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Maurice Archive\mauriceling.github.io\datasets\"/>
    </mc:Choice>
  </mc:AlternateContent>
  <xr:revisionPtr revIDLastSave="0" documentId="13_ncr:1_{5879720F-DDB7-491E-B818-F2AF199B09E9}" xr6:coauthVersionLast="47" xr6:coauthVersionMax="47" xr10:uidLastSave="{00000000-0000-0000-0000-000000000000}"/>
  <bookViews>
    <workbookView xWindow="-110" yWindow="-110" windowWidth="19420" windowHeight="10300" activeTab="1" xr2:uid="{08777ACE-14DF-4799-BF12-54D96635132F}"/>
  </bookViews>
  <sheets>
    <sheet name="Combined" sheetId="1" r:id="rId1"/>
    <sheet name="Regression" sheetId="4" r:id="rId2"/>
    <sheet name="Percentiles" sheetId="5" r:id="rId3"/>
    <sheet name="PV Classification" sheetId="3" r:id="rId4"/>
    <sheet name="PV Classification Results" sheetId="6" r:id="rId5"/>
    <sheet name="Logistic Regression" sheetId="10" r:id="rId6"/>
    <sheet name="MLP Synaptic Weights" sheetId="8" r:id="rId7"/>
    <sheet name="RBF Synaptic Weights" sheetId="9" r:id="rId8"/>
  </sheets>
  <definedNames>
    <definedName name="_xlnm._FilterDatabase" localSheetId="0" hidden="1">Combined!$A$1:$AB$761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5" l="1"/>
  <c r="D4" i="6"/>
  <c r="D5" i="6"/>
  <c r="D6" i="6"/>
  <c r="D7" i="6"/>
  <c r="D8" i="6"/>
  <c r="D9" i="6"/>
  <c r="D10" i="6"/>
  <c r="D11" i="6"/>
  <c r="D3" i="6"/>
  <c r="C3" i="5"/>
  <c r="D3" i="5"/>
  <c r="E3" i="5"/>
  <c r="F3" i="5"/>
  <c r="G3" i="5"/>
  <c r="C4" i="5"/>
  <c r="D4" i="5"/>
  <c r="E4" i="5"/>
  <c r="F4" i="5"/>
  <c r="G4" i="5"/>
  <c r="C5" i="5"/>
  <c r="D5" i="5"/>
  <c r="E5" i="5"/>
  <c r="F5" i="5"/>
  <c r="G5" i="5"/>
  <c r="C6" i="5"/>
  <c r="D6" i="5"/>
  <c r="E6" i="5"/>
  <c r="F6" i="5"/>
  <c r="G6" i="5"/>
  <c r="C7" i="5"/>
  <c r="D7" i="5"/>
  <c r="E7" i="5"/>
  <c r="F7" i="5"/>
  <c r="G7" i="5"/>
  <c r="C8" i="5"/>
  <c r="D8" i="5"/>
  <c r="E8" i="5"/>
  <c r="F8" i="5"/>
  <c r="G8" i="5"/>
  <c r="C9" i="5"/>
  <c r="D9" i="5"/>
  <c r="E9" i="5"/>
  <c r="F9" i="5"/>
  <c r="G9" i="5"/>
  <c r="C10" i="5"/>
  <c r="D10" i="5"/>
  <c r="E10" i="5"/>
  <c r="F10" i="5"/>
  <c r="G10" i="5"/>
  <c r="C11" i="5"/>
  <c r="D11" i="5"/>
  <c r="E11" i="5"/>
  <c r="F11" i="5"/>
  <c r="G11" i="5"/>
  <c r="C12" i="5"/>
  <c r="D12" i="5"/>
  <c r="E12" i="5"/>
  <c r="F12" i="5"/>
  <c r="G12" i="5"/>
  <c r="G2" i="5"/>
  <c r="D2" i="5"/>
  <c r="E2" i="5"/>
  <c r="F2" i="5"/>
  <c r="H2014" i="3" l="1"/>
  <c r="H2119" i="3"/>
  <c r="H2183" i="3"/>
  <c r="H2247" i="3"/>
  <c r="H2311" i="3"/>
  <c r="H2360" i="3"/>
  <c r="H2424" i="3"/>
  <c r="H2488" i="3"/>
  <c r="H2552" i="3"/>
  <c r="H2616" i="3"/>
  <c r="H2355" i="3"/>
  <c r="H2419" i="3"/>
  <c r="H2483" i="3"/>
  <c r="H2547" i="3"/>
  <c r="H2611" i="3"/>
  <c r="H2342" i="3"/>
  <c r="H2406" i="3"/>
  <c r="H2470" i="3"/>
  <c r="H2534" i="3"/>
  <c r="H2598" i="3"/>
  <c r="H2662" i="3"/>
  <c r="H2401" i="3"/>
  <c r="H2465" i="3"/>
  <c r="H2529" i="3"/>
  <c r="H2593" i="3"/>
  <c r="H2657" i="3"/>
  <c r="H2388" i="3"/>
  <c r="H2452" i="3"/>
  <c r="H2516" i="3"/>
  <c r="H2580" i="3"/>
  <c r="H2644" i="3"/>
  <c r="H2375" i="3"/>
  <c r="H2439" i="3"/>
  <c r="H2503" i="3"/>
  <c r="H2567" i="3"/>
  <c r="H2631" i="3"/>
  <c r="H2370" i="3"/>
  <c r="H2434" i="3"/>
  <c r="H2498" i="3"/>
  <c r="H2562" i="3"/>
  <c r="H2626" i="3"/>
  <c r="G2644" i="3"/>
  <c r="G2580" i="3"/>
  <c r="G2516" i="3"/>
  <c r="G2452" i="3"/>
  <c r="G2388" i="3"/>
  <c r="G2324" i="3"/>
  <c r="G2260" i="3"/>
  <c r="G2196" i="3"/>
  <c r="G2132" i="3"/>
  <c r="G2068" i="3"/>
  <c r="G2004" i="3"/>
  <c r="G1940" i="3"/>
  <c r="G1876" i="3"/>
  <c r="G1812" i="3"/>
  <c r="G1747" i="3"/>
  <c r="G1539" i="3"/>
  <c r="G33" i="3"/>
  <c r="G97" i="3"/>
  <c r="G161" i="3"/>
  <c r="G225" i="3"/>
  <c r="G289" i="3"/>
  <c r="G353" i="3"/>
  <c r="G417" i="3"/>
  <c r="G481" i="3"/>
  <c r="G545" i="3"/>
  <c r="G609" i="3"/>
  <c r="G673" i="3"/>
  <c r="G737" i="3"/>
  <c r="G801" i="3"/>
  <c r="G865" i="3"/>
  <c r="G929" i="3"/>
  <c r="G993" i="3"/>
  <c r="G1057" i="3"/>
  <c r="G1121" i="3"/>
  <c r="G1185" i="3"/>
  <c r="G1249" i="3"/>
  <c r="G1313" i="3"/>
  <c r="G1377" i="3"/>
  <c r="G1441" i="3"/>
  <c r="G1505" i="3"/>
  <c r="G1569" i="3"/>
  <c r="G1633" i="3"/>
  <c r="G10" i="3"/>
  <c r="G74" i="3"/>
  <c r="G138" i="3"/>
  <c r="G202" i="3"/>
  <c r="G266" i="3"/>
  <c r="G330" i="3"/>
  <c r="G394" i="3"/>
  <c r="G458" i="3"/>
  <c r="G522" i="3"/>
  <c r="G586" i="3"/>
  <c r="G650" i="3"/>
  <c r="G714" i="3"/>
  <c r="G778" i="3"/>
  <c r="G842" i="3"/>
  <c r="G906" i="3"/>
  <c r="G970" i="3"/>
  <c r="G1034" i="3"/>
  <c r="G1098" i="3"/>
  <c r="G1162" i="3"/>
  <c r="G1226" i="3"/>
  <c r="G1290" i="3"/>
  <c r="G1354" i="3"/>
  <c r="G1418" i="3"/>
  <c r="G1482" i="3"/>
  <c r="G1546" i="3"/>
  <c r="G1610" i="3"/>
  <c r="G1674" i="3"/>
  <c r="G1738" i="3"/>
  <c r="G59" i="3"/>
  <c r="G123" i="3"/>
  <c r="G187" i="3"/>
  <c r="G251" i="3"/>
  <c r="G315" i="3"/>
  <c r="G379" i="3"/>
  <c r="G443" i="3"/>
  <c r="G507" i="3"/>
  <c r="G571" i="3"/>
  <c r="G635" i="3"/>
  <c r="G699" i="3"/>
  <c r="G763" i="3"/>
  <c r="G827" i="3"/>
  <c r="G891" i="3"/>
  <c r="G955" i="3"/>
  <c r="G1019" i="3"/>
  <c r="G1083" i="3"/>
  <c r="G1147" i="3"/>
  <c r="G1211" i="3"/>
  <c r="G1275" i="3"/>
  <c r="G1339" i="3"/>
  <c r="G1403" i="3"/>
  <c r="G1467" i="3"/>
  <c r="G4" i="3"/>
  <c r="G68" i="3"/>
  <c r="G132" i="3"/>
  <c r="G196" i="3"/>
  <c r="G260" i="3"/>
  <c r="G324" i="3"/>
  <c r="G388" i="3"/>
  <c r="G452" i="3"/>
  <c r="G516" i="3"/>
  <c r="G580" i="3"/>
  <c r="G644" i="3"/>
  <c r="G708" i="3"/>
  <c r="G772" i="3"/>
  <c r="G836" i="3"/>
  <c r="G900" i="3"/>
  <c r="G964" i="3"/>
  <c r="G1028" i="3"/>
  <c r="G1092" i="3"/>
  <c r="G1156" i="3"/>
  <c r="G1220" i="3"/>
  <c r="G1284" i="3"/>
  <c r="G1348" i="3"/>
  <c r="G1412" i="3"/>
  <c r="G1476" i="3"/>
  <c r="G1540" i="3"/>
  <c r="G1604" i="3"/>
  <c r="G1668" i="3"/>
  <c r="G1732" i="3"/>
  <c r="G62" i="3"/>
  <c r="G126" i="3"/>
  <c r="G190" i="3"/>
  <c r="G254" i="3"/>
  <c r="G318" i="3"/>
  <c r="G382" i="3"/>
  <c r="G446" i="3"/>
  <c r="G510" i="3"/>
  <c r="G574" i="3"/>
  <c r="G638" i="3"/>
  <c r="G702" i="3"/>
  <c r="G766" i="3"/>
  <c r="G830" i="3"/>
  <c r="G894" i="3"/>
  <c r="G958" i="3"/>
  <c r="G1022" i="3"/>
  <c r="G1086" i="3"/>
  <c r="G1150" i="3"/>
  <c r="G1214" i="3"/>
  <c r="G1278" i="3"/>
  <c r="G1342" i="3"/>
  <c r="G1406" i="3"/>
  <c r="G1470" i="3"/>
  <c r="G1534" i="3"/>
  <c r="G1598" i="3"/>
  <c r="G1662" i="3"/>
  <c r="G1726" i="3"/>
  <c r="G63" i="3"/>
  <c r="G127" i="3"/>
  <c r="G191" i="3"/>
  <c r="G255" i="3"/>
  <c r="G319" i="3"/>
  <c r="G383" i="3"/>
  <c r="G447" i="3"/>
  <c r="G511" i="3"/>
  <c r="G575" i="3"/>
  <c r="G639" i="3"/>
  <c r="G703" i="3"/>
  <c r="G767" i="3"/>
  <c r="G831" i="3"/>
  <c r="G895" i="3"/>
  <c r="G959" i="3"/>
  <c r="G1023" i="3"/>
  <c r="G1087" i="3"/>
  <c r="G1151" i="3"/>
  <c r="G1215" i="3"/>
  <c r="G1279" i="3"/>
  <c r="G1343" i="3"/>
  <c r="G1407" i="3"/>
  <c r="G1471" i="3"/>
  <c r="G1535" i="3"/>
  <c r="G1599" i="3"/>
  <c r="G1663" i="3"/>
  <c r="G1727" i="3"/>
  <c r="G56" i="3"/>
  <c r="G120" i="3"/>
  <c r="G184" i="3"/>
  <c r="G248" i="3"/>
  <c r="G312" i="3"/>
  <c r="G376" i="3"/>
  <c r="G440" i="3"/>
  <c r="G504" i="3"/>
  <c r="G568" i="3"/>
  <c r="G632" i="3"/>
  <c r="G696" i="3"/>
  <c r="G760" i="3"/>
  <c r="G824" i="3"/>
  <c r="G888" i="3"/>
  <c r="G952" i="3"/>
  <c r="G1016" i="3"/>
  <c r="G1080" i="3"/>
  <c r="G1144" i="3"/>
  <c r="G1208" i="3"/>
  <c r="G1272" i="3"/>
  <c r="G1336" i="3"/>
  <c r="G1400" i="3"/>
  <c r="G1464" i="3"/>
  <c r="G1528" i="3"/>
  <c r="G1592" i="3"/>
  <c r="G1656" i="3"/>
  <c r="G1720" i="3"/>
  <c r="G2619" i="3"/>
  <c r="G2555" i="3"/>
  <c r="G2491" i="3"/>
  <c r="G2427" i="3"/>
  <c r="G2363" i="3"/>
  <c r="G2299" i="3"/>
  <c r="G2235" i="3"/>
  <c r="G2171" i="3"/>
  <c r="G2107" i="3"/>
  <c r="G2043" i="3"/>
  <c r="G1979" i="3"/>
  <c r="G1915" i="3"/>
  <c r="G1851" i="3"/>
  <c r="G1787" i="3"/>
  <c r="G2626" i="3"/>
  <c r="G2562" i="3"/>
  <c r="G2498" i="3"/>
  <c r="G2434" i="3"/>
  <c r="G2370" i="3"/>
  <c r="G2306" i="3"/>
  <c r="G2242" i="3"/>
  <c r="G2178" i="3"/>
  <c r="G2114" i="3"/>
  <c r="G2050" i="3"/>
  <c r="G1986" i="3"/>
  <c r="G1922" i="3"/>
  <c r="G1858" i="3"/>
  <c r="G1794" i="3"/>
  <c r="G1713" i="3"/>
  <c r="G2633" i="3"/>
  <c r="G2569" i="3"/>
  <c r="G2505" i="3"/>
  <c r="G2441" i="3"/>
  <c r="G2377" i="3"/>
  <c r="G2313" i="3"/>
  <c r="G2249" i="3"/>
  <c r="G2185" i="3"/>
  <c r="G2121" i="3"/>
  <c r="G2057" i="3"/>
  <c r="G1993" i="3"/>
  <c r="G1929" i="3"/>
  <c r="G1865" i="3"/>
  <c r="G1801" i="3"/>
  <c r="G1731" i="3"/>
  <c r="G2640" i="3"/>
  <c r="G2576" i="3"/>
  <c r="G2512" i="3"/>
  <c r="G2448" i="3"/>
  <c r="G2384" i="3"/>
  <c r="G2320" i="3"/>
  <c r="G2256" i="3"/>
  <c r="G2192" i="3"/>
  <c r="G2128" i="3"/>
  <c r="G2064" i="3"/>
  <c r="G2000" i="3"/>
  <c r="G1936" i="3"/>
  <c r="G1872" i="3"/>
  <c r="G1808" i="3"/>
  <c r="G1743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L102" i="3"/>
  <c r="L103" i="3"/>
  <c r="L104" i="3"/>
  <c r="L105" i="3"/>
  <c r="L106" i="3"/>
  <c r="L107" i="3"/>
  <c r="L108" i="3"/>
  <c r="L109" i="3"/>
  <c r="L110" i="3"/>
  <c r="L111" i="3"/>
  <c r="L112" i="3"/>
  <c r="L113" i="3"/>
  <c r="L114" i="3"/>
  <c r="L115" i="3"/>
  <c r="L116" i="3"/>
  <c r="L117" i="3"/>
  <c r="L118" i="3"/>
  <c r="L119" i="3"/>
  <c r="L120" i="3"/>
  <c r="L121" i="3"/>
  <c r="L122" i="3"/>
  <c r="L123" i="3"/>
  <c r="L124" i="3"/>
  <c r="L125" i="3"/>
  <c r="L126" i="3"/>
  <c r="L127" i="3"/>
  <c r="L128" i="3"/>
  <c r="L129" i="3"/>
  <c r="L130" i="3"/>
  <c r="L131" i="3"/>
  <c r="L132" i="3"/>
  <c r="L133" i="3"/>
  <c r="L134" i="3"/>
  <c r="L135" i="3"/>
  <c r="L136" i="3"/>
  <c r="L137" i="3"/>
  <c r="L138" i="3"/>
  <c r="L139" i="3"/>
  <c r="L140" i="3"/>
  <c r="L141" i="3"/>
  <c r="L142" i="3"/>
  <c r="L143" i="3"/>
  <c r="L144" i="3"/>
  <c r="L145" i="3"/>
  <c r="L146" i="3"/>
  <c r="L147" i="3"/>
  <c r="L148" i="3"/>
  <c r="L149" i="3"/>
  <c r="L150" i="3"/>
  <c r="L151" i="3"/>
  <c r="L152" i="3"/>
  <c r="L153" i="3"/>
  <c r="L154" i="3"/>
  <c r="L155" i="3"/>
  <c r="L156" i="3"/>
  <c r="L157" i="3"/>
  <c r="L158" i="3"/>
  <c r="L159" i="3"/>
  <c r="L160" i="3"/>
  <c r="L161" i="3"/>
  <c r="L162" i="3"/>
  <c r="L163" i="3"/>
  <c r="L164" i="3"/>
  <c r="L165" i="3"/>
  <c r="L166" i="3"/>
  <c r="L167" i="3"/>
  <c r="L168" i="3"/>
  <c r="L169" i="3"/>
  <c r="L170" i="3"/>
  <c r="L171" i="3"/>
  <c r="L172" i="3"/>
  <c r="L173" i="3"/>
  <c r="L174" i="3"/>
  <c r="L175" i="3"/>
  <c r="L176" i="3"/>
  <c r="L177" i="3"/>
  <c r="L178" i="3"/>
  <c r="L179" i="3"/>
  <c r="L180" i="3"/>
  <c r="L181" i="3"/>
  <c r="L182" i="3"/>
  <c r="L183" i="3"/>
  <c r="L184" i="3"/>
  <c r="L185" i="3"/>
  <c r="L186" i="3"/>
  <c r="L187" i="3"/>
  <c r="L188" i="3"/>
  <c r="L189" i="3"/>
  <c r="L190" i="3"/>
  <c r="L191" i="3"/>
  <c r="L192" i="3"/>
  <c r="L193" i="3"/>
  <c r="L194" i="3"/>
  <c r="L195" i="3"/>
  <c r="L196" i="3"/>
  <c r="L197" i="3"/>
  <c r="L198" i="3"/>
  <c r="L199" i="3"/>
  <c r="L200" i="3"/>
  <c r="L201" i="3"/>
  <c r="L202" i="3"/>
  <c r="L203" i="3"/>
  <c r="L204" i="3"/>
  <c r="L205" i="3"/>
  <c r="L206" i="3"/>
  <c r="L207" i="3"/>
  <c r="L208" i="3"/>
  <c r="L209" i="3"/>
  <c r="L210" i="3"/>
  <c r="L211" i="3"/>
  <c r="L212" i="3"/>
  <c r="L213" i="3"/>
  <c r="L214" i="3"/>
  <c r="L215" i="3"/>
  <c r="L216" i="3"/>
  <c r="L217" i="3"/>
  <c r="L218" i="3"/>
  <c r="L219" i="3"/>
  <c r="L220" i="3"/>
  <c r="L221" i="3"/>
  <c r="L222" i="3"/>
  <c r="L223" i="3"/>
  <c r="L224" i="3"/>
  <c r="L225" i="3"/>
  <c r="L226" i="3"/>
  <c r="L227" i="3"/>
  <c r="L228" i="3"/>
  <c r="L229" i="3"/>
  <c r="L230" i="3"/>
  <c r="L231" i="3"/>
  <c r="L232" i="3"/>
  <c r="L233" i="3"/>
  <c r="L234" i="3"/>
  <c r="L235" i="3"/>
  <c r="L236" i="3"/>
  <c r="L237" i="3"/>
  <c r="L238" i="3"/>
  <c r="L239" i="3"/>
  <c r="L240" i="3"/>
  <c r="L241" i="3"/>
  <c r="L242" i="3"/>
  <c r="L243" i="3"/>
  <c r="L244" i="3"/>
  <c r="L245" i="3"/>
  <c r="L246" i="3"/>
  <c r="L247" i="3"/>
  <c r="L248" i="3"/>
  <c r="L249" i="3"/>
  <c r="L250" i="3"/>
  <c r="L251" i="3"/>
  <c r="L252" i="3"/>
  <c r="L253" i="3"/>
  <c r="L254" i="3"/>
  <c r="L255" i="3"/>
  <c r="L256" i="3"/>
  <c r="L257" i="3"/>
  <c r="L258" i="3"/>
  <c r="L259" i="3"/>
  <c r="L260" i="3"/>
  <c r="L261" i="3"/>
  <c r="L262" i="3"/>
  <c r="L263" i="3"/>
  <c r="L264" i="3"/>
  <c r="L265" i="3"/>
  <c r="L266" i="3"/>
  <c r="L267" i="3"/>
  <c r="L268" i="3"/>
  <c r="L269" i="3"/>
  <c r="L270" i="3"/>
  <c r="L271" i="3"/>
  <c r="L272" i="3"/>
  <c r="L273" i="3"/>
  <c r="L274" i="3"/>
  <c r="L275" i="3"/>
  <c r="L276" i="3"/>
  <c r="L277" i="3"/>
  <c r="L278" i="3"/>
  <c r="L279" i="3"/>
  <c r="L280" i="3"/>
  <c r="L281" i="3"/>
  <c r="L282" i="3"/>
  <c r="L283" i="3"/>
  <c r="L284" i="3"/>
  <c r="L285" i="3"/>
  <c r="L286" i="3"/>
  <c r="L287" i="3"/>
  <c r="L288" i="3"/>
  <c r="L289" i="3"/>
  <c r="L290" i="3"/>
  <c r="L291" i="3"/>
  <c r="L292" i="3"/>
  <c r="L293" i="3"/>
  <c r="L294" i="3"/>
  <c r="L295" i="3"/>
  <c r="L296" i="3"/>
  <c r="L297" i="3"/>
  <c r="L298" i="3"/>
  <c r="L299" i="3"/>
  <c r="L300" i="3"/>
  <c r="L301" i="3"/>
  <c r="L302" i="3"/>
  <c r="L303" i="3"/>
  <c r="L304" i="3"/>
  <c r="L305" i="3"/>
  <c r="L306" i="3"/>
  <c r="L307" i="3"/>
  <c r="L308" i="3"/>
  <c r="L309" i="3"/>
  <c r="L310" i="3"/>
  <c r="L311" i="3"/>
  <c r="L312" i="3"/>
  <c r="L313" i="3"/>
  <c r="L314" i="3"/>
  <c r="L315" i="3"/>
  <c r="L316" i="3"/>
  <c r="L317" i="3"/>
  <c r="L318" i="3"/>
  <c r="L319" i="3"/>
  <c r="L320" i="3"/>
  <c r="L321" i="3"/>
  <c r="L322" i="3"/>
  <c r="L323" i="3"/>
  <c r="L324" i="3"/>
  <c r="L325" i="3"/>
  <c r="L326" i="3"/>
  <c r="L327" i="3"/>
  <c r="L328" i="3"/>
  <c r="L329" i="3"/>
  <c r="L330" i="3"/>
  <c r="L331" i="3"/>
  <c r="L332" i="3"/>
  <c r="L333" i="3"/>
  <c r="L334" i="3"/>
  <c r="L335" i="3"/>
  <c r="L336" i="3"/>
  <c r="L337" i="3"/>
  <c r="L338" i="3"/>
  <c r="L339" i="3"/>
  <c r="L340" i="3"/>
  <c r="L341" i="3"/>
  <c r="L342" i="3"/>
  <c r="L343" i="3"/>
  <c r="L344" i="3"/>
  <c r="L345" i="3"/>
  <c r="L346" i="3"/>
  <c r="L347" i="3"/>
  <c r="L348" i="3"/>
  <c r="L349" i="3"/>
  <c r="L350" i="3"/>
  <c r="L351" i="3"/>
  <c r="L352" i="3"/>
  <c r="L353" i="3"/>
  <c r="L354" i="3"/>
  <c r="L355" i="3"/>
  <c r="L356" i="3"/>
  <c r="L357" i="3"/>
  <c r="L358" i="3"/>
  <c r="L359" i="3"/>
  <c r="L360" i="3"/>
  <c r="L361" i="3"/>
  <c r="L362" i="3"/>
  <c r="L363" i="3"/>
  <c r="L364" i="3"/>
  <c r="L365" i="3"/>
  <c r="L366" i="3"/>
  <c r="L367" i="3"/>
  <c r="L368" i="3"/>
  <c r="L369" i="3"/>
  <c r="L370" i="3"/>
  <c r="L371" i="3"/>
  <c r="L372" i="3"/>
  <c r="L373" i="3"/>
  <c r="L374" i="3"/>
  <c r="L375" i="3"/>
  <c r="L376" i="3"/>
  <c r="L377" i="3"/>
  <c r="L378" i="3"/>
  <c r="L379" i="3"/>
  <c r="L380" i="3"/>
  <c r="L381" i="3"/>
  <c r="L382" i="3"/>
  <c r="L383" i="3"/>
  <c r="L384" i="3"/>
  <c r="L385" i="3"/>
  <c r="L386" i="3"/>
  <c r="L387" i="3"/>
  <c r="L388" i="3"/>
  <c r="L389" i="3"/>
  <c r="L390" i="3"/>
  <c r="L391" i="3"/>
  <c r="L392" i="3"/>
  <c r="L393" i="3"/>
  <c r="L394" i="3"/>
  <c r="L395" i="3"/>
  <c r="L396" i="3"/>
  <c r="L397" i="3"/>
  <c r="L398" i="3"/>
  <c r="L399" i="3"/>
  <c r="L400" i="3"/>
  <c r="L401" i="3"/>
  <c r="L402" i="3"/>
  <c r="L403" i="3"/>
  <c r="L404" i="3"/>
  <c r="L405" i="3"/>
  <c r="L406" i="3"/>
  <c r="L407" i="3"/>
  <c r="L408" i="3"/>
  <c r="L409" i="3"/>
  <c r="L410" i="3"/>
  <c r="L411" i="3"/>
  <c r="L412" i="3"/>
  <c r="L413" i="3"/>
  <c r="L414" i="3"/>
  <c r="L415" i="3"/>
  <c r="L416" i="3"/>
  <c r="L417" i="3"/>
  <c r="L418" i="3"/>
  <c r="L419" i="3"/>
  <c r="L420" i="3"/>
  <c r="L421" i="3"/>
  <c r="L422" i="3"/>
  <c r="L423" i="3"/>
  <c r="L424" i="3"/>
  <c r="L425" i="3"/>
  <c r="L426" i="3"/>
  <c r="L427" i="3"/>
  <c r="L428" i="3"/>
  <c r="L429" i="3"/>
  <c r="L430" i="3"/>
  <c r="L431" i="3"/>
  <c r="L432" i="3"/>
  <c r="L433" i="3"/>
  <c r="L434" i="3"/>
  <c r="L435" i="3"/>
  <c r="L436" i="3"/>
  <c r="L437" i="3"/>
  <c r="L438" i="3"/>
  <c r="L439" i="3"/>
  <c r="L440" i="3"/>
  <c r="L441" i="3"/>
  <c r="L442" i="3"/>
  <c r="L443" i="3"/>
  <c r="L444" i="3"/>
  <c r="L445" i="3"/>
  <c r="L446" i="3"/>
  <c r="L447" i="3"/>
  <c r="L448" i="3"/>
  <c r="L449" i="3"/>
  <c r="L450" i="3"/>
  <c r="L451" i="3"/>
  <c r="L452" i="3"/>
  <c r="L453" i="3"/>
  <c r="L454" i="3"/>
  <c r="L455" i="3"/>
  <c r="L456" i="3"/>
  <c r="L457" i="3"/>
  <c r="L458" i="3"/>
  <c r="L459" i="3"/>
  <c r="L460" i="3"/>
  <c r="L461" i="3"/>
  <c r="L462" i="3"/>
  <c r="L463" i="3"/>
  <c r="L464" i="3"/>
  <c r="L465" i="3"/>
  <c r="L466" i="3"/>
  <c r="L467" i="3"/>
  <c r="L468" i="3"/>
  <c r="L469" i="3"/>
  <c r="L470" i="3"/>
  <c r="L471" i="3"/>
  <c r="L472" i="3"/>
  <c r="L473" i="3"/>
  <c r="L474" i="3"/>
  <c r="L475" i="3"/>
  <c r="L476" i="3"/>
  <c r="L477" i="3"/>
  <c r="L478" i="3"/>
  <c r="L479" i="3"/>
  <c r="L480" i="3"/>
  <c r="L481" i="3"/>
  <c r="L482" i="3"/>
  <c r="L483" i="3"/>
  <c r="L484" i="3"/>
  <c r="L485" i="3"/>
  <c r="L486" i="3"/>
  <c r="L487" i="3"/>
  <c r="L488" i="3"/>
  <c r="L489" i="3"/>
  <c r="L490" i="3"/>
  <c r="L491" i="3"/>
  <c r="L492" i="3"/>
  <c r="L493" i="3"/>
  <c r="L494" i="3"/>
  <c r="L495" i="3"/>
  <c r="L496" i="3"/>
  <c r="L497" i="3"/>
  <c r="L498" i="3"/>
  <c r="L499" i="3"/>
  <c r="L500" i="3"/>
  <c r="L501" i="3"/>
  <c r="L502" i="3"/>
  <c r="L503" i="3"/>
  <c r="L504" i="3"/>
  <c r="L505" i="3"/>
  <c r="L506" i="3"/>
  <c r="L507" i="3"/>
  <c r="L508" i="3"/>
  <c r="L509" i="3"/>
  <c r="L510" i="3"/>
  <c r="L511" i="3"/>
  <c r="L512" i="3"/>
  <c r="L513" i="3"/>
  <c r="L514" i="3"/>
  <c r="L515" i="3"/>
  <c r="L516" i="3"/>
  <c r="L517" i="3"/>
  <c r="L518" i="3"/>
  <c r="L519" i="3"/>
  <c r="L520" i="3"/>
  <c r="L521" i="3"/>
  <c r="L522" i="3"/>
  <c r="L523" i="3"/>
  <c r="L524" i="3"/>
  <c r="L525" i="3"/>
  <c r="L526" i="3"/>
  <c r="L527" i="3"/>
  <c r="L528" i="3"/>
  <c r="L529" i="3"/>
  <c r="L530" i="3"/>
  <c r="L531" i="3"/>
  <c r="L532" i="3"/>
  <c r="L533" i="3"/>
  <c r="L534" i="3"/>
  <c r="L535" i="3"/>
  <c r="L536" i="3"/>
  <c r="L537" i="3"/>
  <c r="L538" i="3"/>
  <c r="L539" i="3"/>
  <c r="L540" i="3"/>
  <c r="L541" i="3"/>
  <c r="L542" i="3"/>
  <c r="L543" i="3"/>
  <c r="L544" i="3"/>
  <c r="L545" i="3"/>
  <c r="L546" i="3"/>
  <c r="L547" i="3"/>
  <c r="L548" i="3"/>
  <c r="L549" i="3"/>
  <c r="L550" i="3"/>
  <c r="L551" i="3"/>
  <c r="L552" i="3"/>
  <c r="L553" i="3"/>
  <c r="L554" i="3"/>
  <c r="L555" i="3"/>
  <c r="L556" i="3"/>
  <c r="L557" i="3"/>
  <c r="L558" i="3"/>
  <c r="L559" i="3"/>
  <c r="L560" i="3"/>
  <c r="L561" i="3"/>
  <c r="L562" i="3"/>
  <c r="L563" i="3"/>
  <c r="L564" i="3"/>
  <c r="L565" i="3"/>
  <c r="L566" i="3"/>
  <c r="L567" i="3"/>
  <c r="L568" i="3"/>
  <c r="L569" i="3"/>
  <c r="L570" i="3"/>
  <c r="L571" i="3"/>
  <c r="L572" i="3"/>
  <c r="L573" i="3"/>
  <c r="L574" i="3"/>
  <c r="L575" i="3"/>
  <c r="L576" i="3"/>
  <c r="L577" i="3"/>
  <c r="L578" i="3"/>
  <c r="L579" i="3"/>
  <c r="L580" i="3"/>
  <c r="L581" i="3"/>
  <c r="L582" i="3"/>
  <c r="L583" i="3"/>
  <c r="L584" i="3"/>
  <c r="L585" i="3"/>
  <c r="L586" i="3"/>
  <c r="L587" i="3"/>
  <c r="L588" i="3"/>
  <c r="L589" i="3"/>
  <c r="L590" i="3"/>
  <c r="L591" i="3"/>
  <c r="L592" i="3"/>
  <c r="L593" i="3"/>
  <c r="L594" i="3"/>
  <c r="L595" i="3"/>
  <c r="L596" i="3"/>
  <c r="L597" i="3"/>
  <c r="L598" i="3"/>
  <c r="L599" i="3"/>
  <c r="L600" i="3"/>
  <c r="L601" i="3"/>
  <c r="L602" i="3"/>
  <c r="L603" i="3"/>
  <c r="L604" i="3"/>
  <c r="L605" i="3"/>
  <c r="L606" i="3"/>
  <c r="L607" i="3"/>
  <c r="L608" i="3"/>
  <c r="L609" i="3"/>
  <c r="L610" i="3"/>
  <c r="L611" i="3"/>
  <c r="L612" i="3"/>
  <c r="L613" i="3"/>
  <c r="L614" i="3"/>
  <c r="L615" i="3"/>
  <c r="L616" i="3"/>
  <c r="L617" i="3"/>
  <c r="L618" i="3"/>
  <c r="L619" i="3"/>
  <c r="L620" i="3"/>
  <c r="L621" i="3"/>
  <c r="L622" i="3"/>
  <c r="L623" i="3"/>
  <c r="L624" i="3"/>
  <c r="L625" i="3"/>
  <c r="L626" i="3"/>
  <c r="L627" i="3"/>
  <c r="L628" i="3"/>
  <c r="L629" i="3"/>
  <c r="L630" i="3"/>
  <c r="L631" i="3"/>
  <c r="L632" i="3"/>
  <c r="L633" i="3"/>
  <c r="L634" i="3"/>
  <c r="L635" i="3"/>
  <c r="L636" i="3"/>
  <c r="L637" i="3"/>
  <c r="L638" i="3"/>
  <c r="L639" i="3"/>
  <c r="L640" i="3"/>
  <c r="L641" i="3"/>
  <c r="L642" i="3"/>
  <c r="L643" i="3"/>
  <c r="L644" i="3"/>
  <c r="L645" i="3"/>
  <c r="L646" i="3"/>
  <c r="L647" i="3"/>
  <c r="L648" i="3"/>
  <c r="L649" i="3"/>
  <c r="L650" i="3"/>
  <c r="L651" i="3"/>
  <c r="L652" i="3"/>
  <c r="L653" i="3"/>
  <c r="L654" i="3"/>
  <c r="L655" i="3"/>
  <c r="L656" i="3"/>
  <c r="L657" i="3"/>
  <c r="L658" i="3"/>
  <c r="L659" i="3"/>
  <c r="L660" i="3"/>
  <c r="L661" i="3"/>
  <c r="L662" i="3"/>
  <c r="L663" i="3"/>
  <c r="L664" i="3"/>
  <c r="L665" i="3"/>
  <c r="L666" i="3"/>
  <c r="L667" i="3"/>
  <c r="L668" i="3"/>
  <c r="L669" i="3"/>
  <c r="L670" i="3"/>
  <c r="L671" i="3"/>
  <c r="L672" i="3"/>
  <c r="L673" i="3"/>
  <c r="L674" i="3"/>
  <c r="L675" i="3"/>
  <c r="L676" i="3"/>
  <c r="L677" i="3"/>
  <c r="L678" i="3"/>
  <c r="L679" i="3"/>
  <c r="L680" i="3"/>
  <c r="L681" i="3"/>
  <c r="L682" i="3"/>
  <c r="L683" i="3"/>
  <c r="L684" i="3"/>
  <c r="L685" i="3"/>
  <c r="L686" i="3"/>
  <c r="L687" i="3"/>
  <c r="L688" i="3"/>
  <c r="L689" i="3"/>
  <c r="L690" i="3"/>
  <c r="L691" i="3"/>
  <c r="L692" i="3"/>
  <c r="L693" i="3"/>
  <c r="L694" i="3"/>
  <c r="L695" i="3"/>
  <c r="L696" i="3"/>
  <c r="L697" i="3"/>
  <c r="L698" i="3"/>
  <c r="L699" i="3"/>
  <c r="L700" i="3"/>
  <c r="L701" i="3"/>
  <c r="L702" i="3"/>
  <c r="L703" i="3"/>
  <c r="L704" i="3"/>
  <c r="L705" i="3"/>
  <c r="L706" i="3"/>
  <c r="L707" i="3"/>
  <c r="L708" i="3"/>
  <c r="L709" i="3"/>
  <c r="L710" i="3"/>
  <c r="L711" i="3"/>
  <c r="L712" i="3"/>
  <c r="L713" i="3"/>
  <c r="L714" i="3"/>
  <c r="L715" i="3"/>
  <c r="L716" i="3"/>
  <c r="L717" i="3"/>
  <c r="L718" i="3"/>
  <c r="L719" i="3"/>
  <c r="L720" i="3"/>
  <c r="L721" i="3"/>
  <c r="L722" i="3"/>
  <c r="L723" i="3"/>
  <c r="L724" i="3"/>
  <c r="L725" i="3"/>
  <c r="L726" i="3"/>
  <c r="L727" i="3"/>
  <c r="L728" i="3"/>
  <c r="L729" i="3"/>
  <c r="L730" i="3"/>
  <c r="L731" i="3"/>
  <c r="L732" i="3"/>
  <c r="L733" i="3"/>
  <c r="L734" i="3"/>
  <c r="L735" i="3"/>
  <c r="L736" i="3"/>
  <c r="L737" i="3"/>
  <c r="L738" i="3"/>
  <c r="L739" i="3"/>
  <c r="L740" i="3"/>
  <c r="L741" i="3"/>
  <c r="L742" i="3"/>
  <c r="L743" i="3"/>
  <c r="L744" i="3"/>
  <c r="L745" i="3"/>
  <c r="L746" i="3"/>
  <c r="L747" i="3"/>
  <c r="L748" i="3"/>
  <c r="L749" i="3"/>
  <c r="L750" i="3"/>
  <c r="L751" i="3"/>
  <c r="L752" i="3"/>
  <c r="L753" i="3"/>
  <c r="L754" i="3"/>
  <c r="L755" i="3"/>
  <c r="L756" i="3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13" i="3"/>
  <c r="L814" i="3"/>
  <c r="L815" i="3"/>
  <c r="L816" i="3"/>
  <c r="L817" i="3"/>
  <c r="L818" i="3"/>
  <c r="L819" i="3"/>
  <c r="L820" i="3"/>
  <c r="L821" i="3"/>
  <c r="L822" i="3"/>
  <c r="L823" i="3"/>
  <c r="L824" i="3"/>
  <c r="L825" i="3"/>
  <c r="L826" i="3"/>
  <c r="L827" i="3"/>
  <c r="L828" i="3"/>
  <c r="L829" i="3"/>
  <c r="L830" i="3"/>
  <c r="L831" i="3"/>
  <c r="L832" i="3"/>
  <c r="L833" i="3"/>
  <c r="L834" i="3"/>
  <c r="L835" i="3"/>
  <c r="L836" i="3"/>
  <c r="L837" i="3"/>
  <c r="L838" i="3"/>
  <c r="L839" i="3"/>
  <c r="L840" i="3"/>
  <c r="L841" i="3"/>
  <c r="L842" i="3"/>
  <c r="L843" i="3"/>
  <c r="L844" i="3"/>
  <c r="L845" i="3"/>
  <c r="L846" i="3"/>
  <c r="L847" i="3"/>
  <c r="L848" i="3"/>
  <c r="L849" i="3"/>
  <c r="L850" i="3"/>
  <c r="L851" i="3"/>
  <c r="L852" i="3"/>
  <c r="L853" i="3"/>
  <c r="L854" i="3"/>
  <c r="L855" i="3"/>
  <c r="L856" i="3"/>
  <c r="L857" i="3"/>
  <c r="L858" i="3"/>
  <c r="L859" i="3"/>
  <c r="L860" i="3"/>
  <c r="L861" i="3"/>
  <c r="L862" i="3"/>
  <c r="L863" i="3"/>
  <c r="L864" i="3"/>
  <c r="L865" i="3"/>
  <c r="L866" i="3"/>
  <c r="L867" i="3"/>
  <c r="L868" i="3"/>
  <c r="L869" i="3"/>
  <c r="L870" i="3"/>
  <c r="L871" i="3"/>
  <c r="L872" i="3"/>
  <c r="L873" i="3"/>
  <c r="L874" i="3"/>
  <c r="L875" i="3"/>
  <c r="L876" i="3"/>
  <c r="L877" i="3"/>
  <c r="L878" i="3"/>
  <c r="L879" i="3"/>
  <c r="L880" i="3"/>
  <c r="L881" i="3"/>
  <c r="L882" i="3"/>
  <c r="L883" i="3"/>
  <c r="L884" i="3"/>
  <c r="L885" i="3"/>
  <c r="L886" i="3"/>
  <c r="L887" i="3"/>
  <c r="L888" i="3"/>
  <c r="L889" i="3"/>
  <c r="L890" i="3"/>
  <c r="L891" i="3"/>
  <c r="L892" i="3"/>
  <c r="L893" i="3"/>
  <c r="L894" i="3"/>
  <c r="L895" i="3"/>
  <c r="L896" i="3"/>
  <c r="L897" i="3"/>
  <c r="L898" i="3"/>
  <c r="L899" i="3"/>
  <c r="L900" i="3"/>
  <c r="L901" i="3"/>
  <c r="L902" i="3"/>
  <c r="L903" i="3"/>
  <c r="L904" i="3"/>
  <c r="L905" i="3"/>
  <c r="L906" i="3"/>
  <c r="L907" i="3"/>
  <c r="L908" i="3"/>
  <c r="L909" i="3"/>
  <c r="L910" i="3"/>
  <c r="L911" i="3"/>
  <c r="L912" i="3"/>
  <c r="L913" i="3"/>
  <c r="L914" i="3"/>
  <c r="L915" i="3"/>
  <c r="L916" i="3"/>
  <c r="L917" i="3"/>
  <c r="L918" i="3"/>
  <c r="L919" i="3"/>
  <c r="L920" i="3"/>
  <c r="L921" i="3"/>
  <c r="L922" i="3"/>
  <c r="L923" i="3"/>
  <c r="L924" i="3"/>
  <c r="L925" i="3"/>
  <c r="L926" i="3"/>
  <c r="L927" i="3"/>
  <c r="L928" i="3"/>
  <c r="L929" i="3"/>
  <c r="L930" i="3"/>
  <c r="L931" i="3"/>
  <c r="L932" i="3"/>
  <c r="L933" i="3"/>
  <c r="L934" i="3"/>
  <c r="L935" i="3"/>
  <c r="L936" i="3"/>
  <c r="L937" i="3"/>
  <c r="L938" i="3"/>
  <c r="L939" i="3"/>
  <c r="L940" i="3"/>
  <c r="L941" i="3"/>
  <c r="L942" i="3"/>
  <c r="L943" i="3"/>
  <c r="L944" i="3"/>
  <c r="L945" i="3"/>
  <c r="L946" i="3"/>
  <c r="L947" i="3"/>
  <c r="L948" i="3"/>
  <c r="L949" i="3"/>
  <c r="L950" i="3"/>
  <c r="L951" i="3"/>
  <c r="L952" i="3"/>
  <c r="L953" i="3"/>
  <c r="L954" i="3"/>
  <c r="L955" i="3"/>
  <c r="L956" i="3"/>
  <c r="L957" i="3"/>
  <c r="L958" i="3"/>
  <c r="L959" i="3"/>
  <c r="L960" i="3"/>
  <c r="L961" i="3"/>
  <c r="L962" i="3"/>
  <c r="L963" i="3"/>
  <c r="L964" i="3"/>
  <c r="L965" i="3"/>
  <c r="L966" i="3"/>
  <c r="L967" i="3"/>
  <c r="L968" i="3"/>
  <c r="L969" i="3"/>
  <c r="L970" i="3"/>
  <c r="L971" i="3"/>
  <c r="L972" i="3"/>
  <c r="L973" i="3"/>
  <c r="L974" i="3"/>
  <c r="L975" i="3"/>
  <c r="L976" i="3"/>
  <c r="L977" i="3"/>
  <c r="L978" i="3"/>
  <c r="L979" i="3"/>
  <c r="L980" i="3"/>
  <c r="L981" i="3"/>
  <c r="L982" i="3"/>
  <c r="L983" i="3"/>
  <c r="L984" i="3"/>
  <c r="L985" i="3"/>
  <c r="L986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L1002" i="3"/>
  <c r="L1003" i="3"/>
  <c r="L1004" i="3"/>
  <c r="L1005" i="3"/>
  <c r="L1006" i="3"/>
  <c r="L1007" i="3"/>
  <c r="L1008" i="3"/>
  <c r="L1009" i="3"/>
  <c r="L1010" i="3"/>
  <c r="L1011" i="3"/>
  <c r="L1012" i="3"/>
  <c r="L1013" i="3"/>
  <c r="L1014" i="3"/>
  <c r="L1015" i="3"/>
  <c r="L1016" i="3"/>
  <c r="L1017" i="3"/>
  <c r="L1018" i="3"/>
  <c r="L1019" i="3"/>
  <c r="L1020" i="3"/>
  <c r="L1021" i="3"/>
  <c r="L1022" i="3"/>
  <c r="L1023" i="3"/>
  <c r="L1024" i="3"/>
  <c r="L1025" i="3"/>
  <c r="L1026" i="3"/>
  <c r="L1027" i="3"/>
  <c r="L1028" i="3"/>
  <c r="L1029" i="3"/>
  <c r="L1030" i="3"/>
  <c r="L1031" i="3"/>
  <c r="L1032" i="3"/>
  <c r="L1033" i="3"/>
  <c r="L1034" i="3"/>
  <c r="L1035" i="3"/>
  <c r="L1036" i="3"/>
  <c r="L1037" i="3"/>
  <c r="L1038" i="3"/>
  <c r="L1039" i="3"/>
  <c r="L1040" i="3"/>
  <c r="L1041" i="3"/>
  <c r="L1042" i="3"/>
  <c r="L1043" i="3"/>
  <c r="L1044" i="3"/>
  <c r="L1045" i="3"/>
  <c r="L1046" i="3"/>
  <c r="L1047" i="3"/>
  <c r="L1048" i="3"/>
  <c r="L1049" i="3"/>
  <c r="L1050" i="3"/>
  <c r="L1051" i="3"/>
  <c r="L1052" i="3"/>
  <c r="L1053" i="3"/>
  <c r="L1054" i="3"/>
  <c r="L1055" i="3"/>
  <c r="L1056" i="3"/>
  <c r="L1057" i="3"/>
  <c r="L1058" i="3"/>
  <c r="L1059" i="3"/>
  <c r="L1060" i="3"/>
  <c r="L1061" i="3"/>
  <c r="L1062" i="3"/>
  <c r="L1063" i="3"/>
  <c r="L1064" i="3"/>
  <c r="L1065" i="3"/>
  <c r="L1066" i="3"/>
  <c r="L1067" i="3"/>
  <c r="L1068" i="3"/>
  <c r="L1069" i="3"/>
  <c r="L1070" i="3"/>
  <c r="L1071" i="3"/>
  <c r="L1072" i="3"/>
  <c r="L1073" i="3"/>
  <c r="L1074" i="3"/>
  <c r="L1075" i="3"/>
  <c r="L1076" i="3"/>
  <c r="L1077" i="3"/>
  <c r="L1078" i="3"/>
  <c r="L1079" i="3"/>
  <c r="L1080" i="3"/>
  <c r="L1081" i="3"/>
  <c r="L1082" i="3"/>
  <c r="L1083" i="3"/>
  <c r="L1084" i="3"/>
  <c r="L1085" i="3"/>
  <c r="L1086" i="3"/>
  <c r="L1087" i="3"/>
  <c r="L1088" i="3"/>
  <c r="L1089" i="3"/>
  <c r="L1090" i="3"/>
  <c r="L1091" i="3"/>
  <c r="L1092" i="3"/>
  <c r="L1093" i="3"/>
  <c r="L1094" i="3"/>
  <c r="L1095" i="3"/>
  <c r="L1096" i="3"/>
  <c r="L1097" i="3"/>
  <c r="L1098" i="3"/>
  <c r="L1099" i="3"/>
  <c r="L1100" i="3"/>
  <c r="L1101" i="3"/>
  <c r="L1102" i="3"/>
  <c r="L1103" i="3"/>
  <c r="L1104" i="3"/>
  <c r="L1105" i="3"/>
  <c r="L1106" i="3"/>
  <c r="L1107" i="3"/>
  <c r="L1108" i="3"/>
  <c r="L1109" i="3"/>
  <c r="L1110" i="3"/>
  <c r="L1111" i="3"/>
  <c r="L1112" i="3"/>
  <c r="L1113" i="3"/>
  <c r="L1114" i="3"/>
  <c r="L1115" i="3"/>
  <c r="L1116" i="3"/>
  <c r="L1117" i="3"/>
  <c r="L1118" i="3"/>
  <c r="L1119" i="3"/>
  <c r="L1120" i="3"/>
  <c r="L1121" i="3"/>
  <c r="L1122" i="3"/>
  <c r="L1123" i="3"/>
  <c r="L1124" i="3"/>
  <c r="L1125" i="3"/>
  <c r="L1126" i="3"/>
  <c r="L1127" i="3"/>
  <c r="L1128" i="3"/>
  <c r="L1129" i="3"/>
  <c r="L1130" i="3"/>
  <c r="L1131" i="3"/>
  <c r="L1132" i="3"/>
  <c r="L1133" i="3"/>
  <c r="L1134" i="3"/>
  <c r="L1135" i="3"/>
  <c r="L1136" i="3"/>
  <c r="L1137" i="3"/>
  <c r="L1138" i="3"/>
  <c r="L1139" i="3"/>
  <c r="L1140" i="3"/>
  <c r="L1141" i="3"/>
  <c r="L1142" i="3"/>
  <c r="L1143" i="3"/>
  <c r="L1144" i="3"/>
  <c r="L1145" i="3"/>
  <c r="L1146" i="3"/>
  <c r="L1147" i="3"/>
  <c r="L1148" i="3"/>
  <c r="L1149" i="3"/>
  <c r="L1150" i="3"/>
  <c r="L1151" i="3"/>
  <c r="L1152" i="3"/>
  <c r="L1153" i="3"/>
  <c r="L1154" i="3"/>
  <c r="L1155" i="3"/>
  <c r="L1156" i="3"/>
  <c r="L1157" i="3"/>
  <c r="L1158" i="3"/>
  <c r="L1159" i="3"/>
  <c r="L1160" i="3"/>
  <c r="L1161" i="3"/>
  <c r="L1162" i="3"/>
  <c r="L1163" i="3"/>
  <c r="L1164" i="3"/>
  <c r="L1165" i="3"/>
  <c r="L1166" i="3"/>
  <c r="L1167" i="3"/>
  <c r="L1168" i="3"/>
  <c r="L1169" i="3"/>
  <c r="L1170" i="3"/>
  <c r="L1171" i="3"/>
  <c r="L1172" i="3"/>
  <c r="L1173" i="3"/>
  <c r="L1174" i="3"/>
  <c r="L1175" i="3"/>
  <c r="L1176" i="3"/>
  <c r="L1177" i="3"/>
  <c r="L1178" i="3"/>
  <c r="L1179" i="3"/>
  <c r="L1180" i="3"/>
  <c r="L1181" i="3"/>
  <c r="L1182" i="3"/>
  <c r="L1183" i="3"/>
  <c r="L1184" i="3"/>
  <c r="L1185" i="3"/>
  <c r="L1186" i="3"/>
  <c r="L1187" i="3"/>
  <c r="L1188" i="3"/>
  <c r="L1189" i="3"/>
  <c r="L1190" i="3"/>
  <c r="L1191" i="3"/>
  <c r="L1192" i="3"/>
  <c r="L1193" i="3"/>
  <c r="L1194" i="3"/>
  <c r="L1195" i="3"/>
  <c r="L1196" i="3"/>
  <c r="L1197" i="3"/>
  <c r="L1198" i="3"/>
  <c r="L1199" i="3"/>
  <c r="L1200" i="3"/>
  <c r="L1201" i="3"/>
  <c r="L1202" i="3"/>
  <c r="L1203" i="3"/>
  <c r="L1204" i="3"/>
  <c r="L1205" i="3"/>
  <c r="L1206" i="3"/>
  <c r="L1207" i="3"/>
  <c r="L1208" i="3"/>
  <c r="L1209" i="3"/>
  <c r="L1210" i="3"/>
  <c r="L1211" i="3"/>
  <c r="L1212" i="3"/>
  <c r="L1213" i="3"/>
  <c r="L1214" i="3"/>
  <c r="L1215" i="3"/>
  <c r="L1216" i="3"/>
  <c r="L1217" i="3"/>
  <c r="L1218" i="3"/>
  <c r="L1219" i="3"/>
  <c r="L1220" i="3"/>
  <c r="L1221" i="3"/>
  <c r="L1222" i="3"/>
  <c r="L1223" i="3"/>
  <c r="L1224" i="3"/>
  <c r="L1225" i="3"/>
  <c r="L1226" i="3"/>
  <c r="L1227" i="3"/>
  <c r="L1228" i="3"/>
  <c r="L1229" i="3"/>
  <c r="L1230" i="3"/>
  <c r="L1231" i="3"/>
  <c r="L1232" i="3"/>
  <c r="L1233" i="3"/>
  <c r="L1234" i="3"/>
  <c r="L1235" i="3"/>
  <c r="L1236" i="3"/>
  <c r="L1237" i="3"/>
  <c r="L1238" i="3"/>
  <c r="L1239" i="3"/>
  <c r="L1240" i="3"/>
  <c r="L1241" i="3"/>
  <c r="L1242" i="3"/>
  <c r="L1243" i="3"/>
  <c r="L1244" i="3"/>
  <c r="L1245" i="3"/>
  <c r="L1246" i="3"/>
  <c r="L1247" i="3"/>
  <c r="L1248" i="3"/>
  <c r="L1249" i="3"/>
  <c r="L1250" i="3"/>
  <c r="L1251" i="3"/>
  <c r="L1252" i="3"/>
  <c r="L1253" i="3"/>
  <c r="L1254" i="3"/>
  <c r="L1255" i="3"/>
  <c r="L1256" i="3"/>
  <c r="L1257" i="3"/>
  <c r="L1258" i="3"/>
  <c r="L1259" i="3"/>
  <c r="L1260" i="3"/>
  <c r="L1261" i="3"/>
  <c r="L1262" i="3"/>
  <c r="L1263" i="3"/>
  <c r="L1264" i="3"/>
  <c r="L1265" i="3"/>
  <c r="L1266" i="3"/>
  <c r="L1267" i="3"/>
  <c r="L1268" i="3"/>
  <c r="L1269" i="3"/>
  <c r="L1270" i="3"/>
  <c r="L1271" i="3"/>
  <c r="L1272" i="3"/>
  <c r="L1273" i="3"/>
  <c r="L1274" i="3"/>
  <c r="L1275" i="3"/>
  <c r="L1276" i="3"/>
  <c r="L1277" i="3"/>
  <c r="L1278" i="3"/>
  <c r="L1279" i="3"/>
  <c r="L1280" i="3"/>
  <c r="L1281" i="3"/>
  <c r="L1282" i="3"/>
  <c r="L1283" i="3"/>
  <c r="L1284" i="3"/>
  <c r="L1285" i="3"/>
  <c r="L1286" i="3"/>
  <c r="L1287" i="3"/>
  <c r="L1288" i="3"/>
  <c r="L1289" i="3"/>
  <c r="L1290" i="3"/>
  <c r="L1291" i="3"/>
  <c r="L1292" i="3"/>
  <c r="L1293" i="3"/>
  <c r="L1294" i="3"/>
  <c r="L1295" i="3"/>
  <c r="L1296" i="3"/>
  <c r="L1297" i="3"/>
  <c r="L1298" i="3"/>
  <c r="L1299" i="3"/>
  <c r="L1300" i="3"/>
  <c r="L1301" i="3"/>
  <c r="L1302" i="3"/>
  <c r="L1303" i="3"/>
  <c r="L1304" i="3"/>
  <c r="L1305" i="3"/>
  <c r="L1306" i="3"/>
  <c r="L1307" i="3"/>
  <c r="L1308" i="3"/>
  <c r="L1309" i="3"/>
  <c r="L1310" i="3"/>
  <c r="L1311" i="3"/>
  <c r="L1312" i="3"/>
  <c r="L1313" i="3"/>
  <c r="L1314" i="3"/>
  <c r="L1315" i="3"/>
  <c r="L1316" i="3"/>
  <c r="L1317" i="3"/>
  <c r="L1318" i="3"/>
  <c r="L1319" i="3"/>
  <c r="L1320" i="3"/>
  <c r="L1321" i="3"/>
  <c r="L1322" i="3"/>
  <c r="L1323" i="3"/>
  <c r="L1324" i="3"/>
  <c r="L1325" i="3"/>
  <c r="L1326" i="3"/>
  <c r="L1327" i="3"/>
  <c r="L1328" i="3"/>
  <c r="L1329" i="3"/>
  <c r="L1330" i="3"/>
  <c r="L1331" i="3"/>
  <c r="L1332" i="3"/>
  <c r="L1333" i="3"/>
  <c r="L1334" i="3"/>
  <c r="L1335" i="3"/>
  <c r="L1336" i="3"/>
  <c r="L1337" i="3"/>
  <c r="L1338" i="3"/>
  <c r="L1339" i="3"/>
  <c r="L1340" i="3"/>
  <c r="L1341" i="3"/>
  <c r="L1342" i="3"/>
  <c r="L1343" i="3"/>
  <c r="L1344" i="3"/>
  <c r="L1345" i="3"/>
  <c r="L1346" i="3"/>
  <c r="L1347" i="3"/>
  <c r="L1348" i="3"/>
  <c r="L1349" i="3"/>
  <c r="L1350" i="3"/>
  <c r="L1351" i="3"/>
  <c r="L1352" i="3"/>
  <c r="L1353" i="3"/>
  <c r="L1354" i="3"/>
  <c r="L1355" i="3"/>
  <c r="L1356" i="3"/>
  <c r="L1357" i="3"/>
  <c r="L1358" i="3"/>
  <c r="L1359" i="3"/>
  <c r="L1360" i="3"/>
  <c r="L1361" i="3"/>
  <c r="L1362" i="3"/>
  <c r="L1363" i="3"/>
  <c r="L1364" i="3"/>
  <c r="L1365" i="3"/>
  <c r="L1366" i="3"/>
  <c r="L1367" i="3"/>
  <c r="L1368" i="3"/>
  <c r="L1369" i="3"/>
  <c r="L1370" i="3"/>
  <c r="L1371" i="3"/>
  <c r="L1372" i="3"/>
  <c r="L1373" i="3"/>
  <c r="L1374" i="3"/>
  <c r="L1375" i="3"/>
  <c r="L1376" i="3"/>
  <c r="L1377" i="3"/>
  <c r="L1378" i="3"/>
  <c r="L1379" i="3"/>
  <c r="L1380" i="3"/>
  <c r="L1381" i="3"/>
  <c r="L1382" i="3"/>
  <c r="L1383" i="3"/>
  <c r="L1384" i="3"/>
  <c r="L1385" i="3"/>
  <c r="L1386" i="3"/>
  <c r="L1387" i="3"/>
  <c r="L1388" i="3"/>
  <c r="L1389" i="3"/>
  <c r="L1390" i="3"/>
  <c r="L1391" i="3"/>
  <c r="L1392" i="3"/>
  <c r="L1393" i="3"/>
  <c r="L1394" i="3"/>
  <c r="L1395" i="3"/>
  <c r="L1396" i="3"/>
  <c r="L1397" i="3"/>
  <c r="L1398" i="3"/>
  <c r="L1399" i="3"/>
  <c r="L1400" i="3"/>
  <c r="L1401" i="3"/>
  <c r="L1402" i="3"/>
  <c r="L1403" i="3"/>
  <c r="L1404" i="3"/>
  <c r="L1405" i="3"/>
  <c r="L1406" i="3"/>
  <c r="L1407" i="3"/>
  <c r="L1408" i="3"/>
  <c r="L1409" i="3"/>
  <c r="L1410" i="3"/>
  <c r="L1411" i="3"/>
  <c r="L1412" i="3"/>
  <c r="L1413" i="3"/>
  <c r="L1414" i="3"/>
  <c r="L1415" i="3"/>
  <c r="L1416" i="3"/>
  <c r="L1417" i="3"/>
  <c r="L1418" i="3"/>
  <c r="L1419" i="3"/>
  <c r="L1420" i="3"/>
  <c r="L1421" i="3"/>
  <c r="L1422" i="3"/>
  <c r="L1423" i="3"/>
  <c r="L1424" i="3"/>
  <c r="L1425" i="3"/>
  <c r="L1426" i="3"/>
  <c r="L1427" i="3"/>
  <c r="L1428" i="3"/>
  <c r="L1429" i="3"/>
  <c r="L1430" i="3"/>
  <c r="L1431" i="3"/>
  <c r="L1432" i="3"/>
  <c r="L1433" i="3"/>
  <c r="L1434" i="3"/>
  <c r="L1435" i="3"/>
  <c r="L1436" i="3"/>
  <c r="L1437" i="3"/>
  <c r="L1438" i="3"/>
  <c r="L1439" i="3"/>
  <c r="L1440" i="3"/>
  <c r="L1441" i="3"/>
  <c r="L1442" i="3"/>
  <c r="L1443" i="3"/>
  <c r="L1444" i="3"/>
  <c r="L1445" i="3"/>
  <c r="L1446" i="3"/>
  <c r="L1447" i="3"/>
  <c r="L1448" i="3"/>
  <c r="L1449" i="3"/>
  <c r="L1450" i="3"/>
  <c r="L1451" i="3"/>
  <c r="L1452" i="3"/>
  <c r="L1453" i="3"/>
  <c r="L1454" i="3"/>
  <c r="L1455" i="3"/>
  <c r="L1456" i="3"/>
  <c r="L1457" i="3"/>
  <c r="L1458" i="3"/>
  <c r="L1459" i="3"/>
  <c r="L1460" i="3"/>
  <c r="L1461" i="3"/>
  <c r="L1462" i="3"/>
  <c r="L1463" i="3"/>
  <c r="L1464" i="3"/>
  <c r="L1465" i="3"/>
  <c r="L1466" i="3"/>
  <c r="L1467" i="3"/>
  <c r="L1468" i="3"/>
  <c r="L1469" i="3"/>
  <c r="L1470" i="3"/>
  <c r="L1471" i="3"/>
  <c r="L1472" i="3"/>
  <c r="L1473" i="3"/>
  <c r="L1474" i="3"/>
  <c r="L1475" i="3"/>
  <c r="L1476" i="3"/>
  <c r="L1477" i="3"/>
  <c r="L1478" i="3"/>
  <c r="L1479" i="3"/>
  <c r="L1480" i="3"/>
  <c r="L1481" i="3"/>
  <c r="L1482" i="3"/>
  <c r="L1483" i="3"/>
  <c r="L1484" i="3"/>
  <c r="L1485" i="3"/>
  <c r="L1486" i="3"/>
  <c r="L1487" i="3"/>
  <c r="L1488" i="3"/>
  <c r="L1489" i="3"/>
  <c r="L1490" i="3"/>
  <c r="L1491" i="3"/>
  <c r="L1492" i="3"/>
  <c r="L1493" i="3"/>
  <c r="L1494" i="3"/>
  <c r="L1495" i="3"/>
  <c r="L1496" i="3"/>
  <c r="L1497" i="3"/>
  <c r="L1498" i="3"/>
  <c r="L1499" i="3"/>
  <c r="L1500" i="3"/>
  <c r="L1501" i="3"/>
  <c r="L1502" i="3"/>
  <c r="L1503" i="3"/>
  <c r="L1504" i="3"/>
  <c r="L1505" i="3"/>
  <c r="L1506" i="3"/>
  <c r="L1507" i="3"/>
  <c r="L1508" i="3"/>
  <c r="L1509" i="3"/>
  <c r="L1510" i="3"/>
  <c r="L1511" i="3"/>
  <c r="L1512" i="3"/>
  <c r="L1513" i="3"/>
  <c r="L1514" i="3"/>
  <c r="L1515" i="3"/>
  <c r="L1516" i="3"/>
  <c r="L1517" i="3"/>
  <c r="L1518" i="3"/>
  <c r="L1519" i="3"/>
  <c r="L1520" i="3"/>
  <c r="L1521" i="3"/>
  <c r="L1522" i="3"/>
  <c r="L1523" i="3"/>
  <c r="L1524" i="3"/>
  <c r="L1525" i="3"/>
  <c r="L1526" i="3"/>
  <c r="L1527" i="3"/>
  <c r="L1528" i="3"/>
  <c r="L1529" i="3"/>
  <c r="L1530" i="3"/>
  <c r="L1531" i="3"/>
  <c r="L1532" i="3"/>
  <c r="L1533" i="3"/>
  <c r="L1534" i="3"/>
  <c r="L1535" i="3"/>
  <c r="L1536" i="3"/>
  <c r="L1537" i="3"/>
  <c r="L1538" i="3"/>
  <c r="L1539" i="3"/>
  <c r="L1540" i="3"/>
  <c r="L1541" i="3"/>
  <c r="L1542" i="3"/>
  <c r="L1543" i="3"/>
  <c r="L1544" i="3"/>
  <c r="L1545" i="3"/>
  <c r="L1546" i="3"/>
  <c r="L1547" i="3"/>
  <c r="L1548" i="3"/>
  <c r="L1549" i="3"/>
  <c r="L1550" i="3"/>
  <c r="L1551" i="3"/>
  <c r="L1552" i="3"/>
  <c r="L1553" i="3"/>
  <c r="L1554" i="3"/>
  <c r="L1555" i="3"/>
  <c r="L1556" i="3"/>
  <c r="L1557" i="3"/>
  <c r="L1558" i="3"/>
  <c r="L1559" i="3"/>
  <c r="L1560" i="3"/>
  <c r="L1561" i="3"/>
  <c r="L1562" i="3"/>
  <c r="L1563" i="3"/>
  <c r="L1564" i="3"/>
  <c r="L1565" i="3"/>
  <c r="L1566" i="3"/>
  <c r="L1567" i="3"/>
  <c r="L1568" i="3"/>
  <c r="L1569" i="3"/>
  <c r="L1570" i="3"/>
  <c r="L1571" i="3"/>
  <c r="L1572" i="3"/>
  <c r="L1573" i="3"/>
  <c r="L1574" i="3"/>
  <c r="L1575" i="3"/>
  <c r="L1576" i="3"/>
  <c r="L1577" i="3"/>
  <c r="L1578" i="3"/>
  <c r="L1579" i="3"/>
  <c r="L1580" i="3"/>
  <c r="L1581" i="3"/>
  <c r="L1582" i="3"/>
  <c r="L1583" i="3"/>
  <c r="L1584" i="3"/>
  <c r="L1585" i="3"/>
  <c r="L1586" i="3"/>
  <c r="L1587" i="3"/>
  <c r="L1588" i="3"/>
  <c r="L1589" i="3"/>
  <c r="L1590" i="3"/>
  <c r="L1591" i="3"/>
  <c r="L1592" i="3"/>
  <c r="L1593" i="3"/>
  <c r="L1594" i="3"/>
  <c r="L1595" i="3"/>
  <c r="L1596" i="3"/>
  <c r="L1597" i="3"/>
  <c r="L1598" i="3"/>
  <c r="L1599" i="3"/>
  <c r="L1600" i="3"/>
  <c r="L1601" i="3"/>
  <c r="L1602" i="3"/>
  <c r="L1603" i="3"/>
  <c r="L1604" i="3"/>
  <c r="L1605" i="3"/>
  <c r="L1606" i="3"/>
  <c r="L1607" i="3"/>
  <c r="L1608" i="3"/>
  <c r="L1609" i="3"/>
  <c r="L1610" i="3"/>
  <c r="L1611" i="3"/>
  <c r="L1612" i="3"/>
  <c r="L1613" i="3"/>
  <c r="L1614" i="3"/>
  <c r="L1615" i="3"/>
  <c r="L1616" i="3"/>
  <c r="L1617" i="3"/>
  <c r="L1618" i="3"/>
  <c r="L1619" i="3"/>
  <c r="L1620" i="3"/>
  <c r="L1621" i="3"/>
  <c r="L1622" i="3"/>
  <c r="L1623" i="3"/>
  <c r="L1624" i="3"/>
  <c r="L1625" i="3"/>
  <c r="L1626" i="3"/>
  <c r="L1627" i="3"/>
  <c r="L1628" i="3"/>
  <c r="L1629" i="3"/>
  <c r="L1630" i="3"/>
  <c r="L1631" i="3"/>
  <c r="L1632" i="3"/>
  <c r="L1633" i="3"/>
  <c r="L1634" i="3"/>
  <c r="L1635" i="3"/>
  <c r="L1636" i="3"/>
  <c r="L1637" i="3"/>
  <c r="L1638" i="3"/>
  <c r="L1639" i="3"/>
  <c r="L1640" i="3"/>
  <c r="L1641" i="3"/>
  <c r="L1642" i="3"/>
  <c r="L1643" i="3"/>
  <c r="L1644" i="3"/>
  <c r="L1645" i="3"/>
  <c r="L1646" i="3"/>
  <c r="L1647" i="3"/>
  <c r="L1648" i="3"/>
  <c r="L1649" i="3"/>
  <c r="L1650" i="3"/>
  <c r="L1651" i="3"/>
  <c r="L1652" i="3"/>
  <c r="L1653" i="3"/>
  <c r="L1654" i="3"/>
  <c r="L1655" i="3"/>
  <c r="L1656" i="3"/>
  <c r="L1657" i="3"/>
  <c r="L1658" i="3"/>
  <c r="L1659" i="3"/>
  <c r="L1660" i="3"/>
  <c r="L1661" i="3"/>
  <c r="L1662" i="3"/>
  <c r="L1663" i="3"/>
  <c r="L1664" i="3"/>
  <c r="L1665" i="3"/>
  <c r="L1666" i="3"/>
  <c r="L1667" i="3"/>
  <c r="L1668" i="3"/>
  <c r="L1669" i="3"/>
  <c r="L1670" i="3"/>
  <c r="L1671" i="3"/>
  <c r="L1672" i="3"/>
  <c r="L1673" i="3"/>
  <c r="L1674" i="3"/>
  <c r="L1675" i="3"/>
  <c r="L1676" i="3"/>
  <c r="L1677" i="3"/>
  <c r="L1678" i="3"/>
  <c r="L1679" i="3"/>
  <c r="L1680" i="3"/>
  <c r="L1681" i="3"/>
  <c r="L1682" i="3"/>
  <c r="L1683" i="3"/>
  <c r="L1684" i="3"/>
  <c r="L1685" i="3"/>
  <c r="L1686" i="3"/>
  <c r="L1687" i="3"/>
  <c r="L1688" i="3"/>
  <c r="L1689" i="3"/>
  <c r="L1690" i="3"/>
  <c r="L1691" i="3"/>
  <c r="L1692" i="3"/>
  <c r="L1693" i="3"/>
  <c r="L1694" i="3"/>
  <c r="L1695" i="3"/>
  <c r="L1696" i="3"/>
  <c r="L1697" i="3"/>
  <c r="L1698" i="3"/>
  <c r="L1699" i="3"/>
  <c r="L1700" i="3"/>
  <c r="L1701" i="3"/>
  <c r="L1702" i="3"/>
  <c r="L1703" i="3"/>
  <c r="L1704" i="3"/>
  <c r="L1705" i="3"/>
  <c r="L1706" i="3"/>
  <c r="L1707" i="3"/>
  <c r="L1708" i="3"/>
  <c r="L1709" i="3"/>
  <c r="L1710" i="3"/>
  <c r="L1711" i="3"/>
  <c r="L1712" i="3"/>
  <c r="L1713" i="3"/>
  <c r="L1714" i="3"/>
  <c r="L1715" i="3"/>
  <c r="L1716" i="3"/>
  <c r="L1717" i="3"/>
  <c r="L1718" i="3"/>
  <c r="L1719" i="3"/>
  <c r="L1720" i="3"/>
  <c r="L1721" i="3"/>
  <c r="L1722" i="3"/>
  <c r="L1723" i="3"/>
  <c r="L1724" i="3"/>
  <c r="L1725" i="3"/>
  <c r="L1726" i="3"/>
  <c r="L1727" i="3"/>
  <c r="L1728" i="3"/>
  <c r="L1729" i="3"/>
  <c r="L1730" i="3"/>
  <c r="L1731" i="3"/>
  <c r="L1732" i="3"/>
  <c r="L1733" i="3"/>
  <c r="L1734" i="3"/>
  <c r="L1735" i="3"/>
  <c r="L1736" i="3"/>
  <c r="L1737" i="3"/>
  <c r="L1738" i="3"/>
  <c r="L1739" i="3"/>
  <c r="L1740" i="3"/>
  <c r="L1741" i="3"/>
  <c r="L1742" i="3"/>
  <c r="L1743" i="3"/>
  <c r="L1744" i="3"/>
  <c r="L1745" i="3"/>
  <c r="L1746" i="3"/>
  <c r="L1747" i="3"/>
  <c r="L1748" i="3"/>
  <c r="L1749" i="3"/>
  <c r="L1750" i="3"/>
  <c r="L1751" i="3"/>
  <c r="L1752" i="3"/>
  <c r="L1753" i="3"/>
  <c r="L1754" i="3"/>
  <c r="L1755" i="3"/>
  <c r="L1756" i="3"/>
  <c r="L1757" i="3"/>
  <c r="L1758" i="3"/>
  <c r="L1759" i="3"/>
  <c r="L1760" i="3"/>
  <c r="L1761" i="3"/>
  <c r="L1762" i="3"/>
  <c r="L1763" i="3"/>
  <c r="L1764" i="3"/>
  <c r="L1765" i="3"/>
  <c r="L1766" i="3"/>
  <c r="L1767" i="3"/>
  <c r="L1768" i="3"/>
  <c r="L1769" i="3"/>
  <c r="L1770" i="3"/>
  <c r="L1771" i="3"/>
  <c r="L1772" i="3"/>
  <c r="L1773" i="3"/>
  <c r="L1774" i="3"/>
  <c r="L1775" i="3"/>
  <c r="L1776" i="3"/>
  <c r="L1777" i="3"/>
  <c r="L1778" i="3"/>
  <c r="L1779" i="3"/>
  <c r="L1780" i="3"/>
  <c r="L1781" i="3"/>
  <c r="L1782" i="3"/>
  <c r="L1783" i="3"/>
  <c r="L1784" i="3"/>
  <c r="L1785" i="3"/>
  <c r="L1786" i="3"/>
  <c r="L1787" i="3"/>
  <c r="L1788" i="3"/>
  <c r="L1789" i="3"/>
  <c r="L1790" i="3"/>
  <c r="L1791" i="3"/>
  <c r="L1792" i="3"/>
  <c r="L1793" i="3"/>
  <c r="L1794" i="3"/>
  <c r="L1795" i="3"/>
  <c r="L1796" i="3"/>
  <c r="L1797" i="3"/>
  <c r="L1798" i="3"/>
  <c r="L1799" i="3"/>
  <c r="L1800" i="3"/>
  <c r="L1801" i="3"/>
  <c r="L1802" i="3"/>
  <c r="L1803" i="3"/>
  <c r="L1804" i="3"/>
  <c r="L1805" i="3"/>
  <c r="L1806" i="3"/>
  <c r="L1807" i="3"/>
  <c r="L1808" i="3"/>
  <c r="L1809" i="3"/>
  <c r="L1810" i="3"/>
  <c r="L1811" i="3"/>
  <c r="L1812" i="3"/>
  <c r="L1813" i="3"/>
  <c r="L1814" i="3"/>
  <c r="L1815" i="3"/>
  <c r="L1816" i="3"/>
  <c r="L1817" i="3"/>
  <c r="L1818" i="3"/>
  <c r="L1819" i="3"/>
  <c r="L1820" i="3"/>
  <c r="L1821" i="3"/>
  <c r="L1822" i="3"/>
  <c r="L1823" i="3"/>
  <c r="L1824" i="3"/>
  <c r="L1825" i="3"/>
  <c r="L1826" i="3"/>
  <c r="L1827" i="3"/>
  <c r="L1828" i="3"/>
  <c r="L1829" i="3"/>
  <c r="L1830" i="3"/>
  <c r="L1831" i="3"/>
  <c r="L1832" i="3"/>
  <c r="L1833" i="3"/>
  <c r="L1834" i="3"/>
  <c r="L1835" i="3"/>
  <c r="L1836" i="3"/>
  <c r="L1837" i="3"/>
  <c r="L1838" i="3"/>
  <c r="L1839" i="3"/>
  <c r="L1840" i="3"/>
  <c r="L1841" i="3"/>
  <c r="L1842" i="3"/>
  <c r="L1843" i="3"/>
  <c r="L1844" i="3"/>
  <c r="L1845" i="3"/>
  <c r="L1846" i="3"/>
  <c r="L1847" i="3"/>
  <c r="L1848" i="3"/>
  <c r="L1849" i="3"/>
  <c r="L1850" i="3"/>
  <c r="L1851" i="3"/>
  <c r="L1852" i="3"/>
  <c r="L1853" i="3"/>
  <c r="L1854" i="3"/>
  <c r="L1855" i="3"/>
  <c r="L1856" i="3"/>
  <c r="L1857" i="3"/>
  <c r="L1858" i="3"/>
  <c r="L1859" i="3"/>
  <c r="L1860" i="3"/>
  <c r="L1861" i="3"/>
  <c r="L1862" i="3"/>
  <c r="L1863" i="3"/>
  <c r="L1864" i="3"/>
  <c r="L1865" i="3"/>
  <c r="L1866" i="3"/>
  <c r="L1867" i="3"/>
  <c r="L1868" i="3"/>
  <c r="L1869" i="3"/>
  <c r="L1870" i="3"/>
  <c r="L1871" i="3"/>
  <c r="L1872" i="3"/>
  <c r="L1873" i="3"/>
  <c r="L1874" i="3"/>
  <c r="L1875" i="3"/>
  <c r="L1876" i="3"/>
  <c r="L1877" i="3"/>
  <c r="L1878" i="3"/>
  <c r="L1879" i="3"/>
  <c r="L1880" i="3"/>
  <c r="L1881" i="3"/>
  <c r="L1882" i="3"/>
  <c r="L1883" i="3"/>
  <c r="L1884" i="3"/>
  <c r="L1885" i="3"/>
  <c r="L1886" i="3"/>
  <c r="L1887" i="3"/>
  <c r="L1888" i="3"/>
  <c r="L1889" i="3"/>
  <c r="L1890" i="3"/>
  <c r="L1891" i="3"/>
  <c r="L1892" i="3"/>
  <c r="L1893" i="3"/>
  <c r="L1894" i="3"/>
  <c r="L1895" i="3"/>
  <c r="L1896" i="3"/>
  <c r="L1897" i="3"/>
  <c r="L1898" i="3"/>
  <c r="L1899" i="3"/>
  <c r="L1900" i="3"/>
  <c r="L1901" i="3"/>
  <c r="L1902" i="3"/>
  <c r="L1903" i="3"/>
  <c r="L1904" i="3"/>
  <c r="L1905" i="3"/>
  <c r="L1906" i="3"/>
  <c r="L1907" i="3"/>
  <c r="L1908" i="3"/>
  <c r="L1909" i="3"/>
  <c r="L1910" i="3"/>
  <c r="L1911" i="3"/>
  <c r="L1912" i="3"/>
  <c r="L1913" i="3"/>
  <c r="L1914" i="3"/>
  <c r="L1915" i="3"/>
  <c r="L1916" i="3"/>
  <c r="L1917" i="3"/>
  <c r="L1918" i="3"/>
  <c r="L1919" i="3"/>
  <c r="L1920" i="3"/>
  <c r="L1921" i="3"/>
  <c r="L1922" i="3"/>
  <c r="L1923" i="3"/>
  <c r="L1924" i="3"/>
  <c r="L1925" i="3"/>
  <c r="L1926" i="3"/>
  <c r="L1927" i="3"/>
  <c r="L1928" i="3"/>
  <c r="L1929" i="3"/>
  <c r="L1930" i="3"/>
  <c r="L1931" i="3"/>
  <c r="L1932" i="3"/>
  <c r="L1933" i="3"/>
  <c r="L1934" i="3"/>
  <c r="L1935" i="3"/>
  <c r="L1936" i="3"/>
  <c r="L1937" i="3"/>
  <c r="L1938" i="3"/>
  <c r="L1939" i="3"/>
  <c r="L1940" i="3"/>
  <c r="L1941" i="3"/>
  <c r="L1942" i="3"/>
  <c r="L1943" i="3"/>
  <c r="L1944" i="3"/>
  <c r="L1945" i="3"/>
  <c r="L1946" i="3"/>
  <c r="L1947" i="3"/>
  <c r="L1948" i="3"/>
  <c r="L1949" i="3"/>
  <c r="L1950" i="3"/>
  <c r="L1951" i="3"/>
  <c r="L1952" i="3"/>
  <c r="L1953" i="3"/>
  <c r="L1954" i="3"/>
  <c r="L1955" i="3"/>
  <c r="L1956" i="3"/>
  <c r="L1957" i="3"/>
  <c r="L1958" i="3"/>
  <c r="L1959" i="3"/>
  <c r="L1960" i="3"/>
  <c r="L1961" i="3"/>
  <c r="L1962" i="3"/>
  <c r="L1963" i="3"/>
  <c r="L1964" i="3"/>
  <c r="L1965" i="3"/>
  <c r="L1966" i="3"/>
  <c r="L1967" i="3"/>
  <c r="L1968" i="3"/>
  <c r="L1969" i="3"/>
  <c r="L1970" i="3"/>
  <c r="L1971" i="3"/>
  <c r="L1972" i="3"/>
  <c r="L1973" i="3"/>
  <c r="L1974" i="3"/>
  <c r="L1975" i="3"/>
  <c r="L1976" i="3"/>
  <c r="L1977" i="3"/>
  <c r="L1978" i="3"/>
  <c r="L1979" i="3"/>
  <c r="L1980" i="3"/>
  <c r="L1981" i="3"/>
  <c r="L1982" i="3"/>
  <c r="L1983" i="3"/>
  <c r="L1984" i="3"/>
  <c r="L1985" i="3"/>
  <c r="L1986" i="3"/>
  <c r="L1987" i="3"/>
  <c r="L1988" i="3"/>
  <c r="L1989" i="3"/>
  <c r="L1990" i="3"/>
  <c r="L1991" i="3"/>
  <c r="L1992" i="3"/>
  <c r="L1993" i="3"/>
  <c r="L1994" i="3"/>
  <c r="L1995" i="3"/>
  <c r="L1996" i="3"/>
  <c r="L1997" i="3"/>
  <c r="L1998" i="3"/>
  <c r="L1999" i="3"/>
  <c r="L2000" i="3"/>
  <c r="L2001" i="3"/>
  <c r="L2002" i="3"/>
  <c r="L2003" i="3"/>
  <c r="L2004" i="3"/>
  <c r="L2005" i="3"/>
  <c r="L2006" i="3"/>
  <c r="L2007" i="3"/>
  <c r="L2008" i="3"/>
  <c r="L2009" i="3"/>
  <c r="L2010" i="3"/>
  <c r="L2011" i="3"/>
  <c r="L2012" i="3"/>
  <c r="L2013" i="3"/>
  <c r="L2014" i="3"/>
  <c r="L2015" i="3"/>
  <c r="L2016" i="3"/>
  <c r="L2017" i="3"/>
  <c r="L2018" i="3"/>
  <c r="L2019" i="3"/>
  <c r="L2020" i="3"/>
  <c r="L2021" i="3"/>
  <c r="L2022" i="3"/>
  <c r="L2023" i="3"/>
  <c r="L2024" i="3"/>
  <c r="L2025" i="3"/>
  <c r="L2026" i="3"/>
  <c r="L2027" i="3"/>
  <c r="L2028" i="3"/>
  <c r="L2029" i="3"/>
  <c r="L2030" i="3"/>
  <c r="L2031" i="3"/>
  <c r="L2032" i="3"/>
  <c r="L2033" i="3"/>
  <c r="L2034" i="3"/>
  <c r="L2035" i="3"/>
  <c r="L2036" i="3"/>
  <c r="L2037" i="3"/>
  <c r="L2038" i="3"/>
  <c r="L2039" i="3"/>
  <c r="L2040" i="3"/>
  <c r="L2041" i="3"/>
  <c r="L2042" i="3"/>
  <c r="L2043" i="3"/>
  <c r="L2044" i="3"/>
  <c r="L2045" i="3"/>
  <c r="L2046" i="3"/>
  <c r="L2047" i="3"/>
  <c r="L2048" i="3"/>
  <c r="L2049" i="3"/>
  <c r="L2050" i="3"/>
  <c r="L2051" i="3"/>
  <c r="L2052" i="3"/>
  <c r="L2053" i="3"/>
  <c r="L2054" i="3"/>
  <c r="L2055" i="3"/>
  <c r="L2056" i="3"/>
  <c r="L2057" i="3"/>
  <c r="L2058" i="3"/>
  <c r="L2059" i="3"/>
  <c r="L2060" i="3"/>
  <c r="L2061" i="3"/>
  <c r="L2062" i="3"/>
  <c r="L2063" i="3"/>
  <c r="L2064" i="3"/>
  <c r="L2065" i="3"/>
  <c r="L2066" i="3"/>
  <c r="L2067" i="3"/>
  <c r="L2068" i="3"/>
  <c r="L2069" i="3"/>
  <c r="L2070" i="3"/>
  <c r="L2071" i="3"/>
  <c r="L2072" i="3"/>
  <c r="L2073" i="3"/>
  <c r="L2074" i="3"/>
  <c r="L2075" i="3"/>
  <c r="L2076" i="3"/>
  <c r="L2077" i="3"/>
  <c r="L2078" i="3"/>
  <c r="L2079" i="3"/>
  <c r="L2080" i="3"/>
  <c r="L2081" i="3"/>
  <c r="L2082" i="3"/>
  <c r="L2083" i="3"/>
  <c r="L2084" i="3"/>
  <c r="L2085" i="3"/>
  <c r="L2086" i="3"/>
  <c r="L2087" i="3"/>
  <c r="L2088" i="3"/>
  <c r="L2089" i="3"/>
  <c r="L2090" i="3"/>
  <c r="L2091" i="3"/>
  <c r="L2092" i="3"/>
  <c r="L2093" i="3"/>
  <c r="L2094" i="3"/>
  <c r="L2095" i="3"/>
  <c r="L2096" i="3"/>
  <c r="L2097" i="3"/>
  <c r="L2098" i="3"/>
  <c r="L2099" i="3"/>
  <c r="L2100" i="3"/>
  <c r="L2101" i="3"/>
  <c r="L2102" i="3"/>
  <c r="L2103" i="3"/>
  <c r="L2104" i="3"/>
  <c r="L2105" i="3"/>
  <c r="L2106" i="3"/>
  <c r="L2107" i="3"/>
  <c r="L2108" i="3"/>
  <c r="L2109" i="3"/>
  <c r="L2110" i="3"/>
  <c r="L2111" i="3"/>
  <c r="L2112" i="3"/>
  <c r="L2113" i="3"/>
  <c r="L2114" i="3"/>
  <c r="L2115" i="3"/>
  <c r="L2116" i="3"/>
  <c r="L2117" i="3"/>
  <c r="L2118" i="3"/>
  <c r="L2119" i="3"/>
  <c r="L2120" i="3"/>
  <c r="L2121" i="3"/>
  <c r="L2122" i="3"/>
  <c r="L2123" i="3"/>
  <c r="L2124" i="3"/>
  <c r="L2125" i="3"/>
  <c r="L2126" i="3"/>
  <c r="L2127" i="3"/>
  <c r="L2128" i="3"/>
  <c r="L2129" i="3"/>
  <c r="L2130" i="3"/>
  <c r="L2131" i="3"/>
  <c r="L2132" i="3"/>
  <c r="L2133" i="3"/>
  <c r="L2134" i="3"/>
  <c r="L2135" i="3"/>
  <c r="L2136" i="3"/>
  <c r="L2137" i="3"/>
  <c r="L2138" i="3"/>
  <c r="L2139" i="3"/>
  <c r="L2140" i="3"/>
  <c r="L2141" i="3"/>
  <c r="L2142" i="3"/>
  <c r="L2143" i="3"/>
  <c r="L2144" i="3"/>
  <c r="L2145" i="3"/>
  <c r="L2146" i="3"/>
  <c r="L2147" i="3"/>
  <c r="L2148" i="3"/>
  <c r="L2149" i="3"/>
  <c r="L2150" i="3"/>
  <c r="L2151" i="3"/>
  <c r="L2152" i="3"/>
  <c r="L2153" i="3"/>
  <c r="L2154" i="3"/>
  <c r="L2155" i="3"/>
  <c r="L2156" i="3"/>
  <c r="L2157" i="3"/>
  <c r="L2158" i="3"/>
  <c r="L2159" i="3"/>
  <c r="L2160" i="3"/>
  <c r="L2161" i="3"/>
  <c r="L2162" i="3"/>
  <c r="L2163" i="3"/>
  <c r="L2164" i="3"/>
  <c r="L2165" i="3"/>
  <c r="L2166" i="3"/>
  <c r="L2167" i="3"/>
  <c r="L2168" i="3"/>
  <c r="L2169" i="3"/>
  <c r="L2170" i="3"/>
  <c r="L2171" i="3"/>
  <c r="L2172" i="3"/>
  <c r="L2173" i="3"/>
  <c r="L2174" i="3"/>
  <c r="L2175" i="3"/>
  <c r="L2176" i="3"/>
  <c r="L2177" i="3"/>
  <c r="L2178" i="3"/>
  <c r="L2179" i="3"/>
  <c r="L2180" i="3"/>
  <c r="L2181" i="3"/>
  <c r="L2182" i="3"/>
  <c r="L2183" i="3"/>
  <c r="L2184" i="3"/>
  <c r="L2185" i="3"/>
  <c r="L2186" i="3"/>
  <c r="L2187" i="3"/>
  <c r="L2188" i="3"/>
  <c r="L2189" i="3"/>
  <c r="L2190" i="3"/>
  <c r="L2191" i="3"/>
  <c r="L2192" i="3"/>
  <c r="L2193" i="3"/>
  <c r="L2194" i="3"/>
  <c r="L2195" i="3"/>
  <c r="L2196" i="3"/>
  <c r="L2197" i="3"/>
  <c r="L2198" i="3"/>
  <c r="L2199" i="3"/>
  <c r="L2200" i="3"/>
  <c r="L2201" i="3"/>
  <c r="L2202" i="3"/>
  <c r="L2203" i="3"/>
  <c r="L2204" i="3"/>
  <c r="L2205" i="3"/>
  <c r="L2206" i="3"/>
  <c r="L2207" i="3"/>
  <c r="L2208" i="3"/>
  <c r="L2209" i="3"/>
  <c r="L2210" i="3"/>
  <c r="L2211" i="3"/>
  <c r="L2212" i="3"/>
  <c r="L2213" i="3"/>
  <c r="L2214" i="3"/>
  <c r="L2215" i="3"/>
  <c r="L2216" i="3"/>
  <c r="L2217" i="3"/>
  <c r="L2218" i="3"/>
  <c r="L2219" i="3"/>
  <c r="L2220" i="3"/>
  <c r="L2221" i="3"/>
  <c r="L2222" i="3"/>
  <c r="L2223" i="3"/>
  <c r="L2224" i="3"/>
  <c r="L2225" i="3"/>
  <c r="L2226" i="3"/>
  <c r="L2227" i="3"/>
  <c r="L2228" i="3"/>
  <c r="L2229" i="3"/>
  <c r="L2230" i="3"/>
  <c r="L2231" i="3"/>
  <c r="L2232" i="3"/>
  <c r="L2233" i="3"/>
  <c r="L2234" i="3"/>
  <c r="L2235" i="3"/>
  <c r="L2236" i="3"/>
  <c r="L2237" i="3"/>
  <c r="L2238" i="3"/>
  <c r="L2239" i="3"/>
  <c r="L2240" i="3"/>
  <c r="L2241" i="3"/>
  <c r="L2242" i="3"/>
  <c r="L2243" i="3"/>
  <c r="L2244" i="3"/>
  <c r="L2245" i="3"/>
  <c r="L2246" i="3"/>
  <c r="L2247" i="3"/>
  <c r="L2248" i="3"/>
  <c r="L2249" i="3"/>
  <c r="L2250" i="3"/>
  <c r="L2251" i="3"/>
  <c r="L2252" i="3"/>
  <c r="L2253" i="3"/>
  <c r="L2254" i="3"/>
  <c r="L2255" i="3"/>
  <c r="L2256" i="3"/>
  <c r="L2257" i="3"/>
  <c r="L2258" i="3"/>
  <c r="L2259" i="3"/>
  <c r="L2260" i="3"/>
  <c r="L2261" i="3"/>
  <c r="L2262" i="3"/>
  <c r="L2263" i="3"/>
  <c r="L2264" i="3"/>
  <c r="L2265" i="3"/>
  <c r="L2266" i="3"/>
  <c r="L2267" i="3"/>
  <c r="L2268" i="3"/>
  <c r="L2269" i="3"/>
  <c r="L2270" i="3"/>
  <c r="L2271" i="3"/>
  <c r="L2272" i="3"/>
  <c r="L2273" i="3"/>
  <c r="L2274" i="3"/>
  <c r="L2275" i="3"/>
  <c r="L2276" i="3"/>
  <c r="L2277" i="3"/>
  <c r="L2278" i="3"/>
  <c r="L2279" i="3"/>
  <c r="L2280" i="3"/>
  <c r="L2281" i="3"/>
  <c r="L2282" i="3"/>
  <c r="L2283" i="3"/>
  <c r="L2284" i="3"/>
  <c r="L2285" i="3"/>
  <c r="L2286" i="3"/>
  <c r="L2287" i="3"/>
  <c r="L2288" i="3"/>
  <c r="L2289" i="3"/>
  <c r="L2290" i="3"/>
  <c r="L2291" i="3"/>
  <c r="L2292" i="3"/>
  <c r="L2293" i="3"/>
  <c r="L2294" i="3"/>
  <c r="L2295" i="3"/>
  <c r="L2296" i="3"/>
  <c r="L2297" i="3"/>
  <c r="L2298" i="3"/>
  <c r="L2299" i="3"/>
  <c r="L2300" i="3"/>
  <c r="L2301" i="3"/>
  <c r="L2302" i="3"/>
  <c r="L2303" i="3"/>
  <c r="L2304" i="3"/>
  <c r="L2305" i="3"/>
  <c r="L2306" i="3"/>
  <c r="L2307" i="3"/>
  <c r="L2308" i="3"/>
  <c r="L2309" i="3"/>
  <c r="L2310" i="3"/>
  <c r="L2311" i="3"/>
  <c r="L2312" i="3"/>
  <c r="L2313" i="3"/>
  <c r="L2314" i="3"/>
  <c r="L2315" i="3"/>
  <c r="L2316" i="3"/>
  <c r="L2317" i="3"/>
  <c r="L2318" i="3"/>
  <c r="L2319" i="3"/>
  <c r="L2320" i="3"/>
  <c r="L2321" i="3"/>
  <c r="L2322" i="3"/>
  <c r="L2323" i="3"/>
  <c r="L2324" i="3"/>
  <c r="L2325" i="3"/>
  <c r="L2326" i="3"/>
  <c r="L2327" i="3"/>
  <c r="L2328" i="3"/>
  <c r="L2329" i="3"/>
  <c r="L2330" i="3"/>
  <c r="L2331" i="3"/>
  <c r="L2332" i="3"/>
  <c r="L2333" i="3"/>
  <c r="L2334" i="3"/>
  <c r="L2335" i="3"/>
  <c r="L2336" i="3"/>
  <c r="L2337" i="3"/>
  <c r="L2338" i="3"/>
  <c r="L2339" i="3"/>
  <c r="L2340" i="3"/>
  <c r="L2341" i="3"/>
  <c r="L2342" i="3"/>
  <c r="L2343" i="3"/>
  <c r="L2344" i="3"/>
  <c r="L2345" i="3"/>
  <c r="L2346" i="3"/>
  <c r="L2347" i="3"/>
  <c r="L2348" i="3"/>
  <c r="L2349" i="3"/>
  <c r="L2350" i="3"/>
  <c r="L2351" i="3"/>
  <c r="L2352" i="3"/>
  <c r="L2353" i="3"/>
  <c r="L2354" i="3"/>
  <c r="L2355" i="3"/>
  <c r="L2356" i="3"/>
  <c r="L2357" i="3"/>
  <c r="L2358" i="3"/>
  <c r="L2359" i="3"/>
  <c r="L2360" i="3"/>
  <c r="L2361" i="3"/>
  <c r="L2362" i="3"/>
  <c r="L2363" i="3"/>
  <c r="L2364" i="3"/>
  <c r="L2365" i="3"/>
  <c r="L2366" i="3"/>
  <c r="L2367" i="3"/>
  <c r="L2368" i="3"/>
  <c r="L2369" i="3"/>
  <c r="L2370" i="3"/>
  <c r="L2371" i="3"/>
  <c r="L2372" i="3"/>
  <c r="L2373" i="3"/>
  <c r="L2374" i="3"/>
  <c r="L2375" i="3"/>
  <c r="L2376" i="3"/>
  <c r="L2377" i="3"/>
  <c r="L2378" i="3"/>
  <c r="L2379" i="3"/>
  <c r="L2380" i="3"/>
  <c r="L2381" i="3"/>
  <c r="L2382" i="3"/>
  <c r="L2383" i="3"/>
  <c r="L2384" i="3"/>
  <c r="L2385" i="3"/>
  <c r="L2386" i="3"/>
  <c r="L2387" i="3"/>
  <c r="L2388" i="3"/>
  <c r="L2389" i="3"/>
  <c r="L2390" i="3"/>
  <c r="L2391" i="3"/>
  <c r="L2392" i="3"/>
  <c r="L2393" i="3"/>
  <c r="L2394" i="3"/>
  <c r="L2395" i="3"/>
  <c r="L2396" i="3"/>
  <c r="L2397" i="3"/>
  <c r="L2398" i="3"/>
  <c r="L2399" i="3"/>
  <c r="L2400" i="3"/>
  <c r="L2401" i="3"/>
  <c r="L2402" i="3"/>
  <c r="L2403" i="3"/>
  <c r="L2404" i="3"/>
  <c r="L2405" i="3"/>
  <c r="L2406" i="3"/>
  <c r="L2407" i="3"/>
  <c r="L2408" i="3"/>
  <c r="L2409" i="3"/>
  <c r="L2410" i="3"/>
  <c r="L2411" i="3"/>
  <c r="L2412" i="3"/>
  <c r="L2413" i="3"/>
  <c r="L2414" i="3"/>
  <c r="L2415" i="3"/>
  <c r="L2416" i="3"/>
  <c r="L2417" i="3"/>
  <c r="L2418" i="3"/>
  <c r="L2419" i="3"/>
  <c r="L2420" i="3"/>
  <c r="L2421" i="3"/>
  <c r="L2422" i="3"/>
  <c r="L2423" i="3"/>
  <c r="L2424" i="3"/>
  <c r="L2425" i="3"/>
  <c r="L2426" i="3"/>
  <c r="L2427" i="3"/>
  <c r="L2428" i="3"/>
  <c r="L2429" i="3"/>
  <c r="L2430" i="3"/>
  <c r="L2431" i="3"/>
  <c r="L2432" i="3"/>
  <c r="L2433" i="3"/>
  <c r="L2434" i="3"/>
  <c r="L2435" i="3"/>
  <c r="L2436" i="3"/>
  <c r="L2437" i="3"/>
  <c r="L2438" i="3"/>
  <c r="L2439" i="3"/>
  <c r="L2440" i="3"/>
  <c r="L2441" i="3"/>
  <c r="L2442" i="3"/>
  <c r="L2443" i="3"/>
  <c r="L2444" i="3"/>
  <c r="L2445" i="3"/>
  <c r="L2446" i="3"/>
  <c r="L2447" i="3"/>
  <c r="L2448" i="3"/>
  <c r="L2449" i="3"/>
  <c r="L2450" i="3"/>
  <c r="L2451" i="3"/>
  <c r="L2452" i="3"/>
  <c r="L2453" i="3"/>
  <c r="L2454" i="3"/>
  <c r="L2455" i="3"/>
  <c r="L2456" i="3"/>
  <c r="L2457" i="3"/>
  <c r="L2458" i="3"/>
  <c r="L2459" i="3"/>
  <c r="L2460" i="3"/>
  <c r="L2461" i="3"/>
  <c r="L2462" i="3"/>
  <c r="L2463" i="3"/>
  <c r="L2464" i="3"/>
  <c r="L2465" i="3"/>
  <c r="L2466" i="3"/>
  <c r="L2467" i="3"/>
  <c r="L2468" i="3"/>
  <c r="L2469" i="3"/>
  <c r="L2470" i="3"/>
  <c r="L2471" i="3"/>
  <c r="L2472" i="3"/>
  <c r="L2473" i="3"/>
  <c r="L2474" i="3"/>
  <c r="L2475" i="3"/>
  <c r="L2476" i="3"/>
  <c r="L2477" i="3"/>
  <c r="L2478" i="3"/>
  <c r="L2479" i="3"/>
  <c r="L2480" i="3"/>
  <c r="L2481" i="3"/>
  <c r="L2482" i="3"/>
  <c r="L2483" i="3"/>
  <c r="L2484" i="3"/>
  <c r="L2485" i="3"/>
  <c r="L2486" i="3"/>
  <c r="L2487" i="3"/>
  <c r="L2488" i="3"/>
  <c r="L2489" i="3"/>
  <c r="L2490" i="3"/>
  <c r="L2491" i="3"/>
  <c r="L2492" i="3"/>
  <c r="L2493" i="3"/>
  <c r="L2494" i="3"/>
  <c r="L2495" i="3"/>
  <c r="L2496" i="3"/>
  <c r="L2497" i="3"/>
  <c r="L2498" i="3"/>
  <c r="L2499" i="3"/>
  <c r="L2500" i="3"/>
  <c r="L2501" i="3"/>
  <c r="L2502" i="3"/>
  <c r="L2503" i="3"/>
  <c r="L2504" i="3"/>
  <c r="L2505" i="3"/>
  <c r="L2506" i="3"/>
  <c r="L2507" i="3"/>
  <c r="L2508" i="3"/>
  <c r="L2509" i="3"/>
  <c r="L2510" i="3"/>
  <c r="L2511" i="3"/>
  <c r="L2512" i="3"/>
  <c r="L2513" i="3"/>
  <c r="L2514" i="3"/>
  <c r="L2515" i="3"/>
  <c r="L2516" i="3"/>
  <c r="L2517" i="3"/>
  <c r="L2518" i="3"/>
  <c r="L2519" i="3"/>
  <c r="L2520" i="3"/>
  <c r="L2521" i="3"/>
  <c r="L2522" i="3"/>
  <c r="L2523" i="3"/>
  <c r="L2524" i="3"/>
  <c r="L2525" i="3"/>
  <c r="L2526" i="3"/>
  <c r="L2527" i="3"/>
  <c r="L2528" i="3"/>
  <c r="L2529" i="3"/>
  <c r="L2530" i="3"/>
  <c r="L2531" i="3"/>
  <c r="L2532" i="3"/>
  <c r="L2533" i="3"/>
  <c r="L2534" i="3"/>
  <c r="L2535" i="3"/>
  <c r="L2536" i="3"/>
  <c r="L2537" i="3"/>
  <c r="L2538" i="3"/>
  <c r="L2539" i="3"/>
  <c r="L2540" i="3"/>
  <c r="L2541" i="3"/>
  <c r="L2542" i="3"/>
  <c r="L2543" i="3"/>
  <c r="L2544" i="3"/>
  <c r="L2545" i="3"/>
  <c r="L2546" i="3"/>
  <c r="L2547" i="3"/>
  <c r="L2548" i="3"/>
  <c r="L2549" i="3"/>
  <c r="L2550" i="3"/>
  <c r="L2551" i="3"/>
  <c r="L2552" i="3"/>
  <c r="L2553" i="3"/>
  <c r="L2554" i="3"/>
  <c r="L2555" i="3"/>
  <c r="L2556" i="3"/>
  <c r="L2557" i="3"/>
  <c r="L2558" i="3"/>
  <c r="L2559" i="3"/>
  <c r="L2560" i="3"/>
  <c r="L2561" i="3"/>
  <c r="L2562" i="3"/>
  <c r="L2563" i="3"/>
  <c r="L2564" i="3"/>
  <c r="L2565" i="3"/>
  <c r="L2566" i="3"/>
  <c r="L2567" i="3"/>
  <c r="L2568" i="3"/>
  <c r="L2569" i="3"/>
  <c r="L2570" i="3"/>
  <c r="L2571" i="3"/>
  <c r="L2572" i="3"/>
  <c r="L2573" i="3"/>
  <c r="L2574" i="3"/>
  <c r="L2575" i="3"/>
  <c r="L2576" i="3"/>
  <c r="L2577" i="3"/>
  <c r="L2578" i="3"/>
  <c r="L2579" i="3"/>
  <c r="L2580" i="3"/>
  <c r="L2581" i="3"/>
  <c r="L2582" i="3"/>
  <c r="L2583" i="3"/>
  <c r="L2584" i="3"/>
  <c r="L2585" i="3"/>
  <c r="L2586" i="3"/>
  <c r="L2587" i="3"/>
  <c r="L2588" i="3"/>
  <c r="L2589" i="3"/>
  <c r="L2590" i="3"/>
  <c r="L2591" i="3"/>
  <c r="L2592" i="3"/>
  <c r="L2593" i="3"/>
  <c r="L2594" i="3"/>
  <c r="L2595" i="3"/>
  <c r="L2596" i="3"/>
  <c r="L2597" i="3"/>
  <c r="L2598" i="3"/>
  <c r="L2599" i="3"/>
  <c r="L2600" i="3"/>
  <c r="L2601" i="3"/>
  <c r="L2602" i="3"/>
  <c r="L2603" i="3"/>
  <c r="L2604" i="3"/>
  <c r="L2605" i="3"/>
  <c r="L2606" i="3"/>
  <c r="L2607" i="3"/>
  <c r="L2608" i="3"/>
  <c r="L2609" i="3"/>
  <c r="L2610" i="3"/>
  <c r="L2611" i="3"/>
  <c r="L2612" i="3"/>
  <c r="L2613" i="3"/>
  <c r="L2614" i="3"/>
  <c r="L2615" i="3"/>
  <c r="L2616" i="3"/>
  <c r="L2617" i="3"/>
  <c r="L2618" i="3"/>
  <c r="L2619" i="3"/>
  <c r="L2620" i="3"/>
  <c r="L2621" i="3"/>
  <c r="L2622" i="3"/>
  <c r="L2623" i="3"/>
  <c r="L2624" i="3"/>
  <c r="L2625" i="3"/>
  <c r="L2626" i="3"/>
  <c r="L2627" i="3"/>
  <c r="L2628" i="3"/>
  <c r="L2629" i="3"/>
  <c r="L2630" i="3"/>
  <c r="L2631" i="3"/>
  <c r="L2632" i="3"/>
  <c r="L2633" i="3"/>
  <c r="L2634" i="3"/>
  <c r="L2635" i="3"/>
  <c r="L2636" i="3"/>
  <c r="L2637" i="3"/>
  <c r="L2638" i="3"/>
  <c r="L2639" i="3"/>
  <c r="L2640" i="3"/>
  <c r="L2641" i="3"/>
  <c r="L2642" i="3"/>
  <c r="L2643" i="3"/>
  <c r="L2644" i="3"/>
  <c r="L2645" i="3"/>
  <c r="L2646" i="3"/>
  <c r="L2647" i="3"/>
  <c r="L2648" i="3"/>
  <c r="L2649" i="3"/>
  <c r="L2650" i="3"/>
  <c r="L2651" i="3"/>
  <c r="L2652" i="3"/>
  <c r="L2653" i="3"/>
  <c r="L2654" i="3"/>
  <c r="L2655" i="3"/>
  <c r="L2656" i="3"/>
  <c r="L2657" i="3"/>
  <c r="L2658" i="3"/>
  <c r="L2659" i="3"/>
  <c r="L2660" i="3"/>
  <c r="L2661" i="3"/>
  <c r="L2662" i="3"/>
  <c r="L2663" i="3"/>
  <c r="L2664" i="3"/>
  <c r="L2665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1871" i="3"/>
  <c r="K1872" i="3"/>
  <c r="K1873" i="3"/>
  <c r="K1874" i="3"/>
  <c r="K1875" i="3"/>
  <c r="K1876" i="3"/>
  <c r="K1877" i="3"/>
  <c r="K1878" i="3"/>
  <c r="K1879" i="3"/>
  <c r="K1880" i="3"/>
  <c r="K1881" i="3"/>
  <c r="K1882" i="3"/>
  <c r="K1883" i="3"/>
  <c r="K1884" i="3"/>
  <c r="K1885" i="3"/>
  <c r="K1886" i="3"/>
  <c r="K1887" i="3"/>
  <c r="K1888" i="3"/>
  <c r="K1889" i="3"/>
  <c r="K1890" i="3"/>
  <c r="K1891" i="3"/>
  <c r="K1892" i="3"/>
  <c r="K1893" i="3"/>
  <c r="K1894" i="3"/>
  <c r="K1895" i="3"/>
  <c r="K1896" i="3"/>
  <c r="K1897" i="3"/>
  <c r="K1898" i="3"/>
  <c r="K1899" i="3"/>
  <c r="K1900" i="3"/>
  <c r="K1901" i="3"/>
  <c r="K1902" i="3"/>
  <c r="K1903" i="3"/>
  <c r="K1904" i="3"/>
  <c r="K1905" i="3"/>
  <c r="K1906" i="3"/>
  <c r="K1907" i="3"/>
  <c r="K1908" i="3"/>
  <c r="K1909" i="3"/>
  <c r="K1910" i="3"/>
  <c r="K1911" i="3"/>
  <c r="K1912" i="3"/>
  <c r="K1913" i="3"/>
  <c r="K1914" i="3"/>
  <c r="K1915" i="3"/>
  <c r="K1916" i="3"/>
  <c r="K1917" i="3"/>
  <c r="K1918" i="3"/>
  <c r="K1919" i="3"/>
  <c r="K1920" i="3"/>
  <c r="K1921" i="3"/>
  <c r="K1922" i="3"/>
  <c r="K1923" i="3"/>
  <c r="K1924" i="3"/>
  <c r="K1925" i="3"/>
  <c r="K1926" i="3"/>
  <c r="K1927" i="3"/>
  <c r="K1928" i="3"/>
  <c r="K1929" i="3"/>
  <c r="K1930" i="3"/>
  <c r="K1931" i="3"/>
  <c r="K1932" i="3"/>
  <c r="K1933" i="3"/>
  <c r="K1934" i="3"/>
  <c r="K1935" i="3"/>
  <c r="K1936" i="3"/>
  <c r="K1937" i="3"/>
  <c r="K1938" i="3"/>
  <c r="K1939" i="3"/>
  <c r="K1940" i="3"/>
  <c r="K1941" i="3"/>
  <c r="K1942" i="3"/>
  <c r="K1943" i="3"/>
  <c r="K1944" i="3"/>
  <c r="K1945" i="3"/>
  <c r="K1946" i="3"/>
  <c r="K1947" i="3"/>
  <c r="K1948" i="3"/>
  <c r="K1949" i="3"/>
  <c r="K1950" i="3"/>
  <c r="K1951" i="3"/>
  <c r="K1952" i="3"/>
  <c r="K1953" i="3"/>
  <c r="K1954" i="3"/>
  <c r="K1955" i="3"/>
  <c r="K1956" i="3"/>
  <c r="K1957" i="3"/>
  <c r="K1958" i="3"/>
  <c r="K1959" i="3"/>
  <c r="K1960" i="3"/>
  <c r="K1961" i="3"/>
  <c r="K1962" i="3"/>
  <c r="K1963" i="3"/>
  <c r="K1964" i="3"/>
  <c r="K1965" i="3"/>
  <c r="K1966" i="3"/>
  <c r="K1967" i="3"/>
  <c r="K1968" i="3"/>
  <c r="K1969" i="3"/>
  <c r="K1970" i="3"/>
  <c r="K1971" i="3"/>
  <c r="K1972" i="3"/>
  <c r="K1973" i="3"/>
  <c r="K1974" i="3"/>
  <c r="K1975" i="3"/>
  <c r="K1976" i="3"/>
  <c r="K1977" i="3"/>
  <c r="K1978" i="3"/>
  <c r="K1979" i="3"/>
  <c r="K1980" i="3"/>
  <c r="K1981" i="3"/>
  <c r="K1982" i="3"/>
  <c r="K1983" i="3"/>
  <c r="K1984" i="3"/>
  <c r="K1985" i="3"/>
  <c r="K1986" i="3"/>
  <c r="K1987" i="3"/>
  <c r="K1988" i="3"/>
  <c r="K1989" i="3"/>
  <c r="K1990" i="3"/>
  <c r="K1991" i="3"/>
  <c r="K1992" i="3"/>
  <c r="K1993" i="3"/>
  <c r="K1994" i="3"/>
  <c r="K1995" i="3"/>
  <c r="K1996" i="3"/>
  <c r="K1997" i="3"/>
  <c r="K1998" i="3"/>
  <c r="K1999" i="3"/>
  <c r="K2000" i="3"/>
  <c r="K2001" i="3"/>
  <c r="K2002" i="3"/>
  <c r="K2003" i="3"/>
  <c r="K2004" i="3"/>
  <c r="K2005" i="3"/>
  <c r="K2006" i="3"/>
  <c r="K2007" i="3"/>
  <c r="K2008" i="3"/>
  <c r="K2009" i="3"/>
  <c r="K2010" i="3"/>
  <c r="K2011" i="3"/>
  <c r="K2012" i="3"/>
  <c r="K2013" i="3"/>
  <c r="K2014" i="3"/>
  <c r="K2015" i="3"/>
  <c r="K2016" i="3"/>
  <c r="K2017" i="3"/>
  <c r="K2018" i="3"/>
  <c r="K2019" i="3"/>
  <c r="K2020" i="3"/>
  <c r="K2021" i="3"/>
  <c r="K2022" i="3"/>
  <c r="K2023" i="3"/>
  <c r="K2024" i="3"/>
  <c r="K2025" i="3"/>
  <c r="K2026" i="3"/>
  <c r="K2027" i="3"/>
  <c r="K2028" i="3"/>
  <c r="K2029" i="3"/>
  <c r="K2030" i="3"/>
  <c r="K2031" i="3"/>
  <c r="K2032" i="3"/>
  <c r="K2033" i="3"/>
  <c r="K2034" i="3"/>
  <c r="K2035" i="3"/>
  <c r="K2036" i="3"/>
  <c r="K2037" i="3"/>
  <c r="K2038" i="3"/>
  <c r="K2039" i="3"/>
  <c r="K2040" i="3"/>
  <c r="K2041" i="3"/>
  <c r="K2042" i="3"/>
  <c r="K2043" i="3"/>
  <c r="K2044" i="3"/>
  <c r="K2045" i="3"/>
  <c r="K2046" i="3"/>
  <c r="K2047" i="3"/>
  <c r="K2048" i="3"/>
  <c r="K2049" i="3"/>
  <c r="K2050" i="3"/>
  <c r="K2051" i="3"/>
  <c r="K2052" i="3"/>
  <c r="K2053" i="3"/>
  <c r="K2054" i="3"/>
  <c r="K2055" i="3"/>
  <c r="K2056" i="3"/>
  <c r="K2057" i="3"/>
  <c r="K2058" i="3"/>
  <c r="K2059" i="3"/>
  <c r="K2060" i="3"/>
  <c r="K2061" i="3"/>
  <c r="K2062" i="3"/>
  <c r="K2063" i="3"/>
  <c r="K2064" i="3"/>
  <c r="K2065" i="3"/>
  <c r="K2066" i="3"/>
  <c r="K2067" i="3"/>
  <c r="K2068" i="3"/>
  <c r="K2069" i="3"/>
  <c r="K2070" i="3"/>
  <c r="K2071" i="3"/>
  <c r="K2072" i="3"/>
  <c r="K2073" i="3"/>
  <c r="K2074" i="3"/>
  <c r="K2075" i="3"/>
  <c r="K2076" i="3"/>
  <c r="K2077" i="3"/>
  <c r="K2078" i="3"/>
  <c r="K2079" i="3"/>
  <c r="K2080" i="3"/>
  <c r="K2081" i="3"/>
  <c r="K2082" i="3"/>
  <c r="K2083" i="3"/>
  <c r="K2084" i="3"/>
  <c r="K2085" i="3"/>
  <c r="K2086" i="3"/>
  <c r="K2087" i="3"/>
  <c r="K2088" i="3"/>
  <c r="K2089" i="3"/>
  <c r="K2090" i="3"/>
  <c r="K2091" i="3"/>
  <c r="K2092" i="3"/>
  <c r="K2093" i="3"/>
  <c r="K2094" i="3"/>
  <c r="K2095" i="3"/>
  <c r="K2096" i="3"/>
  <c r="K2097" i="3"/>
  <c r="K2098" i="3"/>
  <c r="K2099" i="3"/>
  <c r="K2100" i="3"/>
  <c r="K2101" i="3"/>
  <c r="K2102" i="3"/>
  <c r="K2103" i="3"/>
  <c r="K2104" i="3"/>
  <c r="K2105" i="3"/>
  <c r="K2106" i="3"/>
  <c r="K2107" i="3"/>
  <c r="K2108" i="3"/>
  <c r="K2109" i="3"/>
  <c r="K2110" i="3"/>
  <c r="K2111" i="3"/>
  <c r="K2112" i="3"/>
  <c r="K2113" i="3"/>
  <c r="K2114" i="3"/>
  <c r="K2115" i="3"/>
  <c r="K2116" i="3"/>
  <c r="K2117" i="3"/>
  <c r="K2118" i="3"/>
  <c r="K2119" i="3"/>
  <c r="K2120" i="3"/>
  <c r="K2121" i="3"/>
  <c r="K2122" i="3"/>
  <c r="K2123" i="3"/>
  <c r="K2124" i="3"/>
  <c r="K2125" i="3"/>
  <c r="K2126" i="3"/>
  <c r="K2127" i="3"/>
  <c r="K2128" i="3"/>
  <c r="K2129" i="3"/>
  <c r="K2130" i="3"/>
  <c r="K2131" i="3"/>
  <c r="K2132" i="3"/>
  <c r="K2133" i="3"/>
  <c r="K2134" i="3"/>
  <c r="K2135" i="3"/>
  <c r="K2136" i="3"/>
  <c r="K2137" i="3"/>
  <c r="K2138" i="3"/>
  <c r="K2139" i="3"/>
  <c r="K2140" i="3"/>
  <c r="K2141" i="3"/>
  <c r="K2142" i="3"/>
  <c r="K2143" i="3"/>
  <c r="K2144" i="3"/>
  <c r="K2145" i="3"/>
  <c r="K2146" i="3"/>
  <c r="K2147" i="3"/>
  <c r="K2148" i="3"/>
  <c r="K2149" i="3"/>
  <c r="K2150" i="3"/>
  <c r="K2151" i="3"/>
  <c r="K2152" i="3"/>
  <c r="K2153" i="3"/>
  <c r="K2154" i="3"/>
  <c r="K2155" i="3"/>
  <c r="K2156" i="3"/>
  <c r="K2157" i="3"/>
  <c r="K2158" i="3"/>
  <c r="K2159" i="3"/>
  <c r="K2160" i="3"/>
  <c r="K2161" i="3"/>
  <c r="K2162" i="3"/>
  <c r="K2163" i="3"/>
  <c r="K2164" i="3"/>
  <c r="K2165" i="3"/>
  <c r="K2166" i="3"/>
  <c r="K2167" i="3"/>
  <c r="K2168" i="3"/>
  <c r="K2169" i="3"/>
  <c r="K2170" i="3"/>
  <c r="K2171" i="3"/>
  <c r="K2172" i="3"/>
  <c r="K2173" i="3"/>
  <c r="K2174" i="3"/>
  <c r="K2175" i="3"/>
  <c r="K2176" i="3"/>
  <c r="K2177" i="3"/>
  <c r="K2178" i="3"/>
  <c r="K2179" i="3"/>
  <c r="K2180" i="3"/>
  <c r="K2181" i="3"/>
  <c r="K2182" i="3"/>
  <c r="K2183" i="3"/>
  <c r="K2184" i="3"/>
  <c r="K2185" i="3"/>
  <c r="K2186" i="3"/>
  <c r="K2187" i="3"/>
  <c r="K2188" i="3"/>
  <c r="K2189" i="3"/>
  <c r="K2190" i="3"/>
  <c r="K2191" i="3"/>
  <c r="K2192" i="3"/>
  <c r="K2193" i="3"/>
  <c r="K2194" i="3"/>
  <c r="K2195" i="3"/>
  <c r="K2196" i="3"/>
  <c r="K2197" i="3"/>
  <c r="K2198" i="3"/>
  <c r="K2199" i="3"/>
  <c r="K2200" i="3"/>
  <c r="K2201" i="3"/>
  <c r="K2202" i="3"/>
  <c r="K2203" i="3"/>
  <c r="K2204" i="3"/>
  <c r="K2205" i="3"/>
  <c r="K2206" i="3"/>
  <c r="K2207" i="3"/>
  <c r="K2208" i="3"/>
  <c r="K2209" i="3"/>
  <c r="K2210" i="3"/>
  <c r="K2211" i="3"/>
  <c r="K2212" i="3"/>
  <c r="K2213" i="3"/>
  <c r="K2214" i="3"/>
  <c r="K2215" i="3"/>
  <c r="K2216" i="3"/>
  <c r="K2217" i="3"/>
  <c r="K2218" i="3"/>
  <c r="K2219" i="3"/>
  <c r="K2220" i="3"/>
  <c r="K2221" i="3"/>
  <c r="K2222" i="3"/>
  <c r="K2223" i="3"/>
  <c r="K2224" i="3"/>
  <c r="K2225" i="3"/>
  <c r="K2226" i="3"/>
  <c r="K2227" i="3"/>
  <c r="K2228" i="3"/>
  <c r="K2229" i="3"/>
  <c r="K2230" i="3"/>
  <c r="K2231" i="3"/>
  <c r="K2232" i="3"/>
  <c r="K2233" i="3"/>
  <c r="K2234" i="3"/>
  <c r="K2235" i="3"/>
  <c r="K2236" i="3"/>
  <c r="K2237" i="3"/>
  <c r="K2238" i="3"/>
  <c r="K2239" i="3"/>
  <c r="K2240" i="3"/>
  <c r="K2241" i="3"/>
  <c r="K2242" i="3"/>
  <c r="K2243" i="3"/>
  <c r="K2244" i="3"/>
  <c r="K2245" i="3"/>
  <c r="K2246" i="3"/>
  <c r="K2247" i="3"/>
  <c r="K2248" i="3"/>
  <c r="K2249" i="3"/>
  <c r="K2250" i="3"/>
  <c r="K2251" i="3"/>
  <c r="K2252" i="3"/>
  <c r="K2253" i="3"/>
  <c r="K2254" i="3"/>
  <c r="K2255" i="3"/>
  <c r="K2256" i="3"/>
  <c r="K2257" i="3"/>
  <c r="K2258" i="3"/>
  <c r="K2259" i="3"/>
  <c r="K2260" i="3"/>
  <c r="K2261" i="3"/>
  <c r="K2262" i="3"/>
  <c r="K2263" i="3"/>
  <c r="K2264" i="3"/>
  <c r="K2265" i="3"/>
  <c r="K2266" i="3"/>
  <c r="K2267" i="3"/>
  <c r="K2268" i="3"/>
  <c r="K2269" i="3"/>
  <c r="K2270" i="3"/>
  <c r="K2271" i="3"/>
  <c r="K2272" i="3"/>
  <c r="K2273" i="3"/>
  <c r="K2274" i="3"/>
  <c r="K2275" i="3"/>
  <c r="K2276" i="3"/>
  <c r="K2277" i="3"/>
  <c r="K2278" i="3"/>
  <c r="K2279" i="3"/>
  <c r="K2280" i="3"/>
  <c r="K2281" i="3"/>
  <c r="K2282" i="3"/>
  <c r="K2283" i="3"/>
  <c r="K2284" i="3"/>
  <c r="K2285" i="3"/>
  <c r="K2286" i="3"/>
  <c r="K2287" i="3"/>
  <c r="K2288" i="3"/>
  <c r="K2289" i="3"/>
  <c r="K2290" i="3"/>
  <c r="K2291" i="3"/>
  <c r="K2292" i="3"/>
  <c r="K2293" i="3"/>
  <c r="K2294" i="3"/>
  <c r="K2295" i="3"/>
  <c r="K2296" i="3"/>
  <c r="K2297" i="3"/>
  <c r="K2298" i="3"/>
  <c r="K2299" i="3"/>
  <c r="K2300" i="3"/>
  <c r="K2301" i="3"/>
  <c r="K2302" i="3"/>
  <c r="K2303" i="3"/>
  <c r="K2304" i="3"/>
  <c r="K2305" i="3"/>
  <c r="K2306" i="3"/>
  <c r="K2307" i="3"/>
  <c r="K2308" i="3"/>
  <c r="K2309" i="3"/>
  <c r="K2310" i="3"/>
  <c r="K2311" i="3"/>
  <c r="K2312" i="3"/>
  <c r="K2313" i="3"/>
  <c r="K2314" i="3"/>
  <c r="K2315" i="3"/>
  <c r="K2316" i="3"/>
  <c r="K2317" i="3"/>
  <c r="K2318" i="3"/>
  <c r="K2319" i="3"/>
  <c r="K2320" i="3"/>
  <c r="K2321" i="3"/>
  <c r="K2322" i="3"/>
  <c r="K2323" i="3"/>
  <c r="K2324" i="3"/>
  <c r="K2325" i="3"/>
  <c r="K2326" i="3"/>
  <c r="K2327" i="3"/>
  <c r="K2328" i="3"/>
  <c r="K2329" i="3"/>
  <c r="K2330" i="3"/>
  <c r="K2331" i="3"/>
  <c r="K2332" i="3"/>
  <c r="K2333" i="3"/>
  <c r="K2334" i="3"/>
  <c r="K2335" i="3"/>
  <c r="K2336" i="3"/>
  <c r="K2337" i="3"/>
  <c r="K2338" i="3"/>
  <c r="K2339" i="3"/>
  <c r="K2340" i="3"/>
  <c r="K2341" i="3"/>
  <c r="K2342" i="3"/>
  <c r="K2343" i="3"/>
  <c r="K2344" i="3"/>
  <c r="K2345" i="3"/>
  <c r="K2346" i="3"/>
  <c r="K2347" i="3"/>
  <c r="K2348" i="3"/>
  <c r="K2349" i="3"/>
  <c r="K2350" i="3"/>
  <c r="K2351" i="3"/>
  <c r="K2352" i="3"/>
  <c r="K2353" i="3"/>
  <c r="K2354" i="3"/>
  <c r="K2355" i="3"/>
  <c r="K2356" i="3"/>
  <c r="K2357" i="3"/>
  <c r="K2358" i="3"/>
  <c r="K2359" i="3"/>
  <c r="K2360" i="3"/>
  <c r="K2361" i="3"/>
  <c r="K2362" i="3"/>
  <c r="K2363" i="3"/>
  <c r="K2364" i="3"/>
  <c r="K2365" i="3"/>
  <c r="K2366" i="3"/>
  <c r="K2367" i="3"/>
  <c r="K2368" i="3"/>
  <c r="K2369" i="3"/>
  <c r="K2370" i="3"/>
  <c r="K2371" i="3"/>
  <c r="K2372" i="3"/>
  <c r="K2373" i="3"/>
  <c r="K2374" i="3"/>
  <c r="K2375" i="3"/>
  <c r="K2376" i="3"/>
  <c r="K2377" i="3"/>
  <c r="K2378" i="3"/>
  <c r="K2379" i="3"/>
  <c r="K2380" i="3"/>
  <c r="K2381" i="3"/>
  <c r="K2382" i="3"/>
  <c r="K2383" i="3"/>
  <c r="K2384" i="3"/>
  <c r="K2385" i="3"/>
  <c r="K2386" i="3"/>
  <c r="K2387" i="3"/>
  <c r="K2388" i="3"/>
  <c r="K2389" i="3"/>
  <c r="K2390" i="3"/>
  <c r="K2391" i="3"/>
  <c r="K2392" i="3"/>
  <c r="K2393" i="3"/>
  <c r="K2394" i="3"/>
  <c r="K2395" i="3"/>
  <c r="K2396" i="3"/>
  <c r="K2397" i="3"/>
  <c r="K2398" i="3"/>
  <c r="K2399" i="3"/>
  <c r="K2400" i="3"/>
  <c r="K2401" i="3"/>
  <c r="K2402" i="3"/>
  <c r="K2403" i="3"/>
  <c r="K2404" i="3"/>
  <c r="K2405" i="3"/>
  <c r="K2406" i="3"/>
  <c r="K2407" i="3"/>
  <c r="K2408" i="3"/>
  <c r="K2409" i="3"/>
  <c r="K2410" i="3"/>
  <c r="K2411" i="3"/>
  <c r="K2412" i="3"/>
  <c r="K2413" i="3"/>
  <c r="K2414" i="3"/>
  <c r="K2415" i="3"/>
  <c r="K2416" i="3"/>
  <c r="K2417" i="3"/>
  <c r="K2418" i="3"/>
  <c r="K2419" i="3"/>
  <c r="K2420" i="3"/>
  <c r="K2421" i="3"/>
  <c r="K2422" i="3"/>
  <c r="K2423" i="3"/>
  <c r="K2424" i="3"/>
  <c r="K2425" i="3"/>
  <c r="K2426" i="3"/>
  <c r="K2427" i="3"/>
  <c r="K2428" i="3"/>
  <c r="K2429" i="3"/>
  <c r="K2430" i="3"/>
  <c r="K2431" i="3"/>
  <c r="K2432" i="3"/>
  <c r="K2433" i="3"/>
  <c r="K2434" i="3"/>
  <c r="K2435" i="3"/>
  <c r="K2436" i="3"/>
  <c r="K2437" i="3"/>
  <c r="K2438" i="3"/>
  <c r="K2439" i="3"/>
  <c r="K2440" i="3"/>
  <c r="K2441" i="3"/>
  <c r="K2442" i="3"/>
  <c r="K2443" i="3"/>
  <c r="K2444" i="3"/>
  <c r="K2445" i="3"/>
  <c r="K2446" i="3"/>
  <c r="K2447" i="3"/>
  <c r="K2448" i="3"/>
  <c r="K2449" i="3"/>
  <c r="K2450" i="3"/>
  <c r="K2451" i="3"/>
  <c r="K2452" i="3"/>
  <c r="K2453" i="3"/>
  <c r="K2454" i="3"/>
  <c r="K2455" i="3"/>
  <c r="K2456" i="3"/>
  <c r="K2457" i="3"/>
  <c r="K2458" i="3"/>
  <c r="K2459" i="3"/>
  <c r="K2460" i="3"/>
  <c r="K2461" i="3"/>
  <c r="K2462" i="3"/>
  <c r="K2463" i="3"/>
  <c r="K2464" i="3"/>
  <c r="K2465" i="3"/>
  <c r="K2466" i="3"/>
  <c r="K2467" i="3"/>
  <c r="K2468" i="3"/>
  <c r="K2469" i="3"/>
  <c r="K2470" i="3"/>
  <c r="K2471" i="3"/>
  <c r="K2472" i="3"/>
  <c r="K2473" i="3"/>
  <c r="K2474" i="3"/>
  <c r="K2475" i="3"/>
  <c r="K2476" i="3"/>
  <c r="K2477" i="3"/>
  <c r="K2478" i="3"/>
  <c r="K2479" i="3"/>
  <c r="K2480" i="3"/>
  <c r="K2481" i="3"/>
  <c r="K2482" i="3"/>
  <c r="K2483" i="3"/>
  <c r="K2484" i="3"/>
  <c r="K2485" i="3"/>
  <c r="K2486" i="3"/>
  <c r="K2487" i="3"/>
  <c r="K2488" i="3"/>
  <c r="K2489" i="3"/>
  <c r="K2490" i="3"/>
  <c r="K2491" i="3"/>
  <c r="K2492" i="3"/>
  <c r="K2493" i="3"/>
  <c r="K2494" i="3"/>
  <c r="K2495" i="3"/>
  <c r="K2496" i="3"/>
  <c r="K2497" i="3"/>
  <c r="K2498" i="3"/>
  <c r="K2499" i="3"/>
  <c r="K2500" i="3"/>
  <c r="K2501" i="3"/>
  <c r="K2502" i="3"/>
  <c r="K2503" i="3"/>
  <c r="K2504" i="3"/>
  <c r="K2505" i="3"/>
  <c r="K2506" i="3"/>
  <c r="K2507" i="3"/>
  <c r="K2508" i="3"/>
  <c r="K2509" i="3"/>
  <c r="K2510" i="3"/>
  <c r="K2511" i="3"/>
  <c r="K2512" i="3"/>
  <c r="K2513" i="3"/>
  <c r="K2514" i="3"/>
  <c r="K2515" i="3"/>
  <c r="K2516" i="3"/>
  <c r="K2517" i="3"/>
  <c r="K2518" i="3"/>
  <c r="K2519" i="3"/>
  <c r="K2520" i="3"/>
  <c r="K2521" i="3"/>
  <c r="K2522" i="3"/>
  <c r="K2523" i="3"/>
  <c r="K2524" i="3"/>
  <c r="K2525" i="3"/>
  <c r="K2526" i="3"/>
  <c r="K2527" i="3"/>
  <c r="K2528" i="3"/>
  <c r="K2529" i="3"/>
  <c r="K2530" i="3"/>
  <c r="K2531" i="3"/>
  <c r="K2532" i="3"/>
  <c r="K2533" i="3"/>
  <c r="K2534" i="3"/>
  <c r="K2535" i="3"/>
  <c r="K2536" i="3"/>
  <c r="K2537" i="3"/>
  <c r="K2538" i="3"/>
  <c r="K2539" i="3"/>
  <c r="K2540" i="3"/>
  <c r="K2541" i="3"/>
  <c r="K2542" i="3"/>
  <c r="K2543" i="3"/>
  <c r="K2544" i="3"/>
  <c r="K2545" i="3"/>
  <c r="K2546" i="3"/>
  <c r="K2547" i="3"/>
  <c r="K2548" i="3"/>
  <c r="K2549" i="3"/>
  <c r="K2550" i="3"/>
  <c r="K2551" i="3"/>
  <c r="K2552" i="3"/>
  <c r="K2553" i="3"/>
  <c r="K2554" i="3"/>
  <c r="K2555" i="3"/>
  <c r="K2556" i="3"/>
  <c r="K2557" i="3"/>
  <c r="K2558" i="3"/>
  <c r="K2559" i="3"/>
  <c r="K2560" i="3"/>
  <c r="K2561" i="3"/>
  <c r="K2562" i="3"/>
  <c r="K2563" i="3"/>
  <c r="K2564" i="3"/>
  <c r="K2565" i="3"/>
  <c r="K2566" i="3"/>
  <c r="K2567" i="3"/>
  <c r="K2568" i="3"/>
  <c r="K2569" i="3"/>
  <c r="K2570" i="3"/>
  <c r="K2571" i="3"/>
  <c r="K2572" i="3"/>
  <c r="K2573" i="3"/>
  <c r="K2574" i="3"/>
  <c r="K2575" i="3"/>
  <c r="K2576" i="3"/>
  <c r="K2577" i="3"/>
  <c r="K2578" i="3"/>
  <c r="K2579" i="3"/>
  <c r="K2580" i="3"/>
  <c r="K2581" i="3"/>
  <c r="K2582" i="3"/>
  <c r="K2583" i="3"/>
  <c r="K2584" i="3"/>
  <c r="K2585" i="3"/>
  <c r="K2586" i="3"/>
  <c r="K2587" i="3"/>
  <c r="K2588" i="3"/>
  <c r="K2589" i="3"/>
  <c r="K2590" i="3"/>
  <c r="K2591" i="3"/>
  <c r="K2592" i="3"/>
  <c r="K2593" i="3"/>
  <c r="K2594" i="3"/>
  <c r="K2595" i="3"/>
  <c r="K2596" i="3"/>
  <c r="K2597" i="3"/>
  <c r="K2598" i="3"/>
  <c r="K2599" i="3"/>
  <c r="K2600" i="3"/>
  <c r="K2601" i="3"/>
  <c r="K2602" i="3"/>
  <c r="K2603" i="3"/>
  <c r="K2604" i="3"/>
  <c r="K2605" i="3"/>
  <c r="K2606" i="3"/>
  <c r="K2607" i="3"/>
  <c r="K2608" i="3"/>
  <c r="K2609" i="3"/>
  <c r="K2610" i="3"/>
  <c r="K2611" i="3"/>
  <c r="K2612" i="3"/>
  <c r="K2613" i="3"/>
  <c r="K2614" i="3"/>
  <c r="K2615" i="3"/>
  <c r="K2616" i="3"/>
  <c r="K2617" i="3"/>
  <c r="K2618" i="3"/>
  <c r="K2619" i="3"/>
  <c r="K2620" i="3"/>
  <c r="K2621" i="3"/>
  <c r="K2622" i="3"/>
  <c r="K2623" i="3"/>
  <c r="K2624" i="3"/>
  <c r="K2625" i="3"/>
  <c r="K2626" i="3"/>
  <c r="K2627" i="3"/>
  <c r="K2628" i="3"/>
  <c r="K2629" i="3"/>
  <c r="K2630" i="3"/>
  <c r="K2631" i="3"/>
  <c r="K2632" i="3"/>
  <c r="K2633" i="3"/>
  <c r="K2634" i="3"/>
  <c r="K2635" i="3"/>
  <c r="K2636" i="3"/>
  <c r="K2637" i="3"/>
  <c r="K2638" i="3"/>
  <c r="K2639" i="3"/>
  <c r="K2640" i="3"/>
  <c r="K2641" i="3"/>
  <c r="K2642" i="3"/>
  <c r="K2643" i="3"/>
  <c r="K2644" i="3"/>
  <c r="K2645" i="3"/>
  <c r="K2646" i="3"/>
  <c r="K2647" i="3"/>
  <c r="K2648" i="3"/>
  <c r="K2649" i="3"/>
  <c r="K2650" i="3"/>
  <c r="K2651" i="3"/>
  <c r="K2652" i="3"/>
  <c r="K2653" i="3"/>
  <c r="K2654" i="3"/>
  <c r="K2655" i="3"/>
  <c r="K2656" i="3"/>
  <c r="K2657" i="3"/>
  <c r="K2658" i="3"/>
  <c r="K2659" i="3"/>
  <c r="K2660" i="3"/>
  <c r="K2661" i="3"/>
  <c r="K2662" i="3"/>
  <c r="K2663" i="3"/>
  <c r="K2664" i="3"/>
  <c r="K2665" i="3"/>
  <c r="F2" i="3"/>
  <c r="J2" i="3" s="1"/>
  <c r="F3" i="3"/>
  <c r="J3" i="3" s="1"/>
  <c r="F4" i="3"/>
  <c r="J4" i="3" s="1"/>
  <c r="F5" i="3"/>
  <c r="J5" i="3" s="1"/>
  <c r="F6" i="3"/>
  <c r="J6" i="3" s="1"/>
  <c r="F7" i="3"/>
  <c r="J7" i="3" s="1"/>
  <c r="F8" i="3"/>
  <c r="J8" i="3" s="1"/>
  <c r="F9" i="3"/>
  <c r="J9" i="3" s="1"/>
  <c r="F10" i="3"/>
  <c r="J10" i="3" s="1"/>
  <c r="F11" i="3"/>
  <c r="J11" i="3" s="1"/>
  <c r="F12" i="3"/>
  <c r="J12" i="3" s="1"/>
  <c r="F13" i="3"/>
  <c r="J13" i="3" s="1"/>
  <c r="F14" i="3"/>
  <c r="J14" i="3" s="1"/>
  <c r="F15" i="3"/>
  <c r="J15" i="3" s="1"/>
  <c r="F16" i="3"/>
  <c r="J16" i="3" s="1"/>
  <c r="F17" i="3"/>
  <c r="J17" i="3" s="1"/>
  <c r="F18" i="3"/>
  <c r="J18" i="3" s="1"/>
  <c r="F19" i="3"/>
  <c r="J19" i="3" s="1"/>
  <c r="F20" i="3"/>
  <c r="J20" i="3" s="1"/>
  <c r="F21" i="3"/>
  <c r="J21" i="3" s="1"/>
  <c r="F22" i="3"/>
  <c r="J22" i="3" s="1"/>
  <c r="F23" i="3"/>
  <c r="J23" i="3" s="1"/>
  <c r="F24" i="3"/>
  <c r="J24" i="3" s="1"/>
  <c r="F25" i="3"/>
  <c r="J25" i="3" s="1"/>
  <c r="F26" i="3"/>
  <c r="J26" i="3" s="1"/>
  <c r="F27" i="3"/>
  <c r="J27" i="3" s="1"/>
  <c r="F28" i="3"/>
  <c r="J28" i="3" s="1"/>
  <c r="F29" i="3"/>
  <c r="J29" i="3" s="1"/>
  <c r="F30" i="3"/>
  <c r="J30" i="3" s="1"/>
  <c r="F31" i="3"/>
  <c r="J31" i="3" s="1"/>
  <c r="F32" i="3"/>
  <c r="J32" i="3" s="1"/>
  <c r="F33" i="3"/>
  <c r="J33" i="3" s="1"/>
  <c r="F34" i="3"/>
  <c r="J34" i="3" s="1"/>
  <c r="F35" i="3"/>
  <c r="J35" i="3" s="1"/>
  <c r="F36" i="3"/>
  <c r="J36" i="3" s="1"/>
  <c r="F37" i="3"/>
  <c r="J37" i="3" s="1"/>
  <c r="F38" i="3"/>
  <c r="J38" i="3" s="1"/>
  <c r="F39" i="3"/>
  <c r="J39" i="3" s="1"/>
  <c r="F40" i="3"/>
  <c r="J40" i="3" s="1"/>
  <c r="F41" i="3"/>
  <c r="J41" i="3" s="1"/>
  <c r="F42" i="3"/>
  <c r="J42" i="3" s="1"/>
  <c r="F43" i="3"/>
  <c r="J43" i="3" s="1"/>
  <c r="F44" i="3"/>
  <c r="J44" i="3" s="1"/>
  <c r="F45" i="3"/>
  <c r="J45" i="3" s="1"/>
  <c r="F46" i="3"/>
  <c r="J46" i="3" s="1"/>
  <c r="F47" i="3"/>
  <c r="J47" i="3" s="1"/>
  <c r="F48" i="3"/>
  <c r="J48" i="3" s="1"/>
  <c r="F49" i="3"/>
  <c r="J49" i="3" s="1"/>
  <c r="F50" i="3"/>
  <c r="J50" i="3" s="1"/>
  <c r="F51" i="3"/>
  <c r="J51" i="3" s="1"/>
  <c r="F52" i="3"/>
  <c r="J52" i="3" s="1"/>
  <c r="F53" i="3"/>
  <c r="J53" i="3" s="1"/>
  <c r="F54" i="3"/>
  <c r="J54" i="3" s="1"/>
  <c r="F55" i="3"/>
  <c r="J55" i="3" s="1"/>
  <c r="F56" i="3"/>
  <c r="J56" i="3" s="1"/>
  <c r="F57" i="3"/>
  <c r="J57" i="3" s="1"/>
  <c r="F58" i="3"/>
  <c r="J58" i="3" s="1"/>
  <c r="F59" i="3"/>
  <c r="J59" i="3" s="1"/>
  <c r="F60" i="3"/>
  <c r="J60" i="3" s="1"/>
  <c r="F61" i="3"/>
  <c r="J61" i="3" s="1"/>
  <c r="F62" i="3"/>
  <c r="J62" i="3" s="1"/>
  <c r="F63" i="3"/>
  <c r="J63" i="3" s="1"/>
  <c r="F64" i="3"/>
  <c r="J64" i="3" s="1"/>
  <c r="F65" i="3"/>
  <c r="J65" i="3" s="1"/>
  <c r="F66" i="3"/>
  <c r="J66" i="3" s="1"/>
  <c r="F67" i="3"/>
  <c r="J67" i="3" s="1"/>
  <c r="F68" i="3"/>
  <c r="J68" i="3" s="1"/>
  <c r="F69" i="3"/>
  <c r="J69" i="3" s="1"/>
  <c r="F70" i="3"/>
  <c r="J70" i="3" s="1"/>
  <c r="F71" i="3"/>
  <c r="J71" i="3" s="1"/>
  <c r="F72" i="3"/>
  <c r="J72" i="3" s="1"/>
  <c r="F73" i="3"/>
  <c r="J73" i="3" s="1"/>
  <c r="F74" i="3"/>
  <c r="J74" i="3" s="1"/>
  <c r="F75" i="3"/>
  <c r="J75" i="3" s="1"/>
  <c r="F76" i="3"/>
  <c r="J76" i="3" s="1"/>
  <c r="F77" i="3"/>
  <c r="J77" i="3" s="1"/>
  <c r="F78" i="3"/>
  <c r="J78" i="3" s="1"/>
  <c r="F79" i="3"/>
  <c r="J79" i="3" s="1"/>
  <c r="F80" i="3"/>
  <c r="J80" i="3" s="1"/>
  <c r="F81" i="3"/>
  <c r="J81" i="3" s="1"/>
  <c r="F82" i="3"/>
  <c r="J82" i="3" s="1"/>
  <c r="F83" i="3"/>
  <c r="J83" i="3" s="1"/>
  <c r="F84" i="3"/>
  <c r="J84" i="3" s="1"/>
  <c r="F85" i="3"/>
  <c r="J85" i="3" s="1"/>
  <c r="F86" i="3"/>
  <c r="J86" i="3" s="1"/>
  <c r="F87" i="3"/>
  <c r="J87" i="3" s="1"/>
  <c r="F88" i="3"/>
  <c r="J88" i="3" s="1"/>
  <c r="F89" i="3"/>
  <c r="J89" i="3" s="1"/>
  <c r="F90" i="3"/>
  <c r="J90" i="3" s="1"/>
  <c r="F91" i="3"/>
  <c r="J91" i="3" s="1"/>
  <c r="F92" i="3"/>
  <c r="J92" i="3" s="1"/>
  <c r="F93" i="3"/>
  <c r="J93" i="3" s="1"/>
  <c r="F94" i="3"/>
  <c r="J94" i="3" s="1"/>
  <c r="F95" i="3"/>
  <c r="J95" i="3" s="1"/>
  <c r="F96" i="3"/>
  <c r="J96" i="3" s="1"/>
  <c r="F97" i="3"/>
  <c r="J97" i="3" s="1"/>
  <c r="F98" i="3"/>
  <c r="J98" i="3" s="1"/>
  <c r="F99" i="3"/>
  <c r="J99" i="3" s="1"/>
  <c r="F100" i="3"/>
  <c r="J100" i="3" s="1"/>
  <c r="F101" i="3"/>
  <c r="J101" i="3" s="1"/>
  <c r="F102" i="3"/>
  <c r="J102" i="3" s="1"/>
  <c r="F103" i="3"/>
  <c r="J103" i="3" s="1"/>
  <c r="F104" i="3"/>
  <c r="J104" i="3" s="1"/>
  <c r="F105" i="3"/>
  <c r="J105" i="3" s="1"/>
  <c r="F106" i="3"/>
  <c r="J106" i="3" s="1"/>
  <c r="F107" i="3"/>
  <c r="J107" i="3" s="1"/>
  <c r="F108" i="3"/>
  <c r="J108" i="3" s="1"/>
  <c r="F109" i="3"/>
  <c r="J109" i="3" s="1"/>
  <c r="F110" i="3"/>
  <c r="J110" i="3" s="1"/>
  <c r="F111" i="3"/>
  <c r="J111" i="3" s="1"/>
  <c r="F112" i="3"/>
  <c r="J112" i="3" s="1"/>
  <c r="F113" i="3"/>
  <c r="J113" i="3" s="1"/>
  <c r="F114" i="3"/>
  <c r="J114" i="3" s="1"/>
  <c r="F115" i="3"/>
  <c r="J115" i="3" s="1"/>
  <c r="F116" i="3"/>
  <c r="J116" i="3" s="1"/>
  <c r="F117" i="3"/>
  <c r="J117" i="3" s="1"/>
  <c r="F118" i="3"/>
  <c r="J118" i="3" s="1"/>
  <c r="F119" i="3"/>
  <c r="J119" i="3" s="1"/>
  <c r="F120" i="3"/>
  <c r="J120" i="3" s="1"/>
  <c r="F121" i="3"/>
  <c r="J121" i="3" s="1"/>
  <c r="F122" i="3"/>
  <c r="J122" i="3" s="1"/>
  <c r="F123" i="3"/>
  <c r="J123" i="3" s="1"/>
  <c r="F124" i="3"/>
  <c r="J124" i="3" s="1"/>
  <c r="F125" i="3"/>
  <c r="J125" i="3" s="1"/>
  <c r="F126" i="3"/>
  <c r="J126" i="3" s="1"/>
  <c r="F127" i="3"/>
  <c r="J127" i="3" s="1"/>
  <c r="F128" i="3"/>
  <c r="J128" i="3" s="1"/>
  <c r="F129" i="3"/>
  <c r="J129" i="3" s="1"/>
  <c r="F130" i="3"/>
  <c r="J130" i="3" s="1"/>
  <c r="F131" i="3"/>
  <c r="J131" i="3" s="1"/>
  <c r="F132" i="3"/>
  <c r="J132" i="3" s="1"/>
  <c r="F133" i="3"/>
  <c r="J133" i="3" s="1"/>
  <c r="F134" i="3"/>
  <c r="J134" i="3" s="1"/>
  <c r="F135" i="3"/>
  <c r="J135" i="3" s="1"/>
  <c r="F136" i="3"/>
  <c r="J136" i="3" s="1"/>
  <c r="F137" i="3"/>
  <c r="J137" i="3" s="1"/>
  <c r="F138" i="3"/>
  <c r="J138" i="3" s="1"/>
  <c r="F139" i="3"/>
  <c r="J139" i="3" s="1"/>
  <c r="F140" i="3"/>
  <c r="J140" i="3" s="1"/>
  <c r="F141" i="3"/>
  <c r="J141" i="3" s="1"/>
  <c r="F142" i="3"/>
  <c r="J142" i="3" s="1"/>
  <c r="F143" i="3"/>
  <c r="J143" i="3" s="1"/>
  <c r="F144" i="3"/>
  <c r="J144" i="3" s="1"/>
  <c r="F145" i="3"/>
  <c r="J145" i="3" s="1"/>
  <c r="F146" i="3"/>
  <c r="J146" i="3" s="1"/>
  <c r="F147" i="3"/>
  <c r="J147" i="3" s="1"/>
  <c r="F148" i="3"/>
  <c r="J148" i="3" s="1"/>
  <c r="F149" i="3"/>
  <c r="J149" i="3" s="1"/>
  <c r="F150" i="3"/>
  <c r="J150" i="3" s="1"/>
  <c r="F151" i="3"/>
  <c r="J151" i="3" s="1"/>
  <c r="F152" i="3"/>
  <c r="J152" i="3" s="1"/>
  <c r="F153" i="3"/>
  <c r="J153" i="3" s="1"/>
  <c r="F154" i="3"/>
  <c r="J154" i="3" s="1"/>
  <c r="F155" i="3"/>
  <c r="J155" i="3" s="1"/>
  <c r="F156" i="3"/>
  <c r="J156" i="3" s="1"/>
  <c r="F157" i="3"/>
  <c r="J157" i="3" s="1"/>
  <c r="F158" i="3"/>
  <c r="J158" i="3" s="1"/>
  <c r="F159" i="3"/>
  <c r="J159" i="3" s="1"/>
  <c r="F160" i="3"/>
  <c r="J160" i="3" s="1"/>
  <c r="F161" i="3"/>
  <c r="J161" i="3" s="1"/>
  <c r="F162" i="3"/>
  <c r="J162" i="3" s="1"/>
  <c r="F163" i="3"/>
  <c r="J163" i="3" s="1"/>
  <c r="F164" i="3"/>
  <c r="J164" i="3" s="1"/>
  <c r="F165" i="3"/>
  <c r="J165" i="3" s="1"/>
  <c r="F166" i="3"/>
  <c r="J166" i="3" s="1"/>
  <c r="F167" i="3"/>
  <c r="J167" i="3" s="1"/>
  <c r="F168" i="3"/>
  <c r="J168" i="3" s="1"/>
  <c r="F169" i="3"/>
  <c r="J169" i="3" s="1"/>
  <c r="F170" i="3"/>
  <c r="J170" i="3" s="1"/>
  <c r="F171" i="3"/>
  <c r="J171" i="3" s="1"/>
  <c r="F172" i="3"/>
  <c r="J172" i="3" s="1"/>
  <c r="F173" i="3"/>
  <c r="J173" i="3" s="1"/>
  <c r="F174" i="3"/>
  <c r="J174" i="3" s="1"/>
  <c r="F175" i="3"/>
  <c r="J175" i="3" s="1"/>
  <c r="F176" i="3"/>
  <c r="J176" i="3" s="1"/>
  <c r="F177" i="3"/>
  <c r="J177" i="3" s="1"/>
  <c r="F178" i="3"/>
  <c r="J178" i="3" s="1"/>
  <c r="F179" i="3"/>
  <c r="J179" i="3" s="1"/>
  <c r="F180" i="3"/>
  <c r="J180" i="3" s="1"/>
  <c r="F181" i="3"/>
  <c r="J181" i="3" s="1"/>
  <c r="F182" i="3"/>
  <c r="J182" i="3" s="1"/>
  <c r="F183" i="3"/>
  <c r="J183" i="3" s="1"/>
  <c r="F184" i="3"/>
  <c r="J184" i="3" s="1"/>
  <c r="F185" i="3"/>
  <c r="J185" i="3" s="1"/>
  <c r="F186" i="3"/>
  <c r="J186" i="3" s="1"/>
  <c r="F187" i="3"/>
  <c r="J187" i="3" s="1"/>
  <c r="F188" i="3"/>
  <c r="J188" i="3" s="1"/>
  <c r="F189" i="3"/>
  <c r="J189" i="3" s="1"/>
  <c r="F190" i="3"/>
  <c r="J190" i="3" s="1"/>
  <c r="F191" i="3"/>
  <c r="J191" i="3" s="1"/>
  <c r="F192" i="3"/>
  <c r="J192" i="3" s="1"/>
  <c r="F193" i="3"/>
  <c r="J193" i="3" s="1"/>
  <c r="F194" i="3"/>
  <c r="J194" i="3" s="1"/>
  <c r="F195" i="3"/>
  <c r="J195" i="3" s="1"/>
  <c r="F196" i="3"/>
  <c r="J196" i="3" s="1"/>
  <c r="F197" i="3"/>
  <c r="J197" i="3" s="1"/>
  <c r="F198" i="3"/>
  <c r="J198" i="3" s="1"/>
  <c r="F199" i="3"/>
  <c r="J199" i="3" s="1"/>
  <c r="F200" i="3"/>
  <c r="J200" i="3" s="1"/>
  <c r="F201" i="3"/>
  <c r="J201" i="3" s="1"/>
  <c r="F202" i="3"/>
  <c r="J202" i="3" s="1"/>
  <c r="F203" i="3"/>
  <c r="J203" i="3" s="1"/>
  <c r="F204" i="3"/>
  <c r="J204" i="3" s="1"/>
  <c r="F205" i="3"/>
  <c r="J205" i="3" s="1"/>
  <c r="F206" i="3"/>
  <c r="J206" i="3" s="1"/>
  <c r="F207" i="3"/>
  <c r="J207" i="3" s="1"/>
  <c r="F208" i="3"/>
  <c r="J208" i="3" s="1"/>
  <c r="F209" i="3"/>
  <c r="J209" i="3" s="1"/>
  <c r="F210" i="3"/>
  <c r="J210" i="3" s="1"/>
  <c r="F211" i="3"/>
  <c r="J211" i="3" s="1"/>
  <c r="F212" i="3"/>
  <c r="J212" i="3" s="1"/>
  <c r="F213" i="3"/>
  <c r="J213" i="3" s="1"/>
  <c r="F214" i="3"/>
  <c r="J214" i="3" s="1"/>
  <c r="F215" i="3"/>
  <c r="J215" i="3" s="1"/>
  <c r="F216" i="3"/>
  <c r="J216" i="3" s="1"/>
  <c r="F217" i="3"/>
  <c r="J217" i="3" s="1"/>
  <c r="F218" i="3"/>
  <c r="J218" i="3" s="1"/>
  <c r="F219" i="3"/>
  <c r="J219" i="3" s="1"/>
  <c r="F220" i="3"/>
  <c r="J220" i="3" s="1"/>
  <c r="F221" i="3"/>
  <c r="J221" i="3" s="1"/>
  <c r="F222" i="3"/>
  <c r="J222" i="3" s="1"/>
  <c r="F223" i="3"/>
  <c r="J223" i="3" s="1"/>
  <c r="F224" i="3"/>
  <c r="J224" i="3" s="1"/>
  <c r="F225" i="3"/>
  <c r="J225" i="3" s="1"/>
  <c r="F226" i="3"/>
  <c r="J226" i="3" s="1"/>
  <c r="F227" i="3"/>
  <c r="J227" i="3" s="1"/>
  <c r="F228" i="3"/>
  <c r="J228" i="3" s="1"/>
  <c r="F229" i="3"/>
  <c r="J229" i="3" s="1"/>
  <c r="F230" i="3"/>
  <c r="J230" i="3" s="1"/>
  <c r="F231" i="3"/>
  <c r="J231" i="3" s="1"/>
  <c r="F232" i="3"/>
  <c r="J232" i="3" s="1"/>
  <c r="F233" i="3"/>
  <c r="J233" i="3" s="1"/>
  <c r="F234" i="3"/>
  <c r="J234" i="3" s="1"/>
  <c r="F235" i="3"/>
  <c r="J235" i="3" s="1"/>
  <c r="F236" i="3"/>
  <c r="J236" i="3" s="1"/>
  <c r="F237" i="3"/>
  <c r="J237" i="3" s="1"/>
  <c r="F238" i="3"/>
  <c r="J238" i="3" s="1"/>
  <c r="F239" i="3"/>
  <c r="J239" i="3" s="1"/>
  <c r="F240" i="3"/>
  <c r="J240" i="3" s="1"/>
  <c r="F241" i="3"/>
  <c r="J241" i="3" s="1"/>
  <c r="F242" i="3"/>
  <c r="J242" i="3" s="1"/>
  <c r="F243" i="3"/>
  <c r="J243" i="3" s="1"/>
  <c r="F244" i="3"/>
  <c r="J244" i="3" s="1"/>
  <c r="F245" i="3"/>
  <c r="J245" i="3" s="1"/>
  <c r="F246" i="3"/>
  <c r="J246" i="3" s="1"/>
  <c r="F247" i="3"/>
  <c r="J247" i="3" s="1"/>
  <c r="F248" i="3"/>
  <c r="J248" i="3" s="1"/>
  <c r="F249" i="3"/>
  <c r="J249" i="3" s="1"/>
  <c r="F250" i="3"/>
  <c r="J250" i="3" s="1"/>
  <c r="F251" i="3"/>
  <c r="J251" i="3" s="1"/>
  <c r="F252" i="3"/>
  <c r="J252" i="3" s="1"/>
  <c r="F253" i="3"/>
  <c r="J253" i="3" s="1"/>
  <c r="F254" i="3"/>
  <c r="J254" i="3" s="1"/>
  <c r="F255" i="3"/>
  <c r="J255" i="3" s="1"/>
  <c r="F256" i="3"/>
  <c r="J256" i="3" s="1"/>
  <c r="F257" i="3"/>
  <c r="J257" i="3" s="1"/>
  <c r="F258" i="3"/>
  <c r="J258" i="3" s="1"/>
  <c r="F259" i="3"/>
  <c r="J259" i="3" s="1"/>
  <c r="F260" i="3"/>
  <c r="J260" i="3" s="1"/>
  <c r="F261" i="3"/>
  <c r="J261" i="3" s="1"/>
  <c r="F262" i="3"/>
  <c r="J262" i="3" s="1"/>
  <c r="F263" i="3"/>
  <c r="J263" i="3" s="1"/>
  <c r="F264" i="3"/>
  <c r="J264" i="3" s="1"/>
  <c r="F265" i="3"/>
  <c r="J265" i="3" s="1"/>
  <c r="F266" i="3"/>
  <c r="J266" i="3" s="1"/>
  <c r="F267" i="3"/>
  <c r="J267" i="3" s="1"/>
  <c r="F268" i="3"/>
  <c r="J268" i="3" s="1"/>
  <c r="F269" i="3"/>
  <c r="J269" i="3" s="1"/>
  <c r="F270" i="3"/>
  <c r="J270" i="3" s="1"/>
  <c r="F271" i="3"/>
  <c r="J271" i="3" s="1"/>
  <c r="F272" i="3"/>
  <c r="J272" i="3" s="1"/>
  <c r="F273" i="3"/>
  <c r="J273" i="3" s="1"/>
  <c r="F274" i="3"/>
  <c r="J274" i="3" s="1"/>
  <c r="F275" i="3"/>
  <c r="J275" i="3" s="1"/>
  <c r="F276" i="3"/>
  <c r="J276" i="3" s="1"/>
  <c r="F277" i="3"/>
  <c r="J277" i="3" s="1"/>
  <c r="F278" i="3"/>
  <c r="J278" i="3" s="1"/>
  <c r="F279" i="3"/>
  <c r="J279" i="3" s="1"/>
  <c r="F280" i="3"/>
  <c r="J280" i="3" s="1"/>
  <c r="F281" i="3"/>
  <c r="J281" i="3" s="1"/>
  <c r="F282" i="3"/>
  <c r="J282" i="3" s="1"/>
  <c r="F283" i="3"/>
  <c r="J283" i="3" s="1"/>
  <c r="F284" i="3"/>
  <c r="J284" i="3" s="1"/>
  <c r="F285" i="3"/>
  <c r="J285" i="3" s="1"/>
  <c r="F286" i="3"/>
  <c r="J286" i="3" s="1"/>
  <c r="F287" i="3"/>
  <c r="J287" i="3" s="1"/>
  <c r="F288" i="3"/>
  <c r="J288" i="3" s="1"/>
  <c r="F289" i="3"/>
  <c r="J289" i="3" s="1"/>
  <c r="F290" i="3"/>
  <c r="J290" i="3" s="1"/>
  <c r="F291" i="3"/>
  <c r="J291" i="3" s="1"/>
  <c r="F292" i="3"/>
  <c r="J292" i="3" s="1"/>
  <c r="F293" i="3"/>
  <c r="J293" i="3" s="1"/>
  <c r="F294" i="3"/>
  <c r="J294" i="3" s="1"/>
  <c r="F295" i="3"/>
  <c r="J295" i="3" s="1"/>
  <c r="F296" i="3"/>
  <c r="J296" i="3" s="1"/>
  <c r="F297" i="3"/>
  <c r="J297" i="3" s="1"/>
  <c r="F298" i="3"/>
  <c r="J298" i="3" s="1"/>
  <c r="F299" i="3"/>
  <c r="J299" i="3" s="1"/>
  <c r="F300" i="3"/>
  <c r="J300" i="3" s="1"/>
  <c r="F301" i="3"/>
  <c r="J301" i="3" s="1"/>
  <c r="F302" i="3"/>
  <c r="J302" i="3" s="1"/>
  <c r="F303" i="3"/>
  <c r="J303" i="3" s="1"/>
  <c r="F304" i="3"/>
  <c r="J304" i="3" s="1"/>
  <c r="F305" i="3"/>
  <c r="J305" i="3" s="1"/>
  <c r="F306" i="3"/>
  <c r="J306" i="3" s="1"/>
  <c r="F307" i="3"/>
  <c r="J307" i="3" s="1"/>
  <c r="F308" i="3"/>
  <c r="J308" i="3" s="1"/>
  <c r="F309" i="3"/>
  <c r="J309" i="3" s="1"/>
  <c r="F310" i="3"/>
  <c r="J310" i="3" s="1"/>
  <c r="F311" i="3"/>
  <c r="J311" i="3" s="1"/>
  <c r="F312" i="3"/>
  <c r="J312" i="3" s="1"/>
  <c r="F313" i="3"/>
  <c r="J313" i="3" s="1"/>
  <c r="F314" i="3"/>
  <c r="J314" i="3" s="1"/>
  <c r="F315" i="3"/>
  <c r="J315" i="3" s="1"/>
  <c r="F316" i="3"/>
  <c r="J316" i="3" s="1"/>
  <c r="F317" i="3"/>
  <c r="J317" i="3" s="1"/>
  <c r="F318" i="3"/>
  <c r="J318" i="3" s="1"/>
  <c r="F319" i="3"/>
  <c r="J319" i="3" s="1"/>
  <c r="F320" i="3"/>
  <c r="J320" i="3" s="1"/>
  <c r="F321" i="3"/>
  <c r="J321" i="3" s="1"/>
  <c r="F322" i="3"/>
  <c r="J322" i="3" s="1"/>
  <c r="F323" i="3"/>
  <c r="J323" i="3" s="1"/>
  <c r="F324" i="3"/>
  <c r="J324" i="3" s="1"/>
  <c r="F325" i="3"/>
  <c r="J325" i="3" s="1"/>
  <c r="F326" i="3"/>
  <c r="J326" i="3" s="1"/>
  <c r="F327" i="3"/>
  <c r="J327" i="3" s="1"/>
  <c r="F328" i="3"/>
  <c r="J328" i="3" s="1"/>
  <c r="F329" i="3"/>
  <c r="J329" i="3" s="1"/>
  <c r="F330" i="3"/>
  <c r="J330" i="3" s="1"/>
  <c r="F331" i="3"/>
  <c r="J331" i="3" s="1"/>
  <c r="F332" i="3"/>
  <c r="J332" i="3" s="1"/>
  <c r="F333" i="3"/>
  <c r="J333" i="3" s="1"/>
  <c r="F334" i="3"/>
  <c r="J334" i="3" s="1"/>
  <c r="F335" i="3"/>
  <c r="J335" i="3" s="1"/>
  <c r="F336" i="3"/>
  <c r="J336" i="3" s="1"/>
  <c r="F337" i="3"/>
  <c r="J337" i="3" s="1"/>
  <c r="F338" i="3"/>
  <c r="J338" i="3" s="1"/>
  <c r="F339" i="3"/>
  <c r="J339" i="3" s="1"/>
  <c r="F340" i="3"/>
  <c r="J340" i="3" s="1"/>
  <c r="F341" i="3"/>
  <c r="J341" i="3" s="1"/>
  <c r="F342" i="3"/>
  <c r="J342" i="3" s="1"/>
  <c r="F343" i="3"/>
  <c r="J343" i="3" s="1"/>
  <c r="F344" i="3"/>
  <c r="J344" i="3" s="1"/>
  <c r="F345" i="3"/>
  <c r="J345" i="3" s="1"/>
  <c r="F346" i="3"/>
  <c r="J346" i="3" s="1"/>
  <c r="F347" i="3"/>
  <c r="J347" i="3" s="1"/>
  <c r="F348" i="3"/>
  <c r="J348" i="3" s="1"/>
  <c r="F349" i="3"/>
  <c r="J349" i="3" s="1"/>
  <c r="F350" i="3"/>
  <c r="J350" i="3" s="1"/>
  <c r="F351" i="3"/>
  <c r="J351" i="3" s="1"/>
  <c r="F352" i="3"/>
  <c r="J352" i="3" s="1"/>
  <c r="F353" i="3"/>
  <c r="J353" i="3" s="1"/>
  <c r="F354" i="3"/>
  <c r="J354" i="3" s="1"/>
  <c r="F355" i="3"/>
  <c r="J355" i="3" s="1"/>
  <c r="F356" i="3"/>
  <c r="J356" i="3" s="1"/>
  <c r="F357" i="3"/>
  <c r="J357" i="3" s="1"/>
  <c r="F358" i="3"/>
  <c r="J358" i="3" s="1"/>
  <c r="F359" i="3"/>
  <c r="J359" i="3" s="1"/>
  <c r="F360" i="3"/>
  <c r="J360" i="3" s="1"/>
  <c r="F361" i="3"/>
  <c r="J361" i="3" s="1"/>
  <c r="F362" i="3"/>
  <c r="J362" i="3" s="1"/>
  <c r="F363" i="3"/>
  <c r="J363" i="3" s="1"/>
  <c r="F364" i="3"/>
  <c r="J364" i="3" s="1"/>
  <c r="F365" i="3"/>
  <c r="J365" i="3" s="1"/>
  <c r="F366" i="3"/>
  <c r="J366" i="3" s="1"/>
  <c r="F367" i="3"/>
  <c r="J367" i="3" s="1"/>
  <c r="F368" i="3"/>
  <c r="J368" i="3" s="1"/>
  <c r="F369" i="3"/>
  <c r="J369" i="3" s="1"/>
  <c r="F370" i="3"/>
  <c r="J370" i="3" s="1"/>
  <c r="F371" i="3"/>
  <c r="J371" i="3" s="1"/>
  <c r="F372" i="3"/>
  <c r="J372" i="3" s="1"/>
  <c r="F373" i="3"/>
  <c r="J373" i="3" s="1"/>
  <c r="F374" i="3"/>
  <c r="J374" i="3" s="1"/>
  <c r="F375" i="3"/>
  <c r="J375" i="3" s="1"/>
  <c r="F376" i="3"/>
  <c r="J376" i="3" s="1"/>
  <c r="F377" i="3"/>
  <c r="J377" i="3" s="1"/>
  <c r="F378" i="3"/>
  <c r="J378" i="3" s="1"/>
  <c r="F379" i="3"/>
  <c r="J379" i="3" s="1"/>
  <c r="F380" i="3"/>
  <c r="J380" i="3" s="1"/>
  <c r="F381" i="3"/>
  <c r="J381" i="3" s="1"/>
  <c r="F382" i="3"/>
  <c r="J382" i="3" s="1"/>
  <c r="F383" i="3"/>
  <c r="J383" i="3" s="1"/>
  <c r="F384" i="3"/>
  <c r="J384" i="3" s="1"/>
  <c r="F385" i="3"/>
  <c r="J385" i="3" s="1"/>
  <c r="F386" i="3"/>
  <c r="J386" i="3" s="1"/>
  <c r="F387" i="3"/>
  <c r="J387" i="3" s="1"/>
  <c r="F388" i="3"/>
  <c r="J388" i="3" s="1"/>
  <c r="F389" i="3"/>
  <c r="J389" i="3" s="1"/>
  <c r="F390" i="3"/>
  <c r="J390" i="3" s="1"/>
  <c r="F391" i="3"/>
  <c r="J391" i="3" s="1"/>
  <c r="F392" i="3"/>
  <c r="J392" i="3" s="1"/>
  <c r="F393" i="3"/>
  <c r="J393" i="3" s="1"/>
  <c r="F394" i="3"/>
  <c r="J394" i="3" s="1"/>
  <c r="F395" i="3"/>
  <c r="J395" i="3" s="1"/>
  <c r="F396" i="3"/>
  <c r="J396" i="3" s="1"/>
  <c r="F397" i="3"/>
  <c r="J397" i="3" s="1"/>
  <c r="F398" i="3"/>
  <c r="J398" i="3" s="1"/>
  <c r="F399" i="3"/>
  <c r="J399" i="3" s="1"/>
  <c r="F400" i="3"/>
  <c r="J400" i="3" s="1"/>
  <c r="F401" i="3"/>
  <c r="J401" i="3" s="1"/>
  <c r="F402" i="3"/>
  <c r="J402" i="3" s="1"/>
  <c r="F403" i="3"/>
  <c r="J403" i="3" s="1"/>
  <c r="F404" i="3"/>
  <c r="J404" i="3" s="1"/>
  <c r="F405" i="3"/>
  <c r="J405" i="3" s="1"/>
  <c r="F406" i="3"/>
  <c r="J406" i="3" s="1"/>
  <c r="F407" i="3"/>
  <c r="J407" i="3" s="1"/>
  <c r="F408" i="3"/>
  <c r="J408" i="3" s="1"/>
  <c r="F409" i="3"/>
  <c r="J409" i="3" s="1"/>
  <c r="F410" i="3"/>
  <c r="J410" i="3" s="1"/>
  <c r="F411" i="3"/>
  <c r="J411" i="3" s="1"/>
  <c r="F412" i="3"/>
  <c r="J412" i="3" s="1"/>
  <c r="F413" i="3"/>
  <c r="J413" i="3" s="1"/>
  <c r="F414" i="3"/>
  <c r="J414" i="3" s="1"/>
  <c r="F415" i="3"/>
  <c r="J415" i="3" s="1"/>
  <c r="F416" i="3"/>
  <c r="J416" i="3" s="1"/>
  <c r="F417" i="3"/>
  <c r="J417" i="3" s="1"/>
  <c r="F418" i="3"/>
  <c r="J418" i="3" s="1"/>
  <c r="F419" i="3"/>
  <c r="J419" i="3" s="1"/>
  <c r="F420" i="3"/>
  <c r="J420" i="3" s="1"/>
  <c r="F421" i="3"/>
  <c r="J421" i="3" s="1"/>
  <c r="F422" i="3"/>
  <c r="J422" i="3" s="1"/>
  <c r="F423" i="3"/>
  <c r="J423" i="3" s="1"/>
  <c r="F424" i="3"/>
  <c r="J424" i="3" s="1"/>
  <c r="F425" i="3"/>
  <c r="J425" i="3" s="1"/>
  <c r="F426" i="3"/>
  <c r="J426" i="3" s="1"/>
  <c r="F427" i="3"/>
  <c r="J427" i="3" s="1"/>
  <c r="F428" i="3"/>
  <c r="J428" i="3" s="1"/>
  <c r="F429" i="3"/>
  <c r="J429" i="3" s="1"/>
  <c r="F430" i="3"/>
  <c r="J430" i="3" s="1"/>
  <c r="F431" i="3"/>
  <c r="J431" i="3" s="1"/>
  <c r="F432" i="3"/>
  <c r="J432" i="3" s="1"/>
  <c r="F433" i="3"/>
  <c r="J433" i="3" s="1"/>
  <c r="F434" i="3"/>
  <c r="J434" i="3" s="1"/>
  <c r="F435" i="3"/>
  <c r="J435" i="3" s="1"/>
  <c r="F436" i="3"/>
  <c r="J436" i="3" s="1"/>
  <c r="F437" i="3"/>
  <c r="J437" i="3" s="1"/>
  <c r="F438" i="3"/>
  <c r="J438" i="3" s="1"/>
  <c r="F439" i="3"/>
  <c r="J439" i="3" s="1"/>
  <c r="F440" i="3"/>
  <c r="J440" i="3" s="1"/>
  <c r="F441" i="3"/>
  <c r="J441" i="3" s="1"/>
  <c r="F442" i="3"/>
  <c r="J442" i="3" s="1"/>
  <c r="F443" i="3"/>
  <c r="J443" i="3" s="1"/>
  <c r="F444" i="3"/>
  <c r="J444" i="3" s="1"/>
  <c r="F445" i="3"/>
  <c r="J445" i="3" s="1"/>
  <c r="F446" i="3"/>
  <c r="J446" i="3" s="1"/>
  <c r="F447" i="3"/>
  <c r="J447" i="3" s="1"/>
  <c r="F448" i="3"/>
  <c r="J448" i="3" s="1"/>
  <c r="F449" i="3"/>
  <c r="J449" i="3" s="1"/>
  <c r="F450" i="3"/>
  <c r="J450" i="3" s="1"/>
  <c r="F451" i="3"/>
  <c r="J451" i="3" s="1"/>
  <c r="F452" i="3"/>
  <c r="J452" i="3" s="1"/>
  <c r="F453" i="3"/>
  <c r="J453" i="3" s="1"/>
  <c r="F454" i="3"/>
  <c r="J454" i="3" s="1"/>
  <c r="F455" i="3"/>
  <c r="J455" i="3" s="1"/>
  <c r="F456" i="3"/>
  <c r="J456" i="3" s="1"/>
  <c r="F457" i="3"/>
  <c r="J457" i="3" s="1"/>
  <c r="F458" i="3"/>
  <c r="J458" i="3" s="1"/>
  <c r="F459" i="3"/>
  <c r="J459" i="3" s="1"/>
  <c r="F460" i="3"/>
  <c r="J460" i="3" s="1"/>
  <c r="F461" i="3"/>
  <c r="J461" i="3" s="1"/>
  <c r="F462" i="3"/>
  <c r="J462" i="3" s="1"/>
  <c r="F463" i="3"/>
  <c r="J463" i="3" s="1"/>
  <c r="F464" i="3"/>
  <c r="J464" i="3" s="1"/>
  <c r="F465" i="3"/>
  <c r="J465" i="3" s="1"/>
  <c r="F466" i="3"/>
  <c r="J466" i="3" s="1"/>
  <c r="F467" i="3"/>
  <c r="J467" i="3" s="1"/>
  <c r="F468" i="3"/>
  <c r="J468" i="3" s="1"/>
  <c r="F469" i="3"/>
  <c r="J469" i="3" s="1"/>
  <c r="F470" i="3"/>
  <c r="J470" i="3" s="1"/>
  <c r="F471" i="3"/>
  <c r="J471" i="3" s="1"/>
  <c r="F472" i="3"/>
  <c r="J472" i="3" s="1"/>
  <c r="F473" i="3"/>
  <c r="J473" i="3" s="1"/>
  <c r="F474" i="3"/>
  <c r="J474" i="3" s="1"/>
  <c r="F475" i="3"/>
  <c r="J475" i="3" s="1"/>
  <c r="F476" i="3"/>
  <c r="J476" i="3" s="1"/>
  <c r="F477" i="3"/>
  <c r="J477" i="3" s="1"/>
  <c r="F478" i="3"/>
  <c r="J478" i="3" s="1"/>
  <c r="F479" i="3"/>
  <c r="J479" i="3" s="1"/>
  <c r="F480" i="3"/>
  <c r="J480" i="3" s="1"/>
  <c r="F481" i="3"/>
  <c r="J481" i="3" s="1"/>
  <c r="F482" i="3"/>
  <c r="J482" i="3" s="1"/>
  <c r="F483" i="3"/>
  <c r="J483" i="3" s="1"/>
  <c r="F484" i="3"/>
  <c r="J484" i="3" s="1"/>
  <c r="F485" i="3"/>
  <c r="J485" i="3" s="1"/>
  <c r="F486" i="3"/>
  <c r="J486" i="3" s="1"/>
  <c r="F487" i="3"/>
  <c r="J487" i="3" s="1"/>
  <c r="F488" i="3"/>
  <c r="J488" i="3" s="1"/>
  <c r="F489" i="3"/>
  <c r="J489" i="3" s="1"/>
  <c r="F490" i="3"/>
  <c r="J490" i="3" s="1"/>
  <c r="F491" i="3"/>
  <c r="J491" i="3" s="1"/>
  <c r="F492" i="3"/>
  <c r="J492" i="3" s="1"/>
  <c r="F493" i="3"/>
  <c r="J493" i="3" s="1"/>
  <c r="F494" i="3"/>
  <c r="J494" i="3" s="1"/>
  <c r="F495" i="3"/>
  <c r="J495" i="3" s="1"/>
  <c r="F496" i="3"/>
  <c r="J496" i="3" s="1"/>
  <c r="F497" i="3"/>
  <c r="J497" i="3" s="1"/>
  <c r="F498" i="3"/>
  <c r="J498" i="3" s="1"/>
  <c r="F499" i="3"/>
  <c r="J499" i="3" s="1"/>
  <c r="F500" i="3"/>
  <c r="J500" i="3" s="1"/>
  <c r="F501" i="3"/>
  <c r="J501" i="3" s="1"/>
  <c r="F502" i="3"/>
  <c r="J502" i="3" s="1"/>
  <c r="F503" i="3"/>
  <c r="J503" i="3" s="1"/>
  <c r="F504" i="3"/>
  <c r="J504" i="3" s="1"/>
  <c r="F505" i="3"/>
  <c r="J505" i="3" s="1"/>
  <c r="F506" i="3"/>
  <c r="J506" i="3" s="1"/>
  <c r="F507" i="3"/>
  <c r="J507" i="3" s="1"/>
  <c r="F508" i="3"/>
  <c r="J508" i="3" s="1"/>
  <c r="F509" i="3"/>
  <c r="J509" i="3" s="1"/>
  <c r="F510" i="3"/>
  <c r="J510" i="3" s="1"/>
  <c r="F511" i="3"/>
  <c r="J511" i="3" s="1"/>
  <c r="F512" i="3"/>
  <c r="J512" i="3" s="1"/>
  <c r="F513" i="3"/>
  <c r="J513" i="3" s="1"/>
  <c r="F514" i="3"/>
  <c r="J514" i="3" s="1"/>
  <c r="F515" i="3"/>
  <c r="J515" i="3" s="1"/>
  <c r="F516" i="3"/>
  <c r="J516" i="3" s="1"/>
  <c r="F517" i="3"/>
  <c r="J517" i="3" s="1"/>
  <c r="F518" i="3"/>
  <c r="J518" i="3" s="1"/>
  <c r="F519" i="3"/>
  <c r="J519" i="3" s="1"/>
  <c r="F520" i="3"/>
  <c r="J520" i="3" s="1"/>
  <c r="F521" i="3"/>
  <c r="J521" i="3" s="1"/>
  <c r="F522" i="3"/>
  <c r="J522" i="3" s="1"/>
  <c r="F523" i="3"/>
  <c r="J523" i="3" s="1"/>
  <c r="F524" i="3"/>
  <c r="J524" i="3" s="1"/>
  <c r="F525" i="3"/>
  <c r="J525" i="3" s="1"/>
  <c r="F526" i="3"/>
  <c r="J526" i="3" s="1"/>
  <c r="F527" i="3"/>
  <c r="J527" i="3" s="1"/>
  <c r="F528" i="3"/>
  <c r="J528" i="3" s="1"/>
  <c r="F529" i="3"/>
  <c r="J529" i="3" s="1"/>
  <c r="F530" i="3"/>
  <c r="J530" i="3" s="1"/>
  <c r="F531" i="3"/>
  <c r="J531" i="3" s="1"/>
  <c r="F532" i="3"/>
  <c r="J532" i="3" s="1"/>
  <c r="F533" i="3"/>
  <c r="J533" i="3" s="1"/>
  <c r="F534" i="3"/>
  <c r="J534" i="3" s="1"/>
  <c r="F535" i="3"/>
  <c r="J535" i="3" s="1"/>
  <c r="F536" i="3"/>
  <c r="J536" i="3" s="1"/>
  <c r="F537" i="3"/>
  <c r="J537" i="3" s="1"/>
  <c r="F538" i="3"/>
  <c r="J538" i="3" s="1"/>
  <c r="F539" i="3"/>
  <c r="J539" i="3" s="1"/>
  <c r="F540" i="3"/>
  <c r="J540" i="3" s="1"/>
  <c r="F541" i="3"/>
  <c r="J541" i="3" s="1"/>
  <c r="F542" i="3"/>
  <c r="J542" i="3" s="1"/>
  <c r="F543" i="3"/>
  <c r="J543" i="3" s="1"/>
  <c r="F544" i="3"/>
  <c r="J544" i="3" s="1"/>
  <c r="F545" i="3"/>
  <c r="J545" i="3" s="1"/>
  <c r="F546" i="3"/>
  <c r="J546" i="3" s="1"/>
  <c r="F547" i="3"/>
  <c r="J547" i="3" s="1"/>
  <c r="F548" i="3"/>
  <c r="J548" i="3" s="1"/>
  <c r="F549" i="3"/>
  <c r="J549" i="3" s="1"/>
  <c r="F550" i="3"/>
  <c r="J550" i="3" s="1"/>
  <c r="F551" i="3"/>
  <c r="J551" i="3" s="1"/>
  <c r="F552" i="3"/>
  <c r="J552" i="3" s="1"/>
  <c r="F553" i="3"/>
  <c r="J553" i="3" s="1"/>
  <c r="F554" i="3"/>
  <c r="J554" i="3" s="1"/>
  <c r="F555" i="3"/>
  <c r="J555" i="3" s="1"/>
  <c r="F556" i="3"/>
  <c r="J556" i="3" s="1"/>
  <c r="F557" i="3"/>
  <c r="J557" i="3" s="1"/>
  <c r="F558" i="3"/>
  <c r="J558" i="3" s="1"/>
  <c r="F559" i="3"/>
  <c r="J559" i="3" s="1"/>
  <c r="F560" i="3"/>
  <c r="J560" i="3" s="1"/>
  <c r="F561" i="3"/>
  <c r="J561" i="3" s="1"/>
  <c r="F562" i="3"/>
  <c r="J562" i="3" s="1"/>
  <c r="F563" i="3"/>
  <c r="J563" i="3" s="1"/>
  <c r="F564" i="3"/>
  <c r="J564" i="3" s="1"/>
  <c r="F565" i="3"/>
  <c r="J565" i="3" s="1"/>
  <c r="F566" i="3"/>
  <c r="J566" i="3" s="1"/>
  <c r="F567" i="3"/>
  <c r="J567" i="3" s="1"/>
  <c r="F568" i="3"/>
  <c r="J568" i="3" s="1"/>
  <c r="F569" i="3"/>
  <c r="J569" i="3" s="1"/>
  <c r="F570" i="3"/>
  <c r="J570" i="3" s="1"/>
  <c r="F571" i="3"/>
  <c r="J571" i="3" s="1"/>
  <c r="F572" i="3"/>
  <c r="J572" i="3" s="1"/>
  <c r="F573" i="3"/>
  <c r="J573" i="3" s="1"/>
  <c r="F574" i="3"/>
  <c r="J574" i="3" s="1"/>
  <c r="F575" i="3"/>
  <c r="J575" i="3" s="1"/>
  <c r="F576" i="3"/>
  <c r="J576" i="3" s="1"/>
  <c r="F577" i="3"/>
  <c r="J577" i="3" s="1"/>
  <c r="F578" i="3"/>
  <c r="J578" i="3" s="1"/>
  <c r="F579" i="3"/>
  <c r="J579" i="3" s="1"/>
  <c r="F580" i="3"/>
  <c r="J580" i="3" s="1"/>
  <c r="F581" i="3"/>
  <c r="J581" i="3" s="1"/>
  <c r="F582" i="3"/>
  <c r="J582" i="3" s="1"/>
  <c r="F583" i="3"/>
  <c r="J583" i="3" s="1"/>
  <c r="F584" i="3"/>
  <c r="J584" i="3" s="1"/>
  <c r="F585" i="3"/>
  <c r="J585" i="3" s="1"/>
  <c r="F586" i="3"/>
  <c r="J586" i="3" s="1"/>
  <c r="F587" i="3"/>
  <c r="J587" i="3" s="1"/>
  <c r="F588" i="3"/>
  <c r="J588" i="3" s="1"/>
  <c r="F589" i="3"/>
  <c r="J589" i="3" s="1"/>
  <c r="F590" i="3"/>
  <c r="J590" i="3" s="1"/>
  <c r="F591" i="3"/>
  <c r="J591" i="3" s="1"/>
  <c r="F592" i="3"/>
  <c r="J592" i="3" s="1"/>
  <c r="F593" i="3"/>
  <c r="J593" i="3" s="1"/>
  <c r="F594" i="3"/>
  <c r="J594" i="3" s="1"/>
  <c r="F595" i="3"/>
  <c r="J595" i="3" s="1"/>
  <c r="F596" i="3"/>
  <c r="J596" i="3" s="1"/>
  <c r="F597" i="3"/>
  <c r="J597" i="3" s="1"/>
  <c r="F598" i="3"/>
  <c r="J598" i="3" s="1"/>
  <c r="F599" i="3"/>
  <c r="J599" i="3" s="1"/>
  <c r="F600" i="3"/>
  <c r="J600" i="3" s="1"/>
  <c r="F601" i="3"/>
  <c r="J601" i="3" s="1"/>
  <c r="F602" i="3"/>
  <c r="J602" i="3" s="1"/>
  <c r="F603" i="3"/>
  <c r="J603" i="3" s="1"/>
  <c r="F604" i="3"/>
  <c r="J604" i="3" s="1"/>
  <c r="F605" i="3"/>
  <c r="J605" i="3" s="1"/>
  <c r="F606" i="3"/>
  <c r="J606" i="3" s="1"/>
  <c r="F607" i="3"/>
  <c r="J607" i="3" s="1"/>
  <c r="F608" i="3"/>
  <c r="J608" i="3" s="1"/>
  <c r="F609" i="3"/>
  <c r="J609" i="3" s="1"/>
  <c r="F610" i="3"/>
  <c r="J610" i="3" s="1"/>
  <c r="F611" i="3"/>
  <c r="J611" i="3" s="1"/>
  <c r="F612" i="3"/>
  <c r="J612" i="3" s="1"/>
  <c r="F613" i="3"/>
  <c r="J613" i="3" s="1"/>
  <c r="F614" i="3"/>
  <c r="J614" i="3" s="1"/>
  <c r="F615" i="3"/>
  <c r="J615" i="3" s="1"/>
  <c r="F616" i="3"/>
  <c r="J616" i="3" s="1"/>
  <c r="F617" i="3"/>
  <c r="J617" i="3" s="1"/>
  <c r="F618" i="3"/>
  <c r="J618" i="3" s="1"/>
  <c r="F619" i="3"/>
  <c r="J619" i="3" s="1"/>
  <c r="F620" i="3"/>
  <c r="J620" i="3" s="1"/>
  <c r="F621" i="3"/>
  <c r="J621" i="3" s="1"/>
  <c r="F622" i="3"/>
  <c r="J622" i="3" s="1"/>
  <c r="F623" i="3"/>
  <c r="J623" i="3" s="1"/>
  <c r="F624" i="3"/>
  <c r="J624" i="3" s="1"/>
  <c r="F625" i="3"/>
  <c r="J625" i="3" s="1"/>
  <c r="F626" i="3"/>
  <c r="J626" i="3" s="1"/>
  <c r="F627" i="3"/>
  <c r="J627" i="3" s="1"/>
  <c r="F628" i="3"/>
  <c r="J628" i="3" s="1"/>
  <c r="F629" i="3"/>
  <c r="J629" i="3" s="1"/>
  <c r="F630" i="3"/>
  <c r="J630" i="3" s="1"/>
  <c r="F631" i="3"/>
  <c r="J631" i="3" s="1"/>
  <c r="F632" i="3"/>
  <c r="J632" i="3" s="1"/>
  <c r="F633" i="3"/>
  <c r="J633" i="3" s="1"/>
  <c r="F634" i="3"/>
  <c r="J634" i="3" s="1"/>
  <c r="F635" i="3"/>
  <c r="J635" i="3" s="1"/>
  <c r="F636" i="3"/>
  <c r="J636" i="3" s="1"/>
  <c r="F637" i="3"/>
  <c r="J637" i="3" s="1"/>
  <c r="F638" i="3"/>
  <c r="J638" i="3" s="1"/>
  <c r="F639" i="3"/>
  <c r="J639" i="3" s="1"/>
  <c r="F640" i="3"/>
  <c r="J640" i="3" s="1"/>
  <c r="F641" i="3"/>
  <c r="J641" i="3" s="1"/>
  <c r="F642" i="3"/>
  <c r="J642" i="3" s="1"/>
  <c r="F643" i="3"/>
  <c r="J643" i="3" s="1"/>
  <c r="F644" i="3"/>
  <c r="J644" i="3" s="1"/>
  <c r="F645" i="3"/>
  <c r="J645" i="3" s="1"/>
  <c r="F646" i="3"/>
  <c r="J646" i="3" s="1"/>
  <c r="F647" i="3"/>
  <c r="J647" i="3" s="1"/>
  <c r="F648" i="3"/>
  <c r="J648" i="3" s="1"/>
  <c r="F649" i="3"/>
  <c r="J649" i="3" s="1"/>
  <c r="F650" i="3"/>
  <c r="J650" i="3" s="1"/>
  <c r="F651" i="3"/>
  <c r="J651" i="3" s="1"/>
  <c r="F652" i="3"/>
  <c r="J652" i="3" s="1"/>
  <c r="F653" i="3"/>
  <c r="J653" i="3" s="1"/>
  <c r="F654" i="3"/>
  <c r="J654" i="3" s="1"/>
  <c r="F655" i="3"/>
  <c r="J655" i="3" s="1"/>
  <c r="F656" i="3"/>
  <c r="J656" i="3" s="1"/>
  <c r="F657" i="3"/>
  <c r="J657" i="3" s="1"/>
  <c r="F658" i="3"/>
  <c r="J658" i="3" s="1"/>
  <c r="F659" i="3"/>
  <c r="J659" i="3" s="1"/>
  <c r="F660" i="3"/>
  <c r="J660" i="3" s="1"/>
  <c r="F661" i="3"/>
  <c r="J661" i="3" s="1"/>
  <c r="F662" i="3"/>
  <c r="J662" i="3" s="1"/>
  <c r="F663" i="3"/>
  <c r="J663" i="3" s="1"/>
  <c r="F664" i="3"/>
  <c r="J664" i="3" s="1"/>
  <c r="F665" i="3"/>
  <c r="J665" i="3" s="1"/>
  <c r="F666" i="3"/>
  <c r="J666" i="3" s="1"/>
  <c r="F667" i="3"/>
  <c r="J667" i="3" s="1"/>
  <c r="F668" i="3"/>
  <c r="J668" i="3" s="1"/>
  <c r="F669" i="3"/>
  <c r="J669" i="3" s="1"/>
  <c r="F670" i="3"/>
  <c r="J670" i="3" s="1"/>
  <c r="F671" i="3"/>
  <c r="J671" i="3" s="1"/>
  <c r="F672" i="3"/>
  <c r="J672" i="3" s="1"/>
  <c r="F673" i="3"/>
  <c r="J673" i="3" s="1"/>
  <c r="F674" i="3"/>
  <c r="J674" i="3" s="1"/>
  <c r="F675" i="3"/>
  <c r="J675" i="3" s="1"/>
  <c r="F676" i="3"/>
  <c r="J676" i="3" s="1"/>
  <c r="F677" i="3"/>
  <c r="J677" i="3" s="1"/>
  <c r="F678" i="3"/>
  <c r="J678" i="3" s="1"/>
  <c r="F679" i="3"/>
  <c r="J679" i="3" s="1"/>
  <c r="F680" i="3"/>
  <c r="J680" i="3" s="1"/>
  <c r="F681" i="3"/>
  <c r="J681" i="3" s="1"/>
  <c r="F682" i="3"/>
  <c r="J682" i="3" s="1"/>
  <c r="F683" i="3"/>
  <c r="J683" i="3" s="1"/>
  <c r="F684" i="3"/>
  <c r="J684" i="3" s="1"/>
  <c r="F685" i="3"/>
  <c r="J685" i="3" s="1"/>
  <c r="F686" i="3"/>
  <c r="J686" i="3" s="1"/>
  <c r="F687" i="3"/>
  <c r="J687" i="3" s="1"/>
  <c r="F688" i="3"/>
  <c r="J688" i="3" s="1"/>
  <c r="F689" i="3"/>
  <c r="J689" i="3" s="1"/>
  <c r="F690" i="3"/>
  <c r="J690" i="3" s="1"/>
  <c r="F691" i="3"/>
  <c r="J691" i="3" s="1"/>
  <c r="F692" i="3"/>
  <c r="J692" i="3" s="1"/>
  <c r="F693" i="3"/>
  <c r="J693" i="3" s="1"/>
  <c r="F694" i="3"/>
  <c r="J694" i="3" s="1"/>
  <c r="F695" i="3"/>
  <c r="J695" i="3" s="1"/>
  <c r="F696" i="3"/>
  <c r="J696" i="3" s="1"/>
  <c r="F697" i="3"/>
  <c r="J697" i="3" s="1"/>
  <c r="F698" i="3"/>
  <c r="J698" i="3" s="1"/>
  <c r="F699" i="3"/>
  <c r="J699" i="3" s="1"/>
  <c r="F700" i="3"/>
  <c r="J700" i="3" s="1"/>
  <c r="F701" i="3"/>
  <c r="J701" i="3" s="1"/>
  <c r="F702" i="3"/>
  <c r="J702" i="3" s="1"/>
  <c r="F703" i="3"/>
  <c r="J703" i="3" s="1"/>
  <c r="F704" i="3"/>
  <c r="J704" i="3" s="1"/>
  <c r="F705" i="3"/>
  <c r="J705" i="3" s="1"/>
  <c r="F706" i="3"/>
  <c r="J706" i="3" s="1"/>
  <c r="F707" i="3"/>
  <c r="J707" i="3" s="1"/>
  <c r="F708" i="3"/>
  <c r="J708" i="3" s="1"/>
  <c r="F709" i="3"/>
  <c r="J709" i="3" s="1"/>
  <c r="F710" i="3"/>
  <c r="J710" i="3" s="1"/>
  <c r="F711" i="3"/>
  <c r="J711" i="3" s="1"/>
  <c r="F712" i="3"/>
  <c r="J712" i="3" s="1"/>
  <c r="F713" i="3"/>
  <c r="J713" i="3" s="1"/>
  <c r="F714" i="3"/>
  <c r="J714" i="3" s="1"/>
  <c r="F715" i="3"/>
  <c r="J715" i="3" s="1"/>
  <c r="F716" i="3"/>
  <c r="J716" i="3" s="1"/>
  <c r="F717" i="3"/>
  <c r="J717" i="3" s="1"/>
  <c r="F718" i="3"/>
  <c r="J718" i="3" s="1"/>
  <c r="F719" i="3"/>
  <c r="J719" i="3" s="1"/>
  <c r="F720" i="3"/>
  <c r="J720" i="3" s="1"/>
  <c r="F721" i="3"/>
  <c r="J721" i="3" s="1"/>
  <c r="F722" i="3"/>
  <c r="J722" i="3" s="1"/>
  <c r="F723" i="3"/>
  <c r="J723" i="3" s="1"/>
  <c r="F724" i="3"/>
  <c r="J724" i="3" s="1"/>
  <c r="F725" i="3"/>
  <c r="J725" i="3" s="1"/>
  <c r="F726" i="3"/>
  <c r="J726" i="3" s="1"/>
  <c r="F727" i="3"/>
  <c r="J727" i="3" s="1"/>
  <c r="F728" i="3"/>
  <c r="J728" i="3" s="1"/>
  <c r="F729" i="3"/>
  <c r="J729" i="3" s="1"/>
  <c r="F730" i="3"/>
  <c r="J730" i="3" s="1"/>
  <c r="F731" i="3"/>
  <c r="J731" i="3" s="1"/>
  <c r="F732" i="3"/>
  <c r="J732" i="3" s="1"/>
  <c r="F733" i="3"/>
  <c r="J733" i="3" s="1"/>
  <c r="F734" i="3"/>
  <c r="J734" i="3" s="1"/>
  <c r="F735" i="3"/>
  <c r="J735" i="3" s="1"/>
  <c r="F736" i="3"/>
  <c r="J736" i="3" s="1"/>
  <c r="F737" i="3"/>
  <c r="J737" i="3" s="1"/>
  <c r="F738" i="3"/>
  <c r="J738" i="3" s="1"/>
  <c r="F739" i="3"/>
  <c r="J739" i="3" s="1"/>
  <c r="F740" i="3"/>
  <c r="J740" i="3" s="1"/>
  <c r="F741" i="3"/>
  <c r="J741" i="3" s="1"/>
  <c r="F742" i="3"/>
  <c r="J742" i="3" s="1"/>
  <c r="F743" i="3"/>
  <c r="J743" i="3" s="1"/>
  <c r="F744" i="3"/>
  <c r="J744" i="3" s="1"/>
  <c r="F745" i="3"/>
  <c r="J745" i="3" s="1"/>
  <c r="F746" i="3"/>
  <c r="J746" i="3" s="1"/>
  <c r="F747" i="3"/>
  <c r="J747" i="3" s="1"/>
  <c r="F748" i="3"/>
  <c r="J748" i="3" s="1"/>
  <c r="F749" i="3"/>
  <c r="J749" i="3" s="1"/>
  <c r="F750" i="3"/>
  <c r="J750" i="3" s="1"/>
  <c r="F751" i="3"/>
  <c r="J751" i="3" s="1"/>
  <c r="F752" i="3"/>
  <c r="J752" i="3" s="1"/>
  <c r="F753" i="3"/>
  <c r="J753" i="3" s="1"/>
  <c r="F754" i="3"/>
  <c r="J754" i="3" s="1"/>
  <c r="F755" i="3"/>
  <c r="J755" i="3" s="1"/>
  <c r="F756" i="3"/>
  <c r="J756" i="3" s="1"/>
  <c r="F757" i="3"/>
  <c r="J757" i="3" s="1"/>
  <c r="F758" i="3"/>
  <c r="J758" i="3" s="1"/>
  <c r="F759" i="3"/>
  <c r="J759" i="3" s="1"/>
  <c r="F760" i="3"/>
  <c r="J760" i="3" s="1"/>
  <c r="F761" i="3"/>
  <c r="J761" i="3" s="1"/>
  <c r="F762" i="3"/>
  <c r="J762" i="3" s="1"/>
  <c r="F763" i="3"/>
  <c r="J763" i="3" s="1"/>
  <c r="F764" i="3"/>
  <c r="J764" i="3" s="1"/>
  <c r="F765" i="3"/>
  <c r="J765" i="3" s="1"/>
  <c r="F766" i="3"/>
  <c r="J766" i="3" s="1"/>
  <c r="F767" i="3"/>
  <c r="J767" i="3" s="1"/>
  <c r="F768" i="3"/>
  <c r="J768" i="3" s="1"/>
  <c r="F769" i="3"/>
  <c r="J769" i="3" s="1"/>
  <c r="F770" i="3"/>
  <c r="J770" i="3" s="1"/>
  <c r="F771" i="3"/>
  <c r="J771" i="3" s="1"/>
  <c r="F772" i="3"/>
  <c r="J772" i="3" s="1"/>
  <c r="F773" i="3"/>
  <c r="J773" i="3" s="1"/>
  <c r="F774" i="3"/>
  <c r="J774" i="3" s="1"/>
  <c r="F775" i="3"/>
  <c r="J775" i="3" s="1"/>
  <c r="F776" i="3"/>
  <c r="J776" i="3" s="1"/>
  <c r="F777" i="3"/>
  <c r="J777" i="3" s="1"/>
  <c r="F778" i="3"/>
  <c r="J778" i="3" s="1"/>
  <c r="F779" i="3"/>
  <c r="J779" i="3" s="1"/>
  <c r="F780" i="3"/>
  <c r="J780" i="3" s="1"/>
  <c r="F781" i="3"/>
  <c r="J781" i="3" s="1"/>
  <c r="F782" i="3"/>
  <c r="J782" i="3" s="1"/>
  <c r="F783" i="3"/>
  <c r="J783" i="3" s="1"/>
  <c r="F784" i="3"/>
  <c r="J784" i="3" s="1"/>
  <c r="F785" i="3"/>
  <c r="J785" i="3" s="1"/>
  <c r="F786" i="3"/>
  <c r="J786" i="3" s="1"/>
  <c r="F787" i="3"/>
  <c r="J787" i="3" s="1"/>
  <c r="F788" i="3"/>
  <c r="J788" i="3" s="1"/>
  <c r="F789" i="3"/>
  <c r="J789" i="3" s="1"/>
  <c r="F790" i="3"/>
  <c r="J790" i="3" s="1"/>
  <c r="F791" i="3"/>
  <c r="J791" i="3" s="1"/>
  <c r="F792" i="3"/>
  <c r="J792" i="3" s="1"/>
  <c r="F793" i="3"/>
  <c r="J793" i="3" s="1"/>
  <c r="F794" i="3"/>
  <c r="J794" i="3" s="1"/>
  <c r="F795" i="3"/>
  <c r="J795" i="3" s="1"/>
  <c r="F796" i="3"/>
  <c r="J796" i="3" s="1"/>
  <c r="F797" i="3"/>
  <c r="J797" i="3" s="1"/>
  <c r="F798" i="3"/>
  <c r="J798" i="3" s="1"/>
  <c r="F799" i="3"/>
  <c r="J799" i="3" s="1"/>
  <c r="F800" i="3"/>
  <c r="J800" i="3" s="1"/>
  <c r="F801" i="3"/>
  <c r="J801" i="3" s="1"/>
  <c r="F802" i="3"/>
  <c r="J802" i="3" s="1"/>
  <c r="F803" i="3"/>
  <c r="J803" i="3" s="1"/>
  <c r="F804" i="3"/>
  <c r="J804" i="3" s="1"/>
  <c r="F805" i="3"/>
  <c r="J805" i="3" s="1"/>
  <c r="F806" i="3"/>
  <c r="J806" i="3" s="1"/>
  <c r="F807" i="3"/>
  <c r="J807" i="3" s="1"/>
  <c r="F808" i="3"/>
  <c r="J808" i="3" s="1"/>
  <c r="F809" i="3"/>
  <c r="J809" i="3" s="1"/>
  <c r="F810" i="3"/>
  <c r="J810" i="3" s="1"/>
  <c r="F811" i="3"/>
  <c r="J811" i="3" s="1"/>
  <c r="F812" i="3"/>
  <c r="J812" i="3" s="1"/>
  <c r="F813" i="3"/>
  <c r="J813" i="3" s="1"/>
  <c r="F814" i="3"/>
  <c r="J814" i="3" s="1"/>
  <c r="F815" i="3"/>
  <c r="J815" i="3" s="1"/>
  <c r="F816" i="3"/>
  <c r="J816" i="3" s="1"/>
  <c r="F817" i="3"/>
  <c r="J817" i="3" s="1"/>
  <c r="F818" i="3"/>
  <c r="J818" i="3" s="1"/>
  <c r="F819" i="3"/>
  <c r="J819" i="3" s="1"/>
  <c r="F820" i="3"/>
  <c r="J820" i="3" s="1"/>
  <c r="F821" i="3"/>
  <c r="J821" i="3" s="1"/>
  <c r="F822" i="3"/>
  <c r="J822" i="3" s="1"/>
  <c r="F823" i="3"/>
  <c r="J823" i="3" s="1"/>
  <c r="F824" i="3"/>
  <c r="J824" i="3" s="1"/>
  <c r="F825" i="3"/>
  <c r="J825" i="3" s="1"/>
  <c r="F826" i="3"/>
  <c r="J826" i="3" s="1"/>
  <c r="F827" i="3"/>
  <c r="J827" i="3" s="1"/>
  <c r="F828" i="3"/>
  <c r="J828" i="3" s="1"/>
  <c r="F829" i="3"/>
  <c r="J829" i="3" s="1"/>
  <c r="F830" i="3"/>
  <c r="J830" i="3" s="1"/>
  <c r="F831" i="3"/>
  <c r="J831" i="3" s="1"/>
  <c r="F832" i="3"/>
  <c r="J832" i="3" s="1"/>
  <c r="F833" i="3"/>
  <c r="J833" i="3" s="1"/>
  <c r="F834" i="3"/>
  <c r="J834" i="3" s="1"/>
  <c r="F835" i="3"/>
  <c r="J835" i="3" s="1"/>
  <c r="F836" i="3"/>
  <c r="J836" i="3" s="1"/>
  <c r="F837" i="3"/>
  <c r="J837" i="3" s="1"/>
  <c r="F838" i="3"/>
  <c r="J838" i="3" s="1"/>
  <c r="F839" i="3"/>
  <c r="J839" i="3" s="1"/>
  <c r="F840" i="3"/>
  <c r="J840" i="3" s="1"/>
  <c r="F841" i="3"/>
  <c r="J841" i="3" s="1"/>
  <c r="F842" i="3"/>
  <c r="J842" i="3" s="1"/>
  <c r="F843" i="3"/>
  <c r="J843" i="3" s="1"/>
  <c r="F844" i="3"/>
  <c r="J844" i="3" s="1"/>
  <c r="F845" i="3"/>
  <c r="J845" i="3" s="1"/>
  <c r="F846" i="3"/>
  <c r="J846" i="3" s="1"/>
  <c r="F847" i="3"/>
  <c r="J847" i="3" s="1"/>
  <c r="F848" i="3"/>
  <c r="J848" i="3" s="1"/>
  <c r="F849" i="3"/>
  <c r="J849" i="3" s="1"/>
  <c r="F850" i="3"/>
  <c r="J850" i="3" s="1"/>
  <c r="F851" i="3"/>
  <c r="J851" i="3" s="1"/>
  <c r="F852" i="3"/>
  <c r="J852" i="3" s="1"/>
  <c r="F853" i="3"/>
  <c r="J853" i="3" s="1"/>
  <c r="F854" i="3"/>
  <c r="J854" i="3" s="1"/>
  <c r="F855" i="3"/>
  <c r="J855" i="3" s="1"/>
  <c r="F856" i="3"/>
  <c r="J856" i="3" s="1"/>
  <c r="F857" i="3"/>
  <c r="J857" i="3" s="1"/>
  <c r="F858" i="3"/>
  <c r="J858" i="3" s="1"/>
  <c r="F859" i="3"/>
  <c r="J859" i="3" s="1"/>
  <c r="F860" i="3"/>
  <c r="J860" i="3" s="1"/>
  <c r="F861" i="3"/>
  <c r="J861" i="3" s="1"/>
  <c r="F862" i="3"/>
  <c r="J862" i="3" s="1"/>
  <c r="F863" i="3"/>
  <c r="J863" i="3" s="1"/>
  <c r="F864" i="3"/>
  <c r="J864" i="3" s="1"/>
  <c r="F865" i="3"/>
  <c r="J865" i="3" s="1"/>
  <c r="F866" i="3"/>
  <c r="J866" i="3" s="1"/>
  <c r="F867" i="3"/>
  <c r="J867" i="3" s="1"/>
  <c r="F868" i="3"/>
  <c r="J868" i="3" s="1"/>
  <c r="F869" i="3"/>
  <c r="J869" i="3" s="1"/>
  <c r="F870" i="3"/>
  <c r="J870" i="3" s="1"/>
  <c r="F871" i="3"/>
  <c r="J871" i="3" s="1"/>
  <c r="F872" i="3"/>
  <c r="J872" i="3" s="1"/>
  <c r="F873" i="3"/>
  <c r="J873" i="3" s="1"/>
  <c r="F874" i="3"/>
  <c r="J874" i="3" s="1"/>
  <c r="F875" i="3"/>
  <c r="J875" i="3" s="1"/>
  <c r="F876" i="3"/>
  <c r="J876" i="3" s="1"/>
  <c r="F877" i="3"/>
  <c r="J877" i="3" s="1"/>
  <c r="F878" i="3"/>
  <c r="J878" i="3" s="1"/>
  <c r="F879" i="3"/>
  <c r="J879" i="3" s="1"/>
  <c r="F880" i="3"/>
  <c r="J880" i="3" s="1"/>
  <c r="F881" i="3"/>
  <c r="J881" i="3" s="1"/>
  <c r="F882" i="3"/>
  <c r="J882" i="3" s="1"/>
  <c r="F883" i="3"/>
  <c r="J883" i="3" s="1"/>
  <c r="F884" i="3"/>
  <c r="J884" i="3" s="1"/>
  <c r="F885" i="3"/>
  <c r="J885" i="3" s="1"/>
  <c r="F886" i="3"/>
  <c r="J886" i="3" s="1"/>
  <c r="F887" i="3"/>
  <c r="J887" i="3" s="1"/>
  <c r="F888" i="3"/>
  <c r="J888" i="3" s="1"/>
  <c r="F889" i="3"/>
  <c r="J889" i="3" s="1"/>
  <c r="F890" i="3"/>
  <c r="J890" i="3" s="1"/>
  <c r="F891" i="3"/>
  <c r="J891" i="3" s="1"/>
  <c r="F892" i="3"/>
  <c r="J892" i="3" s="1"/>
  <c r="F893" i="3"/>
  <c r="J893" i="3" s="1"/>
  <c r="F894" i="3"/>
  <c r="J894" i="3" s="1"/>
  <c r="F895" i="3"/>
  <c r="J895" i="3" s="1"/>
  <c r="F896" i="3"/>
  <c r="J896" i="3" s="1"/>
  <c r="F897" i="3"/>
  <c r="J897" i="3" s="1"/>
  <c r="F898" i="3"/>
  <c r="J898" i="3" s="1"/>
  <c r="F899" i="3"/>
  <c r="J899" i="3" s="1"/>
  <c r="F900" i="3"/>
  <c r="J900" i="3" s="1"/>
  <c r="F901" i="3"/>
  <c r="J901" i="3" s="1"/>
  <c r="F902" i="3"/>
  <c r="J902" i="3" s="1"/>
  <c r="F903" i="3"/>
  <c r="J903" i="3" s="1"/>
  <c r="F904" i="3"/>
  <c r="J904" i="3" s="1"/>
  <c r="F905" i="3"/>
  <c r="J905" i="3" s="1"/>
  <c r="F906" i="3"/>
  <c r="J906" i="3" s="1"/>
  <c r="F907" i="3"/>
  <c r="J907" i="3" s="1"/>
  <c r="F908" i="3"/>
  <c r="J908" i="3" s="1"/>
  <c r="F909" i="3"/>
  <c r="J909" i="3" s="1"/>
  <c r="F910" i="3"/>
  <c r="J910" i="3" s="1"/>
  <c r="F911" i="3"/>
  <c r="J911" i="3" s="1"/>
  <c r="F912" i="3"/>
  <c r="J912" i="3" s="1"/>
  <c r="F913" i="3"/>
  <c r="J913" i="3" s="1"/>
  <c r="F914" i="3"/>
  <c r="J914" i="3" s="1"/>
  <c r="F915" i="3"/>
  <c r="J915" i="3" s="1"/>
  <c r="F916" i="3"/>
  <c r="J916" i="3" s="1"/>
  <c r="F917" i="3"/>
  <c r="J917" i="3" s="1"/>
  <c r="F918" i="3"/>
  <c r="J918" i="3" s="1"/>
  <c r="F919" i="3"/>
  <c r="J919" i="3" s="1"/>
  <c r="F920" i="3"/>
  <c r="J920" i="3" s="1"/>
  <c r="F921" i="3"/>
  <c r="J921" i="3" s="1"/>
  <c r="F922" i="3"/>
  <c r="J922" i="3" s="1"/>
  <c r="F923" i="3"/>
  <c r="J923" i="3" s="1"/>
  <c r="F924" i="3"/>
  <c r="J924" i="3" s="1"/>
  <c r="F925" i="3"/>
  <c r="J925" i="3" s="1"/>
  <c r="F926" i="3"/>
  <c r="J926" i="3" s="1"/>
  <c r="F927" i="3"/>
  <c r="J927" i="3" s="1"/>
  <c r="F928" i="3"/>
  <c r="J928" i="3" s="1"/>
  <c r="F929" i="3"/>
  <c r="J929" i="3" s="1"/>
  <c r="F930" i="3"/>
  <c r="J930" i="3" s="1"/>
  <c r="F931" i="3"/>
  <c r="J931" i="3" s="1"/>
  <c r="F932" i="3"/>
  <c r="J932" i="3" s="1"/>
  <c r="F933" i="3"/>
  <c r="J933" i="3" s="1"/>
  <c r="F934" i="3"/>
  <c r="J934" i="3" s="1"/>
  <c r="F935" i="3"/>
  <c r="J935" i="3" s="1"/>
  <c r="F936" i="3"/>
  <c r="J936" i="3" s="1"/>
  <c r="F937" i="3"/>
  <c r="J937" i="3" s="1"/>
  <c r="F938" i="3"/>
  <c r="J938" i="3" s="1"/>
  <c r="F939" i="3"/>
  <c r="J939" i="3" s="1"/>
  <c r="F940" i="3"/>
  <c r="J940" i="3" s="1"/>
  <c r="F941" i="3"/>
  <c r="J941" i="3" s="1"/>
  <c r="F942" i="3"/>
  <c r="J942" i="3" s="1"/>
  <c r="F943" i="3"/>
  <c r="J943" i="3" s="1"/>
  <c r="F944" i="3"/>
  <c r="J944" i="3" s="1"/>
  <c r="F945" i="3"/>
  <c r="J945" i="3" s="1"/>
  <c r="F946" i="3"/>
  <c r="J946" i="3" s="1"/>
  <c r="F947" i="3"/>
  <c r="J947" i="3" s="1"/>
  <c r="F948" i="3"/>
  <c r="J948" i="3" s="1"/>
  <c r="F949" i="3"/>
  <c r="J949" i="3" s="1"/>
  <c r="F950" i="3"/>
  <c r="J950" i="3" s="1"/>
  <c r="F951" i="3"/>
  <c r="J951" i="3" s="1"/>
  <c r="F952" i="3"/>
  <c r="J952" i="3" s="1"/>
  <c r="F953" i="3"/>
  <c r="J953" i="3" s="1"/>
  <c r="F954" i="3"/>
  <c r="J954" i="3" s="1"/>
  <c r="F955" i="3"/>
  <c r="J955" i="3" s="1"/>
  <c r="F956" i="3"/>
  <c r="J956" i="3" s="1"/>
  <c r="F957" i="3"/>
  <c r="J957" i="3" s="1"/>
  <c r="F958" i="3"/>
  <c r="J958" i="3" s="1"/>
  <c r="F959" i="3"/>
  <c r="J959" i="3" s="1"/>
  <c r="F960" i="3"/>
  <c r="J960" i="3" s="1"/>
  <c r="F961" i="3"/>
  <c r="J961" i="3" s="1"/>
  <c r="F962" i="3"/>
  <c r="J962" i="3" s="1"/>
  <c r="F963" i="3"/>
  <c r="J963" i="3" s="1"/>
  <c r="F964" i="3"/>
  <c r="J964" i="3" s="1"/>
  <c r="F965" i="3"/>
  <c r="J965" i="3" s="1"/>
  <c r="F966" i="3"/>
  <c r="J966" i="3" s="1"/>
  <c r="F967" i="3"/>
  <c r="J967" i="3" s="1"/>
  <c r="F968" i="3"/>
  <c r="J968" i="3" s="1"/>
  <c r="F969" i="3"/>
  <c r="J969" i="3" s="1"/>
  <c r="F970" i="3"/>
  <c r="J970" i="3" s="1"/>
  <c r="F971" i="3"/>
  <c r="J971" i="3" s="1"/>
  <c r="F972" i="3"/>
  <c r="J972" i="3" s="1"/>
  <c r="F973" i="3"/>
  <c r="J973" i="3" s="1"/>
  <c r="F974" i="3"/>
  <c r="J974" i="3" s="1"/>
  <c r="F975" i="3"/>
  <c r="J975" i="3" s="1"/>
  <c r="F976" i="3"/>
  <c r="J976" i="3" s="1"/>
  <c r="F977" i="3"/>
  <c r="J977" i="3" s="1"/>
  <c r="F978" i="3"/>
  <c r="J978" i="3" s="1"/>
  <c r="F979" i="3"/>
  <c r="J979" i="3" s="1"/>
  <c r="F980" i="3"/>
  <c r="J980" i="3" s="1"/>
  <c r="F981" i="3"/>
  <c r="J981" i="3" s="1"/>
  <c r="F982" i="3"/>
  <c r="J982" i="3" s="1"/>
  <c r="F983" i="3"/>
  <c r="J983" i="3" s="1"/>
  <c r="F984" i="3"/>
  <c r="J984" i="3" s="1"/>
  <c r="F985" i="3"/>
  <c r="J985" i="3" s="1"/>
  <c r="F986" i="3"/>
  <c r="J986" i="3" s="1"/>
  <c r="F987" i="3"/>
  <c r="J987" i="3" s="1"/>
  <c r="F988" i="3"/>
  <c r="J988" i="3" s="1"/>
  <c r="F989" i="3"/>
  <c r="J989" i="3" s="1"/>
  <c r="F990" i="3"/>
  <c r="J990" i="3" s="1"/>
  <c r="F991" i="3"/>
  <c r="J991" i="3" s="1"/>
  <c r="F992" i="3"/>
  <c r="J992" i="3" s="1"/>
  <c r="F993" i="3"/>
  <c r="J993" i="3" s="1"/>
  <c r="F994" i="3"/>
  <c r="J994" i="3" s="1"/>
  <c r="F995" i="3"/>
  <c r="J995" i="3" s="1"/>
  <c r="F996" i="3"/>
  <c r="J996" i="3" s="1"/>
  <c r="F997" i="3"/>
  <c r="J997" i="3" s="1"/>
  <c r="F998" i="3"/>
  <c r="J998" i="3" s="1"/>
  <c r="F999" i="3"/>
  <c r="J999" i="3" s="1"/>
  <c r="F1000" i="3"/>
  <c r="J1000" i="3" s="1"/>
  <c r="F1001" i="3"/>
  <c r="J1001" i="3" s="1"/>
  <c r="F1002" i="3"/>
  <c r="J1002" i="3" s="1"/>
  <c r="F1003" i="3"/>
  <c r="J1003" i="3" s="1"/>
  <c r="F1004" i="3"/>
  <c r="J1004" i="3" s="1"/>
  <c r="F1005" i="3"/>
  <c r="J1005" i="3" s="1"/>
  <c r="F1006" i="3"/>
  <c r="J1006" i="3" s="1"/>
  <c r="F1007" i="3"/>
  <c r="J1007" i="3" s="1"/>
  <c r="F1008" i="3"/>
  <c r="J1008" i="3" s="1"/>
  <c r="F1009" i="3"/>
  <c r="J1009" i="3" s="1"/>
  <c r="F1010" i="3"/>
  <c r="J1010" i="3" s="1"/>
  <c r="F1011" i="3"/>
  <c r="J1011" i="3" s="1"/>
  <c r="F1012" i="3"/>
  <c r="J1012" i="3" s="1"/>
  <c r="F1013" i="3"/>
  <c r="J1013" i="3" s="1"/>
  <c r="F1014" i="3"/>
  <c r="J1014" i="3" s="1"/>
  <c r="F1015" i="3"/>
  <c r="J1015" i="3" s="1"/>
  <c r="F1016" i="3"/>
  <c r="J1016" i="3" s="1"/>
  <c r="F1017" i="3"/>
  <c r="J1017" i="3" s="1"/>
  <c r="F1018" i="3"/>
  <c r="J1018" i="3" s="1"/>
  <c r="F1019" i="3"/>
  <c r="J1019" i="3" s="1"/>
  <c r="F1020" i="3"/>
  <c r="J1020" i="3" s="1"/>
  <c r="F1021" i="3"/>
  <c r="J1021" i="3" s="1"/>
  <c r="F1022" i="3"/>
  <c r="J1022" i="3" s="1"/>
  <c r="F1023" i="3"/>
  <c r="J1023" i="3" s="1"/>
  <c r="F1024" i="3"/>
  <c r="J1024" i="3" s="1"/>
  <c r="F1025" i="3"/>
  <c r="J1025" i="3" s="1"/>
  <c r="F1026" i="3"/>
  <c r="J1026" i="3" s="1"/>
  <c r="F1027" i="3"/>
  <c r="J1027" i="3" s="1"/>
  <c r="F1028" i="3"/>
  <c r="J1028" i="3" s="1"/>
  <c r="F1029" i="3"/>
  <c r="J1029" i="3" s="1"/>
  <c r="F1030" i="3"/>
  <c r="J1030" i="3" s="1"/>
  <c r="F1031" i="3"/>
  <c r="J1031" i="3" s="1"/>
  <c r="F1032" i="3"/>
  <c r="J1032" i="3" s="1"/>
  <c r="F1033" i="3"/>
  <c r="J1033" i="3" s="1"/>
  <c r="F1034" i="3"/>
  <c r="J1034" i="3" s="1"/>
  <c r="F1035" i="3"/>
  <c r="J1035" i="3" s="1"/>
  <c r="F1036" i="3"/>
  <c r="J1036" i="3" s="1"/>
  <c r="F1037" i="3"/>
  <c r="J1037" i="3" s="1"/>
  <c r="F1038" i="3"/>
  <c r="J1038" i="3" s="1"/>
  <c r="F1039" i="3"/>
  <c r="J1039" i="3" s="1"/>
  <c r="F1040" i="3"/>
  <c r="J1040" i="3" s="1"/>
  <c r="F1041" i="3"/>
  <c r="J1041" i="3" s="1"/>
  <c r="F1042" i="3"/>
  <c r="J1042" i="3" s="1"/>
  <c r="F1043" i="3"/>
  <c r="J1043" i="3" s="1"/>
  <c r="F1044" i="3"/>
  <c r="J1044" i="3" s="1"/>
  <c r="F1045" i="3"/>
  <c r="J1045" i="3" s="1"/>
  <c r="F1046" i="3"/>
  <c r="J1046" i="3" s="1"/>
  <c r="F1047" i="3"/>
  <c r="J1047" i="3" s="1"/>
  <c r="F1048" i="3"/>
  <c r="J1048" i="3" s="1"/>
  <c r="F1049" i="3"/>
  <c r="J1049" i="3" s="1"/>
  <c r="F1050" i="3"/>
  <c r="J1050" i="3" s="1"/>
  <c r="F1051" i="3"/>
  <c r="J1051" i="3" s="1"/>
  <c r="F1052" i="3"/>
  <c r="J1052" i="3" s="1"/>
  <c r="F1053" i="3"/>
  <c r="J1053" i="3" s="1"/>
  <c r="F1054" i="3"/>
  <c r="J1054" i="3" s="1"/>
  <c r="F1055" i="3"/>
  <c r="J1055" i="3" s="1"/>
  <c r="F1056" i="3"/>
  <c r="J1056" i="3" s="1"/>
  <c r="F1057" i="3"/>
  <c r="J1057" i="3" s="1"/>
  <c r="F1058" i="3"/>
  <c r="J1058" i="3" s="1"/>
  <c r="F1059" i="3"/>
  <c r="J1059" i="3" s="1"/>
  <c r="F1060" i="3"/>
  <c r="J1060" i="3" s="1"/>
  <c r="F1061" i="3"/>
  <c r="J1061" i="3" s="1"/>
  <c r="F1062" i="3"/>
  <c r="J1062" i="3" s="1"/>
  <c r="F1063" i="3"/>
  <c r="J1063" i="3" s="1"/>
  <c r="F1064" i="3"/>
  <c r="J1064" i="3" s="1"/>
  <c r="F1065" i="3"/>
  <c r="J1065" i="3" s="1"/>
  <c r="F1066" i="3"/>
  <c r="J1066" i="3" s="1"/>
  <c r="F1067" i="3"/>
  <c r="J1067" i="3" s="1"/>
  <c r="F1068" i="3"/>
  <c r="J1068" i="3" s="1"/>
  <c r="F1069" i="3"/>
  <c r="J1069" i="3" s="1"/>
  <c r="F1070" i="3"/>
  <c r="J1070" i="3" s="1"/>
  <c r="F1071" i="3"/>
  <c r="J1071" i="3" s="1"/>
  <c r="F1072" i="3"/>
  <c r="J1072" i="3" s="1"/>
  <c r="F1073" i="3"/>
  <c r="J1073" i="3" s="1"/>
  <c r="F1074" i="3"/>
  <c r="J1074" i="3" s="1"/>
  <c r="F1075" i="3"/>
  <c r="J1075" i="3" s="1"/>
  <c r="F1076" i="3"/>
  <c r="J1076" i="3" s="1"/>
  <c r="F1077" i="3"/>
  <c r="J1077" i="3" s="1"/>
  <c r="F1078" i="3"/>
  <c r="J1078" i="3" s="1"/>
  <c r="F1079" i="3"/>
  <c r="J1079" i="3" s="1"/>
  <c r="F1080" i="3"/>
  <c r="J1080" i="3" s="1"/>
  <c r="F1081" i="3"/>
  <c r="J1081" i="3" s="1"/>
  <c r="F1082" i="3"/>
  <c r="J1082" i="3" s="1"/>
  <c r="F1083" i="3"/>
  <c r="J1083" i="3" s="1"/>
  <c r="F1084" i="3"/>
  <c r="J1084" i="3" s="1"/>
  <c r="F1085" i="3"/>
  <c r="J1085" i="3" s="1"/>
  <c r="F1086" i="3"/>
  <c r="J1086" i="3" s="1"/>
  <c r="F1087" i="3"/>
  <c r="J1087" i="3" s="1"/>
  <c r="F1088" i="3"/>
  <c r="J1088" i="3" s="1"/>
  <c r="F1089" i="3"/>
  <c r="J1089" i="3" s="1"/>
  <c r="F1090" i="3"/>
  <c r="J1090" i="3" s="1"/>
  <c r="F1091" i="3"/>
  <c r="J1091" i="3" s="1"/>
  <c r="F1092" i="3"/>
  <c r="J1092" i="3" s="1"/>
  <c r="F1093" i="3"/>
  <c r="J1093" i="3" s="1"/>
  <c r="F1094" i="3"/>
  <c r="J1094" i="3" s="1"/>
  <c r="F1095" i="3"/>
  <c r="J1095" i="3" s="1"/>
  <c r="F1096" i="3"/>
  <c r="J1096" i="3" s="1"/>
  <c r="F1097" i="3"/>
  <c r="J1097" i="3" s="1"/>
  <c r="F1098" i="3"/>
  <c r="J1098" i="3" s="1"/>
  <c r="F1099" i="3"/>
  <c r="J1099" i="3" s="1"/>
  <c r="F1100" i="3"/>
  <c r="J1100" i="3" s="1"/>
  <c r="F1101" i="3"/>
  <c r="J1101" i="3" s="1"/>
  <c r="F1102" i="3"/>
  <c r="J1102" i="3" s="1"/>
  <c r="F1103" i="3"/>
  <c r="J1103" i="3" s="1"/>
  <c r="F1104" i="3"/>
  <c r="J1104" i="3" s="1"/>
  <c r="F1105" i="3"/>
  <c r="J1105" i="3" s="1"/>
  <c r="F1106" i="3"/>
  <c r="J1106" i="3" s="1"/>
  <c r="F1107" i="3"/>
  <c r="J1107" i="3" s="1"/>
  <c r="F1108" i="3"/>
  <c r="J1108" i="3" s="1"/>
  <c r="F1109" i="3"/>
  <c r="J1109" i="3" s="1"/>
  <c r="F1110" i="3"/>
  <c r="J1110" i="3" s="1"/>
  <c r="F1111" i="3"/>
  <c r="J1111" i="3" s="1"/>
  <c r="F1112" i="3"/>
  <c r="J1112" i="3" s="1"/>
  <c r="F1113" i="3"/>
  <c r="J1113" i="3" s="1"/>
  <c r="F1114" i="3"/>
  <c r="J1114" i="3" s="1"/>
  <c r="F1115" i="3"/>
  <c r="J1115" i="3" s="1"/>
  <c r="F1116" i="3"/>
  <c r="J1116" i="3" s="1"/>
  <c r="F1117" i="3"/>
  <c r="J1117" i="3" s="1"/>
  <c r="F1118" i="3"/>
  <c r="J1118" i="3" s="1"/>
  <c r="F1119" i="3"/>
  <c r="J1119" i="3" s="1"/>
  <c r="F1120" i="3"/>
  <c r="J1120" i="3" s="1"/>
  <c r="F1121" i="3"/>
  <c r="J1121" i="3" s="1"/>
  <c r="F1122" i="3"/>
  <c r="J1122" i="3" s="1"/>
  <c r="F1123" i="3"/>
  <c r="J1123" i="3" s="1"/>
  <c r="F1124" i="3"/>
  <c r="J1124" i="3" s="1"/>
  <c r="F1125" i="3"/>
  <c r="J1125" i="3" s="1"/>
  <c r="F1126" i="3"/>
  <c r="J1126" i="3" s="1"/>
  <c r="F1127" i="3"/>
  <c r="J1127" i="3" s="1"/>
  <c r="F1128" i="3"/>
  <c r="J1128" i="3" s="1"/>
  <c r="F1129" i="3"/>
  <c r="J1129" i="3" s="1"/>
  <c r="F1130" i="3"/>
  <c r="J1130" i="3" s="1"/>
  <c r="F1131" i="3"/>
  <c r="J1131" i="3" s="1"/>
  <c r="F1132" i="3"/>
  <c r="J1132" i="3" s="1"/>
  <c r="F1133" i="3"/>
  <c r="J1133" i="3" s="1"/>
  <c r="F1134" i="3"/>
  <c r="J1134" i="3" s="1"/>
  <c r="F1135" i="3"/>
  <c r="J1135" i="3" s="1"/>
  <c r="F1136" i="3"/>
  <c r="J1136" i="3" s="1"/>
  <c r="F1137" i="3"/>
  <c r="J1137" i="3" s="1"/>
  <c r="F1138" i="3"/>
  <c r="J1138" i="3" s="1"/>
  <c r="F1139" i="3"/>
  <c r="J1139" i="3" s="1"/>
  <c r="F1140" i="3"/>
  <c r="J1140" i="3" s="1"/>
  <c r="F1141" i="3"/>
  <c r="J1141" i="3" s="1"/>
  <c r="F1142" i="3"/>
  <c r="J1142" i="3" s="1"/>
  <c r="F1143" i="3"/>
  <c r="J1143" i="3" s="1"/>
  <c r="F1144" i="3"/>
  <c r="J1144" i="3" s="1"/>
  <c r="F1145" i="3"/>
  <c r="J1145" i="3" s="1"/>
  <c r="F1146" i="3"/>
  <c r="J1146" i="3" s="1"/>
  <c r="F1147" i="3"/>
  <c r="J1147" i="3" s="1"/>
  <c r="F1148" i="3"/>
  <c r="J1148" i="3" s="1"/>
  <c r="F1149" i="3"/>
  <c r="J1149" i="3" s="1"/>
  <c r="F1150" i="3"/>
  <c r="J1150" i="3" s="1"/>
  <c r="F1151" i="3"/>
  <c r="J1151" i="3" s="1"/>
  <c r="F1152" i="3"/>
  <c r="J1152" i="3" s="1"/>
  <c r="F1153" i="3"/>
  <c r="J1153" i="3" s="1"/>
  <c r="F1154" i="3"/>
  <c r="J1154" i="3" s="1"/>
  <c r="F1155" i="3"/>
  <c r="J1155" i="3" s="1"/>
  <c r="F1156" i="3"/>
  <c r="J1156" i="3" s="1"/>
  <c r="F1157" i="3"/>
  <c r="J1157" i="3" s="1"/>
  <c r="F1158" i="3"/>
  <c r="J1158" i="3" s="1"/>
  <c r="F1159" i="3"/>
  <c r="J1159" i="3" s="1"/>
  <c r="F1160" i="3"/>
  <c r="J1160" i="3" s="1"/>
  <c r="F1161" i="3"/>
  <c r="J1161" i="3" s="1"/>
  <c r="F1162" i="3"/>
  <c r="J1162" i="3" s="1"/>
  <c r="F1163" i="3"/>
  <c r="J1163" i="3" s="1"/>
  <c r="F1164" i="3"/>
  <c r="J1164" i="3" s="1"/>
  <c r="F1165" i="3"/>
  <c r="J1165" i="3" s="1"/>
  <c r="F1166" i="3"/>
  <c r="J1166" i="3" s="1"/>
  <c r="F1167" i="3"/>
  <c r="J1167" i="3" s="1"/>
  <c r="F1168" i="3"/>
  <c r="J1168" i="3" s="1"/>
  <c r="F1169" i="3"/>
  <c r="J1169" i="3" s="1"/>
  <c r="F1170" i="3"/>
  <c r="J1170" i="3" s="1"/>
  <c r="F1171" i="3"/>
  <c r="J1171" i="3" s="1"/>
  <c r="F1172" i="3"/>
  <c r="J1172" i="3" s="1"/>
  <c r="F1173" i="3"/>
  <c r="J1173" i="3" s="1"/>
  <c r="F1174" i="3"/>
  <c r="J1174" i="3" s="1"/>
  <c r="F1175" i="3"/>
  <c r="J1175" i="3" s="1"/>
  <c r="F1176" i="3"/>
  <c r="J1176" i="3" s="1"/>
  <c r="F1177" i="3"/>
  <c r="J1177" i="3" s="1"/>
  <c r="F1178" i="3"/>
  <c r="J1178" i="3" s="1"/>
  <c r="F1179" i="3"/>
  <c r="J1179" i="3" s="1"/>
  <c r="F1180" i="3"/>
  <c r="J1180" i="3" s="1"/>
  <c r="F1181" i="3"/>
  <c r="J1181" i="3" s="1"/>
  <c r="F1182" i="3"/>
  <c r="J1182" i="3" s="1"/>
  <c r="F1183" i="3"/>
  <c r="J1183" i="3" s="1"/>
  <c r="F1184" i="3"/>
  <c r="J1184" i="3" s="1"/>
  <c r="F1185" i="3"/>
  <c r="J1185" i="3" s="1"/>
  <c r="F1186" i="3"/>
  <c r="J1186" i="3" s="1"/>
  <c r="F1187" i="3"/>
  <c r="J1187" i="3" s="1"/>
  <c r="F1188" i="3"/>
  <c r="J1188" i="3" s="1"/>
  <c r="F1189" i="3"/>
  <c r="J1189" i="3" s="1"/>
  <c r="F1190" i="3"/>
  <c r="J1190" i="3" s="1"/>
  <c r="F1191" i="3"/>
  <c r="J1191" i="3" s="1"/>
  <c r="F1192" i="3"/>
  <c r="J1192" i="3" s="1"/>
  <c r="F1193" i="3"/>
  <c r="J1193" i="3" s="1"/>
  <c r="F1194" i="3"/>
  <c r="J1194" i="3" s="1"/>
  <c r="F1195" i="3"/>
  <c r="J1195" i="3" s="1"/>
  <c r="F1196" i="3"/>
  <c r="J1196" i="3" s="1"/>
  <c r="F1197" i="3"/>
  <c r="J1197" i="3" s="1"/>
  <c r="F1198" i="3"/>
  <c r="J1198" i="3" s="1"/>
  <c r="F1199" i="3"/>
  <c r="J1199" i="3" s="1"/>
  <c r="F1200" i="3"/>
  <c r="J1200" i="3" s="1"/>
  <c r="F1201" i="3"/>
  <c r="J1201" i="3" s="1"/>
  <c r="F1202" i="3"/>
  <c r="J1202" i="3" s="1"/>
  <c r="F1203" i="3"/>
  <c r="J1203" i="3" s="1"/>
  <c r="F1204" i="3"/>
  <c r="J1204" i="3" s="1"/>
  <c r="F1205" i="3"/>
  <c r="J1205" i="3" s="1"/>
  <c r="F1206" i="3"/>
  <c r="J1206" i="3" s="1"/>
  <c r="F1207" i="3"/>
  <c r="J1207" i="3" s="1"/>
  <c r="F1208" i="3"/>
  <c r="J1208" i="3" s="1"/>
  <c r="F1209" i="3"/>
  <c r="J1209" i="3" s="1"/>
  <c r="F1210" i="3"/>
  <c r="J1210" i="3" s="1"/>
  <c r="F1211" i="3"/>
  <c r="J1211" i="3" s="1"/>
  <c r="F1212" i="3"/>
  <c r="J1212" i="3" s="1"/>
  <c r="F1213" i="3"/>
  <c r="J1213" i="3" s="1"/>
  <c r="F1214" i="3"/>
  <c r="J1214" i="3" s="1"/>
  <c r="F1215" i="3"/>
  <c r="J1215" i="3" s="1"/>
  <c r="F1216" i="3"/>
  <c r="J1216" i="3" s="1"/>
  <c r="F1217" i="3"/>
  <c r="J1217" i="3" s="1"/>
  <c r="F1218" i="3"/>
  <c r="J1218" i="3" s="1"/>
  <c r="F1219" i="3"/>
  <c r="J1219" i="3" s="1"/>
  <c r="F1220" i="3"/>
  <c r="J1220" i="3" s="1"/>
  <c r="F1221" i="3"/>
  <c r="J1221" i="3" s="1"/>
  <c r="F1222" i="3"/>
  <c r="J1222" i="3" s="1"/>
  <c r="F1223" i="3"/>
  <c r="J1223" i="3" s="1"/>
  <c r="F1224" i="3"/>
  <c r="J1224" i="3" s="1"/>
  <c r="F1225" i="3"/>
  <c r="J1225" i="3" s="1"/>
  <c r="F1226" i="3"/>
  <c r="J1226" i="3" s="1"/>
  <c r="F1227" i="3"/>
  <c r="J1227" i="3" s="1"/>
  <c r="F1228" i="3"/>
  <c r="J1228" i="3" s="1"/>
  <c r="F1229" i="3"/>
  <c r="J1229" i="3" s="1"/>
  <c r="F1230" i="3"/>
  <c r="J1230" i="3" s="1"/>
  <c r="F1231" i="3"/>
  <c r="J1231" i="3" s="1"/>
  <c r="F1232" i="3"/>
  <c r="J1232" i="3" s="1"/>
  <c r="F1233" i="3"/>
  <c r="J1233" i="3" s="1"/>
  <c r="F1234" i="3"/>
  <c r="J1234" i="3" s="1"/>
  <c r="F1235" i="3"/>
  <c r="J1235" i="3" s="1"/>
  <c r="F1236" i="3"/>
  <c r="J1236" i="3" s="1"/>
  <c r="F1237" i="3"/>
  <c r="J1237" i="3" s="1"/>
  <c r="F1238" i="3"/>
  <c r="J1238" i="3" s="1"/>
  <c r="F1239" i="3"/>
  <c r="J1239" i="3" s="1"/>
  <c r="F1240" i="3"/>
  <c r="J1240" i="3" s="1"/>
  <c r="F1241" i="3"/>
  <c r="J1241" i="3" s="1"/>
  <c r="F1242" i="3"/>
  <c r="J1242" i="3" s="1"/>
  <c r="F1243" i="3"/>
  <c r="J1243" i="3" s="1"/>
  <c r="F1244" i="3"/>
  <c r="J1244" i="3" s="1"/>
  <c r="F1245" i="3"/>
  <c r="J1245" i="3" s="1"/>
  <c r="F1246" i="3"/>
  <c r="J1246" i="3" s="1"/>
  <c r="F1247" i="3"/>
  <c r="J1247" i="3" s="1"/>
  <c r="F1248" i="3"/>
  <c r="J1248" i="3" s="1"/>
  <c r="F1249" i="3"/>
  <c r="J1249" i="3" s="1"/>
  <c r="F1250" i="3"/>
  <c r="J1250" i="3" s="1"/>
  <c r="F1251" i="3"/>
  <c r="J1251" i="3" s="1"/>
  <c r="F1252" i="3"/>
  <c r="J1252" i="3" s="1"/>
  <c r="F1253" i="3"/>
  <c r="J1253" i="3" s="1"/>
  <c r="F1254" i="3"/>
  <c r="J1254" i="3" s="1"/>
  <c r="F1255" i="3"/>
  <c r="J1255" i="3" s="1"/>
  <c r="F1256" i="3"/>
  <c r="J1256" i="3" s="1"/>
  <c r="F1257" i="3"/>
  <c r="J1257" i="3" s="1"/>
  <c r="F1258" i="3"/>
  <c r="J1258" i="3" s="1"/>
  <c r="F1259" i="3"/>
  <c r="J1259" i="3" s="1"/>
  <c r="F1260" i="3"/>
  <c r="J1260" i="3" s="1"/>
  <c r="F1261" i="3"/>
  <c r="J1261" i="3" s="1"/>
  <c r="F1262" i="3"/>
  <c r="J1262" i="3" s="1"/>
  <c r="F1263" i="3"/>
  <c r="J1263" i="3" s="1"/>
  <c r="F1264" i="3"/>
  <c r="J1264" i="3" s="1"/>
  <c r="F1265" i="3"/>
  <c r="J1265" i="3" s="1"/>
  <c r="F1266" i="3"/>
  <c r="J1266" i="3" s="1"/>
  <c r="F1267" i="3"/>
  <c r="J1267" i="3" s="1"/>
  <c r="F1268" i="3"/>
  <c r="J1268" i="3" s="1"/>
  <c r="F1269" i="3"/>
  <c r="J1269" i="3" s="1"/>
  <c r="F1270" i="3"/>
  <c r="J1270" i="3" s="1"/>
  <c r="F1271" i="3"/>
  <c r="J1271" i="3" s="1"/>
  <c r="F1272" i="3"/>
  <c r="J1272" i="3" s="1"/>
  <c r="F1273" i="3"/>
  <c r="J1273" i="3" s="1"/>
  <c r="F1274" i="3"/>
  <c r="J1274" i="3" s="1"/>
  <c r="F1275" i="3"/>
  <c r="J1275" i="3" s="1"/>
  <c r="F1276" i="3"/>
  <c r="J1276" i="3" s="1"/>
  <c r="F1277" i="3"/>
  <c r="J1277" i="3" s="1"/>
  <c r="F1278" i="3"/>
  <c r="J1278" i="3" s="1"/>
  <c r="F1279" i="3"/>
  <c r="J1279" i="3" s="1"/>
  <c r="F1280" i="3"/>
  <c r="J1280" i="3" s="1"/>
  <c r="F1281" i="3"/>
  <c r="J1281" i="3" s="1"/>
  <c r="F1282" i="3"/>
  <c r="J1282" i="3" s="1"/>
  <c r="F1283" i="3"/>
  <c r="J1283" i="3" s="1"/>
  <c r="F1284" i="3"/>
  <c r="J1284" i="3" s="1"/>
  <c r="F1285" i="3"/>
  <c r="J1285" i="3" s="1"/>
  <c r="F1286" i="3"/>
  <c r="J1286" i="3" s="1"/>
  <c r="F1287" i="3"/>
  <c r="J1287" i="3" s="1"/>
  <c r="F1288" i="3"/>
  <c r="J1288" i="3" s="1"/>
  <c r="F1289" i="3"/>
  <c r="J1289" i="3" s="1"/>
  <c r="F1290" i="3"/>
  <c r="J1290" i="3" s="1"/>
  <c r="F1291" i="3"/>
  <c r="J1291" i="3" s="1"/>
  <c r="F1292" i="3"/>
  <c r="J1292" i="3" s="1"/>
  <c r="F1293" i="3"/>
  <c r="J1293" i="3" s="1"/>
  <c r="F1294" i="3"/>
  <c r="J1294" i="3" s="1"/>
  <c r="F1295" i="3"/>
  <c r="J1295" i="3" s="1"/>
  <c r="F1296" i="3"/>
  <c r="J1296" i="3" s="1"/>
  <c r="F1297" i="3"/>
  <c r="J1297" i="3" s="1"/>
  <c r="F1298" i="3"/>
  <c r="J1298" i="3" s="1"/>
  <c r="F1299" i="3"/>
  <c r="J1299" i="3" s="1"/>
  <c r="F1300" i="3"/>
  <c r="J1300" i="3" s="1"/>
  <c r="F1301" i="3"/>
  <c r="J1301" i="3" s="1"/>
  <c r="F1302" i="3"/>
  <c r="J1302" i="3" s="1"/>
  <c r="F1303" i="3"/>
  <c r="J1303" i="3" s="1"/>
  <c r="F1304" i="3"/>
  <c r="J1304" i="3" s="1"/>
  <c r="F1305" i="3"/>
  <c r="J1305" i="3" s="1"/>
  <c r="F1306" i="3"/>
  <c r="J1306" i="3" s="1"/>
  <c r="F1307" i="3"/>
  <c r="J1307" i="3" s="1"/>
  <c r="F1308" i="3"/>
  <c r="J1308" i="3" s="1"/>
  <c r="F1309" i="3"/>
  <c r="J1309" i="3" s="1"/>
  <c r="F1310" i="3"/>
  <c r="J1310" i="3" s="1"/>
  <c r="F1311" i="3"/>
  <c r="J1311" i="3" s="1"/>
  <c r="F1312" i="3"/>
  <c r="J1312" i="3" s="1"/>
  <c r="F1313" i="3"/>
  <c r="J1313" i="3" s="1"/>
  <c r="F1314" i="3"/>
  <c r="J1314" i="3" s="1"/>
  <c r="F1315" i="3"/>
  <c r="J1315" i="3" s="1"/>
  <c r="F1316" i="3"/>
  <c r="J1316" i="3" s="1"/>
  <c r="F1317" i="3"/>
  <c r="J1317" i="3" s="1"/>
  <c r="F1318" i="3"/>
  <c r="J1318" i="3" s="1"/>
  <c r="F1319" i="3"/>
  <c r="J1319" i="3" s="1"/>
  <c r="F1320" i="3"/>
  <c r="J1320" i="3" s="1"/>
  <c r="F1321" i="3"/>
  <c r="J1321" i="3" s="1"/>
  <c r="F1322" i="3"/>
  <c r="J1322" i="3" s="1"/>
  <c r="F1323" i="3"/>
  <c r="J1323" i="3" s="1"/>
  <c r="F1324" i="3"/>
  <c r="J1324" i="3" s="1"/>
  <c r="F1325" i="3"/>
  <c r="J1325" i="3" s="1"/>
  <c r="F1326" i="3"/>
  <c r="J1326" i="3" s="1"/>
  <c r="F1327" i="3"/>
  <c r="J1327" i="3" s="1"/>
  <c r="F1328" i="3"/>
  <c r="J1328" i="3" s="1"/>
  <c r="F1329" i="3"/>
  <c r="J1329" i="3" s="1"/>
  <c r="F1330" i="3"/>
  <c r="J1330" i="3" s="1"/>
  <c r="F1331" i="3"/>
  <c r="J1331" i="3" s="1"/>
  <c r="F1332" i="3"/>
  <c r="J1332" i="3" s="1"/>
  <c r="F1333" i="3"/>
  <c r="J1333" i="3" s="1"/>
  <c r="F1334" i="3"/>
  <c r="J1334" i="3" s="1"/>
  <c r="F1335" i="3"/>
  <c r="J1335" i="3" s="1"/>
  <c r="F1336" i="3"/>
  <c r="J1336" i="3" s="1"/>
  <c r="F1337" i="3"/>
  <c r="J1337" i="3" s="1"/>
  <c r="F1338" i="3"/>
  <c r="J1338" i="3" s="1"/>
  <c r="F1339" i="3"/>
  <c r="J1339" i="3" s="1"/>
  <c r="F1340" i="3"/>
  <c r="J1340" i="3" s="1"/>
  <c r="F1341" i="3"/>
  <c r="J1341" i="3" s="1"/>
  <c r="F1342" i="3"/>
  <c r="J1342" i="3" s="1"/>
  <c r="F1343" i="3"/>
  <c r="J1343" i="3" s="1"/>
  <c r="F1344" i="3"/>
  <c r="J1344" i="3" s="1"/>
  <c r="F1345" i="3"/>
  <c r="J1345" i="3" s="1"/>
  <c r="F1346" i="3"/>
  <c r="J1346" i="3" s="1"/>
  <c r="F1347" i="3"/>
  <c r="J1347" i="3" s="1"/>
  <c r="F1348" i="3"/>
  <c r="J1348" i="3" s="1"/>
  <c r="F1349" i="3"/>
  <c r="J1349" i="3" s="1"/>
  <c r="F1350" i="3"/>
  <c r="J1350" i="3" s="1"/>
  <c r="F1351" i="3"/>
  <c r="J1351" i="3" s="1"/>
  <c r="F1352" i="3"/>
  <c r="J1352" i="3" s="1"/>
  <c r="F1353" i="3"/>
  <c r="J1353" i="3" s="1"/>
  <c r="F1354" i="3"/>
  <c r="J1354" i="3" s="1"/>
  <c r="F1355" i="3"/>
  <c r="J1355" i="3" s="1"/>
  <c r="F1356" i="3"/>
  <c r="J1356" i="3" s="1"/>
  <c r="F1357" i="3"/>
  <c r="J1357" i="3" s="1"/>
  <c r="F1358" i="3"/>
  <c r="J1358" i="3" s="1"/>
  <c r="F1359" i="3"/>
  <c r="J1359" i="3" s="1"/>
  <c r="F1360" i="3"/>
  <c r="J1360" i="3" s="1"/>
  <c r="F1361" i="3"/>
  <c r="J1361" i="3" s="1"/>
  <c r="F1362" i="3"/>
  <c r="J1362" i="3" s="1"/>
  <c r="F1363" i="3"/>
  <c r="J1363" i="3" s="1"/>
  <c r="F1364" i="3"/>
  <c r="J1364" i="3" s="1"/>
  <c r="F1365" i="3"/>
  <c r="J1365" i="3" s="1"/>
  <c r="F1366" i="3"/>
  <c r="J1366" i="3" s="1"/>
  <c r="F1367" i="3"/>
  <c r="J1367" i="3" s="1"/>
  <c r="F1368" i="3"/>
  <c r="J1368" i="3" s="1"/>
  <c r="F1369" i="3"/>
  <c r="J1369" i="3" s="1"/>
  <c r="F1370" i="3"/>
  <c r="J1370" i="3" s="1"/>
  <c r="F1371" i="3"/>
  <c r="J1371" i="3" s="1"/>
  <c r="F1372" i="3"/>
  <c r="J1372" i="3" s="1"/>
  <c r="F1373" i="3"/>
  <c r="J1373" i="3" s="1"/>
  <c r="F1374" i="3"/>
  <c r="J1374" i="3" s="1"/>
  <c r="F1375" i="3"/>
  <c r="J1375" i="3" s="1"/>
  <c r="F1376" i="3"/>
  <c r="J1376" i="3" s="1"/>
  <c r="F1377" i="3"/>
  <c r="J1377" i="3" s="1"/>
  <c r="F1378" i="3"/>
  <c r="J1378" i="3" s="1"/>
  <c r="F1379" i="3"/>
  <c r="J1379" i="3" s="1"/>
  <c r="F1380" i="3"/>
  <c r="J1380" i="3" s="1"/>
  <c r="F1381" i="3"/>
  <c r="J1381" i="3" s="1"/>
  <c r="F1382" i="3"/>
  <c r="J1382" i="3" s="1"/>
  <c r="F1383" i="3"/>
  <c r="J1383" i="3" s="1"/>
  <c r="F1384" i="3"/>
  <c r="J1384" i="3" s="1"/>
  <c r="F1385" i="3"/>
  <c r="J1385" i="3" s="1"/>
  <c r="F1386" i="3"/>
  <c r="J1386" i="3" s="1"/>
  <c r="F1387" i="3"/>
  <c r="J1387" i="3" s="1"/>
  <c r="F1388" i="3"/>
  <c r="J1388" i="3" s="1"/>
  <c r="F1389" i="3"/>
  <c r="J1389" i="3" s="1"/>
  <c r="F1390" i="3"/>
  <c r="J1390" i="3" s="1"/>
  <c r="F1391" i="3"/>
  <c r="J1391" i="3" s="1"/>
  <c r="F1392" i="3"/>
  <c r="J1392" i="3" s="1"/>
  <c r="F1393" i="3"/>
  <c r="J1393" i="3" s="1"/>
  <c r="F1394" i="3"/>
  <c r="J1394" i="3" s="1"/>
  <c r="F1395" i="3"/>
  <c r="J1395" i="3" s="1"/>
  <c r="F1396" i="3"/>
  <c r="J1396" i="3" s="1"/>
  <c r="F1397" i="3"/>
  <c r="J1397" i="3" s="1"/>
  <c r="F1398" i="3"/>
  <c r="J1398" i="3" s="1"/>
  <c r="F1399" i="3"/>
  <c r="J1399" i="3" s="1"/>
  <c r="F1400" i="3"/>
  <c r="J1400" i="3" s="1"/>
  <c r="F1401" i="3"/>
  <c r="J1401" i="3" s="1"/>
  <c r="F1402" i="3"/>
  <c r="J1402" i="3" s="1"/>
  <c r="F1403" i="3"/>
  <c r="J1403" i="3" s="1"/>
  <c r="F1404" i="3"/>
  <c r="J1404" i="3" s="1"/>
  <c r="F1405" i="3"/>
  <c r="J1405" i="3" s="1"/>
  <c r="F1406" i="3"/>
  <c r="J1406" i="3" s="1"/>
  <c r="F1407" i="3"/>
  <c r="J1407" i="3" s="1"/>
  <c r="F1408" i="3"/>
  <c r="J1408" i="3" s="1"/>
  <c r="F1409" i="3"/>
  <c r="J1409" i="3" s="1"/>
  <c r="F1410" i="3"/>
  <c r="J1410" i="3" s="1"/>
  <c r="F1411" i="3"/>
  <c r="J1411" i="3" s="1"/>
  <c r="F1412" i="3"/>
  <c r="J1412" i="3" s="1"/>
  <c r="F1413" i="3"/>
  <c r="J1413" i="3" s="1"/>
  <c r="F1414" i="3"/>
  <c r="J1414" i="3" s="1"/>
  <c r="F1415" i="3"/>
  <c r="J1415" i="3" s="1"/>
  <c r="F1416" i="3"/>
  <c r="J1416" i="3" s="1"/>
  <c r="F1417" i="3"/>
  <c r="J1417" i="3" s="1"/>
  <c r="F1418" i="3"/>
  <c r="J1418" i="3" s="1"/>
  <c r="F1419" i="3"/>
  <c r="J1419" i="3" s="1"/>
  <c r="F1420" i="3"/>
  <c r="J1420" i="3" s="1"/>
  <c r="F1421" i="3"/>
  <c r="J1421" i="3" s="1"/>
  <c r="F1422" i="3"/>
  <c r="J1422" i="3" s="1"/>
  <c r="F1423" i="3"/>
  <c r="J1423" i="3" s="1"/>
  <c r="F1424" i="3"/>
  <c r="J1424" i="3" s="1"/>
  <c r="F1425" i="3"/>
  <c r="J1425" i="3" s="1"/>
  <c r="F1426" i="3"/>
  <c r="J1426" i="3" s="1"/>
  <c r="F1427" i="3"/>
  <c r="J1427" i="3" s="1"/>
  <c r="F1428" i="3"/>
  <c r="J1428" i="3" s="1"/>
  <c r="F1429" i="3"/>
  <c r="J1429" i="3" s="1"/>
  <c r="F1430" i="3"/>
  <c r="J1430" i="3" s="1"/>
  <c r="F1431" i="3"/>
  <c r="J1431" i="3" s="1"/>
  <c r="F1432" i="3"/>
  <c r="J1432" i="3" s="1"/>
  <c r="F1433" i="3"/>
  <c r="J1433" i="3" s="1"/>
  <c r="F1434" i="3"/>
  <c r="J1434" i="3" s="1"/>
  <c r="F1435" i="3"/>
  <c r="J1435" i="3" s="1"/>
  <c r="F1436" i="3"/>
  <c r="J1436" i="3" s="1"/>
  <c r="F1437" i="3"/>
  <c r="J1437" i="3" s="1"/>
  <c r="F1438" i="3"/>
  <c r="J1438" i="3" s="1"/>
  <c r="F1439" i="3"/>
  <c r="J1439" i="3" s="1"/>
  <c r="F1440" i="3"/>
  <c r="J1440" i="3" s="1"/>
  <c r="F1441" i="3"/>
  <c r="J1441" i="3" s="1"/>
  <c r="F1442" i="3"/>
  <c r="J1442" i="3" s="1"/>
  <c r="F1443" i="3"/>
  <c r="J1443" i="3" s="1"/>
  <c r="F1444" i="3"/>
  <c r="J1444" i="3" s="1"/>
  <c r="F1445" i="3"/>
  <c r="J1445" i="3" s="1"/>
  <c r="F1446" i="3"/>
  <c r="J1446" i="3" s="1"/>
  <c r="F1447" i="3"/>
  <c r="J1447" i="3" s="1"/>
  <c r="F1448" i="3"/>
  <c r="J1448" i="3" s="1"/>
  <c r="F1449" i="3"/>
  <c r="J1449" i="3" s="1"/>
  <c r="F1450" i="3"/>
  <c r="J1450" i="3" s="1"/>
  <c r="F1451" i="3"/>
  <c r="J1451" i="3" s="1"/>
  <c r="F1452" i="3"/>
  <c r="J1452" i="3" s="1"/>
  <c r="F1453" i="3"/>
  <c r="J1453" i="3" s="1"/>
  <c r="F1454" i="3"/>
  <c r="J1454" i="3" s="1"/>
  <c r="F1455" i="3"/>
  <c r="J1455" i="3" s="1"/>
  <c r="F1456" i="3"/>
  <c r="J1456" i="3" s="1"/>
  <c r="F1457" i="3"/>
  <c r="J1457" i="3" s="1"/>
  <c r="F1458" i="3"/>
  <c r="J1458" i="3" s="1"/>
  <c r="F1459" i="3"/>
  <c r="J1459" i="3" s="1"/>
  <c r="F1460" i="3"/>
  <c r="J1460" i="3" s="1"/>
  <c r="F1461" i="3"/>
  <c r="J1461" i="3" s="1"/>
  <c r="F1462" i="3"/>
  <c r="J1462" i="3" s="1"/>
  <c r="F1463" i="3"/>
  <c r="J1463" i="3" s="1"/>
  <c r="F1464" i="3"/>
  <c r="J1464" i="3" s="1"/>
  <c r="F1465" i="3"/>
  <c r="J1465" i="3" s="1"/>
  <c r="F1466" i="3"/>
  <c r="J1466" i="3" s="1"/>
  <c r="F1467" i="3"/>
  <c r="J1467" i="3" s="1"/>
  <c r="F1468" i="3"/>
  <c r="J1468" i="3" s="1"/>
  <c r="F1469" i="3"/>
  <c r="J1469" i="3" s="1"/>
  <c r="F1470" i="3"/>
  <c r="J1470" i="3" s="1"/>
  <c r="F1471" i="3"/>
  <c r="J1471" i="3" s="1"/>
  <c r="F1472" i="3"/>
  <c r="J1472" i="3" s="1"/>
  <c r="F1473" i="3"/>
  <c r="J1473" i="3" s="1"/>
  <c r="F1474" i="3"/>
  <c r="J1474" i="3" s="1"/>
  <c r="F1475" i="3"/>
  <c r="J1475" i="3" s="1"/>
  <c r="F1476" i="3"/>
  <c r="J1476" i="3" s="1"/>
  <c r="F1477" i="3"/>
  <c r="J1477" i="3" s="1"/>
  <c r="F1478" i="3"/>
  <c r="J1478" i="3" s="1"/>
  <c r="F1479" i="3"/>
  <c r="J1479" i="3" s="1"/>
  <c r="F1480" i="3"/>
  <c r="J1480" i="3" s="1"/>
  <c r="F1481" i="3"/>
  <c r="J1481" i="3" s="1"/>
  <c r="F1482" i="3"/>
  <c r="J1482" i="3" s="1"/>
  <c r="F1483" i="3"/>
  <c r="J1483" i="3" s="1"/>
  <c r="F1484" i="3"/>
  <c r="J1484" i="3" s="1"/>
  <c r="F1485" i="3"/>
  <c r="J1485" i="3" s="1"/>
  <c r="F1486" i="3"/>
  <c r="J1486" i="3" s="1"/>
  <c r="F1487" i="3"/>
  <c r="J1487" i="3" s="1"/>
  <c r="F1488" i="3"/>
  <c r="J1488" i="3" s="1"/>
  <c r="F1489" i="3"/>
  <c r="J1489" i="3" s="1"/>
  <c r="F1490" i="3"/>
  <c r="J1490" i="3" s="1"/>
  <c r="F1491" i="3"/>
  <c r="J1491" i="3" s="1"/>
  <c r="F1492" i="3"/>
  <c r="J1492" i="3" s="1"/>
  <c r="F1493" i="3"/>
  <c r="J1493" i="3" s="1"/>
  <c r="F1494" i="3"/>
  <c r="J1494" i="3" s="1"/>
  <c r="F1495" i="3"/>
  <c r="J1495" i="3" s="1"/>
  <c r="F1496" i="3"/>
  <c r="J1496" i="3" s="1"/>
  <c r="F1497" i="3"/>
  <c r="J1497" i="3" s="1"/>
  <c r="F1498" i="3"/>
  <c r="J1498" i="3" s="1"/>
  <c r="F1499" i="3"/>
  <c r="J1499" i="3" s="1"/>
  <c r="F1500" i="3"/>
  <c r="J1500" i="3" s="1"/>
  <c r="F1501" i="3"/>
  <c r="J1501" i="3" s="1"/>
  <c r="F1502" i="3"/>
  <c r="J1502" i="3" s="1"/>
  <c r="F1503" i="3"/>
  <c r="J1503" i="3" s="1"/>
  <c r="F1504" i="3"/>
  <c r="J1504" i="3" s="1"/>
  <c r="F1505" i="3"/>
  <c r="J1505" i="3" s="1"/>
  <c r="F1506" i="3"/>
  <c r="J1506" i="3" s="1"/>
  <c r="F1507" i="3"/>
  <c r="J1507" i="3" s="1"/>
  <c r="F1508" i="3"/>
  <c r="J1508" i="3" s="1"/>
  <c r="F1509" i="3"/>
  <c r="J1509" i="3" s="1"/>
  <c r="F1510" i="3"/>
  <c r="J1510" i="3" s="1"/>
  <c r="F1511" i="3"/>
  <c r="J1511" i="3" s="1"/>
  <c r="F1512" i="3"/>
  <c r="J1512" i="3" s="1"/>
  <c r="F1513" i="3"/>
  <c r="J1513" i="3" s="1"/>
  <c r="F1514" i="3"/>
  <c r="J1514" i="3" s="1"/>
  <c r="F1515" i="3"/>
  <c r="J1515" i="3" s="1"/>
  <c r="F1516" i="3"/>
  <c r="J1516" i="3" s="1"/>
  <c r="F1517" i="3"/>
  <c r="J1517" i="3" s="1"/>
  <c r="F1518" i="3"/>
  <c r="J1518" i="3" s="1"/>
  <c r="F1519" i="3"/>
  <c r="J1519" i="3" s="1"/>
  <c r="F1520" i="3"/>
  <c r="J1520" i="3" s="1"/>
  <c r="F1521" i="3"/>
  <c r="J1521" i="3" s="1"/>
  <c r="F1522" i="3"/>
  <c r="J1522" i="3" s="1"/>
  <c r="F1523" i="3"/>
  <c r="J1523" i="3" s="1"/>
  <c r="F1524" i="3"/>
  <c r="J1524" i="3" s="1"/>
  <c r="F1525" i="3"/>
  <c r="J1525" i="3" s="1"/>
  <c r="F1526" i="3"/>
  <c r="J1526" i="3" s="1"/>
  <c r="F1527" i="3"/>
  <c r="J1527" i="3" s="1"/>
  <c r="F1528" i="3"/>
  <c r="J1528" i="3" s="1"/>
  <c r="F1529" i="3"/>
  <c r="J1529" i="3" s="1"/>
  <c r="F1530" i="3"/>
  <c r="J1530" i="3" s="1"/>
  <c r="F1531" i="3"/>
  <c r="J1531" i="3" s="1"/>
  <c r="F1532" i="3"/>
  <c r="J1532" i="3" s="1"/>
  <c r="F1533" i="3"/>
  <c r="J1533" i="3" s="1"/>
  <c r="F1534" i="3"/>
  <c r="J1534" i="3" s="1"/>
  <c r="F1535" i="3"/>
  <c r="J1535" i="3" s="1"/>
  <c r="F1536" i="3"/>
  <c r="J1536" i="3" s="1"/>
  <c r="F1537" i="3"/>
  <c r="J1537" i="3" s="1"/>
  <c r="F1538" i="3"/>
  <c r="J1538" i="3" s="1"/>
  <c r="F1539" i="3"/>
  <c r="J1539" i="3" s="1"/>
  <c r="F1540" i="3"/>
  <c r="J1540" i="3" s="1"/>
  <c r="F1541" i="3"/>
  <c r="J1541" i="3" s="1"/>
  <c r="F1542" i="3"/>
  <c r="J1542" i="3" s="1"/>
  <c r="F1543" i="3"/>
  <c r="J1543" i="3" s="1"/>
  <c r="F1544" i="3"/>
  <c r="J1544" i="3" s="1"/>
  <c r="F1545" i="3"/>
  <c r="J1545" i="3" s="1"/>
  <c r="F1546" i="3"/>
  <c r="J1546" i="3" s="1"/>
  <c r="F1547" i="3"/>
  <c r="J1547" i="3" s="1"/>
  <c r="F1548" i="3"/>
  <c r="J1548" i="3" s="1"/>
  <c r="F1549" i="3"/>
  <c r="J1549" i="3" s="1"/>
  <c r="F1550" i="3"/>
  <c r="J1550" i="3" s="1"/>
  <c r="F1551" i="3"/>
  <c r="J1551" i="3" s="1"/>
  <c r="F1552" i="3"/>
  <c r="J1552" i="3" s="1"/>
  <c r="F1553" i="3"/>
  <c r="J1553" i="3" s="1"/>
  <c r="F1554" i="3"/>
  <c r="J1554" i="3" s="1"/>
  <c r="F1555" i="3"/>
  <c r="J1555" i="3" s="1"/>
  <c r="F1556" i="3"/>
  <c r="J1556" i="3" s="1"/>
  <c r="F1557" i="3"/>
  <c r="J1557" i="3" s="1"/>
  <c r="F1558" i="3"/>
  <c r="J1558" i="3" s="1"/>
  <c r="F1559" i="3"/>
  <c r="J1559" i="3" s="1"/>
  <c r="F1560" i="3"/>
  <c r="J1560" i="3" s="1"/>
  <c r="F1561" i="3"/>
  <c r="J1561" i="3" s="1"/>
  <c r="F1562" i="3"/>
  <c r="J1562" i="3" s="1"/>
  <c r="F1563" i="3"/>
  <c r="J1563" i="3" s="1"/>
  <c r="F1564" i="3"/>
  <c r="J1564" i="3" s="1"/>
  <c r="F1565" i="3"/>
  <c r="J1565" i="3" s="1"/>
  <c r="F1566" i="3"/>
  <c r="J1566" i="3" s="1"/>
  <c r="F1567" i="3"/>
  <c r="J1567" i="3" s="1"/>
  <c r="F1568" i="3"/>
  <c r="J1568" i="3" s="1"/>
  <c r="F1569" i="3"/>
  <c r="J1569" i="3" s="1"/>
  <c r="F1570" i="3"/>
  <c r="J1570" i="3" s="1"/>
  <c r="F1571" i="3"/>
  <c r="J1571" i="3" s="1"/>
  <c r="F1572" i="3"/>
  <c r="J1572" i="3" s="1"/>
  <c r="F1573" i="3"/>
  <c r="J1573" i="3" s="1"/>
  <c r="F1574" i="3"/>
  <c r="J1574" i="3" s="1"/>
  <c r="F1575" i="3"/>
  <c r="J1575" i="3" s="1"/>
  <c r="F1576" i="3"/>
  <c r="J1576" i="3" s="1"/>
  <c r="F1577" i="3"/>
  <c r="J1577" i="3" s="1"/>
  <c r="F1578" i="3"/>
  <c r="J1578" i="3" s="1"/>
  <c r="F1579" i="3"/>
  <c r="J1579" i="3" s="1"/>
  <c r="F1580" i="3"/>
  <c r="J1580" i="3" s="1"/>
  <c r="F1581" i="3"/>
  <c r="J1581" i="3" s="1"/>
  <c r="F1582" i="3"/>
  <c r="J1582" i="3" s="1"/>
  <c r="F1583" i="3"/>
  <c r="J1583" i="3" s="1"/>
  <c r="F1584" i="3"/>
  <c r="J1584" i="3" s="1"/>
  <c r="F1585" i="3"/>
  <c r="J1585" i="3" s="1"/>
  <c r="F1586" i="3"/>
  <c r="J1586" i="3" s="1"/>
  <c r="F1587" i="3"/>
  <c r="J1587" i="3" s="1"/>
  <c r="F1588" i="3"/>
  <c r="J1588" i="3" s="1"/>
  <c r="F1589" i="3"/>
  <c r="J1589" i="3" s="1"/>
  <c r="F1590" i="3"/>
  <c r="J1590" i="3" s="1"/>
  <c r="F1591" i="3"/>
  <c r="J1591" i="3" s="1"/>
  <c r="F1592" i="3"/>
  <c r="J1592" i="3" s="1"/>
  <c r="F1593" i="3"/>
  <c r="J1593" i="3" s="1"/>
  <c r="F1594" i="3"/>
  <c r="J1594" i="3" s="1"/>
  <c r="F1595" i="3"/>
  <c r="J1595" i="3" s="1"/>
  <c r="F1596" i="3"/>
  <c r="J1596" i="3" s="1"/>
  <c r="F1597" i="3"/>
  <c r="J1597" i="3" s="1"/>
  <c r="F1598" i="3"/>
  <c r="J1598" i="3" s="1"/>
  <c r="F1599" i="3"/>
  <c r="J1599" i="3" s="1"/>
  <c r="F1600" i="3"/>
  <c r="J1600" i="3" s="1"/>
  <c r="F1601" i="3"/>
  <c r="J1601" i="3" s="1"/>
  <c r="F1602" i="3"/>
  <c r="J1602" i="3" s="1"/>
  <c r="F1603" i="3"/>
  <c r="J1603" i="3" s="1"/>
  <c r="F1604" i="3"/>
  <c r="J1604" i="3" s="1"/>
  <c r="F1605" i="3"/>
  <c r="J1605" i="3" s="1"/>
  <c r="F1606" i="3"/>
  <c r="J1606" i="3" s="1"/>
  <c r="F1607" i="3"/>
  <c r="J1607" i="3" s="1"/>
  <c r="F1608" i="3"/>
  <c r="J1608" i="3" s="1"/>
  <c r="F1609" i="3"/>
  <c r="J1609" i="3" s="1"/>
  <c r="F1610" i="3"/>
  <c r="J1610" i="3" s="1"/>
  <c r="F1611" i="3"/>
  <c r="J1611" i="3" s="1"/>
  <c r="F1612" i="3"/>
  <c r="J1612" i="3" s="1"/>
  <c r="F1613" i="3"/>
  <c r="J1613" i="3" s="1"/>
  <c r="F1614" i="3"/>
  <c r="J1614" i="3" s="1"/>
  <c r="F1615" i="3"/>
  <c r="J1615" i="3" s="1"/>
  <c r="F1616" i="3"/>
  <c r="J1616" i="3" s="1"/>
  <c r="F1617" i="3"/>
  <c r="J1617" i="3" s="1"/>
  <c r="F1618" i="3"/>
  <c r="J1618" i="3" s="1"/>
  <c r="F1619" i="3"/>
  <c r="J1619" i="3" s="1"/>
  <c r="F1620" i="3"/>
  <c r="J1620" i="3" s="1"/>
  <c r="F1621" i="3"/>
  <c r="J1621" i="3" s="1"/>
  <c r="F1622" i="3"/>
  <c r="J1622" i="3" s="1"/>
  <c r="F1623" i="3"/>
  <c r="J1623" i="3" s="1"/>
  <c r="F1624" i="3"/>
  <c r="J1624" i="3" s="1"/>
  <c r="F1625" i="3"/>
  <c r="J1625" i="3" s="1"/>
  <c r="F1626" i="3"/>
  <c r="J1626" i="3" s="1"/>
  <c r="F1627" i="3"/>
  <c r="J1627" i="3" s="1"/>
  <c r="F1628" i="3"/>
  <c r="J1628" i="3" s="1"/>
  <c r="F1629" i="3"/>
  <c r="J1629" i="3" s="1"/>
  <c r="F1630" i="3"/>
  <c r="J1630" i="3" s="1"/>
  <c r="F1631" i="3"/>
  <c r="J1631" i="3" s="1"/>
  <c r="F1632" i="3"/>
  <c r="J1632" i="3" s="1"/>
  <c r="F1633" i="3"/>
  <c r="J1633" i="3" s="1"/>
  <c r="F1634" i="3"/>
  <c r="J1634" i="3" s="1"/>
  <c r="F1635" i="3"/>
  <c r="J1635" i="3" s="1"/>
  <c r="F1636" i="3"/>
  <c r="J1636" i="3" s="1"/>
  <c r="F1637" i="3"/>
  <c r="J1637" i="3" s="1"/>
  <c r="F1638" i="3"/>
  <c r="J1638" i="3" s="1"/>
  <c r="F1639" i="3"/>
  <c r="J1639" i="3" s="1"/>
  <c r="F1640" i="3"/>
  <c r="J1640" i="3" s="1"/>
  <c r="F1641" i="3"/>
  <c r="J1641" i="3" s="1"/>
  <c r="F1642" i="3"/>
  <c r="J1642" i="3" s="1"/>
  <c r="F1643" i="3"/>
  <c r="J1643" i="3" s="1"/>
  <c r="F1644" i="3"/>
  <c r="J1644" i="3" s="1"/>
  <c r="F1645" i="3"/>
  <c r="J1645" i="3" s="1"/>
  <c r="F1646" i="3"/>
  <c r="J1646" i="3" s="1"/>
  <c r="F1647" i="3"/>
  <c r="J1647" i="3" s="1"/>
  <c r="F1648" i="3"/>
  <c r="J1648" i="3" s="1"/>
  <c r="F1649" i="3"/>
  <c r="J1649" i="3" s="1"/>
  <c r="F1650" i="3"/>
  <c r="J1650" i="3" s="1"/>
  <c r="F1651" i="3"/>
  <c r="J1651" i="3" s="1"/>
  <c r="F1652" i="3"/>
  <c r="J1652" i="3" s="1"/>
  <c r="F1653" i="3"/>
  <c r="J1653" i="3" s="1"/>
  <c r="F1654" i="3"/>
  <c r="J1654" i="3" s="1"/>
  <c r="F1655" i="3"/>
  <c r="J1655" i="3" s="1"/>
  <c r="F1656" i="3"/>
  <c r="J1656" i="3" s="1"/>
  <c r="F1657" i="3"/>
  <c r="J1657" i="3" s="1"/>
  <c r="F1658" i="3"/>
  <c r="J1658" i="3" s="1"/>
  <c r="F1659" i="3"/>
  <c r="J1659" i="3" s="1"/>
  <c r="F1660" i="3"/>
  <c r="J1660" i="3" s="1"/>
  <c r="F1661" i="3"/>
  <c r="J1661" i="3" s="1"/>
  <c r="F1662" i="3"/>
  <c r="J1662" i="3" s="1"/>
  <c r="F1663" i="3"/>
  <c r="J1663" i="3" s="1"/>
  <c r="F1664" i="3"/>
  <c r="J1664" i="3" s="1"/>
  <c r="F1665" i="3"/>
  <c r="J1665" i="3" s="1"/>
  <c r="F1666" i="3"/>
  <c r="J1666" i="3" s="1"/>
  <c r="F1667" i="3"/>
  <c r="J1667" i="3" s="1"/>
  <c r="F1668" i="3"/>
  <c r="J1668" i="3" s="1"/>
  <c r="F1669" i="3"/>
  <c r="J1669" i="3" s="1"/>
  <c r="F1670" i="3"/>
  <c r="J1670" i="3" s="1"/>
  <c r="F1671" i="3"/>
  <c r="J1671" i="3" s="1"/>
  <c r="F1672" i="3"/>
  <c r="J1672" i="3" s="1"/>
  <c r="F1673" i="3"/>
  <c r="J1673" i="3" s="1"/>
  <c r="F1674" i="3"/>
  <c r="J1674" i="3" s="1"/>
  <c r="F1675" i="3"/>
  <c r="J1675" i="3" s="1"/>
  <c r="F1676" i="3"/>
  <c r="J1676" i="3" s="1"/>
  <c r="F1677" i="3"/>
  <c r="J1677" i="3" s="1"/>
  <c r="F1678" i="3"/>
  <c r="J1678" i="3" s="1"/>
  <c r="F1679" i="3"/>
  <c r="J1679" i="3" s="1"/>
  <c r="F1680" i="3"/>
  <c r="J1680" i="3" s="1"/>
  <c r="F1681" i="3"/>
  <c r="J1681" i="3" s="1"/>
  <c r="F1682" i="3"/>
  <c r="J1682" i="3" s="1"/>
  <c r="F1683" i="3"/>
  <c r="J1683" i="3" s="1"/>
  <c r="F1684" i="3"/>
  <c r="J1684" i="3" s="1"/>
  <c r="F1685" i="3"/>
  <c r="J1685" i="3" s="1"/>
  <c r="F1686" i="3"/>
  <c r="J1686" i="3" s="1"/>
  <c r="F1687" i="3"/>
  <c r="J1687" i="3" s="1"/>
  <c r="F1688" i="3"/>
  <c r="J1688" i="3" s="1"/>
  <c r="F1689" i="3"/>
  <c r="J1689" i="3" s="1"/>
  <c r="F1690" i="3"/>
  <c r="J1690" i="3" s="1"/>
  <c r="F1691" i="3"/>
  <c r="J1691" i="3" s="1"/>
  <c r="F1692" i="3"/>
  <c r="J1692" i="3" s="1"/>
  <c r="F1693" i="3"/>
  <c r="J1693" i="3" s="1"/>
  <c r="F1694" i="3"/>
  <c r="J1694" i="3" s="1"/>
  <c r="F1695" i="3"/>
  <c r="J1695" i="3" s="1"/>
  <c r="F1696" i="3"/>
  <c r="J1696" i="3" s="1"/>
  <c r="F1697" i="3"/>
  <c r="J1697" i="3" s="1"/>
  <c r="F1698" i="3"/>
  <c r="J1698" i="3" s="1"/>
  <c r="F1699" i="3"/>
  <c r="J1699" i="3" s="1"/>
  <c r="F1700" i="3"/>
  <c r="J1700" i="3" s="1"/>
  <c r="F1701" i="3"/>
  <c r="J1701" i="3" s="1"/>
  <c r="F1702" i="3"/>
  <c r="J1702" i="3" s="1"/>
  <c r="F1703" i="3"/>
  <c r="J1703" i="3" s="1"/>
  <c r="F1704" i="3"/>
  <c r="J1704" i="3" s="1"/>
  <c r="F1705" i="3"/>
  <c r="J1705" i="3" s="1"/>
  <c r="F1706" i="3"/>
  <c r="J1706" i="3" s="1"/>
  <c r="F1707" i="3"/>
  <c r="J1707" i="3" s="1"/>
  <c r="F1708" i="3"/>
  <c r="J1708" i="3" s="1"/>
  <c r="F1709" i="3"/>
  <c r="J1709" i="3" s="1"/>
  <c r="F1710" i="3"/>
  <c r="J1710" i="3" s="1"/>
  <c r="F1711" i="3"/>
  <c r="J1711" i="3" s="1"/>
  <c r="F1712" i="3"/>
  <c r="J1712" i="3" s="1"/>
  <c r="F1713" i="3"/>
  <c r="J1713" i="3" s="1"/>
  <c r="F1714" i="3"/>
  <c r="J1714" i="3" s="1"/>
  <c r="F1715" i="3"/>
  <c r="J1715" i="3" s="1"/>
  <c r="F1716" i="3"/>
  <c r="J1716" i="3" s="1"/>
  <c r="F1717" i="3"/>
  <c r="J1717" i="3" s="1"/>
  <c r="F1718" i="3"/>
  <c r="J1718" i="3" s="1"/>
  <c r="F1719" i="3"/>
  <c r="J1719" i="3" s="1"/>
  <c r="F1720" i="3"/>
  <c r="J1720" i="3" s="1"/>
  <c r="F1721" i="3"/>
  <c r="J1721" i="3" s="1"/>
  <c r="F1722" i="3"/>
  <c r="J1722" i="3" s="1"/>
  <c r="F1723" i="3"/>
  <c r="J1723" i="3" s="1"/>
  <c r="F1724" i="3"/>
  <c r="J1724" i="3" s="1"/>
  <c r="F1725" i="3"/>
  <c r="J1725" i="3" s="1"/>
  <c r="F1726" i="3"/>
  <c r="J1726" i="3" s="1"/>
  <c r="F1727" i="3"/>
  <c r="J1727" i="3" s="1"/>
  <c r="F1728" i="3"/>
  <c r="J1728" i="3" s="1"/>
  <c r="F1729" i="3"/>
  <c r="J1729" i="3" s="1"/>
  <c r="F1730" i="3"/>
  <c r="J1730" i="3" s="1"/>
  <c r="F1731" i="3"/>
  <c r="J1731" i="3" s="1"/>
  <c r="F1732" i="3"/>
  <c r="J1732" i="3" s="1"/>
  <c r="F1733" i="3"/>
  <c r="J1733" i="3" s="1"/>
  <c r="F1734" i="3"/>
  <c r="J1734" i="3" s="1"/>
  <c r="F1735" i="3"/>
  <c r="J1735" i="3" s="1"/>
  <c r="F1736" i="3"/>
  <c r="J1736" i="3" s="1"/>
  <c r="F1737" i="3"/>
  <c r="J1737" i="3" s="1"/>
  <c r="F1738" i="3"/>
  <c r="J1738" i="3" s="1"/>
  <c r="F1739" i="3"/>
  <c r="J1739" i="3" s="1"/>
  <c r="F1740" i="3"/>
  <c r="J1740" i="3" s="1"/>
  <c r="F1741" i="3"/>
  <c r="J1741" i="3" s="1"/>
  <c r="F1742" i="3"/>
  <c r="J1742" i="3" s="1"/>
  <c r="F1743" i="3"/>
  <c r="J1743" i="3" s="1"/>
  <c r="F1744" i="3"/>
  <c r="J1744" i="3" s="1"/>
  <c r="F1745" i="3"/>
  <c r="J1745" i="3" s="1"/>
  <c r="F1746" i="3"/>
  <c r="J1746" i="3" s="1"/>
  <c r="F1747" i="3"/>
  <c r="J1747" i="3" s="1"/>
  <c r="F1748" i="3"/>
  <c r="J1748" i="3" s="1"/>
  <c r="F1749" i="3"/>
  <c r="J1749" i="3" s="1"/>
  <c r="F1750" i="3"/>
  <c r="J1750" i="3" s="1"/>
  <c r="F1751" i="3"/>
  <c r="J1751" i="3" s="1"/>
  <c r="F1752" i="3"/>
  <c r="J1752" i="3" s="1"/>
  <c r="F1753" i="3"/>
  <c r="J1753" i="3" s="1"/>
  <c r="F1754" i="3"/>
  <c r="J1754" i="3" s="1"/>
  <c r="F1755" i="3"/>
  <c r="J1755" i="3" s="1"/>
  <c r="F1756" i="3"/>
  <c r="J1756" i="3" s="1"/>
  <c r="F1757" i="3"/>
  <c r="J1757" i="3" s="1"/>
  <c r="F1758" i="3"/>
  <c r="J1758" i="3" s="1"/>
  <c r="F1759" i="3"/>
  <c r="J1759" i="3" s="1"/>
  <c r="F1760" i="3"/>
  <c r="J1760" i="3" s="1"/>
  <c r="F1761" i="3"/>
  <c r="J1761" i="3" s="1"/>
  <c r="F1762" i="3"/>
  <c r="J1762" i="3" s="1"/>
  <c r="F1763" i="3"/>
  <c r="J1763" i="3" s="1"/>
  <c r="F1764" i="3"/>
  <c r="J1764" i="3" s="1"/>
  <c r="F1765" i="3"/>
  <c r="J1765" i="3" s="1"/>
  <c r="F1766" i="3"/>
  <c r="J1766" i="3" s="1"/>
  <c r="F1767" i="3"/>
  <c r="J1767" i="3" s="1"/>
  <c r="F1768" i="3"/>
  <c r="J1768" i="3" s="1"/>
  <c r="F1769" i="3"/>
  <c r="J1769" i="3" s="1"/>
  <c r="F1770" i="3"/>
  <c r="J1770" i="3" s="1"/>
  <c r="F1771" i="3"/>
  <c r="J1771" i="3" s="1"/>
  <c r="F1772" i="3"/>
  <c r="J1772" i="3" s="1"/>
  <c r="F1773" i="3"/>
  <c r="J1773" i="3" s="1"/>
  <c r="F1774" i="3"/>
  <c r="J1774" i="3" s="1"/>
  <c r="F1775" i="3"/>
  <c r="J1775" i="3" s="1"/>
  <c r="F1776" i="3"/>
  <c r="J1776" i="3" s="1"/>
  <c r="F1777" i="3"/>
  <c r="J1777" i="3" s="1"/>
  <c r="F1778" i="3"/>
  <c r="J1778" i="3" s="1"/>
  <c r="F1779" i="3"/>
  <c r="J1779" i="3" s="1"/>
  <c r="F1780" i="3"/>
  <c r="J1780" i="3" s="1"/>
  <c r="F1781" i="3"/>
  <c r="J1781" i="3" s="1"/>
  <c r="F1782" i="3"/>
  <c r="J1782" i="3" s="1"/>
  <c r="F1783" i="3"/>
  <c r="J1783" i="3" s="1"/>
  <c r="F1784" i="3"/>
  <c r="J1784" i="3" s="1"/>
  <c r="F1785" i="3"/>
  <c r="J1785" i="3" s="1"/>
  <c r="F1786" i="3"/>
  <c r="J1786" i="3" s="1"/>
  <c r="F1787" i="3"/>
  <c r="J1787" i="3" s="1"/>
  <c r="F1788" i="3"/>
  <c r="J1788" i="3" s="1"/>
  <c r="F1789" i="3"/>
  <c r="J1789" i="3" s="1"/>
  <c r="F1790" i="3"/>
  <c r="J1790" i="3" s="1"/>
  <c r="F1791" i="3"/>
  <c r="J1791" i="3" s="1"/>
  <c r="F1792" i="3"/>
  <c r="J1792" i="3" s="1"/>
  <c r="F1793" i="3"/>
  <c r="J1793" i="3" s="1"/>
  <c r="F1794" i="3"/>
  <c r="J1794" i="3" s="1"/>
  <c r="F1795" i="3"/>
  <c r="J1795" i="3" s="1"/>
  <c r="F1796" i="3"/>
  <c r="J1796" i="3" s="1"/>
  <c r="F1797" i="3"/>
  <c r="J1797" i="3" s="1"/>
  <c r="F1798" i="3"/>
  <c r="J1798" i="3" s="1"/>
  <c r="F1799" i="3"/>
  <c r="J1799" i="3" s="1"/>
  <c r="F1800" i="3"/>
  <c r="J1800" i="3" s="1"/>
  <c r="F1801" i="3"/>
  <c r="J1801" i="3" s="1"/>
  <c r="F1802" i="3"/>
  <c r="J1802" i="3" s="1"/>
  <c r="F1803" i="3"/>
  <c r="J1803" i="3" s="1"/>
  <c r="F1804" i="3"/>
  <c r="J1804" i="3" s="1"/>
  <c r="F1805" i="3"/>
  <c r="J1805" i="3" s="1"/>
  <c r="F1806" i="3"/>
  <c r="J1806" i="3" s="1"/>
  <c r="F1807" i="3"/>
  <c r="J1807" i="3" s="1"/>
  <c r="F1808" i="3"/>
  <c r="J1808" i="3" s="1"/>
  <c r="F1809" i="3"/>
  <c r="J1809" i="3" s="1"/>
  <c r="F1810" i="3"/>
  <c r="J1810" i="3" s="1"/>
  <c r="F1811" i="3"/>
  <c r="J1811" i="3" s="1"/>
  <c r="F1812" i="3"/>
  <c r="J1812" i="3" s="1"/>
  <c r="F1813" i="3"/>
  <c r="J1813" i="3" s="1"/>
  <c r="F1814" i="3"/>
  <c r="J1814" i="3" s="1"/>
  <c r="F1815" i="3"/>
  <c r="J1815" i="3" s="1"/>
  <c r="F1816" i="3"/>
  <c r="J1816" i="3" s="1"/>
  <c r="F1817" i="3"/>
  <c r="J1817" i="3" s="1"/>
  <c r="F1818" i="3"/>
  <c r="J1818" i="3" s="1"/>
  <c r="F1819" i="3"/>
  <c r="J1819" i="3" s="1"/>
  <c r="F1820" i="3"/>
  <c r="J1820" i="3" s="1"/>
  <c r="F1821" i="3"/>
  <c r="J1821" i="3" s="1"/>
  <c r="F1822" i="3"/>
  <c r="J1822" i="3" s="1"/>
  <c r="F1823" i="3"/>
  <c r="J1823" i="3" s="1"/>
  <c r="F1824" i="3"/>
  <c r="J1824" i="3" s="1"/>
  <c r="F1825" i="3"/>
  <c r="J1825" i="3" s="1"/>
  <c r="F1826" i="3"/>
  <c r="J1826" i="3" s="1"/>
  <c r="F1827" i="3"/>
  <c r="J1827" i="3" s="1"/>
  <c r="F1828" i="3"/>
  <c r="J1828" i="3" s="1"/>
  <c r="F1829" i="3"/>
  <c r="J1829" i="3" s="1"/>
  <c r="F1830" i="3"/>
  <c r="J1830" i="3" s="1"/>
  <c r="F1831" i="3"/>
  <c r="J1831" i="3" s="1"/>
  <c r="F1832" i="3"/>
  <c r="J1832" i="3" s="1"/>
  <c r="F1833" i="3"/>
  <c r="J1833" i="3" s="1"/>
  <c r="F1834" i="3"/>
  <c r="J1834" i="3" s="1"/>
  <c r="F1835" i="3"/>
  <c r="J1835" i="3" s="1"/>
  <c r="F1836" i="3"/>
  <c r="J1836" i="3" s="1"/>
  <c r="F1837" i="3"/>
  <c r="J1837" i="3" s="1"/>
  <c r="F1838" i="3"/>
  <c r="J1838" i="3" s="1"/>
  <c r="F1839" i="3"/>
  <c r="J1839" i="3" s="1"/>
  <c r="F1840" i="3"/>
  <c r="J1840" i="3" s="1"/>
  <c r="F1841" i="3"/>
  <c r="J1841" i="3" s="1"/>
  <c r="F1842" i="3"/>
  <c r="J1842" i="3" s="1"/>
  <c r="F1843" i="3"/>
  <c r="J1843" i="3" s="1"/>
  <c r="F1844" i="3"/>
  <c r="J1844" i="3" s="1"/>
  <c r="F1845" i="3"/>
  <c r="J1845" i="3" s="1"/>
  <c r="F1846" i="3"/>
  <c r="J1846" i="3" s="1"/>
  <c r="F1847" i="3"/>
  <c r="J1847" i="3" s="1"/>
  <c r="F1848" i="3"/>
  <c r="J1848" i="3" s="1"/>
  <c r="F1849" i="3"/>
  <c r="J1849" i="3" s="1"/>
  <c r="F1850" i="3"/>
  <c r="J1850" i="3" s="1"/>
  <c r="F1851" i="3"/>
  <c r="J1851" i="3" s="1"/>
  <c r="F1852" i="3"/>
  <c r="J1852" i="3" s="1"/>
  <c r="F1853" i="3"/>
  <c r="J1853" i="3" s="1"/>
  <c r="F1854" i="3"/>
  <c r="J1854" i="3" s="1"/>
  <c r="F1855" i="3"/>
  <c r="J1855" i="3" s="1"/>
  <c r="F1856" i="3"/>
  <c r="J1856" i="3" s="1"/>
  <c r="F1857" i="3"/>
  <c r="J1857" i="3" s="1"/>
  <c r="F1858" i="3"/>
  <c r="J1858" i="3" s="1"/>
  <c r="F1859" i="3"/>
  <c r="J1859" i="3" s="1"/>
  <c r="F1860" i="3"/>
  <c r="J1860" i="3" s="1"/>
  <c r="F1861" i="3"/>
  <c r="J1861" i="3" s="1"/>
  <c r="F1862" i="3"/>
  <c r="J1862" i="3" s="1"/>
  <c r="F1863" i="3"/>
  <c r="J1863" i="3" s="1"/>
  <c r="F1864" i="3"/>
  <c r="J1864" i="3" s="1"/>
  <c r="F1865" i="3"/>
  <c r="J1865" i="3" s="1"/>
  <c r="F1866" i="3"/>
  <c r="J1866" i="3" s="1"/>
  <c r="F1867" i="3"/>
  <c r="J1867" i="3" s="1"/>
  <c r="F1868" i="3"/>
  <c r="J1868" i="3" s="1"/>
  <c r="F1869" i="3"/>
  <c r="J1869" i="3" s="1"/>
  <c r="F1870" i="3"/>
  <c r="J1870" i="3" s="1"/>
  <c r="F1871" i="3"/>
  <c r="J1871" i="3" s="1"/>
  <c r="F1872" i="3"/>
  <c r="J1872" i="3" s="1"/>
  <c r="F1873" i="3"/>
  <c r="J1873" i="3" s="1"/>
  <c r="F1874" i="3"/>
  <c r="J1874" i="3" s="1"/>
  <c r="F1875" i="3"/>
  <c r="J1875" i="3" s="1"/>
  <c r="F1876" i="3"/>
  <c r="J1876" i="3" s="1"/>
  <c r="F1877" i="3"/>
  <c r="J1877" i="3" s="1"/>
  <c r="F1878" i="3"/>
  <c r="J1878" i="3" s="1"/>
  <c r="F1879" i="3"/>
  <c r="J1879" i="3" s="1"/>
  <c r="F1880" i="3"/>
  <c r="J1880" i="3" s="1"/>
  <c r="F1881" i="3"/>
  <c r="J1881" i="3" s="1"/>
  <c r="F1882" i="3"/>
  <c r="J1882" i="3" s="1"/>
  <c r="F1883" i="3"/>
  <c r="J1883" i="3" s="1"/>
  <c r="F1884" i="3"/>
  <c r="J1884" i="3" s="1"/>
  <c r="F1885" i="3"/>
  <c r="J1885" i="3" s="1"/>
  <c r="F1886" i="3"/>
  <c r="J1886" i="3" s="1"/>
  <c r="F1887" i="3"/>
  <c r="J1887" i="3" s="1"/>
  <c r="F1888" i="3"/>
  <c r="J1888" i="3" s="1"/>
  <c r="F1889" i="3"/>
  <c r="J1889" i="3" s="1"/>
  <c r="F1890" i="3"/>
  <c r="J1890" i="3" s="1"/>
  <c r="F1891" i="3"/>
  <c r="J1891" i="3" s="1"/>
  <c r="F1892" i="3"/>
  <c r="J1892" i="3" s="1"/>
  <c r="F1893" i="3"/>
  <c r="J1893" i="3" s="1"/>
  <c r="F1894" i="3"/>
  <c r="J1894" i="3" s="1"/>
  <c r="F1895" i="3"/>
  <c r="J1895" i="3" s="1"/>
  <c r="F1896" i="3"/>
  <c r="J1896" i="3" s="1"/>
  <c r="F1897" i="3"/>
  <c r="J1897" i="3" s="1"/>
  <c r="F1898" i="3"/>
  <c r="J1898" i="3" s="1"/>
  <c r="F1899" i="3"/>
  <c r="J1899" i="3" s="1"/>
  <c r="F1900" i="3"/>
  <c r="J1900" i="3" s="1"/>
  <c r="F1901" i="3"/>
  <c r="J1901" i="3" s="1"/>
  <c r="F1902" i="3"/>
  <c r="J1902" i="3" s="1"/>
  <c r="F1903" i="3"/>
  <c r="J1903" i="3" s="1"/>
  <c r="F1904" i="3"/>
  <c r="J1904" i="3" s="1"/>
  <c r="F1905" i="3"/>
  <c r="J1905" i="3" s="1"/>
  <c r="F1906" i="3"/>
  <c r="J1906" i="3" s="1"/>
  <c r="F1907" i="3"/>
  <c r="J1907" i="3" s="1"/>
  <c r="F1908" i="3"/>
  <c r="J1908" i="3" s="1"/>
  <c r="F1909" i="3"/>
  <c r="J1909" i="3" s="1"/>
  <c r="F1910" i="3"/>
  <c r="J1910" i="3" s="1"/>
  <c r="F1911" i="3"/>
  <c r="J1911" i="3" s="1"/>
  <c r="F1912" i="3"/>
  <c r="J1912" i="3" s="1"/>
  <c r="F1913" i="3"/>
  <c r="J1913" i="3" s="1"/>
  <c r="F1914" i="3"/>
  <c r="J1914" i="3" s="1"/>
  <c r="F1915" i="3"/>
  <c r="J1915" i="3" s="1"/>
  <c r="F1916" i="3"/>
  <c r="J1916" i="3" s="1"/>
  <c r="F1917" i="3"/>
  <c r="J1917" i="3" s="1"/>
  <c r="F1918" i="3"/>
  <c r="J1918" i="3" s="1"/>
  <c r="F1919" i="3"/>
  <c r="J1919" i="3" s="1"/>
  <c r="F1920" i="3"/>
  <c r="J1920" i="3" s="1"/>
  <c r="F1921" i="3"/>
  <c r="J1921" i="3" s="1"/>
  <c r="F1922" i="3"/>
  <c r="J1922" i="3" s="1"/>
  <c r="F1923" i="3"/>
  <c r="J1923" i="3" s="1"/>
  <c r="F1924" i="3"/>
  <c r="J1924" i="3" s="1"/>
  <c r="F1925" i="3"/>
  <c r="J1925" i="3" s="1"/>
  <c r="F1926" i="3"/>
  <c r="J1926" i="3" s="1"/>
  <c r="F1927" i="3"/>
  <c r="J1927" i="3" s="1"/>
  <c r="F1928" i="3"/>
  <c r="J1928" i="3" s="1"/>
  <c r="F1929" i="3"/>
  <c r="J1929" i="3" s="1"/>
  <c r="F1930" i="3"/>
  <c r="J1930" i="3" s="1"/>
  <c r="F1931" i="3"/>
  <c r="J1931" i="3" s="1"/>
  <c r="F1932" i="3"/>
  <c r="J1932" i="3" s="1"/>
  <c r="F1933" i="3"/>
  <c r="J1933" i="3" s="1"/>
  <c r="F1934" i="3"/>
  <c r="J1934" i="3" s="1"/>
  <c r="F1935" i="3"/>
  <c r="J1935" i="3" s="1"/>
  <c r="F1936" i="3"/>
  <c r="J1936" i="3" s="1"/>
  <c r="F1937" i="3"/>
  <c r="J1937" i="3" s="1"/>
  <c r="F1938" i="3"/>
  <c r="J1938" i="3" s="1"/>
  <c r="F1939" i="3"/>
  <c r="J1939" i="3" s="1"/>
  <c r="F1940" i="3"/>
  <c r="J1940" i="3" s="1"/>
  <c r="F1941" i="3"/>
  <c r="J1941" i="3" s="1"/>
  <c r="F1942" i="3"/>
  <c r="J1942" i="3" s="1"/>
  <c r="F1943" i="3"/>
  <c r="J1943" i="3" s="1"/>
  <c r="F1944" i="3"/>
  <c r="J1944" i="3" s="1"/>
  <c r="F1945" i="3"/>
  <c r="J1945" i="3" s="1"/>
  <c r="F1946" i="3"/>
  <c r="J1946" i="3" s="1"/>
  <c r="F1947" i="3"/>
  <c r="J1947" i="3" s="1"/>
  <c r="F1948" i="3"/>
  <c r="J1948" i="3" s="1"/>
  <c r="F1949" i="3"/>
  <c r="J1949" i="3" s="1"/>
  <c r="F1950" i="3"/>
  <c r="J1950" i="3" s="1"/>
  <c r="F1951" i="3"/>
  <c r="J1951" i="3" s="1"/>
  <c r="F1952" i="3"/>
  <c r="J1952" i="3" s="1"/>
  <c r="F1953" i="3"/>
  <c r="J1953" i="3" s="1"/>
  <c r="F1954" i="3"/>
  <c r="J1954" i="3" s="1"/>
  <c r="F1955" i="3"/>
  <c r="J1955" i="3" s="1"/>
  <c r="F1956" i="3"/>
  <c r="J1956" i="3" s="1"/>
  <c r="F1957" i="3"/>
  <c r="J1957" i="3" s="1"/>
  <c r="F1958" i="3"/>
  <c r="J1958" i="3" s="1"/>
  <c r="F1959" i="3"/>
  <c r="J1959" i="3" s="1"/>
  <c r="F1960" i="3"/>
  <c r="J1960" i="3" s="1"/>
  <c r="F1961" i="3"/>
  <c r="J1961" i="3" s="1"/>
  <c r="F1962" i="3"/>
  <c r="J1962" i="3" s="1"/>
  <c r="F1963" i="3"/>
  <c r="J1963" i="3" s="1"/>
  <c r="F1964" i="3"/>
  <c r="J1964" i="3" s="1"/>
  <c r="F1965" i="3"/>
  <c r="J1965" i="3" s="1"/>
  <c r="F1966" i="3"/>
  <c r="J1966" i="3" s="1"/>
  <c r="F1967" i="3"/>
  <c r="J1967" i="3" s="1"/>
  <c r="F1968" i="3"/>
  <c r="J1968" i="3" s="1"/>
  <c r="F1969" i="3"/>
  <c r="J1969" i="3" s="1"/>
  <c r="F1970" i="3"/>
  <c r="J1970" i="3" s="1"/>
  <c r="F1971" i="3"/>
  <c r="J1971" i="3" s="1"/>
  <c r="F1972" i="3"/>
  <c r="J1972" i="3" s="1"/>
  <c r="F1973" i="3"/>
  <c r="J1973" i="3" s="1"/>
  <c r="F1974" i="3"/>
  <c r="J1974" i="3" s="1"/>
  <c r="F1975" i="3"/>
  <c r="J1975" i="3" s="1"/>
  <c r="F1976" i="3"/>
  <c r="J1976" i="3" s="1"/>
  <c r="F1977" i="3"/>
  <c r="J1977" i="3" s="1"/>
  <c r="F1978" i="3"/>
  <c r="J1978" i="3" s="1"/>
  <c r="F1979" i="3"/>
  <c r="J1979" i="3" s="1"/>
  <c r="F1980" i="3"/>
  <c r="J1980" i="3" s="1"/>
  <c r="F1981" i="3"/>
  <c r="J1981" i="3" s="1"/>
  <c r="F1982" i="3"/>
  <c r="J1982" i="3" s="1"/>
  <c r="F1983" i="3"/>
  <c r="J1983" i="3" s="1"/>
  <c r="F1984" i="3"/>
  <c r="J1984" i="3" s="1"/>
  <c r="F1985" i="3"/>
  <c r="J1985" i="3" s="1"/>
  <c r="F1986" i="3"/>
  <c r="J1986" i="3" s="1"/>
  <c r="F1987" i="3"/>
  <c r="J1987" i="3" s="1"/>
  <c r="F1988" i="3"/>
  <c r="J1988" i="3" s="1"/>
  <c r="F1989" i="3"/>
  <c r="J1989" i="3" s="1"/>
  <c r="F1990" i="3"/>
  <c r="J1990" i="3" s="1"/>
  <c r="F1991" i="3"/>
  <c r="J1991" i="3" s="1"/>
  <c r="F1992" i="3"/>
  <c r="J1992" i="3" s="1"/>
  <c r="F1993" i="3"/>
  <c r="J1993" i="3" s="1"/>
  <c r="F1994" i="3"/>
  <c r="J1994" i="3" s="1"/>
  <c r="F1995" i="3"/>
  <c r="J1995" i="3" s="1"/>
  <c r="F1996" i="3"/>
  <c r="J1996" i="3" s="1"/>
  <c r="F1997" i="3"/>
  <c r="J1997" i="3" s="1"/>
  <c r="F1998" i="3"/>
  <c r="J1998" i="3" s="1"/>
  <c r="F1999" i="3"/>
  <c r="J1999" i="3" s="1"/>
  <c r="F2000" i="3"/>
  <c r="J2000" i="3" s="1"/>
  <c r="F2001" i="3"/>
  <c r="J2001" i="3" s="1"/>
  <c r="F2002" i="3"/>
  <c r="J2002" i="3" s="1"/>
  <c r="F2003" i="3"/>
  <c r="J2003" i="3" s="1"/>
  <c r="F2004" i="3"/>
  <c r="J2004" i="3" s="1"/>
  <c r="F2005" i="3"/>
  <c r="J2005" i="3" s="1"/>
  <c r="F2006" i="3"/>
  <c r="J2006" i="3" s="1"/>
  <c r="F2007" i="3"/>
  <c r="J2007" i="3" s="1"/>
  <c r="F2008" i="3"/>
  <c r="J2008" i="3" s="1"/>
  <c r="F2009" i="3"/>
  <c r="J2009" i="3" s="1"/>
  <c r="F2010" i="3"/>
  <c r="J2010" i="3" s="1"/>
  <c r="F2011" i="3"/>
  <c r="J2011" i="3" s="1"/>
  <c r="F2012" i="3"/>
  <c r="J2012" i="3" s="1"/>
  <c r="F2013" i="3"/>
  <c r="J2013" i="3" s="1"/>
  <c r="F2014" i="3"/>
  <c r="J2014" i="3" s="1"/>
  <c r="F2015" i="3"/>
  <c r="J2015" i="3" s="1"/>
  <c r="F2016" i="3"/>
  <c r="J2016" i="3" s="1"/>
  <c r="F2017" i="3"/>
  <c r="J2017" i="3" s="1"/>
  <c r="F2018" i="3"/>
  <c r="J2018" i="3" s="1"/>
  <c r="F2019" i="3"/>
  <c r="J2019" i="3" s="1"/>
  <c r="F2020" i="3"/>
  <c r="J2020" i="3" s="1"/>
  <c r="F2021" i="3"/>
  <c r="J2021" i="3" s="1"/>
  <c r="F2022" i="3"/>
  <c r="J2022" i="3" s="1"/>
  <c r="F2023" i="3"/>
  <c r="J2023" i="3" s="1"/>
  <c r="F2024" i="3"/>
  <c r="J2024" i="3" s="1"/>
  <c r="F2025" i="3"/>
  <c r="J2025" i="3" s="1"/>
  <c r="F2026" i="3"/>
  <c r="J2026" i="3" s="1"/>
  <c r="F2027" i="3"/>
  <c r="J2027" i="3" s="1"/>
  <c r="F2028" i="3"/>
  <c r="J2028" i="3" s="1"/>
  <c r="F2029" i="3"/>
  <c r="J2029" i="3" s="1"/>
  <c r="F2030" i="3"/>
  <c r="J2030" i="3" s="1"/>
  <c r="F2031" i="3"/>
  <c r="J2031" i="3" s="1"/>
  <c r="F2032" i="3"/>
  <c r="J2032" i="3" s="1"/>
  <c r="F2033" i="3"/>
  <c r="J2033" i="3" s="1"/>
  <c r="F2034" i="3"/>
  <c r="J2034" i="3" s="1"/>
  <c r="F2035" i="3"/>
  <c r="J2035" i="3" s="1"/>
  <c r="F2036" i="3"/>
  <c r="J2036" i="3" s="1"/>
  <c r="F2037" i="3"/>
  <c r="J2037" i="3" s="1"/>
  <c r="F2038" i="3"/>
  <c r="J2038" i="3" s="1"/>
  <c r="F2039" i="3"/>
  <c r="J2039" i="3" s="1"/>
  <c r="F2040" i="3"/>
  <c r="J2040" i="3" s="1"/>
  <c r="F2041" i="3"/>
  <c r="J2041" i="3" s="1"/>
  <c r="F2042" i="3"/>
  <c r="J2042" i="3" s="1"/>
  <c r="F2043" i="3"/>
  <c r="J2043" i="3" s="1"/>
  <c r="F2044" i="3"/>
  <c r="J2044" i="3" s="1"/>
  <c r="F2045" i="3"/>
  <c r="J2045" i="3" s="1"/>
  <c r="F2046" i="3"/>
  <c r="J2046" i="3" s="1"/>
  <c r="F2047" i="3"/>
  <c r="J2047" i="3" s="1"/>
  <c r="F2048" i="3"/>
  <c r="J2048" i="3" s="1"/>
  <c r="F2049" i="3"/>
  <c r="J2049" i="3" s="1"/>
  <c r="F2050" i="3"/>
  <c r="J2050" i="3" s="1"/>
  <c r="F2051" i="3"/>
  <c r="J2051" i="3" s="1"/>
  <c r="F2052" i="3"/>
  <c r="J2052" i="3" s="1"/>
  <c r="F2053" i="3"/>
  <c r="J2053" i="3" s="1"/>
  <c r="F2054" i="3"/>
  <c r="J2054" i="3" s="1"/>
  <c r="F2055" i="3"/>
  <c r="J2055" i="3" s="1"/>
  <c r="F2056" i="3"/>
  <c r="J2056" i="3" s="1"/>
  <c r="F2057" i="3"/>
  <c r="J2057" i="3" s="1"/>
  <c r="F2058" i="3"/>
  <c r="J2058" i="3" s="1"/>
  <c r="F2059" i="3"/>
  <c r="J2059" i="3" s="1"/>
  <c r="F2060" i="3"/>
  <c r="J2060" i="3" s="1"/>
  <c r="F2061" i="3"/>
  <c r="J2061" i="3" s="1"/>
  <c r="F2062" i="3"/>
  <c r="J2062" i="3" s="1"/>
  <c r="F2063" i="3"/>
  <c r="J2063" i="3" s="1"/>
  <c r="F2064" i="3"/>
  <c r="J2064" i="3" s="1"/>
  <c r="F2065" i="3"/>
  <c r="J2065" i="3" s="1"/>
  <c r="F2066" i="3"/>
  <c r="J2066" i="3" s="1"/>
  <c r="F2067" i="3"/>
  <c r="J2067" i="3" s="1"/>
  <c r="F2068" i="3"/>
  <c r="J2068" i="3" s="1"/>
  <c r="F2069" i="3"/>
  <c r="J2069" i="3" s="1"/>
  <c r="F2070" i="3"/>
  <c r="J2070" i="3" s="1"/>
  <c r="F2071" i="3"/>
  <c r="J2071" i="3" s="1"/>
  <c r="F2072" i="3"/>
  <c r="J2072" i="3" s="1"/>
  <c r="F2073" i="3"/>
  <c r="J2073" i="3" s="1"/>
  <c r="F2074" i="3"/>
  <c r="J2074" i="3" s="1"/>
  <c r="F2075" i="3"/>
  <c r="J2075" i="3" s="1"/>
  <c r="F2076" i="3"/>
  <c r="J2076" i="3" s="1"/>
  <c r="F2077" i="3"/>
  <c r="J2077" i="3" s="1"/>
  <c r="F2078" i="3"/>
  <c r="J2078" i="3" s="1"/>
  <c r="F2079" i="3"/>
  <c r="J2079" i="3" s="1"/>
  <c r="F2080" i="3"/>
  <c r="J2080" i="3" s="1"/>
  <c r="F2081" i="3"/>
  <c r="J2081" i="3" s="1"/>
  <c r="F2082" i="3"/>
  <c r="J2082" i="3" s="1"/>
  <c r="F2083" i="3"/>
  <c r="J2083" i="3" s="1"/>
  <c r="F2084" i="3"/>
  <c r="J2084" i="3" s="1"/>
  <c r="F2085" i="3"/>
  <c r="J2085" i="3" s="1"/>
  <c r="F2086" i="3"/>
  <c r="J2086" i="3" s="1"/>
  <c r="F2087" i="3"/>
  <c r="J2087" i="3" s="1"/>
  <c r="F2088" i="3"/>
  <c r="J2088" i="3" s="1"/>
  <c r="F2089" i="3"/>
  <c r="J2089" i="3" s="1"/>
  <c r="F2090" i="3"/>
  <c r="J2090" i="3" s="1"/>
  <c r="F2091" i="3"/>
  <c r="J2091" i="3" s="1"/>
  <c r="F2092" i="3"/>
  <c r="J2092" i="3" s="1"/>
  <c r="F2093" i="3"/>
  <c r="J2093" i="3" s="1"/>
  <c r="F2094" i="3"/>
  <c r="J2094" i="3" s="1"/>
  <c r="F2095" i="3"/>
  <c r="J2095" i="3" s="1"/>
  <c r="F2096" i="3"/>
  <c r="J2096" i="3" s="1"/>
  <c r="F2097" i="3"/>
  <c r="J2097" i="3" s="1"/>
  <c r="F2098" i="3"/>
  <c r="J2098" i="3" s="1"/>
  <c r="F2099" i="3"/>
  <c r="J2099" i="3" s="1"/>
  <c r="F2100" i="3"/>
  <c r="J2100" i="3" s="1"/>
  <c r="F2101" i="3"/>
  <c r="J2101" i="3" s="1"/>
  <c r="F2102" i="3"/>
  <c r="J2102" i="3" s="1"/>
  <c r="F2103" i="3"/>
  <c r="J2103" i="3" s="1"/>
  <c r="F2104" i="3"/>
  <c r="J2104" i="3" s="1"/>
  <c r="F2105" i="3"/>
  <c r="J2105" i="3" s="1"/>
  <c r="F2106" i="3"/>
  <c r="J2106" i="3" s="1"/>
  <c r="F2107" i="3"/>
  <c r="J2107" i="3" s="1"/>
  <c r="F2108" i="3"/>
  <c r="J2108" i="3" s="1"/>
  <c r="F2109" i="3"/>
  <c r="J2109" i="3" s="1"/>
  <c r="F2110" i="3"/>
  <c r="J2110" i="3" s="1"/>
  <c r="F2111" i="3"/>
  <c r="J2111" i="3" s="1"/>
  <c r="F2112" i="3"/>
  <c r="J2112" i="3" s="1"/>
  <c r="F2113" i="3"/>
  <c r="J2113" i="3" s="1"/>
  <c r="F2114" i="3"/>
  <c r="J2114" i="3" s="1"/>
  <c r="F2115" i="3"/>
  <c r="J2115" i="3" s="1"/>
  <c r="F2116" i="3"/>
  <c r="J2116" i="3" s="1"/>
  <c r="F2117" i="3"/>
  <c r="J2117" i="3" s="1"/>
  <c r="F2118" i="3"/>
  <c r="J2118" i="3" s="1"/>
  <c r="F2119" i="3"/>
  <c r="J2119" i="3" s="1"/>
  <c r="F2120" i="3"/>
  <c r="J2120" i="3" s="1"/>
  <c r="F2121" i="3"/>
  <c r="J2121" i="3" s="1"/>
  <c r="F2122" i="3"/>
  <c r="J2122" i="3" s="1"/>
  <c r="F2123" i="3"/>
  <c r="J2123" i="3" s="1"/>
  <c r="F2124" i="3"/>
  <c r="J2124" i="3" s="1"/>
  <c r="F2125" i="3"/>
  <c r="J2125" i="3" s="1"/>
  <c r="F2126" i="3"/>
  <c r="J2126" i="3" s="1"/>
  <c r="F2127" i="3"/>
  <c r="J2127" i="3" s="1"/>
  <c r="F2128" i="3"/>
  <c r="J2128" i="3" s="1"/>
  <c r="F2129" i="3"/>
  <c r="J2129" i="3" s="1"/>
  <c r="F2130" i="3"/>
  <c r="J2130" i="3" s="1"/>
  <c r="F2131" i="3"/>
  <c r="J2131" i="3" s="1"/>
  <c r="F2132" i="3"/>
  <c r="J2132" i="3" s="1"/>
  <c r="F2133" i="3"/>
  <c r="J2133" i="3" s="1"/>
  <c r="F2134" i="3"/>
  <c r="J2134" i="3" s="1"/>
  <c r="F2135" i="3"/>
  <c r="J2135" i="3" s="1"/>
  <c r="F2136" i="3"/>
  <c r="J2136" i="3" s="1"/>
  <c r="F2137" i="3"/>
  <c r="J2137" i="3" s="1"/>
  <c r="F2138" i="3"/>
  <c r="J2138" i="3" s="1"/>
  <c r="F2139" i="3"/>
  <c r="J2139" i="3" s="1"/>
  <c r="F2140" i="3"/>
  <c r="J2140" i="3" s="1"/>
  <c r="F2141" i="3"/>
  <c r="J2141" i="3" s="1"/>
  <c r="F2142" i="3"/>
  <c r="J2142" i="3" s="1"/>
  <c r="F2143" i="3"/>
  <c r="J2143" i="3" s="1"/>
  <c r="F2144" i="3"/>
  <c r="J2144" i="3" s="1"/>
  <c r="F2145" i="3"/>
  <c r="J2145" i="3" s="1"/>
  <c r="F2146" i="3"/>
  <c r="J2146" i="3" s="1"/>
  <c r="F2147" i="3"/>
  <c r="J2147" i="3" s="1"/>
  <c r="F2148" i="3"/>
  <c r="J2148" i="3" s="1"/>
  <c r="F2149" i="3"/>
  <c r="J2149" i="3" s="1"/>
  <c r="F2150" i="3"/>
  <c r="J2150" i="3" s="1"/>
  <c r="F2151" i="3"/>
  <c r="J2151" i="3" s="1"/>
  <c r="F2152" i="3"/>
  <c r="J2152" i="3" s="1"/>
  <c r="F2153" i="3"/>
  <c r="J2153" i="3" s="1"/>
  <c r="F2154" i="3"/>
  <c r="J2154" i="3" s="1"/>
  <c r="F2155" i="3"/>
  <c r="J2155" i="3" s="1"/>
  <c r="F2156" i="3"/>
  <c r="J2156" i="3" s="1"/>
  <c r="F2157" i="3"/>
  <c r="J2157" i="3" s="1"/>
  <c r="F2158" i="3"/>
  <c r="J2158" i="3" s="1"/>
  <c r="F2159" i="3"/>
  <c r="J2159" i="3" s="1"/>
  <c r="F2160" i="3"/>
  <c r="J2160" i="3" s="1"/>
  <c r="F2161" i="3"/>
  <c r="J2161" i="3" s="1"/>
  <c r="F2162" i="3"/>
  <c r="J2162" i="3" s="1"/>
  <c r="F2163" i="3"/>
  <c r="J2163" i="3" s="1"/>
  <c r="F2164" i="3"/>
  <c r="J2164" i="3" s="1"/>
  <c r="F2165" i="3"/>
  <c r="J2165" i="3" s="1"/>
  <c r="F2166" i="3"/>
  <c r="J2166" i="3" s="1"/>
  <c r="F2167" i="3"/>
  <c r="J2167" i="3" s="1"/>
  <c r="F2168" i="3"/>
  <c r="J2168" i="3" s="1"/>
  <c r="F2169" i="3"/>
  <c r="J2169" i="3" s="1"/>
  <c r="F2170" i="3"/>
  <c r="J2170" i="3" s="1"/>
  <c r="F2171" i="3"/>
  <c r="J2171" i="3" s="1"/>
  <c r="F2172" i="3"/>
  <c r="J2172" i="3" s="1"/>
  <c r="F2173" i="3"/>
  <c r="J2173" i="3" s="1"/>
  <c r="F2174" i="3"/>
  <c r="J2174" i="3" s="1"/>
  <c r="F2175" i="3"/>
  <c r="J2175" i="3" s="1"/>
  <c r="F2176" i="3"/>
  <c r="J2176" i="3" s="1"/>
  <c r="F2177" i="3"/>
  <c r="J2177" i="3" s="1"/>
  <c r="F2178" i="3"/>
  <c r="J2178" i="3" s="1"/>
  <c r="F2179" i="3"/>
  <c r="J2179" i="3" s="1"/>
  <c r="F2180" i="3"/>
  <c r="J2180" i="3" s="1"/>
  <c r="F2181" i="3"/>
  <c r="J2181" i="3" s="1"/>
  <c r="F2182" i="3"/>
  <c r="J2182" i="3" s="1"/>
  <c r="F2183" i="3"/>
  <c r="J2183" i="3" s="1"/>
  <c r="F2184" i="3"/>
  <c r="J2184" i="3" s="1"/>
  <c r="F2185" i="3"/>
  <c r="J2185" i="3" s="1"/>
  <c r="F2186" i="3"/>
  <c r="J2186" i="3" s="1"/>
  <c r="F2187" i="3"/>
  <c r="J2187" i="3" s="1"/>
  <c r="F2188" i="3"/>
  <c r="J2188" i="3" s="1"/>
  <c r="F2189" i="3"/>
  <c r="J2189" i="3" s="1"/>
  <c r="F2190" i="3"/>
  <c r="J2190" i="3" s="1"/>
  <c r="F2191" i="3"/>
  <c r="J2191" i="3" s="1"/>
  <c r="F2192" i="3"/>
  <c r="J2192" i="3" s="1"/>
  <c r="F2193" i="3"/>
  <c r="J2193" i="3" s="1"/>
  <c r="F2194" i="3"/>
  <c r="J2194" i="3" s="1"/>
  <c r="F2195" i="3"/>
  <c r="J2195" i="3" s="1"/>
  <c r="F2196" i="3"/>
  <c r="J2196" i="3" s="1"/>
  <c r="F2197" i="3"/>
  <c r="J2197" i="3" s="1"/>
  <c r="F2198" i="3"/>
  <c r="J2198" i="3" s="1"/>
  <c r="F2199" i="3"/>
  <c r="J2199" i="3" s="1"/>
  <c r="F2200" i="3"/>
  <c r="J2200" i="3" s="1"/>
  <c r="F2201" i="3"/>
  <c r="J2201" i="3" s="1"/>
  <c r="F2202" i="3"/>
  <c r="J2202" i="3" s="1"/>
  <c r="F2203" i="3"/>
  <c r="J2203" i="3" s="1"/>
  <c r="F2204" i="3"/>
  <c r="J2204" i="3" s="1"/>
  <c r="F2205" i="3"/>
  <c r="J2205" i="3" s="1"/>
  <c r="F2206" i="3"/>
  <c r="J2206" i="3" s="1"/>
  <c r="F2207" i="3"/>
  <c r="J2207" i="3" s="1"/>
  <c r="F2208" i="3"/>
  <c r="J2208" i="3" s="1"/>
  <c r="F2209" i="3"/>
  <c r="J2209" i="3" s="1"/>
  <c r="F2210" i="3"/>
  <c r="J2210" i="3" s="1"/>
  <c r="F2211" i="3"/>
  <c r="J2211" i="3" s="1"/>
  <c r="F2212" i="3"/>
  <c r="J2212" i="3" s="1"/>
  <c r="F2213" i="3"/>
  <c r="J2213" i="3" s="1"/>
  <c r="F2214" i="3"/>
  <c r="J2214" i="3" s="1"/>
  <c r="F2215" i="3"/>
  <c r="J2215" i="3" s="1"/>
  <c r="F2216" i="3"/>
  <c r="J2216" i="3" s="1"/>
  <c r="F2217" i="3"/>
  <c r="J2217" i="3" s="1"/>
  <c r="F2218" i="3"/>
  <c r="J2218" i="3" s="1"/>
  <c r="F2219" i="3"/>
  <c r="J2219" i="3" s="1"/>
  <c r="F2220" i="3"/>
  <c r="J2220" i="3" s="1"/>
  <c r="F2221" i="3"/>
  <c r="J2221" i="3" s="1"/>
  <c r="F2222" i="3"/>
  <c r="J2222" i="3" s="1"/>
  <c r="F2223" i="3"/>
  <c r="J2223" i="3" s="1"/>
  <c r="F2224" i="3"/>
  <c r="J2224" i="3" s="1"/>
  <c r="F2225" i="3"/>
  <c r="J2225" i="3" s="1"/>
  <c r="F2226" i="3"/>
  <c r="J2226" i="3" s="1"/>
  <c r="F2227" i="3"/>
  <c r="J2227" i="3" s="1"/>
  <c r="F2228" i="3"/>
  <c r="J2228" i="3" s="1"/>
  <c r="F2229" i="3"/>
  <c r="J2229" i="3" s="1"/>
  <c r="F2230" i="3"/>
  <c r="J2230" i="3" s="1"/>
  <c r="F2231" i="3"/>
  <c r="J2231" i="3" s="1"/>
  <c r="F2232" i="3"/>
  <c r="J2232" i="3" s="1"/>
  <c r="F2233" i="3"/>
  <c r="J2233" i="3" s="1"/>
  <c r="F2234" i="3"/>
  <c r="J2234" i="3" s="1"/>
  <c r="F2235" i="3"/>
  <c r="J2235" i="3" s="1"/>
  <c r="F2236" i="3"/>
  <c r="J2236" i="3" s="1"/>
  <c r="F2237" i="3"/>
  <c r="J2237" i="3" s="1"/>
  <c r="F2238" i="3"/>
  <c r="J2238" i="3" s="1"/>
  <c r="F2239" i="3"/>
  <c r="J2239" i="3" s="1"/>
  <c r="F2240" i="3"/>
  <c r="J2240" i="3" s="1"/>
  <c r="F2241" i="3"/>
  <c r="J2241" i="3" s="1"/>
  <c r="F2242" i="3"/>
  <c r="J2242" i="3" s="1"/>
  <c r="F2243" i="3"/>
  <c r="J2243" i="3" s="1"/>
  <c r="F2244" i="3"/>
  <c r="J2244" i="3" s="1"/>
  <c r="F2245" i="3"/>
  <c r="J2245" i="3" s="1"/>
  <c r="F2246" i="3"/>
  <c r="J2246" i="3" s="1"/>
  <c r="F2247" i="3"/>
  <c r="J2247" i="3" s="1"/>
  <c r="F2248" i="3"/>
  <c r="J2248" i="3" s="1"/>
  <c r="F2249" i="3"/>
  <c r="J2249" i="3" s="1"/>
  <c r="F2250" i="3"/>
  <c r="J2250" i="3" s="1"/>
  <c r="F2251" i="3"/>
  <c r="J2251" i="3" s="1"/>
  <c r="F2252" i="3"/>
  <c r="J2252" i="3" s="1"/>
  <c r="F2253" i="3"/>
  <c r="J2253" i="3" s="1"/>
  <c r="F2254" i="3"/>
  <c r="J2254" i="3" s="1"/>
  <c r="F2255" i="3"/>
  <c r="J2255" i="3" s="1"/>
  <c r="F2256" i="3"/>
  <c r="J2256" i="3" s="1"/>
  <c r="F2257" i="3"/>
  <c r="J2257" i="3" s="1"/>
  <c r="F2258" i="3"/>
  <c r="J2258" i="3" s="1"/>
  <c r="F2259" i="3"/>
  <c r="J2259" i="3" s="1"/>
  <c r="F2260" i="3"/>
  <c r="J2260" i="3" s="1"/>
  <c r="F2261" i="3"/>
  <c r="J2261" i="3" s="1"/>
  <c r="F2262" i="3"/>
  <c r="J2262" i="3" s="1"/>
  <c r="F2263" i="3"/>
  <c r="J2263" i="3" s="1"/>
  <c r="F2264" i="3"/>
  <c r="J2264" i="3" s="1"/>
  <c r="F2265" i="3"/>
  <c r="J2265" i="3" s="1"/>
  <c r="F2266" i="3"/>
  <c r="J2266" i="3" s="1"/>
  <c r="F2267" i="3"/>
  <c r="J2267" i="3" s="1"/>
  <c r="F2268" i="3"/>
  <c r="J2268" i="3" s="1"/>
  <c r="F2269" i="3"/>
  <c r="J2269" i="3" s="1"/>
  <c r="F2270" i="3"/>
  <c r="J2270" i="3" s="1"/>
  <c r="F2271" i="3"/>
  <c r="J2271" i="3" s="1"/>
  <c r="F2272" i="3"/>
  <c r="J2272" i="3" s="1"/>
  <c r="F2273" i="3"/>
  <c r="J2273" i="3" s="1"/>
  <c r="F2274" i="3"/>
  <c r="J2274" i="3" s="1"/>
  <c r="F2275" i="3"/>
  <c r="J2275" i="3" s="1"/>
  <c r="F2276" i="3"/>
  <c r="J2276" i="3" s="1"/>
  <c r="F2277" i="3"/>
  <c r="J2277" i="3" s="1"/>
  <c r="F2278" i="3"/>
  <c r="J2278" i="3" s="1"/>
  <c r="F2279" i="3"/>
  <c r="J2279" i="3" s="1"/>
  <c r="F2280" i="3"/>
  <c r="J2280" i="3" s="1"/>
  <c r="F2281" i="3"/>
  <c r="J2281" i="3" s="1"/>
  <c r="F2282" i="3"/>
  <c r="J2282" i="3" s="1"/>
  <c r="F2283" i="3"/>
  <c r="J2283" i="3" s="1"/>
  <c r="F2284" i="3"/>
  <c r="J2284" i="3" s="1"/>
  <c r="F2285" i="3"/>
  <c r="J2285" i="3" s="1"/>
  <c r="F2286" i="3"/>
  <c r="J2286" i="3" s="1"/>
  <c r="F2287" i="3"/>
  <c r="J2287" i="3" s="1"/>
  <c r="F2288" i="3"/>
  <c r="J2288" i="3" s="1"/>
  <c r="F2289" i="3"/>
  <c r="J2289" i="3" s="1"/>
  <c r="F2290" i="3"/>
  <c r="J2290" i="3" s="1"/>
  <c r="F2291" i="3"/>
  <c r="J2291" i="3" s="1"/>
  <c r="F2292" i="3"/>
  <c r="J2292" i="3" s="1"/>
  <c r="F2293" i="3"/>
  <c r="J2293" i="3" s="1"/>
  <c r="F2294" i="3"/>
  <c r="J2294" i="3" s="1"/>
  <c r="F2295" i="3"/>
  <c r="J2295" i="3" s="1"/>
  <c r="F2296" i="3"/>
  <c r="J2296" i="3" s="1"/>
  <c r="F2297" i="3"/>
  <c r="J2297" i="3" s="1"/>
  <c r="F2298" i="3"/>
  <c r="J2298" i="3" s="1"/>
  <c r="F2299" i="3"/>
  <c r="J2299" i="3" s="1"/>
  <c r="F2300" i="3"/>
  <c r="J2300" i="3" s="1"/>
  <c r="F2301" i="3"/>
  <c r="J2301" i="3" s="1"/>
  <c r="F2302" i="3"/>
  <c r="J2302" i="3" s="1"/>
  <c r="F2303" i="3"/>
  <c r="J2303" i="3" s="1"/>
  <c r="F2304" i="3"/>
  <c r="J2304" i="3" s="1"/>
  <c r="F2305" i="3"/>
  <c r="J2305" i="3" s="1"/>
  <c r="F2306" i="3"/>
  <c r="J2306" i="3" s="1"/>
  <c r="F2307" i="3"/>
  <c r="J2307" i="3" s="1"/>
  <c r="F2308" i="3"/>
  <c r="J2308" i="3" s="1"/>
  <c r="F2309" i="3"/>
  <c r="J2309" i="3" s="1"/>
  <c r="F2310" i="3"/>
  <c r="J2310" i="3" s="1"/>
  <c r="F2311" i="3"/>
  <c r="J2311" i="3" s="1"/>
  <c r="F2312" i="3"/>
  <c r="J2312" i="3" s="1"/>
  <c r="F2313" i="3"/>
  <c r="J2313" i="3" s="1"/>
  <c r="F2314" i="3"/>
  <c r="J2314" i="3" s="1"/>
  <c r="F2315" i="3"/>
  <c r="J2315" i="3" s="1"/>
  <c r="F2316" i="3"/>
  <c r="J2316" i="3" s="1"/>
  <c r="F2317" i="3"/>
  <c r="J2317" i="3" s="1"/>
  <c r="F2318" i="3"/>
  <c r="J2318" i="3" s="1"/>
  <c r="F2319" i="3"/>
  <c r="J2319" i="3" s="1"/>
  <c r="F2320" i="3"/>
  <c r="J2320" i="3" s="1"/>
  <c r="F2321" i="3"/>
  <c r="J2321" i="3" s="1"/>
  <c r="F2322" i="3"/>
  <c r="J2322" i="3" s="1"/>
  <c r="F2323" i="3"/>
  <c r="J2323" i="3" s="1"/>
  <c r="F2324" i="3"/>
  <c r="J2324" i="3" s="1"/>
  <c r="F2325" i="3"/>
  <c r="J2325" i="3" s="1"/>
  <c r="F2326" i="3"/>
  <c r="J2326" i="3" s="1"/>
  <c r="F2327" i="3"/>
  <c r="J2327" i="3" s="1"/>
  <c r="F2328" i="3"/>
  <c r="J2328" i="3" s="1"/>
  <c r="F2329" i="3"/>
  <c r="J2329" i="3" s="1"/>
  <c r="F2330" i="3"/>
  <c r="J2330" i="3" s="1"/>
  <c r="F2331" i="3"/>
  <c r="J2331" i="3" s="1"/>
  <c r="F2332" i="3"/>
  <c r="J2332" i="3" s="1"/>
  <c r="F2333" i="3"/>
  <c r="J2333" i="3" s="1"/>
  <c r="F2334" i="3"/>
  <c r="J2334" i="3" s="1"/>
  <c r="F2335" i="3"/>
  <c r="J2335" i="3" s="1"/>
  <c r="F2336" i="3"/>
  <c r="J2336" i="3" s="1"/>
  <c r="F2337" i="3"/>
  <c r="J2337" i="3" s="1"/>
  <c r="F2338" i="3"/>
  <c r="J2338" i="3" s="1"/>
  <c r="F2339" i="3"/>
  <c r="J2339" i="3" s="1"/>
  <c r="F2340" i="3"/>
  <c r="J2340" i="3" s="1"/>
  <c r="F2341" i="3"/>
  <c r="J2341" i="3" s="1"/>
  <c r="F2342" i="3"/>
  <c r="J2342" i="3" s="1"/>
  <c r="F2343" i="3"/>
  <c r="J2343" i="3" s="1"/>
  <c r="F2344" i="3"/>
  <c r="J2344" i="3" s="1"/>
  <c r="F2345" i="3"/>
  <c r="J2345" i="3" s="1"/>
  <c r="F2346" i="3"/>
  <c r="J2346" i="3" s="1"/>
  <c r="F2347" i="3"/>
  <c r="J2347" i="3" s="1"/>
  <c r="F2348" i="3"/>
  <c r="J2348" i="3" s="1"/>
  <c r="F2349" i="3"/>
  <c r="J2349" i="3" s="1"/>
  <c r="F2350" i="3"/>
  <c r="J2350" i="3" s="1"/>
  <c r="F2351" i="3"/>
  <c r="J2351" i="3" s="1"/>
  <c r="F2352" i="3"/>
  <c r="J2352" i="3" s="1"/>
  <c r="F2353" i="3"/>
  <c r="J2353" i="3" s="1"/>
  <c r="F2354" i="3"/>
  <c r="J2354" i="3" s="1"/>
  <c r="F2355" i="3"/>
  <c r="J2355" i="3" s="1"/>
  <c r="F2356" i="3"/>
  <c r="J2356" i="3" s="1"/>
  <c r="F2357" i="3"/>
  <c r="J2357" i="3" s="1"/>
  <c r="F2358" i="3"/>
  <c r="J2358" i="3" s="1"/>
  <c r="F2359" i="3"/>
  <c r="J2359" i="3" s="1"/>
  <c r="F2360" i="3"/>
  <c r="J2360" i="3" s="1"/>
  <c r="F2361" i="3"/>
  <c r="J2361" i="3" s="1"/>
  <c r="F2362" i="3"/>
  <c r="J2362" i="3" s="1"/>
  <c r="F2363" i="3"/>
  <c r="J2363" i="3" s="1"/>
  <c r="F2364" i="3"/>
  <c r="J2364" i="3" s="1"/>
  <c r="F2365" i="3"/>
  <c r="J2365" i="3" s="1"/>
  <c r="F2366" i="3"/>
  <c r="J2366" i="3" s="1"/>
  <c r="F2367" i="3"/>
  <c r="J2367" i="3" s="1"/>
  <c r="F2368" i="3"/>
  <c r="J2368" i="3" s="1"/>
  <c r="F2369" i="3"/>
  <c r="J2369" i="3" s="1"/>
  <c r="F2370" i="3"/>
  <c r="J2370" i="3" s="1"/>
  <c r="F2371" i="3"/>
  <c r="J2371" i="3" s="1"/>
  <c r="F2372" i="3"/>
  <c r="J2372" i="3" s="1"/>
  <c r="F2373" i="3"/>
  <c r="J2373" i="3" s="1"/>
  <c r="F2374" i="3"/>
  <c r="J2374" i="3" s="1"/>
  <c r="F2375" i="3"/>
  <c r="J2375" i="3" s="1"/>
  <c r="F2376" i="3"/>
  <c r="J2376" i="3" s="1"/>
  <c r="F2377" i="3"/>
  <c r="J2377" i="3" s="1"/>
  <c r="F2378" i="3"/>
  <c r="J2378" i="3" s="1"/>
  <c r="F2379" i="3"/>
  <c r="J2379" i="3" s="1"/>
  <c r="F2380" i="3"/>
  <c r="J2380" i="3" s="1"/>
  <c r="F2381" i="3"/>
  <c r="J2381" i="3" s="1"/>
  <c r="F2382" i="3"/>
  <c r="J2382" i="3" s="1"/>
  <c r="F2383" i="3"/>
  <c r="J2383" i="3" s="1"/>
  <c r="F2384" i="3"/>
  <c r="J2384" i="3" s="1"/>
  <c r="F2385" i="3"/>
  <c r="J2385" i="3" s="1"/>
  <c r="F2386" i="3"/>
  <c r="J2386" i="3" s="1"/>
  <c r="F2387" i="3"/>
  <c r="J2387" i="3" s="1"/>
  <c r="F2388" i="3"/>
  <c r="J2388" i="3" s="1"/>
  <c r="F2389" i="3"/>
  <c r="J2389" i="3" s="1"/>
  <c r="F2390" i="3"/>
  <c r="J2390" i="3" s="1"/>
  <c r="F2391" i="3"/>
  <c r="J2391" i="3" s="1"/>
  <c r="F2392" i="3"/>
  <c r="J2392" i="3" s="1"/>
  <c r="F2393" i="3"/>
  <c r="J2393" i="3" s="1"/>
  <c r="F2394" i="3"/>
  <c r="J2394" i="3" s="1"/>
  <c r="F2395" i="3"/>
  <c r="J2395" i="3" s="1"/>
  <c r="F2396" i="3"/>
  <c r="J2396" i="3" s="1"/>
  <c r="F2397" i="3"/>
  <c r="J2397" i="3" s="1"/>
  <c r="F2398" i="3"/>
  <c r="J2398" i="3" s="1"/>
  <c r="F2399" i="3"/>
  <c r="J2399" i="3" s="1"/>
  <c r="F2400" i="3"/>
  <c r="J2400" i="3" s="1"/>
  <c r="F2401" i="3"/>
  <c r="J2401" i="3" s="1"/>
  <c r="F2402" i="3"/>
  <c r="J2402" i="3" s="1"/>
  <c r="F2403" i="3"/>
  <c r="J2403" i="3" s="1"/>
  <c r="F2404" i="3"/>
  <c r="J2404" i="3" s="1"/>
  <c r="F2405" i="3"/>
  <c r="J2405" i="3" s="1"/>
  <c r="F2406" i="3"/>
  <c r="J2406" i="3" s="1"/>
  <c r="F2407" i="3"/>
  <c r="J2407" i="3" s="1"/>
  <c r="F2408" i="3"/>
  <c r="J2408" i="3" s="1"/>
  <c r="F2409" i="3"/>
  <c r="J2409" i="3" s="1"/>
  <c r="F2410" i="3"/>
  <c r="J2410" i="3" s="1"/>
  <c r="F2411" i="3"/>
  <c r="J2411" i="3" s="1"/>
  <c r="F2412" i="3"/>
  <c r="J2412" i="3" s="1"/>
  <c r="F2413" i="3"/>
  <c r="J2413" i="3" s="1"/>
  <c r="F2414" i="3"/>
  <c r="J2414" i="3" s="1"/>
  <c r="F2415" i="3"/>
  <c r="J2415" i="3" s="1"/>
  <c r="F2416" i="3"/>
  <c r="J2416" i="3" s="1"/>
  <c r="F2417" i="3"/>
  <c r="J2417" i="3" s="1"/>
  <c r="F2418" i="3"/>
  <c r="J2418" i="3" s="1"/>
  <c r="F2419" i="3"/>
  <c r="J2419" i="3" s="1"/>
  <c r="F2420" i="3"/>
  <c r="J2420" i="3" s="1"/>
  <c r="F2421" i="3"/>
  <c r="J2421" i="3" s="1"/>
  <c r="F2422" i="3"/>
  <c r="J2422" i="3" s="1"/>
  <c r="F2423" i="3"/>
  <c r="J2423" i="3" s="1"/>
  <c r="F2424" i="3"/>
  <c r="J2424" i="3" s="1"/>
  <c r="F2425" i="3"/>
  <c r="J2425" i="3" s="1"/>
  <c r="F2426" i="3"/>
  <c r="J2426" i="3" s="1"/>
  <c r="F2427" i="3"/>
  <c r="J2427" i="3" s="1"/>
  <c r="F2428" i="3"/>
  <c r="J2428" i="3" s="1"/>
  <c r="F2429" i="3"/>
  <c r="J2429" i="3" s="1"/>
  <c r="F2430" i="3"/>
  <c r="J2430" i="3" s="1"/>
  <c r="F2431" i="3"/>
  <c r="J2431" i="3" s="1"/>
  <c r="F2432" i="3"/>
  <c r="J2432" i="3" s="1"/>
  <c r="F2433" i="3"/>
  <c r="J2433" i="3" s="1"/>
  <c r="F2434" i="3"/>
  <c r="J2434" i="3" s="1"/>
  <c r="F2435" i="3"/>
  <c r="J2435" i="3" s="1"/>
  <c r="F2436" i="3"/>
  <c r="J2436" i="3" s="1"/>
  <c r="F2437" i="3"/>
  <c r="J2437" i="3" s="1"/>
  <c r="F2438" i="3"/>
  <c r="J2438" i="3" s="1"/>
  <c r="F2439" i="3"/>
  <c r="J2439" i="3" s="1"/>
  <c r="F2440" i="3"/>
  <c r="J2440" i="3" s="1"/>
  <c r="F2441" i="3"/>
  <c r="J2441" i="3" s="1"/>
  <c r="F2442" i="3"/>
  <c r="J2442" i="3" s="1"/>
  <c r="F2443" i="3"/>
  <c r="J2443" i="3" s="1"/>
  <c r="F2444" i="3"/>
  <c r="J2444" i="3" s="1"/>
  <c r="F2445" i="3"/>
  <c r="J2445" i="3" s="1"/>
  <c r="F2446" i="3"/>
  <c r="J2446" i="3" s="1"/>
  <c r="F2447" i="3"/>
  <c r="J2447" i="3" s="1"/>
  <c r="F2448" i="3"/>
  <c r="J2448" i="3" s="1"/>
  <c r="F2449" i="3"/>
  <c r="J2449" i="3" s="1"/>
  <c r="F2450" i="3"/>
  <c r="J2450" i="3" s="1"/>
  <c r="F2451" i="3"/>
  <c r="J2451" i="3" s="1"/>
  <c r="F2452" i="3"/>
  <c r="J2452" i="3" s="1"/>
  <c r="F2453" i="3"/>
  <c r="J2453" i="3" s="1"/>
  <c r="F2454" i="3"/>
  <c r="J2454" i="3" s="1"/>
  <c r="F2455" i="3"/>
  <c r="J2455" i="3" s="1"/>
  <c r="F2456" i="3"/>
  <c r="J2456" i="3" s="1"/>
  <c r="F2457" i="3"/>
  <c r="J2457" i="3" s="1"/>
  <c r="F2458" i="3"/>
  <c r="J2458" i="3" s="1"/>
  <c r="F2459" i="3"/>
  <c r="J2459" i="3" s="1"/>
  <c r="F2460" i="3"/>
  <c r="J2460" i="3" s="1"/>
  <c r="F2461" i="3"/>
  <c r="J2461" i="3" s="1"/>
  <c r="F2462" i="3"/>
  <c r="J2462" i="3" s="1"/>
  <c r="F2463" i="3"/>
  <c r="J2463" i="3" s="1"/>
  <c r="F2464" i="3"/>
  <c r="J2464" i="3" s="1"/>
  <c r="F2465" i="3"/>
  <c r="J2465" i="3" s="1"/>
  <c r="F2466" i="3"/>
  <c r="J2466" i="3" s="1"/>
  <c r="F2467" i="3"/>
  <c r="J2467" i="3" s="1"/>
  <c r="F2468" i="3"/>
  <c r="J2468" i="3" s="1"/>
  <c r="F2469" i="3"/>
  <c r="J2469" i="3" s="1"/>
  <c r="F2470" i="3"/>
  <c r="J2470" i="3" s="1"/>
  <c r="F2471" i="3"/>
  <c r="J2471" i="3" s="1"/>
  <c r="F2472" i="3"/>
  <c r="J2472" i="3" s="1"/>
  <c r="F2473" i="3"/>
  <c r="J2473" i="3" s="1"/>
  <c r="F2474" i="3"/>
  <c r="J2474" i="3" s="1"/>
  <c r="F2475" i="3"/>
  <c r="J2475" i="3" s="1"/>
  <c r="F2476" i="3"/>
  <c r="J2476" i="3" s="1"/>
  <c r="F2477" i="3"/>
  <c r="J2477" i="3" s="1"/>
  <c r="F2478" i="3"/>
  <c r="J2478" i="3" s="1"/>
  <c r="F2479" i="3"/>
  <c r="J2479" i="3" s="1"/>
  <c r="F2480" i="3"/>
  <c r="J2480" i="3" s="1"/>
  <c r="F2481" i="3"/>
  <c r="J2481" i="3" s="1"/>
  <c r="F2482" i="3"/>
  <c r="J2482" i="3" s="1"/>
  <c r="F2483" i="3"/>
  <c r="J2483" i="3" s="1"/>
  <c r="F2484" i="3"/>
  <c r="J2484" i="3" s="1"/>
  <c r="F2485" i="3"/>
  <c r="J2485" i="3" s="1"/>
  <c r="F2486" i="3"/>
  <c r="J2486" i="3" s="1"/>
  <c r="F2487" i="3"/>
  <c r="J2487" i="3" s="1"/>
  <c r="F2488" i="3"/>
  <c r="J2488" i="3" s="1"/>
  <c r="F2489" i="3"/>
  <c r="J2489" i="3" s="1"/>
  <c r="F2490" i="3"/>
  <c r="J2490" i="3" s="1"/>
  <c r="F2491" i="3"/>
  <c r="J2491" i="3" s="1"/>
  <c r="F2492" i="3"/>
  <c r="J2492" i="3" s="1"/>
  <c r="F2493" i="3"/>
  <c r="J2493" i="3" s="1"/>
  <c r="F2494" i="3"/>
  <c r="J2494" i="3" s="1"/>
  <c r="F2495" i="3"/>
  <c r="J2495" i="3" s="1"/>
  <c r="F2496" i="3"/>
  <c r="J2496" i="3" s="1"/>
  <c r="F2497" i="3"/>
  <c r="J2497" i="3" s="1"/>
  <c r="F2498" i="3"/>
  <c r="J2498" i="3" s="1"/>
  <c r="F2499" i="3"/>
  <c r="J2499" i="3" s="1"/>
  <c r="F2500" i="3"/>
  <c r="J2500" i="3" s="1"/>
  <c r="F2501" i="3"/>
  <c r="J2501" i="3" s="1"/>
  <c r="F2502" i="3"/>
  <c r="J2502" i="3" s="1"/>
  <c r="F2503" i="3"/>
  <c r="J2503" i="3" s="1"/>
  <c r="F2504" i="3"/>
  <c r="J2504" i="3" s="1"/>
  <c r="F2505" i="3"/>
  <c r="J2505" i="3" s="1"/>
  <c r="F2506" i="3"/>
  <c r="J2506" i="3" s="1"/>
  <c r="F2507" i="3"/>
  <c r="J2507" i="3" s="1"/>
  <c r="F2508" i="3"/>
  <c r="J2508" i="3" s="1"/>
  <c r="F2509" i="3"/>
  <c r="J2509" i="3" s="1"/>
  <c r="F2510" i="3"/>
  <c r="J2510" i="3" s="1"/>
  <c r="F2511" i="3"/>
  <c r="J2511" i="3" s="1"/>
  <c r="F2512" i="3"/>
  <c r="J2512" i="3" s="1"/>
  <c r="F2513" i="3"/>
  <c r="J2513" i="3" s="1"/>
  <c r="F2514" i="3"/>
  <c r="J2514" i="3" s="1"/>
  <c r="F2515" i="3"/>
  <c r="J2515" i="3" s="1"/>
  <c r="F2516" i="3"/>
  <c r="J2516" i="3" s="1"/>
  <c r="F2517" i="3"/>
  <c r="J2517" i="3" s="1"/>
  <c r="F2518" i="3"/>
  <c r="J2518" i="3" s="1"/>
  <c r="F2519" i="3"/>
  <c r="J2519" i="3" s="1"/>
  <c r="F2520" i="3"/>
  <c r="J2520" i="3" s="1"/>
  <c r="F2521" i="3"/>
  <c r="J2521" i="3" s="1"/>
  <c r="F2522" i="3"/>
  <c r="J2522" i="3" s="1"/>
  <c r="F2523" i="3"/>
  <c r="J2523" i="3" s="1"/>
  <c r="F2524" i="3"/>
  <c r="J2524" i="3" s="1"/>
  <c r="F2525" i="3"/>
  <c r="J2525" i="3" s="1"/>
  <c r="F2526" i="3"/>
  <c r="J2526" i="3" s="1"/>
  <c r="F2527" i="3"/>
  <c r="J2527" i="3" s="1"/>
  <c r="F2528" i="3"/>
  <c r="J2528" i="3" s="1"/>
  <c r="F2529" i="3"/>
  <c r="J2529" i="3" s="1"/>
  <c r="F2530" i="3"/>
  <c r="J2530" i="3" s="1"/>
  <c r="F2531" i="3"/>
  <c r="J2531" i="3" s="1"/>
  <c r="F2532" i="3"/>
  <c r="J2532" i="3" s="1"/>
  <c r="F2533" i="3"/>
  <c r="J2533" i="3" s="1"/>
  <c r="F2534" i="3"/>
  <c r="J2534" i="3" s="1"/>
  <c r="F2535" i="3"/>
  <c r="J2535" i="3" s="1"/>
  <c r="F2536" i="3"/>
  <c r="J2536" i="3" s="1"/>
  <c r="F2537" i="3"/>
  <c r="J2537" i="3" s="1"/>
  <c r="F2538" i="3"/>
  <c r="J2538" i="3" s="1"/>
  <c r="F2539" i="3"/>
  <c r="J2539" i="3" s="1"/>
  <c r="F2540" i="3"/>
  <c r="J2540" i="3" s="1"/>
  <c r="F2541" i="3"/>
  <c r="J2541" i="3" s="1"/>
  <c r="F2542" i="3"/>
  <c r="J2542" i="3" s="1"/>
  <c r="F2543" i="3"/>
  <c r="J2543" i="3" s="1"/>
  <c r="F2544" i="3"/>
  <c r="J2544" i="3" s="1"/>
  <c r="F2545" i="3"/>
  <c r="J2545" i="3" s="1"/>
  <c r="F2546" i="3"/>
  <c r="J2546" i="3" s="1"/>
  <c r="F2547" i="3"/>
  <c r="J2547" i="3" s="1"/>
  <c r="F2548" i="3"/>
  <c r="J2548" i="3" s="1"/>
  <c r="F2549" i="3"/>
  <c r="J2549" i="3" s="1"/>
  <c r="F2550" i="3"/>
  <c r="J2550" i="3" s="1"/>
  <c r="F2551" i="3"/>
  <c r="J2551" i="3" s="1"/>
  <c r="F2552" i="3"/>
  <c r="J2552" i="3" s="1"/>
  <c r="F2553" i="3"/>
  <c r="J2553" i="3" s="1"/>
  <c r="F2554" i="3"/>
  <c r="J2554" i="3" s="1"/>
  <c r="F2555" i="3"/>
  <c r="J2555" i="3" s="1"/>
  <c r="F2556" i="3"/>
  <c r="J2556" i="3" s="1"/>
  <c r="F2557" i="3"/>
  <c r="J2557" i="3" s="1"/>
  <c r="F2558" i="3"/>
  <c r="J2558" i="3" s="1"/>
  <c r="F2559" i="3"/>
  <c r="J2559" i="3" s="1"/>
  <c r="F2560" i="3"/>
  <c r="J2560" i="3" s="1"/>
  <c r="F2561" i="3"/>
  <c r="J2561" i="3" s="1"/>
  <c r="F2562" i="3"/>
  <c r="J2562" i="3" s="1"/>
  <c r="F2563" i="3"/>
  <c r="J2563" i="3" s="1"/>
  <c r="F2564" i="3"/>
  <c r="J2564" i="3" s="1"/>
  <c r="F2565" i="3"/>
  <c r="J2565" i="3" s="1"/>
  <c r="F2566" i="3"/>
  <c r="J2566" i="3" s="1"/>
  <c r="F2567" i="3"/>
  <c r="J2567" i="3" s="1"/>
  <c r="F2568" i="3"/>
  <c r="J2568" i="3" s="1"/>
  <c r="F2569" i="3"/>
  <c r="J2569" i="3" s="1"/>
  <c r="F2570" i="3"/>
  <c r="J2570" i="3" s="1"/>
  <c r="F2571" i="3"/>
  <c r="J2571" i="3" s="1"/>
  <c r="F2572" i="3"/>
  <c r="J2572" i="3" s="1"/>
  <c r="F2573" i="3"/>
  <c r="J2573" i="3" s="1"/>
  <c r="F2574" i="3"/>
  <c r="J2574" i="3" s="1"/>
  <c r="F2575" i="3"/>
  <c r="J2575" i="3" s="1"/>
  <c r="F2576" i="3"/>
  <c r="J2576" i="3" s="1"/>
  <c r="F2577" i="3"/>
  <c r="J2577" i="3" s="1"/>
  <c r="F2578" i="3"/>
  <c r="J2578" i="3" s="1"/>
  <c r="F2579" i="3"/>
  <c r="J2579" i="3" s="1"/>
  <c r="F2580" i="3"/>
  <c r="J2580" i="3" s="1"/>
  <c r="F2581" i="3"/>
  <c r="J2581" i="3" s="1"/>
  <c r="F2582" i="3"/>
  <c r="J2582" i="3" s="1"/>
  <c r="F2583" i="3"/>
  <c r="J2583" i="3" s="1"/>
  <c r="F2584" i="3"/>
  <c r="J2584" i="3" s="1"/>
  <c r="F2585" i="3"/>
  <c r="J2585" i="3" s="1"/>
  <c r="F2586" i="3"/>
  <c r="J2586" i="3" s="1"/>
  <c r="F2587" i="3"/>
  <c r="J2587" i="3" s="1"/>
  <c r="F2588" i="3"/>
  <c r="J2588" i="3" s="1"/>
  <c r="F2589" i="3"/>
  <c r="J2589" i="3" s="1"/>
  <c r="F2590" i="3"/>
  <c r="J2590" i="3" s="1"/>
  <c r="F2591" i="3"/>
  <c r="J2591" i="3" s="1"/>
  <c r="F2592" i="3"/>
  <c r="J2592" i="3" s="1"/>
  <c r="F2593" i="3"/>
  <c r="J2593" i="3" s="1"/>
  <c r="F2594" i="3"/>
  <c r="J2594" i="3" s="1"/>
  <c r="F2595" i="3"/>
  <c r="J2595" i="3" s="1"/>
  <c r="F2596" i="3"/>
  <c r="J2596" i="3" s="1"/>
  <c r="F2597" i="3"/>
  <c r="J2597" i="3" s="1"/>
  <c r="F2598" i="3"/>
  <c r="J2598" i="3" s="1"/>
  <c r="F2599" i="3"/>
  <c r="J2599" i="3" s="1"/>
  <c r="F2600" i="3"/>
  <c r="J2600" i="3" s="1"/>
  <c r="F2601" i="3"/>
  <c r="J2601" i="3" s="1"/>
  <c r="F2602" i="3"/>
  <c r="J2602" i="3" s="1"/>
  <c r="F2603" i="3"/>
  <c r="J2603" i="3" s="1"/>
  <c r="F2604" i="3"/>
  <c r="J2604" i="3" s="1"/>
  <c r="F2605" i="3"/>
  <c r="J2605" i="3" s="1"/>
  <c r="F2606" i="3"/>
  <c r="J2606" i="3" s="1"/>
  <c r="F2607" i="3"/>
  <c r="J2607" i="3" s="1"/>
  <c r="F2608" i="3"/>
  <c r="J2608" i="3" s="1"/>
  <c r="F2609" i="3"/>
  <c r="J2609" i="3" s="1"/>
  <c r="F2610" i="3"/>
  <c r="J2610" i="3" s="1"/>
  <c r="F2611" i="3"/>
  <c r="J2611" i="3" s="1"/>
  <c r="F2612" i="3"/>
  <c r="J2612" i="3" s="1"/>
  <c r="F2613" i="3"/>
  <c r="J2613" i="3" s="1"/>
  <c r="F2614" i="3"/>
  <c r="J2614" i="3" s="1"/>
  <c r="F2615" i="3"/>
  <c r="J2615" i="3" s="1"/>
  <c r="F2616" i="3"/>
  <c r="J2616" i="3" s="1"/>
  <c r="F2617" i="3"/>
  <c r="J2617" i="3" s="1"/>
  <c r="F2618" i="3"/>
  <c r="J2618" i="3" s="1"/>
  <c r="F2619" i="3"/>
  <c r="J2619" i="3" s="1"/>
  <c r="F2620" i="3"/>
  <c r="J2620" i="3" s="1"/>
  <c r="F2621" i="3"/>
  <c r="J2621" i="3" s="1"/>
  <c r="F2622" i="3"/>
  <c r="J2622" i="3" s="1"/>
  <c r="F2623" i="3"/>
  <c r="J2623" i="3" s="1"/>
  <c r="F2624" i="3"/>
  <c r="J2624" i="3" s="1"/>
  <c r="F2625" i="3"/>
  <c r="J2625" i="3" s="1"/>
  <c r="F2626" i="3"/>
  <c r="J2626" i="3" s="1"/>
  <c r="F2627" i="3"/>
  <c r="J2627" i="3" s="1"/>
  <c r="F2628" i="3"/>
  <c r="J2628" i="3" s="1"/>
  <c r="F2629" i="3"/>
  <c r="J2629" i="3" s="1"/>
  <c r="F2630" i="3"/>
  <c r="J2630" i="3" s="1"/>
  <c r="F2631" i="3"/>
  <c r="J2631" i="3" s="1"/>
  <c r="F2632" i="3"/>
  <c r="J2632" i="3" s="1"/>
  <c r="F2633" i="3"/>
  <c r="J2633" i="3" s="1"/>
  <c r="F2634" i="3"/>
  <c r="J2634" i="3" s="1"/>
  <c r="F2635" i="3"/>
  <c r="J2635" i="3" s="1"/>
  <c r="F2636" i="3"/>
  <c r="J2636" i="3" s="1"/>
  <c r="F2637" i="3"/>
  <c r="J2637" i="3" s="1"/>
  <c r="F2638" i="3"/>
  <c r="J2638" i="3" s="1"/>
  <c r="F2639" i="3"/>
  <c r="J2639" i="3" s="1"/>
  <c r="F2640" i="3"/>
  <c r="J2640" i="3" s="1"/>
  <c r="F2641" i="3"/>
  <c r="J2641" i="3" s="1"/>
  <c r="F2642" i="3"/>
  <c r="J2642" i="3" s="1"/>
  <c r="F2643" i="3"/>
  <c r="J2643" i="3" s="1"/>
  <c r="F2644" i="3"/>
  <c r="J2644" i="3" s="1"/>
  <c r="F2645" i="3"/>
  <c r="J2645" i="3" s="1"/>
  <c r="F2646" i="3"/>
  <c r="J2646" i="3" s="1"/>
  <c r="F2647" i="3"/>
  <c r="J2647" i="3" s="1"/>
  <c r="F2648" i="3"/>
  <c r="J2648" i="3" s="1"/>
  <c r="F2649" i="3"/>
  <c r="J2649" i="3" s="1"/>
  <c r="F2650" i="3"/>
  <c r="J2650" i="3" s="1"/>
  <c r="F2651" i="3"/>
  <c r="J2651" i="3" s="1"/>
  <c r="F2652" i="3"/>
  <c r="J2652" i="3" s="1"/>
  <c r="F2653" i="3"/>
  <c r="J2653" i="3" s="1"/>
  <c r="F2654" i="3"/>
  <c r="J2654" i="3" s="1"/>
  <c r="F2655" i="3"/>
  <c r="J2655" i="3" s="1"/>
  <c r="F2656" i="3"/>
  <c r="J2656" i="3" s="1"/>
  <c r="F2657" i="3"/>
  <c r="J2657" i="3" s="1"/>
  <c r="F2658" i="3"/>
  <c r="J2658" i="3" s="1"/>
  <c r="F2659" i="3"/>
  <c r="J2659" i="3" s="1"/>
  <c r="F2660" i="3"/>
  <c r="J2660" i="3" s="1"/>
  <c r="F2661" i="3"/>
  <c r="J2661" i="3" s="1"/>
  <c r="F2662" i="3"/>
  <c r="J2662" i="3" s="1"/>
  <c r="F2663" i="3"/>
  <c r="J2663" i="3" s="1"/>
  <c r="F2664" i="3"/>
  <c r="J2664" i="3" s="1"/>
  <c r="F2665" i="3"/>
  <c r="J2665" i="3" s="1"/>
  <c r="E2" i="3"/>
  <c r="I2" i="3" s="1"/>
  <c r="E3" i="3"/>
  <c r="I3" i="3" s="1"/>
  <c r="E4" i="3"/>
  <c r="I4" i="3" s="1"/>
  <c r="E5" i="3"/>
  <c r="I5" i="3" s="1"/>
  <c r="E6" i="3"/>
  <c r="I6" i="3" s="1"/>
  <c r="E7" i="3"/>
  <c r="I7" i="3" s="1"/>
  <c r="E8" i="3"/>
  <c r="I8" i="3" s="1"/>
  <c r="E9" i="3"/>
  <c r="I9" i="3" s="1"/>
  <c r="E10" i="3"/>
  <c r="I10" i="3" s="1"/>
  <c r="E11" i="3"/>
  <c r="I11" i="3" s="1"/>
  <c r="E12" i="3"/>
  <c r="I12" i="3" s="1"/>
  <c r="E13" i="3"/>
  <c r="I13" i="3" s="1"/>
  <c r="E14" i="3"/>
  <c r="I14" i="3" s="1"/>
  <c r="E15" i="3"/>
  <c r="I15" i="3" s="1"/>
  <c r="E16" i="3"/>
  <c r="I16" i="3" s="1"/>
  <c r="E17" i="3"/>
  <c r="I17" i="3" s="1"/>
  <c r="E18" i="3"/>
  <c r="I18" i="3" s="1"/>
  <c r="E19" i="3"/>
  <c r="I19" i="3" s="1"/>
  <c r="E20" i="3"/>
  <c r="I20" i="3" s="1"/>
  <c r="E21" i="3"/>
  <c r="I21" i="3" s="1"/>
  <c r="E22" i="3"/>
  <c r="I22" i="3" s="1"/>
  <c r="E23" i="3"/>
  <c r="I23" i="3" s="1"/>
  <c r="E24" i="3"/>
  <c r="I24" i="3" s="1"/>
  <c r="E25" i="3"/>
  <c r="I25" i="3" s="1"/>
  <c r="E26" i="3"/>
  <c r="I26" i="3" s="1"/>
  <c r="E27" i="3"/>
  <c r="I27" i="3" s="1"/>
  <c r="E28" i="3"/>
  <c r="I28" i="3" s="1"/>
  <c r="E29" i="3"/>
  <c r="I29" i="3" s="1"/>
  <c r="E30" i="3"/>
  <c r="I30" i="3" s="1"/>
  <c r="E31" i="3"/>
  <c r="I31" i="3" s="1"/>
  <c r="E32" i="3"/>
  <c r="I32" i="3" s="1"/>
  <c r="E33" i="3"/>
  <c r="I33" i="3" s="1"/>
  <c r="E34" i="3"/>
  <c r="I34" i="3" s="1"/>
  <c r="E35" i="3"/>
  <c r="I35" i="3" s="1"/>
  <c r="E36" i="3"/>
  <c r="I36" i="3" s="1"/>
  <c r="E37" i="3"/>
  <c r="I37" i="3" s="1"/>
  <c r="E38" i="3"/>
  <c r="I38" i="3" s="1"/>
  <c r="E39" i="3"/>
  <c r="I39" i="3" s="1"/>
  <c r="E40" i="3"/>
  <c r="I40" i="3" s="1"/>
  <c r="E41" i="3"/>
  <c r="I41" i="3" s="1"/>
  <c r="E42" i="3"/>
  <c r="I42" i="3" s="1"/>
  <c r="E43" i="3"/>
  <c r="I43" i="3" s="1"/>
  <c r="E44" i="3"/>
  <c r="I44" i="3" s="1"/>
  <c r="E45" i="3"/>
  <c r="I45" i="3" s="1"/>
  <c r="E46" i="3"/>
  <c r="I46" i="3" s="1"/>
  <c r="E47" i="3"/>
  <c r="I47" i="3" s="1"/>
  <c r="E48" i="3"/>
  <c r="I48" i="3" s="1"/>
  <c r="E49" i="3"/>
  <c r="I49" i="3" s="1"/>
  <c r="E50" i="3"/>
  <c r="I50" i="3" s="1"/>
  <c r="E51" i="3"/>
  <c r="I51" i="3" s="1"/>
  <c r="E52" i="3"/>
  <c r="I52" i="3" s="1"/>
  <c r="E53" i="3"/>
  <c r="I53" i="3" s="1"/>
  <c r="E54" i="3"/>
  <c r="I54" i="3" s="1"/>
  <c r="E55" i="3"/>
  <c r="I55" i="3" s="1"/>
  <c r="E56" i="3"/>
  <c r="I56" i="3" s="1"/>
  <c r="E57" i="3"/>
  <c r="I57" i="3" s="1"/>
  <c r="E58" i="3"/>
  <c r="I58" i="3" s="1"/>
  <c r="E59" i="3"/>
  <c r="I59" i="3" s="1"/>
  <c r="E60" i="3"/>
  <c r="I60" i="3" s="1"/>
  <c r="E61" i="3"/>
  <c r="I61" i="3" s="1"/>
  <c r="E62" i="3"/>
  <c r="I62" i="3" s="1"/>
  <c r="E63" i="3"/>
  <c r="I63" i="3" s="1"/>
  <c r="E64" i="3"/>
  <c r="I64" i="3" s="1"/>
  <c r="E65" i="3"/>
  <c r="I65" i="3" s="1"/>
  <c r="E66" i="3"/>
  <c r="I66" i="3" s="1"/>
  <c r="E67" i="3"/>
  <c r="I67" i="3" s="1"/>
  <c r="E68" i="3"/>
  <c r="I68" i="3" s="1"/>
  <c r="E69" i="3"/>
  <c r="I69" i="3" s="1"/>
  <c r="E70" i="3"/>
  <c r="I70" i="3" s="1"/>
  <c r="E71" i="3"/>
  <c r="I71" i="3" s="1"/>
  <c r="E72" i="3"/>
  <c r="I72" i="3" s="1"/>
  <c r="E73" i="3"/>
  <c r="I73" i="3" s="1"/>
  <c r="E74" i="3"/>
  <c r="I74" i="3" s="1"/>
  <c r="E75" i="3"/>
  <c r="I75" i="3" s="1"/>
  <c r="E76" i="3"/>
  <c r="I76" i="3" s="1"/>
  <c r="E77" i="3"/>
  <c r="I77" i="3" s="1"/>
  <c r="E78" i="3"/>
  <c r="I78" i="3" s="1"/>
  <c r="E79" i="3"/>
  <c r="I79" i="3" s="1"/>
  <c r="E80" i="3"/>
  <c r="I80" i="3" s="1"/>
  <c r="E81" i="3"/>
  <c r="I81" i="3" s="1"/>
  <c r="E82" i="3"/>
  <c r="I82" i="3" s="1"/>
  <c r="E83" i="3"/>
  <c r="I83" i="3" s="1"/>
  <c r="E84" i="3"/>
  <c r="I84" i="3" s="1"/>
  <c r="E85" i="3"/>
  <c r="I85" i="3" s="1"/>
  <c r="E86" i="3"/>
  <c r="I86" i="3" s="1"/>
  <c r="E87" i="3"/>
  <c r="I87" i="3" s="1"/>
  <c r="E88" i="3"/>
  <c r="I88" i="3" s="1"/>
  <c r="E89" i="3"/>
  <c r="I89" i="3" s="1"/>
  <c r="E90" i="3"/>
  <c r="I90" i="3" s="1"/>
  <c r="E91" i="3"/>
  <c r="I91" i="3" s="1"/>
  <c r="E92" i="3"/>
  <c r="I92" i="3" s="1"/>
  <c r="E93" i="3"/>
  <c r="I93" i="3" s="1"/>
  <c r="E94" i="3"/>
  <c r="I94" i="3" s="1"/>
  <c r="E95" i="3"/>
  <c r="I95" i="3" s="1"/>
  <c r="E96" i="3"/>
  <c r="I96" i="3" s="1"/>
  <c r="E97" i="3"/>
  <c r="I97" i="3" s="1"/>
  <c r="E98" i="3"/>
  <c r="I98" i="3" s="1"/>
  <c r="E99" i="3"/>
  <c r="I99" i="3" s="1"/>
  <c r="E100" i="3"/>
  <c r="I100" i="3" s="1"/>
  <c r="E101" i="3"/>
  <c r="I101" i="3" s="1"/>
  <c r="E102" i="3"/>
  <c r="I102" i="3" s="1"/>
  <c r="E103" i="3"/>
  <c r="I103" i="3" s="1"/>
  <c r="E104" i="3"/>
  <c r="I104" i="3" s="1"/>
  <c r="E105" i="3"/>
  <c r="I105" i="3" s="1"/>
  <c r="E106" i="3"/>
  <c r="I106" i="3" s="1"/>
  <c r="E107" i="3"/>
  <c r="I107" i="3" s="1"/>
  <c r="E108" i="3"/>
  <c r="I108" i="3" s="1"/>
  <c r="E109" i="3"/>
  <c r="I109" i="3" s="1"/>
  <c r="E110" i="3"/>
  <c r="I110" i="3" s="1"/>
  <c r="E111" i="3"/>
  <c r="I111" i="3" s="1"/>
  <c r="E112" i="3"/>
  <c r="I112" i="3" s="1"/>
  <c r="E113" i="3"/>
  <c r="I113" i="3" s="1"/>
  <c r="E114" i="3"/>
  <c r="I114" i="3" s="1"/>
  <c r="E115" i="3"/>
  <c r="I115" i="3" s="1"/>
  <c r="E116" i="3"/>
  <c r="I116" i="3" s="1"/>
  <c r="E117" i="3"/>
  <c r="I117" i="3" s="1"/>
  <c r="E118" i="3"/>
  <c r="I118" i="3" s="1"/>
  <c r="E119" i="3"/>
  <c r="I119" i="3" s="1"/>
  <c r="E120" i="3"/>
  <c r="I120" i="3" s="1"/>
  <c r="E121" i="3"/>
  <c r="I121" i="3" s="1"/>
  <c r="E122" i="3"/>
  <c r="I122" i="3" s="1"/>
  <c r="E123" i="3"/>
  <c r="I123" i="3" s="1"/>
  <c r="E124" i="3"/>
  <c r="I124" i="3" s="1"/>
  <c r="E125" i="3"/>
  <c r="I125" i="3" s="1"/>
  <c r="E126" i="3"/>
  <c r="I126" i="3" s="1"/>
  <c r="E127" i="3"/>
  <c r="I127" i="3" s="1"/>
  <c r="E128" i="3"/>
  <c r="I128" i="3" s="1"/>
  <c r="E129" i="3"/>
  <c r="I129" i="3" s="1"/>
  <c r="E130" i="3"/>
  <c r="I130" i="3" s="1"/>
  <c r="E131" i="3"/>
  <c r="I131" i="3" s="1"/>
  <c r="E132" i="3"/>
  <c r="I132" i="3" s="1"/>
  <c r="E133" i="3"/>
  <c r="I133" i="3" s="1"/>
  <c r="E134" i="3"/>
  <c r="I134" i="3" s="1"/>
  <c r="E135" i="3"/>
  <c r="I135" i="3" s="1"/>
  <c r="E136" i="3"/>
  <c r="I136" i="3" s="1"/>
  <c r="E137" i="3"/>
  <c r="I137" i="3" s="1"/>
  <c r="E138" i="3"/>
  <c r="I138" i="3" s="1"/>
  <c r="E139" i="3"/>
  <c r="I139" i="3" s="1"/>
  <c r="E140" i="3"/>
  <c r="I140" i="3" s="1"/>
  <c r="E141" i="3"/>
  <c r="I141" i="3" s="1"/>
  <c r="E142" i="3"/>
  <c r="I142" i="3" s="1"/>
  <c r="E143" i="3"/>
  <c r="I143" i="3" s="1"/>
  <c r="E144" i="3"/>
  <c r="I144" i="3" s="1"/>
  <c r="E145" i="3"/>
  <c r="I145" i="3" s="1"/>
  <c r="E146" i="3"/>
  <c r="I146" i="3" s="1"/>
  <c r="E147" i="3"/>
  <c r="I147" i="3" s="1"/>
  <c r="E148" i="3"/>
  <c r="I148" i="3" s="1"/>
  <c r="E149" i="3"/>
  <c r="I149" i="3" s="1"/>
  <c r="E150" i="3"/>
  <c r="I150" i="3" s="1"/>
  <c r="E151" i="3"/>
  <c r="I151" i="3" s="1"/>
  <c r="E152" i="3"/>
  <c r="I152" i="3" s="1"/>
  <c r="E153" i="3"/>
  <c r="I153" i="3" s="1"/>
  <c r="E154" i="3"/>
  <c r="I154" i="3" s="1"/>
  <c r="E155" i="3"/>
  <c r="I155" i="3" s="1"/>
  <c r="E156" i="3"/>
  <c r="I156" i="3" s="1"/>
  <c r="E157" i="3"/>
  <c r="I157" i="3" s="1"/>
  <c r="E158" i="3"/>
  <c r="I158" i="3" s="1"/>
  <c r="E159" i="3"/>
  <c r="I159" i="3" s="1"/>
  <c r="E160" i="3"/>
  <c r="I160" i="3" s="1"/>
  <c r="E161" i="3"/>
  <c r="I161" i="3" s="1"/>
  <c r="E162" i="3"/>
  <c r="I162" i="3" s="1"/>
  <c r="E163" i="3"/>
  <c r="I163" i="3" s="1"/>
  <c r="E164" i="3"/>
  <c r="I164" i="3" s="1"/>
  <c r="E165" i="3"/>
  <c r="I165" i="3" s="1"/>
  <c r="E166" i="3"/>
  <c r="I166" i="3" s="1"/>
  <c r="E167" i="3"/>
  <c r="I167" i="3" s="1"/>
  <c r="E168" i="3"/>
  <c r="I168" i="3" s="1"/>
  <c r="E169" i="3"/>
  <c r="I169" i="3" s="1"/>
  <c r="E170" i="3"/>
  <c r="I170" i="3" s="1"/>
  <c r="E171" i="3"/>
  <c r="I171" i="3" s="1"/>
  <c r="E172" i="3"/>
  <c r="I172" i="3" s="1"/>
  <c r="E173" i="3"/>
  <c r="I173" i="3" s="1"/>
  <c r="E174" i="3"/>
  <c r="I174" i="3" s="1"/>
  <c r="E175" i="3"/>
  <c r="I175" i="3" s="1"/>
  <c r="E176" i="3"/>
  <c r="I176" i="3" s="1"/>
  <c r="E177" i="3"/>
  <c r="I177" i="3" s="1"/>
  <c r="E178" i="3"/>
  <c r="I178" i="3" s="1"/>
  <c r="E179" i="3"/>
  <c r="I179" i="3" s="1"/>
  <c r="E180" i="3"/>
  <c r="I180" i="3" s="1"/>
  <c r="E181" i="3"/>
  <c r="I181" i="3" s="1"/>
  <c r="E182" i="3"/>
  <c r="I182" i="3" s="1"/>
  <c r="E183" i="3"/>
  <c r="I183" i="3" s="1"/>
  <c r="E184" i="3"/>
  <c r="I184" i="3" s="1"/>
  <c r="E185" i="3"/>
  <c r="I185" i="3" s="1"/>
  <c r="E186" i="3"/>
  <c r="I186" i="3" s="1"/>
  <c r="E187" i="3"/>
  <c r="I187" i="3" s="1"/>
  <c r="E188" i="3"/>
  <c r="I188" i="3" s="1"/>
  <c r="E189" i="3"/>
  <c r="I189" i="3" s="1"/>
  <c r="E190" i="3"/>
  <c r="I190" i="3" s="1"/>
  <c r="E191" i="3"/>
  <c r="I191" i="3" s="1"/>
  <c r="E192" i="3"/>
  <c r="I192" i="3" s="1"/>
  <c r="E193" i="3"/>
  <c r="I193" i="3" s="1"/>
  <c r="E194" i="3"/>
  <c r="I194" i="3" s="1"/>
  <c r="E195" i="3"/>
  <c r="I195" i="3" s="1"/>
  <c r="E196" i="3"/>
  <c r="I196" i="3" s="1"/>
  <c r="E197" i="3"/>
  <c r="I197" i="3" s="1"/>
  <c r="E198" i="3"/>
  <c r="I198" i="3" s="1"/>
  <c r="E199" i="3"/>
  <c r="I199" i="3" s="1"/>
  <c r="E200" i="3"/>
  <c r="I200" i="3" s="1"/>
  <c r="E201" i="3"/>
  <c r="I201" i="3" s="1"/>
  <c r="E202" i="3"/>
  <c r="I202" i="3" s="1"/>
  <c r="E203" i="3"/>
  <c r="I203" i="3" s="1"/>
  <c r="E204" i="3"/>
  <c r="I204" i="3" s="1"/>
  <c r="E205" i="3"/>
  <c r="I205" i="3" s="1"/>
  <c r="E206" i="3"/>
  <c r="I206" i="3" s="1"/>
  <c r="E207" i="3"/>
  <c r="I207" i="3" s="1"/>
  <c r="E208" i="3"/>
  <c r="I208" i="3" s="1"/>
  <c r="E209" i="3"/>
  <c r="I209" i="3" s="1"/>
  <c r="E210" i="3"/>
  <c r="I210" i="3" s="1"/>
  <c r="E211" i="3"/>
  <c r="I211" i="3" s="1"/>
  <c r="E212" i="3"/>
  <c r="I212" i="3" s="1"/>
  <c r="E213" i="3"/>
  <c r="I213" i="3" s="1"/>
  <c r="E214" i="3"/>
  <c r="I214" i="3" s="1"/>
  <c r="E215" i="3"/>
  <c r="I215" i="3" s="1"/>
  <c r="E216" i="3"/>
  <c r="I216" i="3" s="1"/>
  <c r="E217" i="3"/>
  <c r="I217" i="3" s="1"/>
  <c r="E218" i="3"/>
  <c r="I218" i="3" s="1"/>
  <c r="E219" i="3"/>
  <c r="I219" i="3" s="1"/>
  <c r="E220" i="3"/>
  <c r="I220" i="3" s="1"/>
  <c r="E221" i="3"/>
  <c r="I221" i="3" s="1"/>
  <c r="E222" i="3"/>
  <c r="I222" i="3" s="1"/>
  <c r="E223" i="3"/>
  <c r="I223" i="3" s="1"/>
  <c r="E224" i="3"/>
  <c r="I224" i="3" s="1"/>
  <c r="E225" i="3"/>
  <c r="I225" i="3" s="1"/>
  <c r="E226" i="3"/>
  <c r="I226" i="3" s="1"/>
  <c r="E227" i="3"/>
  <c r="I227" i="3" s="1"/>
  <c r="E228" i="3"/>
  <c r="I228" i="3" s="1"/>
  <c r="E229" i="3"/>
  <c r="I229" i="3" s="1"/>
  <c r="E230" i="3"/>
  <c r="I230" i="3" s="1"/>
  <c r="E231" i="3"/>
  <c r="I231" i="3" s="1"/>
  <c r="E232" i="3"/>
  <c r="I232" i="3" s="1"/>
  <c r="E233" i="3"/>
  <c r="I233" i="3" s="1"/>
  <c r="E234" i="3"/>
  <c r="I234" i="3" s="1"/>
  <c r="E235" i="3"/>
  <c r="I235" i="3" s="1"/>
  <c r="E236" i="3"/>
  <c r="I236" i="3" s="1"/>
  <c r="E237" i="3"/>
  <c r="I237" i="3" s="1"/>
  <c r="E238" i="3"/>
  <c r="I238" i="3" s="1"/>
  <c r="E239" i="3"/>
  <c r="I239" i="3" s="1"/>
  <c r="E240" i="3"/>
  <c r="I240" i="3" s="1"/>
  <c r="E241" i="3"/>
  <c r="I241" i="3" s="1"/>
  <c r="E242" i="3"/>
  <c r="I242" i="3" s="1"/>
  <c r="E243" i="3"/>
  <c r="I243" i="3" s="1"/>
  <c r="E244" i="3"/>
  <c r="I244" i="3" s="1"/>
  <c r="E245" i="3"/>
  <c r="I245" i="3" s="1"/>
  <c r="E246" i="3"/>
  <c r="I246" i="3" s="1"/>
  <c r="E247" i="3"/>
  <c r="I247" i="3" s="1"/>
  <c r="E248" i="3"/>
  <c r="I248" i="3" s="1"/>
  <c r="E249" i="3"/>
  <c r="I249" i="3" s="1"/>
  <c r="E250" i="3"/>
  <c r="I250" i="3" s="1"/>
  <c r="E251" i="3"/>
  <c r="I251" i="3" s="1"/>
  <c r="E252" i="3"/>
  <c r="I252" i="3" s="1"/>
  <c r="E253" i="3"/>
  <c r="I253" i="3" s="1"/>
  <c r="E254" i="3"/>
  <c r="I254" i="3" s="1"/>
  <c r="E255" i="3"/>
  <c r="I255" i="3" s="1"/>
  <c r="E256" i="3"/>
  <c r="I256" i="3" s="1"/>
  <c r="E257" i="3"/>
  <c r="I257" i="3" s="1"/>
  <c r="E258" i="3"/>
  <c r="I258" i="3" s="1"/>
  <c r="E259" i="3"/>
  <c r="I259" i="3" s="1"/>
  <c r="E260" i="3"/>
  <c r="I260" i="3" s="1"/>
  <c r="E261" i="3"/>
  <c r="I261" i="3" s="1"/>
  <c r="E262" i="3"/>
  <c r="I262" i="3" s="1"/>
  <c r="E263" i="3"/>
  <c r="I263" i="3" s="1"/>
  <c r="E264" i="3"/>
  <c r="I264" i="3" s="1"/>
  <c r="E265" i="3"/>
  <c r="I265" i="3" s="1"/>
  <c r="E266" i="3"/>
  <c r="I266" i="3" s="1"/>
  <c r="E267" i="3"/>
  <c r="I267" i="3" s="1"/>
  <c r="E268" i="3"/>
  <c r="I268" i="3" s="1"/>
  <c r="E269" i="3"/>
  <c r="I269" i="3" s="1"/>
  <c r="E270" i="3"/>
  <c r="I270" i="3" s="1"/>
  <c r="E271" i="3"/>
  <c r="I271" i="3" s="1"/>
  <c r="E272" i="3"/>
  <c r="I272" i="3" s="1"/>
  <c r="E273" i="3"/>
  <c r="I273" i="3" s="1"/>
  <c r="E274" i="3"/>
  <c r="I274" i="3" s="1"/>
  <c r="E275" i="3"/>
  <c r="I275" i="3" s="1"/>
  <c r="E276" i="3"/>
  <c r="I276" i="3" s="1"/>
  <c r="E277" i="3"/>
  <c r="I277" i="3" s="1"/>
  <c r="E278" i="3"/>
  <c r="I278" i="3" s="1"/>
  <c r="E279" i="3"/>
  <c r="I279" i="3" s="1"/>
  <c r="E280" i="3"/>
  <c r="I280" i="3" s="1"/>
  <c r="E281" i="3"/>
  <c r="I281" i="3" s="1"/>
  <c r="E282" i="3"/>
  <c r="I282" i="3" s="1"/>
  <c r="E283" i="3"/>
  <c r="I283" i="3" s="1"/>
  <c r="E284" i="3"/>
  <c r="I284" i="3" s="1"/>
  <c r="E285" i="3"/>
  <c r="I285" i="3" s="1"/>
  <c r="E286" i="3"/>
  <c r="I286" i="3" s="1"/>
  <c r="E287" i="3"/>
  <c r="I287" i="3" s="1"/>
  <c r="E288" i="3"/>
  <c r="I288" i="3" s="1"/>
  <c r="E289" i="3"/>
  <c r="I289" i="3" s="1"/>
  <c r="E290" i="3"/>
  <c r="I290" i="3" s="1"/>
  <c r="E291" i="3"/>
  <c r="I291" i="3" s="1"/>
  <c r="E292" i="3"/>
  <c r="I292" i="3" s="1"/>
  <c r="E293" i="3"/>
  <c r="I293" i="3" s="1"/>
  <c r="E294" i="3"/>
  <c r="I294" i="3" s="1"/>
  <c r="E295" i="3"/>
  <c r="I295" i="3" s="1"/>
  <c r="E296" i="3"/>
  <c r="I296" i="3" s="1"/>
  <c r="E297" i="3"/>
  <c r="I297" i="3" s="1"/>
  <c r="E298" i="3"/>
  <c r="I298" i="3" s="1"/>
  <c r="E299" i="3"/>
  <c r="I299" i="3" s="1"/>
  <c r="E300" i="3"/>
  <c r="I300" i="3" s="1"/>
  <c r="E301" i="3"/>
  <c r="I301" i="3" s="1"/>
  <c r="E302" i="3"/>
  <c r="I302" i="3" s="1"/>
  <c r="E303" i="3"/>
  <c r="I303" i="3" s="1"/>
  <c r="E304" i="3"/>
  <c r="I304" i="3" s="1"/>
  <c r="E305" i="3"/>
  <c r="I305" i="3" s="1"/>
  <c r="E306" i="3"/>
  <c r="I306" i="3" s="1"/>
  <c r="E307" i="3"/>
  <c r="I307" i="3" s="1"/>
  <c r="E308" i="3"/>
  <c r="I308" i="3" s="1"/>
  <c r="E309" i="3"/>
  <c r="I309" i="3" s="1"/>
  <c r="E310" i="3"/>
  <c r="I310" i="3" s="1"/>
  <c r="E311" i="3"/>
  <c r="I311" i="3" s="1"/>
  <c r="E312" i="3"/>
  <c r="I312" i="3" s="1"/>
  <c r="E313" i="3"/>
  <c r="I313" i="3" s="1"/>
  <c r="E314" i="3"/>
  <c r="I314" i="3" s="1"/>
  <c r="E315" i="3"/>
  <c r="I315" i="3" s="1"/>
  <c r="E316" i="3"/>
  <c r="I316" i="3" s="1"/>
  <c r="E317" i="3"/>
  <c r="I317" i="3" s="1"/>
  <c r="E318" i="3"/>
  <c r="I318" i="3" s="1"/>
  <c r="E319" i="3"/>
  <c r="I319" i="3" s="1"/>
  <c r="E320" i="3"/>
  <c r="I320" i="3" s="1"/>
  <c r="E321" i="3"/>
  <c r="I321" i="3" s="1"/>
  <c r="E322" i="3"/>
  <c r="I322" i="3" s="1"/>
  <c r="E323" i="3"/>
  <c r="I323" i="3" s="1"/>
  <c r="E324" i="3"/>
  <c r="I324" i="3" s="1"/>
  <c r="E325" i="3"/>
  <c r="I325" i="3" s="1"/>
  <c r="E326" i="3"/>
  <c r="I326" i="3" s="1"/>
  <c r="E327" i="3"/>
  <c r="I327" i="3" s="1"/>
  <c r="E328" i="3"/>
  <c r="I328" i="3" s="1"/>
  <c r="E329" i="3"/>
  <c r="I329" i="3" s="1"/>
  <c r="E330" i="3"/>
  <c r="I330" i="3" s="1"/>
  <c r="E331" i="3"/>
  <c r="I331" i="3" s="1"/>
  <c r="E332" i="3"/>
  <c r="I332" i="3" s="1"/>
  <c r="E333" i="3"/>
  <c r="I333" i="3" s="1"/>
  <c r="E334" i="3"/>
  <c r="I334" i="3" s="1"/>
  <c r="E335" i="3"/>
  <c r="I335" i="3" s="1"/>
  <c r="E336" i="3"/>
  <c r="I336" i="3" s="1"/>
  <c r="E337" i="3"/>
  <c r="I337" i="3" s="1"/>
  <c r="E338" i="3"/>
  <c r="I338" i="3" s="1"/>
  <c r="E339" i="3"/>
  <c r="I339" i="3" s="1"/>
  <c r="E340" i="3"/>
  <c r="I340" i="3" s="1"/>
  <c r="E341" i="3"/>
  <c r="I341" i="3" s="1"/>
  <c r="E342" i="3"/>
  <c r="I342" i="3" s="1"/>
  <c r="E343" i="3"/>
  <c r="I343" i="3" s="1"/>
  <c r="E344" i="3"/>
  <c r="I344" i="3" s="1"/>
  <c r="E345" i="3"/>
  <c r="I345" i="3" s="1"/>
  <c r="E346" i="3"/>
  <c r="I346" i="3" s="1"/>
  <c r="E347" i="3"/>
  <c r="I347" i="3" s="1"/>
  <c r="E348" i="3"/>
  <c r="I348" i="3" s="1"/>
  <c r="E349" i="3"/>
  <c r="I349" i="3" s="1"/>
  <c r="E350" i="3"/>
  <c r="I350" i="3" s="1"/>
  <c r="E351" i="3"/>
  <c r="I351" i="3" s="1"/>
  <c r="E352" i="3"/>
  <c r="I352" i="3" s="1"/>
  <c r="E353" i="3"/>
  <c r="I353" i="3" s="1"/>
  <c r="E354" i="3"/>
  <c r="I354" i="3" s="1"/>
  <c r="E355" i="3"/>
  <c r="I355" i="3" s="1"/>
  <c r="E356" i="3"/>
  <c r="I356" i="3" s="1"/>
  <c r="E357" i="3"/>
  <c r="I357" i="3" s="1"/>
  <c r="E358" i="3"/>
  <c r="I358" i="3" s="1"/>
  <c r="E359" i="3"/>
  <c r="I359" i="3" s="1"/>
  <c r="E360" i="3"/>
  <c r="I360" i="3" s="1"/>
  <c r="E361" i="3"/>
  <c r="I361" i="3" s="1"/>
  <c r="E362" i="3"/>
  <c r="I362" i="3" s="1"/>
  <c r="E363" i="3"/>
  <c r="I363" i="3" s="1"/>
  <c r="E364" i="3"/>
  <c r="I364" i="3" s="1"/>
  <c r="E365" i="3"/>
  <c r="I365" i="3" s="1"/>
  <c r="E366" i="3"/>
  <c r="I366" i="3" s="1"/>
  <c r="E367" i="3"/>
  <c r="I367" i="3" s="1"/>
  <c r="E368" i="3"/>
  <c r="I368" i="3" s="1"/>
  <c r="E369" i="3"/>
  <c r="I369" i="3" s="1"/>
  <c r="E370" i="3"/>
  <c r="I370" i="3" s="1"/>
  <c r="E371" i="3"/>
  <c r="I371" i="3" s="1"/>
  <c r="E372" i="3"/>
  <c r="I372" i="3" s="1"/>
  <c r="E373" i="3"/>
  <c r="I373" i="3" s="1"/>
  <c r="E374" i="3"/>
  <c r="I374" i="3" s="1"/>
  <c r="E375" i="3"/>
  <c r="I375" i="3" s="1"/>
  <c r="E376" i="3"/>
  <c r="I376" i="3" s="1"/>
  <c r="E377" i="3"/>
  <c r="I377" i="3" s="1"/>
  <c r="E378" i="3"/>
  <c r="I378" i="3" s="1"/>
  <c r="E379" i="3"/>
  <c r="I379" i="3" s="1"/>
  <c r="E380" i="3"/>
  <c r="I380" i="3" s="1"/>
  <c r="E381" i="3"/>
  <c r="I381" i="3" s="1"/>
  <c r="E382" i="3"/>
  <c r="I382" i="3" s="1"/>
  <c r="E383" i="3"/>
  <c r="I383" i="3" s="1"/>
  <c r="E384" i="3"/>
  <c r="I384" i="3" s="1"/>
  <c r="E385" i="3"/>
  <c r="I385" i="3" s="1"/>
  <c r="E386" i="3"/>
  <c r="I386" i="3" s="1"/>
  <c r="E387" i="3"/>
  <c r="I387" i="3" s="1"/>
  <c r="E388" i="3"/>
  <c r="I388" i="3" s="1"/>
  <c r="E389" i="3"/>
  <c r="I389" i="3" s="1"/>
  <c r="E390" i="3"/>
  <c r="I390" i="3" s="1"/>
  <c r="E391" i="3"/>
  <c r="I391" i="3" s="1"/>
  <c r="E392" i="3"/>
  <c r="I392" i="3" s="1"/>
  <c r="E393" i="3"/>
  <c r="I393" i="3" s="1"/>
  <c r="E394" i="3"/>
  <c r="I394" i="3" s="1"/>
  <c r="E395" i="3"/>
  <c r="I395" i="3" s="1"/>
  <c r="E396" i="3"/>
  <c r="I396" i="3" s="1"/>
  <c r="E397" i="3"/>
  <c r="I397" i="3" s="1"/>
  <c r="E398" i="3"/>
  <c r="I398" i="3" s="1"/>
  <c r="E399" i="3"/>
  <c r="I399" i="3" s="1"/>
  <c r="E400" i="3"/>
  <c r="I400" i="3" s="1"/>
  <c r="E401" i="3"/>
  <c r="I401" i="3" s="1"/>
  <c r="E402" i="3"/>
  <c r="I402" i="3" s="1"/>
  <c r="E403" i="3"/>
  <c r="I403" i="3" s="1"/>
  <c r="E404" i="3"/>
  <c r="I404" i="3" s="1"/>
  <c r="E405" i="3"/>
  <c r="I405" i="3" s="1"/>
  <c r="E406" i="3"/>
  <c r="I406" i="3" s="1"/>
  <c r="E407" i="3"/>
  <c r="I407" i="3" s="1"/>
  <c r="E408" i="3"/>
  <c r="I408" i="3" s="1"/>
  <c r="E409" i="3"/>
  <c r="I409" i="3" s="1"/>
  <c r="E410" i="3"/>
  <c r="I410" i="3" s="1"/>
  <c r="E411" i="3"/>
  <c r="I411" i="3" s="1"/>
  <c r="E412" i="3"/>
  <c r="I412" i="3" s="1"/>
  <c r="E413" i="3"/>
  <c r="I413" i="3" s="1"/>
  <c r="E414" i="3"/>
  <c r="I414" i="3" s="1"/>
  <c r="E415" i="3"/>
  <c r="I415" i="3" s="1"/>
  <c r="E416" i="3"/>
  <c r="I416" i="3" s="1"/>
  <c r="E417" i="3"/>
  <c r="I417" i="3" s="1"/>
  <c r="E418" i="3"/>
  <c r="I418" i="3" s="1"/>
  <c r="E419" i="3"/>
  <c r="I419" i="3" s="1"/>
  <c r="E420" i="3"/>
  <c r="I420" i="3" s="1"/>
  <c r="E421" i="3"/>
  <c r="I421" i="3" s="1"/>
  <c r="E422" i="3"/>
  <c r="I422" i="3" s="1"/>
  <c r="E423" i="3"/>
  <c r="I423" i="3" s="1"/>
  <c r="E424" i="3"/>
  <c r="I424" i="3" s="1"/>
  <c r="E425" i="3"/>
  <c r="I425" i="3" s="1"/>
  <c r="E426" i="3"/>
  <c r="I426" i="3" s="1"/>
  <c r="E427" i="3"/>
  <c r="I427" i="3" s="1"/>
  <c r="E428" i="3"/>
  <c r="I428" i="3" s="1"/>
  <c r="E429" i="3"/>
  <c r="I429" i="3" s="1"/>
  <c r="E430" i="3"/>
  <c r="I430" i="3" s="1"/>
  <c r="E431" i="3"/>
  <c r="I431" i="3" s="1"/>
  <c r="E432" i="3"/>
  <c r="I432" i="3" s="1"/>
  <c r="E433" i="3"/>
  <c r="I433" i="3" s="1"/>
  <c r="E434" i="3"/>
  <c r="I434" i="3" s="1"/>
  <c r="E435" i="3"/>
  <c r="I435" i="3" s="1"/>
  <c r="E436" i="3"/>
  <c r="I436" i="3" s="1"/>
  <c r="E437" i="3"/>
  <c r="I437" i="3" s="1"/>
  <c r="E438" i="3"/>
  <c r="I438" i="3" s="1"/>
  <c r="E439" i="3"/>
  <c r="I439" i="3" s="1"/>
  <c r="E440" i="3"/>
  <c r="I440" i="3" s="1"/>
  <c r="E441" i="3"/>
  <c r="I441" i="3" s="1"/>
  <c r="E442" i="3"/>
  <c r="I442" i="3" s="1"/>
  <c r="E443" i="3"/>
  <c r="I443" i="3" s="1"/>
  <c r="E444" i="3"/>
  <c r="I444" i="3" s="1"/>
  <c r="E445" i="3"/>
  <c r="I445" i="3" s="1"/>
  <c r="E446" i="3"/>
  <c r="I446" i="3" s="1"/>
  <c r="E447" i="3"/>
  <c r="I447" i="3" s="1"/>
  <c r="E448" i="3"/>
  <c r="I448" i="3" s="1"/>
  <c r="E449" i="3"/>
  <c r="I449" i="3" s="1"/>
  <c r="E450" i="3"/>
  <c r="I450" i="3" s="1"/>
  <c r="E451" i="3"/>
  <c r="I451" i="3" s="1"/>
  <c r="E452" i="3"/>
  <c r="I452" i="3" s="1"/>
  <c r="E453" i="3"/>
  <c r="I453" i="3" s="1"/>
  <c r="E454" i="3"/>
  <c r="I454" i="3" s="1"/>
  <c r="E455" i="3"/>
  <c r="I455" i="3" s="1"/>
  <c r="E456" i="3"/>
  <c r="I456" i="3" s="1"/>
  <c r="E457" i="3"/>
  <c r="I457" i="3" s="1"/>
  <c r="E458" i="3"/>
  <c r="I458" i="3" s="1"/>
  <c r="E459" i="3"/>
  <c r="I459" i="3" s="1"/>
  <c r="E460" i="3"/>
  <c r="I460" i="3" s="1"/>
  <c r="E461" i="3"/>
  <c r="I461" i="3" s="1"/>
  <c r="E462" i="3"/>
  <c r="I462" i="3" s="1"/>
  <c r="E463" i="3"/>
  <c r="I463" i="3" s="1"/>
  <c r="E464" i="3"/>
  <c r="I464" i="3" s="1"/>
  <c r="E465" i="3"/>
  <c r="I465" i="3" s="1"/>
  <c r="E466" i="3"/>
  <c r="I466" i="3" s="1"/>
  <c r="E467" i="3"/>
  <c r="I467" i="3" s="1"/>
  <c r="E468" i="3"/>
  <c r="I468" i="3" s="1"/>
  <c r="E469" i="3"/>
  <c r="I469" i="3" s="1"/>
  <c r="E470" i="3"/>
  <c r="I470" i="3" s="1"/>
  <c r="E471" i="3"/>
  <c r="I471" i="3" s="1"/>
  <c r="E472" i="3"/>
  <c r="I472" i="3" s="1"/>
  <c r="E473" i="3"/>
  <c r="I473" i="3" s="1"/>
  <c r="E474" i="3"/>
  <c r="I474" i="3" s="1"/>
  <c r="E475" i="3"/>
  <c r="I475" i="3" s="1"/>
  <c r="E476" i="3"/>
  <c r="I476" i="3" s="1"/>
  <c r="E477" i="3"/>
  <c r="I477" i="3" s="1"/>
  <c r="E478" i="3"/>
  <c r="I478" i="3" s="1"/>
  <c r="E479" i="3"/>
  <c r="I479" i="3" s="1"/>
  <c r="E480" i="3"/>
  <c r="I480" i="3" s="1"/>
  <c r="E481" i="3"/>
  <c r="I481" i="3" s="1"/>
  <c r="E482" i="3"/>
  <c r="I482" i="3" s="1"/>
  <c r="E483" i="3"/>
  <c r="I483" i="3" s="1"/>
  <c r="E484" i="3"/>
  <c r="I484" i="3" s="1"/>
  <c r="E485" i="3"/>
  <c r="I485" i="3" s="1"/>
  <c r="E486" i="3"/>
  <c r="I486" i="3" s="1"/>
  <c r="E487" i="3"/>
  <c r="I487" i="3" s="1"/>
  <c r="E488" i="3"/>
  <c r="I488" i="3" s="1"/>
  <c r="E489" i="3"/>
  <c r="I489" i="3" s="1"/>
  <c r="E490" i="3"/>
  <c r="I490" i="3" s="1"/>
  <c r="E491" i="3"/>
  <c r="I491" i="3" s="1"/>
  <c r="E492" i="3"/>
  <c r="I492" i="3" s="1"/>
  <c r="E493" i="3"/>
  <c r="I493" i="3" s="1"/>
  <c r="E494" i="3"/>
  <c r="I494" i="3" s="1"/>
  <c r="E495" i="3"/>
  <c r="I495" i="3" s="1"/>
  <c r="E496" i="3"/>
  <c r="I496" i="3" s="1"/>
  <c r="E497" i="3"/>
  <c r="I497" i="3" s="1"/>
  <c r="E498" i="3"/>
  <c r="I498" i="3" s="1"/>
  <c r="E499" i="3"/>
  <c r="I499" i="3" s="1"/>
  <c r="E500" i="3"/>
  <c r="I500" i="3" s="1"/>
  <c r="E501" i="3"/>
  <c r="I501" i="3" s="1"/>
  <c r="E502" i="3"/>
  <c r="I502" i="3" s="1"/>
  <c r="E503" i="3"/>
  <c r="I503" i="3" s="1"/>
  <c r="E504" i="3"/>
  <c r="I504" i="3" s="1"/>
  <c r="E505" i="3"/>
  <c r="I505" i="3" s="1"/>
  <c r="E506" i="3"/>
  <c r="I506" i="3" s="1"/>
  <c r="E507" i="3"/>
  <c r="I507" i="3" s="1"/>
  <c r="E508" i="3"/>
  <c r="I508" i="3" s="1"/>
  <c r="E509" i="3"/>
  <c r="I509" i="3" s="1"/>
  <c r="E510" i="3"/>
  <c r="I510" i="3" s="1"/>
  <c r="E511" i="3"/>
  <c r="I511" i="3" s="1"/>
  <c r="E512" i="3"/>
  <c r="I512" i="3" s="1"/>
  <c r="E513" i="3"/>
  <c r="I513" i="3" s="1"/>
  <c r="E514" i="3"/>
  <c r="I514" i="3" s="1"/>
  <c r="E515" i="3"/>
  <c r="I515" i="3" s="1"/>
  <c r="E516" i="3"/>
  <c r="I516" i="3" s="1"/>
  <c r="E517" i="3"/>
  <c r="I517" i="3" s="1"/>
  <c r="E518" i="3"/>
  <c r="I518" i="3" s="1"/>
  <c r="E519" i="3"/>
  <c r="I519" i="3" s="1"/>
  <c r="E520" i="3"/>
  <c r="I520" i="3" s="1"/>
  <c r="E521" i="3"/>
  <c r="I521" i="3" s="1"/>
  <c r="E522" i="3"/>
  <c r="I522" i="3" s="1"/>
  <c r="E523" i="3"/>
  <c r="I523" i="3" s="1"/>
  <c r="E524" i="3"/>
  <c r="I524" i="3" s="1"/>
  <c r="E525" i="3"/>
  <c r="I525" i="3" s="1"/>
  <c r="E526" i="3"/>
  <c r="I526" i="3" s="1"/>
  <c r="E527" i="3"/>
  <c r="I527" i="3" s="1"/>
  <c r="E528" i="3"/>
  <c r="I528" i="3" s="1"/>
  <c r="E529" i="3"/>
  <c r="I529" i="3" s="1"/>
  <c r="E530" i="3"/>
  <c r="I530" i="3" s="1"/>
  <c r="E531" i="3"/>
  <c r="I531" i="3" s="1"/>
  <c r="E532" i="3"/>
  <c r="I532" i="3" s="1"/>
  <c r="E533" i="3"/>
  <c r="I533" i="3" s="1"/>
  <c r="E534" i="3"/>
  <c r="I534" i="3" s="1"/>
  <c r="E535" i="3"/>
  <c r="I535" i="3" s="1"/>
  <c r="E536" i="3"/>
  <c r="I536" i="3" s="1"/>
  <c r="E537" i="3"/>
  <c r="I537" i="3" s="1"/>
  <c r="E538" i="3"/>
  <c r="I538" i="3" s="1"/>
  <c r="E539" i="3"/>
  <c r="I539" i="3" s="1"/>
  <c r="E540" i="3"/>
  <c r="I540" i="3" s="1"/>
  <c r="E541" i="3"/>
  <c r="I541" i="3" s="1"/>
  <c r="E542" i="3"/>
  <c r="I542" i="3" s="1"/>
  <c r="E543" i="3"/>
  <c r="I543" i="3" s="1"/>
  <c r="E544" i="3"/>
  <c r="I544" i="3" s="1"/>
  <c r="E545" i="3"/>
  <c r="I545" i="3" s="1"/>
  <c r="E546" i="3"/>
  <c r="I546" i="3" s="1"/>
  <c r="E547" i="3"/>
  <c r="I547" i="3" s="1"/>
  <c r="E548" i="3"/>
  <c r="I548" i="3" s="1"/>
  <c r="E549" i="3"/>
  <c r="I549" i="3" s="1"/>
  <c r="E550" i="3"/>
  <c r="I550" i="3" s="1"/>
  <c r="E551" i="3"/>
  <c r="I551" i="3" s="1"/>
  <c r="E552" i="3"/>
  <c r="I552" i="3" s="1"/>
  <c r="E553" i="3"/>
  <c r="I553" i="3" s="1"/>
  <c r="E554" i="3"/>
  <c r="I554" i="3" s="1"/>
  <c r="E555" i="3"/>
  <c r="I555" i="3" s="1"/>
  <c r="E556" i="3"/>
  <c r="I556" i="3" s="1"/>
  <c r="E557" i="3"/>
  <c r="I557" i="3" s="1"/>
  <c r="E558" i="3"/>
  <c r="I558" i="3" s="1"/>
  <c r="E559" i="3"/>
  <c r="I559" i="3" s="1"/>
  <c r="E560" i="3"/>
  <c r="I560" i="3" s="1"/>
  <c r="E561" i="3"/>
  <c r="I561" i="3" s="1"/>
  <c r="E562" i="3"/>
  <c r="I562" i="3" s="1"/>
  <c r="E563" i="3"/>
  <c r="I563" i="3" s="1"/>
  <c r="E564" i="3"/>
  <c r="I564" i="3" s="1"/>
  <c r="E565" i="3"/>
  <c r="I565" i="3" s="1"/>
  <c r="E566" i="3"/>
  <c r="I566" i="3" s="1"/>
  <c r="E567" i="3"/>
  <c r="I567" i="3" s="1"/>
  <c r="E568" i="3"/>
  <c r="I568" i="3" s="1"/>
  <c r="E569" i="3"/>
  <c r="I569" i="3" s="1"/>
  <c r="E570" i="3"/>
  <c r="I570" i="3" s="1"/>
  <c r="E571" i="3"/>
  <c r="I571" i="3" s="1"/>
  <c r="E572" i="3"/>
  <c r="I572" i="3" s="1"/>
  <c r="E573" i="3"/>
  <c r="I573" i="3" s="1"/>
  <c r="E574" i="3"/>
  <c r="I574" i="3" s="1"/>
  <c r="E575" i="3"/>
  <c r="I575" i="3" s="1"/>
  <c r="E576" i="3"/>
  <c r="I576" i="3" s="1"/>
  <c r="E577" i="3"/>
  <c r="I577" i="3" s="1"/>
  <c r="E578" i="3"/>
  <c r="I578" i="3" s="1"/>
  <c r="E579" i="3"/>
  <c r="I579" i="3" s="1"/>
  <c r="E580" i="3"/>
  <c r="I580" i="3" s="1"/>
  <c r="E581" i="3"/>
  <c r="I581" i="3" s="1"/>
  <c r="E582" i="3"/>
  <c r="I582" i="3" s="1"/>
  <c r="E583" i="3"/>
  <c r="I583" i="3" s="1"/>
  <c r="E584" i="3"/>
  <c r="I584" i="3" s="1"/>
  <c r="E585" i="3"/>
  <c r="I585" i="3" s="1"/>
  <c r="E586" i="3"/>
  <c r="I586" i="3" s="1"/>
  <c r="E587" i="3"/>
  <c r="I587" i="3" s="1"/>
  <c r="E588" i="3"/>
  <c r="I588" i="3" s="1"/>
  <c r="E589" i="3"/>
  <c r="I589" i="3" s="1"/>
  <c r="E590" i="3"/>
  <c r="I590" i="3" s="1"/>
  <c r="E591" i="3"/>
  <c r="I591" i="3" s="1"/>
  <c r="E592" i="3"/>
  <c r="I592" i="3" s="1"/>
  <c r="E593" i="3"/>
  <c r="I593" i="3" s="1"/>
  <c r="E594" i="3"/>
  <c r="I594" i="3" s="1"/>
  <c r="E595" i="3"/>
  <c r="I595" i="3" s="1"/>
  <c r="E596" i="3"/>
  <c r="I596" i="3" s="1"/>
  <c r="E597" i="3"/>
  <c r="I597" i="3" s="1"/>
  <c r="E598" i="3"/>
  <c r="I598" i="3" s="1"/>
  <c r="E599" i="3"/>
  <c r="I599" i="3" s="1"/>
  <c r="E600" i="3"/>
  <c r="I600" i="3" s="1"/>
  <c r="E601" i="3"/>
  <c r="I601" i="3" s="1"/>
  <c r="E602" i="3"/>
  <c r="I602" i="3" s="1"/>
  <c r="E603" i="3"/>
  <c r="I603" i="3" s="1"/>
  <c r="E604" i="3"/>
  <c r="I604" i="3" s="1"/>
  <c r="E605" i="3"/>
  <c r="I605" i="3" s="1"/>
  <c r="E606" i="3"/>
  <c r="I606" i="3" s="1"/>
  <c r="E607" i="3"/>
  <c r="I607" i="3" s="1"/>
  <c r="E608" i="3"/>
  <c r="I608" i="3" s="1"/>
  <c r="E609" i="3"/>
  <c r="I609" i="3" s="1"/>
  <c r="E610" i="3"/>
  <c r="I610" i="3" s="1"/>
  <c r="E611" i="3"/>
  <c r="I611" i="3" s="1"/>
  <c r="E612" i="3"/>
  <c r="I612" i="3" s="1"/>
  <c r="E613" i="3"/>
  <c r="I613" i="3" s="1"/>
  <c r="E614" i="3"/>
  <c r="I614" i="3" s="1"/>
  <c r="E615" i="3"/>
  <c r="I615" i="3" s="1"/>
  <c r="E616" i="3"/>
  <c r="I616" i="3" s="1"/>
  <c r="E617" i="3"/>
  <c r="I617" i="3" s="1"/>
  <c r="E618" i="3"/>
  <c r="I618" i="3" s="1"/>
  <c r="E619" i="3"/>
  <c r="I619" i="3" s="1"/>
  <c r="E620" i="3"/>
  <c r="I620" i="3" s="1"/>
  <c r="E621" i="3"/>
  <c r="I621" i="3" s="1"/>
  <c r="E622" i="3"/>
  <c r="I622" i="3" s="1"/>
  <c r="E623" i="3"/>
  <c r="I623" i="3" s="1"/>
  <c r="E624" i="3"/>
  <c r="I624" i="3" s="1"/>
  <c r="E625" i="3"/>
  <c r="I625" i="3" s="1"/>
  <c r="E626" i="3"/>
  <c r="I626" i="3" s="1"/>
  <c r="E627" i="3"/>
  <c r="I627" i="3" s="1"/>
  <c r="E628" i="3"/>
  <c r="I628" i="3" s="1"/>
  <c r="E629" i="3"/>
  <c r="I629" i="3" s="1"/>
  <c r="E630" i="3"/>
  <c r="I630" i="3" s="1"/>
  <c r="E631" i="3"/>
  <c r="I631" i="3" s="1"/>
  <c r="E632" i="3"/>
  <c r="I632" i="3" s="1"/>
  <c r="E633" i="3"/>
  <c r="I633" i="3" s="1"/>
  <c r="E634" i="3"/>
  <c r="I634" i="3" s="1"/>
  <c r="E635" i="3"/>
  <c r="I635" i="3" s="1"/>
  <c r="E636" i="3"/>
  <c r="I636" i="3" s="1"/>
  <c r="E637" i="3"/>
  <c r="I637" i="3" s="1"/>
  <c r="E638" i="3"/>
  <c r="I638" i="3" s="1"/>
  <c r="E639" i="3"/>
  <c r="I639" i="3" s="1"/>
  <c r="E640" i="3"/>
  <c r="I640" i="3" s="1"/>
  <c r="E641" i="3"/>
  <c r="I641" i="3" s="1"/>
  <c r="E642" i="3"/>
  <c r="I642" i="3" s="1"/>
  <c r="E643" i="3"/>
  <c r="I643" i="3" s="1"/>
  <c r="E644" i="3"/>
  <c r="I644" i="3" s="1"/>
  <c r="E645" i="3"/>
  <c r="I645" i="3" s="1"/>
  <c r="E646" i="3"/>
  <c r="I646" i="3" s="1"/>
  <c r="E647" i="3"/>
  <c r="I647" i="3" s="1"/>
  <c r="E648" i="3"/>
  <c r="I648" i="3" s="1"/>
  <c r="E649" i="3"/>
  <c r="I649" i="3" s="1"/>
  <c r="E650" i="3"/>
  <c r="I650" i="3" s="1"/>
  <c r="E651" i="3"/>
  <c r="I651" i="3" s="1"/>
  <c r="E652" i="3"/>
  <c r="I652" i="3" s="1"/>
  <c r="E653" i="3"/>
  <c r="I653" i="3" s="1"/>
  <c r="E654" i="3"/>
  <c r="I654" i="3" s="1"/>
  <c r="E655" i="3"/>
  <c r="I655" i="3" s="1"/>
  <c r="E656" i="3"/>
  <c r="I656" i="3" s="1"/>
  <c r="E657" i="3"/>
  <c r="I657" i="3" s="1"/>
  <c r="E658" i="3"/>
  <c r="I658" i="3" s="1"/>
  <c r="E659" i="3"/>
  <c r="I659" i="3" s="1"/>
  <c r="E660" i="3"/>
  <c r="I660" i="3" s="1"/>
  <c r="E661" i="3"/>
  <c r="I661" i="3" s="1"/>
  <c r="E662" i="3"/>
  <c r="I662" i="3" s="1"/>
  <c r="E663" i="3"/>
  <c r="I663" i="3" s="1"/>
  <c r="E664" i="3"/>
  <c r="I664" i="3" s="1"/>
  <c r="E665" i="3"/>
  <c r="I665" i="3" s="1"/>
  <c r="E666" i="3"/>
  <c r="I666" i="3" s="1"/>
  <c r="E667" i="3"/>
  <c r="I667" i="3" s="1"/>
  <c r="E668" i="3"/>
  <c r="I668" i="3" s="1"/>
  <c r="E669" i="3"/>
  <c r="I669" i="3" s="1"/>
  <c r="E670" i="3"/>
  <c r="I670" i="3" s="1"/>
  <c r="E671" i="3"/>
  <c r="I671" i="3" s="1"/>
  <c r="E672" i="3"/>
  <c r="I672" i="3" s="1"/>
  <c r="E673" i="3"/>
  <c r="I673" i="3" s="1"/>
  <c r="E674" i="3"/>
  <c r="I674" i="3" s="1"/>
  <c r="E675" i="3"/>
  <c r="I675" i="3" s="1"/>
  <c r="E676" i="3"/>
  <c r="I676" i="3" s="1"/>
  <c r="E677" i="3"/>
  <c r="I677" i="3" s="1"/>
  <c r="E678" i="3"/>
  <c r="I678" i="3" s="1"/>
  <c r="E679" i="3"/>
  <c r="I679" i="3" s="1"/>
  <c r="E680" i="3"/>
  <c r="I680" i="3" s="1"/>
  <c r="E681" i="3"/>
  <c r="I681" i="3" s="1"/>
  <c r="E682" i="3"/>
  <c r="I682" i="3" s="1"/>
  <c r="E683" i="3"/>
  <c r="I683" i="3" s="1"/>
  <c r="E684" i="3"/>
  <c r="I684" i="3" s="1"/>
  <c r="E685" i="3"/>
  <c r="I685" i="3" s="1"/>
  <c r="E686" i="3"/>
  <c r="I686" i="3" s="1"/>
  <c r="E687" i="3"/>
  <c r="I687" i="3" s="1"/>
  <c r="E688" i="3"/>
  <c r="I688" i="3" s="1"/>
  <c r="E689" i="3"/>
  <c r="I689" i="3" s="1"/>
  <c r="E690" i="3"/>
  <c r="I690" i="3" s="1"/>
  <c r="E691" i="3"/>
  <c r="I691" i="3" s="1"/>
  <c r="E692" i="3"/>
  <c r="I692" i="3" s="1"/>
  <c r="E693" i="3"/>
  <c r="I693" i="3" s="1"/>
  <c r="E694" i="3"/>
  <c r="I694" i="3" s="1"/>
  <c r="E695" i="3"/>
  <c r="I695" i="3" s="1"/>
  <c r="E696" i="3"/>
  <c r="I696" i="3" s="1"/>
  <c r="E697" i="3"/>
  <c r="I697" i="3" s="1"/>
  <c r="E698" i="3"/>
  <c r="I698" i="3" s="1"/>
  <c r="E699" i="3"/>
  <c r="I699" i="3" s="1"/>
  <c r="E700" i="3"/>
  <c r="I700" i="3" s="1"/>
  <c r="E701" i="3"/>
  <c r="I701" i="3" s="1"/>
  <c r="E702" i="3"/>
  <c r="I702" i="3" s="1"/>
  <c r="E703" i="3"/>
  <c r="I703" i="3" s="1"/>
  <c r="E704" i="3"/>
  <c r="I704" i="3" s="1"/>
  <c r="E705" i="3"/>
  <c r="I705" i="3" s="1"/>
  <c r="E706" i="3"/>
  <c r="I706" i="3" s="1"/>
  <c r="E707" i="3"/>
  <c r="I707" i="3" s="1"/>
  <c r="E708" i="3"/>
  <c r="I708" i="3" s="1"/>
  <c r="E709" i="3"/>
  <c r="I709" i="3" s="1"/>
  <c r="E710" i="3"/>
  <c r="I710" i="3" s="1"/>
  <c r="E711" i="3"/>
  <c r="I711" i="3" s="1"/>
  <c r="E712" i="3"/>
  <c r="I712" i="3" s="1"/>
  <c r="E713" i="3"/>
  <c r="I713" i="3" s="1"/>
  <c r="E714" i="3"/>
  <c r="I714" i="3" s="1"/>
  <c r="E715" i="3"/>
  <c r="I715" i="3" s="1"/>
  <c r="E716" i="3"/>
  <c r="I716" i="3" s="1"/>
  <c r="E717" i="3"/>
  <c r="I717" i="3" s="1"/>
  <c r="E718" i="3"/>
  <c r="I718" i="3" s="1"/>
  <c r="E719" i="3"/>
  <c r="I719" i="3" s="1"/>
  <c r="E720" i="3"/>
  <c r="I720" i="3" s="1"/>
  <c r="E721" i="3"/>
  <c r="I721" i="3" s="1"/>
  <c r="E722" i="3"/>
  <c r="I722" i="3" s="1"/>
  <c r="E723" i="3"/>
  <c r="I723" i="3" s="1"/>
  <c r="E724" i="3"/>
  <c r="I724" i="3" s="1"/>
  <c r="E725" i="3"/>
  <c r="I725" i="3" s="1"/>
  <c r="E726" i="3"/>
  <c r="I726" i="3" s="1"/>
  <c r="E727" i="3"/>
  <c r="I727" i="3" s="1"/>
  <c r="E728" i="3"/>
  <c r="I728" i="3" s="1"/>
  <c r="E729" i="3"/>
  <c r="I729" i="3" s="1"/>
  <c r="E730" i="3"/>
  <c r="I730" i="3" s="1"/>
  <c r="E731" i="3"/>
  <c r="I731" i="3" s="1"/>
  <c r="E732" i="3"/>
  <c r="I732" i="3" s="1"/>
  <c r="E733" i="3"/>
  <c r="I733" i="3" s="1"/>
  <c r="E734" i="3"/>
  <c r="I734" i="3" s="1"/>
  <c r="E735" i="3"/>
  <c r="I735" i="3" s="1"/>
  <c r="E736" i="3"/>
  <c r="I736" i="3" s="1"/>
  <c r="E737" i="3"/>
  <c r="I737" i="3" s="1"/>
  <c r="E738" i="3"/>
  <c r="I738" i="3" s="1"/>
  <c r="E739" i="3"/>
  <c r="I739" i="3" s="1"/>
  <c r="E740" i="3"/>
  <c r="I740" i="3" s="1"/>
  <c r="E741" i="3"/>
  <c r="I741" i="3" s="1"/>
  <c r="E742" i="3"/>
  <c r="I742" i="3" s="1"/>
  <c r="E743" i="3"/>
  <c r="I743" i="3" s="1"/>
  <c r="E744" i="3"/>
  <c r="I744" i="3" s="1"/>
  <c r="E745" i="3"/>
  <c r="I745" i="3" s="1"/>
  <c r="E746" i="3"/>
  <c r="I746" i="3" s="1"/>
  <c r="E747" i="3"/>
  <c r="I747" i="3" s="1"/>
  <c r="E748" i="3"/>
  <c r="I748" i="3" s="1"/>
  <c r="E749" i="3"/>
  <c r="I749" i="3" s="1"/>
  <c r="E750" i="3"/>
  <c r="I750" i="3" s="1"/>
  <c r="E751" i="3"/>
  <c r="I751" i="3" s="1"/>
  <c r="E752" i="3"/>
  <c r="I752" i="3" s="1"/>
  <c r="E753" i="3"/>
  <c r="I753" i="3" s="1"/>
  <c r="E754" i="3"/>
  <c r="I754" i="3" s="1"/>
  <c r="E755" i="3"/>
  <c r="I755" i="3" s="1"/>
  <c r="E756" i="3"/>
  <c r="I756" i="3" s="1"/>
  <c r="E757" i="3"/>
  <c r="I757" i="3" s="1"/>
  <c r="E758" i="3"/>
  <c r="I758" i="3" s="1"/>
  <c r="E759" i="3"/>
  <c r="I759" i="3" s="1"/>
  <c r="E760" i="3"/>
  <c r="I760" i="3" s="1"/>
  <c r="E761" i="3"/>
  <c r="I761" i="3" s="1"/>
  <c r="E762" i="3"/>
  <c r="I762" i="3" s="1"/>
  <c r="E763" i="3"/>
  <c r="I763" i="3" s="1"/>
  <c r="E764" i="3"/>
  <c r="I764" i="3" s="1"/>
  <c r="E765" i="3"/>
  <c r="I765" i="3" s="1"/>
  <c r="E766" i="3"/>
  <c r="I766" i="3" s="1"/>
  <c r="E767" i="3"/>
  <c r="I767" i="3" s="1"/>
  <c r="E768" i="3"/>
  <c r="I768" i="3" s="1"/>
  <c r="E769" i="3"/>
  <c r="I769" i="3" s="1"/>
  <c r="E770" i="3"/>
  <c r="I770" i="3" s="1"/>
  <c r="E771" i="3"/>
  <c r="I771" i="3" s="1"/>
  <c r="E772" i="3"/>
  <c r="I772" i="3" s="1"/>
  <c r="E773" i="3"/>
  <c r="I773" i="3" s="1"/>
  <c r="E774" i="3"/>
  <c r="I774" i="3" s="1"/>
  <c r="E775" i="3"/>
  <c r="I775" i="3" s="1"/>
  <c r="E776" i="3"/>
  <c r="I776" i="3" s="1"/>
  <c r="E777" i="3"/>
  <c r="I777" i="3" s="1"/>
  <c r="E778" i="3"/>
  <c r="I778" i="3" s="1"/>
  <c r="E779" i="3"/>
  <c r="I779" i="3" s="1"/>
  <c r="E780" i="3"/>
  <c r="I780" i="3" s="1"/>
  <c r="E781" i="3"/>
  <c r="I781" i="3" s="1"/>
  <c r="E782" i="3"/>
  <c r="I782" i="3" s="1"/>
  <c r="E783" i="3"/>
  <c r="I783" i="3" s="1"/>
  <c r="E784" i="3"/>
  <c r="I784" i="3" s="1"/>
  <c r="E785" i="3"/>
  <c r="I785" i="3" s="1"/>
  <c r="E786" i="3"/>
  <c r="I786" i="3" s="1"/>
  <c r="E787" i="3"/>
  <c r="I787" i="3" s="1"/>
  <c r="E788" i="3"/>
  <c r="I788" i="3" s="1"/>
  <c r="E789" i="3"/>
  <c r="I789" i="3" s="1"/>
  <c r="E790" i="3"/>
  <c r="I790" i="3" s="1"/>
  <c r="E791" i="3"/>
  <c r="I791" i="3" s="1"/>
  <c r="E792" i="3"/>
  <c r="I792" i="3" s="1"/>
  <c r="E793" i="3"/>
  <c r="I793" i="3" s="1"/>
  <c r="E794" i="3"/>
  <c r="I794" i="3" s="1"/>
  <c r="E795" i="3"/>
  <c r="I795" i="3" s="1"/>
  <c r="E796" i="3"/>
  <c r="I796" i="3" s="1"/>
  <c r="E797" i="3"/>
  <c r="I797" i="3" s="1"/>
  <c r="E798" i="3"/>
  <c r="I798" i="3" s="1"/>
  <c r="E799" i="3"/>
  <c r="I799" i="3" s="1"/>
  <c r="E800" i="3"/>
  <c r="I800" i="3" s="1"/>
  <c r="E801" i="3"/>
  <c r="I801" i="3" s="1"/>
  <c r="E802" i="3"/>
  <c r="I802" i="3" s="1"/>
  <c r="E803" i="3"/>
  <c r="I803" i="3" s="1"/>
  <c r="E804" i="3"/>
  <c r="I804" i="3" s="1"/>
  <c r="E805" i="3"/>
  <c r="I805" i="3" s="1"/>
  <c r="E806" i="3"/>
  <c r="I806" i="3" s="1"/>
  <c r="E807" i="3"/>
  <c r="I807" i="3" s="1"/>
  <c r="E808" i="3"/>
  <c r="I808" i="3" s="1"/>
  <c r="E809" i="3"/>
  <c r="I809" i="3" s="1"/>
  <c r="E810" i="3"/>
  <c r="I810" i="3" s="1"/>
  <c r="E811" i="3"/>
  <c r="I811" i="3" s="1"/>
  <c r="E812" i="3"/>
  <c r="I812" i="3" s="1"/>
  <c r="E813" i="3"/>
  <c r="I813" i="3" s="1"/>
  <c r="E814" i="3"/>
  <c r="I814" i="3" s="1"/>
  <c r="E815" i="3"/>
  <c r="I815" i="3" s="1"/>
  <c r="E816" i="3"/>
  <c r="I816" i="3" s="1"/>
  <c r="E817" i="3"/>
  <c r="I817" i="3" s="1"/>
  <c r="E818" i="3"/>
  <c r="I818" i="3" s="1"/>
  <c r="E819" i="3"/>
  <c r="I819" i="3" s="1"/>
  <c r="E820" i="3"/>
  <c r="I820" i="3" s="1"/>
  <c r="E821" i="3"/>
  <c r="I821" i="3" s="1"/>
  <c r="E822" i="3"/>
  <c r="I822" i="3" s="1"/>
  <c r="E823" i="3"/>
  <c r="I823" i="3" s="1"/>
  <c r="E824" i="3"/>
  <c r="I824" i="3" s="1"/>
  <c r="E825" i="3"/>
  <c r="I825" i="3" s="1"/>
  <c r="E826" i="3"/>
  <c r="I826" i="3" s="1"/>
  <c r="E827" i="3"/>
  <c r="I827" i="3" s="1"/>
  <c r="E828" i="3"/>
  <c r="I828" i="3" s="1"/>
  <c r="E829" i="3"/>
  <c r="I829" i="3" s="1"/>
  <c r="E830" i="3"/>
  <c r="I830" i="3" s="1"/>
  <c r="E831" i="3"/>
  <c r="I831" i="3" s="1"/>
  <c r="E832" i="3"/>
  <c r="I832" i="3" s="1"/>
  <c r="E833" i="3"/>
  <c r="I833" i="3" s="1"/>
  <c r="E834" i="3"/>
  <c r="I834" i="3" s="1"/>
  <c r="E835" i="3"/>
  <c r="I835" i="3" s="1"/>
  <c r="E836" i="3"/>
  <c r="I836" i="3" s="1"/>
  <c r="E837" i="3"/>
  <c r="I837" i="3" s="1"/>
  <c r="E838" i="3"/>
  <c r="I838" i="3" s="1"/>
  <c r="E839" i="3"/>
  <c r="I839" i="3" s="1"/>
  <c r="E840" i="3"/>
  <c r="I840" i="3" s="1"/>
  <c r="E841" i="3"/>
  <c r="I841" i="3" s="1"/>
  <c r="E842" i="3"/>
  <c r="I842" i="3" s="1"/>
  <c r="E843" i="3"/>
  <c r="I843" i="3" s="1"/>
  <c r="E844" i="3"/>
  <c r="I844" i="3" s="1"/>
  <c r="E845" i="3"/>
  <c r="I845" i="3" s="1"/>
  <c r="E846" i="3"/>
  <c r="I846" i="3" s="1"/>
  <c r="E847" i="3"/>
  <c r="I847" i="3" s="1"/>
  <c r="E848" i="3"/>
  <c r="I848" i="3" s="1"/>
  <c r="E849" i="3"/>
  <c r="I849" i="3" s="1"/>
  <c r="E850" i="3"/>
  <c r="I850" i="3" s="1"/>
  <c r="E851" i="3"/>
  <c r="I851" i="3" s="1"/>
  <c r="E852" i="3"/>
  <c r="I852" i="3" s="1"/>
  <c r="E853" i="3"/>
  <c r="I853" i="3" s="1"/>
  <c r="E854" i="3"/>
  <c r="I854" i="3" s="1"/>
  <c r="E855" i="3"/>
  <c r="I855" i="3" s="1"/>
  <c r="E856" i="3"/>
  <c r="I856" i="3" s="1"/>
  <c r="E857" i="3"/>
  <c r="I857" i="3" s="1"/>
  <c r="E858" i="3"/>
  <c r="I858" i="3" s="1"/>
  <c r="E859" i="3"/>
  <c r="I859" i="3" s="1"/>
  <c r="E860" i="3"/>
  <c r="I860" i="3" s="1"/>
  <c r="E861" i="3"/>
  <c r="I861" i="3" s="1"/>
  <c r="E862" i="3"/>
  <c r="I862" i="3" s="1"/>
  <c r="E863" i="3"/>
  <c r="I863" i="3" s="1"/>
  <c r="E864" i="3"/>
  <c r="I864" i="3" s="1"/>
  <c r="E865" i="3"/>
  <c r="I865" i="3" s="1"/>
  <c r="E866" i="3"/>
  <c r="I866" i="3" s="1"/>
  <c r="E867" i="3"/>
  <c r="I867" i="3" s="1"/>
  <c r="E868" i="3"/>
  <c r="I868" i="3" s="1"/>
  <c r="E869" i="3"/>
  <c r="I869" i="3" s="1"/>
  <c r="E870" i="3"/>
  <c r="I870" i="3" s="1"/>
  <c r="E871" i="3"/>
  <c r="I871" i="3" s="1"/>
  <c r="E872" i="3"/>
  <c r="I872" i="3" s="1"/>
  <c r="E873" i="3"/>
  <c r="I873" i="3" s="1"/>
  <c r="E874" i="3"/>
  <c r="I874" i="3" s="1"/>
  <c r="E875" i="3"/>
  <c r="I875" i="3" s="1"/>
  <c r="E876" i="3"/>
  <c r="I876" i="3" s="1"/>
  <c r="E877" i="3"/>
  <c r="I877" i="3" s="1"/>
  <c r="E878" i="3"/>
  <c r="I878" i="3" s="1"/>
  <c r="E879" i="3"/>
  <c r="I879" i="3" s="1"/>
  <c r="E880" i="3"/>
  <c r="I880" i="3" s="1"/>
  <c r="E881" i="3"/>
  <c r="I881" i="3" s="1"/>
  <c r="E882" i="3"/>
  <c r="I882" i="3" s="1"/>
  <c r="E883" i="3"/>
  <c r="I883" i="3" s="1"/>
  <c r="E884" i="3"/>
  <c r="I884" i="3" s="1"/>
  <c r="E885" i="3"/>
  <c r="I885" i="3" s="1"/>
  <c r="E886" i="3"/>
  <c r="I886" i="3" s="1"/>
  <c r="E887" i="3"/>
  <c r="I887" i="3" s="1"/>
  <c r="E888" i="3"/>
  <c r="I888" i="3" s="1"/>
  <c r="E889" i="3"/>
  <c r="I889" i="3" s="1"/>
  <c r="E890" i="3"/>
  <c r="I890" i="3" s="1"/>
  <c r="E891" i="3"/>
  <c r="I891" i="3" s="1"/>
  <c r="E892" i="3"/>
  <c r="I892" i="3" s="1"/>
  <c r="E893" i="3"/>
  <c r="I893" i="3" s="1"/>
  <c r="E894" i="3"/>
  <c r="I894" i="3" s="1"/>
  <c r="E895" i="3"/>
  <c r="I895" i="3" s="1"/>
  <c r="E896" i="3"/>
  <c r="I896" i="3" s="1"/>
  <c r="E897" i="3"/>
  <c r="I897" i="3" s="1"/>
  <c r="E898" i="3"/>
  <c r="I898" i="3" s="1"/>
  <c r="E899" i="3"/>
  <c r="I899" i="3" s="1"/>
  <c r="E900" i="3"/>
  <c r="I900" i="3" s="1"/>
  <c r="E901" i="3"/>
  <c r="I901" i="3" s="1"/>
  <c r="E902" i="3"/>
  <c r="I902" i="3" s="1"/>
  <c r="E903" i="3"/>
  <c r="I903" i="3" s="1"/>
  <c r="E904" i="3"/>
  <c r="I904" i="3" s="1"/>
  <c r="E905" i="3"/>
  <c r="I905" i="3" s="1"/>
  <c r="E906" i="3"/>
  <c r="I906" i="3" s="1"/>
  <c r="E907" i="3"/>
  <c r="I907" i="3" s="1"/>
  <c r="E908" i="3"/>
  <c r="I908" i="3" s="1"/>
  <c r="E909" i="3"/>
  <c r="I909" i="3" s="1"/>
  <c r="E910" i="3"/>
  <c r="I910" i="3" s="1"/>
  <c r="E911" i="3"/>
  <c r="I911" i="3" s="1"/>
  <c r="E912" i="3"/>
  <c r="I912" i="3" s="1"/>
  <c r="E913" i="3"/>
  <c r="I913" i="3" s="1"/>
  <c r="E914" i="3"/>
  <c r="I914" i="3" s="1"/>
  <c r="E915" i="3"/>
  <c r="I915" i="3" s="1"/>
  <c r="E916" i="3"/>
  <c r="I916" i="3" s="1"/>
  <c r="E917" i="3"/>
  <c r="I917" i="3" s="1"/>
  <c r="E918" i="3"/>
  <c r="I918" i="3" s="1"/>
  <c r="E919" i="3"/>
  <c r="I919" i="3" s="1"/>
  <c r="E920" i="3"/>
  <c r="I920" i="3" s="1"/>
  <c r="E921" i="3"/>
  <c r="I921" i="3" s="1"/>
  <c r="E922" i="3"/>
  <c r="I922" i="3" s="1"/>
  <c r="E923" i="3"/>
  <c r="I923" i="3" s="1"/>
  <c r="E924" i="3"/>
  <c r="I924" i="3" s="1"/>
  <c r="E925" i="3"/>
  <c r="I925" i="3" s="1"/>
  <c r="E926" i="3"/>
  <c r="I926" i="3" s="1"/>
  <c r="E927" i="3"/>
  <c r="I927" i="3" s="1"/>
  <c r="E928" i="3"/>
  <c r="I928" i="3" s="1"/>
  <c r="E929" i="3"/>
  <c r="I929" i="3" s="1"/>
  <c r="E930" i="3"/>
  <c r="I930" i="3" s="1"/>
  <c r="E931" i="3"/>
  <c r="I931" i="3" s="1"/>
  <c r="E932" i="3"/>
  <c r="I932" i="3" s="1"/>
  <c r="E933" i="3"/>
  <c r="I933" i="3" s="1"/>
  <c r="E934" i="3"/>
  <c r="I934" i="3" s="1"/>
  <c r="E935" i="3"/>
  <c r="I935" i="3" s="1"/>
  <c r="E936" i="3"/>
  <c r="I936" i="3" s="1"/>
  <c r="E937" i="3"/>
  <c r="I937" i="3" s="1"/>
  <c r="E938" i="3"/>
  <c r="I938" i="3" s="1"/>
  <c r="E939" i="3"/>
  <c r="I939" i="3" s="1"/>
  <c r="E940" i="3"/>
  <c r="I940" i="3" s="1"/>
  <c r="E941" i="3"/>
  <c r="I941" i="3" s="1"/>
  <c r="E942" i="3"/>
  <c r="I942" i="3" s="1"/>
  <c r="E943" i="3"/>
  <c r="I943" i="3" s="1"/>
  <c r="E944" i="3"/>
  <c r="I944" i="3" s="1"/>
  <c r="E945" i="3"/>
  <c r="I945" i="3" s="1"/>
  <c r="E946" i="3"/>
  <c r="I946" i="3" s="1"/>
  <c r="E947" i="3"/>
  <c r="I947" i="3" s="1"/>
  <c r="E948" i="3"/>
  <c r="I948" i="3" s="1"/>
  <c r="E949" i="3"/>
  <c r="I949" i="3" s="1"/>
  <c r="E950" i="3"/>
  <c r="I950" i="3" s="1"/>
  <c r="E951" i="3"/>
  <c r="I951" i="3" s="1"/>
  <c r="E952" i="3"/>
  <c r="I952" i="3" s="1"/>
  <c r="E953" i="3"/>
  <c r="I953" i="3" s="1"/>
  <c r="E954" i="3"/>
  <c r="I954" i="3" s="1"/>
  <c r="E955" i="3"/>
  <c r="I955" i="3" s="1"/>
  <c r="E956" i="3"/>
  <c r="I956" i="3" s="1"/>
  <c r="E957" i="3"/>
  <c r="I957" i="3" s="1"/>
  <c r="E958" i="3"/>
  <c r="I958" i="3" s="1"/>
  <c r="E959" i="3"/>
  <c r="I959" i="3" s="1"/>
  <c r="E960" i="3"/>
  <c r="I960" i="3" s="1"/>
  <c r="E961" i="3"/>
  <c r="I961" i="3" s="1"/>
  <c r="E962" i="3"/>
  <c r="I962" i="3" s="1"/>
  <c r="E963" i="3"/>
  <c r="I963" i="3" s="1"/>
  <c r="E964" i="3"/>
  <c r="I964" i="3" s="1"/>
  <c r="E965" i="3"/>
  <c r="I965" i="3" s="1"/>
  <c r="E966" i="3"/>
  <c r="I966" i="3" s="1"/>
  <c r="E967" i="3"/>
  <c r="I967" i="3" s="1"/>
  <c r="E968" i="3"/>
  <c r="I968" i="3" s="1"/>
  <c r="E969" i="3"/>
  <c r="I969" i="3" s="1"/>
  <c r="E970" i="3"/>
  <c r="I970" i="3" s="1"/>
  <c r="E971" i="3"/>
  <c r="I971" i="3" s="1"/>
  <c r="E972" i="3"/>
  <c r="I972" i="3" s="1"/>
  <c r="E973" i="3"/>
  <c r="I973" i="3" s="1"/>
  <c r="E974" i="3"/>
  <c r="I974" i="3" s="1"/>
  <c r="E975" i="3"/>
  <c r="I975" i="3" s="1"/>
  <c r="E976" i="3"/>
  <c r="I976" i="3" s="1"/>
  <c r="E977" i="3"/>
  <c r="I977" i="3" s="1"/>
  <c r="E978" i="3"/>
  <c r="I978" i="3" s="1"/>
  <c r="E979" i="3"/>
  <c r="I979" i="3" s="1"/>
  <c r="E980" i="3"/>
  <c r="I980" i="3" s="1"/>
  <c r="E981" i="3"/>
  <c r="I981" i="3" s="1"/>
  <c r="E982" i="3"/>
  <c r="I982" i="3" s="1"/>
  <c r="E983" i="3"/>
  <c r="I983" i="3" s="1"/>
  <c r="E984" i="3"/>
  <c r="I984" i="3" s="1"/>
  <c r="E985" i="3"/>
  <c r="I985" i="3" s="1"/>
  <c r="E986" i="3"/>
  <c r="I986" i="3" s="1"/>
  <c r="E987" i="3"/>
  <c r="I987" i="3" s="1"/>
  <c r="E988" i="3"/>
  <c r="I988" i="3" s="1"/>
  <c r="E989" i="3"/>
  <c r="I989" i="3" s="1"/>
  <c r="E990" i="3"/>
  <c r="I990" i="3" s="1"/>
  <c r="E991" i="3"/>
  <c r="I991" i="3" s="1"/>
  <c r="E992" i="3"/>
  <c r="I992" i="3" s="1"/>
  <c r="E993" i="3"/>
  <c r="I993" i="3" s="1"/>
  <c r="E994" i="3"/>
  <c r="I994" i="3" s="1"/>
  <c r="E995" i="3"/>
  <c r="I995" i="3" s="1"/>
  <c r="E996" i="3"/>
  <c r="I996" i="3" s="1"/>
  <c r="E997" i="3"/>
  <c r="I997" i="3" s="1"/>
  <c r="E998" i="3"/>
  <c r="I998" i="3" s="1"/>
  <c r="E999" i="3"/>
  <c r="I999" i="3" s="1"/>
  <c r="E1000" i="3"/>
  <c r="I1000" i="3" s="1"/>
  <c r="E1001" i="3"/>
  <c r="I1001" i="3" s="1"/>
  <c r="E1002" i="3"/>
  <c r="I1002" i="3" s="1"/>
  <c r="E1003" i="3"/>
  <c r="I1003" i="3" s="1"/>
  <c r="E1004" i="3"/>
  <c r="I1004" i="3" s="1"/>
  <c r="E1005" i="3"/>
  <c r="I1005" i="3" s="1"/>
  <c r="E1006" i="3"/>
  <c r="I1006" i="3" s="1"/>
  <c r="E1007" i="3"/>
  <c r="I1007" i="3" s="1"/>
  <c r="E1008" i="3"/>
  <c r="I1008" i="3" s="1"/>
  <c r="E1009" i="3"/>
  <c r="I1009" i="3" s="1"/>
  <c r="E1010" i="3"/>
  <c r="I1010" i="3" s="1"/>
  <c r="E1011" i="3"/>
  <c r="I1011" i="3" s="1"/>
  <c r="E1012" i="3"/>
  <c r="I1012" i="3" s="1"/>
  <c r="E1013" i="3"/>
  <c r="I1013" i="3" s="1"/>
  <c r="E1014" i="3"/>
  <c r="I1014" i="3" s="1"/>
  <c r="E1015" i="3"/>
  <c r="I1015" i="3" s="1"/>
  <c r="E1016" i="3"/>
  <c r="I1016" i="3" s="1"/>
  <c r="E1017" i="3"/>
  <c r="I1017" i="3" s="1"/>
  <c r="E1018" i="3"/>
  <c r="I1018" i="3" s="1"/>
  <c r="E1019" i="3"/>
  <c r="I1019" i="3" s="1"/>
  <c r="E1020" i="3"/>
  <c r="I1020" i="3" s="1"/>
  <c r="E1021" i="3"/>
  <c r="I1021" i="3" s="1"/>
  <c r="E1022" i="3"/>
  <c r="I1022" i="3" s="1"/>
  <c r="E1023" i="3"/>
  <c r="I1023" i="3" s="1"/>
  <c r="E1024" i="3"/>
  <c r="I1024" i="3" s="1"/>
  <c r="E1025" i="3"/>
  <c r="I1025" i="3" s="1"/>
  <c r="E1026" i="3"/>
  <c r="I1026" i="3" s="1"/>
  <c r="E1027" i="3"/>
  <c r="I1027" i="3" s="1"/>
  <c r="E1028" i="3"/>
  <c r="I1028" i="3" s="1"/>
  <c r="E1029" i="3"/>
  <c r="I1029" i="3" s="1"/>
  <c r="E1030" i="3"/>
  <c r="I1030" i="3" s="1"/>
  <c r="E1031" i="3"/>
  <c r="I1031" i="3" s="1"/>
  <c r="E1032" i="3"/>
  <c r="I1032" i="3" s="1"/>
  <c r="E1033" i="3"/>
  <c r="I1033" i="3" s="1"/>
  <c r="E1034" i="3"/>
  <c r="I1034" i="3" s="1"/>
  <c r="E1035" i="3"/>
  <c r="I1035" i="3" s="1"/>
  <c r="E1036" i="3"/>
  <c r="I1036" i="3" s="1"/>
  <c r="E1037" i="3"/>
  <c r="I1037" i="3" s="1"/>
  <c r="E1038" i="3"/>
  <c r="I1038" i="3" s="1"/>
  <c r="E1039" i="3"/>
  <c r="I1039" i="3" s="1"/>
  <c r="E1040" i="3"/>
  <c r="I1040" i="3" s="1"/>
  <c r="E1041" i="3"/>
  <c r="I1041" i="3" s="1"/>
  <c r="E1042" i="3"/>
  <c r="I1042" i="3" s="1"/>
  <c r="E1043" i="3"/>
  <c r="I1043" i="3" s="1"/>
  <c r="E1044" i="3"/>
  <c r="I1044" i="3" s="1"/>
  <c r="E1045" i="3"/>
  <c r="I1045" i="3" s="1"/>
  <c r="E1046" i="3"/>
  <c r="I1046" i="3" s="1"/>
  <c r="E1047" i="3"/>
  <c r="I1047" i="3" s="1"/>
  <c r="E1048" i="3"/>
  <c r="I1048" i="3" s="1"/>
  <c r="E1049" i="3"/>
  <c r="I1049" i="3" s="1"/>
  <c r="E1050" i="3"/>
  <c r="I1050" i="3" s="1"/>
  <c r="E1051" i="3"/>
  <c r="I1051" i="3" s="1"/>
  <c r="E1052" i="3"/>
  <c r="I1052" i="3" s="1"/>
  <c r="E1053" i="3"/>
  <c r="I1053" i="3" s="1"/>
  <c r="E1054" i="3"/>
  <c r="I1054" i="3" s="1"/>
  <c r="E1055" i="3"/>
  <c r="I1055" i="3" s="1"/>
  <c r="E1056" i="3"/>
  <c r="I1056" i="3" s="1"/>
  <c r="E1057" i="3"/>
  <c r="I1057" i="3" s="1"/>
  <c r="E1058" i="3"/>
  <c r="I1058" i="3" s="1"/>
  <c r="E1059" i="3"/>
  <c r="I1059" i="3" s="1"/>
  <c r="E1060" i="3"/>
  <c r="I1060" i="3" s="1"/>
  <c r="E1061" i="3"/>
  <c r="I1061" i="3" s="1"/>
  <c r="E1062" i="3"/>
  <c r="I1062" i="3" s="1"/>
  <c r="E1063" i="3"/>
  <c r="I1063" i="3" s="1"/>
  <c r="E1064" i="3"/>
  <c r="I1064" i="3" s="1"/>
  <c r="E1065" i="3"/>
  <c r="I1065" i="3" s="1"/>
  <c r="E1066" i="3"/>
  <c r="I1066" i="3" s="1"/>
  <c r="E1067" i="3"/>
  <c r="I1067" i="3" s="1"/>
  <c r="E1068" i="3"/>
  <c r="I1068" i="3" s="1"/>
  <c r="E1069" i="3"/>
  <c r="I1069" i="3" s="1"/>
  <c r="E1070" i="3"/>
  <c r="I1070" i="3" s="1"/>
  <c r="E1071" i="3"/>
  <c r="I1071" i="3" s="1"/>
  <c r="E1072" i="3"/>
  <c r="I1072" i="3" s="1"/>
  <c r="E1073" i="3"/>
  <c r="I1073" i="3" s="1"/>
  <c r="E1074" i="3"/>
  <c r="I1074" i="3" s="1"/>
  <c r="E1075" i="3"/>
  <c r="I1075" i="3" s="1"/>
  <c r="E1076" i="3"/>
  <c r="I1076" i="3" s="1"/>
  <c r="E1077" i="3"/>
  <c r="I1077" i="3" s="1"/>
  <c r="E1078" i="3"/>
  <c r="I1078" i="3" s="1"/>
  <c r="E1079" i="3"/>
  <c r="I1079" i="3" s="1"/>
  <c r="E1080" i="3"/>
  <c r="I1080" i="3" s="1"/>
  <c r="E1081" i="3"/>
  <c r="I1081" i="3" s="1"/>
  <c r="E1082" i="3"/>
  <c r="I1082" i="3" s="1"/>
  <c r="E1083" i="3"/>
  <c r="I1083" i="3" s="1"/>
  <c r="E1084" i="3"/>
  <c r="I1084" i="3" s="1"/>
  <c r="E1085" i="3"/>
  <c r="I1085" i="3" s="1"/>
  <c r="E1086" i="3"/>
  <c r="I1086" i="3" s="1"/>
  <c r="E1087" i="3"/>
  <c r="I1087" i="3" s="1"/>
  <c r="E1088" i="3"/>
  <c r="I1088" i="3" s="1"/>
  <c r="E1089" i="3"/>
  <c r="I1089" i="3" s="1"/>
  <c r="E1090" i="3"/>
  <c r="I1090" i="3" s="1"/>
  <c r="E1091" i="3"/>
  <c r="I1091" i="3" s="1"/>
  <c r="E1092" i="3"/>
  <c r="I1092" i="3" s="1"/>
  <c r="E1093" i="3"/>
  <c r="I1093" i="3" s="1"/>
  <c r="E1094" i="3"/>
  <c r="I1094" i="3" s="1"/>
  <c r="E1095" i="3"/>
  <c r="I1095" i="3" s="1"/>
  <c r="E1096" i="3"/>
  <c r="I1096" i="3" s="1"/>
  <c r="E1097" i="3"/>
  <c r="I1097" i="3" s="1"/>
  <c r="E1098" i="3"/>
  <c r="I1098" i="3" s="1"/>
  <c r="E1099" i="3"/>
  <c r="I1099" i="3" s="1"/>
  <c r="E1100" i="3"/>
  <c r="I1100" i="3" s="1"/>
  <c r="E1101" i="3"/>
  <c r="I1101" i="3" s="1"/>
  <c r="E1102" i="3"/>
  <c r="I1102" i="3" s="1"/>
  <c r="E1103" i="3"/>
  <c r="I1103" i="3" s="1"/>
  <c r="E1104" i="3"/>
  <c r="I1104" i="3" s="1"/>
  <c r="E1105" i="3"/>
  <c r="I1105" i="3" s="1"/>
  <c r="E1106" i="3"/>
  <c r="I1106" i="3" s="1"/>
  <c r="E1107" i="3"/>
  <c r="I1107" i="3" s="1"/>
  <c r="E1108" i="3"/>
  <c r="I1108" i="3" s="1"/>
  <c r="E1109" i="3"/>
  <c r="I1109" i="3" s="1"/>
  <c r="E1110" i="3"/>
  <c r="I1110" i="3" s="1"/>
  <c r="E1111" i="3"/>
  <c r="I1111" i="3" s="1"/>
  <c r="E1112" i="3"/>
  <c r="I1112" i="3" s="1"/>
  <c r="E1113" i="3"/>
  <c r="I1113" i="3" s="1"/>
  <c r="E1114" i="3"/>
  <c r="I1114" i="3" s="1"/>
  <c r="E1115" i="3"/>
  <c r="I1115" i="3" s="1"/>
  <c r="E1116" i="3"/>
  <c r="I1116" i="3" s="1"/>
  <c r="E1117" i="3"/>
  <c r="I1117" i="3" s="1"/>
  <c r="E1118" i="3"/>
  <c r="I1118" i="3" s="1"/>
  <c r="E1119" i="3"/>
  <c r="I1119" i="3" s="1"/>
  <c r="E1120" i="3"/>
  <c r="I1120" i="3" s="1"/>
  <c r="E1121" i="3"/>
  <c r="I1121" i="3" s="1"/>
  <c r="E1122" i="3"/>
  <c r="I1122" i="3" s="1"/>
  <c r="E1123" i="3"/>
  <c r="I1123" i="3" s="1"/>
  <c r="E1124" i="3"/>
  <c r="I1124" i="3" s="1"/>
  <c r="E1125" i="3"/>
  <c r="I1125" i="3" s="1"/>
  <c r="E1126" i="3"/>
  <c r="I1126" i="3" s="1"/>
  <c r="E1127" i="3"/>
  <c r="I1127" i="3" s="1"/>
  <c r="E1128" i="3"/>
  <c r="I1128" i="3" s="1"/>
  <c r="E1129" i="3"/>
  <c r="I1129" i="3" s="1"/>
  <c r="E1130" i="3"/>
  <c r="I1130" i="3" s="1"/>
  <c r="E1131" i="3"/>
  <c r="I1131" i="3" s="1"/>
  <c r="E1132" i="3"/>
  <c r="I1132" i="3" s="1"/>
  <c r="E1133" i="3"/>
  <c r="I1133" i="3" s="1"/>
  <c r="E1134" i="3"/>
  <c r="I1134" i="3" s="1"/>
  <c r="E1135" i="3"/>
  <c r="I1135" i="3" s="1"/>
  <c r="E1136" i="3"/>
  <c r="I1136" i="3" s="1"/>
  <c r="E1137" i="3"/>
  <c r="I1137" i="3" s="1"/>
  <c r="E1138" i="3"/>
  <c r="I1138" i="3" s="1"/>
  <c r="E1139" i="3"/>
  <c r="I1139" i="3" s="1"/>
  <c r="E1140" i="3"/>
  <c r="I1140" i="3" s="1"/>
  <c r="E1141" i="3"/>
  <c r="I1141" i="3" s="1"/>
  <c r="E1142" i="3"/>
  <c r="I1142" i="3" s="1"/>
  <c r="E1143" i="3"/>
  <c r="I1143" i="3" s="1"/>
  <c r="E1144" i="3"/>
  <c r="I1144" i="3" s="1"/>
  <c r="E1145" i="3"/>
  <c r="I1145" i="3" s="1"/>
  <c r="E1146" i="3"/>
  <c r="I1146" i="3" s="1"/>
  <c r="E1147" i="3"/>
  <c r="I1147" i="3" s="1"/>
  <c r="E1148" i="3"/>
  <c r="I1148" i="3" s="1"/>
  <c r="E1149" i="3"/>
  <c r="I1149" i="3" s="1"/>
  <c r="E1150" i="3"/>
  <c r="I1150" i="3" s="1"/>
  <c r="E1151" i="3"/>
  <c r="I1151" i="3" s="1"/>
  <c r="E1152" i="3"/>
  <c r="I1152" i="3" s="1"/>
  <c r="E1153" i="3"/>
  <c r="I1153" i="3" s="1"/>
  <c r="E1154" i="3"/>
  <c r="I1154" i="3" s="1"/>
  <c r="E1155" i="3"/>
  <c r="I1155" i="3" s="1"/>
  <c r="E1156" i="3"/>
  <c r="I1156" i="3" s="1"/>
  <c r="E1157" i="3"/>
  <c r="I1157" i="3" s="1"/>
  <c r="E1158" i="3"/>
  <c r="I1158" i="3" s="1"/>
  <c r="E1159" i="3"/>
  <c r="I1159" i="3" s="1"/>
  <c r="E1160" i="3"/>
  <c r="I1160" i="3" s="1"/>
  <c r="E1161" i="3"/>
  <c r="I1161" i="3" s="1"/>
  <c r="E1162" i="3"/>
  <c r="I1162" i="3" s="1"/>
  <c r="E1163" i="3"/>
  <c r="I1163" i="3" s="1"/>
  <c r="E1164" i="3"/>
  <c r="I1164" i="3" s="1"/>
  <c r="E1165" i="3"/>
  <c r="I1165" i="3" s="1"/>
  <c r="E1166" i="3"/>
  <c r="I1166" i="3" s="1"/>
  <c r="E1167" i="3"/>
  <c r="I1167" i="3" s="1"/>
  <c r="E1168" i="3"/>
  <c r="I1168" i="3" s="1"/>
  <c r="E1169" i="3"/>
  <c r="I1169" i="3" s="1"/>
  <c r="E1170" i="3"/>
  <c r="I1170" i="3" s="1"/>
  <c r="E1171" i="3"/>
  <c r="I1171" i="3" s="1"/>
  <c r="E1172" i="3"/>
  <c r="I1172" i="3" s="1"/>
  <c r="E1173" i="3"/>
  <c r="I1173" i="3" s="1"/>
  <c r="E1174" i="3"/>
  <c r="I1174" i="3" s="1"/>
  <c r="E1175" i="3"/>
  <c r="I1175" i="3" s="1"/>
  <c r="E1176" i="3"/>
  <c r="I1176" i="3" s="1"/>
  <c r="E1177" i="3"/>
  <c r="I1177" i="3" s="1"/>
  <c r="E1178" i="3"/>
  <c r="I1178" i="3" s="1"/>
  <c r="E1179" i="3"/>
  <c r="I1179" i="3" s="1"/>
  <c r="E1180" i="3"/>
  <c r="I1180" i="3" s="1"/>
  <c r="E1181" i="3"/>
  <c r="I1181" i="3" s="1"/>
  <c r="E1182" i="3"/>
  <c r="I1182" i="3" s="1"/>
  <c r="E1183" i="3"/>
  <c r="I1183" i="3" s="1"/>
  <c r="E1184" i="3"/>
  <c r="I1184" i="3" s="1"/>
  <c r="E1185" i="3"/>
  <c r="I1185" i="3" s="1"/>
  <c r="E1186" i="3"/>
  <c r="I1186" i="3" s="1"/>
  <c r="E1187" i="3"/>
  <c r="I1187" i="3" s="1"/>
  <c r="E1188" i="3"/>
  <c r="I1188" i="3" s="1"/>
  <c r="E1189" i="3"/>
  <c r="I1189" i="3" s="1"/>
  <c r="E1190" i="3"/>
  <c r="I1190" i="3" s="1"/>
  <c r="E1191" i="3"/>
  <c r="I1191" i="3" s="1"/>
  <c r="E1192" i="3"/>
  <c r="I1192" i="3" s="1"/>
  <c r="E1193" i="3"/>
  <c r="I1193" i="3" s="1"/>
  <c r="E1194" i="3"/>
  <c r="I1194" i="3" s="1"/>
  <c r="E1195" i="3"/>
  <c r="I1195" i="3" s="1"/>
  <c r="E1196" i="3"/>
  <c r="I1196" i="3" s="1"/>
  <c r="E1197" i="3"/>
  <c r="I1197" i="3" s="1"/>
  <c r="E1198" i="3"/>
  <c r="I1198" i="3" s="1"/>
  <c r="E1199" i="3"/>
  <c r="I1199" i="3" s="1"/>
  <c r="E1200" i="3"/>
  <c r="I1200" i="3" s="1"/>
  <c r="E1201" i="3"/>
  <c r="I1201" i="3" s="1"/>
  <c r="E1202" i="3"/>
  <c r="I1202" i="3" s="1"/>
  <c r="E1203" i="3"/>
  <c r="I1203" i="3" s="1"/>
  <c r="E1204" i="3"/>
  <c r="I1204" i="3" s="1"/>
  <c r="E1205" i="3"/>
  <c r="I1205" i="3" s="1"/>
  <c r="E1206" i="3"/>
  <c r="I1206" i="3" s="1"/>
  <c r="E1207" i="3"/>
  <c r="I1207" i="3" s="1"/>
  <c r="E1208" i="3"/>
  <c r="I1208" i="3" s="1"/>
  <c r="E1209" i="3"/>
  <c r="I1209" i="3" s="1"/>
  <c r="E1210" i="3"/>
  <c r="I1210" i="3" s="1"/>
  <c r="E1211" i="3"/>
  <c r="I1211" i="3" s="1"/>
  <c r="E1212" i="3"/>
  <c r="I1212" i="3" s="1"/>
  <c r="E1213" i="3"/>
  <c r="I1213" i="3" s="1"/>
  <c r="E1214" i="3"/>
  <c r="I1214" i="3" s="1"/>
  <c r="E1215" i="3"/>
  <c r="I1215" i="3" s="1"/>
  <c r="E1216" i="3"/>
  <c r="I1216" i="3" s="1"/>
  <c r="E1217" i="3"/>
  <c r="I1217" i="3" s="1"/>
  <c r="E1218" i="3"/>
  <c r="I1218" i="3" s="1"/>
  <c r="E1219" i="3"/>
  <c r="I1219" i="3" s="1"/>
  <c r="E1220" i="3"/>
  <c r="I1220" i="3" s="1"/>
  <c r="E1221" i="3"/>
  <c r="I1221" i="3" s="1"/>
  <c r="E1222" i="3"/>
  <c r="I1222" i="3" s="1"/>
  <c r="E1223" i="3"/>
  <c r="I1223" i="3" s="1"/>
  <c r="E1224" i="3"/>
  <c r="I1224" i="3" s="1"/>
  <c r="E1225" i="3"/>
  <c r="I1225" i="3" s="1"/>
  <c r="E1226" i="3"/>
  <c r="I1226" i="3" s="1"/>
  <c r="E1227" i="3"/>
  <c r="I1227" i="3" s="1"/>
  <c r="E1228" i="3"/>
  <c r="I1228" i="3" s="1"/>
  <c r="E1229" i="3"/>
  <c r="I1229" i="3" s="1"/>
  <c r="E1230" i="3"/>
  <c r="I1230" i="3" s="1"/>
  <c r="E1231" i="3"/>
  <c r="I1231" i="3" s="1"/>
  <c r="E1232" i="3"/>
  <c r="I1232" i="3" s="1"/>
  <c r="E1233" i="3"/>
  <c r="I1233" i="3" s="1"/>
  <c r="E1234" i="3"/>
  <c r="I1234" i="3" s="1"/>
  <c r="E1235" i="3"/>
  <c r="I1235" i="3" s="1"/>
  <c r="E1236" i="3"/>
  <c r="I1236" i="3" s="1"/>
  <c r="E1237" i="3"/>
  <c r="I1237" i="3" s="1"/>
  <c r="E1238" i="3"/>
  <c r="I1238" i="3" s="1"/>
  <c r="E1239" i="3"/>
  <c r="I1239" i="3" s="1"/>
  <c r="E1240" i="3"/>
  <c r="I1240" i="3" s="1"/>
  <c r="E1241" i="3"/>
  <c r="I1241" i="3" s="1"/>
  <c r="E1242" i="3"/>
  <c r="I1242" i="3" s="1"/>
  <c r="E1243" i="3"/>
  <c r="I1243" i="3" s="1"/>
  <c r="E1244" i="3"/>
  <c r="I1244" i="3" s="1"/>
  <c r="E1245" i="3"/>
  <c r="I1245" i="3" s="1"/>
  <c r="E1246" i="3"/>
  <c r="I1246" i="3" s="1"/>
  <c r="E1247" i="3"/>
  <c r="I1247" i="3" s="1"/>
  <c r="E1248" i="3"/>
  <c r="I1248" i="3" s="1"/>
  <c r="E1249" i="3"/>
  <c r="I1249" i="3" s="1"/>
  <c r="E1250" i="3"/>
  <c r="I1250" i="3" s="1"/>
  <c r="E1251" i="3"/>
  <c r="I1251" i="3" s="1"/>
  <c r="E1252" i="3"/>
  <c r="I1252" i="3" s="1"/>
  <c r="E1253" i="3"/>
  <c r="I1253" i="3" s="1"/>
  <c r="E1254" i="3"/>
  <c r="I1254" i="3" s="1"/>
  <c r="E1255" i="3"/>
  <c r="I1255" i="3" s="1"/>
  <c r="E1256" i="3"/>
  <c r="I1256" i="3" s="1"/>
  <c r="E1257" i="3"/>
  <c r="I1257" i="3" s="1"/>
  <c r="E1258" i="3"/>
  <c r="I1258" i="3" s="1"/>
  <c r="E1259" i="3"/>
  <c r="I1259" i="3" s="1"/>
  <c r="E1260" i="3"/>
  <c r="I1260" i="3" s="1"/>
  <c r="E1261" i="3"/>
  <c r="I1261" i="3" s="1"/>
  <c r="E1262" i="3"/>
  <c r="I1262" i="3" s="1"/>
  <c r="E1263" i="3"/>
  <c r="I1263" i="3" s="1"/>
  <c r="E1264" i="3"/>
  <c r="I1264" i="3" s="1"/>
  <c r="E1265" i="3"/>
  <c r="I1265" i="3" s="1"/>
  <c r="E1266" i="3"/>
  <c r="I1266" i="3" s="1"/>
  <c r="E1267" i="3"/>
  <c r="I1267" i="3" s="1"/>
  <c r="E1268" i="3"/>
  <c r="I1268" i="3" s="1"/>
  <c r="E1269" i="3"/>
  <c r="I1269" i="3" s="1"/>
  <c r="E1270" i="3"/>
  <c r="I1270" i="3" s="1"/>
  <c r="E1271" i="3"/>
  <c r="I1271" i="3" s="1"/>
  <c r="E1272" i="3"/>
  <c r="I1272" i="3" s="1"/>
  <c r="E1273" i="3"/>
  <c r="I1273" i="3" s="1"/>
  <c r="E1274" i="3"/>
  <c r="I1274" i="3" s="1"/>
  <c r="E1275" i="3"/>
  <c r="I1275" i="3" s="1"/>
  <c r="E1276" i="3"/>
  <c r="I1276" i="3" s="1"/>
  <c r="E1277" i="3"/>
  <c r="I1277" i="3" s="1"/>
  <c r="E1278" i="3"/>
  <c r="I1278" i="3" s="1"/>
  <c r="E1279" i="3"/>
  <c r="I1279" i="3" s="1"/>
  <c r="E1280" i="3"/>
  <c r="I1280" i="3" s="1"/>
  <c r="E1281" i="3"/>
  <c r="I1281" i="3" s="1"/>
  <c r="E1282" i="3"/>
  <c r="I1282" i="3" s="1"/>
  <c r="E1283" i="3"/>
  <c r="I1283" i="3" s="1"/>
  <c r="E1284" i="3"/>
  <c r="I1284" i="3" s="1"/>
  <c r="E1285" i="3"/>
  <c r="I1285" i="3" s="1"/>
  <c r="E1286" i="3"/>
  <c r="I1286" i="3" s="1"/>
  <c r="E1287" i="3"/>
  <c r="I1287" i="3" s="1"/>
  <c r="E1288" i="3"/>
  <c r="I1288" i="3" s="1"/>
  <c r="E1289" i="3"/>
  <c r="I1289" i="3" s="1"/>
  <c r="E1290" i="3"/>
  <c r="I1290" i="3" s="1"/>
  <c r="E1291" i="3"/>
  <c r="I1291" i="3" s="1"/>
  <c r="E1292" i="3"/>
  <c r="I1292" i="3" s="1"/>
  <c r="E1293" i="3"/>
  <c r="I1293" i="3" s="1"/>
  <c r="E1294" i="3"/>
  <c r="I1294" i="3" s="1"/>
  <c r="E1295" i="3"/>
  <c r="I1295" i="3" s="1"/>
  <c r="E1296" i="3"/>
  <c r="I1296" i="3" s="1"/>
  <c r="E1297" i="3"/>
  <c r="I1297" i="3" s="1"/>
  <c r="E1298" i="3"/>
  <c r="I1298" i="3" s="1"/>
  <c r="E1299" i="3"/>
  <c r="I1299" i="3" s="1"/>
  <c r="E1300" i="3"/>
  <c r="I1300" i="3" s="1"/>
  <c r="E1301" i="3"/>
  <c r="I1301" i="3" s="1"/>
  <c r="E1302" i="3"/>
  <c r="I1302" i="3" s="1"/>
  <c r="E1303" i="3"/>
  <c r="I1303" i="3" s="1"/>
  <c r="E1304" i="3"/>
  <c r="I1304" i="3" s="1"/>
  <c r="E1305" i="3"/>
  <c r="I1305" i="3" s="1"/>
  <c r="E1306" i="3"/>
  <c r="I1306" i="3" s="1"/>
  <c r="E1307" i="3"/>
  <c r="I1307" i="3" s="1"/>
  <c r="E1308" i="3"/>
  <c r="I1308" i="3" s="1"/>
  <c r="E1309" i="3"/>
  <c r="I1309" i="3" s="1"/>
  <c r="E1310" i="3"/>
  <c r="I1310" i="3" s="1"/>
  <c r="E1311" i="3"/>
  <c r="I1311" i="3" s="1"/>
  <c r="E1312" i="3"/>
  <c r="I1312" i="3" s="1"/>
  <c r="E1313" i="3"/>
  <c r="I1313" i="3" s="1"/>
  <c r="E1314" i="3"/>
  <c r="I1314" i="3" s="1"/>
  <c r="E1315" i="3"/>
  <c r="I1315" i="3" s="1"/>
  <c r="E1316" i="3"/>
  <c r="I1316" i="3" s="1"/>
  <c r="E1317" i="3"/>
  <c r="I1317" i="3" s="1"/>
  <c r="E1318" i="3"/>
  <c r="I1318" i="3" s="1"/>
  <c r="E1319" i="3"/>
  <c r="I1319" i="3" s="1"/>
  <c r="E1320" i="3"/>
  <c r="I1320" i="3" s="1"/>
  <c r="E1321" i="3"/>
  <c r="I1321" i="3" s="1"/>
  <c r="E1322" i="3"/>
  <c r="I1322" i="3" s="1"/>
  <c r="E1323" i="3"/>
  <c r="I1323" i="3" s="1"/>
  <c r="E1324" i="3"/>
  <c r="I1324" i="3" s="1"/>
  <c r="E1325" i="3"/>
  <c r="I1325" i="3" s="1"/>
  <c r="E1326" i="3"/>
  <c r="I1326" i="3" s="1"/>
  <c r="E1327" i="3"/>
  <c r="I1327" i="3" s="1"/>
  <c r="E1328" i="3"/>
  <c r="I1328" i="3" s="1"/>
  <c r="E1329" i="3"/>
  <c r="I1329" i="3" s="1"/>
  <c r="E1330" i="3"/>
  <c r="I1330" i="3" s="1"/>
  <c r="E1331" i="3"/>
  <c r="I1331" i="3" s="1"/>
  <c r="E1332" i="3"/>
  <c r="I1332" i="3" s="1"/>
  <c r="E1333" i="3"/>
  <c r="I1333" i="3" s="1"/>
  <c r="E1334" i="3"/>
  <c r="I1334" i="3" s="1"/>
  <c r="E1335" i="3"/>
  <c r="I1335" i="3" s="1"/>
  <c r="E1336" i="3"/>
  <c r="I1336" i="3" s="1"/>
  <c r="E1337" i="3"/>
  <c r="I1337" i="3" s="1"/>
  <c r="E1338" i="3"/>
  <c r="I1338" i="3" s="1"/>
  <c r="E1339" i="3"/>
  <c r="I1339" i="3" s="1"/>
  <c r="E1340" i="3"/>
  <c r="I1340" i="3" s="1"/>
  <c r="E1341" i="3"/>
  <c r="I1341" i="3" s="1"/>
  <c r="E1342" i="3"/>
  <c r="I1342" i="3" s="1"/>
  <c r="E1343" i="3"/>
  <c r="I1343" i="3" s="1"/>
  <c r="E1344" i="3"/>
  <c r="I1344" i="3" s="1"/>
  <c r="E1345" i="3"/>
  <c r="I1345" i="3" s="1"/>
  <c r="E1346" i="3"/>
  <c r="I1346" i="3" s="1"/>
  <c r="E1347" i="3"/>
  <c r="I1347" i="3" s="1"/>
  <c r="E1348" i="3"/>
  <c r="I1348" i="3" s="1"/>
  <c r="E1349" i="3"/>
  <c r="I1349" i="3" s="1"/>
  <c r="E1350" i="3"/>
  <c r="I1350" i="3" s="1"/>
  <c r="E1351" i="3"/>
  <c r="I1351" i="3" s="1"/>
  <c r="E1352" i="3"/>
  <c r="I1352" i="3" s="1"/>
  <c r="E1353" i="3"/>
  <c r="I1353" i="3" s="1"/>
  <c r="E1354" i="3"/>
  <c r="I1354" i="3" s="1"/>
  <c r="E1355" i="3"/>
  <c r="I1355" i="3" s="1"/>
  <c r="E1356" i="3"/>
  <c r="I1356" i="3" s="1"/>
  <c r="E1357" i="3"/>
  <c r="I1357" i="3" s="1"/>
  <c r="E1358" i="3"/>
  <c r="I1358" i="3" s="1"/>
  <c r="E1359" i="3"/>
  <c r="I1359" i="3" s="1"/>
  <c r="E1360" i="3"/>
  <c r="I1360" i="3" s="1"/>
  <c r="E1361" i="3"/>
  <c r="I1361" i="3" s="1"/>
  <c r="E1362" i="3"/>
  <c r="I1362" i="3" s="1"/>
  <c r="E1363" i="3"/>
  <c r="I1363" i="3" s="1"/>
  <c r="E1364" i="3"/>
  <c r="I1364" i="3" s="1"/>
  <c r="E1365" i="3"/>
  <c r="I1365" i="3" s="1"/>
  <c r="E1366" i="3"/>
  <c r="I1366" i="3" s="1"/>
  <c r="E1367" i="3"/>
  <c r="I1367" i="3" s="1"/>
  <c r="E1368" i="3"/>
  <c r="I1368" i="3" s="1"/>
  <c r="E1369" i="3"/>
  <c r="I1369" i="3" s="1"/>
  <c r="E1370" i="3"/>
  <c r="I1370" i="3" s="1"/>
  <c r="E1371" i="3"/>
  <c r="I1371" i="3" s="1"/>
  <c r="E1372" i="3"/>
  <c r="I1372" i="3" s="1"/>
  <c r="E1373" i="3"/>
  <c r="I1373" i="3" s="1"/>
  <c r="E1374" i="3"/>
  <c r="I1374" i="3" s="1"/>
  <c r="E1375" i="3"/>
  <c r="I1375" i="3" s="1"/>
  <c r="E1376" i="3"/>
  <c r="I1376" i="3" s="1"/>
  <c r="E1377" i="3"/>
  <c r="I1377" i="3" s="1"/>
  <c r="E1378" i="3"/>
  <c r="I1378" i="3" s="1"/>
  <c r="E1379" i="3"/>
  <c r="I1379" i="3" s="1"/>
  <c r="E1380" i="3"/>
  <c r="I1380" i="3" s="1"/>
  <c r="E1381" i="3"/>
  <c r="I1381" i="3" s="1"/>
  <c r="E1382" i="3"/>
  <c r="I1382" i="3" s="1"/>
  <c r="E1383" i="3"/>
  <c r="I1383" i="3" s="1"/>
  <c r="E1384" i="3"/>
  <c r="I1384" i="3" s="1"/>
  <c r="E1385" i="3"/>
  <c r="I1385" i="3" s="1"/>
  <c r="E1386" i="3"/>
  <c r="I1386" i="3" s="1"/>
  <c r="E1387" i="3"/>
  <c r="I1387" i="3" s="1"/>
  <c r="E1388" i="3"/>
  <c r="I1388" i="3" s="1"/>
  <c r="E1389" i="3"/>
  <c r="I1389" i="3" s="1"/>
  <c r="E1390" i="3"/>
  <c r="I1390" i="3" s="1"/>
  <c r="E1391" i="3"/>
  <c r="I1391" i="3" s="1"/>
  <c r="E1392" i="3"/>
  <c r="I1392" i="3" s="1"/>
  <c r="E1393" i="3"/>
  <c r="I1393" i="3" s="1"/>
  <c r="E1394" i="3"/>
  <c r="I1394" i="3" s="1"/>
  <c r="E1395" i="3"/>
  <c r="I1395" i="3" s="1"/>
  <c r="E1396" i="3"/>
  <c r="I1396" i="3" s="1"/>
  <c r="E1397" i="3"/>
  <c r="I1397" i="3" s="1"/>
  <c r="E1398" i="3"/>
  <c r="I1398" i="3" s="1"/>
  <c r="E1399" i="3"/>
  <c r="I1399" i="3" s="1"/>
  <c r="E1400" i="3"/>
  <c r="I1400" i="3" s="1"/>
  <c r="E1401" i="3"/>
  <c r="I1401" i="3" s="1"/>
  <c r="E1402" i="3"/>
  <c r="I1402" i="3" s="1"/>
  <c r="E1403" i="3"/>
  <c r="I1403" i="3" s="1"/>
  <c r="E1404" i="3"/>
  <c r="I1404" i="3" s="1"/>
  <c r="E1405" i="3"/>
  <c r="I1405" i="3" s="1"/>
  <c r="E1406" i="3"/>
  <c r="I1406" i="3" s="1"/>
  <c r="E1407" i="3"/>
  <c r="I1407" i="3" s="1"/>
  <c r="E1408" i="3"/>
  <c r="I1408" i="3" s="1"/>
  <c r="E1409" i="3"/>
  <c r="I1409" i="3" s="1"/>
  <c r="E1410" i="3"/>
  <c r="I1410" i="3" s="1"/>
  <c r="E1411" i="3"/>
  <c r="I1411" i="3" s="1"/>
  <c r="E1412" i="3"/>
  <c r="I1412" i="3" s="1"/>
  <c r="E1413" i="3"/>
  <c r="I1413" i="3" s="1"/>
  <c r="E1414" i="3"/>
  <c r="I1414" i="3" s="1"/>
  <c r="E1415" i="3"/>
  <c r="I1415" i="3" s="1"/>
  <c r="E1416" i="3"/>
  <c r="I1416" i="3" s="1"/>
  <c r="E1417" i="3"/>
  <c r="I1417" i="3" s="1"/>
  <c r="E1418" i="3"/>
  <c r="I1418" i="3" s="1"/>
  <c r="E1419" i="3"/>
  <c r="I1419" i="3" s="1"/>
  <c r="E1420" i="3"/>
  <c r="I1420" i="3" s="1"/>
  <c r="E1421" i="3"/>
  <c r="I1421" i="3" s="1"/>
  <c r="E1422" i="3"/>
  <c r="I1422" i="3" s="1"/>
  <c r="E1423" i="3"/>
  <c r="I1423" i="3" s="1"/>
  <c r="E1424" i="3"/>
  <c r="I1424" i="3" s="1"/>
  <c r="E1425" i="3"/>
  <c r="I1425" i="3" s="1"/>
  <c r="E1426" i="3"/>
  <c r="I1426" i="3" s="1"/>
  <c r="E1427" i="3"/>
  <c r="I1427" i="3" s="1"/>
  <c r="E1428" i="3"/>
  <c r="I1428" i="3" s="1"/>
  <c r="E1429" i="3"/>
  <c r="I1429" i="3" s="1"/>
  <c r="E1430" i="3"/>
  <c r="I1430" i="3" s="1"/>
  <c r="E1431" i="3"/>
  <c r="I1431" i="3" s="1"/>
  <c r="E1432" i="3"/>
  <c r="I1432" i="3" s="1"/>
  <c r="E1433" i="3"/>
  <c r="I1433" i="3" s="1"/>
  <c r="E1434" i="3"/>
  <c r="I1434" i="3" s="1"/>
  <c r="E1435" i="3"/>
  <c r="I1435" i="3" s="1"/>
  <c r="E1436" i="3"/>
  <c r="I1436" i="3" s="1"/>
  <c r="E1437" i="3"/>
  <c r="I1437" i="3" s="1"/>
  <c r="E1438" i="3"/>
  <c r="I1438" i="3" s="1"/>
  <c r="E1439" i="3"/>
  <c r="I1439" i="3" s="1"/>
  <c r="E1440" i="3"/>
  <c r="I1440" i="3" s="1"/>
  <c r="E1441" i="3"/>
  <c r="I1441" i="3" s="1"/>
  <c r="E1442" i="3"/>
  <c r="I1442" i="3" s="1"/>
  <c r="E1443" i="3"/>
  <c r="I1443" i="3" s="1"/>
  <c r="E1444" i="3"/>
  <c r="I1444" i="3" s="1"/>
  <c r="E1445" i="3"/>
  <c r="I1445" i="3" s="1"/>
  <c r="E1446" i="3"/>
  <c r="I1446" i="3" s="1"/>
  <c r="E1447" i="3"/>
  <c r="I1447" i="3" s="1"/>
  <c r="E1448" i="3"/>
  <c r="I1448" i="3" s="1"/>
  <c r="E1449" i="3"/>
  <c r="I1449" i="3" s="1"/>
  <c r="E1450" i="3"/>
  <c r="I1450" i="3" s="1"/>
  <c r="E1451" i="3"/>
  <c r="I1451" i="3" s="1"/>
  <c r="E1452" i="3"/>
  <c r="I1452" i="3" s="1"/>
  <c r="E1453" i="3"/>
  <c r="I1453" i="3" s="1"/>
  <c r="E1454" i="3"/>
  <c r="I1454" i="3" s="1"/>
  <c r="E1455" i="3"/>
  <c r="I1455" i="3" s="1"/>
  <c r="E1456" i="3"/>
  <c r="I1456" i="3" s="1"/>
  <c r="E1457" i="3"/>
  <c r="I1457" i="3" s="1"/>
  <c r="E1458" i="3"/>
  <c r="I1458" i="3" s="1"/>
  <c r="E1459" i="3"/>
  <c r="I1459" i="3" s="1"/>
  <c r="E1460" i="3"/>
  <c r="I1460" i="3" s="1"/>
  <c r="E1461" i="3"/>
  <c r="I1461" i="3" s="1"/>
  <c r="E1462" i="3"/>
  <c r="I1462" i="3" s="1"/>
  <c r="E1463" i="3"/>
  <c r="I1463" i="3" s="1"/>
  <c r="E1464" i="3"/>
  <c r="I1464" i="3" s="1"/>
  <c r="E1465" i="3"/>
  <c r="I1465" i="3" s="1"/>
  <c r="E1466" i="3"/>
  <c r="I1466" i="3" s="1"/>
  <c r="E1467" i="3"/>
  <c r="I1467" i="3" s="1"/>
  <c r="E1468" i="3"/>
  <c r="I1468" i="3" s="1"/>
  <c r="E1469" i="3"/>
  <c r="I1469" i="3" s="1"/>
  <c r="E1470" i="3"/>
  <c r="I1470" i="3" s="1"/>
  <c r="E1471" i="3"/>
  <c r="I1471" i="3" s="1"/>
  <c r="E1472" i="3"/>
  <c r="I1472" i="3" s="1"/>
  <c r="E1473" i="3"/>
  <c r="I1473" i="3" s="1"/>
  <c r="E1474" i="3"/>
  <c r="I1474" i="3" s="1"/>
  <c r="E1475" i="3"/>
  <c r="I1475" i="3" s="1"/>
  <c r="E1476" i="3"/>
  <c r="I1476" i="3" s="1"/>
  <c r="E1477" i="3"/>
  <c r="I1477" i="3" s="1"/>
  <c r="E1478" i="3"/>
  <c r="I1478" i="3" s="1"/>
  <c r="E1479" i="3"/>
  <c r="I1479" i="3" s="1"/>
  <c r="E1480" i="3"/>
  <c r="I1480" i="3" s="1"/>
  <c r="E1481" i="3"/>
  <c r="I1481" i="3" s="1"/>
  <c r="E1482" i="3"/>
  <c r="I1482" i="3" s="1"/>
  <c r="E1483" i="3"/>
  <c r="I1483" i="3" s="1"/>
  <c r="E1484" i="3"/>
  <c r="I1484" i="3" s="1"/>
  <c r="E1485" i="3"/>
  <c r="I1485" i="3" s="1"/>
  <c r="E1486" i="3"/>
  <c r="I1486" i="3" s="1"/>
  <c r="E1487" i="3"/>
  <c r="I1487" i="3" s="1"/>
  <c r="E1488" i="3"/>
  <c r="I1488" i="3" s="1"/>
  <c r="E1489" i="3"/>
  <c r="I1489" i="3" s="1"/>
  <c r="E1490" i="3"/>
  <c r="I1490" i="3" s="1"/>
  <c r="E1491" i="3"/>
  <c r="I1491" i="3" s="1"/>
  <c r="E1492" i="3"/>
  <c r="I1492" i="3" s="1"/>
  <c r="E1493" i="3"/>
  <c r="I1493" i="3" s="1"/>
  <c r="E1494" i="3"/>
  <c r="I1494" i="3" s="1"/>
  <c r="E1495" i="3"/>
  <c r="I1495" i="3" s="1"/>
  <c r="E1496" i="3"/>
  <c r="I1496" i="3" s="1"/>
  <c r="E1497" i="3"/>
  <c r="I1497" i="3" s="1"/>
  <c r="E1498" i="3"/>
  <c r="I1498" i="3" s="1"/>
  <c r="E1499" i="3"/>
  <c r="I1499" i="3" s="1"/>
  <c r="E1500" i="3"/>
  <c r="I1500" i="3" s="1"/>
  <c r="E1501" i="3"/>
  <c r="I1501" i="3" s="1"/>
  <c r="E1502" i="3"/>
  <c r="I1502" i="3" s="1"/>
  <c r="E1503" i="3"/>
  <c r="I1503" i="3" s="1"/>
  <c r="E1504" i="3"/>
  <c r="I1504" i="3" s="1"/>
  <c r="E1505" i="3"/>
  <c r="I1505" i="3" s="1"/>
  <c r="E1506" i="3"/>
  <c r="I1506" i="3" s="1"/>
  <c r="E1507" i="3"/>
  <c r="I1507" i="3" s="1"/>
  <c r="E1508" i="3"/>
  <c r="I1508" i="3" s="1"/>
  <c r="E1509" i="3"/>
  <c r="I1509" i="3" s="1"/>
  <c r="E1510" i="3"/>
  <c r="I1510" i="3" s="1"/>
  <c r="E1511" i="3"/>
  <c r="I1511" i="3" s="1"/>
  <c r="E1512" i="3"/>
  <c r="I1512" i="3" s="1"/>
  <c r="E1513" i="3"/>
  <c r="I1513" i="3" s="1"/>
  <c r="E1514" i="3"/>
  <c r="I1514" i="3" s="1"/>
  <c r="E1515" i="3"/>
  <c r="I1515" i="3" s="1"/>
  <c r="E1516" i="3"/>
  <c r="I1516" i="3" s="1"/>
  <c r="E1517" i="3"/>
  <c r="I1517" i="3" s="1"/>
  <c r="E1518" i="3"/>
  <c r="I1518" i="3" s="1"/>
  <c r="E1519" i="3"/>
  <c r="I1519" i="3" s="1"/>
  <c r="E1520" i="3"/>
  <c r="I1520" i="3" s="1"/>
  <c r="E1521" i="3"/>
  <c r="I1521" i="3" s="1"/>
  <c r="E1522" i="3"/>
  <c r="I1522" i="3" s="1"/>
  <c r="E1523" i="3"/>
  <c r="I1523" i="3" s="1"/>
  <c r="E1524" i="3"/>
  <c r="I1524" i="3" s="1"/>
  <c r="E1525" i="3"/>
  <c r="I1525" i="3" s="1"/>
  <c r="E1526" i="3"/>
  <c r="I1526" i="3" s="1"/>
  <c r="E1527" i="3"/>
  <c r="I1527" i="3" s="1"/>
  <c r="E1528" i="3"/>
  <c r="I1528" i="3" s="1"/>
  <c r="E1529" i="3"/>
  <c r="I1529" i="3" s="1"/>
  <c r="E1530" i="3"/>
  <c r="I1530" i="3" s="1"/>
  <c r="E1531" i="3"/>
  <c r="I1531" i="3" s="1"/>
  <c r="E1532" i="3"/>
  <c r="I1532" i="3" s="1"/>
  <c r="E1533" i="3"/>
  <c r="I1533" i="3" s="1"/>
  <c r="E1534" i="3"/>
  <c r="I1534" i="3" s="1"/>
  <c r="E1535" i="3"/>
  <c r="I1535" i="3" s="1"/>
  <c r="E1536" i="3"/>
  <c r="I1536" i="3" s="1"/>
  <c r="E1537" i="3"/>
  <c r="I1537" i="3" s="1"/>
  <c r="E1538" i="3"/>
  <c r="I1538" i="3" s="1"/>
  <c r="E1539" i="3"/>
  <c r="I1539" i="3" s="1"/>
  <c r="E1540" i="3"/>
  <c r="I1540" i="3" s="1"/>
  <c r="E1541" i="3"/>
  <c r="I1541" i="3" s="1"/>
  <c r="E1542" i="3"/>
  <c r="I1542" i="3" s="1"/>
  <c r="E1543" i="3"/>
  <c r="I1543" i="3" s="1"/>
  <c r="E1544" i="3"/>
  <c r="I1544" i="3" s="1"/>
  <c r="E1545" i="3"/>
  <c r="I1545" i="3" s="1"/>
  <c r="E1546" i="3"/>
  <c r="I1546" i="3" s="1"/>
  <c r="E1547" i="3"/>
  <c r="I1547" i="3" s="1"/>
  <c r="E1548" i="3"/>
  <c r="I1548" i="3" s="1"/>
  <c r="E1549" i="3"/>
  <c r="I1549" i="3" s="1"/>
  <c r="E1550" i="3"/>
  <c r="I1550" i="3" s="1"/>
  <c r="E1551" i="3"/>
  <c r="I1551" i="3" s="1"/>
  <c r="E1552" i="3"/>
  <c r="I1552" i="3" s="1"/>
  <c r="E1553" i="3"/>
  <c r="I1553" i="3" s="1"/>
  <c r="E1554" i="3"/>
  <c r="I1554" i="3" s="1"/>
  <c r="E1555" i="3"/>
  <c r="I1555" i="3" s="1"/>
  <c r="E1556" i="3"/>
  <c r="I1556" i="3" s="1"/>
  <c r="E1557" i="3"/>
  <c r="I1557" i="3" s="1"/>
  <c r="E1558" i="3"/>
  <c r="I1558" i="3" s="1"/>
  <c r="E1559" i="3"/>
  <c r="I1559" i="3" s="1"/>
  <c r="E1560" i="3"/>
  <c r="I1560" i="3" s="1"/>
  <c r="E1561" i="3"/>
  <c r="I1561" i="3" s="1"/>
  <c r="E1562" i="3"/>
  <c r="I1562" i="3" s="1"/>
  <c r="E1563" i="3"/>
  <c r="I1563" i="3" s="1"/>
  <c r="E1564" i="3"/>
  <c r="I1564" i="3" s="1"/>
  <c r="E1565" i="3"/>
  <c r="I1565" i="3" s="1"/>
  <c r="E1566" i="3"/>
  <c r="I1566" i="3" s="1"/>
  <c r="E1567" i="3"/>
  <c r="I1567" i="3" s="1"/>
  <c r="E1568" i="3"/>
  <c r="I1568" i="3" s="1"/>
  <c r="E1569" i="3"/>
  <c r="I1569" i="3" s="1"/>
  <c r="E1570" i="3"/>
  <c r="I1570" i="3" s="1"/>
  <c r="E1571" i="3"/>
  <c r="I1571" i="3" s="1"/>
  <c r="E1572" i="3"/>
  <c r="I1572" i="3" s="1"/>
  <c r="E1573" i="3"/>
  <c r="I1573" i="3" s="1"/>
  <c r="E1574" i="3"/>
  <c r="I1574" i="3" s="1"/>
  <c r="E1575" i="3"/>
  <c r="I1575" i="3" s="1"/>
  <c r="E1576" i="3"/>
  <c r="I1576" i="3" s="1"/>
  <c r="E1577" i="3"/>
  <c r="I1577" i="3" s="1"/>
  <c r="E1578" i="3"/>
  <c r="I1578" i="3" s="1"/>
  <c r="E1579" i="3"/>
  <c r="I1579" i="3" s="1"/>
  <c r="E1580" i="3"/>
  <c r="I1580" i="3" s="1"/>
  <c r="E1581" i="3"/>
  <c r="I1581" i="3" s="1"/>
  <c r="E1582" i="3"/>
  <c r="I1582" i="3" s="1"/>
  <c r="E1583" i="3"/>
  <c r="I1583" i="3" s="1"/>
  <c r="E1584" i="3"/>
  <c r="I1584" i="3" s="1"/>
  <c r="E1585" i="3"/>
  <c r="I1585" i="3" s="1"/>
  <c r="E1586" i="3"/>
  <c r="I1586" i="3" s="1"/>
  <c r="E1587" i="3"/>
  <c r="I1587" i="3" s="1"/>
  <c r="E1588" i="3"/>
  <c r="I1588" i="3" s="1"/>
  <c r="E1589" i="3"/>
  <c r="I1589" i="3" s="1"/>
  <c r="E1590" i="3"/>
  <c r="I1590" i="3" s="1"/>
  <c r="E1591" i="3"/>
  <c r="I1591" i="3" s="1"/>
  <c r="E1592" i="3"/>
  <c r="I1592" i="3" s="1"/>
  <c r="E1593" i="3"/>
  <c r="I1593" i="3" s="1"/>
  <c r="E1594" i="3"/>
  <c r="I1594" i="3" s="1"/>
  <c r="E1595" i="3"/>
  <c r="I1595" i="3" s="1"/>
  <c r="E1596" i="3"/>
  <c r="I1596" i="3" s="1"/>
  <c r="E1597" i="3"/>
  <c r="I1597" i="3" s="1"/>
  <c r="E1598" i="3"/>
  <c r="I1598" i="3" s="1"/>
  <c r="E1599" i="3"/>
  <c r="I1599" i="3" s="1"/>
  <c r="E1600" i="3"/>
  <c r="I1600" i="3" s="1"/>
  <c r="E1601" i="3"/>
  <c r="I1601" i="3" s="1"/>
  <c r="E1602" i="3"/>
  <c r="I1602" i="3" s="1"/>
  <c r="E1603" i="3"/>
  <c r="I1603" i="3" s="1"/>
  <c r="E1604" i="3"/>
  <c r="I1604" i="3" s="1"/>
  <c r="E1605" i="3"/>
  <c r="I1605" i="3" s="1"/>
  <c r="E1606" i="3"/>
  <c r="I1606" i="3" s="1"/>
  <c r="E1607" i="3"/>
  <c r="I1607" i="3" s="1"/>
  <c r="E1608" i="3"/>
  <c r="I1608" i="3" s="1"/>
  <c r="E1609" i="3"/>
  <c r="I1609" i="3" s="1"/>
  <c r="E1610" i="3"/>
  <c r="I1610" i="3" s="1"/>
  <c r="E1611" i="3"/>
  <c r="I1611" i="3" s="1"/>
  <c r="E1612" i="3"/>
  <c r="I1612" i="3" s="1"/>
  <c r="E1613" i="3"/>
  <c r="I1613" i="3" s="1"/>
  <c r="E1614" i="3"/>
  <c r="I1614" i="3" s="1"/>
  <c r="E1615" i="3"/>
  <c r="I1615" i="3" s="1"/>
  <c r="E1616" i="3"/>
  <c r="I1616" i="3" s="1"/>
  <c r="E1617" i="3"/>
  <c r="I1617" i="3" s="1"/>
  <c r="E1618" i="3"/>
  <c r="I1618" i="3" s="1"/>
  <c r="E1619" i="3"/>
  <c r="I1619" i="3" s="1"/>
  <c r="E1620" i="3"/>
  <c r="I1620" i="3" s="1"/>
  <c r="E1621" i="3"/>
  <c r="I1621" i="3" s="1"/>
  <c r="E1622" i="3"/>
  <c r="I1622" i="3" s="1"/>
  <c r="E1623" i="3"/>
  <c r="I1623" i="3" s="1"/>
  <c r="E1624" i="3"/>
  <c r="I1624" i="3" s="1"/>
  <c r="E1625" i="3"/>
  <c r="I1625" i="3" s="1"/>
  <c r="E1626" i="3"/>
  <c r="I1626" i="3" s="1"/>
  <c r="E1627" i="3"/>
  <c r="I1627" i="3" s="1"/>
  <c r="E1628" i="3"/>
  <c r="I1628" i="3" s="1"/>
  <c r="E1629" i="3"/>
  <c r="I1629" i="3" s="1"/>
  <c r="E1630" i="3"/>
  <c r="I1630" i="3" s="1"/>
  <c r="E1631" i="3"/>
  <c r="I1631" i="3" s="1"/>
  <c r="E1632" i="3"/>
  <c r="I1632" i="3" s="1"/>
  <c r="E1633" i="3"/>
  <c r="I1633" i="3" s="1"/>
  <c r="E1634" i="3"/>
  <c r="I1634" i="3" s="1"/>
  <c r="E1635" i="3"/>
  <c r="I1635" i="3" s="1"/>
  <c r="E1636" i="3"/>
  <c r="I1636" i="3" s="1"/>
  <c r="E1637" i="3"/>
  <c r="I1637" i="3" s="1"/>
  <c r="E1638" i="3"/>
  <c r="I1638" i="3" s="1"/>
  <c r="E1639" i="3"/>
  <c r="I1639" i="3" s="1"/>
  <c r="E1640" i="3"/>
  <c r="I1640" i="3" s="1"/>
  <c r="E1641" i="3"/>
  <c r="I1641" i="3" s="1"/>
  <c r="E1642" i="3"/>
  <c r="I1642" i="3" s="1"/>
  <c r="E1643" i="3"/>
  <c r="I1643" i="3" s="1"/>
  <c r="E1644" i="3"/>
  <c r="I1644" i="3" s="1"/>
  <c r="E1645" i="3"/>
  <c r="I1645" i="3" s="1"/>
  <c r="E1646" i="3"/>
  <c r="I1646" i="3" s="1"/>
  <c r="E1647" i="3"/>
  <c r="I1647" i="3" s="1"/>
  <c r="E1648" i="3"/>
  <c r="I1648" i="3" s="1"/>
  <c r="E1649" i="3"/>
  <c r="I1649" i="3" s="1"/>
  <c r="E1650" i="3"/>
  <c r="I1650" i="3" s="1"/>
  <c r="E1651" i="3"/>
  <c r="I1651" i="3" s="1"/>
  <c r="E1652" i="3"/>
  <c r="I1652" i="3" s="1"/>
  <c r="E1653" i="3"/>
  <c r="I1653" i="3" s="1"/>
  <c r="E1654" i="3"/>
  <c r="I1654" i="3" s="1"/>
  <c r="E1655" i="3"/>
  <c r="I1655" i="3" s="1"/>
  <c r="E1656" i="3"/>
  <c r="I1656" i="3" s="1"/>
  <c r="E1657" i="3"/>
  <c r="I1657" i="3" s="1"/>
  <c r="E1658" i="3"/>
  <c r="I1658" i="3" s="1"/>
  <c r="E1659" i="3"/>
  <c r="I1659" i="3" s="1"/>
  <c r="E1660" i="3"/>
  <c r="I1660" i="3" s="1"/>
  <c r="E1661" i="3"/>
  <c r="I1661" i="3" s="1"/>
  <c r="E1662" i="3"/>
  <c r="I1662" i="3" s="1"/>
  <c r="E1663" i="3"/>
  <c r="I1663" i="3" s="1"/>
  <c r="E1664" i="3"/>
  <c r="I1664" i="3" s="1"/>
  <c r="E1665" i="3"/>
  <c r="I1665" i="3" s="1"/>
  <c r="E1666" i="3"/>
  <c r="I1666" i="3" s="1"/>
  <c r="E1667" i="3"/>
  <c r="I1667" i="3" s="1"/>
  <c r="E1668" i="3"/>
  <c r="I1668" i="3" s="1"/>
  <c r="E1669" i="3"/>
  <c r="I1669" i="3" s="1"/>
  <c r="E1670" i="3"/>
  <c r="I1670" i="3" s="1"/>
  <c r="E1671" i="3"/>
  <c r="I1671" i="3" s="1"/>
  <c r="E1672" i="3"/>
  <c r="I1672" i="3" s="1"/>
  <c r="E1673" i="3"/>
  <c r="I1673" i="3" s="1"/>
  <c r="E1674" i="3"/>
  <c r="I1674" i="3" s="1"/>
  <c r="E1675" i="3"/>
  <c r="I1675" i="3" s="1"/>
  <c r="E1676" i="3"/>
  <c r="I1676" i="3" s="1"/>
  <c r="E1677" i="3"/>
  <c r="I1677" i="3" s="1"/>
  <c r="E1678" i="3"/>
  <c r="I1678" i="3" s="1"/>
  <c r="E1679" i="3"/>
  <c r="I1679" i="3" s="1"/>
  <c r="E1680" i="3"/>
  <c r="I1680" i="3" s="1"/>
  <c r="E1681" i="3"/>
  <c r="I1681" i="3" s="1"/>
  <c r="E1682" i="3"/>
  <c r="I1682" i="3" s="1"/>
  <c r="E1683" i="3"/>
  <c r="I1683" i="3" s="1"/>
  <c r="E1684" i="3"/>
  <c r="I1684" i="3" s="1"/>
  <c r="E1685" i="3"/>
  <c r="I1685" i="3" s="1"/>
  <c r="E1686" i="3"/>
  <c r="I1686" i="3" s="1"/>
  <c r="E1687" i="3"/>
  <c r="I1687" i="3" s="1"/>
  <c r="E1688" i="3"/>
  <c r="I1688" i="3" s="1"/>
  <c r="E1689" i="3"/>
  <c r="I1689" i="3" s="1"/>
  <c r="E1690" i="3"/>
  <c r="I1690" i="3" s="1"/>
  <c r="E1691" i="3"/>
  <c r="I1691" i="3" s="1"/>
  <c r="E1692" i="3"/>
  <c r="I1692" i="3" s="1"/>
  <c r="E1693" i="3"/>
  <c r="I1693" i="3" s="1"/>
  <c r="E1694" i="3"/>
  <c r="I1694" i="3" s="1"/>
  <c r="E1695" i="3"/>
  <c r="I1695" i="3" s="1"/>
  <c r="E1696" i="3"/>
  <c r="I1696" i="3" s="1"/>
  <c r="E1697" i="3"/>
  <c r="I1697" i="3" s="1"/>
  <c r="E1698" i="3"/>
  <c r="I1698" i="3" s="1"/>
  <c r="E1699" i="3"/>
  <c r="I1699" i="3" s="1"/>
  <c r="E1700" i="3"/>
  <c r="I1700" i="3" s="1"/>
  <c r="E1701" i="3"/>
  <c r="I1701" i="3" s="1"/>
  <c r="E1702" i="3"/>
  <c r="I1702" i="3" s="1"/>
  <c r="E1703" i="3"/>
  <c r="I1703" i="3" s="1"/>
  <c r="E1704" i="3"/>
  <c r="I1704" i="3" s="1"/>
  <c r="E1705" i="3"/>
  <c r="I1705" i="3" s="1"/>
  <c r="E1706" i="3"/>
  <c r="I1706" i="3" s="1"/>
  <c r="E1707" i="3"/>
  <c r="I1707" i="3" s="1"/>
  <c r="E1708" i="3"/>
  <c r="I1708" i="3" s="1"/>
  <c r="E1709" i="3"/>
  <c r="I1709" i="3" s="1"/>
  <c r="E1710" i="3"/>
  <c r="I1710" i="3" s="1"/>
  <c r="E1711" i="3"/>
  <c r="I1711" i="3" s="1"/>
  <c r="E1712" i="3"/>
  <c r="I1712" i="3" s="1"/>
  <c r="E1713" i="3"/>
  <c r="I1713" i="3" s="1"/>
  <c r="E1714" i="3"/>
  <c r="I1714" i="3" s="1"/>
  <c r="E1715" i="3"/>
  <c r="I1715" i="3" s="1"/>
  <c r="E1716" i="3"/>
  <c r="I1716" i="3" s="1"/>
  <c r="E1717" i="3"/>
  <c r="I1717" i="3" s="1"/>
  <c r="E1718" i="3"/>
  <c r="I1718" i="3" s="1"/>
  <c r="E1719" i="3"/>
  <c r="I1719" i="3" s="1"/>
  <c r="E1720" i="3"/>
  <c r="I1720" i="3" s="1"/>
  <c r="E1721" i="3"/>
  <c r="I1721" i="3" s="1"/>
  <c r="E1722" i="3"/>
  <c r="I1722" i="3" s="1"/>
  <c r="E1723" i="3"/>
  <c r="I1723" i="3" s="1"/>
  <c r="E1724" i="3"/>
  <c r="I1724" i="3" s="1"/>
  <c r="E1725" i="3"/>
  <c r="I1725" i="3" s="1"/>
  <c r="E1726" i="3"/>
  <c r="I1726" i="3" s="1"/>
  <c r="E1727" i="3"/>
  <c r="I1727" i="3" s="1"/>
  <c r="E1728" i="3"/>
  <c r="I1728" i="3" s="1"/>
  <c r="E1729" i="3"/>
  <c r="I1729" i="3" s="1"/>
  <c r="E1730" i="3"/>
  <c r="I1730" i="3" s="1"/>
  <c r="E1731" i="3"/>
  <c r="I1731" i="3" s="1"/>
  <c r="E1732" i="3"/>
  <c r="I1732" i="3" s="1"/>
  <c r="E1733" i="3"/>
  <c r="I1733" i="3" s="1"/>
  <c r="E1734" i="3"/>
  <c r="I1734" i="3" s="1"/>
  <c r="E1735" i="3"/>
  <c r="I1735" i="3" s="1"/>
  <c r="E1736" i="3"/>
  <c r="I1736" i="3" s="1"/>
  <c r="E1737" i="3"/>
  <c r="I1737" i="3" s="1"/>
  <c r="E1738" i="3"/>
  <c r="I1738" i="3" s="1"/>
  <c r="E1739" i="3"/>
  <c r="I1739" i="3" s="1"/>
  <c r="E1740" i="3"/>
  <c r="I1740" i="3" s="1"/>
  <c r="E1741" i="3"/>
  <c r="I1741" i="3" s="1"/>
  <c r="E1742" i="3"/>
  <c r="I1742" i="3" s="1"/>
  <c r="E1743" i="3"/>
  <c r="I1743" i="3" s="1"/>
  <c r="E1744" i="3"/>
  <c r="I1744" i="3" s="1"/>
  <c r="E1745" i="3"/>
  <c r="I1745" i="3" s="1"/>
  <c r="E1746" i="3"/>
  <c r="I1746" i="3" s="1"/>
  <c r="E1747" i="3"/>
  <c r="I1747" i="3" s="1"/>
  <c r="E1748" i="3"/>
  <c r="I1748" i="3" s="1"/>
  <c r="E1749" i="3"/>
  <c r="I1749" i="3" s="1"/>
  <c r="E1750" i="3"/>
  <c r="I1750" i="3" s="1"/>
  <c r="E1751" i="3"/>
  <c r="I1751" i="3" s="1"/>
  <c r="E1752" i="3"/>
  <c r="I1752" i="3" s="1"/>
  <c r="E1753" i="3"/>
  <c r="I1753" i="3" s="1"/>
  <c r="E1754" i="3"/>
  <c r="I1754" i="3" s="1"/>
  <c r="E1755" i="3"/>
  <c r="I1755" i="3" s="1"/>
  <c r="E1756" i="3"/>
  <c r="I1756" i="3" s="1"/>
  <c r="E1757" i="3"/>
  <c r="I1757" i="3" s="1"/>
  <c r="E1758" i="3"/>
  <c r="I1758" i="3" s="1"/>
  <c r="E1759" i="3"/>
  <c r="I1759" i="3" s="1"/>
  <c r="E1760" i="3"/>
  <c r="I1760" i="3" s="1"/>
  <c r="E1761" i="3"/>
  <c r="I1761" i="3" s="1"/>
  <c r="E1762" i="3"/>
  <c r="I1762" i="3" s="1"/>
  <c r="E1763" i="3"/>
  <c r="I1763" i="3" s="1"/>
  <c r="E1764" i="3"/>
  <c r="I1764" i="3" s="1"/>
  <c r="E1765" i="3"/>
  <c r="I1765" i="3" s="1"/>
  <c r="E1766" i="3"/>
  <c r="I1766" i="3" s="1"/>
  <c r="E1767" i="3"/>
  <c r="I1767" i="3" s="1"/>
  <c r="E1768" i="3"/>
  <c r="I1768" i="3" s="1"/>
  <c r="E1769" i="3"/>
  <c r="I1769" i="3" s="1"/>
  <c r="E1770" i="3"/>
  <c r="I1770" i="3" s="1"/>
  <c r="E1771" i="3"/>
  <c r="I1771" i="3" s="1"/>
  <c r="E1772" i="3"/>
  <c r="I1772" i="3" s="1"/>
  <c r="E1773" i="3"/>
  <c r="I1773" i="3" s="1"/>
  <c r="E1774" i="3"/>
  <c r="I1774" i="3" s="1"/>
  <c r="E1775" i="3"/>
  <c r="I1775" i="3" s="1"/>
  <c r="E1776" i="3"/>
  <c r="I1776" i="3" s="1"/>
  <c r="E1777" i="3"/>
  <c r="I1777" i="3" s="1"/>
  <c r="E1778" i="3"/>
  <c r="I1778" i="3" s="1"/>
  <c r="E1779" i="3"/>
  <c r="I1779" i="3" s="1"/>
  <c r="E1780" i="3"/>
  <c r="I1780" i="3" s="1"/>
  <c r="E1781" i="3"/>
  <c r="I1781" i="3" s="1"/>
  <c r="E1782" i="3"/>
  <c r="I1782" i="3" s="1"/>
  <c r="E1783" i="3"/>
  <c r="I1783" i="3" s="1"/>
  <c r="E1784" i="3"/>
  <c r="I1784" i="3" s="1"/>
  <c r="E1785" i="3"/>
  <c r="I1785" i="3" s="1"/>
  <c r="E1786" i="3"/>
  <c r="I1786" i="3" s="1"/>
  <c r="E1787" i="3"/>
  <c r="I1787" i="3" s="1"/>
  <c r="E1788" i="3"/>
  <c r="I1788" i="3" s="1"/>
  <c r="E1789" i="3"/>
  <c r="I1789" i="3" s="1"/>
  <c r="E1790" i="3"/>
  <c r="I1790" i="3" s="1"/>
  <c r="E1791" i="3"/>
  <c r="I1791" i="3" s="1"/>
  <c r="E1792" i="3"/>
  <c r="I1792" i="3" s="1"/>
  <c r="E1793" i="3"/>
  <c r="I1793" i="3" s="1"/>
  <c r="E1794" i="3"/>
  <c r="I1794" i="3" s="1"/>
  <c r="E1795" i="3"/>
  <c r="I1795" i="3" s="1"/>
  <c r="E1796" i="3"/>
  <c r="I1796" i="3" s="1"/>
  <c r="E1797" i="3"/>
  <c r="I1797" i="3" s="1"/>
  <c r="E1798" i="3"/>
  <c r="I1798" i="3" s="1"/>
  <c r="E1799" i="3"/>
  <c r="I1799" i="3" s="1"/>
  <c r="E1800" i="3"/>
  <c r="I1800" i="3" s="1"/>
  <c r="E1801" i="3"/>
  <c r="I1801" i="3" s="1"/>
  <c r="E1802" i="3"/>
  <c r="I1802" i="3" s="1"/>
  <c r="E1803" i="3"/>
  <c r="I1803" i="3" s="1"/>
  <c r="E1804" i="3"/>
  <c r="I1804" i="3" s="1"/>
  <c r="E1805" i="3"/>
  <c r="I1805" i="3" s="1"/>
  <c r="E1806" i="3"/>
  <c r="I1806" i="3" s="1"/>
  <c r="E1807" i="3"/>
  <c r="I1807" i="3" s="1"/>
  <c r="E1808" i="3"/>
  <c r="I1808" i="3" s="1"/>
  <c r="E1809" i="3"/>
  <c r="I1809" i="3" s="1"/>
  <c r="E1810" i="3"/>
  <c r="I1810" i="3" s="1"/>
  <c r="E1811" i="3"/>
  <c r="I1811" i="3" s="1"/>
  <c r="E1812" i="3"/>
  <c r="I1812" i="3" s="1"/>
  <c r="E1813" i="3"/>
  <c r="I1813" i="3" s="1"/>
  <c r="E1814" i="3"/>
  <c r="I1814" i="3" s="1"/>
  <c r="E1815" i="3"/>
  <c r="I1815" i="3" s="1"/>
  <c r="E1816" i="3"/>
  <c r="I1816" i="3" s="1"/>
  <c r="E1817" i="3"/>
  <c r="I1817" i="3" s="1"/>
  <c r="E1818" i="3"/>
  <c r="I1818" i="3" s="1"/>
  <c r="E1819" i="3"/>
  <c r="I1819" i="3" s="1"/>
  <c r="E1820" i="3"/>
  <c r="I1820" i="3" s="1"/>
  <c r="E1821" i="3"/>
  <c r="I1821" i="3" s="1"/>
  <c r="E1822" i="3"/>
  <c r="I1822" i="3" s="1"/>
  <c r="E1823" i="3"/>
  <c r="I1823" i="3" s="1"/>
  <c r="E1824" i="3"/>
  <c r="I1824" i="3" s="1"/>
  <c r="E1825" i="3"/>
  <c r="I1825" i="3" s="1"/>
  <c r="E1826" i="3"/>
  <c r="I1826" i="3" s="1"/>
  <c r="E1827" i="3"/>
  <c r="I1827" i="3" s="1"/>
  <c r="E1828" i="3"/>
  <c r="I1828" i="3" s="1"/>
  <c r="E1829" i="3"/>
  <c r="I1829" i="3" s="1"/>
  <c r="E1830" i="3"/>
  <c r="I1830" i="3" s="1"/>
  <c r="E1831" i="3"/>
  <c r="I1831" i="3" s="1"/>
  <c r="E1832" i="3"/>
  <c r="I1832" i="3" s="1"/>
  <c r="E1833" i="3"/>
  <c r="I1833" i="3" s="1"/>
  <c r="E1834" i="3"/>
  <c r="I1834" i="3" s="1"/>
  <c r="E1835" i="3"/>
  <c r="I1835" i="3" s="1"/>
  <c r="E1836" i="3"/>
  <c r="I1836" i="3" s="1"/>
  <c r="E1837" i="3"/>
  <c r="I1837" i="3" s="1"/>
  <c r="E1838" i="3"/>
  <c r="I1838" i="3" s="1"/>
  <c r="E1839" i="3"/>
  <c r="I1839" i="3" s="1"/>
  <c r="E1840" i="3"/>
  <c r="I1840" i="3" s="1"/>
  <c r="E1841" i="3"/>
  <c r="I1841" i="3" s="1"/>
  <c r="E1842" i="3"/>
  <c r="I1842" i="3" s="1"/>
  <c r="E1843" i="3"/>
  <c r="I1843" i="3" s="1"/>
  <c r="E1844" i="3"/>
  <c r="I1844" i="3" s="1"/>
  <c r="E1845" i="3"/>
  <c r="I1845" i="3" s="1"/>
  <c r="E1846" i="3"/>
  <c r="I1846" i="3" s="1"/>
  <c r="E1847" i="3"/>
  <c r="I1847" i="3" s="1"/>
  <c r="E1848" i="3"/>
  <c r="I1848" i="3" s="1"/>
  <c r="E1849" i="3"/>
  <c r="I1849" i="3" s="1"/>
  <c r="E1850" i="3"/>
  <c r="I1850" i="3" s="1"/>
  <c r="E1851" i="3"/>
  <c r="I1851" i="3" s="1"/>
  <c r="E1852" i="3"/>
  <c r="I1852" i="3" s="1"/>
  <c r="E1853" i="3"/>
  <c r="I1853" i="3" s="1"/>
  <c r="E1854" i="3"/>
  <c r="I1854" i="3" s="1"/>
  <c r="E1855" i="3"/>
  <c r="I1855" i="3" s="1"/>
  <c r="E1856" i="3"/>
  <c r="I1856" i="3" s="1"/>
  <c r="E1857" i="3"/>
  <c r="I1857" i="3" s="1"/>
  <c r="E1858" i="3"/>
  <c r="I1858" i="3" s="1"/>
  <c r="E1859" i="3"/>
  <c r="I1859" i="3" s="1"/>
  <c r="E1860" i="3"/>
  <c r="I1860" i="3" s="1"/>
  <c r="E1861" i="3"/>
  <c r="I1861" i="3" s="1"/>
  <c r="E1862" i="3"/>
  <c r="I1862" i="3" s="1"/>
  <c r="E1863" i="3"/>
  <c r="I1863" i="3" s="1"/>
  <c r="E1864" i="3"/>
  <c r="I1864" i="3" s="1"/>
  <c r="E1865" i="3"/>
  <c r="I1865" i="3" s="1"/>
  <c r="E1866" i="3"/>
  <c r="I1866" i="3" s="1"/>
  <c r="E1867" i="3"/>
  <c r="I1867" i="3" s="1"/>
  <c r="E1868" i="3"/>
  <c r="I1868" i="3" s="1"/>
  <c r="E1869" i="3"/>
  <c r="I1869" i="3" s="1"/>
  <c r="E1870" i="3"/>
  <c r="I1870" i="3" s="1"/>
  <c r="E1871" i="3"/>
  <c r="I1871" i="3" s="1"/>
  <c r="E1872" i="3"/>
  <c r="I1872" i="3" s="1"/>
  <c r="E1873" i="3"/>
  <c r="I1873" i="3" s="1"/>
  <c r="E1874" i="3"/>
  <c r="I1874" i="3" s="1"/>
  <c r="E1875" i="3"/>
  <c r="I1875" i="3" s="1"/>
  <c r="E1876" i="3"/>
  <c r="I1876" i="3" s="1"/>
  <c r="E1877" i="3"/>
  <c r="I1877" i="3" s="1"/>
  <c r="E1878" i="3"/>
  <c r="I1878" i="3" s="1"/>
  <c r="E1879" i="3"/>
  <c r="I1879" i="3" s="1"/>
  <c r="E1880" i="3"/>
  <c r="I1880" i="3" s="1"/>
  <c r="E1881" i="3"/>
  <c r="I1881" i="3" s="1"/>
  <c r="E1882" i="3"/>
  <c r="I1882" i="3" s="1"/>
  <c r="E1883" i="3"/>
  <c r="I1883" i="3" s="1"/>
  <c r="E1884" i="3"/>
  <c r="I1884" i="3" s="1"/>
  <c r="E1885" i="3"/>
  <c r="I1885" i="3" s="1"/>
  <c r="E1886" i="3"/>
  <c r="I1886" i="3" s="1"/>
  <c r="E1887" i="3"/>
  <c r="I1887" i="3" s="1"/>
  <c r="E1888" i="3"/>
  <c r="I1888" i="3" s="1"/>
  <c r="E1889" i="3"/>
  <c r="I1889" i="3" s="1"/>
  <c r="E1890" i="3"/>
  <c r="I1890" i="3" s="1"/>
  <c r="E1891" i="3"/>
  <c r="I1891" i="3" s="1"/>
  <c r="E1892" i="3"/>
  <c r="I1892" i="3" s="1"/>
  <c r="E1893" i="3"/>
  <c r="I1893" i="3" s="1"/>
  <c r="E1894" i="3"/>
  <c r="I1894" i="3" s="1"/>
  <c r="E1895" i="3"/>
  <c r="I1895" i="3" s="1"/>
  <c r="E1896" i="3"/>
  <c r="I1896" i="3" s="1"/>
  <c r="E1897" i="3"/>
  <c r="I1897" i="3" s="1"/>
  <c r="E1898" i="3"/>
  <c r="I1898" i="3" s="1"/>
  <c r="E1899" i="3"/>
  <c r="I1899" i="3" s="1"/>
  <c r="E1900" i="3"/>
  <c r="I1900" i="3" s="1"/>
  <c r="E1901" i="3"/>
  <c r="I1901" i="3" s="1"/>
  <c r="E1902" i="3"/>
  <c r="I1902" i="3" s="1"/>
  <c r="E1903" i="3"/>
  <c r="I1903" i="3" s="1"/>
  <c r="E1904" i="3"/>
  <c r="I1904" i="3" s="1"/>
  <c r="E1905" i="3"/>
  <c r="I1905" i="3" s="1"/>
  <c r="E1906" i="3"/>
  <c r="I1906" i="3" s="1"/>
  <c r="E1907" i="3"/>
  <c r="I1907" i="3" s="1"/>
  <c r="E1908" i="3"/>
  <c r="I1908" i="3" s="1"/>
  <c r="E1909" i="3"/>
  <c r="I1909" i="3" s="1"/>
  <c r="E1910" i="3"/>
  <c r="I1910" i="3" s="1"/>
  <c r="E1911" i="3"/>
  <c r="I1911" i="3" s="1"/>
  <c r="E1912" i="3"/>
  <c r="I1912" i="3" s="1"/>
  <c r="E1913" i="3"/>
  <c r="I1913" i="3" s="1"/>
  <c r="E1914" i="3"/>
  <c r="I1914" i="3" s="1"/>
  <c r="E1915" i="3"/>
  <c r="I1915" i="3" s="1"/>
  <c r="E1916" i="3"/>
  <c r="I1916" i="3" s="1"/>
  <c r="E1917" i="3"/>
  <c r="I1917" i="3" s="1"/>
  <c r="E1918" i="3"/>
  <c r="I1918" i="3" s="1"/>
  <c r="E1919" i="3"/>
  <c r="I1919" i="3" s="1"/>
  <c r="E1920" i="3"/>
  <c r="I1920" i="3" s="1"/>
  <c r="E1921" i="3"/>
  <c r="I1921" i="3" s="1"/>
  <c r="E1922" i="3"/>
  <c r="I1922" i="3" s="1"/>
  <c r="E1923" i="3"/>
  <c r="I1923" i="3" s="1"/>
  <c r="E1924" i="3"/>
  <c r="I1924" i="3" s="1"/>
  <c r="E1925" i="3"/>
  <c r="I1925" i="3" s="1"/>
  <c r="E1926" i="3"/>
  <c r="I1926" i="3" s="1"/>
  <c r="E1927" i="3"/>
  <c r="I1927" i="3" s="1"/>
  <c r="E1928" i="3"/>
  <c r="I1928" i="3" s="1"/>
  <c r="E1929" i="3"/>
  <c r="I1929" i="3" s="1"/>
  <c r="E1930" i="3"/>
  <c r="I1930" i="3" s="1"/>
  <c r="E1931" i="3"/>
  <c r="I1931" i="3" s="1"/>
  <c r="E1932" i="3"/>
  <c r="I1932" i="3" s="1"/>
  <c r="E1933" i="3"/>
  <c r="I1933" i="3" s="1"/>
  <c r="E1934" i="3"/>
  <c r="I1934" i="3" s="1"/>
  <c r="E1935" i="3"/>
  <c r="I1935" i="3" s="1"/>
  <c r="E1936" i="3"/>
  <c r="I1936" i="3" s="1"/>
  <c r="E1937" i="3"/>
  <c r="I1937" i="3" s="1"/>
  <c r="E1938" i="3"/>
  <c r="I1938" i="3" s="1"/>
  <c r="E1939" i="3"/>
  <c r="I1939" i="3" s="1"/>
  <c r="E1940" i="3"/>
  <c r="I1940" i="3" s="1"/>
  <c r="E1941" i="3"/>
  <c r="I1941" i="3" s="1"/>
  <c r="E1942" i="3"/>
  <c r="I1942" i="3" s="1"/>
  <c r="E1943" i="3"/>
  <c r="I1943" i="3" s="1"/>
  <c r="E1944" i="3"/>
  <c r="I1944" i="3" s="1"/>
  <c r="E1945" i="3"/>
  <c r="I1945" i="3" s="1"/>
  <c r="E1946" i="3"/>
  <c r="I1946" i="3" s="1"/>
  <c r="E1947" i="3"/>
  <c r="I1947" i="3" s="1"/>
  <c r="E1948" i="3"/>
  <c r="I1948" i="3" s="1"/>
  <c r="E1949" i="3"/>
  <c r="I1949" i="3" s="1"/>
  <c r="E1950" i="3"/>
  <c r="I1950" i="3" s="1"/>
  <c r="E1951" i="3"/>
  <c r="I1951" i="3" s="1"/>
  <c r="E1952" i="3"/>
  <c r="I1952" i="3" s="1"/>
  <c r="E1953" i="3"/>
  <c r="I1953" i="3" s="1"/>
  <c r="E1954" i="3"/>
  <c r="I1954" i="3" s="1"/>
  <c r="E1955" i="3"/>
  <c r="I1955" i="3" s="1"/>
  <c r="E1956" i="3"/>
  <c r="I1956" i="3" s="1"/>
  <c r="E1957" i="3"/>
  <c r="I1957" i="3" s="1"/>
  <c r="E1958" i="3"/>
  <c r="I1958" i="3" s="1"/>
  <c r="E1959" i="3"/>
  <c r="I1959" i="3" s="1"/>
  <c r="E1960" i="3"/>
  <c r="I1960" i="3" s="1"/>
  <c r="E1961" i="3"/>
  <c r="I1961" i="3" s="1"/>
  <c r="E1962" i="3"/>
  <c r="I1962" i="3" s="1"/>
  <c r="E1963" i="3"/>
  <c r="I1963" i="3" s="1"/>
  <c r="E1964" i="3"/>
  <c r="I1964" i="3" s="1"/>
  <c r="E1965" i="3"/>
  <c r="I1965" i="3" s="1"/>
  <c r="E1966" i="3"/>
  <c r="I1966" i="3" s="1"/>
  <c r="E1967" i="3"/>
  <c r="I1967" i="3" s="1"/>
  <c r="E1968" i="3"/>
  <c r="I1968" i="3" s="1"/>
  <c r="E1969" i="3"/>
  <c r="I1969" i="3" s="1"/>
  <c r="E1970" i="3"/>
  <c r="I1970" i="3" s="1"/>
  <c r="E1971" i="3"/>
  <c r="I1971" i="3" s="1"/>
  <c r="E1972" i="3"/>
  <c r="I1972" i="3" s="1"/>
  <c r="E1973" i="3"/>
  <c r="I1973" i="3" s="1"/>
  <c r="E1974" i="3"/>
  <c r="I1974" i="3" s="1"/>
  <c r="E1975" i="3"/>
  <c r="I1975" i="3" s="1"/>
  <c r="E1976" i="3"/>
  <c r="I1976" i="3" s="1"/>
  <c r="E1977" i="3"/>
  <c r="I1977" i="3" s="1"/>
  <c r="E1978" i="3"/>
  <c r="I1978" i="3" s="1"/>
  <c r="E1979" i="3"/>
  <c r="I1979" i="3" s="1"/>
  <c r="E1980" i="3"/>
  <c r="I1980" i="3" s="1"/>
  <c r="E1981" i="3"/>
  <c r="I1981" i="3" s="1"/>
  <c r="E1982" i="3"/>
  <c r="I1982" i="3" s="1"/>
  <c r="E1983" i="3"/>
  <c r="I1983" i="3" s="1"/>
  <c r="E1984" i="3"/>
  <c r="I1984" i="3" s="1"/>
  <c r="E1985" i="3"/>
  <c r="I1985" i="3" s="1"/>
  <c r="E1986" i="3"/>
  <c r="I1986" i="3" s="1"/>
  <c r="E1987" i="3"/>
  <c r="I1987" i="3" s="1"/>
  <c r="E1988" i="3"/>
  <c r="I1988" i="3" s="1"/>
  <c r="E1989" i="3"/>
  <c r="I1989" i="3" s="1"/>
  <c r="E1990" i="3"/>
  <c r="I1990" i="3" s="1"/>
  <c r="E1991" i="3"/>
  <c r="I1991" i="3" s="1"/>
  <c r="E1992" i="3"/>
  <c r="I1992" i="3" s="1"/>
  <c r="E1993" i="3"/>
  <c r="I1993" i="3" s="1"/>
  <c r="E1994" i="3"/>
  <c r="I1994" i="3" s="1"/>
  <c r="E1995" i="3"/>
  <c r="I1995" i="3" s="1"/>
  <c r="E1996" i="3"/>
  <c r="I1996" i="3" s="1"/>
  <c r="E1997" i="3"/>
  <c r="I1997" i="3" s="1"/>
  <c r="E1998" i="3"/>
  <c r="I1998" i="3" s="1"/>
  <c r="E1999" i="3"/>
  <c r="I1999" i="3" s="1"/>
  <c r="E2000" i="3"/>
  <c r="I2000" i="3" s="1"/>
  <c r="E2001" i="3"/>
  <c r="I2001" i="3" s="1"/>
  <c r="E2002" i="3"/>
  <c r="I2002" i="3" s="1"/>
  <c r="E2003" i="3"/>
  <c r="I2003" i="3" s="1"/>
  <c r="E2004" i="3"/>
  <c r="I2004" i="3" s="1"/>
  <c r="E2005" i="3"/>
  <c r="I2005" i="3" s="1"/>
  <c r="E2006" i="3"/>
  <c r="I2006" i="3" s="1"/>
  <c r="E2007" i="3"/>
  <c r="I2007" i="3" s="1"/>
  <c r="E2008" i="3"/>
  <c r="I2008" i="3" s="1"/>
  <c r="E2009" i="3"/>
  <c r="I2009" i="3" s="1"/>
  <c r="E2010" i="3"/>
  <c r="I2010" i="3" s="1"/>
  <c r="E2011" i="3"/>
  <c r="I2011" i="3" s="1"/>
  <c r="E2012" i="3"/>
  <c r="I2012" i="3" s="1"/>
  <c r="E2013" i="3"/>
  <c r="I2013" i="3" s="1"/>
  <c r="E2014" i="3"/>
  <c r="I2014" i="3" s="1"/>
  <c r="E2015" i="3"/>
  <c r="I2015" i="3" s="1"/>
  <c r="E2016" i="3"/>
  <c r="I2016" i="3" s="1"/>
  <c r="E2017" i="3"/>
  <c r="I2017" i="3" s="1"/>
  <c r="E2018" i="3"/>
  <c r="I2018" i="3" s="1"/>
  <c r="E2019" i="3"/>
  <c r="I2019" i="3" s="1"/>
  <c r="E2020" i="3"/>
  <c r="I2020" i="3" s="1"/>
  <c r="E2021" i="3"/>
  <c r="I2021" i="3" s="1"/>
  <c r="E2022" i="3"/>
  <c r="I2022" i="3" s="1"/>
  <c r="E2023" i="3"/>
  <c r="I2023" i="3" s="1"/>
  <c r="E2024" i="3"/>
  <c r="I2024" i="3" s="1"/>
  <c r="E2025" i="3"/>
  <c r="I2025" i="3" s="1"/>
  <c r="E2026" i="3"/>
  <c r="I2026" i="3" s="1"/>
  <c r="E2027" i="3"/>
  <c r="I2027" i="3" s="1"/>
  <c r="E2028" i="3"/>
  <c r="I2028" i="3" s="1"/>
  <c r="E2029" i="3"/>
  <c r="I2029" i="3" s="1"/>
  <c r="E2030" i="3"/>
  <c r="I2030" i="3" s="1"/>
  <c r="E2031" i="3"/>
  <c r="I2031" i="3" s="1"/>
  <c r="E2032" i="3"/>
  <c r="I2032" i="3" s="1"/>
  <c r="E2033" i="3"/>
  <c r="I2033" i="3" s="1"/>
  <c r="E2034" i="3"/>
  <c r="I2034" i="3" s="1"/>
  <c r="E2035" i="3"/>
  <c r="I2035" i="3" s="1"/>
  <c r="E2036" i="3"/>
  <c r="I2036" i="3" s="1"/>
  <c r="E2037" i="3"/>
  <c r="I2037" i="3" s="1"/>
  <c r="E2038" i="3"/>
  <c r="I2038" i="3" s="1"/>
  <c r="E2039" i="3"/>
  <c r="I2039" i="3" s="1"/>
  <c r="E2040" i="3"/>
  <c r="I2040" i="3" s="1"/>
  <c r="E2041" i="3"/>
  <c r="I2041" i="3" s="1"/>
  <c r="E2042" i="3"/>
  <c r="I2042" i="3" s="1"/>
  <c r="E2043" i="3"/>
  <c r="I2043" i="3" s="1"/>
  <c r="E2044" i="3"/>
  <c r="I2044" i="3" s="1"/>
  <c r="E2045" i="3"/>
  <c r="I2045" i="3" s="1"/>
  <c r="E2046" i="3"/>
  <c r="I2046" i="3" s="1"/>
  <c r="E2047" i="3"/>
  <c r="I2047" i="3" s="1"/>
  <c r="E2048" i="3"/>
  <c r="I2048" i="3" s="1"/>
  <c r="E2049" i="3"/>
  <c r="I2049" i="3" s="1"/>
  <c r="E2050" i="3"/>
  <c r="I2050" i="3" s="1"/>
  <c r="E2051" i="3"/>
  <c r="I2051" i="3" s="1"/>
  <c r="E2052" i="3"/>
  <c r="I2052" i="3" s="1"/>
  <c r="E2053" i="3"/>
  <c r="I2053" i="3" s="1"/>
  <c r="E2054" i="3"/>
  <c r="I2054" i="3" s="1"/>
  <c r="E2055" i="3"/>
  <c r="I2055" i="3" s="1"/>
  <c r="E2056" i="3"/>
  <c r="I2056" i="3" s="1"/>
  <c r="E2057" i="3"/>
  <c r="I2057" i="3" s="1"/>
  <c r="E2058" i="3"/>
  <c r="I2058" i="3" s="1"/>
  <c r="E2059" i="3"/>
  <c r="I2059" i="3" s="1"/>
  <c r="E2060" i="3"/>
  <c r="I2060" i="3" s="1"/>
  <c r="E2061" i="3"/>
  <c r="I2061" i="3" s="1"/>
  <c r="E2062" i="3"/>
  <c r="I2062" i="3" s="1"/>
  <c r="E2063" i="3"/>
  <c r="I2063" i="3" s="1"/>
  <c r="E2064" i="3"/>
  <c r="I2064" i="3" s="1"/>
  <c r="E2065" i="3"/>
  <c r="I2065" i="3" s="1"/>
  <c r="E2066" i="3"/>
  <c r="I2066" i="3" s="1"/>
  <c r="E2067" i="3"/>
  <c r="I2067" i="3" s="1"/>
  <c r="E2068" i="3"/>
  <c r="I2068" i="3" s="1"/>
  <c r="E2069" i="3"/>
  <c r="I2069" i="3" s="1"/>
  <c r="E2070" i="3"/>
  <c r="I2070" i="3" s="1"/>
  <c r="E2071" i="3"/>
  <c r="I2071" i="3" s="1"/>
  <c r="E2072" i="3"/>
  <c r="I2072" i="3" s="1"/>
  <c r="E2073" i="3"/>
  <c r="I2073" i="3" s="1"/>
  <c r="E2074" i="3"/>
  <c r="I2074" i="3" s="1"/>
  <c r="E2075" i="3"/>
  <c r="I2075" i="3" s="1"/>
  <c r="E2076" i="3"/>
  <c r="I2076" i="3" s="1"/>
  <c r="E2077" i="3"/>
  <c r="I2077" i="3" s="1"/>
  <c r="E2078" i="3"/>
  <c r="I2078" i="3" s="1"/>
  <c r="E2079" i="3"/>
  <c r="I2079" i="3" s="1"/>
  <c r="E2080" i="3"/>
  <c r="I2080" i="3" s="1"/>
  <c r="E2081" i="3"/>
  <c r="I2081" i="3" s="1"/>
  <c r="E2082" i="3"/>
  <c r="I2082" i="3" s="1"/>
  <c r="E2083" i="3"/>
  <c r="I2083" i="3" s="1"/>
  <c r="E2084" i="3"/>
  <c r="I2084" i="3" s="1"/>
  <c r="E2085" i="3"/>
  <c r="I2085" i="3" s="1"/>
  <c r="E2086" i="3"/>
  <c r="I2086" i="3" s="1"/>
  <c r="E2087" i="3"/>
  <c r="I2087" i="3" s="1"/>
  <c r="E2088" i="3"/>
  <c r="I2088" i="3" s="1"/>
  <c r="E2089" i="3"/>
  <c r="I2089" i="3" s="1"/>
  <c r="E2090" i="3"/>
  <c r="I2090" i="3" s="1"/>
  <c r="E2091" i="3"/>
  <c r="I2091" i="3" s="1"/>
  <c r="E2092" i="3"/>
  <c r="I2092" i="3" s="1"/>
  <c r="E2093" i="3"/>
  <c r="I2093" i="3" s="1"/>
  <c r="E2094" i="3"/>
  <c r="I2094" i="3" s="1"/>
  <c r="E2095" i="3"/>
  <c r="I2095" i="3" s="1"/>
  <c r="E2096" i="3"/>
  <c r="I2096" i="3" s="1"/>
  <c r="E2097" i="3"/>
  <c r="I2097" i="3" s="1"/>
  <c r="E2098" i="3"/>
  <c r="I2098" i="3" s="1"/>
  <c r="E2099" i="3"/>
  <c r="I2099" i="3" s="1"/>
  <c r="E2100" i="3"/>
  <c r="I2100" i="3" s="1"/>
  <c r="E2101" i="3"/>
  <c r="I2101" i="3" s="1"/>
  <c r="E2102" i="3"/>
  <c r="I2102" i="3" s="1"/>
  <c r="E2103" i="3"/>
  <c r="I2103" i="3" s="1"/>
  <c r="E2104" i="3"/>
  <c r="I2104" i="3" s="1"/>
  <c r="E2105" i="3"/>
  <c r="I2105" i="3" s="1"/>
  <c r="E2106" i="3"/>
  <c r="I2106" i="3" s="1"/>
  <c r="E2107" i="3"/>
  <c r="I2107" i="3" s="1"/>
  <c r="E2108" i="3"/>
  <c r="I2108" i="3" s="1"/>
  <c r="E2109" i="3"/>
  <c r="I2109" i="3" s="1"/>
  <c r="E2110" i="3"/>
  <c r="I2110" i="3" s="1"/>
  <c r="E2111" i="3"/>
  <c r="I2111" i="3" s="1"/>
  <c r="E2112" i="3"/>
  <c r="I2112" i="3" s="1"/>
  <c r="E2113" i="3"/>
  <c r="I2113" i="3" s="1"/>
  <c r="E2114" i="3"/>
  <c r="I2114" i="3" s="1"/>
  <c r="E2115" i="3"/>
  <c r="I2115" i="3" s="1"/>
  <c r="E2116" i="3"/>
  <c r="I2116" i="3" s="1"/>
  <c r="E2117" i="3"/>
  <c r="I2117" i="3" s="1"/>
  <c r="E2118" i="3"/>
  <c r="I2118" i="3" s="1"/>
  <c r="E2119" i="3"/>
  <c r="I2119" i="3" s="1"/>
  <c r="E2120" i="3"/>
  <c r="I2120" i="3" s="1"/>
  <c r="E2121" i="3"/>
  <c r="I2121" i="3" s="1"/>
  <c r="E2122" i="3"/>
  <c r="I2122" i="3" s="1"/>
  <c r="E2123" i="3"/>
  <c r="I2123" i="3" s="1"/>
  <c r="E2124" i="3"/>
  <c r="I2124" i="3" s="1"/>
  <c r="E2125" i="3"/>
  <c r="I2125" i="3" s="1"/>
  <c r="E2126" i="3"/>
  <c r="I2126" i="3" s="1"/>
  <c r="E2127" i="3"/>
  <c r="I2127" i="3" s="1"/>
  <c r="E2128" i="3"/>
  <c r="I2128" i="3" s="1"/>
  <c r="E2129" i="3"/>
  <c r="I2129" i="3" s="1"/>
  <c r="E2130" i="3"/>
  <c r="I2130" i="3" s="1"/>
  <c r="E2131" i="3"/>
  <c r="I2131" i="3" s="1"/>
  <c r="E2132" i="3"/>
  <c r="I2132" i="3" s="1"/>
  <c r="E2133" i="3"/>
  <c r="I2133" i="3" s="1"/>
  <c r="E2134" i="3"/>
  <c r="I2134" i="3" s="1"/>
  <c r="E2135" i="3"/>
  <c r="I2135" i="3" s="1"/>
  <c r="E2136" i="3"/>
  <c r="I2136" i="3" s="1"/>
  <c r="E2137" i="3"/>
  <c r="I2137" i="3" s="1"/>
  <c r="E2138" i="3"/>
  <c r="I2138" i="3" s="1"/>
  <c r="E2139" i="3"/>
  <c r="I2139" i="3" s="1"/>
  <c r="E2140" i="3"/>
  <c r="I2140" i="3" s="1"/>
  <c r="E2141" i="3"/>
  <c r="I2141" i="3" s="1"/>
  <c r="E2142" i="3"/>
  <c r="I2142" i="3" s="1"/>
  <c r="E2143" i="3"/>
  <c r="I2143" i="3" s="1"/>
  <c r="E2144" i="3"/>
  <c r="I2144" i="3" s="1"/>
  <c r="E2145" i="3"/>
  <c r="I2145" i="3" s="1"/>
  <c r="E2146" i="3"/>
  <c r="I2146" i="3" s="1"/>
  <c r="E2147" i="3"/>
  <c r="I2147" i="3" s="1"/>
  <c r="E2148" i="3"/>
  <c r="I2148" i="3" s="1"/>
  <c r="E2149" i="3"/>
  <c r="I2149" i="3" s="1"/>
  <c r="E2150" i="3"/>
  <c r="I2150" i="3" s="1"/>
  <c r="E2151" i="3"/>
  <c r="I2151" i="3" s="1"/>
  <c r="E2152" i="3"/>
  <c r="I2152" i="3" s="1"/>
  <c r="E2153" i="3"/>
  <c r="I2153" i="3" s="1"/>
  <c r="E2154" i="3"/>
  <c r="I2154" i="3" s="1"/>
  <c r="E2155" i="3"/>
  <c r="I2155" i="3" s="1"/>
  <c r="E2156" i="3"/>
  <c r="I2156" i="3" s="1"/>
  <c r="E2157" i="3"/>
  <c r="I2157" i="3" s="1"/>
  <c r="E2158" i="3"/>
  <c r="I2158" i="3" s="1"/>
  <c r="E2159" i="3"/>
  <c r="I2159" i="3" s="1"/>
  <c r="E2160" i="3"/>
  <c r="I2160" i="3" s="1"/>
  <c r="E2161" i="3"/>
  <c r="I2161" i="3" s="1"/>
  <c r="E2162" i="3"/>
  <c r="I2162" i="3" s="1"/>
  <c r="E2163" i="3"/>
  <c r="I2163" i="3" s="1"/>
  <c r="E2164" i="3"/>
  <c r="I2164" i="3" s="1"/>
  <c r="E2165" i="3"/>
  <c r="I2165" i="3" s="1"/>
  <c r="E2166" i="3"/>
  <c r="I2166" i="3" s="1"/>
  <c r="E2167" i="3"/>
  <c r="I2167" i="3" s="1"/>
  <c r="E2168" i="3"/>
  <c r="I2168" i="3" s="1"/>
  <c r="E2169" i="3"/>
  <c r="I2169" i="3" s="1"/>
  <c r="E2170" i="3"/>
  <c r="I2170" i="3" s="1"/>
  <c r="E2171" i="3"/>
  <c r="I2171" i="3" s="1"/>
  <c r="E2172" i="3"/>
  <c r="I2172" i="3" s="1"/>
  <c r="E2173" i="3"/>
  <c r="I2173" i="3" s="1"/>
  <c r="E2174" i="3"/>
  <c r="I2174" i="3" s="1"/>
  <c r="E2175" i="3"/>
  <c r="I2175" i="3" s="1"/>
  <c r="E2176" i="3"/>
  <c r="I2176" i="3" s="1"/>
  <c r="E2177" i="3"/>
  <c r="I2177" i="3" s="1"/>
  <c r="E2178" i="3"/>
  <c r="I2178" i="3" s="1"/>
  <c r="E2179" i="3"/>
  <c r="I2179" i="3" s="1"/>
  <c r="E2180" i="3"/>
  <c r="I2180" i="3" s="1"/>
  <c r="E2181" i="3"/>
  <c r="I2181" i="3" s="1"/>
  <c r="E2182" i="3"/>
  <c r="I2182" i="3" s="1"/>
  <c r="E2183" i="3"/>
  <c r="I2183" i="3" s="1"/>
  <c r="E2184" i="3"/>
  <c r="I2184" i="3" s="1"/>
  <c r="E2185" i="3"/>
  <c r="I2185" i="3" s="1"/>
  <c r="E2186" i="3"/>
  <c r="I2186" i="3" s="1"/>
  <c r="E2187" i="3"/>
  <c r="I2187" i="3" s="1"/>
  <c r="E2188" i="3"/>
  <c r="I2188" i="3" s="1"/>
  <c r="E2189" i="3"/>
  <c r="I2189" i="3" s="1"/>
  <c r="E2190" i="3"/>
  <c r="I2190" i="3" s="1"/>
  <c r="E2191" i="3"/>
  <c r="I2191" i="3" s="1"/>
  <c r="E2192" i="3"/>
  <c r="I2192" i="3" s="1"/>
  <c r="E2193" i="3"/>
  <c r="I2193" i="3" s="1"/>
  <c r="E2194" i="3"/>
  <c r="I2194" i="3" s="1"/>
  <c r="E2195" i="3"/>
  <c r="I2195" i="3" s="1"/>
  <c r="E2196" i="3"/>
  <c r="I2196" i="3" s="1"/>
  <c r="E2197" i="3"/>
  <c r="I2197" i="3" s="1"/>
  <c r="E2198" i="3"/>
  <c r="I2198" i="3" s="1"/>
  <c r="E2199" i="3"/>
  <c r="I2199" i="3" s="1"/>
  <c r="E2200" i="3"/>
  <c r="I2200" i="3" s="1"/>
  <c r="E2201" i="3"/>
  <c r="I2201" i="3" s="1"/>
  <c r="E2202" i="3"/>
  <c r="I2202" i="3" s="1"/>
  <c r="E2203" i="3"/>
  <c r="I2203" i="3" s="1"/>
  <c r="E2204" i="3"/>
  <c r="I2204" i="3" s="1"/>
  <c r="E2205" i="3"/>
  <c r="I2205" i="3" s="1"/>
  <c r="E2206" i="3"/>
  <c r="I2206" i="3" s="1"/>
  <c r="E2207" i="3"/>
  <c r="I2207" i="3" s="1"/>
  <c r="E2208" i="3"/>
  <c r="I2208" i="3" s="1"/>
  <c r="E2209" i="3"/>
  <c r="I2209" i="3" s="1"/>
  <c r="E2210" i="3"/>
  <c r="I2210" i="3" s="1"/>
  <c r="E2211" i="3"/>
  <c r="I2211" i="3" s="1"/>
  <c r="E2212" i="3"/>
  <c r="I2212" i="3" s="1"/>
  <c r="E2213" i="3"/>
  <c r="I2213" i="3" s="1"/>
  <c r="E2214" i="3"/>
  <c r="I2214" i="3" s="1"/>
  <c r="E2215" i="3"/>
  <c r="I2215" i="3" s="1"/>
  <c r="E2216" i="3"/>
  <c r="I2216" i="3" s="1"/>
  <c r="E2217" i="3"/>
  <c r="I2217" i="3" s="1"/>
  <c r="E2218" i="3"/>
  <c r="I2218" i="3" s="1"/>
  <c r="E2219" i="3"/>
  <c r="I2219" i="3" s="1"/>
  <c r="E2220" i="3"/>
  <c r="I2220" i="3" s="1"/>
  <c r="E2221" i="3"/>
  <c r="I2221" i="3" s="1"/>
  <c r="E2222" i="3"/>
  <c r="I2222" i="3" s="1"/>
  <c r="E2223" i="3"/>
  <c r="I2223" i="3" s="1"/>
  <c r="E2224" i="3"/>
  <c r="I2224" i="3" s="1"/>
  <c r="E2225" i="3"/>
  <c r="I2225" i="3" s="1"/>
  <c r="E2226" i="3"/>
  <c r="I2226" i="3" s="1"/>
  <c r="E2227" i="3"/>
  <c r="I2227" i="3" s="1"/>
  <c r="E2228" i="3"/>
  <c r="I2228" i="3" s="1"/>
  <c r="E2229" i="3"/>
  <c r="I2229" i="3" s="1"/>
  <c r="E2230" i="3"/>
  <c r="I2230" i="3" s="1"/>
  <c r="E2231" i="3"/>
  <c r="I2231" i="3" s="1"/>
  <c r="E2232" i="3"/>
  <c r="I2232" i="3" s="1"/>
  <c r="E2233" i="3"/>
  <c r="I2233" i="3" s="1"/>
  <c r="E2234" i="3"/>
  <c r="I2234" i="3" s="1"/>
  <c r="E2235" i="3"/>
  <c r="I2235" i="3" s="1"/>
  <c r="E2236" i="3"/>
  <c r="I2236" i="3" s="1"/>
  <c r="E2237" i="3"/>
  <c r="I2237" i="3" s="1"/>
  <c r="E2238" i="3"/>
  <c r="I2238" i="3" s="1"/>
  <c r="E2239" i="3"/>
  <c r="I2239" i="3" s="1"/>
  <c r="E2240" i="3"/>
  <c r="I2240" i="3" s="1"/>
  <c r="E2241" i="3"/>
  <c r="I2241" i="3" s="1"/>
  <c r="E2242" i="3"/>
  <c r="I2242" i="3" s="1"/>
  <c r="E2243" i="3"/>
  <c r="I2243" i="3" s="1"/>
  <c r="E2244" i="3"/>
  <c r="I2244" i="3" s="1"/>
  <c r="E2245" i="3"/>
  <c r="I2245" i="3" s="1"/>
  <c r="E2246" i="3"/>
  <c r="I2246" i="3" s="1"/>
  <c r="E2247" i="3"/>
  <c r="I2247" i="3" s="1"/>
  <c r="E2248" i="3"/>
  <c r="I2248" i="3" s="1"/>
  <c r="E2249" i="3"/>
  <c r="I2249" i="3" s="1"/>
  <c r="E2250" i="3"/>
  <c r="I2250" i="3" s="1"/>
  <c r="E2251" i="3"/>
  <c r="I2251" i="3" s="1"/>
  <c r="E2252" i="3"/>
  <c r="I2252" i="3" s="1"/>
  <c r="E2253" i="3"/>
  <c r="I2253" i="3" s="1"/>
  <c r="E2254" i="3"/>
  <c r="I2254" i="3" s="1"/>
  <c r="E2255" i="3"/>
  <c r="I2255" i="3" s="1"/>
  <c r="E2256" i="3"/>
  <c r="I2256" i="3" s="1"/>
  <c r="E2257" i="3"/>
  <c r="I2257" i="3" s="1"/>
  <c r="E2258" i="3"/>
  <c r="I2258" i="3" s="1"/>
  <c r="E2259" i="3"/>
  <c r="I2259" i="3" s="1"/>
  <c r="E2260" i="3"/>
  <c r="I2260" i="3" s="1"/>
  <c r="E2261" i="3"/>
  <c r="I2261" i="3" s="1"/>
  <c r="E2262" i="3"/>
  <c r="I2262" i="3" s="1"/>
  <c r="E2263" i="3"/>
  <c r="I2263" i="3" s="1"/>
  <c r="E2264" i="3"/>
  <c r="I2264" i="3" s="1"/>
  <c r="E2265" i="3"/>
  <c r="I2265" i="3" s="1"/>
  <c r="E2266" i="3"/>
  <c r="I2266" i="3" s="1"/>
  <c r="E2267" i="3"/>
  <c r="I2267" i="3" s="1"/>
  <c r="E2268" i="3"/>
  <c r="I2268" i="3" s="1"/>
  <c r="E2269" i="3"/>
  <c r="I2269" i="3" s="1"/>
  <c r="E2270" i="3"/>
  <c r="I2270" i="3" s="1"/>
  <c r="E2271" i="3"/>
  <c r="I2271" i="3" s="1"/>
  <c r="E2272" i="3"/>
  <c r="I2272" i="3" s="1"/>
  <c r="E2273" i="3"/>
  <c r="I2273" i="3" s="1"/>
  <c r="E2274" i="3"/>
  <c r="I2274" i="3" s="1"/>
  <c r="E2275" i="3"/>
  <c r="I2275" i="3" s="1"/>
  <c r="E2276" i="3"/>
  <c r="I2276" i="3" s="1"/>
  <c r="E2277" i="3"/>
  <c r="I2277" i="3" s="1"/>
  <c r="E2278" i="3"/>
  <c r="I2278" i="3" s="1"/>
  <c r="E2279" i="3"/>
  <c r="I2279" i="3" s="1"/>
  <c r="E2280" i="3"/>
  <c r="I2280" i="3" s="1"/>
  <c r="E2281" i="3"/>
  <c r="I2281" i="3" s="1"/>
  <c r="E2282" i="3"/>
  <c r="I2282" i="3" s="1"/>
  <c r="E2283" i="3"/>
  <c r="I2283" i="3" s="1"/>
  <c r="E2284" i="3"/>
  <c r="I2284" i="3" s="1"/>
  <c r="E2285" i="3"/>
  <c r="I2285" i="3" s="1"/>
  <c r="E2286" i="3"/>
  <c r="I2286" i="3" s="1"/>
  <c r="E2287" i="3"/>
  <c r="I2287" i="3" s="1"/>
  <c r="E2288" i="3"/>
  <c r="I2288" i="3" s="1"/>
  <c r="E2289" i="3"/>
  <c r="I2289" i="3" s="1"/>
  <c r="E2290" i="3"/>
  <c r="I2290" i="3" s="1"/>
  <c r="E2291" i="3"/>
  <c r="I2291" i="3" s="1"/>
  <c r="E2292" i="3"/>
  <c r="I2292" i="3" s="1"/>
  <c r="E2293" i="3"/>
  <c r="I2293" i="3" s="1"/>
  <c r="E2294" i="3"/>
  <c r="I2294" i="3" s="1"/>
  <c r="E2295" i="3"/>
  <c r="I2295" i="3" s="1"/>
  <c r="E2296" i="3"/>
  <c r="I2296" i="3" s="1"/>
  <c r="E2297" i="3"/>
  <c r="I2297" i="3" s="1"/>
  <c r="E2298" i="3"/>
  <c r="I2298" i="3" s="1"/>
  <c r="E2299" i="3"/>
  <c r="I2299" i="3" s="1"/>
  <c r="E2300" i="3"/>
  <c r="I2300" i="3" s="1"/>
  <c r="E2301" i="3"/>
  <c r="I2301" i="3" s="1"/>
  <c r="E2302" i="3"/>
  <c r="I2302" i="3" s="1"/>
  <c r="E2303" i="3"/>
  <c r="I2303" i="3" s="1"/>
  <c r="E2304" i="3"/>
  <c r="I2304" i="3" s="1"/>
  <c r="E2305" i="3"/>
  <c r="I2305" i="3" s="1"/>
  <c r="E2306" i="3"/>
  <c r="I2306" i="3" s="1"/>
  <c r="E2307" i="3"/>
  <c r="I2307" i="3" s="1"/>
  <c r="E2308" i="3"/>
  <c r="I2308" i="3" s="1"/>
  <c r="E2309" i="3"/>
  <c r="I2309" i="3" s="1"/>
  <c r="E2310" i="3"/>
  <c r="I2310" i="3" s="1"/>
  <c r="E2311" i="3"/>
  <c r="I2311" i="3" s="1"/>
  <c r="E2312" i="3"/>
  <c r="I2312" i="3" s="1"/>
  <c r="E2313" i="3"/>
  <c r="I2313" i="3" s="1"/>
  <c r="E2314" i="3"/>
  <c r="I2314" i="3" s="1"/>
  <c r="E2315" i="3"/>
  <c r="I2315" i="3" s="1"/>
  <c r="E2316" i="3"/>
  <c r="I2316" i="3" s="1"/>
  <c r="E2317" i="3"/>
  <c r="I2317" i="3" s="1"/>
  <c r="E2318" i="3"/>
  <c r="I2318" i="3" s="1"/>
  <c r="E2319" i="3"/>
  <c r="I2319" i="3" s="1"/>
  <c r="E2320" i="3"/>
  <c r="I2320" i="3" s="1"/>
  <c r="E2321" i="3"/>
  <c r="I2321" i="3" s="1"/>
  <c r="E2322" i="3"/>
  <c r="I2322" i="3" s="1"/>
  <c r="E2323" i="3"/>
  <c r="I2323" i="3" s="1"/>
  <c r="E2324" i="3"/>
  <c r="I2324" i="3" s="1"/>
  <c r="E2325" i="3"/>
  <c r="I2325" i="3" s="1"/>
  <c r="E2326" i="3"/>
  <c r="I2326" i="3" s="1"/>
  <c r="E2327" i="3"/>
  <c r="I2327" i="3" s="1"/>
  <c r="E2328" i="3"/>
  <c r="I2328" i="3" s="1"/>
  <c r="E2329" i="3"/>
  <c r="I2329" i="3" s="1"/>
  <c r="E2330" i="3"/>
  <c r="I2330" i="3" s="1"/>
  <c r="E2331" i="3"/>
  <c r="I2331" i="3" s="1"/>
  <c r="E2332" i="3"/>
  <c r="I2332" i="3" s="1"/>
  <c r="E2333" i="3"/>
  <c r="I2333" i="3" s="1"/>
  <c r="E2334" i="3"/>
  <c r="I2334" i="3" s="1"/>
  <c r="E2335" i="3"/>
  <c r="I2335" i="3" s="1"/>
  <c r="E2336" i="3"/>
  <c r="I2336" i="3" s="1"/>
  <c r="E2337" i="3"/>
  <c r="I2337" i="3" s="1"/>
  <c r="E2338" i="3"/>
  <c r="I2338" i="3" s="1"/>
  <c r="E2339" i="3"/>
  <c r="I2339" i="3" s="1"/>
  <c r="E2340" i="3"/>
  <c r="I2340" i="3" s="1"/>
  <c r="E2341" i="3"/>
  <c r="I2341" i="3" s="1"/>
  <c r="E2342" i="3"/>
  <c r="I2342" i="3" s="1"/>
  <c r="E2343" i="3"/>
  <c r="I2343" i="3" s="1"/>
  <c r="E2344" i="3"/>
  <c r="I2344" i="3" s="1"/>
  <c r="E2345" i="3"/>
  <c r="I2345" i="3" s="1"/>
  <c r="E2346" i="3"/>
  <c r="I2346" i="3" s="1"/>
  <c r="E2347" i="3"/>
  <c r="I2347" i="3" s="1"/>
  <c r="E2348" i="3"/>
  <c r="I2348" i="3" s="1"/>
  <c r="E2349" i="3"/>
  <c r="I2349" i="3" s="1"/>
  <c r="E2350" i="3"/>
  <c r="I2350" i="3" s="1"/>
  <c r="E2351" i="3"/>
  <c r="I2351" i="3" s="1"/>
  <c r="E2352" i="3"/>
  <c r="I2352" i="3" s="1"/>
  <c r="E2353" i="3"/>
  <c r="I2353" i="3" s="1"/>
  <c r="E2354" i="3"/>
  <c r="I2354" i="3" s="1"/>
  <c r="E2355" i="3"/>
  <c r="I2355" i="3" s="1"/>
  <c r="E2356" i="3"/>
  <c r="I2356" i="3" s="1"/>
  <c r="E2357" i="3"/>
  <c r="I2357" i="3" s="1"/>
  <c r="E2358" i="3"/>
  <c r="I2358" i="3" s="1"/>
  <c r="E2359" i="3"/>
  <c r="I2359" i="3" s="1"/>
  <c r="E2360" i="3"/>
  <c r="I2360" i="3" s="1"/>
  <c r="E2361" i="3"/>
  <c r="I2361" i="3" s="1"/>
  <c r="E2362" i="3"/>
  <c r="I2362" i="3" s="1"/>
  <c r="E2363" i="3"/>
  <c r="I2363" i="3" s="1"/>
  <c r="E2364" i="3"/>
  <c r="I2364" i="3" s="1"/>
  <c r="E2365" i="3"/>
  <c r="I2365" i="3" s="1"/>
  <c r="E2366" i="3"/>
  <c r="I2366" i="3" s="1"/>
  <c r="E2367" i="3"/>
  <c r="I2367" i="3" s="1"/>
  <c r="E2368" i="3"/>
  <c r="I2368" i="3" s="1"/>
  <c r="E2369" i="3"/>
  <c r="I2369" i="3" s="1"/>
  <c r="E2370" i="3"/>
  <c r="I2370" i="3" s="1"/>
  <c r="E2371" i="3"/>
  <c r="I2371" i="3" s="1"/>
  <c r="E2372" i="3"/>
  <c r="I2372" i="3" s="1"/>
  <c r="E2373" i="3"/>
  <c r="I2373" i="3" s="1"/>
  <c r="E2374" i="3"/>
  <c r="I2374" i="3" s="1"/>
  <c r="E2375" i="3"/>
  <c r="I2375" i="3" s="1"/>
  <c r="E2376" i="3"/>
  <c r="I2376" i="3" s="1"/>
  <c r="E2377" i="3"/>
  <c r="I2377" i="3" s="1"/>
  <c r="E2378" i="3"/>
  <c r="I2378" i="3" s="1"/>
  <c r="E2379" i="3"/>
  <c r="I2379" i="3" s="1"/>
  <c r="E2380" i="3"/>
  <c r="I2380" i="3" s="1"/>
  <c r="E2381" i="3"/>
  <c r="I2381" i="3" s="1"/>
  <c r="E2382" i="3"/>
  <c r="I2382" i="3" s="1"/>
  <c r="E2383" i="3"/>
  <c r="I2383" i="3" s="1"/>
  <c r="E2384" i="3"/>
  <c r="I2384" i="3" s="1"/>
  <c r="E2385" i="3"/>
  <c r="I2385" i="3" s="1"/>
  <c r="E2386" i="3"/>
  <c r="I2386" i="3" s="1"/>
  <c r="E2387" i="3"/>
  <c r="I2387" i="3" s="1"/>
  <c r="E2388" i="3"/>
  <c r="I2388" i="3" s="1"/>
  <c r="E2389" i="3"/>
  <c r="I2389" i="3" s="1"/>
  <c r="E2390" i="3"/>
  <c r="I2390" i="3" s="1"/>
  <c r="E2391" i="3"/>
  <c r="I2391" i="3" s="1"/>
  <c r="E2392" i="3"/>
  <c r="I2392" i="3" s="1"/>
  <c r="E2393" i="3"/>
  <c r="I2393" i="3" s="1"/>
  <c r="E2394" i="3"/>
  <c r="I2394" i="3" s="1"/>
  <c r="E2395" i="3"/>
  <c r="I2395" i="3" s="1"/>
  <c r="E2396" i="3"/>
  <c r="I2396" i="3" s="1"/>
  <c r="E2397" i="3"/>
  <c r="I2397" i="3" s="1"/>
  <c r="E2398" i="3"/>
  <c r="I2398" i="3" s="1"/>
  <c r="E2399" i="3"/>
  <c r="I2399" i="3" s="1"/>
  <c r="E2400" i="3"/>
  <c r="I2400" i="3" s="1"/>
  <c r="E2401" i="3"/>
  <c r="I2401" i="3" s="1"/>
  <c r="E2402" i="3"/>
  <c r="I2402" i="3" s="1"/>
  <c r="E2403" i="3"/>
  <c r="I2403" i="3" s="1"/>
  <c r="E2404" i="3"/>
  <c r="I2404" i="3" s="1"/>
  <c r="E2405" i="3"/>
  <c r="I2405" i="3" s="1"/>
  <c r="E2406" i="3"/>
  <c r="I2406" i="3" s="1"/>
  <c r="E2407" i="3"/>
  <c r="I2407" i="3" s="1"/>
  <c r="E2408" i="3"/>
  <c r="I2408" i="3" s="1"/>
  <c r="E2409" i="3"/>
  <c r="I2409" i="3" s="1"/>
  <c r="E2410" i="3"/>
  <c r="I2410" i="3" s="1"/>
  <c r="E2411" i="3"/>
  <c r="I2411" i="3" s="1"/>
  <c r="E2412" i="3"/>
  <c r="I2412" i="3" s="1"/>
  <c r="E2413" i="3"/>
  <c r="I2413" i="3" s="1"/>
  <c r="E2414" i="3"/>
  <c r="I2414" i="3" s="1"/>
  <c r="E2415" i="3"/>
  <c r="I2415" i="3" s="1"/>
  <c r="E2416" i="3"/>
  <c r="I2416" i="3" s="1"/>
  <c r="E2417" i="3"/>
  <c r="I2417" i="3" s="1"/>
  <c r="E2418" i="3"/>
  <c r="I2418" i="3" s="1"/>
  <c r="E2419" i="3"/>
  <c r="I2419" i="3" s="1"/>
  <c r="E2420" i="3"/>
  <c r="I2420" i="3" s="1"/>
  <c r="E2421" i="3"/>
  <c r="I2421" i="3" s="1"/>
  <c r="E2422" i="3"/>
  <c r="I2422" i="3" s="1"/>
  <c r="E2423" i="3"/>
  <c r="I2423" i="3" s="1"/>
  <c r="E2424" i="3"/>
  <c r="I2424" i="3" s="1"/>
  <c r="E2425" i="3"/>
  <c r="I2425" i="3" s="1"/>
  <c r="E2426" i="3"/>
  <c r="I2426" i="3" s="1"/>
  <c r="E2427" i="3"/>
  <c r="I2427" i="3" s="1"/>
  <c r="E2428" i="3"/>
  <c r="I2428" i="3" s="1"/>
  <c r="E2429" i="3"/>
  <c r="I2429" i="3" s="1"/>
  <c r="E2430" i="3"/>
  <c r="I2430" i="3" s="1"/>
  <c r="E2431" i="3"/>
  <c r="I2431" i="3" s="1"/>
  <c r="E2432" i="3"/>
  <c r="I2432" i="3" s="1"/>
  <c r="E2433" i="3"/>
  <c r="I2433" i="3" s="1"/>
  <c r="E2434" i="3"/>
  <c r="I2434" i="3" s="1"/>
  <c r="E2435" i="3"/>
  <c r="I2435" i="3" s="1"/>
  <c r="E2436" i="3"/>
  <c r="I2436" i="3" s="1"/>
  <c r="E2437" i="3"/>
  <c r="I2437" i="3" s="1"/>
  <c r="E2438" i="3"/>
  <c r="I2438" i="3" s="1"/>
  <c r="E2439" i="3"/>
  <c r="I2439" i="3" s="1"/>
  <c r="E2440" i="3"/>
  <c r="I2440" i="3" s="1"/>
  <c r="E2441" i="3"/>
  <c r="I2441" i="3" s="1"/>
  <c r="E2442" i="3"/>
  <c r="I2442" i="3" s="1"/>
  <c r="E2443" i="3"/>
  <c r="I2443" i="3" s="1"/>
  <c r="E2444" i="3"/>
  <c r="I2444" i="3" s="1"/>
  <c r="E2445" i="3"/>
  <c r="I2445" i="3" s="1"/>
  <c r="E2446" i="3"/>
  <c r="I2446" i="3" s="1"/>
  <c r="E2447" i="3"/>
  <c r="I2447" i="3" s="1"/>
  <c r="E2448" i="3"/>
  <c r="I2448" i="3" s="1"/>
  <c r="E2449" i="3"/>
  <c r="I2449" i="3" s="1"/>
  <c r="E2450" i="3"/>
  <c r="I2450" i="3" s="1"/>
  <c r="E2451" i="3"/>
  <c r="I2451" i="3" s="1"/>
  <c r="E2452" i="3"/>
  <c r="I2452" i="3" s="1"/>
  <c r="E2453" i="3"/>
  <c r="I2453" i="3" s="1"/>
  <c r="E2454" i="3"/>
  <c r="I2454" i="3" s="1"/>
  <c r="E2455" i="3"/>
  <c r="I2455" i="3" s="1"/>
  <c r="E2456" i="3"/>
  <c r="I2456" i="3" s="1"/>
  <c r="E2457" i="3"/>
  <c r="I2457" i="3" s="1"/>
  <c r="E2458" i="3"/>
  <c r="I2458" i="3" s="1"/>
  <c r="E2459" i="3"/>
  <c r="I2459" i="3" s="1"/>
  <c r="E2460" i="3"/>
  <c r="I2460" i="3" s="1"/>
  <c r="E2461" i="3"/>
  <c r="I2461" i="3" s="1"/>
  <c r="E2462" i="3"/>
  <c r="I2462" i="3" s="1"/>
  <c r="E2463" i="3"/>
  <c r="I2463" i="3" s="1"/>
  <c r="E2464" i="3"/>
  <c r="I2464" i="3" s="1"/>
  <c r="E2465" i="3"/>
  <c r="I2465" i="3" s="1"/>
  <c r="E2466" i="3"/>
  <c r="I2466" i="3" s="1"/>
  <c r="E2467" i="3"/>
  <c r="I2467" i="3" s="1"/>
  <c r="E2468" i="3"/>
  <c r="I2468" i="3" s="1"/>
  <c r="E2469" i="3"/>
  <c r="I2469" i="3" s="1"/>
  <c r="E2470" i="3"/>
  <c r="I2470" i="3" s="1"/>
  <c r="E2471" i="3"/>
  <c r="I2471" i="3" s="1"/>
  <c r="E2472" i="3"/>
  <c r="I2472" i="3" s="1"/>
  <c r="E2473" i="3"/>
  <c r="I2473" i="3" s="1"/>
  <c r="E2474" i="3"/>
  <c r="I2474" i="3" s="1"/>
  <c r="E2475" i="3"/>
  <c r="I2475" i="3" s="1"/>
  <c r="E2476" i="3"/>
  <c r="I2476" i="3" s="1"/>
  <c r="E2477" i="3"/>
  <c r="I2477" i="3" s="1"/>
  <c r="E2478" i="3"/>
  <c r="I2478" i="3" s="1"/>
  <c r="E2479" i="3"/>
  <c r="I2479" i="3" s="1"/>
  <c r="E2480" i="3"/>
  <c r="I2480" i="3" s="1"/>
  <c r="E2481" i="3"/>
  <c r="I2481" i="3" s="1"/>
  <c r="E2482" i="3"/>
  <c r="I2482" i="3" s="1"/>
  <c r="E2483" i="3"/>
  <c r="I2483" i="3" s="1"/>
  <c r="E2484" i="3"/>
  <c r="I2484" i="3" s="1"/>
  <c r="E2485" i="3"/>
  <c r="I2485" i="3" s="1"/>
  <c r="E2486" i="3"/>
  <c r="I2486" i="3" s="1"/>
  <c r="E2487" i="3"/>
  <c r="I2487" i="3" s="1"/>
  <c r="E2488" i="3"/>
  <c r="I2488" i="3" s="1"/>
  <c r="E2489" i="3"/>
  <c r="I2489" i="3" s="1"/>
  <c r="E2490" i="3"/>
  <c r="I2490" i="3" s="1"/>
  <c r="E2491" i="3"/>
  <c r="I2491" i="3" s="1"/>
  <c r="E2492" i="3"/>
  <c r="I2492" i="3" s="1"/>
  <c r="E2493" i="3"/>
  <c r="I2493" i="3" s="1"/>
  <c r="E2494" i="3"/>
  <c r="I2494" i="3" s="1"/>
  <c r="E2495" i="3"/>
  <c r="I2495" i="3" s="1"/>
  <c r="E2496" i="3"/>
  <c r="I2496" i="3" s="1"/>
  <c r="E2497" i="3"/>
  <c r="I2497" i="3" s="1"/>
  <c r="E2498" i="3"/>
  <c r="I2498" i="3" s="1"/>
  <c r="E2499" i="3"/>
  <c r="I2499" i="3" s="1"/>
  <c r="E2500" i="3"/>
  <c r="I2500" i="3" s="1"/>
  <c r="E2501" i="3"/>
  <c r="I2501" i="3" s="1"/>
  <c r="E2502" i="3"/>
  <c r="I2502" i="3" s="1"/>
  <c r="E2503" i="3"/>
  <c r="I2503" i="3" s="1"/>
  <c r="E2504" i="3"/>
  <c r="I2504" i="3" s="1"/>
  <c r="E2505" i="3"/>
  <c r="I2505" i="3" s="1"/>
  <c r="E2506" i="3"/>
  <c r="I2506" i="3" s="1"/>
  <c r="E2507" i="3"/>
  <c r="I2507" i="3" s="1"/>
  <c r="E2508" i="3"/>
  <c r="I2508" i="3" s="1"/>
  <c r="E2509" i="3"/>
  <c r="I2509" i="3" s="1"/>
  <c r="E2510" i="3"/>
  <c r="I2510" i="3" s="1"/>
  <c r="E2511" i="3"/>
  <c r="I2511" i="3" s="1"/>
  <c r="E2512" i="3"/>
  <c r="I2512" i="3" s="1"/>
  <c r="E2513" i="3"/>
  <c r="I2513" i="3" s="1"/>
  <c r="E2514" i="3"/>
  <c r="I2514" i="3" s="1"/>
  <c r="E2515" i="3"/>
  <c r="I2515" i="3" s="1"/>
  <c r="E2516" i="3"/>
  <c r="I2516" i="3" s="1"/>
  <c r="E2517" i="3"/>
  <c r="I2517" i="3" s="1"/>
  <c r="E2518" i="3"/>
  <c r="I2518" i="3" s="1"/>
  <c r="E2519" i="3"/>
  <c r="I2519" i="3" s="1"/>
  <c r="E2520" i="3"/>
  <c r="I2520" i="3" s="1"/>
  <c r="E2521" i="3"/>
  <c r="I2521" i="3" s="1"/>
  <c r="E2522" i="3"/>
  <c r="I2522" i="3" s="1"/>
  <c r="E2523" i="3"/>
  <c r="I2523" i="3" s="1"/>
  <c r="E2524" i="3"/>
  <c r="I2524" i="3" s="1"/>
  <c r="E2525" i="3"/>
  <c r="I2525" i="3" s="1"/>
  <c r="E2526" i="3"/>
  <c r="I2526" i="3" s="1"/>
  <c r="E2527" i="3"/>
  <c r="I2527" i="3" s="1"/>
  <c r="E2528" i="3"/>
  <c r="I2528" i="3" s="1"/>
  <c r="E2529" i="3"/>
  <c r="I2529" i="3" s="1"/>
  <c r="E2530" i="3"/>
  <c r="I2530" i="3" s="1"/>
  <c r="E2531" i="3"/>
  <c r="I2531" i="3" s="1"/>
  <c r="E2532" i="3"/>
  <c r="I2532" i="3" s="1"/>
  <c r="E2533" i="3"/>
  <c r="I2533" i="3" s="1"/>
  <c r="E2534" i="3"/>
  <c r="I2534" i="3" s="1"/>
  <c r="E2535" i="3"/>
  <c r="I2535" i="3" s="1"/>
  <c r="E2536" i="3"/>
  <c r="I2536" i="3" s="1"/>
  <c r="E2537" i="3"/>
  <c r="I2537" i="3" s="1"/>
  <c r="E2538" i="3"/>
  <c r="I2538" i="3" s="1"/>
  <c r="E2539" i="3"/>
  <c r="I2539" i="3" s="1"/>
  <c r="E2540" i="3"/>
  <c r="I2540" i="3" s="1"/>
  <c r="E2541" i="3"/>
  <c r="I2541" i="3" s="1"/>
  <c r="E2542" i="3"/>
  <c r="I2542" i="3" s="1"/>
  <c r="E2543" i="3"/>
  <c r="I2543" i="3" s="1"/>
  <c r="E2544" i="3"/>
  <c r="I2544" i="3" s="1"/>
  <c r="E2545" i="3"/>
  <c r="I2545" i="3" s="1"/>
  <c r="E2546" i="3"/>
  <c r="I2546" i="3" s="1"/>
  <c r="E2547" i="3"/>
  <c r="I2547" i="3" s="1"/>
  <c r="E2548" i="3"/>
  <c r="I2548" i="3" s="1"/>
  <c r="E2549" i="3"/>
  <c r="I2549" i="3" s="1"/>
  <c r="E2550" i="3"/>
  <c r="I2550" i="3" s="1"/>
  <c r="E2551" i="3"/>
  <c r="I2551" i="3" s="1"/>
  <c r="E2552" i="3"/>
  <c r="I2552" i="3" s="1"/>
  <c r="E2553" i="3"/>
  <c r="I2553" i="3" s="1"/>
  <c r="E2554" i="3"/>
  <c r="I2554" i="3" s="1"/>
  <c r="E2555" i="3"/>
  <c r="I2555" i="3" s="1"/>
  <c r="E2556" i="3"/>
  <c r="I2556" i="3" s="1"/>
  <c r="E2557" i="3"/>
  <c r="I2557" i="3" s="1"/>
  <c r="E2558" i="3"/>
  <c r="I2558" i="3" s="1"/>
  <c r="E2559" i="3"/>
  <c r="I2559" i="3" s="1"/>
  <c r="E2560" i="3"/>
  <c r="I2560" i="3" s="1"/>
  <c r="E2561" i="3"/>
  <c r="I2561" i="3" s="1"/>
  <c r="E2562" i="3"/>
  <c r="I2562" i="3" s="1"/>
  <c r="E2563" i="3"/>
  <c r="I2563" i="3" s="1"/>
  <c r="E2564" i="3"/>
  <c r="I2564" i="3" s="1"/>
  <c r="E2565" i="3"/>
  <c r="I2565" i="3" s="1"/>
  <c r="E2566" i="3"/>
  <c r="I2566" i="3" s="1"/>
  <c r="E2567" i="3"/>
  <c r="I2567" i="3" s="1"/>
  <c r="E2568" i="3"/>
  <c r="I2568" i="3" s="1"/>
  <c r="E2569" i="3"/>
  <c r="I2569" i="3" s="1"/>
  <c r="E2570" i="3"/>
  <c r="I2570" i="3" s="1"/>
  <c r="E2571" i="3"/>
  <c r="I2571" i="3" s="1"/>
  <c r="E2572" i="3"/>
  <c r="I2572" i="3" s="1"/>
  <c r="E2573" i="3"/>
  <c r="I2573" i="3" s="1"/>
  <c r="E2574" i="3"/>
  <c r="I2574" i="3" s="1"/>
  <c r="E2575" i="3"/>
  <c r="I2575" i="3" s="1"/>
  <c r="E2576" i="3"/>
  <c r="I2576" i="3" s="1"/>
  <c r="E2577" i="3"/>
  <c r="I2577" i="3" s="1"/>
  <c r="E2578" i="3"/>
  <c r="I2578" i="3" s="1"/>
  <c r="E2579" i="3"/>
  <c r="I2579" i="3" s="1"/>
  <c r="E2580" i="3"/>
  <c r="I2580" i="3" s="1"/>
  <c r="E2581" i="3"/>
  <c r="I2581" i="3" s="1"/>
  <c r="E2582" i="3"/>
  <c r="I2582" i="3" s="1"/>
  <c r="E2583" i="3"/>
  <c r="I2583" i="3" s="1"/>
  <c r="E2584" i="3"/>
  <c r="I2584" i="3" s="1"/>
  <c r="E2585" i="3"/>
  <c r="I2585" i="3" s="1"/>
  <c r="E2586" i="3"/>
  <c r="I2586" i="3" s="1"/>
  <c r="E2587" i="3"/>
  <c r="I2587" i="3" s="1"/>
  <c r="E2588" i="3"/>
  <c r="I2588" i="3" s="1"/>
  <c r="E2589" i="3"/>
  <c r="I2589" i="3" s="1"/>
  <c r="E2590" i="3"/>
  <c r="I2590" i="3" s="1"/>
  <c r="E2591" i="3"/>
  <c r="I2591" i="3" s="1"/>
  <c r="E2592" i="3"/>
  <c r="I2592" i="3" s="1"/>
  <c r="E2593" i="3"/>
  <c r="I2593" i="3" s="1"/>
  <c r="E2594" i="3"/>
  <c r="I2594" i="3" s="1"/>
  <c r="E2595" i="3"/>
  <c r="I2595" i="3" s="1"/>
  <c r="E2596" i="3"/>
  <c r="I2596" i="3" s="1"/>
  <c r="E2597" i="3"/>
  <c r="I2597" i="3" s="1"/>
  <c r="E2598" i="3"/>
  <c r="I2598" i="3" s="1"/>
  <c r="E2599" i="3"/>
  <c r="I2599" i="3" s="1"/>
  <c r="E2600" i="3"/>
  <c r="I2600" i="3" s="1"/>
  <c r="E2601" i="3"/>
  <c r="I2601" i="3" s="1"/>
  <c r="E2602" i="3"/>
  <c r="I2602" i="3" s="1"/>
  <c r="E2603" i="3"/>
  <c r="I2603" i="3" s="1"/>
  <c r="E2604" i="3"/>
  <c r="I2604" i="3" s="1"/>
  <c r="E2605" i="3"/>
  <c r="I2605" i="3" s="1"/>
  <c r="E2606" i="3"/>
  <c r="I2606" i="3" s="1"/>
  <c r="E2607" i="3"/>
  <c r="I2607" i="3" s="1"/>
  <c r="E2608" i="3"/>
  <c r="I2608" i="3" s="1"/>
  <c r="E2609" i="3"/>
  <c r="I2609" i="3" s="1"/>
  <c r="E2610" i="3"/>
  <c r="I2610" i="3" s="1"/>
  <c r="E2611" i="3"/>
  <c r="I2611" i="3" s="1"/>
  <c r="E2612" i="3"/>
  <c r="I2612" i="3" s="1"/>
  <c r="E2613" i="3"/>
  <c r="I2613" i="3" s="1"/>
  <c r="E2614" i="3"/>
  <c r="I2614" i="3" s="1"/>
  <c r="E2615" i="3"/>
  <c r="I2615" i="3" s="1"/>
  <c r="E2616" i="3"/>
  <c r="I2616" i="3" s="1"/>
  <c r="E2617" i="3"/>
  <c r="I2617" i="3" s="1"/>
  <c r="E2618" i="3"/>
  <c r="I2618" i="3" s="1"/>
  <c r="E2619" i="3"/>
  <c r="I2619" i="3" s="1"/>
  <c r="E2620" i="3"/>
  <c r="I2620" i="3" s="1"/>
  <c r="E2621" i="3"/>
  <c r="I2621" i="3" s="1"/>
  <c r="E2622" i="3"/>
  <c r="I2622" i="3" s="1"/>
  <c r="E2623" i="3"/>
  <c r="I2623" i="3" s="1"/>
  <c r="E2624" i="3"/>
  <c r="I2624" i="3" s="1"/>
  <c r="E2625" i="3"/>
  <c r="I2625" i="3" s="1"/>
  <c r="E2626" i="3"/>
  <c r="I2626" i="3" s="1"/>
  <c r="E2627" i="3"/>
  <c r="I2627" i="3" s="1"/>
  <c r="E2628" i="3"/>
  <c r="I2628" i="3" s="1"/>
  <c r="E2629" i="3"/>
  <c r="I2629" i="3" s="1"/>
  <c r="E2630" i="3"/>
  <c r="I2630" i="3" s="1"/>
  <c r="E2631" i="3"/>
  <c r="I2631" i="3" s="1"/>
  <c r="E2632" i="3"/>
  <c r="I2632" i="3" s="1"/>
  <c r="E2633" i="3"/>
  <c r="I2633" i="3" s="1"/>
  <c r="E2634" i="3"/>
  <c r="I2634" i="3" s="1"/>
  <c r="E2635" i="3"/>
  <c r="I2635" i="3" s="1"/>
  <c r="E2636" i="3"/>
  <c r="I2636" i="3" s="1"/>
  <c r="E2637" i="3"/>
  <c r="I2637" i="3" s="1"/>
  <c r="E2638" i="3"/>
  <c r="I2638" i="3" s="1"/>
  <c r="E2639" i="3"/>
  <c r="I2639" i="3" s="1"/>
  <c r="E2640" i="3"/>
  <c r="I2640" i="3" s="1"/>
  <c r="E2641" i="3"/>
  <c r="I2641" i="3" s="1"/>
  <c r="E2642" i="3"/>
  <c r="I2642" i="3" s="1"/>
  <c r="E2643" i="3"/>
  <c r="I2643" i="3" s="1"/>
  <c r="E2644" i="3"/>
  <c r="I2644" i="3" s="1"/>
  <c r="E2645" i="3"/>
  <c r="I2645" i="3" s="1"/>
  <c r="E2646" i="3"/>
  <c r="I2646" i="3" s="1"/>
  <c r="E2647" i="3"/>
  <c r="I2647" i="3" s="1"/>
  <c r="E2648" i="3"/>
  <c r="I2648" i="3" s="1"/>
  <c r="E2649" i="3"/>
  <c r="I2649" i="3" s="1"/>
  <c r="E2650" i="3"/>
  <c r="I2650" i="3" s="1"/>
  <c r="E2651" i="3"/>
  <c r="I2651" i="3" s="1"/>
  <c r="E2652" i="3"/>
  <c r="I2652" i="3" s="1"/>
  <c r="E2653" i="3"/>
  <c r="I2653" i="3" s="1"/>
  <c r="E2654" i="3"/>
  <c r="I2654" i="3" s="1"/>
  <c r="E2655" i="3"/>
  <c r="I2655" i="3" s="1"/>
  <c r="E2656" i="3"/>
  <c r="I2656" i="3" s="1"/>
  <c r="E2657" i="3"/>
  <c r="I2657" i="3" s="1"/>
  <c r="E2658" i="3"/>
  <c r="I2658" i="3" s="1"/>
  <c r="E2659" i="3"/>
  <c r="I2659" i="3" s="1"/>
  <c r="E2660" i="3"/>
  <c r="I2660" i="3" s="1"/>
  <c r="E2661" i="3"/>
  <c r="I2661" i="3" s="1"/>
  <c r="E2662" i="3"/>
  <c r="I2662" i="3" s="1"/>
  <c r="E2663" i="3"/>
  <c r="I2663" i="3" s="1"/>
  <c r="E2664" i="3"/>
  <c r="I2664" i="3" s="1"/>
  <c r="E2665" i="3"/>
  <c r="I2665" i="3" s="1"/>
  <c r="D2" i="3"/>
  <c r="H2" i="3" s="1"/>
  <c r="D3" i="3"/>
  <c r="H3" i="3" s="1"/>
  <c r="D4" i="3"/>
  <c r="H4" i="3" s="1"/>
  <c r="D5" i="3"/>
  <c r="H5" i="3" s="1"/>
  <c r="D6" i="3"/>
  <c r="H6" i="3" s="1"/>
  <c r="D7" i="3"/>
  <c r="H7" i="3" s="1"/>
  <c r="D8" i="3"/>
  <c r="H8" i="3" s="1"/>
  <c r="D9" i="3"/>
  <c r="H9" i="3" s="1"/>
  <c r="D10" i="3"/>
  <c r="H10" i="3" s="1"/>
  <c r="D11" i="3"/>
  <c r="H11" i="3" s="1"/>
  <c r="D12" i="3"/>
  <c r="H12" i="3" s="1"/>
  <c r="D13" i="3"/>
  <c r="H13" i="3" s="1"/>
  <c r="D14" i="3"/>
  <c r="H14" i="3" s="1"/>
  <c r="D15" i="3"/>
  <c r="H15" i="3" s="1"/>
  <c r="D16" i="3"/>
  <c r="H16" i="3" s="1"/>
  <c r="D17" i="3"/>
  <c r="H17" i="3" s="1"/>
  <c r="D18" i="3"/>
  <c r="H18" i="3" s="1"/>
  <c r="D19" i="3"/>
  <c r="H19" i="3" s="1"/>
  <c r="D20" i="3"/>
  <c r="H20" i="3" s="1"/>
  <c r="D21" i="3"/>
  <c r="H21" i="3" s="1"/>
  <c r="D22" i="3"/>
  <c r="H22" i="3" s="1"/>
  <c r="D23" i="3"/>
  <c r="H23" i="3" s="1"/>
  <c r="D24" i="3"/>
  <c r="H24" i="3" s="1"/>
  <c r="D25" i="3"/>
  <c r="H25" i="3" s="1"/>
  <c r="D26" i="3"/>
  <c r="H26" i="3" s="1"/>
  <c r="D27" i="3"/>
  <c r="H27" i="3" s="1"/>
  <c r="D28" i="3"/>
  <c r="H28" i="3" s="1"/>
  <c r="D29" i="3"/>
  <c r="H29" i="3" s="1"/>
  <c r="D30" i="3"/>
  <c r="H30" i="3" s="1"/>
  <c r="D31" i="3"/>
  <c r="H31" i="3" s="1"/>
  <c r="D32" i="3"/>
  <c r="H32" i="3" s="1"/>
  <c r="D33" i="3"/>
  <c r="H33" i="3" s="1"/>
  <c r="D34" i="3"/>
  <c r="H34" i="3" s="1"/>
  <c r="D35" i="3"/>
  <c r="H35" i="3" s="1"/>
  <c r="D36" i="3"/>
  <c r="H36" i="3" s="1"/>
  <c r="D37" i="3"/>
  <c r="H37" i="3" s="1"/>
  <c r="D38" i="3"/>
  <c r="H38" i="3" s="1"/>
  <c r="D39" i="3"/>
  <c r="H39" i="3" s="1"/>
  <c r="D40" i="3"/>
  <c r="H40" i="3" s="1"/>
  <c r="D41" i="3"/>
  <c r="H41" i="3" s="1"/>
  <c r="D42" i="3"/>
  <c r="H42" i="3" s="1"/>
  <c r="D43" i="3"/>
  <c r="H43" i="3" s="1"/>
  <c r="D44" i="3"/>
  <c r="H44" i="3" s="1"/>
  <c r="D45" i="3"/>
  <c r="H45" i="3" s="1"/>
  <c r="D46" i="3"/>
  <c r="H46" i="3" s="1"/>
  <c r="D47" i="3"/>
  <c r="H47" i="3" s="1"/>
  <c r="D48" i="3"/>
  <c r="H48" i="3" s="1"/>
  <c r="D49" i="3"/>
  <c r="H49" i="3" s="1"/>
  <c r="D50" i="3"/>
  <c r="H50" i="3" s="1"/>
  <c r="D51" i="3"/>
  <c r="H51" i="3" s="1"/>
  <c r="D52" i="3"/>
  <c r="H52" i="3" s="1"/>
  <c r="D53" i="3"/>
  <c r="H53" i="3" s="1"/>
  <c r="D54" i="3"/>
  <c r="H54" i="3" s="1"/>
  <c r="D55" i="3"/>
  <c r="H55" i="3" s="1"/>
  <c r="D56" i="3"/>
  <c r="H56" i="3" s="1"/>
  <c r="D57" i="3"/>
  <c r="H57" i="3" s="1"/>
  <c r="D58" i="3"/>
  <c r="H58" i="3" s="1"/>
  <c r="D59" i="3"/>
  <c r="H59" i="3" s="1"/>
  <c r="D60" i="3"/>
  <c r="H60" i="3" s="1"/>
  <c r="D61" i="3"/>
  <c r="H61" i="3" s="1"/>
  <c r="D62" i="3"/>
  <c r="H62" i="3" s="1"/>
  <c r="D63" i="3"/>
  <c r="H63" i="3" s="1"/>
  <c r="D64" i="3"/>
  <c r="H64" i="3" s="1"/>
  <c r="D65" i="3"/>
  <c r="H65" i="3" s="1"/>
  <c r="D66" i="3"/>
  <c r="H66" i="3" s="1"/>
  <c r="D67" i="3"/>
  <c r="H67" i="3" s="1"/>
  <c r="D68" i="3"/>
  <c r="H68" i="3" s="1"/>
  <c r="D69" i="3"/>
  <c r="H69" i="3" s="1"/>
  <c r="D70" i="3"/>
  <c r="H70" i="3" s="1"/>
  <c r="D71" i="3"/>
  <c r="H71" i="3" s="1"/>
  <c r="D72" i="3"/>
  <c r="H72" i="3" s="1"/>
  <c r="D73" i="3"/>
  <c r="H73" i="3" s="1"/>
  <c r="D74" i="3"/>
  <c r="H74" i="3" s="1"/>
  <c r="D75" i="3"/>
  <c r="H75" i="3" s="1"/>
  <c r="D76" i="3"/>
  <c r="H76" i="3" s="1"/>
  <c r="D77" i="3"/>
  <c r="H77" i="3" s="1"/>
  <c r="D78" i="3"/>
  <c r="H78" i="3" s="1"/>
  <c r="D79" i="3"/>
  <c r="H79" i="3" s="1"/>
  <c r="D80" i="3"/>
  <c r="H80" i="3" s="1"/>
  <c r="D81" i="3"/>
  <c r="H81" i="3" s="1"/>
  <c r="D82" i="3"/>
  <c r="H82" i="3" s="1"/>
  <c r="D83" i="3"/>
  <c r="H83" i="3" s="1"/>
  <c r="D84" i="3"/>
  <c r="H84" i="3" s="1"/>
  <c r="D85" i="3"/>
  <c r="H85" i="3" s="1"/>
  <c r="D86" i="3"/>
  <c r="H86" i="3" s="1"/>
  <c r="D87" i="3"/>
  <c r="H87" i="3" s="1"/>
  <c r="D88" i="3"/>
  <c r="H88" i="3" s="1"/>
  <c r="D89" i="3"/>
  <c r="H89" i="3" s="1"/>
  <c r="D90" i="3"/>
  <c r="H90" i="3" s="1"/>
  <c r="D91" i="3"/>
  <c r="H91" i="3" s="1"/>
  <c r="D92" i="3"/>
  <c r="H92" i="3" s="1"/>
  <c r="D93" i="3"/>
  <c r="H93" i="3" s="1"/>
  <c r="D94" i="3"/>
  <c r="H94" i="3" s="1"/>
  <c r="D95" i="3"/>
  <c r="H95" i="3" s="1"/>
  <c r="D96" i="3"/>
  <c r="H96" i="3" s="1"/>
  <c r="D97" i="3"/>
  <c r="H97" i="3" s="1"/>
  <c r="D98" i="3"/>
  <c r="H98" i="3" s="1"/>
  <c r="D99" i="3"/>
  <c r="H99" i="3" s="1"/>
  <c r="D100" i="3"/>
  <c r="H100" i="3" s="1"/>
  <c r="D101" i="3"/>
  <c r="H101" i="3" s="1"/>
  <c r="D102" i="3"/>
  <c r="H102" i="3" s="1"/>
  <c r="D103" i="3"/>
  <c r="H103" i="3" s="1"/>
  <c r="D104" i="3"/>
  <c r="H104" i="3" s="1"/>
  <c r="D105" i="3"/>
  <c r="H105" i="3" s="1"/>
  <c r="D106" i="3"/>
  <c r="H106" i="3" s="1"/>
  <c r="D107" i="3"/>
  <c r="H107" i="3" s="1"/>
  <c r="D108" i="3"/>
  <c r="H108" i="3" s="1"/>
  <c r="D109" i="3"/>
  <c r="H109" i="3" s="1"/>
  <c r="D110" i="3"/>
  <c r="H110" i="3" s="1"/>
  <c r="D111" i="3"/>
  <c r="H111" i="3" s="1"/>
  <c r="D112" i="3"/>
  <c r="H112" i="3" s="1"/>
  <c r="D113" i="3"/>
  <c r="H113" i="3" s="1"/>
  <c r="D114" i="3"/>
  <c r="H114" i="3" s="1"/>
  <c r="D115" i="3"/>
  <c r="H115" i="3" s="1"/>
  <c r="D116" i="3"/>
  <c r="H116" i="3" s="1"/>
  <c r="D117" i="3"/>
  <c r="H117" i="3" s="1"/>
  <c r="D118" i="3"/>
  <c r="H118" i="3" s="1"/>
  <c r="D119" i="3"/>
  <c r="H119" i="3" s="1"/>
  <c r="D120" i="3"/>
  <c r="H120" i="3" s="1"/>
  <c r="D121" i="3"/>
  <c r="H121" i="3" s="1"/>
  <c r="D122" i="3"/>
  <c r="H122" i="3" s="1"/>
  <c r="D123" i="3"/>
  <c r="H123" i="3" s="1"/>
  <c r="D124" i="3"/>
  <c r="H124" i="3" s="1"/>
  <c r="D125" i="3"/>
  <c r="H125" i="3" s="1"/>
  <c r="D126" i="3"/>
  <c r="H126" i="3" s="1"/>
  <c r="D127" i="3"/>
  <c r="H127" i="3" s="1"/>
  <c r="D128" i="3"/>
  <c r="H128" i="3" s="1"/>
  <c r="D129" i="3"/>
  <c r="H129" i="3" s="1"/>
  <c r="D130" i="3"/>
  <c r="H130" i="3" s="1"/>
  <c r="D131" i="3"/>
  <c r="H131" i="3" s="1"/>
  <c r="D132" i="3"/>
  <c r="H132" i="3" s="1"/>
  <c r="D133" i="3"/>
  <c r="H133" i="3" s="1"/>
  <c r="D134" i="3"/>
  <c r="H134" i="3" s="1"/>
  <c r="D135" i="3"/>
  <c r="H135" i="3" s="1"/>
  <c r="D136" i="3"/>
  <c r="H136" i="3" s="1"/>
  <c r="D137" i="3"/>
  <c r="H137" i="3" s="1"/>
  <c r="D138" i="3"/>
  <c r="H138" i="3" s="1"/>
  <c r="D139" i="3"/>
  <c r="H139" i="3" s="1"/>
  <c r="D140" i="3"/>
  <c r="H140" i="3" s="1"/>
  <c r="D141" i="3"/>
  <c r="H141" i="3" s="1"/>
  <c r="D142" i="3"/>
  <c r="H142" i="3" s="1"/>
  <c r="D143" i="3"/>
  <c r="H143" i="3" s="1"/>
  <c r="D144" i="3"/>
  <c r="H144" i="3" s="1"/>
  <c r="D145" i="3"/>
  <c r="H145" i="3" s="1"/>
  <c r="D146" i="3"/>
  <c r="H146" i="3" s="1"/>
  <c r="D147" i="3"/>
  <c r="H147" i="3" s="1"/>
  <c r="D148" i="3"/>
  <c r="H148" i="3" s="1"/>
  <c r="D149" i="3"/>
  <c r="H149" i="3" s="1"/>
  <c r="D150" i="3"/>
  <c r="H150" i="3" s="1"/>
  <c r="D151" i="3"/>
  <c r="H151" i="3" s="1"/>
  <c r="D152" i="3"/>
  <c r="H152" i="3" s="1"/>
  <c r="D153" i="3"/>
  <c r="H153" i="3" s="1"/>
  <c r="D154" i="3"/>
  <c r="H154" i="3" s="1"/>
  <c r="D155" i="3"/>
  <c r="H155" i="3" s="1"/>
  <c r="D156" i="3"/>
  <c r="H156" i="3" s="1"/>
  <c r="D157" i="3"/>
  <c r="H157" i="3" s="1"/>
  <c r="D158" i="3"/>
  <c r="H158" i="3" s="1"/>
  <c r="D159" i="3"/>
  <c r="H159" i="3" s="1"/>
  <c r="D160" i="3"/>
  <c r="H160" i="3" s="1"/>
  <c r="D161" i="3"/>
  <c r="H161" i="3" s="1"/>
  <c r="D162" i="3"/>
  <c r="H162" i="3" s="1"/>
  <c r="D163" i="3"/>
  <c r="H163" i="3" s="1"/>
  <c r="D164" i="3"/>
  <c r="H164" i="3" s="1"/>
  <c r="D165" i="3"/>
  <c r="H165" i="3" s="1"/>
  <c r="D166" i="3"/>
  <c r="H166" i="3" s="1"/>
  <c r="D167" i="3"/>
  <c r="H167" i="3" s="1"/>
  <c r="D168" i="3"/>
  <c r="H168" i="3" s="1"/>
  <c r="D169" i="3"/>
  <c r="H169" i="3" s="1"/>
  <c r="D170" i="3"/>
  <c r="H170" i="3" s="1"/>
  <c r="D171" i="3"/>
  <c r="H171" i="3" s="1"/>
  <c r="D172" i="3"/>
  <c r="H172" i="3" s="1"/>
  <c r="D173" i="3"/>
  <c r="H173" i="3" s="1"/>
  <c r="D174" i="3"/>
  <c r="H174" i="3" s="1"/>
  <c r="D175" i="3"/>
  <c r="H175" i="3" s="1"/>
  <c r="D176" i="3"/>
  <c r="H176" i="3" s="1"/>
  <c r="D177" i="3"/>
  <c r="H177" i="3" s="1"/>
  <c r="D178" i="3"/>
  <c r="H178" i="3" s="1"/>
  <c r="D179" i="3"/>
  <c r="H179" i="3" s="1"/>
  <c r="D180" i="3"/>
  <c r="H180" i="3" s="1"/>
  <c r="D181" i="3"/>
  <c r="H181" i="3" s="1"/>
  <c r="D182" i="3"/>
  <c r="H182" i="3" s="1"/>
  <c r="D183" i="3"/>
  <c r="H183" i="3" s="1"/>
  <c r="D184" i="3"/>
  <c r="H184" i="3" s="1"/>
  <c r="D185" i="3"/>
  <c r="H185" i="3" s="1"/>
  <c r="D186" i="3"/>
  <c r="H186" i="3" s="1"/>
  <c r="D187" i="3"/>
  <c r="H187" i="3" s="1"/>
  <c r="D188" i="3"/>
  <c r="H188" i="3" s="1"/>
  <c r="D189" i="3"/>
  <c r="H189" i="3" s="1"/>
  <c r="D190" i="3"/>
  <c r="H190" i="3" s="1"/>
  <c r="D191" i="3"/>
  <c r="H191" i="3" s="1"/>
  <c r="D192" i="3"/>
  <c r="H192" i="3" s="1"/>
  <c r="D193" i="3"/>
  <c r="H193" i="3" s="1"/>
  <c r="D194" i="3"/>
  <c r="H194" i="3" s="1"/>
  <c r="D195" i="3"/>
  <c r="H195" i="3" s="1"/>
  <c r="D196" i="3"/>
  <c r="H196" i="3" s="1"/>
  <c r="D197" i="3"/>
  <c r="H197" i="3" s="1"/>
  <c r="D198" i="3"/>
  <c r="H198" i="3" s="1"/>
  <c r="D199" i="3"/>
  <c r="H199" i="3" s="1"/>
  <c r="D200" i="3"/>
  <c r="H200" i="3" s="1"/>
  <c r="D201" i="3"/>
  <c r="H201" i="3" s="1"/>
  <c r="D202" i="3"/>
  <c r="H202" i="3" s="1"/>
  <c r="D203" i="3"/>
  <c r="H203" i="3" s="1"/>
  <c r="D204" i="3"/>
  <c r="H204" i="3" s="1"/>
  <c r="D205" i="3"/>
  <c r="H205" i="3" s="1"/>
  <c r="D206" i="3"/>
  <c r="H206" i="3" s="1"/>
  <c r="D207" i="3"/>
  <c r="H207" i="3" s="1"/>
  <c r="D208" i="3"/>
  <c r="H208" i="3" s="1"/>
  <c r="D209" i="3"/>
  <c r="H209" i="3" s="1"/>
  <c r="D210" i="3"/>
  <c r="H210" i="3" s="1"/>
  <c r="D211" i="3"/>
  <c r="H211" i="3" s="1"/>
  <c r="D212" i="3"/>
  <c r="H212" i="3" s="1"/>
  <c r="D213" i="3"/>
  <c r="H213" i="3" s="1"/>
  <c r="D214" i="3"/>
  <c r="H214" i="3" s="1"/>
  <c r="D215" i="3"/>
  <c r="H215" i="3" s="1"/>
  <c r="D216" i="3"/>
  <c r="H216" i="3" s="1"/>
  <c r="D217" i="3"/>
  <c r="H217" i="3" s="1"/>
  <c r="D218" i="3"/>
  <c r="H218" i="3" s="1"/>
  <c r="D219" i="3"/>
  <c r="H219" i="3" s="1"/>
  <c r="D220" i="3"/>
  <c r="H220" i="3" s="1"/>
  <c r="D221" i="3"/>
  <c r="H221" i="3" s="1"/>
  <c r="D222" i="3"/>
  <c r="H222" i="3" s="1"/>
  <c r="D223" i="3"/>
  <c r="H223" i="3" s="1"/>
  <c r="D224" i="3"/>
  <c r="H224" i="3" s="1"/>
  <c r="D225" i="3"/>
  <c r="H225" i="3" s="1"/>
  <c r="D226" i="3"/>
  <c r="H226" i="3" s="1"/>
  <c r="D227" i="3"/>
  <c r="H227" i="3" s="1"/>
  <c r="D228" i="3"/>
  <c r="H228" i="3" s="1"/>
  <c r="D229" i="3"/>
  <c r="H229" i="3" s="1"/>
  <c r="D230" i="3"/>
  <c r="H230" i="3" s="1"/>
  <c r="D231" i="3"/>
  <c r="H231" i="3" s="1"/>
  <c r="D232" i="3"/>
  <c r="H232" i="3" s="1"/>
  <c r="D233" i="3"/>
  <c r="H233" i="3" s="1"/>
  <c r="D234" i="3"/>
  <c r="H234" i="3" s="1"/>
  <c r="D235" i="3"/>
  <c r="H235" i="3" s="1"/>
  <c r="D236" i="3"/>
  <c r="H236" i="3" s="1"/>
  <c r="D237" i="3"/>
  <c r="H237" i="3" s="1"/>
  <c r="D238" i="3"/>
  <c r="H238" i="3" s="1"/>
  <c r="D239" i="3"/>
  <c r="H239" i="3" s="1"/>
  <c r="D240" i="3"/>
  <c r="H240" i="3" s="1"/>
  <c r="D241" i="3"/>
  <c r="H241" i="3" s="1"/>
  <c r="D242" i="3"/>
  <c r="H242" i="3" s="1"/>
  <c r="D243" i="3"/>
  <c r="H243" i="3" s="1"/>
  <c r="D244" i="3"/>
  <c r="H244" i="3" s="1"/>
  <c r="D245" i="3"/>
  <c r="H245" i="3" s="1"/>
  <c r="D246" i="3"/>
  <c r="H246" i="3" s="1"/>
  <c r="D247" i="3"/>
  <c r="H247" i="3" s="1"/>
  <c r="D248" i="3"/>
  <c r="H248" i="3" s="1"/>
  <c r="D249" i="3"/>
  <c r="H249" i="3" s="1"/>
  <c r="D250" i="3"/>
  <c r="H250" i="3" s="1"/>
  <c r="D251" i="3"/>
  <c r="H251" i="3" s="1"/>
  <c r="D252" i="3"/>
  <c r="H252" i="3" s="1"/>
  <c r="D253" i="3"/>
  <c r="H253" i="3" s="1"/>
  <c r="D254" i="3"/>
  <c r="H254" i="3" s="1"/>
  <c r="D255" i="3"/>
  <c r="H255" i="3" s="1"/>
  <c r="D256" i="3"/>
  <c r="H256" i="3" s="1"/>
  <c r="D257" i="3"/>
  <c r="H257" i="3" s="1"/>
  <c r="D258" i="3"/>
  <c r="H258" i="3" s="1"/>
  <c r="D259" i="3"/>
  <c r="H259" i="3" s="1"/>
  <c r="D260" i="3"/>
  <c r="H260" i="3" s="1"/>
  <c r="D261" i="3"/>
  <c r="H261" i="3" s="1"/>
  <c r="D262" i="3"/>
  <c r="H262" i="3" s="1"/>
  <c r="D263" i="3"/>
  <c r="H263" i="3" s="1"/>
  <c r="D264" i="3"/>
  <c r="H264" i="3" s="1"/>
  <c r="D265" i="3"/>
  <c r="H265" i="3" s="1"/>
  <c r="D266" i="3"/>
  <c r="H266" i="3" s="1"/>
  <c r="D267" i="3"/>
  <c r="H267" i="3" s="1"/>
  <c r="D268" i="3"/>
  <c r="H268" i="3" s="1"/>
  <c r="D269" i="3"/>
  <c r="H269" i="3" s="1"/>
  <c r="D270" i="3"/>
  <c r="H270" i="3" s="1"/>
  <c r="D271" i="3"/>
  <c r="H271" i="3" s="1"/>
  <c r="D272" i="3"/>
  <c r="H272" i="3" s="1"/>
  <c r="D273" i="3"/>
  <c r="H273" i="3" s="1"/>
  <c r="D274" i="3"/>
  <c r="H274" i="3" s="1"/>
  <c r="D275" i="3"/>
  <c r="H275" i="3" s="1"/>
  <c r="D276" i="3"/>
  <c r="H276" i="3" s="1"/>
  <c r="D277" i="3"/>
  <c r="H277" i="3" s="1"/>
  <c r="D278" i="3"/>
  <c r="H278" i="3" s="1"/>
  <c r="D279" i="3"/>
  <c r="H279" i="3" s="1"/>
  <c r="D280" i="3"/>
  <c r="H280" i="3" s="1"/>
  <c r="D281" i="3"/>
  <c r="H281" i="3" s="1"/>
  <c r="D282" i="3"/>
  <c r="H282" i="3" s="1"/>
  <c r="D283" i="3"/>
  <c r="H283" i="3" s="1"/>
  <c r="D284" i="3"/>
  <c r="H284" i="3" s="1"/>
  <c r="D285" i="3"/>
  <c r="H285" i="3" s="1"/>
  <c r="D286" i="3"/>
  <c r="H286" i="3" s="1"/>
  <c r="D287" i="3"/>
  <c r="H287" i="3" s="1"/>
  <c r="D288" i="3"/>
  <c r="H288" i="3" s="1"/>
  <c r="D289" i="3"/>
  <c r="H289" i="3" s="1"/>
  <c r="D290" i="3"/>
  <c r="H290" i="3" s="1"/>
  <c r="D291" i="3"/>
  <c r="H291" i="3" s="1"/>
  <c r="D292" i="3"/>
  <c r="H292" i="3" s="1"/>
  <c r="D293" i="3"/>
  <c r="H293" i="3" s="1"/>
  <c r="D294" i="3"/>
  <c r="H294" i="3" s="1"/>
  <c r="D295" i="3"/>
  <c r="H295" i="3" s="1"/>
  <c r="D296" i="3"/>
  <c r="H296" i="3" s="1"/>
  <c r="D297" i="3"/>
  <c r="H297" i="3" s="1"/>
  <c r="D298" i="3"/>
  <c r="H298" i="3" s="1"/>
  <c r="D299" i="3"/>
  <c r="H299" i="3" s="1"/>
  <c r="D300" i="3"/>
  <c r="H300" i="3" s="1"/>
  <c r="D301" i="3"/>
  <c r="H301" i="3" s="1"/>
  <c r="D302" i="3"/>
  <c r="H302" i="3" s="1"/>
  <c r="D303" i="3"/>
  <c r="H303" i="3" s="1"/>
  <c r="D304" i="3"/>
  <c r="H304" i="3" s="1"/>
  <c r="D305" i="3"/>
  <c r="H305" i="3" s="1"/>
  <c r="D306" i="3"/>
  <c r="H306" i="3" s="1"/>
  <c r="D307" i="3"/>
  <c r="H307" i="3" s="1"/>
  <c r="D308" i="3"/>
  <c r="H308" i="3" s="1"/>
  <c r="D309" i="3"/>
  <c r="H309" i="3" s="1"/>
  <c r="D310" i="3"/>
  <c r="H310" i="3" s="1"/>
  <c r="D311" i="3"/>
  <c r="H311" i="3" s="1"/>
  <c r="D312" i="3"/>
  <c r="H312" i="3" s="1"/>
  <c r="D313" i="3"/>
  <c r="H313" i="3" s="1"/>
  <c r="D314" i="3"/>
  <c r="H314" i="3" s="1"/>
  <c r="D315" i="3"/>
  <c r="H315" i="3" s="1"/>
  <c r="D316" i="3"/>
  <c r="H316" i="3" s="1"/>
  <c r="D317" i="3"/>
  <c r="H317" i="3" s="1"/>
  <c r="D318" i="3"/>
  <c r="H318" i="3" s="1"/>
  <c r="D319" i="3"/>
  <c r="H319" i="3" s="1"/>
  <c r="D320" i="3"/>
  <c r="H320" i="3" s="1"/>
  <c r="D321" i="3"/>
  <c r="H321" i="3" s="1"/>
  <c r="D322" i="3"/>
  <c r="H322" i="3" s="1"/>
  <c r="D323" i="3"/>
  <c r="H323" i="3" s="1"/>
  <c r="D324" i="3"/>
  <c r="H324" i="3" s="1"/>
  <c r="D325" i="3"/>
  <c r="H325" i="3" s="1"/>
  <c r="D326" i="3"/>
  <c r="H326" i="3" s="1"/>
  <c r="D327" i="3"/>
  <c r="H327" i="3" s="1"/>
  <c r="D328" i="3"/>
  <c r="H328" i="3" s="1"/>
  <c r="D329" i="3"/>
  <c r="H329" i="3" s="1"/>
  <c r="D330" i="3"/>
  <c r="H330" i="3" s="1"/>
  <c r="D331" i="3"/>
  <c r="H331" i="3" s="1"/>
  <c r="D332" i="3"/>
  <c r="H332" i="3" s="1"/>
  <c r="D333" i="3"/>
  <c r="H333" i="3" s="1"/>
  <c r="D334" i="3"/>
  <c r="H334" i="3" s="1"/>
  <c r="D335" i="3"/>
  <c r="H335" i="3" s="1"/>
  <c r="D336" i="3"/>
  <c r="H336" i="3" s="1"/>
  <c r="D337" i="3"/>
  <c r="H337" i="3" s="1"/>
  <c r="D338" i="3"/>
  <c r="H338" i="3" s="1"/>
  <c r="D339" i="3"/>
  <c r="H339" i="3" s="1"/>
  <c r="D340" i="3"/>
  <c r="H340" i="3" s="1"/>
  <c r="D341" i="3"/>
  <c r="H341" i="3" s="1"/>
  <c r="D342" i="3"/>
  <c r="H342" i="3" s="1"/>
  <c r="D343" i="3"/>
  <c r="H343" i="3" s="1"/>
  <c r="D344" i="3"/>
  <c r="H344" i="3" s="1"/>
  <c r="D345" i="3"/>
  <c r="H345" i="3" s="1"/>
  <c r="D346" i="3"/>
  <c r="H346" i="3" s="1"/>
  <c r="D347" i="3"/>
  <c r="H347" i="3" s="1"/>
  <c r="D348" i="3"/>
  <c r="H348" i="3" s="1"/>
  <c r="D349" i="3"/>
  <c r="H349" i="3" s="1"/>
  <c r="D350" i="3"/>
  <c r="H350" i="3" s="1"/>
  <c r="D351" i="3"/>
  <c r="H351" i="3" s="1"/>
  <c r="D352" i="3"/>
  <c r="H352" i="3" s="1"/>
  <c r="D353" i="3"/>
  <c r="H353" i="3" s="1"/>
  <c r="D354" i="3"/>
  <c r="H354" i="3" s="1"/>
  <c r="D355" i="3"/>
  <c r="H355" i="3" s="1"/>
  <c r="D356" i="3"/>
  <c r="H356" i="3" s="1"/>
  <c r="D357" i="3"/>
  <c r="H357" i="3" s="1"/>
  <c r="D358" i="3"/>
  <c r="H358" i="3" s="1"/>
  <c r="D359" i="3"/>
  <c r="H359" i="3" s="1"/>
  <c r="D360" i="3"/>
  <c r="H360" i="3" s="1"/>
  <c r="D361" i="3"/>
  <c r="H361" i="3" s="1"/>
  <c r="D362" i="3"/>
  <c r="H362" i="3" s="1"/>
  <c r="D363" i="3"/>
  <c r="H363" i="3" s="1"/>
  <c r="D364" i="3"/>
  <c r="H364" i="3" s="1"/>
  <c r="D365" i="3"/>
  <c r="H365" i="3" s="1"/>
  <c r="D366" i="3"/>
  <c r="H366" i="3" s="1"/>
  <c r="D367" i="3"/>
  <c r="H367" i="3" s="1"/>
  <c r="D368" i="3"/>
  <c r="H368" i="3" s="1"/>
  <c r="D369" i="3"/>
  <c r="H369" i="3" s="1"/>
  <c r="D370" i="3"/>
  <c r="H370" i="3" s="1"/>
  <c r="D371" i="3"/>
  <c r="H371" i="3" s="1"/>
  <c r="D372" i="3"/>
  <c r="H372" i="3" s="1"/>
  <c r="D373" i="3"/>
  <c r="H373" i="3" s="1"/>
  <c r="D374" i="3"/>
  <c r="H374" i="3" s="1"/>
  <c r="D375" i="3"/>
  <c r="H375" i="3" s="1"/>
  <c r="D376" i="3"/>
  <c r="H376" i="3" s="1"/>
  <c r="D377" i="3"/>
  <c r="H377" i="3" s="1"/>
  <c r="D378" i="3"/>
  <c r="H378" i="3" s="1"/>
  <c r="D379" i="3"/>
  <c r="H379" i="3" s="1"/>
  <c r="D380" i="3"/>
  <c r="H380" i="3" s="1"/>
  <c r="D381" i="3"/>
  <c r="H381" i="3" s="1"/>
  <c r="D382" i="3"/>
  <c r="H382" i="3" s="1"/>
  <c r="D383" i="3"/>
  <c r="H383" i="3" s="1"/>
  <c r="D384" i="3"/>
  <c r="H384" i="3" s="1"/>
  <c r="D385" i="3"/>
  <c r="H385" i="3" s="1"/>
  <c r="D386" i="3"/>
  <c r="H386" i="3" s="1"/>
  <c r="D387" i="3"/>
  <c r="H387" i="3" s="1"/>
  <c r="D388" i="3"/>
  <c r="H388" i="3" s="1"/>
  <c r="D389" i="3"/>
  <c r="H389" i="3" s="1"/>
  <c r="D390" i="3"/>
  <c r="H390" i="3" s="1"/>
  <c r="D391" i="3"/>
  <c r="H391" i="3" s="1"/>
  <c r="D392" i="3"/>
  <c r="H392" i="3" s="1"/>
  <c r="D393" i="3"/>
  <c r="H393" i="3" s="1"/>
  <c r="D394" i="3"/>
  <c r="H394" i="3" s="1"/>
  <c r="D395" i="3"/>
  <c r="H395" i="3" s="1"/>
  <c r="D396" i="3"/>
  <c r="H396" i="3" s="1"/>
  <c r="D397" i="3"/>
  <c r="H397" i="3" s="1"/>
  <c r="D398" i="3"/>
  <c r="H398" i="3" s="1"/>
  <c r="D399" i="3"/>
  <c r="H399" i="3" s="1"/>
  <c r="D400" i="3"/>
  <c r="H400" i="3" s="1"/>
  <c r="D401" i="3"/>
  <c r="H401" i="3" s="1"/>
  <c r="D402" i="3"/>
  <c r="H402" i="3" s="1"/>
  <c r="D403" i="3"/>
  <c r="H403" i="3" s="1"/>
  <c r="D404" i="3"/>
  <c r="H404" i="3" s="1"/>
  <c r="D405" i="3"/>
  <c r="H405" i="3" s="1"/>
  <c r="D406" i="3"/>
  <c r="H406" i="3" s="1"/>
  <c r="D407" i="3"/>
  <c r="H407" i="3" s="1"/>
  <c r="D408" i="3"/>
  <c r="H408" i="3" s="1"/>
  <c r="D409" i="3"/>
  <c r="H409" i="3" s="1"/>
  <c r="D410" i="3"/>
  <c r="H410" i="3" s="1"/>
  <c r="D411" i="3"/>
  <c r="H411" i="3" s="1"/>
  <c r="D412" i="3"/>
  <c r="H412" i="3" s="1"/>
  <c r="D413" i="3"/>
  <c r="H413" i="3" s="1"/>
  <c r="D414" i="3"/>
  <c r="H414" i="3" s="1"/>
  <c r="D415" i="3"/>
  <c r="H415" i="3" s="1"/>
  <c r="D416" i="3"/>
  <c r="H416" i="3" s="1"/>
  <c r="D417" i="3"/>
  <c r="H417" i="3" s="1"/>
  <c r="D418" i="3"/>
  <c r="H418" i="3" s="1"/>
  <c r="D419" i="3"/>
  <c r="H419" i="3" s="1"/>
  <c r="D420" i="3"/>
  <c r="H420" i="3" s="1"/>
  <c r="D421" i="3"/>
  <c r="H421" i="3" s="1"/>
  <c r="D422" i="3"/>
  <c r="H422" i="3" s="1"/>
  <c r="D423" i="3"/>
  <c r="H423" i="3" s="1"/>
  <c r="D424" i="3"/>
  <c r="H424" i="3" s="1"/>
  <c r="D425" i="3"/>
  <c r="H425" i="3" s="1"/>
  <c r="D426" i="3"/>
  <c r="H426" i="3" s="1"/>
  <c r="D427" i="3"/>
  <c r="H427" i="3" s="1"/>
  <c r="D428" i="3"/>
  <c r="H428" i="3" s="1"/>
  <c r="D429" i="3"/>
  <c r="H429" i="3" s="1"/>
  <c r="D430" i="3"/>
  <c r="H430" i="3" s="1"/>
  <c r="D431" i="3"/>
  <c r="H431" i="3" s="1"/>
  <c r="D432" i="3"/>
  <c r="H432" i="3" s="1"/>
  <c r="D433" i="3"/>
  <c r="H433" i="3" s="1"/>
  <c r="D434" i="3"/>
  <c r="H434" i="3" s="1"/>
  <c r="D435" i="3"/>
  <c r="H435" i="3" s="1"/>
  <c r="D436" i="3"/>
  <c r="H436" i="3" s="1"/>
  <c r="D437" i="3"/>
  <c r="H437" i="3" s="1"/>
  <c r="D438" i="3"/>
  <c r="H438" i="3" s="1"/>
  <c r="D439" i="3"/>
  <c r="H439" i="3" s="1"/>
  <c r="D440" i="3"/>
  <c r="H440" i="3" s="1"/>
  <c r="D441" i="3"/>
  <c r="H441" i="3" s="1"/>
  <c r="D442" i="3"/>
  <c r="H442" i="3" s="1"/>
  <c r="D443" i="3"/>
  <c r="H443" i="3" s="1"/>
  <c r="D444" i="3"/>
  <c r="H444" i="3" s="1"/>
  <c r="D445" i="3"/>
  <c r="H445" i="3" s="1"/>
  <c r="D446" i="3"/>
  <c r="H446" i="3" s="1"/>
  <c r="D447" i="3"/>
  <c r="H447" i="3" s="1"/>
  <c r="D448" i="3"/>
  <c r="H448" i="3" s="1"/>
  <c r="D449" i="3"/>
  <c r="H449" i="3" s="1"/>
  <c r="D450" i="3"/>
  <c r="H450" i="3" s="1"/>
  <c r="D451" i="3"/>
  <c r="H451" i="3" s="1"/>
  <c r="D452" i="3"/>
  <c r="H452" i="3" s="1"/>
  <c r="D453" i="3"/>
  <c r="H453" i="3" s="1"/>
  <c r="D454" i="3"/>
  <c r="H454" i="3" s="1"/>
  <c r="D455" i="3"/>
  <c r="H455" i="3" s="1"/>
  <c r="D456" i="3"/>
  <c r="H456" i="3" s="1"/>
  <c r="D457" i="3"/>
  <c r="H457" i="3" s="1"/>
  <c r="D458" i="3"/>
  <c r="H458" i="3" s="1"/>
  <c r="D459" i="3"/>
  <c r="H459" i="3" s="1"/>
  <c r="D460" i="3"/>
  <c r="H460" i="3" s="1"/>
  <c r="D461" i="3"/>
  <c r="H461" i="3" s="1"/>
  <c r="D462" i="3"/>
  <c r="H462" i="3" s="1"/>
  <c r="D463" i="3"/>
  <c r="H463" i="3" s="1"/>
  <c r="D464" i="3"/>
  <c r="H464" i="3" s="1"/>
  <c r="D465" i="3"/>
  <c r="H465" i="3" s="1"/>
  <c r="D466" i="3"/>
  <c r="H466" i="3" s="1"/>
  <c r="D467" i="3"/>
  <c r="H467" i="3" s="1"/>
  <c r="D468" i="3"/>
  <c r="H468" i="3" s="1"/>
  <c r="D469" i="3"/>
  <c r="H469" i="3" s="1"/>
  <c r="D470" i="3"/>
  <c r="H470" i="3" s="1"/>
  <c r="D471" i="3"/>
  <c r="H471" i="3" s="1"/>
  <c r="D472" i="3"/>
  <c r="H472" i="3" s="1"/>
  <c r="D473" i="3"/>
  <c r="H473" i="3" s="1"/>
  <c r="D474" i="3"/>
  <c r="H474" i="3" s="1"/>
  <c r="D475" i="3"/>
  <c r="H475" i="3" s="1"/>
  <c r="D476" i="3"/>
  <c r="H476" i="3" s="1"/>
  <c r="D477" i="3"/>
  <c r="H477" i="3" s="1"/>
  <c r="D478" i="3"/>
  <c r="H478" i="3" s="1"/>
  <c r="D479" i="3"/>
  <c r="H479" i="3" s="1"/>
  <c r="D480" i="3"/>
  <c r="H480" i="3" s="1"/>
  <c r="D481" i="3"/>
  <c r="H481" i="3" s="1"/>
  <c r="D482" i="3"/>
  <c r="H482" i="3" s="1"/>
  <c r="D483" i="3"/>
  <c r="H483" i="3" s="1"/>
  <c r="D484" i="3"/>
  <c r="H484" i="3" s="1"/>
  <c r="D485" i="3"/>
  <c r="H485" i="3" s="1"/>
  <c r="D486" i="3"/>
  <c r="H486" i="3" s="1"/>
  <c r="D487" i="3"/>
  <c r="H487" i="3" s="1"/>
  <c r="D488" i="3"/>
  <c r="H488" i="3" s="1"/>
  <c r="D489" i="3"/>
  <c r="H489" i="3" s="1"/>
  <c r="D490" i="3"/>
  <c r="H490" i="3" s="1"/>
  <c r="D491" i="3"/>
  <c r="H491" i="3" s="1"/>
  <c r="D492" i="3"/>
  <c r="H492" i="3" s="1"/>
  <c r="D493" i="3"/>
  <c r="H493" i="3" s="1"/>
  <c r="D494" i="3"/>
  <c r="H494" i="3" s="1"/>
  <c r="D495" i="3"/>
  <c r="H495" i="3" s="1"/>
  <c r="D496" i="3"/>
  <c r="H496" i="3" s="1"/>
  <c r="D497" i="3"/>
  <c r="H497" i="3" s="1"/>
  <c r="D498" i="3"/>
  <c r="H498" i="3" s="1"/>
  <c r="D499" i="3"/>
  <c r="H499" i="3" s="1"/>
  <c r="D500" i="3"/>
  <c r="H500" i="3" s="1"/>
  <c r="D501" i="3"/>
  <c r="H501" i="3" s="1"/>
  <c r="D502" i="3"/>
  <c r="H502" i="3" s="1"/>
  <c r="D503" i="3"/>
  <c r="H503" i="3" s="1"/>
  <c r="D504" i="3"/>
  <c r="H504" i="3" s="1"/>
  <c r="D505" i="3"/>
  <c r="H505" i="3" s="1"/>
  <c r="D506" i="3"/>
  <c r="H506" i="3" s="1"/>
  <c r="D507" i="3"/>
  <c r="H507" i="3" s="1"/>
  <c r="D508" i="3"/>
  <c r="H508" i="3" s="1"/>
  <c r="D509" i="3"/>
  <c r="H509" i="3" s="1"/>
  <c r="D510" i="3"/>
  <c r="H510" i="3" s="1"/>
  <c r="D511" i="3"/>
  <c r="H511" i="3" s="1"/>
  <c r="D512" i="3"/>
  <c r="H512" i="3" s="1"/>
  <c r="D513" i="3"/>
  <c r="H513" i="3" s="1"/>
  <c r="D514" i="3"/>
  <c r="H514" i="3" s="1"/>
  <c r="D515" i="3"/>
  <c r="H515" i="3" s="1"/>
  <c r="D516" i="3"/>
  <c r="H516" i="3" s="1"/>
  <c r="D517" i="3"/>
  <c r="H517" i="3" s="1"/>
  <c r="D518" i="3"/>
  <c r="H518" i="3" s="1"/>
  <c r="D519" i="3"/>
  <c r="H519" i="3" s="1"/>
  <c r="D520" i="3"/>
  <c r="H520" i="3" s="1"/>
  <c r="D521" i="3"/>
  <c r="H521" i="3" s="1"/>
  <c r="D522" i="3"/>
  <c r="H522" i="3" s="1"/>
  <c r="D523" i="3"/>
  <c r="H523" i="3" s="1"/>
  <c r="D524" i="3"/>
  <c r="H524" i="3" s="1"/>
  <c r="D525" i="3"/>
  <c r="H525" i="3" s="1"/>
  <c r="D526" i="3"/>
  <c r="H526" i="3" s="1"/>
  <c r="D527" i="3"/>
  <c r="H527" i="3" s="1"/>
  <c r="D528" i="3"/>
  <c r="H528" i="3" s="1"/>
  <c r="D529" i="3"/>
  <c r="H529" i="3" s="1"/>
  <c r="D530" i="3"/>
  <c r="H530" i="3" s="1"/>
  <c r="D531" i="3"/>
  <c r="H531" i="3" s="1"/>
  <c r="D532" i="3"/>
  <c r="H532" i="3" s="1"/>
  <c r="D533" i="3"/>
  <c r="H533" i="3" s="1"/>
  <c r="D534" i="3"/>
  <c r="H534" i="3" s="1"/>
  <c r="D535" i="3"/>
  <c r="H535" i="3" s="1"/>
  <c r="D536" i="3"/>
  <c r="H536" i="3" s="1"/>
  <c r="D537" i="3"/>
  <c r="H537" i="3" s="1"/>
  <c r="D538" i="3"/>
  <c r="H538" i="3" s="1"/>
  <c r="D539" i="3"/>
  <c r="H539" i="3" s="1"/>
  <c r="D540" i="3"/>
  <c r="H540" i="3" s="1"/>
  <c r="D541" i="3"/>
  <c r="H541" i="3" s="1"/>
  <c r="D542" i="3"/>
  <c r="H542" i="3" s="1"/>
  <c r="D543" i="3"/>
  <c r="H543" i="3" s="1"/>
  <c r="D544" i="3"/>
  <c r="H544" i="3" s="1"/>
  <c r="D545" i="3"/>
  <c r="H545" i="3" s="1"/>
  <c r="D546" i="3"/>
  <c r="H546" i="3" s="1"/>
  <c r="D547" i="3"/>
  <c r="H547" i="3" s="1"/>
  <c r="D548" i="3"/>
  <c r="H548" i="3" s="1"/>
  <c r="D549" i="3"/>
  <c r="H549" i="3" s="1"/>
  <c r="D550" i="3"/>
  <c r="H550" i="3" s="1"/>
  <c r="D551" i="3"/>
  <c r="H551" i="3" s="1"/>
  <c r="D552" i="3"/>
  <c r="H552" i="3" s="1"/>
  <c r="D553" i="3"/>
  <c r="H553" i="3" s="1"/>
  <c r="D554" i="3"/>
  <c r="H554" i="3" s="1"/>
  <c r="D555" i="3"/>
  <c r="H555" i="3" s="1"/>
  <c r="D556" i="3"/>
  <c r="H556" i="3" s="1"/>
  <c r="D557" i="3"/>
  <c r="H557" i="3" s="1"/>
  <c r="D558" i="3"/>
  <c r="H558" i="3" s="1"/>
  <c r="D559" i="3"/>
  <c r="H559" i="3" s="1"/>
  <c r="D560" i="3"/>
  <c r="H560" i="3" s="1"/>
  <c r="D561" i="3"/>
  <c r="H561" i="3" s="1"/>
  <c r="D562" i="3"/>
  <c r="H562" i="3" s="1"/>
  <c r="D563" i="3"/>
  <c r="H563" i="3" s="1"/>
  <c r="D564" i="3"/>
  <c r="H564" i="3" s="1"/>
  <c r="D565" i="3"/>
  <c r="H565" i="3" s="1"/>
  <c r="D566" i="3"/>
  <c r="H566" i="3" s="1"/>
  <c r="D567" i="3"/>
  <c r="H567" i="3" s="1"/>
  <c r="D568" i="3"/>
  <c r="H568" i="3" s="1"/>
  <c r="D569" i="3"/>
  <c r="H569" i="3" s="1"/>
  <c r="D570" i="3"/>
  <c r="H570" i="3" s="1"/>
  <c r="D571" i="3"/>
  <c r="H571" i="3" s="1"/>
  <c r="D572" i="3"/>
  <c r="H572" i="3" s="1"/>
  <c r="D573" i="3"/>
  <c r="H573" i="3" s="1"/>
  <c r="D574" i="3"/>
  <c r="H574" i="3" s="1"/>
  <c r="D575" i="3"/>
  <c r="H575" i="3" s="1"/>
  <c r="D576" i="3"/>
  <c r="H576" i="3" s="1"/>
  <c r="D577" i="3"/>
  <c r="H577" i="3" s="1"/>
  <c r="D578" i="3"/>
  <c r="H578" i="3" s="1"/>
  <c r="D579" i="3"/>
  <c r="H579" i="3" s="1"/>
  <c r="D580" i="3"/>
  <c r="H580" i="3" s="1"/>
  <c r="D581" i="3"/>
  <c r="H581" i="3" s="1"/>
  <c r="D582" i="3"/>
  <c r="H582" i="3" s="1"/>
  <c r="D583" i="3"/>
  <c r="H583" i="3" s="1"/>
  <c r="D584" i="3"/>
  <c r="H584" i="3" s="1"/>
  <c r="D585" i="3"/>
  <c r="H585" i="3" s="1"/>
  <c r="D586" i="3"/>
  <c r="H586" i="3" s="1"/>
  <c r="D587" i="3"/>
  <c r="H587" i="3" s="1"/>
  <c r="D588" i="3"/>
  <c r="H588" i="3" s="1"/>
  <c r="D589" i="3"/>
  <c r="H589" i="3" s="1"/>
  <c r="D590" i="3"/>
  <c r="H590" i="3" s="1"/>
  <c r="D591" i="3"/>
  <c r="H591" i="3" s="1"/>
  <c r="D592" i="3"/>
  <c r="H592" i="3" s="1"/>
  <c r="D593" i="3"/>
  <c r="H593" i="3" s="1"/>
  <c r="D594" i="3"/>
  <c r="H594" i="3" s="1"/>
  <c r="D595" i="3"/>
  <c r="H595" i="3" s="1"/>
  <c r="D596" i="3"/>
  <c r="H596" i="3" s="1"/>
  <c r="D597" i="3"/>
  <c r="H597" i="3" s="1"/>
  <c r="D598" i="3"/>
  <c r="H598" i="3" s="1"/>
  <c r="D599" i="3"/>
  <c r="H599" i="3" s="1"/>
  <c r="D600" i="3"/>
  <c r="H600" i="3" s="1"/>
  <c r="D601" i="3"/>
  <c r="H601" i="3" s="1"/>
  <c r="D602" i="3"/>
  <c r="H602" i="3" s="1"/>
  <c r="D603" i="3"/>
  <c r="H603" i="3" s="1"/>
  <c r="D604" i="3"/>
  <c r="H604" i="3" s="1"/>
  <c r="D605" i="3"/>
  <c r="H605" i="3" s="1"/>
  <c r="D606" i="3"/>
  <c r="H606" i="3" s="1"/>
  <c r="D607" i="3"/>
  <c r="H607" i="3" s="1"/>
  <c r="D608" i="3"/>
  <c r="H608" i="3" s="1"/>
  <c r="D609" i="3"/>
  <c r="H609" i="3" s="1"/>
  <c r="D610" i="3"/>
  <c r="H610" i="3" s="1"/>
  <c r="D611" i="3"/>
  <c r="H611" i="3" s="1"/>
  <c r="D612" i="3"/>
  <c r="H612" i="3" s="1"/>
  <c r="D613" i="3"/>
  <c r="H613" i="3" s="1"/>
  <c r="D614" i="3"/>
  <c r="H614" i="3" s="1"/>
  <c r="D615" i="3"/>
  <c r="H615" i="3" s="1"/>
  <c r="D616" i="3"/>
  <c r="H616" i="3" s="1"/>
  <c r="D617" i="3"/>
  <c r="H617" i="3" s="1"/>
  <c r="D618" i="3"/>
  <c r="H618" i="3" s="1"/>
  <c r="D619" i="3"/>
  <c r="H619" i="3" s="1"/>
  <c r="D620" i="3"/>
  <c r="H620" i="3" s="1"/>
  <c r="D621" i="3"/>
  <c r="H621" i="3" s="1"/>
  <c r="D622" i="3"/>
  <c r="H622" i="3" s="1"/>
  <c r="D623" i="3"/>
  <c r="H623" i="3" s="1"/>
  <c r="D624" i="3"/>
  <c r="H624" i="3" s="1"/>
  <c r="D625" i="3"/>
  <c r="H625" i="3" s="1"/>
  <c r="D626" i="3"/>
  <c r="H626" i="3" s="1"/>
  <c r="D627" i="3"/>
  <c r="H627" i="3" s="1"/>
  <c r="D628" i="3"/>
  <c r="H628" i="3" s="1"/>
  <c r="D629" i="3"/>
  <c r="H629" i="3" s="1"/>
  <c r="D630" i="3"/>
  <c r="H630" i="3" s="1"/>
  <c r="D631" i="3"/>
  <c r="H631" i="3" s="1"/>
  <c r="D632" i="3"/>
  <c r="H632" i="3" s="1"/>
  <c r="D633" i="3"/>
  <c r="H633" i="3" s="1"/>
  <c r="D634" i="3"/>
  <c r="H634" i="3" s="1"/>
  <c r="D635" i="3"/>
  <c r="H635" i="3" s="1"/>
  <c r="D636" i="3"/>
  <c r="H636" i="3" s="1"/>
  <c r="D637" i="3"/>
  <c r="H637" i="3" s="1"/>
  <c r="D638" i="3"/>
  <c r="H638" i="3" s="1"/>
  <c r="D639" i="3"/>
  <c r="H639" i="3" s="1"/>
  <c r="D640" i="3"/>
  <c r="H640" i="3" s="1"/>
  <c r="D641" i="3"/>
  <c r="H641" i="3" s="1"/>
  <c r="D642" i="3"/>
  <c r="H642" i="3" s="1"/>
  <c r="D643" i="3"/>
  <c r="H643" i="3" s="1"/>
  <c r="D644" i="3"/>
  <c r="H644" i="3" s="1"/>
  <c r="D645" i="3"/>
  <c r="H645" i="3" s="1"/>
  <c r="D646" i="3"/>
  <c r="H646" i="3" s="1"/>
  <c r="D647" i="3"/>
  <c r="H647" i="3" s="1"/>
  <c r="D648" i="3"/>
  <c r="H648" i="3" s="1"/>
  <c r="D649" i="3"/>
  <c r="H649" i="3" s="1"/>
  <c r="D650" i="3"/>
  <c r="H650" i="3" s="1"/>
  <c r="D651" i="3"/>
  <c r="H651" i="3" s="1"/>
  <c r="D652" i="3"/>
  <c r="H652" i="3" s="1"/>
  <c r="D653" i="3"/>
  <c r="H653" i="3" s="1"/>
  <c r="D654" i="3"/>
  <c r="H654" i="3" s="1"/>
  <c r="D655" i="3"/>
  <c r="H655" i="3" s="1"/>
  <c r="D656" i="3"/>
  <c r="H656" i="3" s="1"/>
  <c r="D657" i="3"/>
  <c r="H657" i="3" s="1"/>
  <c r="D658" i="3"/>
  <c r="H658" i="3" s="1"/>
  <c r="D659" i="3"/>
  <c r="H659" i="3" s="1"/>
  <c r="D660" i="3"/>
  <c r="H660" i="3" s="1"/>
  <c r="D661" i="3"/>
  <c r="H661" i="3" s="1"/>
  <c r="D662" i="3"/>
  <c r="H662" i="3" s="1"/>
  <c r="D663" i="3"/>
  <c r="H663" i="3" s="1"/>
  <c r="D664" i="3"/>
  <c r="H664" i="3" s="1"/>
  <c r="D665" i="3"/>
  <c r="H665" i="3" s="1"/>
  <c r="D666" i="3"/>
  <c r="H666" i="3" s="1"/>
  <c r="D667" i="3"/>
  <c r="H667" i="3" s="1"/>
  <c r="D668" i="3"/>
  <c r="H668" i="3" s="1"/>
  <c r="D669" i="3"/>
  <c r="H669" i="3" s="1"/>
  <c r="D670" i="3"/>
  <c r="H670" i="3" s="1"/>
  <c r="D671" i="3"/>
  <c r="H671" i="3" s="1"/>
  <c r="D672" i="3"/>
  <c r="H672" i="3" s="1"/>
  <c r="D673" i="3"/>
  <c r="H673" i="3" s="1"/>
  <c r="D674" i="3"/>
  <c r="H674" i="3" s="1"/>
  <c r="D675" i="3"/>
  <c r="H675" i="3" s="1"/>
  <c r="D676" i="3"/>
  <c r="H676" i="3" s="1"/>
  <c r="D677" i="3"/>
  <c r="H677" i="3" s="1"/>
  <c r="D678" i="3"/>
  <c r="H678" i="3" s="1"/>
  <c r="D679" i="3"/>
  <c r="H679" i="3" s="1"/>
  <c r="D680" i="3"/>
  <c r="H680" i="3" s="1"/>
  <c r="D681" i="3"/>
  <c r="H681" i="3" s="1"/>
  <c r="D682" i="3"/>
  <c r="H682" i="3" s="1"/>
  <c r="D683" i="3"/>
  <c r="H683" i="3" s="1"/>
  <c r="D684" i="3"/>
  <c r="H684" i="3" s="1"/>
  <c r="D685" i="3"/>
  <c r="H685" i="3" s="1"/>
  <c r="D686" i="3"/>
  <c r="H686" i="3" s="1"/>
  <c r="D687" i="3"/>
  <c r="H687" i="3" s="1"/>
  <c r="D688" i="3"/>
  <c r="H688" i="3" s="1"/>
  <c r="D689" i="3"/>
  <c r="H689" i="3" s="1"/>
  <c r="D690" i="3"/>
  <c r="H690" i="3" s="1"/>
  <c r="D691" i="3"/>
  <c r="H691" i="3" s="1"/>
  <c r="D692" i="3"/>
  <c r="H692" i="3" s="1"/>
  <c r="D693" i="3"/>
  <c r="H693" i="3" s="1"/>
  <c r="D694" i="3"/>
  <c r="H694" i="3" s="1"/>
  <c r="D695" i="3"/>
  <c r="H695" i="3" s="1"/>
  <c r="D696" i="3"/>
  <c r="H696" i="3" s="1"/>
  <c r="D697" i="3"/>
  <c r="H697" i="3" s="1"/>
  <c r="D698" i="3"/>
  <c r="H698" i="3" s="1"/>
  <c r="D699" i="3"/>
  <c r="H699" i="3" s="1"/>
  <c r="D700" i="3"/>
  <c r="H700" i="3" s="1"/>
  <c r="D701" i="3"/>
  <c r="H701" i="3" s="1"/>
  <c r="D702" i="3"/>
  <c r="H702" i="3" s="1"/>
  <c r="D703" i="3"/>
  <c r="H703" i="3" s="1"/>
  <c r="D704" i="3"/>
  <c r="H704" i="3" s="1"/>
  <c r="D705" i="3"/>
  <c r="H705" i="3" s="1"/>
  <c r="D706" i="3"/>
  <c r="H706" i="3" s="1"/>
  <c r="D707" i="3"/>
  <c r="H707" i="3" s="1"/>
  <c r="D708" i="3"/>
  <c r="H708" i="3" s="1"/>
  <c r="D709" i="3"/>
  <c r="H709" i="3" s="1"/>
  <c r="D710" i="3"/>
  <c r="H710" i="3" s="1"/>
  <c r="D711" i="3"/>
  <c r="H711" i="3" s="1"/>
  <c r="D712" i="3"/>
  <c r="H712" i="3" s="1"/>
  <c r="D713" i="3"/>
  <c r="H713" i="3" s="1"/>
  <c r="D714" i="3"/>
  <c r="H714" i="3" s="1"/>
  <c r="D715" i="3"/>
  <c r="H715" i="3" s="1"/>
  <c r="D716" i="3"/>
  <c r="H716" i="3" s="1"/>
  <c r="D717" i="3"/>
  <c r="H717" i="3" s="1"/>
  <c r="D718" i="3"/>
  <c r="H718" i="3" s="1"/>
  <c r="D719" i="3"/>
  <c r="H719" i="3" s="1"/>
  <c r="D720" i="3"/>
  <c r="H720" i="3" s="1"/>
  <c r="D721" i="3"/>
  <c r="H721" i="3" s="1"/>
  <c r="D722" i="3"/>
  <c r="H722" i="3" s="1"/>
  <c r="D723" i="3"/>
  <c r="H723" i="3" s="1"/>
  <c r="D724" i="3"/>
  <c r="H724" i="3" s="1"/>
  <c r="D725" i="3"/>
  <c r="H725" i="3" s="1"/>
  <c r="D726" i="3"/>
  <c r="H726" i="3" s="1"/>
  <c r="D727" i="3"/>
  <c r="H727" i="3" s="1"/>
  <c r="D728" i="3"/>
  <c r="H728" i="3" s="1"/>
  <c r="D729" i="3"/>
  <c r="H729" i="3" s="1"/>
  <c r="D730" i="3"/>
  <c r="H730" i="3" s="1"/>
  <c r="D731" i="3"/>
  <c r="H731" i="3" s="1"/>
  <c r="D732" i="3"/>
  <c r="H732" i="3" s="1"/>
  <c r="D733" i="3"/>
  <c r="H733" i="3" s="1"/>
  <c r="D734" i="3"/>
  <c r="H734" i="3" s="1"/>
  <c r="D735" i="3"/>
  <c r="H735" i="3" s="1"/>
  <c r="D736" i="3"/>
  <c r="H736" i="3" s="1"/>
  <c r="D737" i="3"/>
  <c r="H737" i="3" s="1"/>
  <c r="D738" i="3"/>
  <c r="H738" i="3" s="1"/>
  <c r="D739" i="3"/>
  <c r="H739" i="3" s="1"/>
  <c r="D740" i="3"/>
  <c r="H740" i="3" s="1"/>
  <c r="D741" i="3"/>
  <c r="H741" i="3" s="1"/>
  <c r="D742" i="3"/>
  <c r="H742" i="3" s="1"/>
  <c r="D743" i="3"/>
  <c r="H743" i="3" s="1"/>
  <c r="D744" i="3"/>
  <c r="H744" i="3" s="1"/>
  <c r="D745" i="3"/>
  <c r="H745" i="3" s="1"/>
  <c r="D746" i="3"/>
  <c r="H746" i="3" s="1"/>
  <c r="D747" i="3"/>
  <c r="H747" i="3" s="1"/>
  <c r="D748" i="3"/>
  <c r="H748" i="3" s="1"/>
  <c r="D749" i="3"/>
  <c r="H749" i="3" s="1"/>
  <c r="D750" i="3"/>
  <c r="H750" i="3" s="1"/>
  <c r="D751" i="3"/>
  <c r="H751" i="3" s="1"/>
  <c r="D752" i="3"/>
  <c r="H752" i="3" s="1"/>
  <c r="D753" i="3"/>
  <c r="H753" i="3" s="1"/>
  <c r="D754" i="3"/>
  <c r="H754" i="3" s="1"/>
  <c r="D755" i="3"/>
  <c r="H755" i="3" s="1"/>
  <c r="D756" i="3"/>
  <c r="H756" i="3" s="1"/>
  <c r="D757" i="3"/>
  <c r="H757" i="3" s="1"/>
  <c r="D758" i="3"/>
  <c r="H758" i="3" s="1"/>
  <c r="D759" i="3"/>
  <c r="H759" i="3" s="1"/>
  <c r="D760" i="3"/>
  <c r="H760" i="3" s="1"/>
  <c r="D761" i="3"/>
  <c r="H761" i="3" s="1"/>
  <c r="D762" i="3"/>
  <c r="H762" i="3" s="1"/>
  <c r="D763" i="3"/>
  <c r="H763" i="3" s="1"/>
  <c r="D764" i="3"/>
  <c r="H764" i="3" s="1"/>
  <c r="D765" i="3"/>
  <c r="H765" i="3" s="1"/>
  <c r="D766" i="3"/>
  <c r="H766" i="3" s="1"/>
  <c r="D767" i="3"/>
  <c r="H767" i="3" s="1"/>
  <c r="D768" i="3"/>
  <c r="H768" i="3" s="1"/>
  <c r="D769" i="3"/>
  <c r="H769" i="3" s="1"/>
  <c r="D770" i="3"/>
  <c r="H770" i="3" s="1"/>
  <c r="D771" i="3"/>
  <c r="H771" i="3" s="1"/>
  <c r="D772" i="3"/>
  <c r="H772" i="3" s="1"/>
  <c r="D773" i="3"/>
  <c r="H773" i="3" s="1"/>
  <c r="D774" i="3"/>
  <c r="H774" i="3" s="1"/>
  <c r="D775" i="3"/>
  <c r="H775" i="3" s="1"/>
  <c r="D776" i="3"/>
  <c r="H776" i="3" s="1"/>
  <c r="D777" i="3"/>
  <c r="H777" i="3" s="1"/>
  <c r="D778" i="3"/>
  <c r="H778" i="3" s="1"/>
  <c r="D779" i="3"/>
  <c r="H779" i="3" s="1"/>
  <c r="D780" i="3"/>
  <c r="H780" i="3" s="1"/>
  <c r="D781" i="3"/>
  <c r="H781" i="3" s="1"/>
  <c r="D782" i="3"/>
  <c r="H782" i="3" s="1"/>
  <c r="D783" i="3"/>
  <c r="H783" i="3" s="1"/>
  <c r="D784" i="3"/>
  <c r="H784" i="3" s="1"/>
  <c r="D785" i="3"/>
  <c r="H785" i="3" s="1"/>
  <c r="D786" i="3"/>
  <c r="H786" i="3" s="1"/>
  <c r="D787" i="3"/>
  <c r="H787" i="3" s="1"/>
  <c r="D788" i="3"/>
  <c r="H788" i="3" s="1"/>
  <c r="D789" i="3"/>
  <c r="H789" i="3" s="1"/>
  <c r="D790" i="3"/>
  <c r="H790" i="3" s="1"/>
  <c r="D791" i="3"/>
  <c r="H791" i="3" s="1"/>
  <c r="D792" i="3"/>
  <c r="H792" i="3" s="1"/>
  <c r="D793" i="3"/>
  <c r="H793" i="3" s="1"/>
  <c r="D794" i="3"/>
  <c r="H794" i="3" s="1"/>
  <c r="D795" i="3"/>
  <c r="H795" i="3" s="1"/>
  <c r="D796" i="3"/>
  <c r="H796" i="3" s="1"/>
  <c r="D797" i="3"/>
  <c r="H797" i="3" s="1"/>
  <c r="D798" i="3"/>
  <c r="H798" i="3" s="1"/>
  <c r="D799" i="3"/>
  <c r="H799" i="3" s="1"/>
  <c r="D800" i="3"/>
  <c r="H800" i="3" s="1"/>
  <c r="D801" i="3"/>
  <c r="H801" i="3" s="1"/>
  <c r="D802" i="3"/>
  <c r="H802" i="3" s="1"/>
  <c r="D803" i="3"/>
  <c r="H803" i="3" s="1"/>
  <c r="D804" i="3"/>
  <c r="H804" i="3" s="1"/>
  <c r="D805" i="3"/>
  <c r="H805" i="3" s="1"/>
  <c r="D806" i="3"/>
  <c r="H806" i="3" s="1"/>
  <c r="D807" i="3"/>
  <c r="H807" i="3" s="1"/>
  <c r="D808" i="3"/>
  <c r="H808" i="3" s="1"/>
  <c r="D809" i="3"/>
  <c r="H809" i="3" s="1"/>
  <c r="D810" i="3"/>
  <c r="H810" i="3" s="1"/>
  <c r="D811" i="3"/>
  <c r="H811" i="3" s="1"/>
  <c r="D812" i="3"/>
  <c r="H812" i="3" s="1"/>
  <c r="D813" i="3"/>
  <c r="H813" i="3" s="1"/>
  <c r="D814" i="3"/>
  <c r="H814" i="3" s="1"/>
  <c r="D815" i="3"/>
  <c r="H815" i="3" s="1"/>
  <c r="D816" i="3"/>
  <c r="H816" i="3" s="1"/>
  <c r="D817" i="3"/>
  <c r="H817" i="3" s="1"/>
  <c r="D818" i="3"/>
  <c r="H818" i="3" s="1"/>
  <c r="D819" i="3"/>
  <c r="H819" i="3" s="1"/>
  <c r="D820" i="3"/>
  <c r="H820" i="3" s="1"/>
  <c r="D821" i="3"/>
  <c r="H821" i="3" s="1"/>
  <c r="D822" i="3"/>
  <c r="H822" i="3" s="1"/>
  <c r="D823" i="3"/>
  <c r="H823" i="3" s="1"/>
  <c r="D824" i="3"/>
  <c r="H824" i="3" s="1"/>
  <c r="D825" i="3"/>
  <c r="H825" i="3" s="1"/>
  <c r="D826" i="3"/>
  <c r="H826" i="3" s="1"/>
  <c r="D827" i="3"/>
  <c r="H827" i="3" s="1"/>
  <c r="D828" i="3"/>
  <c r="H828" i="3" s="1"/>
  <c r="D829" i="3"/>
  <c r="H829" i="3" s="1"/>
  <c r="D830" i="3"/>
  <c r="H830" i="3" s="1"/>
  <c r="D831" i="3"/>
  <c r="H831" i="3" s="1"/>
  <c r="D832" i="3"/>
  <c r="H832" i="3" s="1"/>
  <c r="D833" i="3"/>
  <c r="H833" i="3" s="1"/>
  <c r="D834" i="3"/>
  <c r="H834" i="3" s="1"/>
  <c r="D835" i="3"/>
  <c r="H835" i="3" s="1"/>
  <c r="D836" i="3"/>
  <c r="H836" i="3" s="1"/>
  <c r="D837" i="3"/>
  <c r="H837" i="3" s="1"/>
  <c r="D838" i="3"/>
  <c r="H838" i="3" s="1"/>
  <c r="D839" i="3"/>
  <c r="H839" i="3" s="1"/>
  <c r="D840" i="3"/>
  <c r="H840" i="3" s="1"/>
  <c r="D841" i="3"/>
  <c r="H841" i="3" s="1"/>
  <c r="D842" i="3"/>
  <c r="H842" i="3" s="1"/>
  <c r="D843" i="3"/>
  <c r="H843" i="3" s="1"/>
  <c r="D844" i="3"/>
  <c r="H844" i="3" s="1"/>
  <c r="D845" i="3"/>
  <c r="H845" i="3" s="1"/>
  <c r="D846" i="3"/>
  <c r="H846" i="3" s="1"/>
  <c r="D847" i="3"/>
  <c r="H847" i="3" s="1"/>
  <c r="D848" i="3"/>
  <c r="H848" i="3" s="1"/>
  <c r="D849" i="3"/>
  <c r="H849" i="3" s="1"/>
  <c r="D850" i="3"/>
  <c r="H850" i="3" s="1"/>
  <c r="D851" i="3"/>
  <c r="H851" i="3" s="1"/>
  <c r="D852" i="3"/>
  <c r="H852" i="3" s="1"/>
  <c r="D853" i="3"/>
  <c r="H853" i="3" s="1"/>
  <c r="D854" i="3"/>
  <c r="H854" i="3" s="1"/>
  <c r="D855" i="3"/>
  <c r="H855" i="3" s="1"/>
  <c r="D856" i="3"/>
  <c r="H856" i="3" s="1"/>
  <c r="D857" i="3"/>
  <c r="H857" i="3" s="1"/>
  <c r="D858" i="3"/>
  <c r="H858" i="3" s="1"/>
  <c r="D859" i="3"/>
  <c r="H859" i="3" s="1"/>
  <c r="D860" i="3"/>
  <c r="H860" i="3" s="1"/>
  <c r="D861" i="3"/>
  <c r="H861" i="3" s="1"/>
  <c r="D862" i="3"/>
  <c r="H862" i="3" s="1"/>
  <c r="D863" i="3"/>
  <c r="H863" i="3" s="1"/>
  <c r="D864" i="3"/>
  <c r="H864" i="3" s="1"/>
  <c r="D865" i="3"/>
  <c r="H865" i="3" s="1"/>
  <c r="D866" i="3"/>
  <c r="H866" i="3" s="1"/>
  <c r="D867" i="3"/>
  <c r="H867" i="3" s="1"/>
  <c r="D868" i="3"/>
  <c r="H868" i="3" s="1"/>
  <c r="D869" i="3"/>
  <c r="H869" i="3" s="1"/>
  <c r="D870" i="3"/>
  <c r="H870" i="3" s="1"/>
  <c r="D871" i="3"/>
  <c r="H871" i="3" s="1"/>
  <c r="D872" i="3"/>
  <c r="H872" i="3" s="1"/>
  <c r="D873" i="3"/>
  <c r="H873" i="3" s="1"/>
  <c r="D874" i="3"/>
  <c r="H874" i="3" s="1"/>
  <c r="D875" i="3"/>
  <c r="H875" i="3" s="1"/>
  <c r="D876" i="3"/>
  <c r="H876" i="3" s="1"/>
  <c r="D877" i="3"/>
  <c r="H877" i="3" s="1"/>
  <c r="D878" i="3"/>
  <c r="H878" i="3" s="1"/>
  <c r="D879" i="3"/>
  <c r="H879" i="3" s="1"/>
  <c r="D880" i="3"/>
  <c r="H880" i="3" s="1"/>
  <c r="D881" i="3"/>
  <c r="H881" i="3" s="1"/>
  <c r="D882" i="3"/>
  <c r="H882" i="3" s="1"/>
  <c r="D883" i="3"/>
  <c r="H883" i="3" s="1"/>
  <c r="D884" i="3"/>
  <c r="H884" i="3" s="1"/>
  <c r="D885" i="3"/>
  <c r="H885" i="3" s="1"/>
  <c r="D886" i="3"/>
  <c r="H886" i="3" s="1"/>
  <c r="D887" i="3"/>
  <c r="H887" i="3" s="1"/>
  <c r="D888" i="3"/>
  <c r="H888" i="3" s="1"/>
  <c r="D889" i="3"/>
  <c r="H889" i="3" s="1"/>
  <c r="D890" i="3"/>
  <c r="H890" i="3" s="1"/>
  <c r="D891" i="3"/>
  <c r="H891" i="3" s="1"/>
  <c r="D892" i="3"/>
  <c r="H892" i="3" s="1"/>
  <c r="D893" i="3"/>
  <c r="H893" i="3" s="1"/>
  <c r="D894" i="3"/>
  <c r="H894" i="3" s="1"/>
  <c r="D895" i="3"/>
  <c r="H895" i="3" s="1"/>
  <c r="D896" i="3"/>
  <c r="H896" i="3" s="1"/>
  <c r="D897" i="3"/>
  <c r="H897" i="3" s="1"/>
  <c r="D898" i="3"/>
  <c r="H898" i="3" s="1"/>
  <c r="D899" i="3"/>
  <c r="H899" i="3" s="1"/>
  <c r="D900" i="3"/>
  <c r="H900" i="3" s="1"/>
  <c r="D901" i="3"/>
  <c r="H901" i="3" s="1"/>
  <c r="D902" i="3"/>
  <c r="H902" i="3" s="1"/>
  <c r="D903" i="3"/>
  <c r="H903" i="3" s="1"/>
  <c r="D904" i="3"/>
  <c r="H904" i="3" s="1"/>
  <c r="D905" i="3"/>
  <c r="H905" i="3" s="1"/>
  <c r="D906" i="3"/>
  <c r="H906" i="3" s="1"/>
  <c r="D907" i="3"/>
  <c r="H907" i="3" s="1"/>
  <c r="D908" i="3"/>
  <c r="H908" i="3" s="1"/>
  <c r="D909" i="3"/>
  <c r="H909" i="3" s="1"/>
  <c r="D910" i="3"/>
  <c r="H910" i="3" s="1"/>
  <c r="D911" i="3"/>
  <c r="H911" i="3" s="1"/>
  <c r="D912" i="3"/>
  <c r="H912" i="3" s="1"/>
  <c r="D913" i="3"/>
  <c r="H913" i="3" s="1"/>
  <c r="D914" i="3"/>
  <c r="H914" i="3" s="1"/>
  <c r="D915" i="3"/>
  <c r="H915" i="3" s="1"/>
  <c r="D916" i="3"/>
  <c r="H916" i="3" s="1"/>
  <c r="D917" i="3"/>
  <c r="H917" i="3" s="1"/>
  <c r="D918" i="3"/>
  <c r="H918" i="3" s="1"/>
  <c r="D919" i="3"/>
  <c r="H919" i="3" s="1"/>
  <c r="D920" i="3"/>
  <c r="H920" i="3" s="1"/>
  <c r="D921" i="3"/>
  <c r="H921" i="3" s="1"/>
  <c r="D922" i="3"/>
  <c r="H922" i="3" s="1"/>
  <c r="D923" i="3"/>
  <c r="H923" i="3" s="1"/>
  <c r="D924" i="3"/>
  <c r="H924" i="3" s="1"/>
  <c r="D925" i="3"/>
  <c r="H925" i="3" s="1"/>
  <c r="D926" i="3"/>
  <c r="H926" i="3" s="1"/>
  <c r="D927" i="3"/>
  <c r="H927" i="3" s="1"/>
  <c r="D928" i="3"/>
  <c r="H928" i="3" s="1"/>
  <c r="D929" i="3"/>
  <c r="H929" i="3" s="1"/>
  <c r="D930" i="3"/>
  <c r="H930" i="3" s="1"/>
  <c r="D931" i="3"/>
  <c r="H931" i="3" s="1"/>
  <c r="D932" i="3"/>
  <c r="H932" i="3" s="1"/>
  <c r="D933" i="3"/>
  <c r="H933" i="3" s="1"/>
  <c r="D934" i="3"/>
  <c r="H934" i="3" s="1"/>
  <c r="D935" i="3"/>
  <c r="H935" i="3" s="1"/>
  <c r="D936" i="3"/>
  <c r="H936" i="3" s="1"/>
  <c r="D937" i="3"/>
  <c r="H937" i="3" s="1"/>
  <c r="D938" i="3"/>
  <c r="H938" i="3" s="1"/>
  <c r="D939" i="3"/>
  <c r="H939" i="3" s="1"/>
  <c r="D940" i="3"/>
  <c r="H940" i="3" s="1"/>
  <c r="D941" i="3"/>
  <c r="H941" i="3" s="1"/>
  <c r="D942" i="3"/>
  <c r="H942" i="3" s="1"/>
  <c r="D943" i="3"/>
  <c r="H943" i="3" s="1"/>
  <c r="D944" i="3"/>
  <c r="H944" i="3" s="1"/>
  <c r="D945" i="3"/>
  <c r="H945" i="3" s="1"/>
  <c r="D946" i="3"/>
  <c r="H946" i="3" s="1"/>
  <c r="D947" i="3"/>
  <c r="H947" i="3" s="1"/>
  <c r="D948" i="3"/>
  <c r="H948" i="3" s="1"/>
  <c r="D949" i="3"/>
  <c r="H949" i="3" s="1"/>
  <c r="D950" i="3"/>
  <c r="H950" i="3" s="1"/>
  <c r="D951" i="3"/>
  <c r="H951" i="3" s="1"/>
  <c r="D952" i="3"/>
  <c r="H952" i="3" s="1"/>
  <c r="D953" i="3"/>
  <c r="H953" i="3" s="1"/>
  <c r="D954" i="3"/>
  <c r="H954" i="3" s="1"/>
  <c r="D955" i="3"/>
  <c r="H955" i="3" s="1"/>
  <c r="D956" i="3"/>
  <c r="H956" i="3" s="1"/>
  <c r="D957" i="3"/>
  <c r="H957" i="3" s="1"/>
  <c r="D958" i="3"/>
  <c r="H958" i="3" s="1"/>
  <c r="D959" i="3"/>
  <c r="H959" i="3" s="1"/>
  <c r="D960" i="3"/>
  <c r="H960" i="3" s="1"/>
  <c r="D961" i="3"/>
  <c r="H961" i="3" s="1"/>
  <c r="D962" i="3"/>
  <c r="H962" i="3" s="1"/>
  <c r="D963" i="3"/>
  <c r="H963" i="3" s="1"/>
  <c r="D964" i="3"/>
  <c r="H964" i="3" s="1"/>
  <c r="D965" i="3"/>
  <c r="H965" i="3" s="1"/>
  <c r="D966" i="3"/>
  <c r="H966" i="3" s="1"/>
  <c r="D967" i="3"/>
  <c r="H967" i="3" s="1"/>
  <c r="D968" i="3"/>
  <c r="H968" i="3" s="1"/>
  <c r="D969" i="3"/>
  <c r="H969" i="3" s="1"/>
  <c r="D970" i="3"/>
  <c r="H970" i="3" s="1"/>
  <c r="D971" i="3"/>
  <c r="H971" i="3" s="1"/>
  <c r="D972" i="3"/>
  <c r="H972" i="3" s="1"/>
  <c r="D973" i="3"/>
  <c r="H973" i="3" s="1"/>
  <c r="D974" i="3"/>
  <c r="H974" i="3" s="1"/>
  <c r="D975" i="3"/>
  <c r="H975" i="3" s="1"/>
  <c r="D976" i="3"/>
  <c r="H976" i="3" s="1"/>
  <c r="D977" i="3"/>
  <c r="H977" i="3" s="1"/>
  <c r="D978" i="3"/>
  <c r="H978" i="3" s="1"/>
  <c r="D979" i="3"/>
  <c r="H979" i="3" s="1"/>
  <c r="D980" i="3"/>
  <c r="H980" i="3" s="1"/>
  <c r="D981" i="3"/>
  <c r="H981" i="3" s="1"/>
  <c r="D982" i="3"/>
  <c r="H982" i="3" s="1"/>
  <c r="D983" i="3"/>
  <c r="H983" i="3" s="1"/>
  <c r="D984" i="3"/>
  <c r="H984" i="3" s="1"/>
  <c r="D985" i="3"/>
  <c r="H985" i="3" s="1"/>
  <c r="D986" i="3"/>
  <c r="H986" i="3" s="1"/>
  <c r="D987" i="3"/>
  <c r="H987" i="3" s="1"/>
  <c r="D988" i="3"/>
  <c r="H988" i="3" s="1"/>
  <c r="D989" i="3"/>
  <c r="H989" i="3" s="1"/>
  <c r="D990" i="3"/>
  <c r="H990" i="3" s="1"/>
  <c r="D991" i="3"/>
  <c r="H991" i="3" s="1"/>
  <c r="D992" i="3"/>
  <c r="H992" i="3" s="1"/>
  <c r="D993" i="3"/>
  <c r="H993" i="3" s="1"/>
  <c r="D994" i="3"/>
  <c r="H994" i="3" s="1"/>
  <c r="D995" i="3"/>
  <c r="H995" i="3" s="1"/>
  <c r="D996" i="3"/>
  <c r="H996" i="3" s="1"/>
  <c r="D997" i="3"/>
  <c r="H997" i="3" s="1"/>
  <c r="D998" i="3"/>
  <c r="H998" i="3" s="1"/>
  <c r="D999" i="3"/>
  <c r="H999" i="3" s="1"/>
  <c r="D1000" i="3"/>
  <c r="H1000" i="3" s="1"/>
  <c r="D1001" i="3"/>
  <c r="H1001" i="3" s="1"/>
  <c r="D1002" i="3"/>
  <c r="H1002" i="3" s="1"/>
  <c r="D1003" i="3"/>
  <c r="H1003" i="3" s="1"/>
  <c r="D1004" i="3"/>
  <c r="H1004" i="3" s="1"/>
  <c r="D1005" i="3"/>
  <c r="H1005" i="3" s="1"/>
  <c r="D1006" i="3"/>
  <c r="H1006" i="3" s="1"/>
  <c r="D1007" i="3"/>
  <c r="H1007" i="3" s="1"/>
  <c r="D1008" i="3"/>
  <c r="H1008" i="3" s="1"/>
  <c r="D1009" i="3"/>
  <c r="H1009" i="3" s="1"/>
  <c r="D1010" i="3"/>
  <c r="H1010" i="3" s="1"/>
  <c r="D1011" i="3"/>
  <c r="H1011" i="3" s="1"/>
  <c r="D1012" i="3"/>
  <c r="H1012" i="3" s="1"/>
  <c r="D1013" i="3"/>
  <c r="H1013" i="3" s="1"/>
  <c r="D1014" i="3"/>
  <c r="H1014" i="3" s="1"/>
  <c r="D1015" i="3"/>
  <c r="H1015" i="3" s="1"/>
  <c r="D1016" i="3"/>
  <c r="H1016" i="3" s="1"/>
  <c r="D1017" i="3"/>
  <c r="H1017" i="3" s="1"/>
  <c r="D1018" i="3"/>
  <c r="H1018" i="3" s="1"/>
  <c r="D1019" i="3"/>
  <c r="H1019" i="3" s="1"/>
  <c r="D1020" i="3"/>
  <c r="H1020" i="3" s="1"/>
  <c r="D1021" i="3"/>
  <c r="H1021" i="3" s="1"/>
  <c r="D1022" i="3"/>
  <c r="H1022" i="3" s="1"/>
  <c r="D1023" i="3"/>
  <c r="H1023" i="3" s="1"/>
  <c r="D1024" i="3"/>
  <c r="H1024" i="3" s="1"/>
  <c r="D1025" i="3"/>
  <c r="H1025" i="3" s="1"/>
  <c r="D1026" i="3"/>
  <c r="H1026" i="3" s="1"/>
  <c r="D1027" i="3"/>
  <c r="H1027" i="3" s="1"/>
  <c r="D1028" i="3"/>
  <c r="H1028" i="3" s="1"/>
  <c r="D1029" i="3"/>
  <c r="H1029" i="3" s="1"/>
  <c r="D1030" i="3"/>
  <c r="H1030" i="3" s="1"/>
  <c r="D1031" i="3"/>
  <c r="H1031" i="3" s="1"/>
  <c r="D1032" i="3"/>
  <c r="H1032" i="3" s="1"/>
  <c r="D1033" i="3"/>
  <c r="H1033" i="3" s="1"/>
  <c r="D1034" i="3"/>
  <c r="H1034" i="3" s="1"/>
  <c r="D1035" i="3"/>
  <c r="H1035" i="3" s="1"/>
  <c r="D1036" i="3"/>
  <c r="H1036" i="3" s="1"/>
  <c r="D1037" i="3"/>
  <c r="H1037" i="3" s="1"/>
  <c r="D1038" i="3"/>
  <c r="H1038" i="3" s="1"/>
  <c r="D1039" i="3"/>
  <c r="H1039" i="3" s="1"/>
  <c r="D1040" i="3"/>
  <c r="H1040" i="3" s="1"/>
  <c r="D1041" i="3"/>
  <c r="H1041" i="3" s="1"/>
  <c r="D1042" i="3"/>
  <c r="H1042" i="3" s="1"/>
  <c r="D1043" i="3"/>
  <c r="H1043" i="3" s="1"/>
  <c r="D1044" i="3"/>
  <c r="H1044" i="3" s="1"/>
  <c r="D1045" i="3"/>
  <c r="H1045" i="3" s="1"/>
  <c r="D1046" i="3"/>
  <c r="H1046" i="3" s="1"/>
  <c r="D1047" i="3"/>
  <c r="H1047" i="3" s="1"/>
  <c r="D1048" i="3"/>
  <c r="H1048" i="3" s="1"/>
  <c r="D1049" i="3"/>
  <c r="H1049" i="3" s="1"/>
  <c r="D1050" i="3"/>
  <c r="H1050" i="3" s="1"/>
  <c r="D1051" i="3"/>
  <c r="H1051" i="3" s="1"/>
  <c r="D1052" i="3"/>
  <c r="H1052" i="3" s="1"/>
  <c r="D1053" i="3"/>
  <c r="H1053" i="3" s="1"/>
  <c r="D1054" i="3"/>
  <c r="H1054" i="3" s="1"/>
  <c r="D1055" i="3"/>
  <c r="H1055" i="3" s="1"/>
  <c r="D1056" i="3"/>
  <c r="H1056" i="3" s="1"/>
  <c r="D1057" i="3"/>
  <c r="H1057" i="3" s="1"/>
  <c r="D1058" i="3"/>
  <c r="H1058" i="3" s="1"/>
  <c r="D1059" i="3"/>
  <c r="H1059" i="3" s="1"/>
  <c r="D1060" i="3"/>
  <c r="H1060" i="3" s="1"/>
  <c r="D1061" i="3"/>
  <c r="H1061" i="3" s="1"/>
  <c r="D1062" i="3"/>
  <c r="H1062" i="3" s="1"/>
  <c r="D1063" i="3"/>
  <c r="H1063" i="3" s="1"/>
  <c r="D1064" i="3"/>
  <c r="H1064" i="3" s="1"/>
  <c r="D1065" i="3"/>
  <c r="H1065" i="3" s="1"/>
  <c r="D1066" i="3"/>
  <c r="H1066" i="3" s="1"/>
  <c r="D1067" i="3"/>
  <c r="H1067" i="3" s="1"/>
  <c r="D1068" i="3"/>
  <c r="H1068" i="3" s="1"/>
  <c r="D1069" i="3"/>
  <c r="H1069" i="3" s="1"/>
  <c r="D1070" i="3"/>
  <c r="H1070" i="3" s="1"/>
  <c r="D1071" i="3"/>
  <c r="H1071" i="3" s="1"/>
  <c r="D1072" i="3"/>
  <c r="H1072" i="3" s="1"/>
  <c r="D1073" i="3"/>
  <c r="H1073" i="3" s="1"/>
  <c r="D1074" i="3"/>
  <c r="H1074" i="3" s="1"/>
  <c r="D1075" i="3"/>
  <c r="H1075" i="3" s="1"/>
  <c r="D1076" i="3"/>
  <c r="H1076" i="3" s="1"/>
  <c r="D1077" i="3"/>
  <c r="H1077" i="3" s="1"/>
  <c r="D1078" i="3"/>
  <c r="H1078" i="3" s="1"/>
  <c r="D1079" i="3"/>
  <c r="H1079" i="3" s="1"/>
  <c r="D1080" i="3"/>
  <c r="H1080" i="3" s="1"/>
  <c r="D1081" i="3"/>
  <c r="H1081" i="3" s="1"/>
  <c r="D1082" i="3"/>
  <c r="H1082" i="3" s="1"/>
  <c r="D1083" i="3"/>
  <c r="H1083" i="3" s="1"/>
  <c r="D1084" i="3"/>
  <c r="H1084" i="3" s="1"/>
  <c r="D1085" i="3"/>
  <c r="H1085" i="3" s="1"/>
  <c r="D1086" i="3"/>
  <c r="H1086" i="3" s="1"/>
  <c r="D1087" i="3"/>
  <c r="H1087" i="3" s="1"/>
  <c r="D1088" i="3"/>
  <c r="H1088" i="3" s="1"/>
  <c r="D1089" i="3"/>
  <c r="H1089" i="3" s="1"/>
  <c r="D1090" i="3"/>
  <c r="H1090" i="3" s="1"/>
  <c r="D1091" i="3"/>
  <c r="H1091" i="3" s="1"/>
  <c r="D1092" i="3"/>
  <c r="H1092" i="3" s="1"/>
  <c r="D1093" i="3"/>
  <c r="H1093" i="3" s="1"/>
  <c r="D1094" i="3"/>
  <c r="H1094" i="3" s="1"/>
  <c r="D1095" i="3"/>
  <c r="H1095" i="3" s="1"/>
  <c r="D1096" i="3"/>
  <c r="H1096" i="3" s="1"/>
  <c r="D1097" i="3"/>
  <c r="H1097" i="3" s="1"/>
  <c r="D1098" i="3"/>
  <c r="H1098" i="3" s="1"/>
  <c r="D1099" i="3"/>
  <c r="H1099" i="3" s="1"/>
  <c r="D1100" i="3"/>
  <c r="H1100" i="3" s="1"/>
  <c r="D1101" i="3"/>
  <c r="H1101" i="3" s="1"/>
  <c r="D1102" i="3"/>
  <c r="H1102" i="3" s="1"/>
  <c r="D1103" i="3"/>
  <c r="H1103" i="3" s="1"/>
  <c r="D1104" i="3"/>
  <c r="H1104" i="3" s="1"/>
  <c r="D1105" i="3"/>
  <c r="H1105" i="3" s="1"/>
  <c r="D1106" i="3"/>
  <c r="H1106" i="3" s="1"/>
  <c r="D1107" i="3"/>
  <c r="H1107" i="3" s="1"/>
  <c r="D1108" i="3"/>
  <c r="H1108" i="3" s="1"/>
  <c r="D1109" i="3"/>
  <c r="H1109" i="3" s="1"/>
  <c r="D1110" i="3"/>
  <c r="H1110" i="3" s="1"/>
  <c r="D1111" i="3"/>
  <c r="H1111" i="3" s="1"/>
  <c r="D1112" i="3"/>
  <c r="H1112" i="3" s="1"/>
  <c r="D1113" i="3"/>
  <c r="H1113" i="3" s="1"/>
  <c r="D1114" i="3"/>
  <c r="H1114" i="3" s="1"/>
  <c r="D1115" i="3"/>
  <c r="H1115" i="3" s="1"/>
  <c r="D1116" i="3"/>
  <c r="H1116" i="3" s="1"/>
  <c r="D1117" i="3"/>
  <c r="H1117" i="3" s="1"/>
  <c r="D1118" i="3"/>
  <c r="H1118" i="3" s="1"/>
  <c r="D1119" i="3"/>
  <c r="H1119" i="3" s="1"/>
  <c r="D1120" i="3"/>
  <c r="H1120" i="3" s="1"/>
  <c r="D1121" i="3"/>
  <c r="H1121" i="3" s="1"/>
  <c r="D1122" i="3"/>
  <c r="H1122" i="3" s="1"/>
  <c r="D1123" i="3"/>
  <c r="H1123" i="3" s="1"/>
  <c r="D1124" i="3"/>
  <c r="H1124" i="3" s="1"/>
  <c r="D1125" i="3"/>
  <c r="H1125" i="3" s="1"/>
  <c r="D1126" i="3"/>
  <c r="H1126" i="3" s="1"/>
  <c r="D1127" i="3"/>
  <c r="H1127" i="3" s="1"/>
  <c r="D1128" i="3"/>
  <c r="H1128" i="3" s="1"/>
  <c r="D1129" i="3"/>
  <c r="H1129" i="3" s="1"/>
  <c r="D1130" i="3"/>
  <c r="H1130" i="3" s="1"/>
  <c r="D1131" i="3"/>
  <c r="H1131" i="3" s="1"/>
  <c r="D1132" i="3"/>
  <c r="H1132" i="3" s="1"/>
  <c r="D1133" i="3"/>
  <c r="H1133" i="3" s="1"/>
  <c r="D1134" i="3"/>
  <c r="H1134" i="3" s="1"/>
  <c r="D1135" i="3"/>
  <c r="H1135" i="3" s="1"/>
  <c r="D1136" i="3"/>
  <c r="H1136" i="3" s="1"/>
  <c r="D1137" i="3"/>
  <c r="H1137" i="3" s="1"/>
  <c r="D1138" i="3"/>
  <c r="H1138" i="3" s="1"/>
  <c r="D1139" i="3"/>
  <c r="H1139" i="3" s="1"/>
  <c r="D1140" i="3"/>
  <c r="H1140" i="3" s="1"/>
  <c r="D1141" i="3"/>
  <c r="H1141" i="3" s="1"/>
  <c r="D1142" i="3"/>
  <c r="H1142" i="3" s="1"/>
  <c r="D1143" i="3"/>
  <c r="H1143" i="3" s="1"/>
  <c r="D1144" i="3"/>
  <c r="H1144" i="3" s="1"/>
  <c r="D1145" i="3"/>
  <c r="H1145" i="3" s="1"/>
  <c r="D1146" i="3"/>
  <c r="H1146" i="3" s="1"/>
  <c r="D1147" i="3"/>
  <c r="H1147" i="3" s="1"/>
  <c r="D1148" i="3"/>
  <c r="H1148" i="3" s="1"/>
  <c r="D1149" i="3"/>
  <c r="H1149" i="3" s="1"/>
  <c r="D1150" i="3"/>
  <c r="H1150" i="3" s="1"/>
  <c r="D1151" i="3"/>
  <c r="H1151" i="3" s="1"/>
  <c r="D1152" i="3"/>
  <c r="H1152" i="3" s="1"/>
  <c r="D1153" i="3"/>
  <c r="H1153" i="3" s="1"/>
  <c r="D1154" i="3"/>
  <c r="H1154" i="3" s="1"/>
  <c r="D1155" i="3"/>
  <c r="H1155" i="3" s="1"/>
  <c r="D1156" i="3"/>
  <c r="H1156" i="3" s="1"/>
  <c r="D1157" i="3"/>
  <c r="H1157" i="3" s="1"/>
  <c r="D1158" i="3"/>
  <c r="H1158" i="3" s="1"/>
  <c r="D1159" i="3"/>
  <c r="H1159" i="3" s="1"/>
  <c r="D1160" i="3"/>
  <c r="H1160" i="3" s="1"/>
  <c r="D1161" i="3"/>
  <c r="H1161" i="3" s="1"/>
  <c r="D1162" i="3"/>
  <c r="H1162" i="3" s="1"/>
  <c r="D1163" i="3"/>
  <c r="H1163" i="3" s="1"/>
  <c r="D1164" i="3"/>
  <c r="H1164" i="3" s="1"/>
  <c r="D1165" i="3"/>
  <c r="H1165" i="3" s="1"/>
  <c r="D1166" i="3"/>
  <c r="H1166" i="3" s="1"/>
  <c r="D1167" i="3"/>
  <c r="H1167" i="3" s="1"/>
  <c r="D1168" i="3"/>
  <c r="H1168" i="3" s="1"/>
  <c r="D1169" i="3"/>
  <c r="H1169" i="3" s="1"/>
  <c r="D1170" i="3"/>
  <c r="H1170" i="3" s="1"/>
  <c r="D1171" i="3"/>
  <c r="H1171" i="3" s="1"/>
  <c r="D1172" i="3"/>
  <c r="H1172" i="3" s="1"/>
  <c r="D1173" i="3"/>
  <c r="H1173" i="3" s="1"/>
  <c r="D1174" i="3"/>
  <c r="H1174" i="3" s="1"/>
  <c r="D1175" i="3"/>
  <c r="H1175" i="3" s="1"/>
  <c r="D1176" i="3"/>
  <c r="H1176" i="3" s="1"/>
  <c r="D1177" i="3"/>
  <c r="H1177" i="3" s="1"/>
  <c r="D1178" i="3"/>
  <c r="H1178" i="3" s="1"/>
  <c r="D1179" i="3"/>
  <c r="H1179" i="3" s="1"/>
  <c r="D1180" i="3"/>
  <c r="H1180" i="3" s="1"/>
  <c r="D1181" i="3"/>
  <c r="H1181" i="3" s="1"/>
  <c r="D1182" i="3"/>
  <c r="H1182" i="3" s="1"/>
  <c r="D1183" i="3"/>
  <c r="H1183" i="3" s="1"/>
  <c r="D1184" i="3"/>
  <c r="H1184" i="3" s="1"/>
  <c r="D1185" i="3"/>
  <c r="H1185" i="3" s="1"/>
  <c r="D1186" i="3"/>
  <c r="H1186" i="3" s="1"/>
  <c r="D1187" i="3"/>
  <c r="H1187" i="3" s="1"/>
  <c r="D1188" i="3"/>
  <c r="H1188" i="3" s="1"/>
  <c r="D1189" i="3"/>
  <c r="H1189" i="3" s="1"/>
  <c r="D1190" i="3"/>
  <c r="H1190" i="3" s="1"/>
  <c r="D1191" i="3"/>
  <c r="H1191" i="3" s="1"/>
  <c r="D1192" i="3"/>
  <c r="H1192" i="3" s="1"/>
  <c r="D1193" i="3"/>
  <c r="H1193" i="3" s="1"/>
  <c r="D1194" i="3"/>
  <c r="H1194" i="3" s="1"/>
  <c r="D1195" i="3"/>
  <c r="H1195" i="3" s="1"/>
  <c r="D1196" i="3"/>
  <c r="H1196" i="3" s="1"/>
  <c r="D1197" i="3"/>
  <c r="H1197" i="3" s="1"/>
  <c r="D1198" i="3"/>
  <c r="H1198" i="3" s="1"/>
  <c r="D1199" i="3"/>
  <c r="H1199" i="3" s="1"/>
  <c r="D1200" i="3"/>
  <c r="H1200" i="3" s="1"/>
  <c r="D1201" i="3"/>
  <c r="H1201" i="3" s="1"/>
  <c r="D1202" i="3"/>
  <c r="H1202" i="3" s="1"/>
  <c r="D1203" i="3"/>
  <c r="H1203" i="3" s="1"/>
  <c r="D1204" i="3"/>
  <c r="H1204" i="3" s="1"/>
  <c r="D1205" i="3"/>
  <c r="H1205" i="3" s="1"/>
  <c r="D1206" i="3"/>
  <c r="H1206" i="3" s="1"/>
  <c r="D1207" i="3"/>
  <c r="H1207" i="3" s="1"/>
  <c r="D1208" i="3"/>
  <c r="H1208" i="3" s="1"/>
  <c r="D1209" i="3"/>
  <c r="H1209" i="3" s="1"/>
  <c r="D1210" i="3"/>
  <c r="H1210" i="3" s="1"/>
  <c r="D1211" i="3"/>
  <c r="H1211" i="3" s="1"/>
  <c r="D1212" i="3"/>
  <c r="H1212" i="3" s="1"/>
  <c r="D1213" i="3"/>
  <c r="H1213" i="3" s="1"/>
  <c r="D1214" i="3"/>
  <c r="H1214" i="3" s="1"/>
  <c r="D1215" i="3"/>
  <c r="H1215" i="3" s="1"/>
  <c r="D1216" i="3"/>
  <c r="H1216" i="3" s="1"/>
  <c r="D1217" i="3"/>
  <c r="H1217" i="3" s="1"/>
  <c r="D1218" i="3"/>
  <c r="H1218" i="3" s="1"/>
  <c r="D1219" i="3"/>
  <c r="H1219" i="3" s="1"/>
  <c r="D1220" i="3"/>
  <c r="H1220" i="3" s="1"/>
  <c r="D1221" i="3"/>
  <c r="H1221" i="3" s="1"/>
  <c r="D1222" i="3"/>
  <c r="H1222" i="3" s="1"/>
  <c r="D1223" i="3"/>
  <c r="H1223" i="3" s="1"/>
  <c r="D1224" i="3"/>
  <c r="H1224" i="3" s="1"/>
  <c r="D1225" i="3"/>
  <c r="H1225" i="3" s="1"/>
  <c r="D1226" i="3"/>
  <c r="H1226" i="3" s="1"/>
  <c r="D1227" i="3"/>
  <c r="H1227" i="3" s="1"/>
  <c r="D1228" i="3"/>
  <c r="H1228" i="3" s="1"/>
  <c r="D1229" i="3"/>
  <c r="H1229" i="3" s="1"/>
  <c r="D1230" i="3"/>
  <c r="H1230" i="3" s="1"/>
  <c r="D1231" i="3"/>
  <c r="H1231" i="3" s="1"/>
  <c r="D1232" i="3"/>
  <c r="H1232" i="3" s="1"/>
  <c r="D1233" i="3"/>
  <c r="H1233" i="3" s="1"/>
  <c r="D1234" i="3"/>
  <c r="H1234" i="3" s="1"/>
  <c r="D1235" i="3"/>
  <c r="H1235" i="3" s="1"/>
  <c r="D1236" i="3"/>
  <c r="H1236" i="3" s="1"/>
  <c r="D1237" i="3"/>
  <c r="H1237" i="3" s="1"/>
  <c r="D1238" i="3"/>
  <c r="H1238" i="3" s="1"/>
  <c r="D1239" i="3"/>
  <c r="H1239" i="3" s="1"/>
  <c r="D1240" i="3"/>
  <c r="H1240" i="3" s="1"/>
  <c r="D1241" i="3"/>
  <c r="H1241" i="3" s="1"/>
  <c r="D1242" i="3"/>
  <c r="H1242" i="3" s="1"/>
  <c r="D1243" i="3"/>
  <c r="H1243" i="3" s="1"/>
  <c r="D1244" i="3"/>
  <c r="H1244" i="3" s="1"/>
  <c r="D1245" i="3"/>
  <c r="H1245" i="3" s="1"/>
  <c r="D1246" i="3"/>
  <c r="H1246" i="3" s="1"/>
  <c r="D1247" i="3"/>
  <c r="H1247" i="3" s="1"/>
  <c r="D1248" i="3"/>
  <c r="H1248" i="3" s="1"/>
  <c r="D1249" i="3"/>
  <c r="H1249" i="3" s="1"/>
  <c r="D1250" i="3"/>
  <c r="H1250" i="3" s="1"/>
  <c r="D1251" i="3"/>
  <c r="H1251" i="3" s="1"/>
  <c r="D1252" i="3"/>
  <c r="H1252" i="3" s="1"/>
  <c r="D1253" i="3"/>
  <c r="H1253" i="3" s="1"/>
  <c r="D1254" i="3"/>
  <c r="H1254" i="3" s="1"/>
  <c r="D1255" i="3"/>
  <c r="H1255" i="3" s="1"/>
  <c r="D1256" i="3"/>
  <c r="H1256" i="3" s="1"/>
  <c r="D1257" i="3"/>
  <c r="H1257" i="3" s="1"/>
  <c r="D1258" i="3"/>
  <c r="H1258" i="3" s="1"/>
  <c r="D1259" i="3"/>
  <c r="H1259" i="3" s="1"/>
  <c r="D1260" i="3"/>
  <c r="H1260" i="3" s="1"/>
  <c r="D1261" i="3"/>
  <c r="H1261" i="3" s="1"/>
  <c r="D1262" i="3"/>
  <c r="H1262" i="3" s="1"/>
  <c r="D1263" i="3"/>
  <c r="H1263" i="3" s="1"/>
  <c r="D1264" i="3"/>
  <c r="H1264" i="3" s="1"/>
  <c r="D1265" i="3"/>
  <c r="H1265" i="3" s="1"/>
  <c r="D1266" i="3"/>
  <c r="H1266" i="3" s="1"/>
  <c r="D1267" i="3"/>
  <c r="H1267" i="3" s="1"/>
  <c r="D1268" i="3"/>
  <c r="H1268" i="3" s="1"/>
  <c r="D1269" i="3"/>
  <c r="H1269" i="3" s="1"/>
  <c r="D1270" i="3"/>
  <c r="H1270" i="3" s="1"/>
  <c r="D1271" i="3"/>
  <c r="H1271" i="3" s="1"/>
  <c r="D1272" i="3"/>
  <c r="H1272" i="3" s="1"/>
  <c r="D1273" i="3"/>
  <c r="H1273" i="3" s="1"/>
  <c r="D1274" i="3"/>
  <c r="H1274" i="3" s="1"/>
  <c r="D1275" i="3"/>
  <c r="H1275" i="3" s="1"/>
  <c r="D1276" i="3"/>
  <c r="H1276" i="3" s="1"/>
  <c r="D1277" i="3"/>
  <c r="H1277" i="3" s="1"/>
  <c r="D1278" i="3"/>
  <c r="H1278" i="3" s="1"/>
  <c r="D1279" i="3"/>
  <c r="H1279" i="3" s="1"/>
  <c r="D1280" i="3"/>
  <c r="H1280" i="3" s="1"/>
  <c r="D1281" i="3"/>
  <c r="H1281" i="3" s="1"/>
  <c r="D1282" i="3"/>
  <c r="H1282" i="3" s="1"/>
  <c r="D1283" i="3"/>
  <c r="H1283" i="3" s="1"/>
  <c r="D1284" i="3"/>
  <c r="H1284" i="3" s="1"/>
  <c r="D1285" i="3"/>
  <c r="H1285" i="3" s="1"/>
  <c r="D1286" i="3"/>
  <c r="H1286" i="3" s="1"/>
  <c r="D1287" i="3"/>
  <c r="H1287" i="3" s="1"/>
  <c r="D1288" i="3"/>
  <c r="H1288" i="3" s="1"/>
  <c r="D1289" i="3"/>
  <c r="H1289" i="3" s="1"/>
  <c r="D1290" i="3"/>
  <c r="H1290" i="3" s="1"/>
  <c r="D1291" i="3"/>
  <c r="H1291" i="3" s="1"/>
  <c r="D1292" i="3"/>
  <c r="H1292" i="3" s="1"/>
  <c r="D1293" i="3"/>
  <c r="H1293" i="3" s="1"/>
  <c r="D1294" i="3"/>
  <c r="H1294" i="3" s="1"/>
  <c r="D1295" i="3"/>
  <c r="H1295" i="3" s="1"/>
  <c r="D1296" i="3"/>
  <c r="H1296" i="3" s="1"/>
  <c r="D1297" i="3"/>
  <c r="H1297" i="3" s="1"/>
  <c r="D1298" i="3"/>
  <c r="H1298" i="3" s="1"/>
  <c r="D1299" i="3"/>
  <c r="H1299" i="3" s="1"/>
  <c r="D1300" i="3"/>
  <c r="H1300" i="3" s="1"/>
  <c r="D1301" i="3"/>
  <c r="H1301" i="3" s="1"/>
  <c r="D1302" i="3"/>
  <c r="H1302" i="3" s="1"/>
  <c r="D1303" i="3"/>
  <c r="H1303" i="3" s="1"/>
  <c r="D1304" i="3"/>
  <c r="H1304" i="3" s="1"/>
  <c r="D1305" i="3"/>
  <c r="H1305" i="3" s="1"/>
  <c r="D1306" i="3"/>
  <c r="H1306" i="3" s="1"/>
  <c r="D1307" i="3"/>
  <c r="H1307" i="3" s="1"/>
  <c r="D1308" i="3"/>
  <c r="H1308" i="3" s="1"/>
  <c r="D1309" i="3"/>
  <c r="H1309" i="3" s="1"/>
  <c r="D1310" i="3"/>
  <c r="H1310" i="3" s="1"/>
  <c r="D1311" i="3"/>
  <c r="H1311" i="3" s="1"/>
  <c r="D1312" i="3"/>
  <c r="H1312" i="3" s="1"/>
  <c r="D1313" i="3"/>
  <c r="H1313" i="3" s="1"/>
  <c r="D1314" i="3"/>
  <c r="H1314" i="3" s="1"/>
  <c r="D1315" i="3"/>
  <c r="H1315" i="3" s="1"/>
  <c r="D1316" i="3"/>
  <c r="H1316" i="3" s="1"/>
  <c r="D1317" i="3"/>
  <c r="H1317" i="3" s="1"/>
  <c r="D1318" i="3"/>
  <c r="H1318" i="3" s="1"/>
  <c r="D1319" i="3"/>
  <c r="H1319" i="3" s="1"/>
  <c r="D1320" i="3"/>
  <c r="H1320" i="3" s="1"/>
  <c r="D1321" i="3"/>
  <c r="H1321" i="3" s="1"/>
  <c r="D1322" i="3"/>
  <c r="H1322" i="3" s="1"/>
  <c r="D1323" i="3"/>
  <c r="H1323" i="3" s="1"/>
  <c r="D1324" i="3"/>
  <c r="H1324" i="3" s="1"/>
  <c r="D1325" i="3"/>
  <c r="H1325" i="3" s="1"/>
  <c r="D1326" i="3"/>
  <c r="H1326" i="3" s="1"/>
  <c r="D1327" i="3"/>
  <c r="H1327" i="3" s="1"/>
  <c r="D1328" i="3"/>
  <c r="H1328" i="3" s="1"/>
  <c r="D1329" i="3"/>
  <c r="H1329" i="3" s="1"/>
  <c r="D1330" i="3"/>
  <c r="H1330" i="3" s="1"/>
  <c r="D1331" i="3"/>
  <c r="H1331" i="3" s="1"/>
  <c r="D1332" i="3"/>
  <c r="H1332" i="3" s="1"/>
  <c r="D1333" i="3"/>
  <c r="H1333" i="3" s="1"/>
  <c r="D1334" i="3"/>
  <c r="H1334" i="3" s="1"/>
  <c r="D1335" i="3"/>
  <c r="H1335" i="3" s="1"/>
  <c r="D1336" i="3"/>
  <c r="H1336" i="3" s="1"/>
  <c r="D1337" i="3"/>
  <c r="H1337" i="3" s="1"/>
  <c r="D1338" i="3"/>
  <c r="H1338" i="3" s="1"/>
  <c r="D1339" i="3"/>
  <c r="H1339" i="3" s="1"/>
  <c r="D1340" i="3"/>
  <c r="H1340" i="3" s="1"/>
  <c r="D1341" i="3"/>
  <c r="H1341" i="3" s="1"/>
  <c r="D1342" i="3"/>
  <c r="H1342" i="3" s="1"/>
  <c r="D1343" i="3"/>
  <c r="H1343" i="3" s="1"/>
  <c r="D1344" i="3"/>
  <c r="H1344" i="3" s="1"/>
  <c r="D1345" i="3"/>
  <c r="H1345" i="3" s="1"/>
  <c r="D1346" i="3"/>
  <c r="H1346" i="3" s="1"/>
  <c r="D1347" i="3"/>
  <c r="H1347" i="3" s="1"/>
  <c r="D1348" i="3"/>
  <c r="H1348" i="3" s="1"/>
  <c r="D1349" i="3"/>
  <c r="H1349" i="3" s="1"/>
  <c r="D1350" i="3"/>
  <c r="H1350" i="3" s="1"/>
  <c r="D1351" i="3"/>
  <c r="H1351" i="3" s="1"/>
  <c r="D1352" i="3"/>
  <c r="H1352" i="3" s="1"/>
  <c r="D1353" i="3"/>
  <c r="H1353" i="3" s="1"/>
  <c r="D1354" i="3"/>
  <c r="H1354" i="3" s="1"/>
  <c r="D1355" i="3"/>
  <c r="H1355" i="3" s="1"/>
  <c r="D1356" i="3"/>
  <c r="H1356" i="3" s="1"/>
  <c r="D1357" i="3"/>
  <c r="H1357" i="3" s="1"/>
  <c r="D1358" i="3"/>
  <c r="H1358" i="3" s="1"/>
  <c r="D1359" i="3"/>
  <c r="H1359" i="3" s="1"/>
  <c r="D1360" i="3"/>
  <c r="H1360" i="3" s="1"/>
  <c r="D1361" i="3"/>
  <c r="H1361" i="3" s="1"/>
  <c r="D1362" i="3"/>
  <c r="H1362" i="3" s="1"/>
  <c r="D1363" i="3"/>
  <c r="H1363" i="3" s="1"/>
  <c r="D1364" i="3"/>
  <c r="H1364" i="3" s="1"/>
  <c r="D1365" i="3"/>
  <c r="H1365" i="3" s="1"/>
  <c r="D1366" i="3"/>
  <c r="H1366" i="3" s="1"/>
  <c r="D1367" i="3"/>
  <c r="H1367" i="3" s="1"/>
  <c r="D1368" i="3"/>
  <c r="H1368" i="3" s="1"/>
  <c r="D1369" i="3"/>
  <c r="H1369" i="3" s="1"/>
  <c r="D1370" i="3"/>
  <c r="H1370" i="3" s="1"/>
  <c r="D1371" i="3"/>
  <c r="H1371" i="3" s="1"/>
  <c r="D1372" i="3"/>
  <c r="H1372" i="3" s="1"/>
  <c r="D1373" i="3"/>
  <c r="H1373" i="3" s="1"/>
  <c r="D1374" i="3"/>
  <c r="H1374" i="3" s="1"/>
  <c r="D1375" i="3"/>
  <c r="H1375" i="3" s="1"/>
  <c r="D1376" i="3"/>
  <c r="H1376" i="3" s="1"/>
  <c r="D1377" i="3"/>
  <c r="H1377" i="3" s="1"/>
  <c r="D1378" i="3"/>
  <c r="H1378" i="3" s="1"/>
  <c r="D1379" i="3"/>
  <c r="H1379" i="3" s="1"/>
  <c r="D1380" i="3"/>
  <c r="H1380" i="3" s="1"/>
  <c r="D1381" i="3"/>
  <c r="H1381" i="3" s="1"/>
  <c r="D1382" i="3"/>
  <c r="H1382" i="3" s="1"/>
  <c r="D1383" i="3"/>
  <c r="H1383" i="3" s="1"/>
  <c r="D1384" i="3"/>
  <c r="H1384" i="3" s="1"/>
  <c r="D1385" i="3"/>
  <c r="H1385" i="3" s="1"/>
  <c r="D1386" i="3"/>
  <c r="H1386" i="3" s="1"/>
  <c r="D1387" i="3"/>
  <c r="H1387" i="3" s="1"/>
  <c r="D1388" i="3"/>
  <c r="H1388" i="3" s="1"/>
  <c r="D1389" i="3"/>
  <c r="H1389" i="3" s="1"/>
  <c r="D1390" i="3"/>
  <c r="H1390" i="3" s="1"/>
  <c r="D1391" i="3"/>
  <c r="H1391" i="3" s="1"/>
  <c r="D1392" i="3"/>
  <c r="H1392" i="3" s="1"/>
  <c r="D1393" i="3"/>
  <c r="H1393" i="3" s="1"/>
  <c r="D1394" i="3"/>
  <c r="H1394" i="3" s="1"/>
  <c r="D1395" i="3"/>
  <c r="H1395" i="3" s="1"/>
  <c r="D1396" i="3"/>
  <c r="H1396" i="3" s="1"/>
  <c r="D1397" i="3"/>
  <c r="H1397" i="3" s="1"/>
  <c r="D1398" i="3"/>
  <c r="H1398" i="3" s="1"/>
  <c r="D1399" i="3"/>
  <c r="H1399" i="3" s="1"/>
  <c r="D1400" i="3"/>
  <c r="H1400" i="3" s="1"/>
  <c r="D1401" i="3"/>
  <c r="H1401" i="3" s="1"/>
  <c r="D1402" i="3"/>
  <c r="H1402" i="3" s="1"/>
  <c r="D1403" i="3"/>
  <c r="H1403" i="3" s="1"/>
  <c r="D1404" i="3"/>
  <c r="H1404" i="3" s="1"/>
  <c r="D1405" i="3"/>
  <c r="H1405" i="3" s="1"/>
  <c r="D1406" i="3"/>
  <c r="H1406" i="3" s="1"/>
  <c r="D1407" i="3"/>
  <c r="H1407" i="3" s="1"/>
  <c r="D1408" i="3"/>
  <c r="H1408" i="3" s="1"/>
  <c r="D1409" i="3"/>
  <c r="H1409" i="3" s="1"/>
  <c r="D1410" i="3"/>
  <c r="H1410" i="3" s="1"/>
  <c r="D1411" i="3"/>
  <c r="H1411" i="3" s="1"/>
  <c r="D1412" i="3"/>
  <c r="H1412" i="3" s="1"/>
  <c r="D1413" i="3"/>
  <c r="H1413" i="3" s="1"/>
  <c r="D1414" i="3"/>
  <c r="H1414" i="3" s="1"/>
  <c r="D1415" i="3"/>
  <c r="H1415" i="3" s="1"/>
  <c r="D1416" i="3"/>
  <c r="H1416" i="3" s="1"/>
  <c r="D1417" i="3"/>
  <c r="H1417" i="3" s="1"/>
  <c r="D1418" i="3"/>
  <c r="H1418" i="3" s="1"/>
  <c r="D1419" i="3"/>
  <c r="H1419" i="3" s="1"/>
  <c r="D1420" i="3"/>
  <c r="H1420" i="3" s="1"/>
  <c r="D1421" i="3"/>
  <c r="H1421" i="3" s="1"/>
  <c r="D1422" i="3"/>
  <c r="H1422" i="3" s="1"/>
  <c r="D1423" i="3"/>
  <c r="H1423" i="3" s="1"/>
  <c r="D1424" i="3"/>
  <c r="H1424" i="3" s="1"/>
  <c r="D1425" i="3"/>
  <c r="H1425" i="3" s="1"/>
  <c r="D1426" i="3"/>
  <c r="H1426" i="3" s="1"/>
  <c r="D1427" i="3"/>
  <c r="H1427" i="3" s="1"/>
  <c r="D1428" i="3"/>
  <c r="H1428" i="3" s="1"/>
  <c r="D1429" i="3"/>
  <c r="H1429" i="3" s="1"/>
  <c r="D1430" i="3"/>
  <c r="H1430" i="3" s="1"/>
  <c r="D1431" i="3"/>
  <c r="H1431" i="3" s="1"/>
  <c r="D1432" i="3"/>
  <c r="H1432" i="3" s="1"/>
  <c r="D1433" i="3"/>
  <c r="H1433" i="3" s="1"/>
  <c r="D1434" i="3"/>
  <c r="H1434" i="3" s="1"/>
  <c r="D1435" i="3"/>
  <c r="H1435" i="3" s="1"/>
  <c r="D1436" i="3"/>
  <c r="H1436" i="3" s="1"/>
  <c r="D1437" i="3"/>
  <c r="H1437" i="3" s="1"/>
  <c r="D1438" i="3"/>
  <c r="H1438" i="3" s="1"/>
  <c r="D1439" i="3"/>
  <c r="H1439" i="3" s="1"/>
  <c r="D1440" i="3"/>
  <c r="H1440" i="3" s="1"/>
  <c r="D1441" i="3"/>
  <c r="H1441" i="3" s="1"/>
  <c r="D1442" i="3"/>
  <c r="H1442" i="3" s="1"/>
  <c r="D1443" i="3"/>
  <c r="H1443" i="3" s="1"/>
  <c r="D1444" i="3"/>
  <c r="H1444" i="3" s="1"/>
  <c r="D1445" i="3"/>
  <c r="H1445" i="3" s="1"/>
  <c r="D1446" i="3"/>
  <c r="H1446" i="3" s="1"/>
  <c r="D1447" i="3"/>
  <c r="H1447" i="3" s="1"/>
  <c r="D1448" i="3"/>
  <c r="H1448" i="3" s="1"/>
  <c r="D1449" i="3"/>
  <c r="H1449" i="3" s="1"/>
  <c r="D1450" i="3"/>
  <c r="H1450" i="3" s="1"/>
  <c r="D1451" i="3"/>
  <c r="H1451" i="3" s="1"/>
  <c r="D1452" i="3"/>
  <c r="H1452" i="3" s="1"/>
  <c r="D1453" i="3"/>
  <c r="H1453" i="3" s="1"/>
  <c r="D1454" i="3"/>
  <c r="H1454" i="3" s="1"/>
  <c r="D1455" i="3"/>
  <c r="H1455" i="3" s="1"/>
  <c r="D1456" i="3"/>
  <c r="H1456" i="3" s="1"/>
  <c r="D1457" i="3"/>
  <c r="H1457" i="3" s="1"/>
  <c r="D1458" i="3"/>
  <c r="H1458" i="3" s="1"/>
  <c r="D1459" i="3"/>
  <c r="H1459" i="3" s="1"/>
  <c r="D1460" i="3"/>
  <c r="H1460" i="3" s="1"/>
  <c r="D1461" i="3"/>
  <c r="H1461" i="3" s="1"/>
  <c r="D1462" i="3"/>
  <c r="H1462" i="3" s="1"/>
  <c r="D1463" i="3"/>
  <c r="H1463" i="3" s="1"/>
  <c r="D1464" i="3"/>
  <c r="H1464" i="3" s="1"/>
  <c r="D1465" i="3"/>
  <c r="H1465" i="3" s="1"/>
  <c r="D1466" i="3"/>
  <c r="H1466" i="3" s="1"/>
  <c r="D1467" i="3"/>
  <c r="H1467" i="3" s="1"/>
  <c r="D1468" i="3"/>
  <c r="H1468" i="3" s="1"/>
  <c r="D1469" i="3"/>
  <c r="H1469" i="3" s="1"/>
  <c r="D1470" i="3"/>
  <c r="H1470" i="3" s="1"/>
  <c r="D1471" i="3"/>
  <c r="H1471" i="3" s="1"/>
  <c r="D1472" i="3"/>
  <c r="H1472" i="3" s="1"/>
  <c r="D1473" i="3"/>
  <c r="H1473" i="3" s="1"/>
  <c r="D1474" i="3"/>
  <c r="H1474" i="3" s="1"/>
  <c r="D1475" i="3"/>
  <c r="H1475" i="3" s="1"/>
  <c r="D1476" i="3"/>
  <c r="H1476" i="3" s="1"/>
  <c r="D1477" i="3"/>
  <c r="H1477" i="3" s="1"/>
  <c r="D1478" i="3"/>
  <c r="H1478" i="3" s="1"/>
  <c r="D1479" i="3"/>
  <c r="H1479" i="3" s="1"/>
  <c r="D1480" i="3"/>
  <c r="H1480" i="3" s="1"/>
  <c r="D1481" i="3"/>
  <c r="H1481" i="3" s="1"/>
  <c r="D1482" i="3"/>
  <c r="H1482" i="3" s="1"/>
  <c r="D1483" i="3"/>
  <c r="H1483" i="3" s="1"/>
  <c r="D1484" i="3"/>
  <c r="H1484" i="3" s="1"/>
  <c r="D1485" i="3"/>
  <c r="H1485" i="3" s="1"/>
  <c r="D1486" i="3"/>
  <c r="H1486" i="3" s="1"/>
  <c r="D1487" i="3"/>
  <c r="H1487" i="3" s="1"/>
  <c r="D1488" i="3"/>
  <c r="H1488" i="3" s="1"/>
  <c r="D1489" i="3"/>
  <c r="H1489" i="3" s="1"/>
  <c r="D1490" i="3"/>
  <c r="H1490" i="3" s="1"/>
  <c r="D1491" i="3"/>
  <c r="H1491" i="3" s="1"/>
  <c r="D1492" i="3"/>
  <c r="H1492" i="3" s="1"/>
  <c r="D1493" i="3"/>
  <c r="H1493" i="3" s="1"/>
  <c r="D1494" i="3"/>
  <c r="H1494" i="3" s="1"/>
  <c r="D1495" i="3"/>
  <c r="H1495" i="3" s="1"/>
  <c r="D1496" i="3"/>
  <c r="H1496" i="3" s="1"/>
  <c r="D1497" i="3"/>
  <c r="H1497" i="3" s="1"/>
  <c r="D1498" i="3"/>
  <c r="H1498" i="3" s="1"/>
  <c r="D1499" i="3"/>
  <c r="H1499" i="3" s="1"/>
  <c r="D1500" i="3"/>
  <c r="H1500" i="3" s="1"/>
  <c r="D1501" i="3"/>
  <c r="H1501" i="3" s="1"/>
  <c r="D1502" i="3"/>
  <c r="H1502" i="3" s="1"/>
  <c r="D1503" i="3"/>
  <c r="H1503" i="3" s="1"/>
  <c r="D1504" i="3"/>
  <c r="H1504" i="3" s="1"/>
  <c r="D1505" i="3"/>
  <c r="H1505" i="3" s="1"/>
  <c r="D1506" i="3"/>
  <c r="H1506" i="3" s="1"/>
  <c r="D1507" i="3"/>
  <c r="H1507" i="3" s="1"/>
  <c r="D1508" i="3"/>
  <c r="H1508" i="3" s="1"/>
  <c r="D1509" i="3"/>
  <c r="H1509" i="3" s="1"/>
  <c r="D1510" i="3"/>
  <c r="H1510" i="3" s="1"/>
  <c r="D1511" i="3"/>
  <c r="H1511" i="3" s="1"/>
  <c r="D1512" i="3"/>
  <c r="H1512" i="3" s="1"/>
  <c r="D1513" i="3"/>
  <c r="H1513" i="3" s="1"/>
  <c r="D1514" i="3"/>
  <c r="H1514" i="3" s="1"/>
  <c r="D1515" i="3"/>
  <c r="H1515" i="3" s="1"/>
  <c r="D1516" i="3"/>
  <c r="H1516" i="3" s="1"/>
  <c r="D1517" i="3"/>
  <c r="H1517" i="3" s="1"/>
  <c r="D1518" i="3"/>
  <c r="H1518" i="3" s="1"/>
  <c r="D1519" i="3"/>
  <c r="H1519" i="3" s="1"/>
  <c r="D1520" i="3"/>
  <c r="H1520" i="3" s="1"/>
  <c r="D1521" i="3"/>
  <c r="H1521" i="3" s="1"/>
  <c r="D1522" i="3"/>
  <c r="H1522" i="3" s="1"/>
  <c r="D1523" i="3"/>
  <c r="H1523" i="3" s="1"/>
  <c r="D1524" i="3"/>
  <c r="H1524" i="3" s="1"/>
  <c r="D1525" i="3"/>
  <c r="H1525" i="3" s="1"/>
  <c r="D1526" i="3"/>
  <c r="H1526" i="3" s="1"/>
  <c r="D1527" i="3"/>
  <c r="H1527" i="3" s="1"/>
  <c r="D1528" i="3"/>
  <c r="H1528" i="3" s="1"/>
  <c r="D1529" i="3"/>
  <c r="H1529" i="3" s="1"/>
  <c r="D1530" i="3"/>
  <c r="H1530" i="3" s="1"/>
  <c r="D1531" i="3"/>
  <c r="H1531" i="3" s="1"/>
  <c r="D1532" i="3"/>
  <c r="H1532" i="3" s="1"/>
  <c r="D1533" i="3"/>
  <c r="H1533" i="3" s="1"/>
  <c r="D1534" i="3"/>
  <c r="H1534" i="3" s="1"/>
  <c r="D1535" i="3"/>
  <c r="H1535" i="3" s="1"/>
  <c r="D1536" i="3"/>
  <c r="H1536" i="3" s="1"/>
  <c r="D1537" i="3"/>
  <c r="H1537" i="3" s="1"/>
  <c r="D1538" i="3"/>
  <c r="H1538" i="3" s="1"/>
  <c r="D1539" i="3"/>
  <c r="H1539" i="3" s="1"/>
  <c r="D1540" i="3"/>
  <c r="H1540" i="3" s="1"/>
  <c r="D1541" i="3"/>
  <c r="H1541" i="3" s="1"/>
  <c r="D1542" i="3"/>
  <c r="H1542" i="3" s="1"/>
  <c r="D1543" i="3"/>
  <c r="H1543" i="3" s="1"/>
  <c r="D1544" i="3"/>
  <c r="H1544" i="3" s="1"/>
  <c r="D1545" i="3"/>
  <c r="H1545" i="3" s="1"/>
  <c r="D1546" i="3"/>
  <c r="H1546" i="3" s="1"/>
  <c r="D1547" i="3"/>
  <c r="H1547" i="3" s="1"/>
  <c r="D1548" i="3"/>
  <c r="H1548" i="3" s="1"/>
  <c r="D1549" i="3"/>
  <c r="H1549" i="3" s="1"/>
  <c r="D1550" i="3"/>
  <c r="H1550" i="3" s="1"/>
  <c r="D1551" i="3"/>
  <c r="H1551" i="3" s="1"/>
  <c r="D1552" i="3"/>
  <c r="H1552" i="3" s="1"/>
  <c r="D1553" i="3"/>
  <c r="H1553" i="3" s="1"/>
  <c r="D1554" i="3"/>
  <c r="H1554" i="3" s="1"/>
  <c r="D1555" i="3"/>
  <c r="H1555" i="3" s="1"/>
  <c r="D1556" i="3"/>
  <c r="H1556" i="3" s="1"/>
  <c r="D1557" i="3"/>
  <c r="H1557" i="3" s="1"/>
  <c r="D1558" i="3"/>
  <c r="H1558" i="3" s="1"/>
  <c r="D1559" i="3"/>
  <c r="H1559" i="3" s="1"/>
  <c r="D1560" i="3"/>
  <c r="H1560" i="3" s="1"/>
  <c r="D1561" i="3"/>
  <c r="H1561" i="3" s="1"/>
  <c r="D1562" i="3"/>
  <c r="H1562" i="3" s="1"/>
  <c r="D1563" i="3"/>
  <c r="H1563" i="3" s="1"/>
  <c r="D1564" i="3"/>
  <c r="H1564" i="3" s="1"/>
  <c r="D1565" i="3"/>
  <c r="H1565" i="3" s="1"/>
  <c r="D1566" i="3"/>
  <c r="H1566" i="3" s="1"/>
  <c r="D1567" i="3"/>
  <c r="H1567" i="3" s="1"/>
  <c r="D1568" i="3"/>
  <c r="H1568" i="3" s="1"/>
  <c r="D1569" i="3"/>
  <c r="H1569" i="3" s="1"/>
  <c r="D1570" i="3"/>
  <c r="H1570" i="3" s="1"/>
  <c r="D1571" i="3"/>
  <c r="H1571" i="3" s="1"/>
  <c r="D1572" i="3"/>
  <c r="H1572" i="3" s="1"/>
  <c r="D1573" i="3"/>
  <c r="H1573" i="3" s="1"/>
  <c r="D1574" i="3"/>
  <c r="H1574" i="3" s="1"/>
  <c r="D1575" i="3"/>
  <c r="H1575" i="3" s="1"/>
  <c r="D1576" i="3"/>
  <c r="H1576" i="3" s="1"/>
  <c r="D1577" i="3"/>
  <c r="H1577" i="3" s="1"/>
  <c r="D1578" i="3"/>
  <c r="H1578" i="3" s="1"/>
  <c r="D1579" i="3"/>
  <c r="H1579" i="3" s="1"/>
  <c r="D1580" i="3"/>
  <c r="H1580" i="3" s="1"/>
  <c r="D1581" i="3"/>
  <c r="H1581" i="3" s="1"/>
  <c r="D1582" i="3"/>
  <c r="H1582" i="3" s="1"/>
  <c r="D1583" i="3"/>
  <c r="H1583" i="3" s="1"/>
  <c r="D1584" i="3"/>
  <c r="H1584" i="3" s="1"/>
  <c r="D1585" i="3"/>
  <c r="H1585" i="3" s="1"/>
  <c r="D1586" i="3"/>
  <c r="H1586" i="3" s="1"/>
  <c r="D1587" i="3"/>
  <c r="H1587" i="3" s="1"/>
  <c r="D1588" i="3"/>
  <c r="H1588" i="3" s="1"/>
  <c r="D1589" i="3"/>
  <c r="H1589" i="3" s="1"/>
  <c r="D1590" i="3"/>
  <c r="H1590" i="3" s="1"/>
  <c r="D1591" i="3"/>
  <c r="H1591" i="3" s="1"/>
  <c r="D1592" i="3"/>
  <c r="H1592" i="3" s="1"/>
  <c r="D1593" i="3"/>
  <c r="H1593" i="3" s="1"/>
  <c r="D1594" i="3"/>
  <c r="H1594" i="3" s="1"/>
  <c r="D1595" i="3"/>
  <c r="H1595" i="3" s="1"/>
  <c r="D1596" i="3"/>
  <c r="H1596" i="3" s="1"/>
  <c r="D1597" i="3"/>
  <c r="H1597" i="3" s="1"/>
  <c r="D1598" i="3"/>
  <c r="H1598" i="3" s="1"/>
  <c r="D1599" i="3"/>
  <c r="H1599" i="3" s="1"/>
  <c r="D1600" i="3"/>
  <c r="H1600" i="3" s="1"/>
  <c r="D1601" i="3"/>
  <c r="H1601" i="3" s="1"/>
  <c r="D1602" i="3"/>
  <c r="H1602" i="3" s="1"/>
  <c r="D1603" i="3"/>
  <c r="H1603" i="3" s="1"/>
  <c r="D1604" i="3"/>
  <c r="H1604" i="3" s="1"/>
  <c r="D1605" i="3"/>
  <c r="H1605" i="3" s="1"/>
  <c r="D1606" i="3"/>
  <c r="H1606" i="3" s="1"/>
  <c r="D1607" i="3"/>
  <c r="H1607" i="3" s="1"/>
  <c r="D1608" i="3"/>
  <c r="H1608" i="3" s="1"/>
  <c r="D1609" i="3"/>
  <c r="H1609" i="3" s="1"/>
  <c r="D1610" i="3"/>
  <c r="H1610" i="3" s="1"/>
  <c r="D1611" i="3"/>
  <c r="H1611" i="3" s="1"/>
  <c r="D1612" i="3"/>
  <c r="H1612" i="3" s="1"/>
  <c r="D1613" i="3"/>
  <c r="H1613" i="3" s="1"/>
  <c r="D1614" i="3"/>
  <c r="H1614" i="3" s="1"/>
  <c r="D1615" i="3"/>
  <c r="H1615" i="3" s="1"/>
  <c r="D1616" i="3"/>
  <c r="H1616" i="3" s="1"/>
  <c r="D1617" i="3"/>
  <c r="H1617" i="3" s="1"/>
  <c r="D1618" i="3"/>
  <c r="H1618" i="3" s="1"/>
  <c r="D1619" i="3"/>
  <c r="H1619" i="3" s="1"/>
  <c r="D1620" i="3"/>
  <c r="H1620" i="3" s="1"/>
  <c r="D1621" i="3"/>
  <c r="H1621" i="3" s="1"/>
  <c r="D1622" i="3"/>
  <c r="H1622" i="3" s="1"/>
  <c r="D1623" i="3"/>
  <c r="H1623" i="3" s="1"/>
  <c r="D1624" i="3"/>
  <c r="H1624" i="3" s="1"/>
  <c r="D1625" i="3"/>
  <c r="H1625" i="3" s="1"/>
  <c r="D1626" i="3"/>
  <c r="H1626" i="3" s="1"/>
  <c r="D1627" i="3"/>
  <c r="H1627" i="3" s="1"/>
  <c r="D1628" i="3"/>
  <c r="H1628" i="3" s="1"/>
  <c r="D1629" i="3"/>
  <c r="H1629" i="3" s="1"/>
  <c r="D1630" i="3"/>
  <c r="H1630" i="3" s="1"/>
  <c r="D1631" i="3"/>
  <c r="H1631" i="3" s="1"/>
  <c r="D1632" i="3"/>
  <c r="H1632" i="3" s="1"/>
  <c r="D1633" i="3"/>
  <c r="H1633" i="3" s="1"/>
  <c r="D1634" i="3"/>
  <c r="H1634" i="3" s="1"/>
  <c r="D1635" i="3"/>
  <c r="H1635" i="3" s="1"/>
  <c r="D1636" i="3"/>
  <c r="H1636" i="3" s="1"/>
  <c r="D1637" i="3"/>
  <c r="H1637" i="3" s="1"/>
  <c r="D1638" i="3"/>
  <c r="H1638" i="3" s="1"/>
  <c r="D1639" i="3"/>
  <c r="H1639" i="3" s="1"/>
  <c r="D1640" i="3"/>
  <c r="H1640" i="3" s="1"/>
  <c r="D1641" i="3"/>
  <c r="H1641" i="3" s="1"/>
  <c r="D1642" i="3"/>
  <c r="H1642" i="3" s="1"/>
  <c r="D1643" i="3"/>
  <c r="H1643" i="3" s="1"/>
  <c r="D1644" i="3"/>
  <c r="H1644" i="3" s="1"/>
  <c r="D1645" i="3"/>
  <c r="H1645" i="3" s="1"/>
  <c r="D1646" i="3"/>
  <c r="H1646" i="3" s="1"/>
  <c r="D1647" i="3"/>
  <c r="H1647" i="3" s="1"/>
  <c r="D1648" i="3"/>
  <c r="H1648" i="3" s="1"/>
  <c r="D1649" i="3"/>
  <c r="H1649" i="3" s="1"/>
  <c r="D1650" i="3"/>
  <c r="H1650" i="3" s="1"/>
  <c r="D1651" i="3"/>
  <c r="H1651" i="3" s="1"/>
  <c r="D1652" i="3"/>
  <c r="H1652" i="3" s="1"/>
  <c r="D1653" i="3"/>
  <c r="H1653" i="3" s="1"/>
  <c r="D1654" i="3"/>
  <c r="H1654" i="3" s="1"/>
  <c r="D1655" i="3"/>
  <c r="H1655" i="3" s="1"/>
  <c r="D1656" i="3"/>
  <c r="H1656" i="3" s="1"/>
  <c r="D1657" i="3"/>
  <c r="H1657" i="3" s="1"/>
  <c r="D1658" i="3"/>
  <c r="H1658" i="3" s="1"/>
  <c r="D1659" i="3"/>
  <c r="H1659" i="3" s="1"/>
  <c r="D1660" i="3"/>
  <c r="H1660" i="3" s="1"/>
  <c r="D1661" i="3"/>
  <c r="H1661" i="3" s="1"/>
  <c r="D1662" i="3"/>
  <c r="H1662" i="3" s="1"/>
  <c r="D1663" i="3"/>
  <c r="H1663" i="3" s="1"/>
  <c r="D1664" i="3"/>
  <c r="H1664" i="3" s="1"/>
  <c r="D1665" i="3"/>
  <c r="H1665" i="3" s="1"/>
  <c r="D1666" i="3"/>
  <c r="H1666" i="3" s="1"/>
  <c r="D1667" i="3"/>
  <c r="H1667" i="3" s="1"/>
  <c r="D1668" i="3"/>
  <c r="H1668" i="3" s="1"/>
  <c r="D1669" i="3"/>
  <c r="H1669" i="3" s="1"/>
  <c r="D1670" i="3"/>
  <c r="H1670" i="3" s="1"/>
  <c r="D1671" i="3"/>
  <c r="H1671" i="3" s="1"/>
  <c r="D1672" i="3"/>
  <c r="H1672" i="3" s="1"/>
  <c r="D1673" i="3"/>
  <c r="H1673" i="3" s="1"/>
  <c r="D1674" i="3"/>
  <c r="H1674" i="3" s="1"/>
  <c r="D1675" i="3"/>
  <c r="H1675" i="3" s="1"/>
  <c r="D1676" i="3"/>
  <c r="H1676" i="3" s="1"/>
  <c r="D1677" i="3"/>
  <c r="H1677" i="3" s="1"/>
  <c r="D1678" i="3"/>
  <c r="H1678" i="3" s="1"/>
  <c r="D1679" i="3"/>
  <c r="H1679" i="3" s="1"/>
  <c r="D1680" i="3"/>
  <c r="H1680" i="3" s="1"/>
  <c r="D1681" i="3"/>
  <c r="H1681" i="3" s="1"/>
  <c r="D1682" i="3"/>
  <c r="H1682" i="3" s="1"/>
  <c r="D1683" i="3"/>
  <c r="H1683" i="3" s="1"/>
  <c r="D1684" i="3"/>
  <c r="H1684" i="3" s="1"/>
  <c r="D1685" i="3"/>
  <c r="H1685" i="3" s="1"/>
  <c r="D1686" i="3"/>
  <c r="H1686" i="3" s="1"/>
  <c r="D1687" i="3"/>
  <c r="H1687" i="3" s="1"/>
  <c r="D1688" i="3"/>
  <c r="H1688" i="3" s="1"/>
  <c r="D1689" i="3"/>
  <c r="H1689" i="3" s="1"/>
  <c r="D1690" i="3"/>
  <c r="H1690" i="3" s="1"/>
  <c r="D1691" i="3"/>
  <c r="H1691" i="3" s="1"/>
  <c r="D1692" i="3"/>
  <c r="H1692" i="3" s="1"/>
  <c r="D1693" i="3"/>
  <c r="H1693" i="3" s="1"/>
  <c r="D1694" i="3"/>
  <c r="H1694" i="3" s="1"/>
  <c r="D1695" i="3"/>
  <c r="H1695" i="3" s="1"/>
  <c r="D1696" i="3"/>
  <c r="H1696" i="3" s="1"/>
  <c r="D1697" i="3"/>
  <c r="H1697" i="3" s="1"/>
  <c r="D1698" i="3"/>
  <c r="H1698" i="3" s="1"/>
  <c r="D1699" i="3"/>
  <c r="H1699" i="3" s="1"/>
  <c r="D1700" i="3"/>
  <c r="H1700" i="3" s="1"/>
  <c r="D1701" i="3"/>
  <c r="H1701" i="3" s="1"/>
  <c r="D1702" i="3"/>
  <c r="H1702" i="3" s="1"/>
  <c r="D1703" i="3"/>
  <c r="H1703" i="3" s="1"/>
  <c r="D1704" i="3"/>
  <c r="H1704" i="3" s="1"/>
  <c r="D1705" i="3"/>
  <c r="H1705" i="3" s="1"/>
  <c r="D1706" i="3"/>
  <c r="H1706" i="3" s="1"/>
  <c r="D1707" i="3"/>
  <c r="H1707" i="3" s="1"/>
  <c r="D1708" i="3"/>
  <c r="H1708" i="3" s="1"/>
  <c r="D1709" i="3"/>
  <c r="H1709" i="3" s="1"/>
  <c r="D1710" i="3"/>
  <c r="H1710" i="3" s="1"/>
  <c r="D1711" i="3"/>
  <c r="H1711" i="3" s="1"/>
  <c r="D1712" i="3"/>
  <c r="H1712" i="3" s="1"/>
  <c r="D1713" i="3"/>
  <c r="H1713" i="3" s="1"/>
  <c r="D1714" i="3"/>
  <c r="H1714" i="3" s="1"/>
  <c r="D1715" i="3"/>
  <c r="H1715" i="3" s="1"/>
  <c r="D1716" i="3"/>
  <c r="H1716" i="3" s="1"/>
  <c r="D1717" i="3"/>
  <c r="H1717" i="3" s="1"/>
  <c r="D1718" i="3"/>
  <c r="H1718" i="3" s="1"/>
  <c r="D1719" i="3"/>
  <c r="H1719" i="3" s="1"/>
  <c r="D1720" i="3"/>
  <c r="H1720" i="3" s="1"/>
  <c r="D1721" i="3"/>
  <c r="H1721" i="3" s="1"/>
  <c r="D1722" i="3"/>
  <c r="H1722" i="3" s="1"/>
  <c r="D1723" i="3"/>
  <c r="H1723" i="3" s="1"/>
  <c r="D1724" i="3"/>
  <c r="H1724" i="3" s="1"/>
  <c r="D1725" i="3"/>
  <c r="H1725" i="3" s="1"/>
  <c r="D1726" i="3"/>
  <c r="H1726" i="3" s="1"/>
  <c r="D1727" i="3"/>
  <c r="H1727" i="3" s="1"/>
  <c r="D1728" i="3"/>
  <c r="H1728" i="3" s="1"/>
  <c r="D1729" i="3"/>
  <c r="H1729" i="3" s="1"/>
  <c r="D1730" i="3"/>
  <c r="H1730" i="3" s="1"/>
  <c r="D1731" i="3"/>
  <c r="H1731" i="3" s="1"/>
  <c r="D1732" i="3"/>
  <c r="H1732" i="3" s="1"/>
  <c r="D1733" i="3"/>
  <c r="H1733" i="3" s="1"/>
  <c r="D1734" i="3"/>
  <c r="H1734" i="3" s="1"/>
  <c r="D1735" i="3"/>
  <c r="H1735" i="3" s="1"/>
  <c r="D1736" i="3"/>
  <c r="H1736" i="3" s="1"/>
  <c r="D1737" i="3"/>
  <c r="H1737" i="3" s="1"/>
  <c r="D1738" i="3"/>
  <c r="H1738" i="3" s="1"/>
  <c r="D1739" i="3"/>
  <c r="H1739" i="3" s="1"/>
  <c r="D1740" i="3"/>
  <c r="H1740" i="3" s="1"/>
  <c r="D1741" i="3"/>
  <c r="H1741" i="3" s="1"/>
  <c r="D1742" i="3"/>
  <c r="H1742" i="3" s="1"/>
  <c r="D1743" i="3"/>
  <c r="H1743" i="3" s="1"/>
  <c r="D1744" i="3"/>
  <c r="H1744" i="3" s="1"/>
  <c r="D1745" i="3"/>
  <c r="H1745" i="3" s="1"/>
  <c r="D1746" i="3"/>
  <c r="H1746" i="3" s="1"/>
  <c r="D1747" i="3"/>
  <c r="H1747" i="3" s="1"/>
  <c r="D1748" i="3"/>
  <c r="H1748" i="3" s="1"/>
  <c r="D1749" i="3"/>
  <c r="H1749" i="3" s="1"/>
  <c r="D1750" i="3"/>
  <c r="H1750" i="3" s="1"/>
  <c r="D1751" i="3"/>
  <c r="H1751" i="3" s="1"/>
  <c r="D1752" i="3"/>
  <c r="H1752" i="3" s="1"/>
  <c r="D1753" i="3"/>
  <c r="H1753" i="3" s="1"/>
  <c r="D1754" i="3"/>
  <c r="H1754" i="3" s="1"/>
  <c r="D1755" i="3"/>
  <c r="H1755" i="3" s="1"/>
  <c r="D1756" i="3"/>
  <c r="H1756" i="3" s="1"/>
  <c r="D1757" i="3"/>
  <c r="H1757" i="3" s="1"/>
  <c r="D1758" i="3"/>
  <c r="H1758" i="3" s="1"/>
  <c r="D1759" i="3"/>
  <c r="H1759" i="3" s="1"/>
  <c r="D1760" i="3"/>
  <c r="H1760" i="3" s="1"/>
  <c r="D1761" i="3"/>
  <c r="H1761" i="3" s="1"/>
  <c r="D1762" i="3"/>
  <c r="H1762" i="3" s="1"/>
  <c r="D1763" i="3"/>
  <c r="H1763" i="3" s="1"/>
  <c r="D1764" i="3"/>
  <c r="H1764" i="3" s="1"/>
  <c r="D1765" i="3"/>
  <c r="H1765" i="3" s="1"/>
  <c r="D1766" i="3"/>
  <c r="H1766" i="3" s="1"/>
  <c r="D1767" i="3"/>
  <c r="H1767" i="3" s="1"/>
  <c r="D1768" i="3"/>
  <c r="H1768" i="3" s="1"/>
  <c r="D1769" i="3"/>
  <c r="H1769" i="3" s="1"/>
  <c r="D1770" i="3"/>
  <c r="H1770" i="3" s="1"/>
  <c r="D1771" i="3"/>
  <c r="H1771" i="3" s="1"/>
  <c r="D1772" i="3"/>
  <c r="H1772" i="3" s="1"/>
  <c r="D1773" i="3"/>
  <c r="H1773" i="3" s="1"/>
  <c r="D1774" i="3"/>
  <c r="H1774" i="3" s="1"/>
  <c r="D1775" i="3"/>
  <c r="H1775" i="3" s="1"/>
  <c r="D1776" i="3"/>
  <c r="H1776" i="3" s="1"/>
  <c r="D1777" i="3"/>
  <c r="H1777" i="3" s="1"/>
  <c r="D1778" i="3"/>
  <c r="H1778" i="3" s="1"/>
  <c r="D1779" i="3"/>
  <c r="H1779" i="3" s="1"/>
  <c r="D1780" i="3"/>
  <c r="H1780" i="3" s="1"/>
  <c r="D1781" i="3"/>
  <c r="H1781" i="3" s="1"/>
  <c r="D1782" i="3"/>
  <c r="H1782" i="3" s="1"/>
  <c r="D1783" i="3"/>
  <c r="H1783" i="3" s="1"/>
  <c r="D1784" i="3"/>
  <c r="H1784" i="3" s="1"/>
  <c r="D1785" i="3"/>
  <c r="H1785" i="3" s="1"/>
  <c r="D1786" i="3"/>
  <c r="H1786" i="3" s="1"/>
  <c r="D1787" i="3"/>
  <c r="H1787" i="3" s="1"/>
  <c r="D1788" i="3"/>
  <c r="H1788" i="3" s="1"/>
  <c r="D1789" i="3"/>
  <c r="H1789" i="3" s="1"/>
  <c r="D1790" i="3"/>
  <c r="H1790" i="3" s="1"/>
  <c r="D1791" i="3"/>
  <c r="H1791" i="3" s="1"/>
  <c r="D1792" i="3"/>
  <c r="H1792" i="3" s="1"/>
  <c r="D1793" i="3"/>
  <c r="H1793" i="3" s="1"/>
  <c r="D1794" i="3"/>
  <c r="H1794" i="3" s="1"/>
  <c r="D1795" i="3"/>
  <c r="H1795" i="3" s="1"/>
  <c r="D1796" i="3"/>
  <c r="H1796" i="3" s="1"/>
  <c r="D1797" i="3"/>
  <c r="H1797" i="3" s="1"/>
  <c r="D1798" i="3"/>
  <c r="H1798" i="3" s="1"/>
  <c r="D1799" i="3"/>
  <c r="H1799" i="3" s="1"/>
  <c r="D1800" i="3"/>
  <c r="H1800" i="3" s="1"/>
  <c r="D1801" i="3"/>
  <c r="H1801" i="3" s="1"/>
  <c r="D1802" i="3"/>
  <c r="H1802" i="3" s="1"/>
  <c r="D1803" i="3"/>
  <c r="H1803" i="3" s="1"/>
  <c r="D1804" i="3"/>
  <c r="H1804" i="3" s="1"/>
  <c r="D1805" i="3"/>
  <c r="H1805" i="3" s="1"/>
  <c r="D1806" i="3"/>
  <c r="H1806" i="3" s="1"/>
  <c r="D1807" i="3"/>
  <c r="H1807" i="3" s="1"/>
  <c r="D1808" i="3"/>
  <c r="H1808" i="3" s="1"/>
  <c r="D1809" i="3"/>
  <c r="H1809" i="3" s="1"/>
  <c r="D1810" i="3"/>
  <c r="H1810" i="3" s="1"/>
  <c r="D1811" i="3"/>
  <c r="H1811" i="3" s="1"/>
  <c r="D1812" i="3"/>
  <c r="H1812" i="3" s="1"/>
  <c r="D1813" i="3"/>
  <c r="H1813" i="3" s="1"/>
  <c r="D1814" i="3"/>
  <c r="H1814" i="3" s="1"/>
  <c r="D1815" i="3"/>
  <c r="H1815" i="3" s="1"/>
  <c r="D1816" i="3"/>
  <c r="H1816" i="3" s="1"/>
  <c r="D1817" i="3"/>
  <c r="H1817" i="3" s="1"/>
  <c r="D1818" i="3"/>
  <c r="H1818" i="3" s="1"/>
  <c r="D1819" i="3"/>
  <c r="H1819" i="3" s="1"/>
  <c r="D1820" i="3"/>
  <c r="H1820" i="3" s="1"/>
  <c r="D1821" i="3"/>
  <c r="H1821" i="3" s="1"/>
  <c r="D1822" i="3"/>
  <c r="H1822" i="3" s="1"/>
  <c r="D1823" i="3"/>
  <c r="H1823" i="3" s="1"/>
  <c r="D1824" i="3"/>
  <c r="H1824" i="3" s="1"/>
  <c r="D1825" i="3"/>
  <c r="H1825" i="3" s="1"/>
  <c r="D1826" i="3"/>
  <c r="H1826" i="3" s="1"/>
  <c r="D1827" i="3"/>
  <c r="H1827" i="3" s="1"/>
  <c r="D1828" i="3"/>
  <c r="H1828" i="3" s="1"/>
  <c r="D1829" i="3"/>
  <c r="H1829" i="3" s="1"/>
  <c r="D1830" i="3"/>
  <c r="H1830" i="3" s="1"/>
  <c r="D1831" i="3"/>
  <c r="H1831" i="3" s="1"/>
  <c r="D1832" i="3"/>
  <c r="H1832" i="3" s="1"/>
  <c r="D1833" i="3"/>
  <c r="H1833" i="3" s="1"/>
  <c r="D1834" i="3"/>
  <c r="H1834" i="3" s="1"/>
  <c r="D1835" i="3"/>
  <c r="H1835" i="3" s="1"/>
  <c r="D1836" i="3"/>
  <c r="H1836" i="3" s="1"/>
  <c r="D1837" i="3"/>
  <c r="H1837" i="3" s="1"/>
  <c r="D1838" i="3"/>
  <c r="H1838" i="3" s="1"/>
  <c r="D1839" i="3"/>
  <c r="H1839" i="3" s="1"/>
  <c r="D1840" i="3"/>
  <c r="H1840" i="3" s="1"/>
  <c r="D1841" i="3"/>
  <c r="H1841" i="3" s="1"/>
  <c r="D1842" i="3"/>
  <c r="H1842" i="3" s="1"/>
  <c r="D1843" i="3"/>
  <c r="H1843" i="3" s="1"/>
  <c r="D1844" i="3"/>
  <c r="H1844" i="3" s="1"/>
  <c r="D1845" i="3"/>
  <c r="H1845" i="3" s="1"/>
  <c r="D1846" i="3"/>
  <c r="H1846" i="3" s="1"/>
  <c r="D1847" i="3"/>
  <c r="H1847" i="3" s="1"/>
  <c r="D1848" i="3"/>
  <c r="H1848" i="3" s="1"/>
  <c r="D1849" i="3"/>
  <c r="H1849" i="3" s="1"/>
  <c r="D1850" i="3"/>
  <c r="H1850" i="3" s="1"/>
  <c r="D1851" i="3"/>
  <c r="H1851" i="3" s="1"/>
  <c r="D1852" i="3"/>
  <c r="H1852" i="3" s="1"/>
  <c r="D1853" i="3"/>
  <c r="H1853" i="3" s="1"/>
  <c r="D1854" i="3"/>
  <c r="H1854" i="3" s="1"/>
  <c r="D1855" i="3"/>
  <c r="H1855" i="3" s="1"/>
  <c r="D1856" i="3"/>
  <c r="H1856" i="3" s="1"/>
  <c r="D1857" i="3"/>
  <c r="H1857" i="3" s="1"/>
  <c r="D1858" i="3"/>
  <c r="H1858" i="3" s="1"/>
  <c r="D1859" i="3"/>
  <c r="H1859" i="3" s="1"/>
  <c r="D1860" i="3"/>
  <c r="H1860" i="3" s="1"/>
  <c r="D1861" i="3"/>
  <c r="H1861" i="3" s="1"/>
  <c r="D1862" i="3"/>
  <c r="H1862" i="3" s="1"/>
  <c r="D1863" i="3"/>
  <c r="H1863" i="3" s="1"/>
  <c r="D1864" i="3"/>
  <c r="H1864" i="3" s="1"/>
  <c r="D1865" i="3"/>
  <c r="H1865" i="3" s="1"/>
  <c r="D1866" i="3"/>
  <c r="H1866" i="3" s="1"/>
  <c r="D1867" i="3"/>
  <c r="H1867" i="3" s="1"/>
  <c r="D1868" i="3"/>
  <c r="H1868" i="3" s="1"/>
  <c r="D1869" i="3"/>
  <c r="H1869" i="3" s="1"/>
  <c r="D1870" i="3"/>
  <c r="H1870" i="3" s="1"/>
  <c r="D1871" i="3"/>
  <c r="H1871" i="3" s="1"/>
  <c r="D1872" i="3"/>
  <c r="H1872" i="3" s="1"/>
  <c r="D1873" i="3"/>
  <c r="H1873" i="3" s="1"/>
  <c r="D1874" i="3"/>
  <c r="H1874" i="3" s="1"/>
  <c r="D1875" i="3"/>
  <c r="H1875" i="3" s="1"/>
  <c r="D1876" i="3"/>
  <c r="H1876" i="3" s="1"/>
  <c r="D1877" i="3"/>
  <c r="H1877" i="3" s="1"/>
  <c r="D1878" i="3"/>
  <c r="H1878" i="3" s="1"/>
  <c r="D1879" i="3"/>
  <c r="H1879" i="3" s="1"/>
  <c r="D1880" i="3"/>
  <c r="H1880" i="3" s="1"/>
  <c r="D1881" i="3"/>
  <c r="H1881" i="3" s="1"/>
  <c r="D1882" i="3"/>
  <c r="H1882" i="3" s="1"/>
  <c r="D1883" i="3"/>
  <c r="H1883" i="3" s="1"/>
  <c r="D1884" i="3"/>
  <c r="H1884" i="3" s="1"/>
  <c r="D1885" i="3"/>
  <c r="H1885" i="3" s="1"/>
  <c r="D1886" i="3"/>
  <c r="H1886" i="3" s="1"/>
  <c r="D1887" i="3"/>
  <c r="H1887" i="3" s="1"/>
  <c r="D1888" i="3"/>
  <c r="H1888" i="3" s="1"/>
  <c r="D1889" i="3"/>
  <c r="H1889" i="3" s="1"/>
  <c r="D1890" i="3"/>
  <c r="H1890" i="3" s="1"/>
  <c r="D1891" i="3"/>
  <c r="H1891" i="3" s="1"/>
  <c r="D1892" i="3"/>
  <c r="H1892" i="3" s="1"/>
  <c r="D1893" i="3"/>
  <c r="H1893" i="3" s="1"/>
  <c r="D1894" i="3"/>
  <c r="H1894" i="3" s="1"/>
  <c r="D1895" i="3"/>
  <c r="H1895" i="3" s="1"/>
  <c r="D1896" i="3"/>
  <c r="H1896" i="3" s="1"/>
  <c r="D1897" i="3"/>
  <c r="H1897" i="3" s="1"/>
  <c r="D1898" i="3"/>
  <c r="H1898" i="3" s="1"/>
  <c r="D1899" i="3"/>
  <c r="H1899" i="3" s="1"/>
  <c r="D1900" i="3"/>
  <c r="H1900" i="3" s="1"/>
  <c r="D1901" i="3"/>
  <c r="H1901" i="3" s="1"/>
  <c r="D1902" i="3"/>
  <c r="H1902" i="3" s="1"/>
  <c r="D1903" i="3"/>
  <c r="H1903" i="3" s="1"/>
  <c r="D1904" i="3"/>
  <c r="H1904" i="3" s="1"/>
  <c r="D1905" i="3"/>
  <c r="H1905" i="3" s="1"/>
  <c r="D1906" i="3"/>
  <c r="H1906" i="3" s="1"/>
  <c r="D1907" i="3"/>
  <c r="H1907" i="3" s="1"/>
  <c r="D1908" i="3"/>
  <c r="H1908" i="3" s="1"/>
  <c r="D1909" i="3"/>
  <c r="H1909" i="3" s="1"/>
  <c r="D1910" i="3"/>
  <c r="H1910" i="3" s="1"/>
  <c r="D1911" i="3"/>
  <c r="H1911" i="3" s="1"/>
  <c r="D1912" i="3"/>
  <c r="H1912" i="3" s="1"/>
  <c r="D1913" i="3"/>
  <c r="H1913" i="3" s="1"/>
  <c r="D1914" i="3"/>
  <c r="H1914" i="3" s="1"/>
  <c r="D1915" i="3"/>
  <c r="H1915" i="3" s="1"/>
  <c r="D1916" i="3"/>
  <c r="H1916" i="3" s="1"/>
  <c r="D1917" i="3"/>
  <c r="H1917" i="3" s="1"/>
  <c r="D1918" i="3"/>
  <c r="H1918" i="3" s="1"/>
  <c r="D1919" i="3"/>
  <c r="H1919" i="3" s="1"/>
  <c r="D1920" i="3"/>
  <c r="H1920" i="3" s="1"/>
  <c r="D1921" i="3"/>
  <c r="H1921" i="3" s="1"/>
  <c r="D1922" i="3"/>
  <c r="H1922" i="3" s="1"/>
  <c r="D1923" i="3"/>
  <c r="H1923" i="3" s="1"/>
  <c r="D1924" i="3"/>
  <c r="H1924" i="3" s="1"/>
  <c r="D1925" i="3"/>
  <c r="H1925" i="3" s="1"/>
  <c r="D1926" i="3"/>
  <c r="H1926" i="3" s="1"/>
  <c r="D1927" i="3"/>
  <c r="H1927" i="3" s="1"/>
  <c r="D1928" i="3"/>
  <c r="H1928" i="3" s="1"/>
  <c r="D1929" i="3"/>
  <c r="H1929" i="3" s="1"/>
  <c r="D1930" i="3"/>
  <c r="H1930" i="3" s="1"/>
  <c r="D1931" i="3"/>
  <c r="H1931" i="3" s="1"/>
  <c r="D1932" i="3"/>
  <c r="H1932" i="3" s="1"/>
  <c r="D1933" i="3"/>
  <c r="H1933" i="3" s="1"/>
  <c r="D1934" i="3"/>
  <c r="H1934" i="3" s="1"/>
  <c r="D1935" i="3"/>
  <c r="H1935" i="3" s="1"/>
  <c r="D1936" i="3"/>
  <c r="H1936" i="3" s="1"/>
  <c r="D1937" i="3"/>
  <c r="H1937" i="3" s="1"/>
  <c r="D1938" i="3"/>
  <c r="H1938" i="3" s="1"/>
  <c r="D1939" i="3"/>
  <c r="H1939" i="3" s="1"/>
  <c r="D1940" i="3"/>
  <c r="H1940" i="3" s="1"/>
  <c r="D1941" i="3"/>
  <c r="H1941" i="3" s="1"/>
  <c r="D1942" i="3"/>
  <c r="H1942" i="3" s="1"/>
  <c r="D1943" i="3"/>
  <c r="H1943" i="3" s="1"/>
  <c r="D1944" i="3"/>
  <c r="H1944" i="3" s="1"/>
  <c r="D1945" i="3"/>
  <c r="H1945" i="3" s="1"/>
  <c r="D1946" i="3"/>
  <c r="H1946" i="3" s="1"/>
  <c r="D1947" i="3"/>
  <c r="H1947" i="3" s="1"/>
  <c r="D1948" i="3"/>
  <c r="H1948" i="3" s="1"/>
  <c r="D1949" i="3"/>
  <c r="H1949" i="3" s="1"/>
  <c r="D1950" i="3"/>
  <c r="H1950" i="3" s="1"/>
  <c r="D1951" i="3"/>
  <c r="H1951" i="3" s="1"/>
  <c r="D1952" i="3"/>
  <c r="H1952" i="3" s="1"/>
  <c r="D1953" i="3"/>
  <c r="H1953" i="3" s="1"/>
  <c r="D1954" i="3"/>
  <c r="H1954" i="3" s="1"/>
  <c r="D1955" i="3"/>
  <c r="H1955" i="3" s="1"/>
  <c r="D1956" i="3"/>
  <c r="H1956" i="3" s="1"/>
  <c r="D1957" i="3"/>
  <c r="H1957" i="3" s="1"/>
  <c r="D1958" i="3"/>
  <c r="H1958" i="3" s="1"/>
  <c r="D1959" i="3"/>
  <c r="H1959" i="3" s="1"/>
  <c r="D1960" i="3"/>
  <c r="H1960" i="3" s="1"/>
  <c r="D1961" i="3"/>
  <c r="H1961" i="3" s="1"/>
  <c r="D1962" i="3"/>
  <c r="H1962" i="3" s="1"/>
  <c r="D1963" i="3"/>
  <c r="H1963" i="3" s="1"/>
  <c r="D1964" i="3"/>
  <c r="H1964" i="3" s="1"/>
  <c r="D1965" i="3"/>
  <c r="H1965" i="3" s="1"/>
  <c r="D1966" i="3"/>
  <c r="H1966" i="3" s="1"/>
  <c r="D1967" i="3"/>
  <c r="H1967" i="3" s="1"/>
  <c r="D1968" i="3"/>
  <c r="H1968" i="3" s="1"/>
  <c r="D1969" i="3"/>
  <c r="H1969" i="3" s="1"/>
  <c r="D1970" i="3"/>
  <c r="H1970" i="3" s="1"/>
  <c r="D1971" i="3"/>
  <c r="H1971" i="3" s="1"/>
  <c r="D1972" i="3"/>
  <c r="H1972" i="3" s="1"/>
  <c r="D1973" i="3"/>
  <c r="H1973" i="3" s="1"/>
  <c r="D1974" i="3"/>
  <c r="H1974" i="3" s="1"/>
  <c r="D1975" i="3"/>
  <c r="H1975" i="3" s="1"/>
  <c r="D1976" i="3"/>
  <c r="H1976" i="3" s="1"/>
  <c r="D1977" i="3"/>
  <c r="H1977" i="3" s="1"/>
  <c r="D1978" i="3"/>
  <c r="H1978" i="3" s="1"/>
  <c r="D1979" i="3"/>
  <c r="H1979" i="3" s="1"/>
  <c r="D1980" i="3"/>
  <c r="H1980" i="3" s="1"/>
  <c r="D1981" i="3"/>
  <c r="H1981" i="3" s="1"/>
  <c r="D1982" i="3"/>
  <c r="H1982" i="3" s="1"/>
  <c r="D1983" i="3"/>
  <c r="H1983" i="3" s="1"/>
  <c r="D1984" i="3"/>
  <c r="H1984" i="3" s="1"/>
  <c r="D1985" i="3"/>
  <c r="H1985" i="3" s="1"/>
  <c r="D1986" i="3"/>
  <c r="H1986" i="3" s="1"/>
  <c r="D1987" i="3"/>
  <c r="H1987" i="3" s="1"/>
  <c r="D1988" i="3"/>
  <c r="H1988" i="3" s="1"/>
  <c r="D1989" i="3"/>
  <c r="H1989" i="3" s="1"/>
  <c r="D1990" i="3"/>
  <c r="H1990" i="3" s="1"/>
  <c r="D1991" i="3"/>
  <c r="H1991" i="3" s="1"/>
  <c r="D1992" i="3"/>
  <c r="H1992" i="3" s="1"/>
  <c r="D1993" i="3"/>
  <c r="H1993" i="3" s="1"/>
  <c r="D1994" i="3"/>
  <c r="H1994" i="3" s="1"/>
  <c r="D1995" i="3"/>
  <c r="H1995" i="3" s="1"/>
  <c r="D1996" i="3"/>
  <c r="H1996" i="3" s="1"/>
  <c r="D1997" i="3"/>
  <c r="H1997" i="3" s="1"/>
  <c r="D1998" i="3"/>
  <c r="H1998" i="3" s="1"/>
  <c r="D1999" i="3"/>
  <c r="H1999" i="3" s="1"/>
  <c r="D2000" i="3"/>
  <c r="H2000" i="3" s="1"/>
  <c r="D2001" i="3"/>
  <c r="H2001" i="3" s="1"/>
  <c r="D2002" i="3"/>
  <c r="H2002" i="3" s="1"/>
  <c r="D2003" i="3"/>
  <c r="H2003" i="3" s="1"/>
  <c r="D2004" i="3"/>
  <c r="H2004" i="3" s="1"/>
  <c r="D2005" i="3"/>
  <c r="H2005" i="3" s="1"/>
  <c r="D2006" i="3"/>
  <c r="H2006" i="3" s="1"/>
  <c r="D2007" i="3"/>
  <c r="H2007" i="3" s="1"/>
  <c r="D2008" i="3"/>
  <c r="H2008" i="3" s="1"/>
  <c r="D2009" i="3"/>
  <c r="H2009" i="3" s="1"/>
  <c r="D2010" i="3"/>
  <c r="H2010" i="3" s="1"/>
  <c r="D2011" i="3"/>
  <c r="H2011" i="3" s="1"/>
  <c r="D2012" i="3"/>
  <c r="H2012" i="3" s="1"/>
  <c r="D2013" i="3"/>
  <c r="H2013" i="3" s="1"/>
  <c r="D2014" i="3"/>
  <c r="D2015" i="3"/>
  <c r="H2015" i="3" s="1"/>
  <c r="D2016" i="3"/>
  <c r="H2016" i="3" s="1"/>
  <c r="D2017" i="3"/>
  <c r="H2017" i="3" s="1"/>
  <c r="D2018" i="3"/>
  <c r="H2018" i="3" s="1"/>
  <c r="D2019" i="3"/>
  <c r="H2019" i="3" s="1"/>
  <c r="D2020" i="3"/>
  <c r="H2020" i="3" s="1"/>
  <c r="D2021" i="3"/>
  <c r="H2021" i="3" s="1"/>
  <c r="D2022" i="3"/>
  <c r="H2022" i="3" s="1"/>
  <c r="D2023" i="3"/>
  <c r="H2023" i="3" s="1"/>
  <c r="D2024" i="3"/>
  <c r="H2024" i="3" s="1"/>
  <c r="D2025" i="3"/>
  <c r="H2025" i="3" s="1"/>
  <c r="D2026" i="3"/>
  <c r="H2026" i="3" s="1"/>
  <c r="D2027" i="3"/>
  <c r="H2027" i="3" s="1"/>
  <c r="D2028" i="3"/>
  <c r="H2028" i="3" s="1"/>
  <c r="D2029" i="3"/>
  <c r="H2029" i="3" s="1"/>
  <c r="D2030" i="3"/>
  <c r="H2030" i="3" s="1"/>
  <c r="D2031" i="3"/>
  <c r="H2031" i="3" s="1"/>
  <c r="D2032" i="3"/>
  <c r="H2032" i="3" s="1"/>
  <c r="D2033" i="3"/>
  <c r="H2033" i="3" s="1"/>
  <c r="D2034" i="3"/>
  <c r="H2034" i="3" s="1"/>
  <c r="D2035" i="3"/>
  <c r="H2035" i="3" s="1"/>
  <c r="D2036" i="3"/>
  <c r="H2036" i="3" s="1"/>
  <c r="D2037" i="3"/>
  <c r="H2037" i="3" s="1"/>
  <c r="D2038" i="3"/>
  <c r="H2038" i="3" s="1"/>
  <c r="D2039" i="3"/>
  <c r="H2039" i="3" s="1"/>
  <c r="D2040" i="3"/>
  <c r="H2040" i="3" s="1"/>
  <c r="D2041" i="3"/>
  <c r="H2041" i="3" s="1"/>
  <c r="D2042" i="3"/>
  <c r="H2042" i="3" s="1"/>
  <c r="D2043" i="3"/>
  <c r="H2043" i="3" s="1"/>
  <c r="D2044" i="3"/>
  <c r="H2044" i="3" s="1"/>
  <c r="D2045" i="3"/>
  <c r="H2045" i="3" s="1"/>
  <c r="D2046" i="3"/>
  <c r="H2046" i="3" s="1"/>
  <c r="D2047" i="3"/>
  <c r="H2047" i="3" s="1"/>
  <c r="D2048" i="3"/>
  <c r="H2048" i="3" s="1"/>
  <c r="D2049" i="3"/>
  <c r="H2049" i="3" s="1"/>
  <c r="D2050" i="3"/>
  <c r="H2050" i="3" s="1"/>
  <c r="D2051" i="3"/>
  <c r="H2051" i="3" s="1"/>
  <c r="D2052" i="3"/>
  <c r="H2052" i="3" s="1"/>
  <c r="D2053" i="3"/>
  <c r="H2053" i="3" s="1"/>
  <c r="D2054" i="3"/>
  <c r="H2054" i="3" s="1"/>
  <c r="D2055" i="3"/>
  <c r="H2055" i="3" s="1"/>
  <c r="D2056" i="3"/>
  <c r="H2056" i="3" s="1"/>
  <c r="D2057" i="3"/>
  <c r="H2057" i="3" s="1"/>
  <c r="D2058" i="3"/>
  <c r="H2058" i="3" s="1"/>
  <c r="D2059" i="3"/>
  <c r="H2059" i="3" s="1"/>
  <c r="D2060" i="3"/>
  <c r="H2060" i="3" s="1"/>
  <c r="D2061" i="3"/>
  <c r="H2061" i="3" s="1"/>
  <c r="D2062" i="3"/>
  <c r="H2062" i="3" s="1"/>
  <c r="D2063" i="3"/>
  <c r="H2063" i="3" s="1"/>
  <c r="D2064" i="3"/>
  <c r="H2064" i="3" s="1"/>
  <c r="D2065" i="3"/>
  <c r="H2065" i="3" s="1"/>
  <c r="D2066" i="3"/>
  <c r="H2066" i="3" s="1"/>
  <c r="D2067" i="3"/>
  <c r="H2067" i="3" s="1"/>
  <c r="D2068" i="3"/>
  <c r="H2068" i="3" s="1"/>
  <c r="D2069" i="3"/>
  <c r="H2069" i="3" s="1"/>
  <c r="D2070" i="3"/>
  <c r="H2070" i="3" s="1"/>
  <c r="D2071" i="3"/>
  <c r="H2071" i="3" s="1"/>
  <c r="D2072" i="3"/>
  <c r="H2072" i="3" s="1"/>
  <c r="D2073" i="3"/>
  <c r="H2073" i="3" s="1"/>
  <c r="D2074" i="3"/>
  <c r="H2074" i="3" s="1"/>
  <c r="D2075" i="3"/>
  <c r="H2075" i="3" s="1"/>
  <c r="D2076" i="3"/>
  <c r="H2076" i="3" s="1"/>
  <c r="D2077" i="3"/>
  <c r="H2077" i="3" s="1"/>
  <c r="D2078" i="3"/>
  <c r="H2078" i="3" s="1"/>
  <c r="D2079" i="3"/>
  <c r="H2079" i="3" s="1"/>
  <c r="D2080" i="3"/>
  <c r="H2080" i="3" s="1"/>
  <c r="D2081" i="3"/>
  <c r="H2081" i="3" s="1"/>
  <c r="D2082" i="3"/>
  <c r="H2082" i="3" s="1"/>
  <c r="D2083" i="3"/>
  <c r="H2083" i="3" s="1"/>
  <c r="D2084" i="3"/>
  <c r="H2084" i="3" s="1"/>
  <c r="D2085" i="3"/>
  <c r="H2085" i="3" s="1"/>
  <c r="D2086" i="3"/>
  <c r="H2086" i="3" s="1"/>
  <c r="D2087" i="3"/>
  <c r="H2087" i="3" s="1"/>
  <c r="D2088" i="3"/>
  <c r="H2088" i="3" s="1"/>
  <c r="D2089" i="3"/>
  <c r="H2089" i="3" s="1"/>
  <c r="D2090" i="3"/>
  <c r="H2090" i="3" s="1"/>
  <c r="D2091" i="3"/>
  <c r="H2091" i="3" s="1"/>
  <c r="D2092" i="3"/>
  <c r="H2092" i="3" s="1"/>
  <c r="D2093" i="3"/>
  <c r="H2093" i="3" s="1"/>
  <c r="D2094" i="3"/>
  <c r="H2094" i="3" s="1"/>
  <c r="D2095" i="3"/>
  <c r="H2095" i="3" s="1"/>
  <c r="D2096" i="3"/>
  <c r="H2096" i="3" s="1"/>
  <c r="D2097" i="3"/>
  <c r="H2097" i="3" s="1"/>
  <c r="D2098" i="3"/>
  <c r="H2098" i="3" s="1"/>
  <c r="D2099" i="3"/>
  <c r="H2099" i="3" s="1"/>
  <c r="D2100" i="3"/>
  <c r="H2100" i="3" s="1"/>
  <c r="D2101" i="3"/>
  <c r="H2101" i="3" s="1"/>
  <c r="D2102" i="3"/>
  <c r="H2102" i="3" s="1"/>
  <c r="D2103" i="3"/>
  <c r="H2103" i="3" s="1"/>
  <c r="D2104" i="3"/>
  <c r="H2104" i="3" s="1"/>
  <c r="D2105" i="3"/>
  <c r="H2105" i="3" s="1"/>
  <c r="D2106" i="3"/>
  <c r="H2106" i="3" s="1"/>
  <c r="D2107" i="3"/>
  <c r="H2107" i="3" s="1"/>
  <c r="D2108" i="3"/>
  <c r="H2108" i="3" s="1"/>
  <c r="D2109" i="3"/>
  <c r="H2109" i="3" s="1"/>
  <c r="D2110" i="3"/>
  <c r="H2110" i="3" s="1"/>
  <c r="D2111" i="3"/>
  <c r="H2111" i="3" s="1"/>
  <c r="D2112" i="3"/>
  <c r="H2112" i="3" s="1"/>
  <c r="D2113" i="3"/>
  <c r="H2113" i="3" s="1"/>
  <c r="D2114" i="3"/>
  <c r="H2114" i="3" s="1"/>
  <c r="D2115" i="3"/>
  <c r="H2115" i="3" s="1"/>
  <c r="D2116" i="3"/>
  <c r="H2116" i="3" s="1"/>
  <c r="D2117" i="3"/>
  <c r="H2117" i="3" s="1"/>
  <c r="D2118" i="3"/>
  <c r="H2118" i="3" s="1"/>
  <c r="D2119" i="3"/>
  <c r="D2120" i="3"/>
  <c r="H2120" i="3" s="1"/>
  <c r="D2121" i="3"/>
  <c r="H2121" i="3" s="1"/>
  <c r="D2122" i="3"/>
  <c r="H2122" i="3" s="1"/>
  <c r="D2123" i="3"/>
  <c r="H2123" i="3" s="1"/>
  <c r="D2124" i="3"/>
  <c r="H2124" i="3" s="1"/>
  <c r="D2125" i="3"/>
  <c r="H2125" i="3" s="1"/>
  <c r="D2126" i="3"/>
  <c r="H2126" i="3" s="1"/>
  <c r="D2127" i="3"/>
  <c r="H2127" i="3" s="1"/>
  <c r="D2128" i="3"/>
  <c r="H2128" i="3" s="1"/>
  <c r="D2129" i="3"/>
  <c r="H2129" i="3" s="1"/>
  <c r="D2130" i="3"/>
  <c r="H2130" i="3" s="1"/>
  <c r="D2131" i="3"/>
  <c r="H2131" i="3" s="1"/>
  <c r="D2132" i="3"/>
  <c r="H2132" i="3" s="1"/>
  <c r="D2133" i="3"/>
  <c r="H2133" i="3" s="1"/>
  <c r="D2134" i="3"/>
  <c r="H2134" i="3" s="1"/>
  <c r="D2135" i="3"/>
  <c r="H2135" i="3" s="1"/>
  <c r="D2136" i="3"/>
  <c r="H2136" i="3" s="1"/>
  <c r="D2137" i="3"/>
  <c r="H2137" i="3" s="1"/>
  <c r="D2138" i="3"/>
  <c r="H2138" i="3" s="1"/>
  <c r="D2139" i="3"/>
  <c r="H2139" i="3" s="1"/>
  <c r="D2140" i="3"/>
  <c r="H2140" i="3" s="1"/>
  <c r="D2141" i="3"/>
  <c r="H2141" i="3" s="1"/>
  <c r="D2142" i="3"/>
  <c r="H2142" i="3" s="1"/>
  <c r="D2143" i="3"/>
  <c r="H2143" i="3" s="1"/>
  <c r="D2144" i="3"/>
  <c r="H2144" i="3" s="1"/>
  <c r="D2145" i="3"/>
  <c r="H2145" i="3" s="1"/>
  <c r="D2146" i="3"/>
  <c r="H2146" i="3" s="1"/>
  <c r="D2147" i="3"/>
  <c r="H2147" i="3" s="1"/>
  <c r="D2148" i="3"/>
  <c r="H2148" i="3" s="1"/>
  <c r="D2149" i="3"/>
  <c r="H2149" i="3" s="1"/>
  <c r="D2150" i="3"/>
  <c r="H2150" i="3" s="1"/>
  <c r="D2151" i="3"/>
  <c r="H2151" i="3" s="1"/>
  <c r="D2152" i="3"/>
  <c r="H2152" i="3" s="1"/>
  <c r="D2153" i="3"/>
  <c r="H2153" i="3" s="1"/>
  <c r="D2154" i="3"/>
  <c r="H2154" i="3" s="1"/>
  <c r="D2155" i="3"/>
  <c r="H2155" i="3" s="1"/>
  <c r="D2156" i="3"/>
  <c r="H2156" i="3" s="1"/>
  <c r="D2157" i="3"/>
  <c r="H2157" i="3" s="1"/>
  <c r="D2158" i="3"/>
  <c r="H2158" i="3" s="1"/>
  <c r="D2159" i="3"/>
  <c r="H2159" i="3" s="1"/>
  <c r="D2160" i="3"/>
  <c r="H2160" i="3" s="1"/>
  <c r="D2161" i="3"/>
  <c r="H2161" i="3" s="1"/>
  <c r="D2162" i="3"/>
  <c r="H2162" i="3" s="1"/>
  <c r="D2163" i="3"/>
  <c r="H2163" i="3" s="1"/>
  <c r="D2164" i="3"/>
  <c r="H2164" i="3" s="1"/>
  <c r="D2165" i="3"/>
  <c r="H2165" i="3" s="1"/>
  <c r="D2166" i="3"/>
  <c r="H2166" i="3" s="1"/>
  <c r="D2167" i="3"/>
  <c r="H2167" i="3" s="1"/>
  <c r="D2168" i="3"/>
  <c r="H2168" i="3" s="1"/>
  <c r="D2169" i="3"/>
  <c r="H2169" i="3" s="1"/>
  <c r="D2170" i="3"/>
  <c r="H2170" i="3" s="1"/>
  <c r="D2171" i="3"/>
  <c r="H2171" i="3" s="1"/>
  <c r="D2172" i="3"/>
  <c r="H2172" i="3" s="1"/>
  <c r="D2173" i="3"/>
  <c r="H2173" i="3" s="1"/>
  <c r="D2174" i="3"/>
  <c r="H2174" i="3" s="1"/>
  <c r="D2175" i="3"/>
  <c r="H2175" i="3" s="1"/>
  <c r="D2176" i="3"/>
  <c r="H2176" i="3" s="1"/>
  <c r="D2177" i="3"/>
  <c r="H2177" i="3" s="1"/>
  <c r="D2178" i="3"/>
  <c r="H2178" i="3" s="1"/>
  <c r="D2179" i="3"/>
  <c r="H2179" i="3" s="1"/>
  <c r="D2180" i="3"/>
  <c r="H2180" i="3" s="1"/>
  <c r="D2181" i="3"/>
  <c r="H2181" i="3" s="1"/>
  <c r="D2182" i="3"/>
  <c r="H2182" i="3" s="1"/>
  <c r="D2183" i="3"/>
  <c r="D2184" i="3"/>
  <c r="H2184" i="3" s="1"/>
  <c r="D2185" i="3"/>
  <c r="H2185" i="3" s="1"/>
  <c r="D2186" i="3"/>
  <c r="H2186" i="3" s="1"/>
  <c r="D2187" i="3"/>
  <c r="H2187" i="3" s="1"/>
  <c r="D2188" i="3"/>
  <c r="H2188" i="3" s="1"/>
  <c r="D2189" i="3"/>
  <c r="H2189" i="3" s="1"/>
  <c r="D2190" i="3"/>
  <c r="H2190" i="3" s="1"/>
  <c r="D2191" i="3"/>
  <c r="H2191" i="3" s="1"/>
  <c r="D2192" i="3"/>
  <c r="H2192" i="3" s="1"/>
  <c r="D2193" i="3"/>
  <c r="H2193" i="3" s="1"/>
  <c r="D2194" i="3"/>
  <c r="H2194" i="3" s="1"/>
  <c r="D2195" i="3"/>
  <c r="H2195" i="3" s="1"/>
  <c r="D2196" i="3"/>
  <c r="H2196" i="3" s="1"/>
  <c r="D2197" i="3"/>
  <c r="H2197" i="3" s="1"/>
  <c r="D2198" i="3"/>
  <c r="H2198" i="3" s="1"/>
  <c r="D2199" i="3"/>
  <c r="H2199" i="3" s="1"/>
  <c r="D2200" i="3"/>
  <c r="H2200" i="3" s="1"/>
  <c r="D2201" i="3"/>
  <c r="H2201" i="3" s="1"/>
  <c r="D2202" i="3"/>
  <c r="H2202" i="3" s="1"/>
  <c r="D2203" i="3"/>
  <c r="H2203" i="3" s="1"/>
  <c r="D2204" i="3"/>
  <c r="H2204" i="3" s="1"/>
  <c r="D2205" i="3"/>
  <c r="H2205" i="3" s="1"/>
  <c r="D2206" i="3"/>
  <c r="H2206" i="3" s="1"/>
  <c r="D2207" i="3"/>
  <c r="H2207" i="3" s="1"/>
  <c r="D2208" i="3"/>
  <c r="H2208" i="3" s="1"/>
  <c r="D2209" i="3"/>
  <c r="H2209" i="3" s="1"/>
  <c r="D2210" i="3"/>
  <c r="H2210" i="3" s="1"/>
  <c r="D2211" i="3"/>
  <c r="H2211" i="3" s="1"/>
  <c r="D2212" i="3"/>
  <c r="H2212" i="3" s="1"/>
  <c r="D2213" i="3"/>
  <c r="H2213" i="3" s="1"/>
  <c r="D2214" i="3"/>
  <c r="H2214" i="3" s="1"/>
  <c r="D2215" i="3"/>
  <c r="H2215" i="3" s="1"/>
  <c r="D2216" i="3"/>
  <c r="H2216" i="3" s="1"/>
  <c r="D2217" i="3"/>
  <c r="H2217" i="3" s="1"/>
  <c r="D2218" i="3"/>
  <c r="H2218" i="3" s="1"/>
  <c r="D2219" i="3"/>
  <c r="H2219" i="3" s="1"/>
  <c r="D2220" i="3"/>
  <c r="H2220" i="3" s="1"/>
  <c r="D2221" i="3"/>
  <c r="H2221" i="3" s="1"/>
  <c r="D2222" i="3"/>
  <c r="H2222" i="3" s="1"/>
  <c r="D2223" i="3"/>
  <c r="H2223" i="3" s="1"/>
  <c r="D2224" i="3"/>
  <c r="H2224" i="3" s="1"/>
  <c r="D2225" i="3"/>
  <c r="H2225" i="3" s="1"/>
  <c r="D2226" i="3"/>
  <c r="H2226" i="3" s="1"/>
  <c r="D2227" i="3"/>
  <c r="H2227" i="3" s="1"/>
  <c r="D2228" i="3"/>
  <c r="H2228" i="3" s="1"/>
  <c r="D2229" i="3"/>
  <c r="H2229" i="3" s="1"/>
  <c r="D2230" i="3"/>
  <c r="H2230" i="3" s="1"/>
  <c r="D2231" i="3"/>
  <c r="H2231" i="3" s="1"/>
  <c r="D2232" i="3"/>
  <c r="H2232" i="3" s="1"/>
  <c r="D2233" i="3"/>
  <c r="H2233" i="3" s="1"/>
  <c r="D2234" i="3"/>
  <c r="H2234" i="3" s="1"/>
  <c r="D2235" i="3"/>
  <c r="H2235" i="3" s="1"/>
  <c r="D2236" i="3"/>
  <c r="H2236" i="3" s="1"/>
  <c r="D2237" i="3"/>
  <c r="H2237" i="3" s="1"/>
  <c r="D2238" i="3"/>
  <c r="H2238" i="3" s="1"/>
  <c r="D2239" i="3"/>
  <c r="H2239" i="3" s="1"/>
  <c r="D2240" i="3"/>
  <c r="H2240" i="3" s="1"/>
  <c r="D2241" i="3"/>
  <c r="H2241" i="3" s="1"/>
  <c r="D2242" i="3"/>
  <c r="H2242" i="3" s="1"/>
  <c r="D2243" i="3"/>
  <c r="H2243" i="3" s="1"/>
  <c r="D2244" i="3"/>
  <c r="H2244" i="3" s="1"/>
  <c r="D2245" i="3"/>
  <c r="H2245" i="3" s="1"/>
  <c r="D2246" i="3"/>
  <c r="H2246" i="3" s="1"/>
  <c r="D2247" i="3"/>
  <c r="D2248" i="3"/>
  <c r="H2248" i="3" s="1"/>
  <c r="D2249" i="3"/>
  <c r="H2249" i="3" s="1"/>
  <c r="D2250" i="3"/>
  <c r="H2250" i="3" s="1"/>
  <c r="D2251" i="3"/>
  <c r="H2251" i="3" s="1"/>
  <c r="D2252" i="3"/>
  <c r="H2252" i="3" s="1"/>
  <c r="D2253" i="3"/>
  <c r="H2253" i="3" s="1"/>
  <c r="D2254" i="3"/>
  <c r="H2254" i="3" s="1"/>
  <c r="D2255" i="3"/>
  <c r="H2255" i="3" s="1"/>
  <c r="D2256" i="3"/>
  <c r="H2256" i="3" s="1"/>
  <c r="D2257" i="3"/>
  <c r="H2257" i="3" s="1"/>
  <c r="D2258" i="3"/>
  <c r="H2258" i="3" s="1"/>
  <c r="D2259" i="3"/>
  <c r="H2259" i="3" s="1"/>
  <c r="D2260" i="3"/>
  <c r="H2260" i="3" s="1"/>
  <c r="D2261" i="3"/>
  <c r="H2261" i="3" s="1"/>
  <c r="D2262" i="3"/>
  <c r="H2262" i="3" s="1"/>
  <c r="D2263" i="3"/>
  <c r="H2263" i="3" s="1"/>
  <c r="D2264" i="3"/>
  <c r="H2264" i="3" s="1"/>
  <c r="D2265" i="3"/>
  <c r="H2265" i="3" s="1"/>
  <c r="D2266" i="3"/>
  <c r="H2266" i="3" s="1"/>
  <c r="D2267" i="3"/>
  <c r="H2267" i="3" s="1"/>
  <c r="D2268" i="3"/>
  <c r="H2268" i="3" s="1"/>
  <c r="D2269" i="3"/>
  <c r="H2269" i="3" s="1"/>
  <c r="D2270" i="3"/>
  <c r="H2270" i="3" s="1"/>
  <c r="D2271" i="3"/>
  <c r="H2271" i="3" s="1"/>
  <c r="D2272" i="3"/>
  <c r="H2272" i="3" s="1"/>
  <c r="D2273" i="3"/>
  <c r="H2273" i="3" s="1"/>
  <c r="D2274" i="3"/>
  <c r="H2274" i="3" s="1"/>
  <c r="D2275" i="3"/>
  <c r="H2275" i="3" s="1"/>
  <c r="D2276" i="3"/>
  <c r="H2276" i="3" s="1"/>
  <c r="D2277" i="3"/>
  <c r="H2277" i="3" s="1"/>
  <c r="D2278" i="3"/>
  <c r="H2278" i="3" s="1"/>
  <c r="D2279" i="3"/>
  <c r="H2279" i="3" s="1"/>
  <c r="D2280" i="3"/>
  <c r="H2280" i="3" s="1"/>
  <c r="D2281" i="3"/>
  <c r="H2281" i="3" s="1"/>
  <c r="D2282" i="3"/>
  <c r="H2282" i="3" s="1"/>
  <c r="D2283" i="3"/>
  <c r="H2283" i="3" s="1"/>
  <c r="D2284" i="3"/>
  <c r="H2284" i="3" s="1"/>
  <c r="D2285" i="3"/>
  <c r="H2285" i="3" s="1"/>
  <c r="D2286" i="3"/>
  <c r="H2286" i="3" s="1"/>
  <c r="D2287" i="3"/>
  <c r="H2287" i="3" s="1"/>
  <c r="D2288" i="3"/>
  <c r="H2288" i="3" s="1"/>
  <c r="D2289" i="3"/>
  <c r="H2289" i="3" s="1"/>
  <c r="D2290" i="3"/>
  <c r="H2290" i="3" s="1"/>
  <c r="D2291" i="3"/>
  <c r="H2291" i="3" s="1"/>
  <c r="D2292" i="3"/>
  <c r="H2292" i="3" s="1"/>
  <c r="D2293" i="3"/>
  <c r="H2293" i="3" s="1"/>
  <c r="D2294" i="3"/>
  <c r="H2294" i="3" s="1"/>
  <c r="D2295" i="3"/>
  <c r="H2295" i="3" s="1"/>
  <c r="D2296" i="3"/>
  <c r="H2296" i="3" s="1"/>
  <c r="D2297" i="3"/>
  <c r="H2297" i="3" s="1"/>
  <c r="D2298" i="3"/>
  <c r="H2298" i="3" s="1"/>
  <c r="D2299" i="3"/>
  <c r="H2299" i="3" s="1"/>
  <c r="D2300" i="3"/>
  <c r="H2300" i="3" s="1"/>
  <c r="D2301" i="3"/>
  <c r="H2301" i="3" s="1"/>
  <c r="D2302" i="3"/>
  <c r="H2302" i="3" s="1"/>
  <c r="D2303" i="3"/>
  <c r="H2303" i="3" s="1"/>
  <c r="D2304" i="3"/>
  <c r="H2304" i="3" s="1"/>
  <c r="D2305" i="3"/>
  <c r="H2305" i="3" s="1"/>
  <c r="D2306" i="3"/>
  <c r="H2306" i="3" s="1"/>
  <c r="D2307" i="3"/>
  <c r="H2307" i="3" s="1"/>
  <c r="D2308" i="3"/>
  <c r="H2308" i="3" s="1"/>
  <c r="D2309" i="3"/>
  <c r="H2309" i="3" s="1"/>
  <c r="D2310" i="3"/>
  <c r="H2310" i="3" s="1"/>
  <c r="D2311" i="3"/>
  <c r="D2312" i="3"/>
  <c r="H2312" i="3" s="1"/>
  <c r="D2313" i="3"/>
  <c r="H2313" i="3" s="1"/>
  <c r="D2314" i="3"/>
  <c r="H2314" i="3" s="1"/>
  <c r="D2315" i="3"/>
  <c r="H2315" i="3" s="1"/>
  <c r="D2316" i="3"/>
  <c r="H2316" i="3" s="1"/>
  <c r="D2317" i="3"/>
  <c r="H2317" i="3" s="1"/>
  <c r="D2318" i="3"/>
  <c r="H2318" i="3" s="1"/>
  <c r="D2319" i="3"/>
  <c r="H2319" i="3" s="1"/>
  <c r="D2320" i="3"/>
  <c r="H2320" i="3" s="1"/>
  <c r="D2321" i="3"/>
  <c r="H2321" i="3" s="1"/>
  <c r="D2322" i="3"/>
  <c r="H2322" i="3" s="1"/>
  <c r="D2323" i="3"/>
  <c r="H2323" i="3" s="1"/>
  <c r="D2324" i="3"/>
  <c r="H2324" i="3" s="1"/>
  <c r="D2325" i="3"/>
  <c r="H2325" i="3" s="1"/>
  <c r="D2326" i="3"/>
  <c r="H2326" i="3" s="1"/>
  <c r="D2327" i="3"/>
  <c r="H2327" i="3" s="1"/>
  <c r="D2328" i="3"/>
  <c r="H2328" i="3" s="1"/>
  <c r="D2329" i="3"/>
  <c r="H2329" i="3" s="1"/>
  <c r="D2330" i="3"/>
  <c r="H2330" i="3" s="1"/>
  <c r="D2331" i="3"/>
  <c r="H2331" i="3" s="1"/>
  <c r="D2332" i="3"/>
  <c r="H2332" i="3" s="1"/>
  <c r="D2333" i="3"/>
  <c r="H2333" i="3" s="1"/>
  <c r="D2334" i="3"/>
  <c r="H2334" i="3" s="1"/>
  <c r="D2335" i="3"/>
  <c r="H2335" i="3" s="1"/>
  <c r="D2336" i="3"/>
  <c r="H2336" i="3" s="1"/>
  <c r="D2337" i="3"/>
  <c r="H2337" i="3" s="1"/>
  <c r="D2338" i="3"/>
  <c r="H2338" i="3" s="1"/>
  <c r="D2339" i="3"/>
  <c r="H2339" i="3" s="1"/>
  <c r="D2340" i="3"/>
  <c r="H2340" i="3" s="1"/>
  <c r="D2341" i="3"/>
  <c r="H2341" i="3" s="1"/>
  <c r="D2342" i="3"/>
  <c r="D2343" i="3"/>
  <c r="H2343" i="3" s="1"/>
  <c r="D2344" i="3"/>
  <c r="H2344" i="3" s="1"/>
  <c r="D2345" i="3"/>
  <c r="H2345" i="3" s="1"/>
  <c r="D2346" i="3"/>
  <c r="H2346" i="3" s="1"/>
  <c r="D2347" i="3"/>
  <c r="H2347" i="3" s="1"/>
  <c r="D2348" i="3"/>
  <c r="H2348" i="3" s="1"/>
  <c r="D2349" i="3"/>
  <c r="H2349" i="3" s="1"/>
  <c r="D2350" i="3"/>
  <c r="H2350" i="3" s="1"/>
  <c r="D2351" i="3"/>
  <c r="H2351" i="3" s="1"/>
  <c r="D2352" i="3"/>
  <c r="H2352" i="3" s="1"/>
  <c r="D2353" i="3"/>
  <c r="H2353" i="3" s="1"/>
  <c r="D2354" i="3"/>
  <c r="H2354" i="3" s="1"/>
  <c r="D2355" i="3"/>
  <c r="D2356" i="3"/>
  <c r="H2356" i="3" s="1"/>
  <c r="D2357" i="3"/>
  <c r="H2357" i="3" s="1"/>
  <c r="D2358" i="3"/>
  <c r="H2358" i="3" s="1"/>
  <c r="D2359" i="3"/>
  <c r="H2359" i="3" s="1"/>
  <c r="D2360" i="3"/>
  <c r="D2361" i="3"/>
  <c r="H2361" i="3" s="1"/>
  <c r="D2362" i="3"/>
  <c r="H2362" i="3" s="1"/>
  <c r="D2363" i="3"/>
  <c r="H2363" i="3" s="1"/>
  <c r="D2364" i="3"/>
  <c r="H2364" i="3" s="1"/>
  <c r="D2365" i="3"/>
  <c r="H2365" i="3" s="1"/>
  <c r="D2366" i="3"/>
  <c r="H2366" i="3" s="1"/>
  <c r="D2367" i="3"/>
  <c r="H2367" i="3" s="1"/>
  <c r="D2368" i="3"/>
  <c r="H2368" i="3" s="1"/>
  <c r="D2369" i="3"/>
  <c r="H2369" i="3" s="1"/>
  <c r="D2370" i="3"/>
  <c r="D2371" i="3"/>
  <c r="H2371" i="3" s="1"/>
  <c r="D2372" i="3"/>
  <c r="H2372" i="3" s="1"/>
  <c r="D2373" i="3"/>
  <c r="H2373" i="3" s="1"/>
  <c r="D2374" i="3"/>
  <c r="H2374" i="3" s="1"/>
  <c r="D2375" i="3"/>
  <c r="D2376" i="3"/>
  <c r="H2376" i="3" s="1"/>
  <c r="D2377" i="3"/>
  <c r="H2377" i="3" s="1"/>
  <c r="D2378" i="3"/>
  <c r="H2378" i="3" s="1"/>
  <c r="D2379" i="3"/>
  <c r="H2379" i="3" s="1"/>
  <c r="D2380" i="3"/>
  <c r="H2380" i="3" s="1"/>
  <c r="D2381" i="3"/>
  <c r="H2381" i="3" s="1"/>
  <c r="D2382" i="3"/>
  <c r="H2382" i="3" s="1"/>
  <c r="D2383" i="3"/>
  <c r="H2383" i="3" s="1"/>
  <c r="D2384" i="3"/>
  <c r="H2384" i="3" s="1"/>
  <c r="D2385" i="3"/>
  <c r="H2385" i="3" s="1"/>
  <c r="D2386" i="3"/>
  <c r="H2386" i="3" s="1"/>
  <c r="D2387" i="3"/>
  <c r="H2387" i="3" s="1"/>
  <c r="D2388" i="3"/>
  <c r="D2389" i="3"/>
  <c r="H2389" i="3" s="1"/>
  <c r="D2390" i="3"/>
  <c r="H2390" i="3" s="1"/>
  <c r="D2391" i="3"/>
  <c r="H2391" i="3" s="1"/>
  <c r="D2392" i="3"/>
  <c r="H2392" i="3" s="1"/>
  <c r="D2393" i="3"/>
  <c r="H2393" i="3" s="1"/>
  <c r="D2394" i="3"/>
  <c r="H2394" i="3" s="1"/>
  <c r="D2395" i="3"/>
  <c r="H2395" i="3" s="1"/>
  <c r="D2396" i="3"/>
  <c r="H2396" i="3" s="1"/>
  <c r="D2397" i="3"/>
  <c r="H2397" i="3" s="1"/>
  <c r="D2398" i="3"/>
  <c r="H2398" i="3" s="1"/>
  <c r="D2399" i="3"/>
  <c r="H2399" i="3" s="1"/>
  <c r="D2400" i="3"/>
  <c r="H2400" i="3" s="1"/>
  <c r="D2401" i="3"/>
  <c r="D2402" i="3"/>
  <c r="H2402" i="3" s="1"/>
  <c r="D2403" i="3"/>
  <c r="H2403" i="3" s="1"/>
  <c r="D2404" i="3"/>
  <c r="H2404" i="3" s="1"/>
  <c r="D2405" i="3"/>
  <c r="H2405" i="3" s="1"/>
  <c r="D2406" i="3"/>
  <c r="D2407" i="3"/>
  <c r="H2407" i="3" s="1"/>
  <c r="D2408" i="3"/>
  <c r="H2408" i="3" s="1"/>
  <c r="D2409" i="3"/>
  <c r="H2409" i="3" s="1"/>
  <c r="D2410" i="3"/>
  <c r="H2410" i="3" s="1"/>
  <c r="D2411" i="3"/>
  <c r="H2411" i="3" s="1"/>
  <c r="D2412" i="3"/>
  <c r="H2412" i="3" s="1"/>
  <c r="D2413" i="3"/>
  <c r="H2413" i="3" s="1"/>
  <c r="D2414" i="3"/>
  <c r="H2414" i="3" s="1"/>
  <c r="D2415" i="3"/>
  <c r="H2415" i="3" s="1"/>
  <c r="D2416" i="3"/>
  <c r="H2416" i="3" s="1"/>
  <c r="D2417" i="3"/>
  <c r="H2417" i="3" s="1"/>
  <c r="D2418" i="3"/>
  <c r="H2418" i="3" s="1"/>
  <c r="D2419" i="3"/>
  <c r="D2420" i="3"/>
  <c r="H2420" i="3" s="1"/>
  <c r="D2421" i="3"/>
  <c r="H2421" i="3" s="1"/>
  <c r="D2422" i="3"/>
  <c r="H2422" i="3" s="1"/>
  <c r="D2423" i="3"/>
  <c r="H2423" i="3" s="1"/>
  <c r="D2424" i="3"/>
  <c r="D2425" i="3"/>
  <c r="H2425" i="3" s="1"/>
  <c r="D2426" i="3"/>
  <c r="H2426" i="3" s="1"/>
  <c r="D2427" i="3"/>
  <c r="H2427" i="3" s="1"/>
  <c r="D2428" i="3"/>
  <c r="H2428" i="3" s="1"/>
  <c r="D2429" i="3"/>
  <c r="H2429" i="3" s="1"/>
  <c r="D2430" i="3"/>
  <c r="H2430" i="3" s="1"/>
  <c r="D2431" i="3"/>
  <c r="H2431" i="3" s="1"/>
  <c r="D2432" i="3"/>
  <c r="H2432" i="3" s="1"/>
  <c r="D2433" i="3"/>
  <c r="H2433" i="3" s="1"/>
  <c r="D2434" i="3"/>
  <c r="D2435" i="3"/>
  <c r="H2435" i="3" s="1"/>
  <c r="D2436" i="3"/>
  <c r="H2436" i="3" s="1"/>
  <c r="D2437" i="3"/>
  <c r="H2437" i="3" s="1"/>
  <c r="D2438" i="3"/>
  <c r="H2438" i="3" s="1"/>
  <c r="D2439" i="3"/>
  <c r="D2440" i="3"/>
  <c r="H2440" i="3" s="1"/>
  <c r="D2441" i="3"/>
  <c r="H2441" i="3" s="1"/>
  <c r="D2442" i="3"/>
  <c r="H2442" i="3" s="1"/>
  <c r="D2443" i="3"/>
  <c r="H2443" i="3" s="1"/>
  <c r="D2444" i="3"/>
  <c r="H2444" i="3" s="1"/>
  <c r="D2445" i="3"/>
  <c r="H2445" i="3" s="1"/>
  <c r="D2446" i="3"/>
  <c r="H2446" i="3" s="1"/>
  <c r="D2447" i="3"/>
  <c r="H2447" i="3" s="1"/>
  <c r="D2448" i="3"/>
  <c r="H2448" i="3" s="1"/>
  <c r="D2449" i="3"/>
  <c r="H2449" i="3" s="1"/>
  <c r="D2450" i="3"/>
  <c r="H2450" i="3" s="1"/>
  <c r="D2451" i="3"/>
  <c r="H2451" i="3" s="1"/>
  <c r="D2452" i="3"/>
  <c r="D2453" i="3"/>
  <c r="H2453" i="3" s="1"/>
  <c r="D2454" i="3"/>
  <c r="H2454" i="3" s="1"/>
  <c r="D2455" i="3"/>
  <c r="H2455" i="3" s="1"/>
  <c r="D2456" i="3"/>
  <c r="H2456" i="3" s="1"/>
  <c r="D2457" i="3"/>
  <c r="H2457" i="3" s="1"/>
  <c r="D2458" i="3"/>
  <c r="H2458" i="3" s="1"/>
  <c r="D2459" i="3"/>
  <c r="H2459" i="3" s="1"/>
  <c r="D2460" i="3"/>
  <c r="H2460" i="3" s="1"/>
  <c r="D2461" i="3"/>
  <c r="H2461" i="3" s="1"/>
  <c r="D2462" i="3"/>
  <c r="H2462" i="3" s="1"/>
  <c r="D2463" i="3"/>
  <c r="H2463" i="3" s="1"/>
  <c r="D2464" i="3"/>
  <c r="H2464" i="3" s="1"/>
  <c r="D2465" i="3"/>
  <c r="D2466" i="3"/>
  <c r="H2466" i="3" s="1"/>
  <c r="D2467" i="3"/>
  <c r="H2467" i="3" s="1"/>
  <c r="D2468" i="3"/>
  <c r="H2468" i="3" s="1"/>
  <c r="D2469" i="3"/>
  <c r="H2469" i="3" s="1"/>
  <c r="D2470" i="3"/>
  <c r="D2471" i="3"/>
  <c r="H2471" i="3" s="1"/>
  <c r="D2472" i="3"/>
  <c r="H2472" i="3" s="1"/>
  <c r="D2473" i="3"/>
  <c r="H2473" i="3" s="1"/>
  <c r="D2474" i="3"/>
  <c r="H2474" i="3" s="1"/>
  <c r="D2475" i="3"/>
  <c r="H2475" i="3" s="1"/>
  <c r="D2476" i="3"/>
  <c r="H2476" i="3" s="1"/>
  <c r="D2477" i="3"/>
  <c r="H2477" i="3" s="1"/>
  <c r="D2478" i="3"/>
  <c r="H2478" i="3" s="1"/>
  <c r="D2479" i="3"/>
  <c r="H2479" i="3" s="1"/>
  <c r="D2480" i="3"/>
  <c r="H2480" i="3" s="1"/>
  <c r="D2481" i="3"/>
  <c r="H2481" i="3" s="1"/>
  <c r="D2482" i="3"/>
  <c r="H2482" i="3" s="1"/>
  <c r="D2483" i="3"/>
  <c r="D2484" i="3"/>
  <c r="H2484" i="3" s="1"/>
  <c r="D2485" i="3"/>
  <c r="H2485" i="3" s="1"/>
  <c r="D2486" i="3"/>
  <c r="H2486" i="3" s="1"/>
  <c r="D2487" i="3"/>
  <c r="H2487" i="3" s="1"/>
  <c r="D2488" i="3"/>
  <c r="D2489" i="3"/>
  <c r="H2489" i="3" s="1"/>
  <c r="D2490" i="3"/>
  <c r="H2490" i="3" s="1"/>
  <c r="D2491" i="3"/>
  <c r="H2491" i="3" s="1"/>
  <c r="D2492" i="3"/>
  <c r="H2492" i="3" s="1"/>
  <c r="D2493" i="3"/>
  <c r="H2493" i="3" s="1"/>
  <c r="D2494" i="3"/>
  <c r="H2494" i="3" s="1"/>
  <c r="D2495" i="3"/>
  <c r="H2495" i="3" s="1"/>
  <c r="D2496" i="3"/>
  <c r="H2496" i="3" s="1"/>
  <c r="D2497" i="3"/>
  <c r="H2497" i="3" s="1"/>
  <c r="D2498" i="3"/>
  <c r="D2499" i="3"/>
  <c r="H2499" i="3" s="1"/>
  <c r="D2500" i="3"/>
  <c r="H2500" i="3" s="1"/>
  <c r="D2501" i="3"/>
  <c r="H2501" i="3" s="1"/>
  <c r="D2502" i="3"/>
  <c r="H2502" i="3" s="1"/>
  <c r="D2503" i="3"/>
  <c r="D2504" i="3"/>
  <c r="H2504" i="3" s="1"/>
  <c r="D2505" i="3"/>
  <c r="H2505" i="3" s="1"/>
  <c r="D2506" i="3"/>
  <c r="H2506" i="3" s="1"/>
  <c r="D2507" i="3"/>
  <c r="H2507" i="3" s="1"/>
  <c r="D2508" i="3"/>
  <c r="H2508" i="3" s="1"/>
  <c r="D2509" i="3"/>
  <c r="H2509" i="3" s="1"/>
  <c r="D2510" i="3"/>
  <c r="H2510" i="3" s="1"/>
  <c r="D2511" i="3"/>
  <c r="H2511" i="3" s="1"/>
  <c r="D2512" i="3"/>
  <c r="H2512" i="3" s="1"/>
  <c r="D2513" i="3"/>
  <c r="H2513" i="3" s="1"/>
  <c r="D2514" i="3"/>
  <c r="H2514" i="3" s="1"/>
  <c r="D2515" i="3"/>
  <c r="H2515" i="3" s="1"/>
  <c r="D2516" i="3"/>
  <c r="D2517" i="3"/>
  <c r="H2517" i="3" s="1"/>
  <c r="D2518" i="3"/>
  <c r="H2518" i="3" s="1"/>
  <c r="D2519" i="3"/>
  <c r="H2519" i="3" s="1"/>
  <c r="D2520" i="3"/>
  <c r="H2520" i="3" s="1"/>
  <c r="D2521" i="3"/>
  <c r="H2521" i="3" s="1"/>
  <c r="D2522" i="3"/>
  <c r="H2522" i="3" s="1"/>
  <c r="D2523" i="3"/>
  <c r="H2523" i="3" s="1"/>
  <c r="D2524" i="3"/>
  <c r="H2524" i="3" s="1"/>
  <c r="D2525" i="3"/>
  <c r="H2525" i="3" s="1"/>
  <c r="D2526" i="3"/>
  <c r="H2526" i="3" s="1"/>
  <c r="D2527" i="3"/>
  <c r="H2527" i="3" s="1"/>
  <c r="D2528" i="3"/>
  <c r="H2528" i="3" s="1"/>
  <c r="D2529" i="3"/>
  <c r="D2530" i="3"/>
  <c r="H2530" i="3" s="1"/>
  <c r="D2531" i="3"/>
  <c r="H2531" i="3" s="1"/>
  <c r="D2532" i="3"/>
  <c r="H2532" i="3" s="1"/>
  <c r="D2533" i="3"/>
  <c r="H2533" i="3" s="1"/>
  <c r="D2534" i="3"/>
  <c r="D2535" i="3"/>
  <c r="H2535" i="3" s="1"/>
  <c r="D2536" i="3"/>
  <c r="H2536" i="3" s="1"/>
  <c r="D2537" i="3"/>
  <c r="H2537" i="3" s="1"/>
  <c r="D2538" i="3"/>
  <c r="H2538" i="3" s="1"/>
  <c r="D2539" i="3"/>
  <c r="H2539" i="3" s="1"/>
  <c r="D2540" i="3"/>
  <c r="H2540" i="3" s="1"/>
  <c r="D2541" i="3"/>
  <c r="H2541" i="3" s="1"/>
  <c r="D2542" i="3"/>
  <c r="H2542" i="3" s="1"/>
  <c r="D2543" i="3"/>
  <c r="H2543" i="3" s="1"/>
  <c r="D2544" i="3"/>
  <c r="H2544" i="3" s="1"/>
  <c r="D2545" i="3"/>
  <c r="H2545" i="3" s="1"/>
  <c r="D2546" i="3"/>
  <c r="H2546" i="3" s="1"/>
  <c r="D2547" i="3"/>
  <c r="D2548" i="3"/>
  <c r="H2548" i="3" s="1"/>
  <c r="D2549" i="3"/>
  <c r="H2549" i="3" s="1"/>
  <c r="D2550" i="3"/>
  <c r="H2550" i="3" s="1"/>
  <c r="D2551" i="3"/>
  <c r="H2551" i="3" s="1"/>
  <c r="D2552" i="3"/>
  <c r="D2553" i="3"/>
  <c r="H2553" i="3" s="1"/>
  <c r="D2554" i="3"/>
  <c r="H2554" i="3" s="1"/>
  <c r="D2555" i="3"/>
  <c r="H2555" i="3" s="1"/>
  <c r="D2556" i="3"/>
  <c r="H2556" i="3" s="1"/>
  <c r="D2557" i="3"/>
  <c r="H2557" i="3" s="1"/>
  <c r="D2558" i="3"/>
  <c r="H2558" i="3" s="1"/>
  <c r="D2559" i="3"/>
  <c r="H2559" i="3" s="1"/>
  <c r="D2560" i="3"/>
  <c r="H2560" i="3" s="1"/>
  <c r="D2561" i="3"/>
  <c r="H2561" i="3" s="1"/>
  <c r="D2562" i="3"/>
  <c r="D2563" i="3"/>
  <c r="H2563" i="3" s="1"/>
  <c r="D2564" i="3"/>
  <c r="H2564" i="3" s="1"/>
  <c r="D2565" i="3"/>
  <c r="H2565" i="3" s="1"/>
  <c r="D2566" i="3"/>
  <c r="H2566" i="3" s="1"/>
  <c r="D2567" i="3"/>
  <c r="D2568" i="3"/>
  <c r="H2568" i="3" s="1"/>
  <c r="D2569" i="3"/>
  <c r="H2569" i="3" s="1"/>
  <c r="D2570" i="3"/>
  <c r="H2570" i="3" s="1"/>
  <c r="D2571" i="3"/>
  <c r="H2571" i="3" s="1"/>
  <c r="D2572" i="3"/>
  <c r="H2572" i="3" s="1"/>
  <c r="D2573" i="3"/>
  <c r="H2573" i="3" s="1"/>
  <c r="D2574" i="3"/>
  <c r="H2574" i="3" s="1"/>
  <c r="D2575" i="3"/>
  <c r="H2575" i="3" s="1"/>
  <c r="D2576" i="3"/>
  <c r="H2576" i="3" s="1"/>
  <c r="D2577" i="3"/>
  <c r="H2577" i="3" s="1"/>
  <c r="D2578" i="3"/>
  <c r="H2578" i="3" s="1"/>
  <c r="D2579" i="3"/>
  <c r="H2579" i="3" s="1"/>
  <c r="D2580" i="3"/>
  <c r="D2581" i="3"/>
  <c r="H2581" i="3" s="1"/>
  <c r="D2582" i="3"/>
  <c r="H2582" i="3" s="1"/>
  <c r="D2583" i="3"/>
  <c r="H2583" i="3" s="1"/>
  <c r="D2584" i="3"/>
  <c r="H2584" i="3" s="1"/>
  <c r="D2585" i="3"/>
  <c r="H2585" i="3" s="1"/>
  <c r="D2586" i="3"/>
  <c r="H2586" i="3" s="1"/>
  <c r="D2587" i="3"/>
  <c r="H2587" i="3" s="1"/>
  <c r="D2588" i="3"/>
  <c r="H2588" i="3" s="1"/>
  <c r="D2589" i="3"/>
  <c r="H2589" i="3" s="1"/>
  <c r="D2590" i="3"/>
  <c r="H2590" i="3" s="1"/>
  <c r="D2591" i="3"/>
  <c r="H2591" i="3" s="1"/>
  <c r="D2592" i="3"/>
  <c r="H2592" i="3" s="1"/>
  <c r="D2593" i="3"/>
  <c r="D2594" i="3"/>
  <c r="H2594" i="3" s="1"/>
  <c r="D2595" i="3"/>
  <c r="H2595" i="3" s="1"/>
  <c r="D2596" i="3"/>
  <c r="H2596" i="3" s="1"/>
  <c r="D2597" i="3"/>
  <c r="H2597" i="3" s="1"/>
  <c r="D2598" i="3"/>
  <c r="D2599" i="3"/>
  <c r="H2599" i="3" s="1"/>
  <c r="D2600" i="3"/>
  <c r="H2600" i="3" s="1"/>
  <c r="D2601" i="3"/>
  <c r="H2601" i="3" s="1"/>
  <c r="D2602" i="3"/>
  <c r="H2602" i="3" s="1"/>
  <c r="D2603" i="3"/>
  <c r="H2603" i="3" s="1"/>
  <c r="D2604" i="3"/>
  <c r="H2604" i="3" s="1"/>
  <c r="D2605" i="3"/>
  <c r="H2605" i="3" s="1"/>
  <c r="D2606" i="3"/>
  <c r="H2606" i="3" s="1"/>
  <c r="D2607" i="3"/>
  <c r="H2607" i="3" s="1"/>
  <c r="D2608" i="3"/>
  <c r="H2608" i="3" s="1"/>
  <c r="D2609" i="3"/>
  <c r="H2609" i="3" s="1"/>
  <c r="D2610" i="3"/>
  <c r="H2610" i="3" s="1"/>
  <c r="D2611" i="3"/>
  <c r="D2612" i="3"/>
  <c r="H2612" i="3" s="1"/>
  <c r="D2613" i="3"/>
  <c r="H2613" i="3" s="1"/>
  <c r="D2614" i="3"/>
  <c r="H2614" i="3" s="1"/>
  <c r="D2615" i="3"/>
  <c r="H2615" i="3" s="1"/>
  <c r="D2616" i="3"/>
  <c r="D2617" i="3"/>
  <c r="H2617" i="3" s="1"/>
  <c r="D2618" i="3"/>
  <c r="H2618" i="3" s="1"/>
  <c r="D2619" i="3"/>
  <c r="H2619" i="3" s="1"/>
  <c r="D2620" i="3"/>
  <c r="H2620" i="3" s="1"/>
  <c r="D2621" i="3"/>
  <c r="H2621" i="3" s="1"/>
  <c r="D2622" i="3"/>
  <c r="H2622" i="3" s="1"/>
  <c r="D2623" i="3"/>
  <c r="H2623" i="3" s="1"/>
  <c r="D2624" i="3"/>
  <c r="H2624" i="3" s="1"/>
  <c r="D2625" i="3"/>
  <c r="H2625" i="3" s="1"/>
  <c r="D2626" i="3"/>
  <c r="D2627" i="3"/>
  <c r="H2627" i="3" s="1"/>
  <c r="D2628" i="3"/>
  <c r="H2628" i="3" s="1"/>
  <c r="D2629" i="3"/>
  <c r="H2629" i="3" s="1"/>
  <c r="D2630" i="3"/>
  <c r="H2630" i="3" s="1"/>
  <c r="D2631" i="3"/>
  <c r="D2632" i="3"/>
  <c r="H2632" i="3" s="1"/>
  <c r="D2633" i="3"/>
  <c r="H2633" i="3" s="1"/>
  <c r="D2634" i="3"/>
  <c r="H2634" i="3" s="1"/>
  <c r="D2635" i="3"/>
  <c r="H2635" i="3" s="1"/>
  <c r="D2636" i="3"/>
  <c r="H2636" i="3" s="1"/>
  <c r="D2637" i="3"/>
  <c r="H2637" i="3" s="1"/>
  <c r="D2638" i="3"/>
  <c r="H2638" i="3" s="1"/>
  <c r="D2639" i="3"/>
  <c r="H2639" i="3" s="1"/>
  <c r="D2640" i="3"/>
  <c r="H2640" i="3" s="1"/>
  <c r="D2641" i="3"/>
  <c r="H2641" i="3" s="1"/>
  <c r="D2642" i="3"/>
  <c r="H2642" i="3" s="1"/>
  <c r="D2643" i="3"/>
  <c r="H2643" i="3" s="1"/>
  <c r="D2644" i="3"/>
  <c r="D2645" i="3"/>
  <c r="H2645" i="3" s="1"/>
  <c r="D2646" i="3"/>
  <c r="H2646" i="3" s="1"/>
  <c r="D2647" i="3"/>
  <c r="H2647" i="3" s="1"/>
  <c r="D2648" i="3"/>
  <c r="H2648" i="3" s="1"/>
  <c r="D2649" i="3"/>
  <c r="H2649" i="3" s="1"/>
  <c r="D2650" i="3"/>
  <c r="H2650" i="3" s="1"/>
  <c r="D2651" i="3"/>
  <c r="H2651" i="3" s="1"/>
  <c r="D2652" i="3"/>
  <c r="H2652" i="3" s="1"/>
  <c r="D2653" i="3"/>
  <c r="H2653" i="3" s="1"/>
  <c r="D2654" i="3"/>
  <c r="H2654" i="3" s="1"/>
  <c r="D2655" i="3"/>
  <c r="H2655" i="3" s="1"/>
  <c r="D2656" i="3"/>
  <c r="H2656" i="3" s="1"/>
  <c r="D2657" i="3"/>
  <c r="D2658" i="3"/>
  <c r="H2658" i="3" s="1"/>
  <c r="D2659" i="3"/>
  <c r="H2659" i="3" s="1"/>
  <c r="D2660" i="3"/>
  <c r="H2660" i="3" s="1"/>
  <c r="D2661" i="3"/>
  <c r="H2661" i="3" s="1"/>
  <c r="D2662" i="3"/>
  <c r="D2663" i="3"/>
  <c r="H2663" i="3" s="1"/>
  <c r="D2664" i="3"/>
  <c r="H2664" i="3" s="1"/>
  <c r="D2665" i="3"/>
  <c r="H2665" i="3" s="1"/>
  <c r="C2" i="3"/>
  <c r="G2" i="3" s="1"/>
  <c r="C3" i="3"/>
  <c r="G3" i="3" s="1"/>
  <c r="C4" i="3"/>
  <c r="C5" i="3"/>
  <c r="G5" i="3" s="1"/>
  <c r="C6" i="3"/>
  <c r="G6" i="3" s="1"/>
  <c r="C7" i="3"/>
  <c r="G7" i="3" s="1"/>
  <c r="C8" i="3"/>
  <c r="G8" i="3" s="1"/>
  <c r="C9" i="3"/>
  <c r="G9" i="3" s="1"/>
  <c r="C10" i="3"/>
  <c r="C11" i="3"/>
  <c r="G11" i="3" s="1"/>
  <c r="C12" i="3"/>
  <c r="G12" i="3" s="1"/>
  <c r="C13" i="3"/>
  <c r="G13" i="3" s="1"/>
  <c r="C14" i="3"/>
  <c r="G14" i="3" s="1"/>
  <c r="C15" i="3"/>
  <c r="G15" i="3" s="1"/>
  <c r="C16" i="3"/>
  <c r="G16" i="3" s="1"/>
  <c r="C17" i="3"/>
  <c r="G17" i="3" s="1"/>
  <c r="C18" i="3"/>
  <c r="G18" i="3" s="1"/>
  <c r="C19" i="3"/>
  <c r="G19" i="3" s="1"/>
  <c r="C20" i="3"/>
  <c r="G20" i="3" s="1"/>
  <c r="C21" i="3"/>
  <c r="G21" i="3" s="1"/>
  <c r="C22" i="3"/>
  <c r="G22" i="3" s="1"/>
  <c r="C23" i="3"/>
  <c r="G23" i="3" s="1"/>
  <c r="C24" i="3"/>
  <c r="G24" i="3" s="1"/>
  <c r="C25" i="3"/>
  <c r="G25" i="3" s="1"/>
  <c r="C26" i="3"/>
  <c r="G26" i="3" s="1"/>
  <c r="C27" i="3"/>
  <c r="G27" i="3" s="1"/>
  <c r="C28" i="3"/>
  <c r="G28" i="3" s="1"/>
  <c r="C29" i="3"/>
  <c r="G29" i="3" s="1"/>
  <c r="C30" i="3"/>
  <c r="G30" i="3" s="1"/>
  <c r="C31" i="3"/>
  <c r="G31" i="3" s="1"/>
  <c r="C32" i="3"/>
  <c r="G32" i="3" s="1"/>
  <c r="C33" i="3"/>
  <c r="C34" i="3"/>
  <c r="G34" i="3" s="1"/>
  <c r="C35" i="3"/>
  <c r="G35" i="3" s="1"/>
  <c r="C36" i="3"/>
  <c r="G36" i="3" s="1"/>
  <c r="C37" i="3"/>
  <c r="G37" i="3" s="1"/>
  <c r="C38" i="3"/>
  <c r="G38" i="3" s="1"/>
  <c r="C39" i="3"/>
  <c r="G39" i="3" s="1"/>
  <c r="C40" i="3"/>
  <c r="G40" i="3" s="1"/>
  <c r="C41" i="3"/>
  <c r="G41" i="3" s="1"/>
  <c r="C42" i="3"/>
  <c r="G42" i="3" s="1"/>
  <c r="C43" i="3"/>
  <c r="G43" i="3" s="1"/>
  <c r="C44" i="3"/>
  <c r="G44" i="3" s="1"/>
  <c r="C45" i="3"/>
  <c r="G45" i="3" s="1"/>
  <c r="C46" i="3"/>
  <c r="G46" i="3" s="1"/>
  <c r="C47" i="3"/>
  <c r="G47" i="3" s="1"/>
  <c r="C48" i="3"/>
  <c r="G48" i="3" s="1"/>
  <c r="C49" i="3"/>
  <c r="G49" i="3" s="1"/>
  <c r="C50" i="3"/>
  <c r="G50" i="3" s="1"/>
  <c r="C51" i="3"/>
  <c r="G51" i="3" s="1"/>
  <c r="C52" i="3"/>
  <c r="G52" i="3" s="1"/>
  <c r="C53" i="3"/>
  <c r="G53" i="3" s="1"/>
  <c r="C54" i="3"/>
  <c r="G54" i="3" s="1"/>
  <c r="C55" i="3"/>
  <c r="G55" i="3" s="1"/>
  <c r="C56" i="3"/>
  <c r="C57" i="3"/>
  <c r="G57" i="3" s="1"/>
  <c r="C58" i="3"/>
  <c r="G58" i="3" s="1"/>
  <c r="C59" i="3"/>
  <c r="C60" i="3"/>
  <c r="G60" i="3" s="1"/>
  <c r="C61" i="3"/>
  <c r="G61" i="3" s="1"/>
  <c r="C62" i="3"/>
  <c r="C63" i="3"/>
  <c r="C64" i="3"/>
  <c r="G64" i="3" s="1"/>
  <c r="C65" i="3"/>
  <c r="G65" i="3" s="1"/>
  <c r="C66" i="3"/>
  <c r="G66" i="3" s="1"/>
  <c r="C67" i="3"/>
  <c r="G67" i="3" s="1"/>
  <c r="C68" i="3"/>
  <c r="C69" i="3"/>
  <c r="G69" i="3" s="1"/>
  <c r="C70" i="3"/>
  <c r="G70" i="3" s="1"/>
  <c r="C71" i="3"/>
  <c r="G71" i="3" s="1"/>
  <c r="C72" i="3"/>
  <c r="G72" i="3" s="1"/>
  <c r="C73" i="3"/>
  <c r="G73" i="3" s="1"/>
  <c r="C74" i="3"/>
  <c r="C75" i="3"/>
  <c r="G75" i="3" s="1"/>
  <c r="C76" i="3"/>
  <c r="G76" i="3" s="1"/>
  <c r="C77" i="3"/>
  <c r="G77" i="3" s="1"/>
  <c r="C78" i="3"/>
  <c r="G78" i="3" s="1"/>
  <c r="C79" i="3"/>
  <c r="G79" i="3" s="1"/>
  <c r="C80" i="3"/>
  <c r="G80" i="3" s="1"/>
  <c r="C81" i="3"/>
  <c r="G81" i="3" s="1"/>
  <c r="C82" i="3"/>
  <c r="G82" i="3" s="1"/>
  <c r="C83" i="3"/>
  <c r="G83" i="3" s="1"/>
  <c r="C84" i="3"/>
  <c r="G84" i="3" s="1"/>
  <c r="C85" i="3"/>
  <c r="G85" i="3" s="1"/>
  <c r="C86" i="3"/>
  <c r="G86" i="3" s="1"/>
  <c r="C87" i="3"/>
  <c r="G87" i="3" s="1"/>
  <c r="C88" i="3"/>
  <c r="G88" i="3" s="1"/>
  <c r="C89" i="3"/>
  <c r="G89" i="3" s="1"/>
  <c r="C90" i="3"/>
  <c r="G90" i="3" s="1"/>
  <c r="C91" i="3"/>
  <c r="G91" i="3" s="1"/>
  <c r="C92" i="3"/>
  <c r="G92" i="3" s="1"/>
  <c r="C93" i="3"/>
  <c r="G93" i="3" s="1"/>
  <c r="C94" i="3"/>
  <c r="G94" i="3" s="1"/>
  <c r="C95" i="3"/>
  <c r="G95" i="3" s="1"/>
  <c r="C96" i="3"/>
  <c r="G96" i="3" s="1"/>
  <c r="C97" i="3"/>
  <c r="C98" i="3"/>
  <c r="G98" i="3" s="1"/>
  <c r="C99" i="3"/>
  <c r="G99" i="3" s="1"/>
  <c r="C100" i="3"/>
  <c r="G100" i="3" s="1"/>
  <c r="C101" i="3"/>
  <c r="G101" i="3" s="1"/>
  <c r="C102" i="3"/>
  <c r="G102" i="3" s="1"/>
  <c r="C103" i="3"/>
  <c r="G103" i="3" s="1"/>
  <c r="C104" i="3"/>
  <c r="G104" i="3" s="1"/>
  <c r="C105" i="3"/>
  <c r="G105" i="3" s="1"/>
  <c r="C106" i="3"/>
  <c r="G106" i="3" s="1"/>
  <c r="C107" i="3"/>
  <c r="G107" i="3" s="1"/>
  <c r="C108" i="3"/>
  <c r="G108" i="3" s="1"/>
  <c r="C109" i="3"/>
  <c r="G109" i="3" s="1"/>
  <c r="C110" i="3"/>
  <c r="G110" i="3" s="1"/>
  <c r="C111" i="3"/>
  <c r="G111" i="3" s="1"/>
  <c r="C112" i="3"/>
  <c r="G112" i="3" s="1"/>
  <c r="C113" i="3"/>
  <c r="G113" i="3" s="1"/>
  <c r="C114" i="3"/>
  <c r="G114" i="3" s="1"/>
  <c r="C115" i="3"/>
  <c r="G115" i="3" s="1"/>
  <c r="C116" i="3"/>
  <c r="G116" i="3" s="1"/>
  <c r="C117" i="3"/>
  <c r="G117" i="3" s="1"/>
  <c r="C118" i="3"/>
  <c r="G118" i="3" s="1"/>
  <c r="C119" i="3"/>
  <c r="G119" i="3" s="1"/>
  <c r="C120" i="3"/>
  <c r="C121" i="3"/>
  <c r="G121" i="3" s="1"/>
  <c r="C122" i="3"/>
  <c r="G122" i="3" s="1"/>
  <c r="C123" i="3"/>
  <c r="C124" i="3"/>
  <c r="G124" i="3" s="1"/>
  <c r="C125" i="3"/>
  <c r="G125" i="3" s="1"/>
  <c r="C126" i="3"/>
  <c r="C127" i="3"/>
  <c r="C128" i="3"/>
  <c r="G128" i="3" s="1"/>
  <c r="C129" i="3"/>
  <c r="G129" i="3" s="1"/>
  <c r="C130" i="3"/>
  <c r="G130" i="3" s="1"/>
  <c r="C131" i="3"/>
  <c r="G131" i="3" s="1"/>
  <c r="C132" i="3"/>
  <c r="C133" i="3"/>
  <c r="G133" i="3" s="1"/>
  <c r="C134" i="3"/>
  <c r="G134" i="3" s="1"/>
  <c r="C135" i="3"/>
  <c r="G135" i="3" s="1"/>
  <c r="C136" i="3"/>
  <c r="G136" i="3" s="1"/>
  <c r="C137" i="3"/>
  <c r="G137" i="3" s="1"/>
  <c r="C138" i="3"/>
  <c r="C139" i="3"/>
  <c r="G139" i="3" s="1"/>
  <c r="C140" i="3"/>
  <c r="G140" i="3" s="1"/>
  <c r="C141" i="3"/>
  <c r="G141" i="3" s="1"/>
  <c r="C142" i="3"/>
  <c r="G142" i="3" s="1"/>
  <c r="C143" i="3"/>
  <c r="G143" i="3" s="1"/>
  <c r="C144" i="3"/>
  <c r="G144" i="3" s="1"/>
  <c r="C145" i="3"/>
  <c r="G145" i="3" s="1"/>
  <c r="C146" i="3"/>
  <c r="G146" i="3" s="1"/>
  <c r="C147" i="3"/>
  <c r="G147" i="3" s="1"/>
  <c r="C148" i="3"/>
  <c r="G148" i="3" s="1"/>
  <c r="C149" i="3"/>
  <c r="G149" i="3" s="1"/>
  <c r="C150" i="3"/>
  <c r="G150" i="3" s="1"/>
  <c r="C151" i="3"/>
  <c r="G151" i="3" s="1"/>
  <c r="C152" i="3"/>
  <c r="G152" i="3" s="1"/>
  <c r="C153" i="3"/>
  <c r="G153" i="3" s="1"/>
  <c r="C154" i="3"/>
  <c r="G154" i="3" s="1"/>
  <c r="C155" i="3"/>
  <c r="G155" i="3" s="1"/>
  <c r="C156" i="3"/>
  <c r="G156" i="3" s="1"/>
  <c r="C157" i="3"/>
  <c r="G157" i="3" s="1"/>
  <c r="C158" i="3"/>
  <c r="G158" i="3" s="1"/>
  <c r="C159" i="3"/>
  <c r="G159" i="3" s="1"/>
  <c r="C160" i="3"/>
  <c r="G160" i="3" s="1"/>
  <c r="C161" i="3"/>
  <c r="C162" i="3"/>
  <c r="G162" i="3" s="1"/>
  <c r="C163" i="3"/>
  <c r="G163" i="3" s="1"/>
  <c r="C164" i="3"/>
  <c r="G164" i="3" s="1"/>
  <c r="C165" i="3"/>
  <c r="G165" i="3" s="1"/>
  <c r="C166" i="3"/>
  <c r="G166" i="3" s="1"/>
  <c r="C167" i="3"/>
  <c r="G167" i="3" s="1"/>
  <c r="C168" i="3"/>
  <c r="G168" i="3" s="1"/>
  <c r="C169" i="3"/>
  <c r="G169" i="3" s="1"/>
  <c r="C170" i="3"/>
  <c r="G170" i="3" s="1"/>
  <c r="C171" i="3"/>
  <c r="G171" i="3" s="1"/>
  <c r="C172" i="3"/>
  <c r="G172" i="3" s="1"/>
  <c r="C173" i="3"/>
  <c r="G173" i="3" s="1"/>
  <c r="C174" i="3"/>
  <c r="G174" i="3" s="1"/>
  <c r="C175" i="3"/>
  <c r="G175" i="3" s="1"/>
  <c r="C176" i="3"/>
  <c r="G176" i="3" s="1"/>
  <c r="C177" i="3"/>
  <c r="G177" i="3" s="1"/>
  <c r="C178" i="3"/>
  <c r="G178" i="3" s="1"/>
  <c r="C179" i="3"/>
  <c r="G179" i="3" s="1"/>
  <c r="C180" i="3"/>
  <c r="G180" i="3" s="1"/>
  <c r="C181" i="3"/>
  <c r="G181" i="3" s="1"/>
  <c r="C182" i="3"/>
  <c r="G182" i="3" s="1"/>
  <c r="C183" i="3"/>
  <c r="G183" i="3" s="1"/>
  <c r="C184" i="3"/>
  <c r="C185" i="3"/>
  <c r="G185" i="3" s="1"/>
  <c r="C186" i="3"/>
  <c r="G186" i="3" s="1"/>
  <c r="C187" i="3"/>
  <c r="C188" i="3"/>
  <c r="G188" i="3" s="1"/>
  <c r="C189" i="3"/>
  <c r="G189" i="3" s="1"/>
  <c r="C190" i="3"/>
  <c r="C191" i="3"/>
  <c r="C192" i="3"/>
  <c r="G192" i="3" s="1"/>
  <c r="C193" i="3"/>
  <c r="G193" i="3" s="1"/>
  <c r="C194" i="3"/>
  <c r="G194" i="3" s="1"/>
  <c r="C195" i="3"/>
  <c r="G195" i="3" s="1"/>
  <c r="C196" i="3"/>
  <c r="C197" i="3"/>
  <c r="G197" i="3" s="1"/>
  <c r="C198" i="3"/>
  <c r="G198" i="3" s="1"/>
  <c r="C199" i="3"/>
  <c r="G199" i="3" s="1"/>
  <c r="C200" i="3"/>
  <c r="G200" i="3" s="1"/>
  <c r="C201" i="3"/>
  <c r="G201" i="3" s="1"/>
  <c r="C202" i="3"/>
  <c r="C203" i="3"/>
  <c r="G203" i="3" s="1"/>
  <c r="C204" i="3"/>
  <c r="G204" i="3" s="1"/>
  <c r="C205" i="3"/>
  <c r="G205" i="3" s="1"/>
  <c r="C206" i="3"/>
  <c r="G206" i="3" s="1"/>
  <c r="C207" i="3"/>
  <c r="G207" i="3" s="1"/>
  <c r="C208" i="3"/>
  <c r="G208" i="3" s="1"/>
  <c r="C209" i="3"/>
  <c r="G209" i="3" s="1"/>
  <c r="C210" i="3"/>
  <c r="G210" i="3" s="1"/>
  <c r="C211" i="3"/>
  <c r="G211" i="3" s="1"/>
  <c r="C212" i="3"/>
  <c r="G212" i="3" s="1"/>
  <c r="C213" i="3"/>
  <c r="G213" i="3" s="1"/>
  <c r="C214" i="3"/>
  <c r="G214" i="3" s="1"/>
  <c r="C215" i="3"/>
  <c r="G215" i="3" s="1"/>
  <c r="C216" i="3"/>
  <c r="G216" i="3" s="1"/>
  <c r="C217" i="3"/>
  <c r="G217" i="3" s="1"/>
  <c r="C218" i="3"/>
  <c r="G218" i="3" s="1"/>
  <c r="C219" i="3"/>
  <c r="G219" i="3" s="1"/>
  <c r="C220" i="3"/>
  <c r="G220" i="3" s="1"/>
  <c r="C221" i="3"/>
  <c r="G221" i="3" s="1"/>
  <c r="C222" i="3"/>
  <c r="G222" i="3" s="1"/>
  <c r="C223" i="3"/>
  <c r="G223" i="3" s="1"/>
  <c r="C224" i="3"/>
  <c r="G224" i="3" s="1"/>
  <c r="C225" i="3"/>
  <c r="C226" i="3"/>
  <c r="G226" i="3" s="1"/>
  <c r="C227" i="3"/>
  <c r="G227" i="3" s="1"/>
  <c r="C228" i="3"/>
  <c r="G228" i="3" s="1"/>
  <c r="C229" i="3"/>
  <c r="G229" i="3" s="1"/>
  <c r="C230" i="3"/>
  <c r="G230" i="3" s="1"/>
  <c r="C231" i="3"/>
  <c r="G231" i="3" s="1"/>
  <c r="C232" i="3"/>
  <c r="G232" i="3" s="1"/>
  <c r="C233" i="3"/>
  <c r="G233" i="3" s="1"/>
  <c r="C234" i="3"/>
  <c r="G234" i="3" s="1"/>
  <c r="C235" i="3"/>
  <c r="G235" i="3" s="1"/>
  <c r="C236" i="3"/>
  <c r="G236" i="3" s="1"/>
  <c r="C237" i="3"/>
  <c r="G237" i="3" s="1"/>
  <c r="C238" i="3"/>
  <c r="G238" i="3" s="1"/>
  <c r="C239" i="3"/>
  <c r="G239" i="3" s="1"/>
  <c r="C240" i="3"/>
  <c r="G240" i="3" s="1"/>
  <c r="C241" i="3"/>
  <c r="G241" i="3" s="1"/>
  <c r="C242" i="3"/>
  <c r="G242" i="3" s="1"/>
  <c r="C243" i="3"/>
  <c r="G243" i="3" s="1"/>
  <c r="C244" i="3"/>
  <c r="G244" i="3" s="1"/>
  <c r="C245" i="3"/>
  <c r="G245" i="3" s="1"/>
  <c r="C246" i="3"/>
  <c r="G246" i="3" s="1"/>
  <c r="C247" i="3"/>
  <c r="G247" i="3" s="1"/>
  <c r="C248" i="3"/>
  <c r="C249" i="3"/>
  <c r="G249" i="3" s="1"/>
  <c r="C250" i="3"/>
  <c r="G250" i="3" s="1"/>
  <c r="C251" i="3"/>
  <c r="C252" i="3"/>
  <c r="G252" i="3" s="1"/>
  <c r="C253" i="3"/>
  <c r="G253" i="3" s="1"/>
  <c r="C254" i="3"/>
  <c r="C255" i="3"/>
  <c r="C256" i="3"/>
  <c r="G256" i="3" s="1"/>
  <c r="C257" i="3"/>
  <c r="G257" i="3" s="1"/>
  <c r="C258" i="3"/>
  <c r="G258" i="3" s="1"/>
  <c r="C259" i="3"/>
  <c r="G259" i="3" s="1"/>
  <c r="C260" i="3"/>
  <c r="C261" i="3"/>
  <c r="G261" i="3" s="1"/>
  <c r="C262" i="3"/>
  <c r="G262" i="3" s="1"/>
  <c r="C263" i="3"/>
  <c r="G263" i="3" s="1"/>
  <c r="C264" i="3"/>
  <c r="G264" i="3" s="1"/>
  <c r="C265" i="3"/>
  <c r="G265" i="3" s="1"/>
  <c r="C266" i="3"/>
  <c r="C267" i="3"/>
  <c r="G267" i="3" s="1"/>
  <c r="C268" i="3"/>
  <c r="G268" i="3" s="1"/>
  <c r="C269" i="3"/>
  <c r="G269" i="3" s="1"/>
  <c r="C270" i="3"/>
  <c r="G270" i="3" s="1"/>
  <c r="C271" i="3"/>
  <c r="G271" i="3" s="1"/>
  <c r="C272" i="3"/>
  <c r="G272" i="3" s="1"/>
  <c r="C273" i="3"/>
  <c r="G273" i="3" s="1"/>
  <c r="C274" i="3"/>
  <c r="G274" i="3" s="1"/>
  <c r="C275" i="3"/>
  <c r="G275" i="3" s="1"/>
  <c r="C276" i="3"/>
  <c r="G276" i="3" s="1"/>
  <c r="C277" i="3"/>
  <c r="G277" i="3" s="1"/>
  <c r="C278" i="3"/>
  <c r="G278" i="3" s="1"/>
  <c r="C279" i="3"/>
  <c r="G279" i="3" s="1"/>
  <c r="C280" i="3"/>
  <c r="G280" i="3" s="1"/>
  <c r="C281" i="3"/>
  <c r="G281" i="3" s="1"/>
  <c r="C282" i="3"/>
  <c r="G282" i="3" s="1"/>
  <c r="C283" i="3"/>
  <c r="G283" i="3" s="1"/>
  <c r="C284" i="3"/>
  <c r="G284" i="3" s="1"/>
  <c r="C285" i="3"/>
  <c r="G285" i="3" s="1"/>
  <c r="C286" i="3"/>
  <c r="G286" i="3" s="1"/>
  <c r="C287" i="3"/>
  <c r="G287" i="3" s="1"/>
  <c r="C288" i="3"/>
  <c r="G288" i="3" s="1"/>
  <c r="C289" i="3"/>
  <c r="C290" i="3"/>
  <c r="G290" i="3" s="1"/>
  <c r="C291" i="3"/>
  <c r="G291" i="3" s="1"/>
  <c r="C292" i="3"/>
  <c r="G292" i="3" s="1"/>
  <c r="C293" i="3"/>
  <c r="G293" i="3" s="1"/>
  <c r="C294" i="3"/>
  <c r="G294" i="3" s="1"/>
  <c r="C295" i="3"/>
  <c r="G295" i="3" s="1"/>
  <c r="C296" i="3"/>
  <c r="G296" i="3" s="1"/>
  <c r="C297" i="3"/>
  <c r="G297" i="3" s="1"/>
  <c r="C298" i="3"/>
  <c r="G298" i="3" s="1"/>
  <c r="C299" i="3"/>
  <c r="G299" i="3" s="1"/>
  <c r="C300" i="3"/>
  <c r="G300" i="3" s="1"/>
  <c r="C301" i="3"/>
  <c r="G301" i="3" s="1"/>
  <c r="C302" i="3"/>
  <c r="G302" i="3" s="1"/>
  <c r="C303" i="3"/>
  <c r="G303" i="3" s="1"/>
  <c r="C304" i="3"/>
  <c r="G304" i="3" s="1"/>
  <c r="C305" i="3"/>
  <c r="G305" i="3" s="1"/>
  <c r="C306" i="3"/>
  <c r="G306" i="3" s="1"/>
  <c r="C307" i="3"/>
  <c r="G307" i="3" s="1"/>
  <c r="C308" i="3"/>
  <c r="G308" i="3" s="1"/>
  <c r="C309" i="3"/>
  <c r="G309" i="3" s="1"/>
  <c r="C310" i="3"/>
  <c r="G310" i="3" s="1"/>
  <c r="C311" i="3"/>
  <c r="G311" i="3" s="1"/>
  <c r="C312" i="3"/>
  <c r="C313" i="3"/>
  <c r="G313" i="3" s="1"/>
  <c r="C314" i="3"/>
  <c r="G314" i="3" s="1"/>
  <c r="C315" i="3"/>
  <c r="C316" i="3"/>
  <c r="G316" i="3" s="1"/>
  <c r="C317" i="3"/>
  <c r="G317" i="3" s="1"/>
  <c r="C318" i="3"/>
  <c r="C319" i="3"/>
  <c r="C320" i="3"/>
  <c r="G320" i="3" s="1"/>
  <c r="C321" i="3"/>
  <c r="G321" i="3" s="1"/>
  <c r="C322" i="3"/>
  <c r="G322" i="3" s="1"/>
  <c r="C323" i="3"/>
  <c r="G323" i="3" s="1"/>
  <c r="C324" i="3"/>
  <c r="C325" i="3"/>
  <c r="G325" i="3" s="1"/>
  <c r="C326" i="3"/>
  <c r="G326" i="3" s="1"/>
  <c r="C327" i="3"/>
  <c r="G327" i="3" s="1"/>
  <c r="C328" i="3"/>
  <c r="G328" i="3" s="1"/>
  <c r="C329" i="3"/>
  <c r="G329" i="3" s="1"/>
  <c r="C330" i="3"/>
  <c r="C331" i="3"/>
  <c r="G331" i="3" s="1"/>
  <c r="C332" i="3"/>
  <c r="G332" i="3" s="1"/>
  <c r="C333" i="3"/>
  <c r="G333" i="3" s="1"/>
  <c r="C334" i="3"/>
  <c r="G334" i="3" s="1"/>
  <c r="C335" i="3"/>
  <c r="G335" i="3" s="1"/>
  <c r="C336" i="3"/>
  <c r="G336" i="3" s="1"/>
  <c r="C337" i="3"/>
  <c r="G337" i="3" s="1"/>
  <c r="C338" i="3"/>
  <c r="G338" i="3" s="1"/>
  <c r="C339" i="3"/>
  <c r="G339" i="3" s="1"/>
  <c r="C340" i="3"/>
  <c r="G340" i="3" s="1"/>
  <c r="C341" i="3"/>
  <c r="G341" i="3" s="1"/>
  <c r="C342" i="3"/>
  <c r="G342" i="3" s="1"/>
  <c r="C343" i="3"/>
  <c r="G343" i="3" s="1"/>
  <c r="C344" i="3"/>
  <c r="G344" i="3" s="1"/>
  <c r="C345" i="3"/>
  <c r="G345" i="3" s="1"/>
  <c r="C346" i="3"/>
  <c r="G346" i="3" s="1"/>
  <c r="C347" i="3"/>
  <c r="G347" i="3" s="1"/>
  <c r="C348" i="3"/>
  <c r="G348" i="3" s="1"/>
  <c r="C349" i="3"/>
  <c r="G349" i="3" s="1"/>
  <c r="C350" i="3"/>
  <c r="G350" i="3" s="1"/>
  <c r="C351" i="3"/>
  <c r="G351" i="3" s="1"/>
  <c r="C352" i="3"/>
  <c r="G352" i="3" s="1"/>
  <c r="C353" i="3"/>
  <c r="C354" i="3"/>
  <c r="G354" i="3" s="1"/>
  <c r="C355" i="3"/>
  <c r="G355" i="3" s="1"/>
  <c r="C356" i="3"/>
  <c r="G356" i="3" s="1"/>
  <c r="C357" i="3"/>
  <c r="G357" i="3" s="1"/>
  <c r="C358" i="3"/>
  <c r="G358" i="3" s="1"/>
  <c r="C359" i="3"/>
  <c r="G359" i="3" s="1"/>
  <c r="C360" i="3"/>
  <c r="G360" i="3" s="1"/>
  <c r="C361" i="3"/>
  <c r="G361" i="3" s="1"/>
  <c r="C362" i="3"/>
  <c r="G362" i="3" s="1"/>
  <c r="C363" i="3"/>
  <c r="G363" i="3" s="1"/>
  <c r="C364" i="3"/>
  <c r="G364" i="3" s="1"/>
  <c r="C365" i="3"/>
  <c r="G365" i="3" s="1"/>
  <c r="C366" i="3"/>
  <c r="G366" i="3" s="1"/>
  <c r="C367" i="3"/>
  <c r="G367" i="3" s="1"/>
  <c r="C368" i="3"/>
  <c r="G368" i="3" s="1"/>
  <c r="C369" i="3"/>
  <c r="G369" i="3" s="1"/>
  <c r="C370" i="3"/>
  <c r="G370" i="3" s="1"/>
  <c r="C371" i="3"/>
  <c r="G371" i="3" s="1"/>
  <c r="C372" i="3"/>
  <c r="G372" i="3" s="1"/>
  <c r="C373" i="3"/>
  <c r="G373" i="3" s="1"/>
  <c r="C374" i="3"/>
  <c r="G374" i="3" s="1"/>
  <c r="C375" i="3"/>
  <c r="G375" i="3" s="1"/>
  <c r="C376" i="3"/>
  <c r="C377" i="3"/>
  <c r="G377" i="3" s="1"/>
  <c r="C378" i="3"/>
  <c r="G378" i="3" s="1"/>
  <c r="C379" i="3"/>
  <c r="C380" i="3"/>
  <c r="G380" i="3" s="1"/>
  <c r="C381" i="3"/>
  <c r="G381" i="3" s="1"/>
  <c r="C382" i="3"/>
  <c r="C383" i="3"/>
  <c r="C384" i="3"/>
  <c r="G384" i="3" s="1"/>
  <c r="C385" i="3"/>
  <c r="G385" i="3" s="1"/>
  <c r="C386" i="3"/>
  <c r="G386" i="3" s="1"/>
  <c r="C387" i="3"/>
  <c r="G387" i="3" s="1"/>
  <c r="C388" i="3"/>
  <c r="C389" i="3"/>
  <c r="G389" i="3" s="1"/>
  <c r="C390" i="3"/>
  <c r="G390" i="3" s="1"/>
  <c r="C391" i="3"/>
  <c r="G391" i="3" s="1"/>
  <c r="C392" i="3"/>
  <c r="G392" i="3" s="1"/>
  <c r="C393" i="3"/>
  <c r="G393" i="3" s="1"/>
  <c r="C394" i="3"/>
  <c r="C395" i="3"/>
  <c r="G395" i="3" s="1"/>
  <c r="C396" i="3"/>
  <c r="G396" i="3" s="1"/>
  <c r="C397" i="3"/>
  <c r="G397" i="3" s="1"/>
  <c r="C398" i="3"/>
  <c r="G398" i="3" s="1"/>
  <c r="C399" i="3"/>
  <c r="G399" i="3" s="1"/>
  <c r="C400" i="3"/>
  <c r="G400" i="3" s="1"/>
  <c r="C401" i="3"/>
  <c r="G401" i="3" s="1"/>
  <c r="C402" i="3"/>
  <c r="G402" i="3" s="1"/>
  <c r="C403" i="3"/>
  <c r="G403" i="3" s="1"/>
  <c r="C404" i="3"/>
  <c r="G404" i="3" s="1"/>
  <c r="C405" i="3"/>
  <c r="G405" i="3" s="1"/>
  <c r="C406" i="3"/>
  <c r="G406" i="3" s="1"/>
  <c r="C407" i="3"/>
  <c r="G407" i="3" s="1"/>
  <c r="C408" i="3"/>
  <c r="G408" i="3" s="1"/>
  <c r="C409" i="3"/>
  <c r="G409" i="3" s="1"/>
  <c r="C410" i="3"/>
  <c r="G410" i="3" s="1"/>
  <c r="C411" i="3"/>
  <c r="G411" i="3" s="1"/>
  <c r="C412" i="3"/>
  <c r="G412" i="3" s="1"/>
  <c r="C413" i="3"/>
  <c r="G413" i="3" s="1"/>
  <c r="C414" i="3"/>
  <c r="G414" i="3" s="1"/>
  <c r="C415" i="3"/>
  <c r="G415" i="3" s="1"/>
  <c r="C416" i="3"/>
  <c r="G416" i="3" s="1"/>
  <c r="C417" i="3"/>
  <c r="C418" i="3"/>
  <c r="G418" i="3" s="1"/>
  <c r="C419" i="3"/>
  <c r="G419" i="3" s="1"/>
  <c r="C420" i="3"/>
  <c r="G420" i="3" s="1"/>
  <c r="C421" i="3"/>
  <c r="G421" i="3" s="1"/>
  <c r="C422" i="3"/>
  <c r="G422" i="3" s="1"/>
  <c r="C423" i="3"/>
  <c r="G423" i="3" s="1"/>
  <c r="C424" i="3"/>
  <c r="G424" i="3" s="1"/>
  <c r="C425" i="3"/>
  <c r="G425" i="3" s="1"/>
  <c r="C426" i="3"/>
  <c r="G426" i="3" s="1"/>
  <c r="C427" i="3"/>
  <c r="G427" i="3" s="1"/>
  <c r="C428" i="3"/>
  <c r="G428" i="3" s="1"/>
  <c r="C429" i="3"/>
  <c r="G429" i="3" s="1"/>
  <c r="C430" i="3"/>
  <c r="G430" i="3" s="1"/>
  <c r="C431" i="3"/>
  <c r="G431" i="3" s="1"/>
  <c r="C432" i="3"/>
  <c r="G432" i="3" s="1"/>
  <c r="C433" i="3"/>
  <c r="G433" i="3" s="1"/>
  <c r="C434" i="3"/>
  <c r="G434" i="3" s="1"/>
  <c r="C435" i="3"/>
  <c r="G435" i="3" s="1"/>
  <c r="C436" i="3"/>
  <c r="G436" i="3" s="1"/>
  <c r="C437" i="3"/>
  <c r="G437" i="3" s="1"/>
  <c r="C438" i="3"/>
  <c r="G438" i="3" s="1"/>
  <c r="C439" i="3"/>
  <c r="G439" i="3" s="1"/>
  <c r="C440" i="3"/>
  <c r="C441" i="3"/>
  <c r="G441" i="3" s="1"/>
  <c r="C442" i="3"/>
  <c r="G442" i="3" s="1"/>
  <c r="C443" i="3"/>
  <c r="C444" i="3"/>
  <c r="G444" i="3" s="1"/>
  <c r="C445" i="3"/>
  <c r="G445" i="3" s="1"/>
  <c r="C446" i="3"/>
  <c r="C447" i="3"/>
  <c r="C448" i="3"/>
  <c r="G448" i="3" s="1"/>
  <c r="C449" i="3"/>
  <c r="G449" i="3" s="1"/>
  <c r="C450" i="3"/>
  <c r="G450" i="3" s="1"/>
  <c r="C451" i="3"/>
  <c r="G451" i="3" s="1"/>
  <c r="C452" i="3"/>
  <c r="C453" i="3"/>
  <c r="G453" i="3" s="1"/>
  <c r="C454" i="3"/>
  <c r="G454" i="3" s="1"/>
  <c r="C455" i="3"/>
  <c r="G455" i="3" s="1"/>
  <c r="C456" i="3"/>
  <c r="G456" i="3" s="1"/>
  <c r="C457" i="3"/>
  <c r="G457" i="3" s="1"/>
  <c r="C458" i="3"/>
  <c r="C459" i="3"/>
  <c r="G459" i="3" s="1"/>
  <c r="C460" i="3"/>
  <c r="G460" i="3" s="1"/>
  <c r="C461" i="3"/>
  <c r="G461" i="3" s="1"/>
  <c r="C462" i="3"/>
  <c r="G462" i="3" s="1"/>
  <c r="C463" i="3"/>
  <c r="G463" i="3" s="1"/>
  <c r="C464" i="3"/>
  <c r="G464" i="3" s="1"/>
  <c r="C465" i="3"/>
  <c r="G465" i="3" s="1"/>
  <c r="C466" i="3"/>
  <c r="G466" i="3" s="1"/>
  <c r="C467" i="3"/>
  <c r="G467" i="3" s="1"/>
  <c r="C468" i="3"/>
  <c r="G468" i="3" s="1"/>
  <c r="C469" i="3"/>
  <c r="G469" i="3" s="1"/>
  <c r="C470" i="3"/>
  <c r="G470" i="3" s="1"/>
  <c r="C471" i="3"/>
  <c r="G471" i="3" s="1"/>
  <c r="C472" i="3"/>
  <c r="G472" i="3" s="1"/>
  <c r="C473" i="3"/>
  <c r="G473" i="3" s="1"/>
  <c r="C474" i="3"/>
  <c r="G474" i="3" s="1"/>
  <c r="C475" i="3"/>
  <c r="G475" i="3" s="1"/>
  <c r="C476" i="3"/>
  <c r="G476" i="3" s="1"/>
  <c r="C477" i="3"/>
  <c r="G477" i="3" s="1"/>
  <c r="C478" i="3"/>
  <c r="G478" i="3" s="1"/>
  <c r="C479" i="3"/>
  <c r="G479" i="3" s="1"/>
  <c r="C480" i="3"/>
  <c r="G480" i="3" s="1"/>
  <c r="C481" i="3"/>
  <c r="C482" i="3"/>
  <c r="G482" i="3" s="1"/>
  <c r="C483" i="3"/>
  <c r="G483" i="3" s="1"/>
  <c r="C484" i="3"/>
  <c r="G484" i="3" s="1"/>
  <c r="C485" i="3"/>
  <c r="G485" i="3" s="1"/>
  <c r="C486" i="3"/>
  <c r="G486" i="3" s="1"/>
  <c r="C487" i="3"/>
  <c r="G487" i="3" s="1"/>
  <c r="C488" i="3"/>
  <c r="G488" i="3" s="1"/>
  <c r="C489" i="3"/>
  <c r="G489" i="3" s="1"/>
  <c r="C490" i="3"/>
  <c r="G490" i="3" s="1"/>
  <c r="C491" i="3"/>
  <c r="G491" i="3" s="1"/>
  <c r="C492" i="3"/>
  <c r="G492" i="3" s="1"/>
  <c r="C493" i="3"/>
  <c r="G493" i="3" s="1"/>
  <c r="C494" i="3"/>
  <c r="G494" i="3" s="1"/>
  <c r="C495" i="3"/>
  <c r="G495" i="3" s="1"/>
  <c r="C496" i="3"/>
  <c r="G496" i="3" s="1"/>
  <c r="C497" i="3"/>
  <c r="G497" i="3" s="1"/>
  <c r="C498" i="3"/>
  <c r="G498" i="3" s="1"/>
  <c r="C499" i="3"/>
  <c r="G499" i="3" s="1"/>
  <c r="C500" i="3"/>
  <c r="G500" i="3" s="1"/>
  <c r="C501" i="3"/>
  <c r="G501" i="3" s="1"/>
  <c r="C502" i="3"/>
  <c r="G502" i="3" s="1"/>
  <c r="C503" i="3"/>
  <c r="G503" i="3" s="1"/>
  <c r="C504" i="3"/>
  <c r="C505" i="3"/>
  <c r="G505" i="3" s="1"/>
  <c r="C506" i="3"/>
  <c r="G506" i="3" s="1"/>
  <c r="C507" i="3"/>
  <c r="C508" i="3"/>
  <c r="G508" i="3" s="1"/>
  <c r="C509" i="3"/>
  <c r="G509" i="3" s="1"/>
  <c r="C510" i="3"/>
  <c r="C511" i="3"/>
  <c r="C512" i="3"/>
  <c r="G512" i="3" s="1"/>
  <c r="C513" i="3"/>
  <c r="G513" i="3" s="1"/>
  <c r="C514" i="3"/>
  <c r="G514" i="3" s="1"/>
  <c r="C515" i="3"/>
  <c r="G515" i="3" s="1"/>
  <c r="C516" i="3"/>
  <c r="C517" i="3"/>
  <c r="G517" i="3" s="1"/>
  <c r="C518" i="3"/>
  <c r="G518" i="3" s="1"/>
  <c r="C519" i="3"/>
  <c r="G519" i="3" s="1"/>
  <c r="C520" i="3"/>
  <c r="G520" i="3" s="1"/>
  <c r="C521" i="3"/>
  <c r="G521" i="3" s="1"/>
  <c r="C522" i="3"/>
  <c r="C523" i="3"/>
  <c r="G523" i="3" s="1"/>
  <c r="C524" i="3"/>
  <c r="G524" i="3" s="1"/>
  <c r="C525" i="3"/>
  <c r="G525" i="3" s="1"/>
  <c r="C526" i="3"/>
  <c r="G526" i="3" s="1"/>
  <c r="C527" i="3"/>
  <c r="G527" i="3" s="1"/>
  <c r="C528" i="3"/>
  <c r="G528" i="3" s="1"/>
  <c r="C529" i="3"/>
  <c r="G529" i="3" s="1"/>
  <c r="C530" i="3"/>
  <c r="G530" i="3" s="1"/>
  <c r="C531" i="3"/>
  <c r="G531" i="3" s="1"/>
  <c r="C532" i="3"/>
  <c r="G532" i="3" s="1"/>
  <c r="C533" i="3"/>
  <c r="G533" i="3" s="1"/>
  <c r="C534" i="3"/>
  <c r="G534" i="3" s="1"/>
  <c r="C535" i="3"/>
  <c r="G535" i="3" s="1"/>
  <c r="C536" i="3"/>
  <c r="G536" i="3" s="1"/>
  <c r="C537" i="3"/>
  <c r="G537" i="3" s="1"/>
  <c r="C538" i="3"/>
  <c r="G538" i="3" s="1"/>
  <c r="C539" i="3"/>
  <c r="G539" i="3" s="1"/>
  <c r="C540" i="3"/>
  <c r="G540" i="3" s="1"/>
  <c r="C541" i="3"/>
  <c r="G541" i="3" s="1"/>
  <c r="C542" i="3"/>
  <c r="G542" i="3" s="1"/>
  <c r="C543" i="3"/>
  <c r="G543" i="3" s="1"/>
  <c r="C544" i="3"/>
  <c r="G544" i="3" s="1"/>
  <c r="C545" i="3"/>
  <c r="C546" i="3"/>
  <c r="G546" i="3" s="1"/>
  <c r="C547" i="3"/>
  <c r="G547" i="3" s="1"/>
  <c r="C548" i="3"/>
  <c r="G548" i="3" s="1"/>
  <c r="C549" i="3"/>
  <c r="G549" i="3" s="1"/>
  <c r="C550" i="3"/>
  <c r="G550" i="3" s="1"/>
  <c r="C551" i="3"/>
  <c r="G551" i="3" s="1"/>
  <c r="C552" i="3"/>
  <c r="G552" i="3" s="1"/>
  <c r="C553" i="3"/>
  <c r="G553" i="3" s="1"/>
  <c r="C554" i="3"/>
  <c r="G554" i="3" s="1"/>
  <c r="C555" i="3"/>
  <c r="G555" i="3" s="1"/>
  <c r="C556" i="3"/>
  <c r="G556" i="3" s="1"/>
  <c r="C557" i="3"/>
  <c r="G557" i="3" s="1"/>
  <c r="C558" i="3"/>
  <c r="G558" i="3" s="1"/>
  <c r="C559" i="3"/>
  <c r="G559" i="3" s="1"/>
  <c r="C560" i="3"/>
  <c r="G560" i="3" s="1"/>
  <c r="C561" i="3"/>
  <c r="G561" i="3" s="1"/>
  <c r="C562" i="3"/>
  <c r="G562" i="3" s="1"/>
  <c r="C563" i="3"/>
  <c r="G563" i="3" s="1"/>
  <c r="C564" i="3"/>
  <c r="G564" i="3" s="1"/>
  <c r="C565" i="3"/>
  <c r="G565" i="3" s="1"/>
  <c r="C566" i="3"/>
  <c r="G566" i="3" s="1"/>
  <c r="C567" i="3"/>
  <c r="G567" i="3" s="1"/>
  <c r="C568" i="3"/>
  <c r="C569" i="3"/>
  <c r="G569" i="3" s="1"/>
  <c r="C570" i="3"/>
  <c r="G570" i="3" s="1"/>
  <c r="C571" i="3"/>
  <c r="C572" i="3"/>
  <c r="G572" i="3" s="1"/>
  <c r="C573" i="3"/>
  <c r="G573" i="3" s="1"/>
  <c r="C574" i="3"/>
  <c r="C575" i="3"/>
  <c r="C576" i="3"/>
  <c r="G576" i="3" s="1"/>
  <c r="C577" i="3"/>
  <c r="G577" i="3" s="1"/>
  <c r="C578" i="3"/>
  <c r="G578" i="3" s="1"/>
  <c r="C579" i="3"/>
  <c r="G579" i="3" s="1"/>
  <c r="C580" i="3"/>
  <c r="C581" i="3"/>
  <c r="G581" i="3" s="1"/>
  <c r="C582" i="3"/>
  <c r="G582" i="3" s="1"/>
  <c r="C583" i="3"/>
  <c r="G583" i="3" s="1"/>
  <c r="C584" i="3"/>
  <c r="G584" i="3" s="1"/>
  <c r="C585" i="3"/>
  <c r="G585" i="3" s="1"/>
  <c r="C586" i="3"/>
  <c r="C587" i="3"/>
  <c r="G587" i="3" s="1"/>
  <c r="C588" i="3"/>
  <c r="G588" i="3" s="1"/>
  <c r="C589" i="3"/>
  <c r="G589" i="3" s="1"/>
  <c r="C590" i="3"/>
  <c r="G590" i="3" s="1"/>
  <c r="C591" i="3"/>
  <c r="G591" i="3" s="1"/>
  <c r="C592" i="3"/>
  <c r="G592" i="3" s="1"/>
  <c r="C593" i="3"/>
  <c r="G593" i="3" s="1"/>
  <c r="C594" i="3"/>
  <c r="G594" i="3" s="1"/>
  <c r="C595" i="3"/>
  <c r="G595" i="3" s="1"/>
  <c r="C596" i="3"/>
  <c r="G596" i="3" s="1"/>
  <c r="C597" i="3"/>
  <c r="G597" i="3" s="1"/>
  <c r="C598" i="3"/>
  <c r="G598" i="3" s="1"/>
  <c r="C599" i="3"/>
  <c r="G599" i="3" s="1"/>
  <c r="C600" i="3"/>
  <c r="G600" i="3" s="1"/>
  <c r="C601" i="3"/>
  <c r="G601" i="3" s="1"/>
  <c r="C602" i="3"/>
  <c r="G602" i="3" s="1"/>
  <c r="C603" i="3"/>
  <c r="G603" i="3" s="1"/>
  <c r="C604" i="3"/>
  <c r="G604" i="3" s="1"/>
  <c r="C605" i="3"/>
  <c r="G605" i="3" s="1"/>
  <c r="C606" i="3"/>
  <c r="G606" i="3" s="1"/>
  <c r="C607" i="3"/>
  <c r="G607" i="3" s="1"/>
  <c r="C608" i="3"/>
  <c r="G608" i="3" s="1"/>
  <c r="C609" i="3"/>
  <c r="C610" i="3"/>
  <c r="G610" i="3" s="1"/>
  <c r="C611" i="3"/>
  <c r="G611" i="3" s="1"/>
  <c r="C612" i="3"/>
  <c r="G612" i="3" s="1"/>
  <c r="C613" i="3"/>
  <c r="G613" i="3" s="1"/>
  <c r="C614" i="3"/>
  <c r="G614" i="3" s="1"/>
  <c r="C615" i="3"/>
  <c r="G615" i="3" s="1"/>
  <c r="C616" i="3"/>
  <c r="G616" i="3" s="1"/>
  <c r="C617" i="3"/>
  <c r="G617" i="3" s="1"/>
  <c r="C618" i="3"/>
  <c r="G618" i="3" s="1"/>
  <c r="C619" i="3"/>
  <c r="G619" i="3" s="1"/>
  <c r="C620" i="3"/>
  <c r="G620" i="3" s="1"/>
  <c r="C621" i="3"/>
  <c r="G621" i="3" s="1"/>
  <c r="C622" i="3"/>
  <c r="G622" i="3" s="1"/>
  <c r="C623" i="3"/>
  <c r="G623" i="3" s="1"/>
  <c r="C624" i="3"/>
  <c r="G624" i="3" s="1"/>
  <c r="C625" i="3"/>
  <c r="G625" i="3" s="1"/>
  <c r="C626" i="3"/>
  <c r="G626" i="3" s="1"/>
  <c r="C627" i="3"/>
  <c r="G627" i="3" s="1"/>
  <c r="C628" i="3"/>
  <c r="G628" i="3" s="1"/>
  <c r="C629" i="3"/>
  <c r="G629" i="3" s="1"/>
  <c r="C630" i="3"/>
  <c r="G630" i="3" s="1"/>
  <c r="C631" i="3"/>
  <c r="G631" i="3" s="1"/>
  <c r="C632" i="3"/>
  <c r="C633" i="3"/>
  <c r="G633" i="3" s="1"/>
  <c r="C634" i="3"/>
  <c r="G634" i="3" s="1"/>
  <c r="C635" i="3"/>
  <c r="C636" i="3"/>
  <c r="G636" i="3" s="1"/>
  <c r="C637" i="3"/>
  <c r="G637" i="3" s="1"/>
  <c r="C638" i="3"/>
  <c r="C639" i="3"/>
  <c r="C640" i="3"/>
  <c r="G640" i="3" s="1"/>
  <c r="C641" i="3"/>
  <c r="G641" i="3" s="1"/>
  <c r="C642" i="3"/>
  <c r="G642" i="3" s="1"/>
  <c r="C643" i="3"/>
  <c r="G643" i="3" s="1"/>
  <c r="C644" i="3"/>
  <c r="C645" i="3"/>
  <c r="G645" i="3" s="1"/>
  <c r="C646" i="3"/>
  <c r="G646" i="3" s="1"/>
  <c r="C647" i="3"/>
  <c r="G647" i="3" s="1"/>
  <c r="C648" i="3"/>
  <c r="G648" i="3" s="1"/>
  <c r="C649" i="3"/>
  <c r="G649" i="3" s="1"/>
  <c r="C650" i="3"/>
  <c r="C651" i="3"/>
  <c r="G651" i="3" s="1"/>
  <c r="C652" i="3"/>
  <c r="G652" i="3" s="1"/>
  <c r="C653" i="3"/>
  <c r="G653" i="3" s="1"/>
  <c r="C654" i="3"/>
  <c r="G654" i="3" s="1"/>
  <c r="C655" i="3"/>
  <c r="G655" i="3" s="1"/>
  <c r="C656" i="3"/>
  <c r="G656" i="3" s="1"/>
  <c r="C657" i="3"/>
  <c r="G657" i="3" s="1"/>
  <c r="C658" i="3"/>
  <c r="G658" i="3" s="1"/>
  <c r="C659" i="3"/>
  <c r="G659" i="3" s="1"/>
  <c r="C660" i="3"/>
  <c r="G660" i="3" s="1"/>
  <c r="C661" i="3"/>
  <c r="G661" i="3" s="1"/>
  <c r="C662" i="3"/>
  <c r="G662" i="3" s="1"/>
  <c r="C663" i="3"/>
  <c r="G663" i="3" s="1"/>
  <c r="C664" i="3"/>
  <c r="G664" i="3" s="1"/>
  <c r="C665" i="3"/>
  <c r="G665" i="3" s="1"/>
  <c r="C666" i="3"/>
  <c r="G666" i="3" s="1"/>
  <c r="C667" i="3"/>
  <c r="G667" i="3" s="1"/>
  <c r="C668" i="3"/>
  <c r="G668" i="3" s="1"/>
  <c r="C669" i="3"/>
  <c r="G669" i="3" s="1"/>
  <c r="C670" i="3"/>
  <c r="G670" i="3" s="1"/>
  <c r="C671" i="3"/>
  <c r="G671" i="3" s="1"/>
  <c r="C672" i="3"/>
  <c r="G672" i="3" s="1"/>
  <c r="C673" i="3"/>
  <c r="C674" i="3"/>
  <c r="G674" i="3" s="1"/>
  <c r="C675" i="3"/>
  <c r="G675" i="3" s="1"/>
  <c r="C676" i="3"/>
  <c r="G676" i="3" s="1"/>
  <c r="C677" i="3"/>
  <c r="G677" i="3" s="1"/>
  <c r="C678" i="3"/>
  <c r="G678" i="3" s="1"/>
  <c r="C679" i="3"/>
  <c r="G679" i="3" s="1"/>
  <c r="C680" i="3"/>
  <c r="G680" i="3" s="1"/>
  <c r="C681" i="3"/>
  <c r="G681" i="3" s="1"/>
  <c r="C682" i="3"/>
  <c r="G682" i="3" s="1"/>
  <c r="C683" i="3"/>
  <c r="G683" i="3" s="1"/>
  <c r="C684" i="3"/>
  <c r="G684" i="3" s="1"/>
  <c r="C685" i="3"/>
  <c r="G685" i="3" s="1"/>
  <c r="C686" i="3"/>
  <c r="G686" i="3" s="1"/>
  <c r="C687" i="3"/>
  <c r="G687" i="3" s="1"/>
  <c r="C688" i="3"/>
  <c r="G688" i="3" s="1"/>
  <c r="C689" i="3"/>
  <c r="G689" i="3" s="1"/>
  <c r="C690" i="3"/>
  <c r="G690" i="3" s="1"/>
  <c r="C691" i="3"/>
  <c r="G691" i="3" s="1"/>
  <c r="C692" i="3"/>
  <c r="G692" i="3" s="1"/>
  <c r="C693" i="3"/>
  <c r="G693" i="3" s="1"/>
  <c r="C694" i="3"/>
  <c r="G694" i="3" s="1"/>
  <c r="C695" i="3"/>
  <c r="G695" i="3" s="1"/>
  <c r="C696" i="3"/>
  <c r="C697" i="3"/>
  <c r="G697" i="3" s="1"/>
  <c r="C698" i="3"/>
  <c r="G698" i="3" s="1"/>
  <c r="C699" i="3"/>
  <c r="C700" i="3"/>
  <c r="G700" i="3" s="1"/>
  <c r="C701" i="3"/>
  <c r="G701" i="3" s="1"/>
  <c r="C702" i="3"/>
  <c r="C703" i="3"/>
  <c r="C704" i="3"/>
  <c r="G704" i="3" s="1"/>
  <c r="C705" i="3"/>
  <c r="G705" i="3" s="1"/>
  <c r="C706" i="3"/>
  <c r="G706" i="3" s="1"/>
  <c r="C707" i="3"/>
  <c r="G707" i="3" s="1"/>
  <c r="C708" i="3"/>
  <c r="C709" i="3"/>
  <c r="G709" i="3" s="1"/>
  <c r="C710" i="3"/>
  <c r="G710" i="3" s="1"/>
  <c r="C711" i="3"/>
  <c r="G711" i="3" s="1"/>
  <c r="C712" i="3"/>
  <c r="G712" i="3" s="1"/>
  <c r="C713" i="3"/>
  <c r="G713" i="3" s="1"/>
  <c r="C714" i="3"/>
  <c r="C715" i="3"/>
  <c r="G715" i="3" s="1"/>
  <c r="C716" i="3"/>
  <c r="G716" i="3" s="1"/>
  <c r="C717" i="3"/>
  <c r="G717" i="3" s="1"/>
  <c r="C718" i="3"/>
  <c r="G718" i="3" s="1"/>
  <c r="C719" i="3"/>
  <c r="G719" i="3" s="1"/>
  <c r="C720" i="3"/>
  <c r="G720" i="3" s="1"/>
  <c r="C721" i="3"/>
  <c r="G721" i="3" s="1"/>
  <c r="C722" i="3"/>
  <c r="G722" i="3" s="1"/>
  <c r="C723" i="3"/>
  <c r="G723" i="3" s="1"/>
  <c r="C724" i="3"/>
  <c r="G724" i="3" s="1"/>
  <c r="C725" i="3"/>
  <c r="G725" i="3" s="1"/>
  <c r="C726" i="3"/>
  <c r="G726" i="3" s="1"/>
  <c r="C727" i="3"/>
  <c r="G727" i="3" s="1"/>
  <c r="C728" i="3"/>
  <c r="G728" i="3" s="1"/>
  <c r="C729" i="3"/>
  <c r="G729" i="3" s="1"/>
  <c r="C730" i="3"/>
  <c r="G730" i="3" s="1"/>
  <c r="C731" i="3"/>
  <c r="G731" i="3" s="1"/>
  <c r="C732" i="3"/>
  <c r="G732" i="3" s="1"/>
  <c r="C733" i="3"/>
  <c r="G733" i="3" s="1"/>
  <c r="C734" i="3"/>
  <c r="G734" i="3" s="1"/>
  <c r="C735" i="3"/>
  <c r="G735" i="3" s="1"/>
  <c r="C736" i="3"/>
  <c r="G736" i="3" s="1"/>
  <c r="C737" i="3"/>
  <c r="C738" i="3"/>
  <c r="G738" i="3" s="1"/>
  <c r="C739" i="3"/>
  <c r="G739" i="3" s="1"/>
  <c r="C740" i="3"/>
  <c r="G740" i="3" s="1"/>
  <c r="C741" i="3"/>
  <c r="G741" i="3" s="1"/>
  <c r="C742" i="3"/>
  <c r="G742" i="3" s="1"/>
  <c r="C743" i="3"/>
  <c r="G743" i="3" s="1"/>
  <c r="C744" i="3"/>
  <c r="G744" i="3" s="1"/>
  <c r="C745" i="3"/>
  <c r="G745" i="3" s="1"/>
  <c r="C746" i="3"/>
  <c r="G746" i="3" s="1"/>
  <c r="C747" i="3"/>
  <c r="G747" i="3" s="1"/>
  <c r="C748" i="3"/>
  <c r="G748" i="3" s="1"/>
  <c r="C749" i="3"/>
  <c r="G749" i="3" s="1"/>
  <c r="C750" i="3"/>
  <c r="G750" i="3" s="1"/>
  <c r="C751" i="3"/>
  <c r="G751" i="3" s="1"/>
  <c r="C752" i="3"/>
  <c r="G752" i="3" s="1"/>
  <c r="C753" i="3"/>
  <c r="G753" i="3" s="1"/>
  <c r="C754" i="3"/>
  <c r="G754" i="3" s="1"/>
  <c r="C755" i="3"/>
  <c r="G755" i="3" s="1"/>
  <c r="C756" i="3"/>
  <c r="G756" i="3" s="1"/>
  <c r="C757" i="3"/>
  <c r="G757" i="3" s="1"/>
  <c r="C758" i="3"/>
  <c r="G758" i="3" s="1"/>
  <c r="C759" i="3"/>
  <c r="G759" i="3" s="1"/>
  <c r="C760" i="3"/>
  <c r="C761" i="3"/>
  <c r="G761" i="3" s="1"/>
  <c r="C762" i="3"/>
  <c r="G762" i="3" s="1"/>
  <c r="C763" i="3"/>
  <c r="C764" i="3"/>
  <c r="G764" i="3" s="1"/>
  <c r="C765" i="3"/>
  <c r="G765" i="3" s="1"/>
  <c r="C766" i="3"/>
  <c r="C767" i="3"/>
  <c r="C768" i="3"/>
  <c r="G768" i="3" s="1"/>
  <c r="C769" i="3"/>
  <c r="G769" i="3" s="1"/>
  <c r="C770" i="3"/>
  <c r="G770" i="3" s="1"/>
  <c r="C771" i="3"/>
  <c r="G771" i="3" s="1"/>
  <c r="C772" i="3"/>
  <c r="C773" i="3"/>
  <c r="G773" i="3" s="1"/>
  <c r="C774" i="3"/>
  <c r="G774" i="3" s="1"/>
  <c r="C775" i="3"/>
  <c r="G775" i="3" s="1"/>
  <c r="C776" i="3"/>
  <c r="G776" i="3" s="1"/>
  <c r="C777" i="3"/>
  <c r="G777" i="3" s="1"/>
  <c r="C778" i="3"/>
  <c r="C779" i="3"/>
  <c r="G779" i="3" s="1"/>
  <c r="C780" i="3"/>
  <c r="G780" i="3" s="1"/>
  <c r="C781" i="3"/>
  <c r="G781" i="3" s="1"/>
  <c r="C782" i="3"/>
  <c r="G782" i="3" s="1"/>
  <c r="C783" i="3"/>
  <c r="G783" i="3" s="1"/>
  <c r="C784" i="3"/>
  <c r="G784" i="3" s="1"/>
  <c r="C785" i="3"/>
  <c r="G785" i="3" s="1"/>
  <c r="C786" i="3"/>
  <c r="G786" i="3" s="1"/>
  <c r="C787" i="3"/>
  <c r="G787" i="3" s="1"/>
  <c r="C788" i="3"/>
  <c r="G788" i="3" s="1"/>
  <c r="C789" i="3"/>
  <c r="G789" i="3" s="1"/>
  <c r="C790" i="3"/>
  <c r="G790" i="3" s="1"/>
  <c r="C791" i="3"/>
  <c r="G791" i="3" s="1"/>
  <c r="C792" i="3"/>
  <c r="G792" i="3" s="1"/>
  <c r="C793" i="3"/>
  <c r="G793" i="3" s="1"/>
  <c r="C794" i="3"/>
  <c r="G794" i="3" s="1"/>
  <c r="C795" i="3"/>
  <c r="G795" i="3" s="1"/>
  <c r="C796" i="3"/>
  <c r="G796" i="3" s="1"/>
  <c r="C797" i="3"/>
  <c r="G797" i="3" s="1"/>
  <c r="C798" i="3"/>
  <c r="G798" i="3" s="1"/>
  <c r="C799" i="3"/>
  <c r="G799" i="3" s="1"/>
  <c r="C800" i="3"/>
  <c r="G800" i="3" s="1"/>
  <c r="C801" i="3"/>
  <c r="C802" i="3"/>
  <c r="G802" i="3" s="1"/>
  <c r="C803" i="3"/>
  <c r="G803" i="3" s="1"/>
  <c r="C804" i="3"/>
  <c r="G804" i="3" s="1"/>
  <c r="C805" i="3"/>
  <c r="G805" i="3" s="1"/>
  <c r="C806" i="3"/>
  <c r="G806" i="3" s="1"/>
  <c r="C807" i="3"/>
  <c r="G807" i="3" s="1"/>
  <c r="C808" i="3"/>
  <c r="G808" i="3" s="1"/>
  <c r="C809" i="3"/>
  <c r="G809" i="3" s="1"/>
  <c r="C810" i="3"/>
  <c r="G810" i="3" s="1"/>
  <c r="C811" i="3"/>
  <c r="G811" i="3" s="1"/>
  <c r="C812" i="3"/>
  <c r="G812" i="3" s="1"/>
  <c r="C813" i="3"/>
  <c r="G813" i="3" s="1"/>
  <c r="C814" i="3"/>
  <c r="G814" i="3" s="1"/>
  <c r="C815" i="3"/>
  <c r="G815" i="3" s="1"/>
  <c r="C816" i="3"/>
  <c r="G816" i="3" s="1"/>
  <c r="C817" i="3"/>
  <c r="G817" i="3" s="1"/>
  <c r="C818" i="3"/>
  <c r="G818" i="3" s="1"/>
  <c r="C819" i="3"/>
  <c r="G819" i="3" s="1"/>
  <c r="C820" i="3"/>
  <c r="G820" i="3" s="1"/>
  <c r="C821" i="3"/>
  <c r="G821" i="3" s="1"/>
  <c r="C822" i="3"/>
  <c r="G822" i="3" s="1"/>
  <c r="C823" i="3"/>
  <c r="G823" i="3" s="1"/>
  <c r="C824" i="3"/>
  <c r="C825" i="3"/>
  <c r="G825" i="3" s="1"/>
  <c r="C826" i="3"/>
  <c r="G826" i="3" s="1"/>
  <c r="C827" i="3"/>
  <c r="C828" i="3"/>
  <c r="G828" i="3" s="1"/>
  <c r="C829" i="3"/>
  <c r="G829" i="3" s="1"/>
  <c r="C830" i="3"/>
  <c r="C831" i="3"/>
  <c r="C832" i="3"/>
  <c r="G832" i="3" s="1"/>
  <c r="C833" i="3"/>
  <c r="G833" i="3" s="1"/>
  <c r="C834" i="3"/>
  <c r="G834" i="3" s="1"/>
  <c r="C835" i="3"/>
  <c r="G835" i="3" s="1"/>
  <c r="C836" i="3"/>
  <c r="C837" i="3"/>
  <c r="G837" i="3" s="1"/>
  <c r="C838" i="3"/>
  <c r="G838" i="3" s="1"/>
  <c r="C839" i="3"/>
  <c r="G839" i="3" s="1"/>
  <c r="C840" i="3"/>
  <c r="G840" i="3" s="1"/>
  <c r="C841" i="3"/>
  <c r="G841" i="3" s="1"/>
  <c r="C842" i="3"/>
  <c r="C843" i="3"/>
  <c r="G843" i="3" s="1"/>
  <c r="C844" i="3"/>
  <c r="G844" i="3" s="1"/>
  <c r="C845" i="3"/>
  <c r="G845" i="3" s="1"/>
  <c r="C846" i="3"/>
  <c r="G846" i="3" s="1"/>
  <c r="C847" i="3"/>
  <c r="G847" i="3" s="1"/>
  <c r="C848" i="3"/>
  <c r="G848" i="3" s="1"/>
  <c r="C849" i="3"/>
  <c r="G849" i="3" s="1"/>
  <c r="C850" i="3"/>
  <c r="G850" i="3" s="1"/>
  <c r="C851" i="3"/>
  <c r="G851" i="3" s="1"/>
  <c r="C852" i="3"/>
  <c r="G852" i="3" s="1"/>
  <c r="C853" i="3"/>
  <c r="G853" i="3" s="1"/>
  <c r="C854" i="3"/>
  <c r="G854" i="3" s="1"/>
  <c r="C855" i="3"/>
  <c r="G855" i="3" s="1"/>
  <c r="C856" i="3"/>
  <c r="G856" i="3" s="1"/>
  <c r="C857" i="3"/>
  <c r="G857" i="3" s="1"/>
  <c r="C858" i="3"/>
  <c r="G858" i="3" s="1"/>
  <c r="C859" i="3"/>
  <c r="G859" i="3" s="1"/>
  <c r="C860" i="3"/>
  <c r="G860" i="3" s="1"/>
  <c r="C861" i="3"/>
  <c r="G861" i="3" s="1"/>
  <c r="C862" i="3"/>
  <c r="G862" i="3" s="1"/>
  <c r="C863" i="3"/>
  <c r="G863" i="3" s="1"/>
  <c r="C864" i="3"/>
  <c r="G864" i="3" s="1"/>
  <c r="C865" i="3"/>
  <c r="C866" i="3"/>
  <c r="G866" i="3" s="1"/>
  <c r="C867" i="3"/>
  <c r="G867" i="3" s="1"/>
  <c r="C868" i="3"/>
  <c r="G868" i="3" s="1"/>
  <c r="C869" i="3"/>
  <c r="G869" i="3" s="1"/>
  <c r="C870" i="3"/>
  <c r="G870" i="3" s="1"/>
  <c r="C871" i="3"/>
  <c r="G871" i="3" s="1"/>
  <c r="C872" i="3"/>
  <c r="G872" i="3" s="1"/>
  <c r="C873" i="3"/>
  <c r="G873" i="3" s="1"/>
  <c r="C874" i="3"/>
  <c r="G874" i="3" s="1"/>
  <c r="C875" i="3"/>
  <c r="G875" i="3" s="1"/>
  <c r="C876" i="3"/>
  <c r="G876" i="3" s="1"/>
  <c r="C877" i="3"/>
  <c r="G877" i="3" s="1"/>
  <c r="C878" i="3"/>
  <c r="G878" i="3" s="1"/>
  <c r="C879" i="3"/>
  <c r="G879" i="3" s="1"/>
  <c r="C880" i="3"/>
  <c r="G880" i="3" s="1"/>
  <c r="C881" i="3"/>
  <c r="G881" i="3" s="1"/>
  <c r="C882" i="3"/>
  <c r="G882" i="3" s="1"/>
  <c r="C883" i="3"/>
  <c r="G883" i="3" s="1"/>
  <c r="C884" i="3"/>
  <c r="G884" i="3" s="1"/>
  <c r="C885" i="3"/>
  <c r="G885" i="3" s="1"/>
  <c r="C886" i="3"/>
  <c r="G886" i="3" s="1"/>
  <c r="C887" i="3"/>
  <c r="G887" i="3" s="1"/>
  <c r="C888" i="3"/>
  <c r="C889" i="3"/>
  <c r="G889" i="3" s="1"/>
  <c r="C890" i="3"/>
  <c r="G890" i="3" s="1"/>
  <c r="C891" i="3"/>
  <c r="C892" i="3"/>
  <c r="G892" i="3" s="1"/>
  <c r="C893" i="3"/>
  <c r="G893" i="3" s="1"/>
  <c r="C894" i="3"/>
  <c r="C895" i="3"/>
  <c r="C896" i="3"/>
  <c r="G896" i="3" s="1"/>
  <c r="C897" i="3"/>
  <c r="G897" i="3" s="1"/>
  <c r="C898" i="3"/>
  <c r="G898" i="3" s="1"/>
  <c r="C899" i="3"/>
  <c r="G899" i="3" s="1"/>
  <c r="C900" i="3"/>
  <c r="C901" i="3"/>
  <c r="G901" i="3" s="1"/>
  <c r="C902" i="3"/>
  <c r="G902" i="3" s="1"/>
  <c r="C903" i="3"/>
  <c r="G903" i="3" s="1"/>
  <c r="C904" i="3"/>
  <c r="G904" i="3" s="1"/>
  <c r="C905" i="3"/>
  <c r="G905" i="3" s="1"/>
  <c r="C906" i="3"/>
  <c r="C907" i="3"/>
  <c r="G907" i="3" s="1"/>
  <c r="C908" i="3"/>
  <c r="G908" i="3" s="1"/>
  <c r="C909" i="3"/>
  <c r="G909" i="3" s="1"/>
  <c r="C910" i="3"/>
  <c r="G910" i="3" s="1"/>
  <c r="C911" i="3"/>
  <c r="G911" i="3" s="1"/>
  <c r="C912" i="3"/>
  <c r="G912" i="3" s="1"/>
  <c r="C913" i="3"/>
  <c r="G913" i="3" s="1"/>
  <c r="C914" i="3"/>
  <c r="G914" i="3" s="1"/>
  <c r="C915" i="3"/>
  <c r="G915" i="3" s="1"/>
  <c r="C916" i="3"/>
  <c r="G916" i="3" s="1"/>
  <c r="C917" i="3"/>
  <c r="G917" i="3" s="1"/>
  <c r="C918" i="3"/>
  <c r="G918" i="3" s="1"/>
  <c r="C919" i="3"/>
  <c r="G919" i="3" s="1"/>
  <c r="C920" i="3"/>
  <c r="G920" i="3" s="1"/>
  <c r="C921" i="3"/>
  <c r="G921" i="3" s="1"/>
  <c r="C922" i="3"/>
  <c r="G922" i="3" s="1"/>
  <c r="C923" i="3"/>
  <c r="G923" i="3" s="1"/>
  <c r="C924" i="3"/>
  <c r="G924" i="3" s="1"/>
  <c r="C925" i="3"/>
  <c r="G925" i="3" s="1"/>
  <c r="C926" i="3"/>
  <c r="G926" i="3" s="1"/>
  <c r="C927" i="3"/>
  <c r="G927" i="3" s="1"/>
  <c r="C928" i="3"/>
  <c r="G928" i="3" s="1"/>
  <c r="C929" i="3"/>
  <c r="C930" i="3"/>
  <c r="G930" i="3" s="1"/>
  <c r="C931" i="3"/>
  <c r="G931" i="3" s="1"/>
  <c r="C932" i="3"/>
  <c r="G932" i="3" s="1"/>
  <c r="C933" i="3"/>
  <c r="G933" i="3" s="1"/>
  <c r="C934" i="3"/>
  <c r="G934" i="3" s="1"/>
  <c r="C935" i="3"/>
  <c r="G935" i="3" s="1"/>
  <c r="C936" i="3"/>
  <c r="G936" i="3" s="1"/>
  <c r="C937" i="3"/>
  <c r="G937" i="3" s="1"/>
  <c r="C938" i="3"/>
  <c r="G938" i="3" s="1"/>
  <c r="C939" i="3"/>
  <c r="G939" i="3" s="1"/>
  <c r="C940" i="3"/>
  <c r="G940" i="3" s="1"/>
  <c r="C941" i="3"/>
  <c r="G941" i="3" s="1"/>
  <c r="C942" i="3"/>
  <c r="G942" i="3" s="1"/>
  <c r="C943" i="3"/>
  <c r="G943" i="3" s="1"/>
  <c r="C944" i="3"/>
  <c r="G944" i="3" s="1"/>
  <c r="C945" i="3"/>
  <c r="G945" i="3" s="1"/>
  <c r="C946" i="3"/>
  <c r="G946" i="3" s="1"/>
  <c r="C947" i="3"/>
  <c r="G947" i="3" s="1"/>
  <c r="C948" i="3"/>
  <c r="G948" i="3" s="1"/>
  <c r="C949" i="3"/>
  <c r="G949" i="3" s="1"/>
  <c r="C950" i="3"/>
  <c r="G950" i="3" s="1"/>
  <c r="C951" i="3"/>
  <c r="G951" i="3" s="1"/>
  <c r="C952" i="3"/>
  <c r="C953" i="3"/>
  <c r="G953" i="3" s="1"/>
  <c r="C954" i="3"/>
  <c r="G954" i="3" s="1"/>
  <c r="C955" i="3"/>
  <c r="C956" i="3"/>
  <c r="G956" i="3" s="1"/>
  <c r="C957" i="3"/>
  <c r="G957" i="3" s="1"/>
  <c r="C958" i="3"/>
  <c r="C959" i="3"/>
  <c r="C960" i="3"/>
  <c r="G960" i="3" s="1"/>
  <c r="C961" i="3"/>
  <c r="G961" i="3" s="1"/>
  <c r="C962" i="3"/>
  <c r="G962" i="3" s="1"/>
  <c r="C963" i="3"/>
  <c r="G963" i="3" s="1"/>
  <c r="C964" i="3"/>
  <c r="C965" i="3"/>
  <c r="G965" i="3" s="1"/>
  <c r="C966" i="3"/>
  <c r="G966" i="3" s="1"/>
  <c r="C967" i="3"/>
  <c r="G967" i="3" s="1"/>
  <c r="C968" i="3"/>
  <c r="G968" i="3" s="1"/>
  <c r="C969" i="3"/>
  <c r="G969" i="3" s="1"/>
  <c r="C970" i="3"/>
  <c r="C971" i="3"/>
  <c r="G971" i="3" s="1"/>
  <c r="C972" i="3"/>
  <c r="G972" i="3" s="1"/>
  <c r="C973" i="3"/>
  <c r="G973" i="3" s="1"/>
  <c r="C974" i="3"/>
  <c r="G974" i="3" s="1"/>
  <c r="C975" i="3"/>
  <c r="G975" i="3" s="1"/>
  <c r="C976" i="3"/>
  <c r="G976" i="3" s="1"/>
  <c r="C977" i="3"/>
  <c r="G977" i="3" s="1"/>
  <c r="C978" i="3"/>
  <c r="G978" i="3" s="1"/>
  <c r="C979" i="3"/>
  <c r="G979" i="3" s="1"/>
  <c r="C980" i="3"/>
  <c r="G980" i="3" s="1"/>
  <c r="C981" i="3"/>
  <c r="G981" i="3" s="1"/>
  <c r="C982" i="3"/>
  <c r="G982" i="3" s="1"/>
  <c r="C983" i="3"/>
  <c r="G983" i="3" s="1"/>
  <c r="C984" i="3"/>
  <c r="G984" i="3" s="1"/>
  <c r="C985" i="3"/>
  <c r="G985" i="3" s="1"/>
  <c r="C986" i="3"/>
  <c r="G986" i="3" s="1"/>
  <c r="C987" i="3"/>
  <c r="G987" i="3" s="1"/>
  <c r="C988" i="3"/>
  <c r="G988" i="3" s="1"/>
  <c r="C989" i="3"/>
  <c r="G989" i="3" s="1"/>
  <c r="C990" i="3"/>
  <c r="G990" i="3" s="1"/>
  <c r="C991" i="3"/>
  <c r="G991" i="3" s="1"/>
  <c r="C992" i="3"/>
  <c r="G992" i="3" s="1"/>
  <c r="C993" i="3"/>
  <c r="C994" i="3"/>
  <c r="G994" i="3" s="1"/>
  <c r="C995" i="3"/>
  <c r="G995" i="3" s="1"/>
  <c r="C996" i="3"/>
  <c r="G996" i="3" s="1"/>
  <c r="C997" i="3"/>
  <c r="G997" i="3" s="1"/>
  <c r="C998" i="3"/>
  <c r="G998" i="3" s="1"/>
  <c r="C999" i="3"/>
  <c r="G999" i="3" s="1"/>
  <c r="C1000" i="3"/>
  <c r="G1000" i="3" s="1"/>
  <c r="C1001" i="3"/>
  <c r="G1001" i="3" s="1"/>
  <c r="C1002" i="3"/>
  <c r="G1002" i="3" s="1"/>
  <c r="C1003" i="3"/>
  <c r="G1003" i="3" s="1"/>
  <c r="C1004" i="3"/>
  <c r="G1004" i="3" s="1"/>
  <c r="C1005" i="3"/>
  <c r="G1005" i="3" s="1"/>
  <c r="C1006" i="3"/>
  <c r="G1006" i="3" s="1"/>
  <c r="C1007" i="3"/>
  <c r="G1007" i="3" s="1"/>
  <c r="C1008" i="3"/>
  <c r="G1008" i="3" s="1"/>
  <c r="C1009" i="3"/>
  <c r="G1009" i="3" s="1"/>
  <c r="C1010" i="3"/>
  <c r="G1010" i="3" s="1"/>
  <c r="C1011" i="3"/>
  <c r="G1011" i="3" s="1"/>
  <c r="C1012" i="3"/>
  <c r="G1012" i="3" s="1"/>
  <c r="C1013" i="3"/>
  <c r="G1013" i="3" s="1"/>
  <c r="C1014" i="3"/>
  <c r="G1014" i="3" s="1"/>
  <c r="C1015" i="3"/>
  <c r="G1015" i="3" s="1"/>
  <c r="C1016" i="3"/>
  <c r="C1017" i="3"/>
  <c r="G1017" i="3" s="1"/>
  <c r="C1018" i="3"/>
  <c r="G1018" i="3" s="1"/>
  <c r="C1019" i="3"/>
  <c r="C1020" i="3"/>
  <c r="G1020" i="3" s="1"/>
  <c r="C1021" i="3"/>
  <c r="G1021" i="3" s="1"/>
  <c r="C1022" i="3"/>
  <c r="C1023" i="3"/>
  <c r="C1024" i="3"/>
  <c r="G1024" i="3" s="1"/>
  <c r="C1025" i="3"/>
  <c r="G1025" i="3" s="1"/>
  <c r="C1026" i="3"/>
  <c r="G1026" i="3" s="1"/>
  <c r="C1027" i="3"/>
  <c r="G1027" i="3" s="1"/>
  <c r="C1028" i="3"/>
  <c r="C1029" i="3"/>
  <c r="G1029" i="3" s="1"/>
  <c r="C1030" i="3"/>
  <c r="G1030" i="3" s="1"/>
  <c r="C1031" i="3"/>
  <c r="G1031" i="3" s="1"/>
  <c r="C1032" i="3"/>
  <c r="G1032" i="3" s="1"/>
  <c r="C1033" i="3"/>
  <c r="G1033" i="3" s="1"/>
  <c r="C1034" i="3"/>
  <c r="C1035" i="3"/>
  <c r="G1035" i="3" s="1"/>
  <c r="C1036" i="3"/>
  <c r="G1036" i="3" s="1"/>
  <c r="C1037" i="3"/>
  <c r="G1037" i="3" s="1"/>
  <c r="C1038" i="3"/>
  <c r="G1038" i="3" s="1"/>
  <c r="C1039" i="3"/>
  <c r="G1039" i="3" s="1"/>
  <c r="C1040" i="3"/>
  <c r="G1040" i="3" s="1"/>
  <c r="C1041" i="3"/>
  <c r="G1041" i="3" s="1"/>
  <c r="C1042" i="3"/>
  <c r="G1042" i="3" s="1"/>
  <c r="C1043" i="3"/>
  <c r="G1043" i="3" s="1"/>
  <c r="C1044" i="3"/>
  <c r="G1044" i="3" s="1"/>
  <c r="C1045" i="3"/>
  <c r="G1045" i="3" s="1"/>
  <c r="C1046" i="3"/>
  <c r="G1046" i="3" s="1"/>
  <c r="C1047" i="3"/>
  <c r="G1047" i="3" s="1"/>
  <c r="C1048" i="3"/>
  <c r="G1048" i="3" s="1"/>
  <c r="C1049" i="3"/>
  <c r="G1049" i="3" s="1"/>
  <c r="C1050" i="3"/>
  <c r="G1050" i="3" s="1"/>
  <c r="C1051" i="3"/>
  <c r="G1051" i="3" s="1"/>
  <c r="C1052" i="3"/>
  <c r="G1052" i="3" s="1"/>
  <c r="C1053" i="3"/>
  <c r="G1053" i="3" s="1"/>
  <c r="C1054" i="3"/>
  <c r="G1054" i="3" s="1"/>
  <c r="C1055" i="3"/>
  <c r="G1055" i="3" s="1"/>
  <c r="C1056" i="3"/>
  <c r="G1056" i="3" s="1"/>
  <c r="C1057" i="3"/>
  <c r="C1058" i="3"/>
  <c r="G1058" i="3" s="1"/>
  <c r="C1059" i="3"/>
  <c r="G1059" i="3" s="1"/>
  <c r="C1060" i="3"/>
  <c r="G1060" i="3" s="1"/>
  <c r="C1061" i="3"/>
  <c r="G1061" i="3" s="1"/>
  <c r="C1062" i="3"/>
  <c r="G1062" i="3" s="1"/>
  <c r="C1063" i="3"/>
  <c r="G1063" i="3" s="1"/>
  <c r="C1064" i="3"/>
  <c r="G1064" i="3" s="1"/>
  <c r="C1065" i="3"/>
  <c r="G1065" i="3" s="1"/>
  <c r="C1066" i="3"/>
  <c r="G1066" i="3" s="1"/>
  <c r="C1067" i="3"/>
  <c r="G1067" i="3" s="1"/>
  <c r="C1068" i="3"/>
  <c r="G1068" i="3" s="1"/>
  <c r="C1069" i="3"/>
  <c r="G1069" i="3" s="1"/>
  <c r="C1070" i="3"/>
  <c r="G1070" i="3" s="1"/>
  <c r="C1071" i="3"/>
  <c r="G1071" i="3" s="1"/>
  <c r="C1072" i="3"/>
  <c r="G1072" i="3" s="1"/>
  <c r="C1073" i="3"/>
  <c r="G1073" i="3" s="1"/>
  <c r="C1074" i="3"/>
  <c r="G1074" i="3" s="1"/>
  <c r="C1075" i="3"/>
  <c r="G1075" i="3" s="1"/>
  <c r="C1076" i="3"/>
  <c r="G1076" i="3" s="1"/>
  <c r="C1077" i="3"/>
  <c r="G1077" i="3" s="1"/>
  <c r="C1078" i="3"/>
  <c r="G1078" i="3" s="1"/>
  <c r="C1079" i="3"/>
  <c r="G1079" i="3" s="1"/>
  <c r="C1080" i="3"/>
  <c r="C1081" i="3"/>
  <c r="G1081" i="3" s="1"/>
  <c r="C1082" i="3"/>
  <c r="G1082" i="3" s="1"/>
  <c r="C1083" i="3"/>
  <c r="C1084" i="3"/>
  <c r="G1084" i="3" s="1"/>
  <c r="C1085" i="3"/>
  <c r="G1085" i="3" s="1"/>
  <c r="C1086" i="3"/>
  <c r="C1087" i="3"/>
  <c r="C1088" i="3"/>
  <c r="G1088" i="3" s="1"/>
  <c r="C1089" i="3"/>
  <c r="G1089" i="3" s="1"/>
  <c r="C1090" i="3"/>
  <c r="G1090" i="3" s="1"/>
  <c r="C1091" i="3"/>
  <c r="G1091" i="3" s="1"/>
  <c r="C1092" i="3"/>
  <c r="C1093" i="3"/>
  <c r="G1093" i="3" s="1"/>
  <c r="C1094" i="3"/>
  <c r="G1094" i="3" s="1"/>
  <c r="C1095" i="3"/>
  <c r="G1095" i="3" s="1"/>
  <c r="C1096" i="3"/>
  <c r="G1096" i="3" s="1"/>
  <c r="C1097" i="3"/>
  <c r="G1097" i="3" s="1"/>
  <c r="C1098" i="3"/>
  <c r="C1099" i="3"/>
  <c r="G1099" i="3" s="1"/>
  <c r="C1100" i="3"/>
  <c r="G1100" i="3" s="1"/>
  <c r="C1101" i="3"/>
  <c r="G1101" i="3" s="1"/>
  <c r="C1102" i="3"/>
  <c r="G1102" i="3" s="1"/>
  <c r="C1103" i="3"/>
  <c r="G1103" i="3" s="1"/>
  <c r="C1104" i="3"/>
  <c r="G1104" i="3" s="1"/>
  <c r="C1105" i="3"/>
  <c r="G1105" i="3" s="1"/>
  <c r="C1106" i="3"/>
  <c r="G1106" i="3" s="1"/>
  <c r="C1107" i="3"/>
  <c r="G1107" i="3" s="1"/>
  <c r="C1108" i="3"/>
  <c r="G1108" i="3" s="1"/>
  <c r="C1109" i="3"/>
  <c r="G1109" i="3" s="1"/>
  <c r="C1110" i="3"/>
  <c r="G1110" i="3" s="1"/>
  <c r="C1111" i="3"/>
  <c r="G1111" i="3" s="1"/>
  <c r="C1112" i="3"/>
  <c r="G1112" i="3" s="1"/>
  <c r="C1113" i="3"/>
  <c r="G1113" i="3" s="1"/>
  <c r="C1114" i="3"/>
  <c r="G1114" i="3" s="1"/>
  <c r="C1115" i="3"/>
  <c r="G1115" i="3" s="1"/>
  <c r="C1116" i="3"/>
  <c r="G1116" i="3" s="1"/>
  <c r="C1117" i="3"/>
  <c r="G1117" i="3" s="1"/>
  <c r="C1118" i="3"/>
  <c r="G1118" i="3" s="1"/>
  <c r="C1119" i="3"/>
  <c r="G1119" i="3" s="1"/>
  <c r="C1120" i="3"/>
  <c r="G1120" i="3" s="1"/>
  <c r="C1121" i="3"/>
  <c r="C1122" i="3"/>
  <c r="G1122" i="3" s="1"/>
  <c r="C1123" i="3"/>
  <c r="G1123" i="3" s="1"/>
  <c r="C1124" i="3"/>
  <c r="G1124" i="3" s="1"/>
  <c r="C1125" i="3"/>
  <c r="G1125" i="3" s="1"/>
  <c r="C1126" i="3"/>
  <c r="G1126" i="3" s="1"/>
  <c r="C1127" i="3"/>
  <c r="G1127" i="3" s="1"/>
  <c r="C1128" i="3"/>
  <c r="G1128" i="3" s="1"/>
  <c r="C1129" i="3"/>
  <c r="G1129" i="3" s="1"/>
  <c r="C1130" i="3"/>
  <c r="G1130" i="3" s="1"/>
  <c r="C1131" i="3"/>
  <c r="G1131" i="3" s="1"/>
  <c r="C1132" i="3"/>
  <c r="G1132" i="3" s="1"/>
  <c r="C1133" i="3"/>
  <c r="G1133" i="3" s="1"/>
  <c r="C1134" i="3"/>
  <c r="G1134" i="3" s="1"/>
  <c r="C1135" i="3"/>
  <c r="G1135" i="3" s="1"/>
  <c r="C1136" i="3"/>
  <c r="G1136" i="3" s="1"/>
  <c r="C1137" i="3"/>
  <c r="G1137" i="3" s="1"/>
  <c r="C1138" i="3"/>
  <c r="G1138" i="3" s="1"/>
  <c r="C1139" i="3"/>
  <c r="G1139" i="3" s="1"/>
  <c r="C1140" i="3"/>
  <c r="G1140" i="3" s="1"/>
  <c r="C1141" i="3"/>
  <c r="G1141" i="3" s="1"/>
  <c r="C1142" i="3"/>
  <c r="G1142" i="3" s="1"/>
  <c r="C1143" i="3"/>
  <c r="G1143" i="3" s="1"/>
  <c r="C1144" i="3"/>
  <c r="C1145" i="3"/>
  <c r="G1145" i="3" s="1"/>
  <c r="C1146" i="3"/>
  <c r="G1146" i="3" s="1"/>
  <c r="C1147" i="3"/>
  <c r="C1148" i="3"/>
  <c r="G1148" i="3" s="1"/>
  <c r="C1149" i="3"/>
  <c r="G1149" i="3" s="1"/>
  <c r="C1150" i="3"/>
  <c r="C1151" i="3"/>
  <c r="C1152" i="3"/>
  <c r="G1152" i="3" s="1"/>
  <c r="C1153" i="3"/>
  <c r="G1153" i="3" s="1"/>
  <c r="C1154" i="3"/>
  <c r="G1154" i="3" s="1"/>
  <c r="C1155" i="3"/>
  <c r="G1155" i="3" s="1"/>
  <c r="C1156" i="3"/>
  <c r="C1157" i="3"/>
  <c r="G1157" i="3" s="1"/>
  <c r="C1158" i="3"/>
  <c r="G1158" i="3" s="1"/>
  <c r="C1159" i="3"/>
  <c r="G1159" i="3" s="1"/>
  <c r="C1160" i="3"/>
  <c r="G1160" i="3" s="1"/>
  <c r="C1161" i="3"/>
  <c r="G1161" i="3" s="1"/>
  <c r="C1162" i="3"/>
  <c r="C1163" i="3"/>
  <c r="G1163" i="3" s="1"/>
  <c r="C1164" i="3"/>
  <c r="G1164" i="3" s="1"/>
  <c r="C1165" i="3"/>
  <c r="G1165" i="3" s="1"/>
  <c r="C1166" i="3"/>
  <c r="G1166" i="3" s="1"/>
  <c r="C1167" i="3"/>
  <c r="G1167" i="3" s="1"/>
  <c r="C1168" i="3"/>
  <c r="G1168" i="3" s="1"/>
  <c r="C1169" i="3"/>
  <c r="G1169" i="3" s="1"/>
  <c r="C1170" i="3"/>
  <c r="G1170" i="3" s="1"/>
  <c r="C1171" i="3"/>
  <c r="G1171" i="3" s="1"/>
  <c r="C1172" i="3"/>
  <c r="G1172" i="3" s="1"/>
  <c r="C1173" i="3"/>
  <c r="G1173" i="3" s="1"/>
  <c r="C1174" i="3"/>
  <c r="G1174" i="3" s="1"/>
  <c r="C1175" i="3"/>
  <c r="G1175" i="3" s="1"/>
  <c r="C1176" i="3"/>
  <c r="G1176" i="3" s="1"/>
  <c r="C1177" i="3"/>
  <c r="G1177" i="3" s="1"/>
  <c r="C1178" i="3"/>
  <c r="G1178" i="3" s="1"/>
  <c r="C1179" i="3"/>
  <c r="G1179" i="3" s="1"/>
  <c r="C1180" i="3"/>
  <c r="G1180" i="3" s="1"/>
  <c r="C1181" i="3"/>
  <c r="G1181" i="3" s="1"/>
  <c r="C1182" i="3"/>
  <c r="G1182" i="3" s="1"/>
  <c r="C1183" i="3"/>
  <c r="G1183" i="3" s="1"/>
  <c r="C1184" i="3"/>
  <c r="G1184" i="3" s="1"/>
  <c r="C1185" i="3"/>
  <c r="C1186" i="3"/>
  <c r="G1186" i="3" s="1"/>
  <c r="C1187" i="3"/>
  <c r="G1187" i="3" s="1"/>
  <c r="C1188" i="3"/>
  <c r="G1188" i="3" s="1"/>
  <c r="C1189" i="3"/>
  <c r="G1189" i="3" s="1"/>
  <c r="C1190" i="3"/>
  <c r="G1190" i="3" s="1"/>
  <c r="C1191" i="3"/>
  <c r="G1191" i="3" s="1"/>
  <c r="C1192" i="3"/>
  <c r="G1192" i="3" s="1"/>
  <c r="C1193" i="3"/>
  <c r="G1193" i="3" s="1"/>
  <c r="C1194" i="3"/>
  <c r="G1194" i="3" s="1"/>
  <c r="C1195" i="3"/>
  <c r="G1195" i="3" s="1"/>
  <c r="C1196" i="3"/>
  <c r="G1196" i="3" s="1"/>
  <c r="C1197" i="3"/>
  <c r="G1197" i="3" s="1"/>
  <c r="C1198" i="3"/>
  <c r="G1198" i="3" s="1"/>
  <c r="C1199" i="3"/>
  <c r="G1199" i="3" s="1"/>
  <c r="C1200" i="3"/>
  <c r="G1200" i="3" s="1"/>
  <c r="C1201" i="3"/>
  <c r="G1201" i="3" s="1"/>
  <c r="C1202" i="3"/>
  <c r="G1202" i="3" s="1"/>
  <c r="C1203" i="3"/>
  <c r="G1203" i="3" s="1"/>
  <c r="C1204" i="3"/>
  <c r="G1204" i="3" s="1"/>
  <c r="C1205" i="3"/>
  <c r="G1205" i="3" s="1"/>
  <c r="C1206" i="3"/>
  <c r="G1206" i="3" s="1"/>
  <c r="C1207" i="3"/>
  <c r="G1207" i="3" s="1"/>
  <c r="C1208" i="3"/>
  <c r="C1209" i="3"/>
  <c r="G1209" i="3" s="1"/>
  <c r="C1210" i="3"/>
  <c r="G1210" i="3" s="1"/>
  <c r="C1211" i="3"/>
  <c r="C1212" i="3"/>
  <c r="G1212" i="3" s="1"/>
  <c r="C1213" i="3"/>
  <c r="G1213" i="3" s="1"/>
  <c r="C1214" i="3"/>
  <c r="C1215" i="3"/>
  <c r="C1216" i="3"/>
  <c r="G1216" i="3" s="1"/>
  <c r="C1217" i="3"/>
  <c r="G1217" i="3" s="1"/>
  <c r="C1218" i="3"/>
  <c r="G1218" i="3" s="1"/>
  <c r="C1219" i="3"/>
  <c r="G1219" i="3" s="1"/>
  <c r="C1220" i="3"/>
  <c r="C1221" i="3"/>
  <c r="G1221" i="3" s="1"/>
  <c r="C1222" i="3"/>
  <c r="G1222" i="3" s="1"/>
  <c r="C1223" i="3"/>
  <c r="G1223" i="3" s="1"/>
  <c r="C1224" i="3"/>
  <c r="G1224" i="3" s="1"/>
  <c r="C1225" i="3"/>
  <c r="G1225" i="3" s="1"/>
  <c r="C1226" i="3"/>
  <c r="C1227" i="3"/>
  <c r="G1227" i="3" s="1"/>
  <c r="C1228" i="3"/>
  <c r="G1228" i="3" s="1"/>
  <c r="C1229" i="3"/>
  <c r="G1229" i="3" s="1"/>
  <c r="C1230" i="3"/>
  <c r="G1230" i="3" s="1"/>
  <c r="C1231" i="3"/>
  <c r="G1231" i="3" s="1"/>
  <c r="C1232" i="3"/>
  <c r="G1232" i="3" s="1"/>
  <c r="C1233" i="3"/>
  <c r="G1233" i="3" s="1"/>
  <c r="C1234" i="3"/>
  <c r="G1234" i="3" s="1"/>
  <c r="C1235" i="3"/>
  <c r="G1235" i="3" s="1"/>
  <c r="C1236" i="3"/>
  <c r="G1236" i="3" s="1"/>
  <c r="C1237" i="3"/>
  <c r="G1237" i="3" s="1"/>
  <c r="C1238" i="3"/>
  <c r="G1238" i="3" s="1"/>
  <c r="C1239" i="3"/>
  <c r="G1239" i="3" s="1"/>
  <c r="C1240" i="3"/>
  <c r="G1240" i="3" s="1"/>
  <c r="C1241" i="3"/>
  <c r="G1241" i="3" s="1"/>
  <c r="C1242" i="3"/>
  <c r="G1242" i="3" s="1"/>
  <c r="C1243" i="3"/>
  <c r="G1243" i="3" s="1"/>
  <c r="C1244" i="3"/>
  <c r="G1244" i="3" s="1"/>
  <c r="C1245" i="3"/>
  <c r="G1245" i="3" s="1"/>
  <c r="C1246" i="3"/>
  <c r="G1246" i="3" s="1"/>
  <c r="C1247" i="3"/>
  <c r="G1247" i="3" s="1"/>
  <c r="C1248" i="3"/>
  <c r="G1248" i="3" s="1"/>
  <c r="C1249" i="3"/>
  <c r="C1250" i="3"/>
  <c r="G1250" i="3" s="1"/>
  <c r="C1251" i="3"/>
  <c r="G1251" i="3" s="1"/>
  <c r="C1252" i="3"/>
  <c r="G1252" i="3" s="1"/>
  <c r="C1253" i="3"/>
  <c r="G1253" i="3" s="1"/>
  <c r="C1254" i="3"/>
  <c r="G1254" i="3" s="1"/>
  <c r="C1255" i="3"/>
  <c r="G1255" i="3" s="1"/>
  <c r="C1256" i="3"/>
  <c r="G1256" i="3" s="1"/>
  <c r="C1257" i="3"/>
  <c r="G1257" i="3" s="1"/>
  <c r="C1258" i="3"/>
  <c r="G1258" i="3" s="1"/>
  <c r="C1259" i="3"/>
  <c r="G1259" i="3" s="1"/>
  <c r="C1260" i="3"/>
  <c r="G1260" i="3" s="1"/>
  <c r="C1261" i="3"/>
  <c r="G1261" i="3" s="1"/>
  <c r="C1262" i="3"/>
  <c r="G1262" i="3" s="1"/>
  <c r="C1263" i="3"/>
  <c r="G1263" i="3" s="1"/>
  <c r="C1264" i="3"/>
  <c r="G1264" i="3" s="1"/>
  <c r="C1265" i="3"/>
  <c r="G1265" i="3" s="1"/>
  <c r="C1266" i="3"/>
  <c r="G1266" i="3" s="1"/>
  <c r="C1267" i="3"/>
  <c r="G1267" i="3" s="1"/>
  <c r="C1268" i="3"/>
  <c r="G1268" i="3" s="1"/>
  <c r="C1269" i="3"/>
  <c r="G1269" i="3" s="1"/>
  <c r="C1270" i="3"/>
  <c r="G1270" i="3" s="1"/>
  <c r="C1271" i="3"/>
  <c r="G1271" i="3" s="1"/>
  <c r="C1272" i="3"/>
  <c r="C1273" i="3"/>
  <c r="G1273" i="3" s="1"/>
  <c r="C1274" i="3"/>
  <c r="G1274" i="3" s="1"/>
  <c r="C1275" i="3"/>
  <c r="C1276" i="3"/>
  <c r="G1276" i="3" s="1"/>
  <c r="C1277" i="3"/>
  <c r="G1277" i="3" s="1"/>
  <c r="C1278" i="3"/>
  <c r="C1279" i="3"/>
  <c r="C1280" i="3"/>
  <c r="G1280" i="3" s="1"/>
  <c r="C1281" i="3"/>
  <c r="G1281" i="3" s="1"/>
  <c r="C1282" i="3"/>
  <c r="G1282" i="3" s="1"/>
  <c r="C1283" i="3"/>
  <c r="G1283" i="3" s="1"/>
  <c r="C1284" i="3"/>
  <c r="C1285" i="3"/>
  <c r="G1285" i="3" s="1"/>
  <c r="C1286" i="3"/>
  <c r="G1286" i="3" s="1"/>
  <c r="C1287" i="3"/>
  <c r="G1287" i="3" s="1"/>
  <c r="C1288" i="3"/>
  <c r="G1288" i="3" s="1"/>
  <c r="C1289" i="3"/>
  <c r="G1289" i="3" s="1"/>
  <c r="C1290" i="3"/>
  <c r="C1291" i="3"/>
  <c r="G1291" i="3" s="1"/>
  <c r="C1292" i="3"/>
  <c r="G1292" i="3" s="1"/>
  <c r="C1293" i="3"/>
  <c r="G1293" i="3" s="1"/>
  <c r="C1294" i="3"/>
  <c r="G1294" i="3" s="1"/>
  <c r="C1295" i="3"/>
  <c r="G1295" i="3" s="1"/>
  <c r="C1296" i="3"/>
  <c r="G1296" i="3" s="1"/>
  <c r="C1297" i="3"/>
  <c r="G1297" i="3" s="1"/>
  <c r="C1298" i="3"/>
  <c r="G1298" i="3" s="1"/>
  <c r="C1299" i="3"/>
  <c r="G1299" i="3" s="1"/>
  <c r="C1300" i="3"/>
  <c r="G1300" i="3" s="1"/>
  <c r="C1301" i="3"/>
  <c r="G1301" i="3" s="1"/>
  <c r="C1302" i="3"/>
  <c r="G1302" i="3" s="1"/>
  <c r="C1303" i="3"/>
  <c r="G1303" i="3" s="1"/>
  <c r="C1304" i="3"/>
  <c r="G1304" i="3" s="1"/>
  <c r="C1305" i="3"/>
  <c r="G1305" i="3" s="1"/>
  <c r="C1306" i="3"/>
  <c r="G1306" i="3" s="1"/>
  <c r="C1307" i="3"/>
  <c r="G1307" i="3" s="1"/>
  <c r="C1308" i="3"/>
  <c r="G1308" i="3" s="1"/>
  <c r="C1309" i="3"/>
  <c r="G1309" i="3" s="1"/>
  <c r="C1310" i="3"/>
  <c r="G1310" i="3" s="1"/>
  <c r="C1311" i="3"/>
  <c r="G1311" i="3" s="1"/>
  <c r="C1312" i="3"/>
  <c r="G1312" i="3" s="1"/>
  <c r="C1313" i="3"/>
  <c r="C1314" i="3"/>
  <c r="G1314" i="3" s="1"/>
  <c r="C1315" i="3"/>
  <c r="G1315" i="3" s="1"/>
  <c r="C1316" i="3"/>
  <c r="G1316" i="3" s="1"/>
  <c r="C1317" i="3"/>
  <c r="G1317" i="3" s="1"/>
  <c r="C1318" i="3"/>
  <c r="G1318" i="3" s="1"/>
  <c r="C1319" i="3"/>
  <c r="G1319" i="3" s="1"/>
  <c r="C1320" i="3"/>
  <c r="G1320" i="3" s="1"/>
  <c r="C1321" i="3"/>
  <c r="G1321" i="3" s="1"/>
  <c r="C1322" i="3"/>
  <c r="G1322" i="3" s="1"/>
  <c r="C1323" i="3"/>
  <c r="G1323" i="3" s="1"/>
  <c r="C1324" i="3"/>
  <c r="G1324" i="3" s="1"/>
  <c r="C1325" i="3"/>
  <c r="G1325" i="3" s="1"/>
  <c r="C1326" i="3"/>
  <c r="G1326" i="3" s="1"/>
  <c r="C1327" i="3"/>
  <c r="G1327" i="3" s="1"/>
  <c r="C1328" i="3"/>
  <c r="G1328" i="3" s="1"/>
  <c r="C1329" i="3"/>
  <c r="G1329" i="3" s="1"/>
  <c r="C1330" i="3"/>
  <c r="G1330" i="3" s="1"/>
  <c r="C1331" i="3"/>
  <c r="G1331" i="3" s="1"/>
  <c r="C1332" i="3"/>
  <c r="G1332" i="3" s="1"/>
  <c r="C1333" i="3"/>
  <c r="G1333" i="3" s="1"/>
  <c r="C1334" i="3"/>
  <c r="G1334" i="3" s="1"/>
  <c r="C1335" i="3"/>
  <c r="G1335" i="3" s="1"/>
  <c r="C1336" i="3"/>
  <c r="C1337" i="3"/>
  <c r="G1337" i="3" s="1"/>
  <c r="C1338" i="3"/>
  <c r="G1338" i="3" s="1"/>
  <c r="C1339" i="3"/>
  <c r="C1340" i="3"/>
  <c r="G1340" i="3" s="1"/>
  <c r="C1341" i="3"/>
  <c r="G1341" i="3" s="1"/>
  <c r="C1342" i="3"/>
  <c r="C1343" i="3"/>
  <c r="C1344" i="3"/>
  <c r="G1344" i="3" s="1"/>
  <c r="C1345" i="3"/>
  <c r="G1345" i="3" s="1"/>
  <c r="C1346" i="3"/>
  <c r="G1346" i="3" s="1"/>
  <c r="C1347" i="3"/>
  <c r="G1347" i="3" s="1"/>
  <c r="C1348" i="3"/>
  <c r="C1349" i="3"/>
  <c r="G1349" i="3" s="1"/>
  <c r="C1350" i="3"/>
  <c r="G1350" i="3" s="1"/>
  <c r="C1351" i="3"/>
  <c r="G1351" i="3" s="1"/>
  <c r="C1352" i="3"/>
  <c r="G1352" i="3" s="1"/>
  <c r="C1353" i="3"/>
  <c r="G1353" i="3" s="1"/>
  <c r="C1354" i="3"/>
  <c r="C1355" i="3"/>
  <c r="G1355" i="3" s="1"/>
  <c r="C1356" i="3"/>
  <c r="G1356" i="3" s="1"/>
  <c r="C1357" i="3"/>
  <c r="G1357" i="3" s="1"/>
  <c r="C1358" i="3"/>
  <c r="G1358" i="3" s="1"/>
  <c r="C1359" i="3"/>
  <c r="G1359" i="3" s="1"/>
  <c r="C1360" i="3"/>
  <c r="G1360" i="3" s="1"/>
  <c r="C1361" i="3"/>
  <c r="G1361" i="3" s="1"/>
  <c r="C1362" i="3"/>
  <c r="G1362" i="3" s="1"/>
  <c r="C1363" i="3"/>
  <c r="G1363" i="3" s="1"/>
  <c r="C1364" i="3"/>
  <c r="G1364" i="3" s="1"/>
  <c r="C1365" i="3"/>
  <c r="G1365" i="3" s="1"/>
  <c r="C1366" i="3"/>
  <c r="G1366" i="3" s="1"/>
  <c r="C1367" i="3"/>
  <c r="G1367" i="3" s="1"/>
  <c r="C1368" i="3"/>
  <c r="G1368" i="3" s="1"/>
  <c r="C1369" i="3"/>
  <c r="G1369" i="3" s="1"/>
  <c r="C1370" i="3"/>
  <c r="G1370" i="3" s="1"/>
  <c r="C1371" i="3"/>
  <c r="G1371" i="3" s="1"/>
  <c r="C1372" i="3"/>
  <c r="G1372" i="3" s="1"/>
  <c r="C1373" i="3"/>
  <c r="G1373" i="3" s="1"/>
  <c r="C1374" i="3"/>
  <c r="G1374" i="3" s="1"/>
  <c r="C1375" i="3"/>
  <c r="G1375" i="3" s="1"/>
  <c r="C1376" i="3"/>
  <c r="G1376" i="3" s="1"/>
  <c r="C1377" i="3"/>
  <c r="C1378" i="3"/>
  <c r="G1378" i="3" s="1"/>
  <c r="C1379" i="3"/>
  <c r="G1379" i="3" s="1"/>
  <c r="C1380" i="3"/>
  <c r="G1380" i="3" s="1"/>
  <c r="C1381" i="3"/>
  <c r="G1381" i="3" s="1"/>
  <c r="C1382" i="3"/>
  <c r="G1382" i="3" s="1"/>
  <c r="C1383" i="3"/>
  <c r="G1383" i="3" s="1"/>
  <c r="C1384" i="3"/>
  <c r="G1384" i="3" s="1"/>
  <c r="C1385" i="3"/>
  <c r="G1385" i="3" s="1"/>
  <c r="C1386" i="3"/>
  <c r="G1386" i="3" s="1"/>
  <c r="C1387" i="3"/>
  <c r="G1387" i="3" s="1"/>
  <c r="C1388" i="3"/>
  <c r="G1388" i="3" s="1"/>
  <c r="C1389" i="3"/>
  <c r="G1389" i="3" s="1"/>
  <c r="C1390" i="3"/>
  <c r="G1390" i="3" s="1"/>
  <c r="C1391" i="3"/>
  <c r="G1391" i="3" s="1"/>
  <c r="C1392" i="3"/>
  <c r="G1392" i="3" s="1"/>
  <c r="C1393" i="3"/>
  <c r="G1393" i="3" s="1"/>
  <c r="C1394" i="3"/>
  <c r="G1394" i="3" s="1"/>
  <c r="C1395" i="3"/>
  <c r="G1395" i="3" s="1"/>
  <c r="C1396" i="3"/>
  <c r="G1396" i="3" s="1"/>
  <c r="C1397" i="3"/>
  <c r="G1397" i="3" s="1"/>
  <c r="C1398" i="3"/>
  <c r="G1398" i="3" s="1"/>
  <c r="C1399" i="3"/>
  <c r="G1399" i="3" s="1"/>
  <c r="C1400" i="3"/>
  <c r="C1401" i="3"/>
  <c r="G1401" i="3" s="1"/>
  <c r="C1402" i="3"/>
  <c r="G1402" i="3" s="1"/>
  <c r="C1403" i="3"/>
  <c r="C1404" i="3"/>
  <c r="G1404" i="3" s="1"/>
  <c r="C1405" i="3"/>
  <c r="G1405" i="3" s="1"/>
  <c r="C1406" i="3"/>
  <c r="C1407" i="3"/>
  <c r="C1408" i="3"/>
  <c r="G1408" i="3" s="1"/>
  <c r="C1409" i="3"/>
  <c r="G1409" i="3" s="1"/>
  <c r="C1410" i="3"/>
  <c r="G1410" i="3" s="1"/>
  <c r="C1411" i="3"/>
  <c r="G1411" i="3" s="1"/>
  <c r="C1412" i="3"/>
  <c r="C1413" i="3"/>
  <c r="G1413" i="3" s="1"/>
  <c r="C1414" i="3"/>
  <c r="G1414" i="3" s="1"/>
  <c r="C1415" i="3"/>
  <c r="G1415" i="3" s="1"/>
  <c r="C1416" i="3"/>
  <c r="G1416" i="3" s="1"/>
  <c r="C1417" i="3"/>
  <c r="G1417" i="3" s="1"/>
  <c r="C1418" i="3"/>
  <c r="C1419" i="3"/>
  <c r="G1419" i="3" s="1"/>
  <c r="C1420" i="3"/>
  <c r="G1420" i="3" s="1"/>
  <c r="C1421" i="3"/>
  <c r="G1421" i="3" s="1"/>
  <c r="C1422" i="3"/>
  <c r="G1422" i="3" s="1"/>
  <c r="C1423" i="3"/>
  <c r="G1423" i="3" s="1"/>
  <c r="C1424" i="3"/>
  <c r="G1424" i="3" s="1"/>
  <c r="C1425" i="3"/>
  <c r="G1425" i="3" s="1"/>
  <c r="C1426" i="3"/>
  <c r="G1426" i="3" s="1"/>
  <c r="C1427" i="3"/>
  <c r="G1427" i="3" s="1"/>
  <c r="C1428" i="3"/>
  <c r="G1428" i="3" s="1"/>
  <c r="C1429" i="3"/>
  <c r="G1429" i="3" s="1"/>
  <c r="C1430" i="3"/>
  <c r="G1430" i="3" s="1"/>
  <c r="C1431" i="3"/>
  <c r="G1431" i="3" s="1"/>
  <c r="C1432" i="3"/>
  <c r="G1432" i="3" s="1"/>
  <c r="C1433" i="3"/>
  <c r="G1433" i="3" s="1"/>
  <c r="C1434" i="3"/>
  <c r="G1434" i="3" s="1"/>
  <c r="C1435" i="3"/>
  <c r="G1435" i="3" s="1"/>
  <c r="C1436" i="3"/>
  <c r="G1436" i="3" s="1"/>
  <c r="C1437" i="3"/>
  <c r="G1437" i="3" s="1"/>
  <c r="C1438" i="3"/>
  <c r="G1438" i="3" s="1"/>
  <c r="C1439" i="3"/>
  <c r="G1439" i="3" s="1"/>
  <c r="C1440" i="3"/>
  <c r="G1440" i="3" s="1"/>
  <c r="C1441" i="3"/>
  <c r="C1442" i="3"/>
  <c r="G1442" i="3" s="1"/>
  <c r="C1443" i="3"/>
  <c r="G1443" i="3" s="1"/>
  <c r="C1444" i="3"/>
  <c r="G1444" i="3" s="1"/>
  <c r="C1445" i="3"/>
  <c r="G1445" i="3" s="1"/>
  <c r="C1446" i="3"/>
  <c r="G1446" i="3" s="1"/>
  <c r="C1447" i="3"/>
  <c r="G1447" i="3" s="1"/>
  <c r="C1448" i="3"/>
  <c r="G1448" i="3" s="1"/>
  <c r="C1449" i="3"/>
  <c r="G1449" i="3" s="1"/>
  <c r="C1450" i="3"/>
  <c r="G1450" i="3" s="1"/>
  <c r="C1451" i="3"/>
  <c r="G1451" i="3" s="1"/>
  <c r="C1452" i="3"/>
  <c r="G1452" i="3" s="1"/>
  <c r="C1453" i="3"/>
  <c r="G1453" i="3" s="1"/>
  <c r="C1454" i="3"/>
  <c r="G1454" i="3" s="1"/>
  <c r="C1455" i="3"/>
  <c r="G1455" i="3" s="1"/>
  <c r="C1456" i="3"/>
  <c r="G1456" i="3" s="1"/>
  <c r="C1457" i="3"/>
  <c r="G1457" i="3" s="1"/>
  <c r="C1458" i="3"/>
  <c r="G1458" i="3" s="1"/>
  <c r="C1459" i="3"/>
  <c r="G1459" i="3" s="1"/>
  <c r="C1460" i="3"/>
  <c r="G1460" i="3" s="1"/>
  <c r="C1461" i="3"/>
  <c r="G1461" i="3" s="1"/>
  <c r="C1462" i="3"/>
  <c r="G1462" i="3" s="1"/>
  <c r="C1463" i="3"/>
  <c r="G1463" i="3" s="1"/>
  <c r="C1464" i="3"/>
  <c r="C1465" i="3"/>
  <c r="G1465" i="3" s="1"/>
  <c r="C1466" i="3"/>
  <c r="G1466" i="3" s="1"/>
  <c r="C1467" i="3"/>
  <c r="C1468" i="3"/>
  <c r="G1468" i="3" s="1"/>
  <c r="C1469" i="3"/>
  <c r="G1469" i="3" s="1"/>
  <c r="C1470" i="3"/>
  <c r="C1471" i="3"/>
  <c r="C1472" i="3"/>
  <c r="G1472" i="3" s="1"/>
  <c r="C1473" i="3"/>
  <c r="G1473" i="3" s="1"/>
  <c r="C1474" i="3"/>
  <c r="G1474" i="3" s="1"/>
  <c r="C1475" i="3"/>
  <c r="G1475" i="3" s="1"/>
  <c r="C1476" i="3"/>
  <c r="C1477" i="3"/>
  <c r="G1477" i="3" s="1"/>
  <c r="C1478" i="3"/>
  <c r="G1478" i="3" s="1"/>
  <c r="C1479" i="3"/>
  <c r="G1479" i="3" s="1"/>
  <c r="C1480" i="3"/>
  <c r="G1480" i="3" s="1"/>
  <c r="C1481" i="3"/>
  <c r="G1481" i="3" s="1"/>
  <c r="C1482" i="3"/>
  <c r="C1483" i="3"/>
  <c r="G1483" i="3" s="1"/>
  <c r="C1484" i="3"/>
  <c r="G1484" i="3" s="1"/>
  <c r="C1485" i="3"/>
  <c r="G1485" i="3" s="1"/>
  <c r="C1486" i="3"/>
  <c r="G1486" i="3" s="1"/>
  <c r="C1487" i="3"/>
  <c r="G1487" i="3" s="1"/>
  <c r="C1488" i="3"/>
  <c r="G1488" i="3" s="1"/>
  <c r="C1489" i="3"/>
  <c r="G1489" i="3" s="1"/>
  <c r="C1490" i="3"/>
  <c r="G1490" i="3" s="1"/>
  <c r="C1491" i="3"/>
  <c r="G1491" i="3" s="1"/>
  <c r="C1492" i="3"/>
  <c r="G1492" i="3" s="1"/>
  <c r="C1493" i="3"/>
  <c r="G1493" i="3" s="1"/>
  <c r="C1494" i="3"/>
  <c r="G1494" i="3" s="1"/>
  <c r="C1495" i="3"/>
  <c r="G1495" i="3" s="1"/>
  <c r="C1496" i="3"/>
  <c r="G1496" i="3" s="1"/>
  <c r="C1497" i="3"/>
  <c r="G1497" i="3" s="1"/>
  <c r="C1498" i="3"/>
  <c r="G1498" i="3" s="1"/>
  <c r="C1499" i="3"/>
  <c r="G1499" i="3" s="1"/>
  <c r="C1500" i="3"/>
  <c r="G1500" i="3" s="1"/>
  <c r="C1501" i="3"/>
  <c r="G1501" i="3" s="1"/>
  <c r="C1502" i="3"/>
  <c r="G1502" i="3" s="1"/>
  <c r="C1503" i="3"/>
  <c r="G1503" i="3" s="1"/>
  <c r="C1504" i="3"/>
  <c r="G1504" i="3" s="1"/>
  <c r="C1505" i="3"/>
  <c r="C1506" i="3"/>
  <c r="G1506" i="3" s="1"/>
  <c r="C1507" i="3"/>
  <c r="G1507" i="3" s="1"/>
  <c r="C1508" i="3"/>
  <c r="G1508" i="3" s="1"/>
  <c r="C1509" i="3"/>
  <c r="G1509" i="3" s="1"/>
  <c r="C1510" i="3"/>
  <c r="G1510" i="3" s="1"/>
  <c r="C1511" i="3"/>
  <c r="G1511" i="3" s="1"/>
  <c r="C1512" i="3"/>
  <c r="G1512" i="3" s="1"/>
  <c r="C1513" i="3"/>
  <c r="G1513" i="3" s="1"/>
  <c r="C1514" i="3"/>
  <c r="G1514" i="3" s="1"/>
  <c r="C1515" i="3"/>
  <c r="G1515" i="3" s="1"/>
  <c r="C1516" i="3"/>
  <c r="G1516" i="3" s="1"/>
  <c r="C1517" i="3"/>
  <c r="G1517" i="3" s="1"/>
  <c r="C1518" i="3"/>
  <c r="G1518" i="3" s="1"/>
  <c r="C1519" i="3"/>
  <c r="G1519" i="3" s="1"/>
  <c r="C1520" i="3"/>
  <c r="G1520" i="3" s="1"/>
  <c r="C1521" i="3"/>
  <c r="G1521" i="3" s="1"/>
  <c r="C1522" i="3"/>
  <c r="G1522" i="3" s="1"/>
  <c r="C1523" i="3"/>
  <c r="G1523" i="3" s="1"/>
  <c r="C1524" i="3"/>
  <c r="G1524" i="3" s="1"/>
  <c r="C1525" i="3"/>
  <c r="G1525" i="3" s="1"/>
  <c r="C1526" i="3"/>
  <c r="G1526" i="3" s="1"/>
  <c r="C1527" i="3"/>
  <c r="G1527" i="3" s="1"/>
  <c r="C1528" i="3"/>
  <c r="C1529" i="3"/>
  <c r="G1529" i="3" s="1"/>
  <c r="C1530" i="3"/>
  <c r="G1530" i="3" s="1"/>
  <c r="C1531" i="3"/>
  <c r="G1531" i="3" s="1"/>
  <c r="C1532" i="3"/>
  <c r="G1532" i="3" s="1"/>
  <c r="C1533" i="3"/>
  <c r="G1533" i="3" s="1"/>
  <c r="C1534" i="3"/>
  <c r="C1535" i="3"/>
  <c r="C1536" i="3"/>
  <c r="G1536" i="3" s="1"/>
  <c r="C1537" i="3"/>
  <c r="G1537" i="3" s="1"/>
  <c r="C1538" i="3"/>
  <c r="G1538" i="3" s="1"/>
  <c r="C1539" i="3"/>
  <c r="C1540" i="3"/>
  <c r="C1541" i="3"/>
  <c r="G1541" i="3" s="1"/>
  <c r="C1542" i="3"/>
  <c r="G1542" i="3" s="1"/>
  <c r="C1543" i="3"/>
  <c r="G1543" i="3" s="1"/>
  <c r="C1544" i="3"/>
  <c r="G1544" i="3" s="1"/>
  <c r="C1545" i="3"/>
  <c r="G1545" i="3" s="1"/>
  <c r="C1546" i="3"/>
  <c r="C1547" i="3"/>
  <c r="G1547" i="3" s="1"/>
  <c r="C1548" i="3"/>
  <c r="G1548" i="3" s="1"/>
  <c r="C1549" i="3"/>
  <c r="G1549" i="3" s="1"/>
  <c r="C1550" i="3"/>
  <c r="G1550" i="3" s="1"/>
  <c r="C1551" i="3"/>
  <c r="G1551" i="3" s="1"/>
  <c r="C1552" i="3"/>
  <c r="G1552" i="3" s="1"/>
  <c r="C1553" i="3"/>
  <c r="G1553" i="3" s="1"/>
  <c r="C1554" i="3"/>
  <c r="G1554" i="3" s="1"/>
  <c r="C1555" i="3"/>
  <c r="G1555" i="3" s="1"/>
  <c r="C1556" i="3"/>
  <c r="G1556" i="3" s="1"/>
  <c r="C1557" i="3"/>
  <c r="G1557" i="3" s="1"/>
  <c r="C1558" i="3"/>
  <c r="G1558" i="3" s="1"/>
  <c r="C1559" i="3"/>
  <c r="G1559" i="3" s="1"/>
  <c r="C1560" i="3"/>
  <c r="G1560" i="3" s="1"/>
  <c r="C1561" i="3"/>
  <c r="G1561" i="3" s="1"/>
  <c r="C1562" i="3"/>
  <c r="G1562" i="3" s="1"/>
  <c r="C1563" i="3"/>
  <c r="G1563" i="3" s="1"/>
  <c r="C1564" i="3"/>
  <c r="G1564" i="3" s="1"/>
  <c r="C1565" i="3"/>
  <c r="G1565" i="3" s="1"/>
  <c r="C1566" i="3"/>
  <c r="G1566" i="3" s="1"/>
  <c r="C1567" i="3"/>
  <c r="G1567" i="3" s="1"/>
  <c r="C1568" i="3"/>
  <c r="G1568" i="3" s="1"/>
  <c r="C1569" i="3"/>
  <c r="C1570" i="3"/>
  <c r="G1570" i="3" s="1"/>
  <c r="C1571" i="3"/>
  <c r="G1571" i="3" s="1"/>
  <c r="C1572" i="3"/>
  <c r="G1572" i="3" s="1"/>
  <c r="C1573" i="3"/>
  <c r="G1573" i="3" s="1"/>
  <c r="C1574" i="3"/>
  <c r="G1574" i="3" s="1"/>
  <c r="C1575" i="3"/>
  <c r="G1575" i="3" s="1"/>
  <c r="C1576" i="3"/>
  <c r="G1576" i="3" s="1"/>
  <c r="C1577" i="3"/>
  <c r="G1577" i="3" s="1"/>
  <c r="C1578" i="3"/>
  <c r="G1578" i="3" s="1"/>
  <c r="C1579" i="3"/>
  <c r="G1579" i="3" s="1"/>
  <c r="C1580" i="3"/>
  <c r="G1580" i="3" s="1"/>
  <c r="C1581" i="3"/>
  <c r="G1581" i="3" s="1"/>
  <c r="C1582" i="3"/>
  <c r="G1582" i="3" s="1"/>
  <c r="C1583" i="3"/>
  <c r="G1583" i="3" s="1"/>
  <c r="C1584" i="3"/>
  <c r="G1584" i="3" s="1"/>
  <c r="C1585" i="3"/>
  <c r="G1585" i="3" s="1"/>
  <c r="C1586" i="3"/>
  <c r="G1586" i="3" s="1"/>
  <c r="C1587" i="3"/>
  <c r="G1587" i="3" s="1"/>
  <c r="C1588" i="3"/>
  <c r="G1588" i="3" s="1"/>
  <c r="C1589" i="3"/>
  <c r="G1589" i="3" s="1"/>
  <c r="C1590" i="3"/>
  <c r="G1590" i="3" s="1"/>
  <c r="C1591" i="3"/>
  <c r="G1591" i="3" s="1"/>
  <c r="C1592" i="3"/>
  <c r="C1593" i="3"/>
  <c r="G1593" i="3" s="1"/>
  <c r="C1594" i="3"/>
  <c r="G1594" i="3" s="1"/>
  <c r="C1595" i="3"/>
  <c r="G1595" i="3" s="1"/>
  <c r="C1596" i="3"/>
  <c r="G1596" i="3" s="1"/>
  <c r="C1597" i="3"/>
  <c r="G1597" i="3" s="1"/>
  <c r="C1598" i="3"/>
  <c r="C1599" i="3"/>
  <c r="C1600" i="3"/>
  <c r="G1600" i="3" s="1"/>
  <c r="C1601" i="3"/>
  <c r="G1601" i="3" s="1"/>
  <c r="C1602" i="3"/>
  <c r="G1602" i="3" s="1"/>
  <c r="C1603" i="3"/>
  <c r="G1603" i="3" s="1"/>
  <c r="C1604" i="3"/>
  <c r="C1605" i="3"/>
  <c r="G1605" i="3" s="1"/>
  <c r="C1606" i="3"/>
  <c r="G1606" i="3" s="1"/>
  <c r="C1607" i="3"/>
  <c r="G1607" i="3" s="1"/>
  <c r="C1608" i="3"/>
  <c r="G1608" i="3" s="1"/>
  <c r="C1609" i="3"/>
  <c r="G1609" i="3" s="1"/>
  <c r="C1610" i="3"/>
  <c r="C1611" i="3"/>
  <c r="G1611" i="3" s="1"/>
  <c r="C1612" i="3"/>
  <c r="G1612" i="3" s="1"/>
  <c r="C1613" i="3"/>
  <c r="G1613" i="3" s="1"/>
  <c r="C1614" i="3"/>
  <c r="G1614" i="3" s="1"/>
  <c r="C1615" i="3"/>
  <c r="G1615" i="3" s="1"/>
  <c r="C1616" i="3"/>
  <c r="G1616" i="3" s="1"/>
  <c r="C1617" i="3"/>
  <c r="G1617" i="3" s="1"/>
  <c r="C1618" i="3"/>
  <c r="G1618" i="3" s="1"/>
  <c r="C1619" i="3"/>
  <c r="G1619" i="3" s="1"/>
  <c r="C1620" i="3"/>
  <c r="G1620" i="3" s="1"/>
  <c r="C1621" i="3"/>
  <c r="G1621" i="3" s="1"/>
  <c r="C1622" i="3"/>
  <c r="G1622" i="3" s="1"/>
  <c r="C1623" i="3"/>
  <c r="G1623" i="3" s="1"/>
  <c r="C1624" i="3"/>
  <c r="G1624" i="3" s="1"/>
  <c r="C1625" i="3"/>
  <c r="G1625" i="3" s="1"/>
  <c r="C1626" i="3"/>
  <c r="G1626" i="3" s="1"/>
  <c r="C1627" i="3"/>
  <c r="G1627" i="3" s="1"/>
  <c r="C1628" i="3"/>
  <c r="G1628" i="3" s="1"/>
  <c r="C1629" i="3"/>
  <c r="G1629" i="3" s="1"/>
  <c r="C1630" i="3"/>
  <c r="G1630" i="3" s="1"/>
  <c r="C1631" i="3"/>
  <c r="G1631" i="3" s="1"/>
  <c r="C1632" i="3"/>
  <c r="G1632" i="3" s="1"/>
  <c r="C1633" i="3"/>
  <c r="C1634" i="3"/>
  <c r="G1634" i="3" s="1"/>
  <c r="C1635" i="3"/>
  <c r="G1635" i="3" s="1"/>
  <c r="C1636" i="3"/>
  <c r="G1636" i="3" s="1"/>
  <c r="C1637" i="3"/>
  <c r="G1637" i="3" s="1"/>
  <c r="C1638" i="3"/>
  <c r="G1638" i="3" s="1"/>
  <c r="C1639" i="3"/>
  <c r="G1639" i="3" s="1"/>
  <c r="C1640" i="3"/>
  <c r="G1640" i="3" s="1"/>
  <c r="C1641" i="3"/>
  <c r="G1641" i="3" s="1"/>
  <c r="C1642" i="3"/>
  <c r="G1642" i="3" s="1"/>
  <c r="C1643" i="3"/>
  <c r="G1643" i="3" s="1"/>
  <c r="C1644" i="3"/>
  <c r="G1644" i="3" s="1"/>
  <c r="C1645" i="3"/>
  <c r="G1645" i="3" s="1"/>
  <c r="C1646" i="3"/>
  <c r="G1646" i="3" s="1"/>
  <c r="C1647" i="3"/>
  <c r="G1647" i="3" s="1"/>
  <c r="C1648" i="3"/>
  <c r="G1648" i="3" s="1"/>
  <c r="C1649" i="3"/>
  <c r="G1649" i="3" s="1"/>
  <c r="C1650" i="3"/>
  <c r="G1650" i="3" s="1"/>
  <c r="C1651" i="3"/>
  <c r="G1651" i="3" s="1"/>
  <c r="C1652" i="3"/>
  <c r="G1652" i="3" s="1"/>
  <c r="C1653" i="3"/>
  <c r="G1653" i="3" s="1"/>
  <c r="C1654" i="3"/>
  <c r="G1654" i="3" s="1"/>
  <c r="C1655" i="3"/>
  <c r="G1655" i="3" s="1"/>
  <c r="C1656" i="3"/>
  <c r="C1657" i="3"/>
  <c r="G1657" i="3" s="1"/>
  <c r="C1658" i="3"/>
  <c r="G1658" i="3" s="1"/>
  <c r="C1659" i="3"/>
  <c r="G1659" i="3" s="1"/>
  <c r="C1660" i="3"/>
  <c r="G1660" i="3" s="1"/>
  <c r="C1661" i="3"/>
  <c r="G1661" i="3" s="1"/>
  <c r="C1662" i="3"/>
  <c r="C1663" i="3"/>
  <c r="C1664" i="3"/>
  <c r="G1664" i="3" s="1"/>
  <c r="C1665" i="3"/>
  <c r="G1665" i="3" s="1"/>
  <c r="C1666" i="3"/>
  <c r="G1666" i="3" s="1"/>
  <c r="C1667" i="3"/>
  <c r="G1667" i="3" s="1"/>
  <c r="C1668" i="3"/>
  <c r="C1669" i="3"/>
  <c r="G1669" i="3" s="1"/>
  <c r="C1670" i="3"/>
  <c r="G1670" i="3" s="1"/>
  <c r="C1671" i="3"/>
  <c r="G1671" i="3" s="1"/>
  <c r="C1672" i="3"/>
  <c r="G1672" i="3" s="1"/>
  <c r="C1673" i="3"/>
  <c r="G1673" i="3" s="1"/>
  <c r="C1674" i="3"/>
  <c r="C1675" i="3"/>
  <c r="G1675" i="3" s="1"/>
  <c r="C1676" i="3"/>
  <c r="G1676" i="3" s="1"/>
  <c r="C1677" i="3"/>
  <c r="G1677" i="3" s="1"/>
  <c r="C1678" i="3"/>
  <c r="G1678" i="3" s="1"/>
  <c r="C1679" i="3"/>
  <c r="G1679" i="3" s="1"/>
  <c r="C1680" i="3"/>
  <c r="G1680" i="3" s="1"/>
  <c r="C1681" i="3"/>
  <c r="G1681" i="3" s="1"/>
  <c r="C1682" i="3"/>
  <c r="G1682" i="3" s="1"/>
  <c r="C1683" i="3"/>
  <c r="G1683" i="3" s="1"/>
  <c r="C1684" i="3"/>
  <c r="G1684" i="3" s="1"/>
  <c r="C1685" i="3"/>
  <c r="G1685" i="3" s="1"/>
  <c r="C1686" i="3"/>
  <c r="G1686" i="3" s="1"/>
  <c r="C1687" i="3"/>
  <c r="G1687" i="3" s="1"/>
  <c r="C1688" i="3"/>
  <c r="G1688" i="3" s="1"/>
  <c r="C1689" i="3"/>
  <c r="G1689" i="3" s="1"/>
  <c r="C1690" i="3"/>
  <c r="G1690" i="3" s="1"/>
  <c r="C1691" i="3"/>
  <c r="G1691" i="3" s="1"/>
  <c r="C1692" i="3"/>
  <c r="G1692" i="3" s="1"/>
  <c r="C1693" i="3"/>
  <c r="G1693" i="3" s="1"/>
  <c r="C1694" i="3"/>
  <c r="G1694" i="3" s="1"/>
  <c r="C1695" i="3"/>
  <c r="G1695" i="3" s="1"/>
  <c r="C1696" i="3"/>
  <c r="G1696" i="3" s="1"/>
  <c r="C1697" i="3"/>
  <c r="G1697" i="3" s="1"/>
  <c r="C1698" i="3"/>
  <c r="G1698" i="3" s="1"/>
  <c r="C1699" i="3"/>
  <c r="G1699" i="3" s="1"/>
  <c r="C1700" i="3"/>
  <c r="G1700" i="3" s="1"/>
  <c r="C1701" i="3"/>
  <c r="G1701" i="3" s="1"/>
  <c r="C1702" i="3"/>
  <c r="G1702" i="3" s="1"/>
  <c r="C1703" i="3"/>
  <c r="G1703" i="3" s="1"/>
  <c r="C1704" i="3"/>
  <c r="G1704" i="3" s="1"/>
  <c r="C1705" i="3"/>
  <c r="G1705" i="3" s="1"/>
  <c r="C1706" i="3"/>
  <c r="G1706" i="3" s="1"/>
  <c r="C1707" i="3"/>
  <c r="G1707" i="3" s="1"/>
  <c r="C1708" i="3"/>
  <c r="G1708" i="3" s="1"/>
  <c r="C1709" i="3"/>
  <c r="G1709" i="3" s="1"/>
  <c r="C1710" i="3"/>
  <c r="G1710" i="3" s="1"/>
  <c r="C1711" i="3"/>
  <c r="G1711" i="3" s="1"/>
  <c r="C1712" i="3"/>
  <c r="G1712" i="3" s="1"/>
  <c r="C1713" i="3"/>
  <c r="C1714" i="3"/>
  <c r="G1714" i="3" s="1"/>
  <c r="C1715" i="3"/>
  <c r="G1715" i="3" s="1"/>
  <c r="C1716" i="3"/>
  <c r="G1716" i="3" s="1"/>
  <c r="C1717" i="3"/>
  <c r="G1717" i="3" s="1"/>
  <c r="C1718" i="3"/>
  <c r="G1718" i="3" s="1"/>
  <c r="C1719" i="3"/>
  <c r="G1719" i="3" s="1"/>
  <c r="C1720" i="3"/>
  <c r="C1721" i="3"/>
  <c r="G1721" i="3" s="1"/>
  <c r="C1722" i="3"/>
  <c r="G1722" i="3" s="1"/>
  <c r="C1723" i="3"/>
  <c r="G1723" i="3" s="1"/>
  <c r="C1724" i="3"/>
  <c r="G1724" i="3" s="1"/>
  <c r="C1725" i="3"/>
  <c r="G1725" i="3" s="1"/>
  <c r="C1726" i="3"/>
  <c r="C1727" i="3"/>
  <c r="C1728" i="3"/>
  <c r="G1728" i="3" s="1"/>
  <c r="C1729" i="3"/>
  <c r="G1729" i="3" s="1"/>
  <c r="C1730" i="3"/>
  <c r="G1730" i="3" s="1"/>
  <c r="C1731" i="3"/>
  <c r="C1732" i="3"/>
  <c r="C1733" i="3"/>
  <c r="G1733" i="3" s="1"/>
  <c r="C1734" i="3"/>
  <c r="G1734" i="3" s="1"/>
  <c r="C1735" i="3"/>
  <c r="G1735" i="3" s="1"/>
  <c r="C1736" i="3"/>
  <c r="G1736" i="3" s="1"/>
  <c r="C1737" i="3"/>
  <c r="G1737" i="3" s="1"/>
  <c r="C1738" i="3"/>
  <c r="C1739" i="3"/>
  <c r="G1739" i="3" s="1"/>
  <c r="C1740" i="3"/>
  <c r="G1740" i="3" s="1"/>
  <c r="C1741" i="3"/>
  <c r="G1741" i="3" s="1"/>
  <c r="C1742" i="3"/>
  <c r="G1742" i="3" s="1"/>
  <c r="C1743" i="3"/>
  <c r="C1744" i="3"/>
  <c r="G1744" i="3" s="1"/>
  <c r="C1745" i="3"/>
  <c r="G1745" i="3" s="1"/>
  <c r="C1746" i="3"/>
  <c r="G1746" i="3" s="1"/>
  <c r="C1747" i="3"/>
  <c r="C1748" i="3"/>
  <c r="G1748" i="3" s="1"/>
  <c r="C1749" i="3"/>
  <c r="G1749" i="3" s="1"/>
  <c r="C1750" i="3"/>
  <c r="G1750" i="3" s="1"/>
  <c r="C1751" i="3"/>
  <c r="G1751" i="3" s="1"/>
  <c r="C1752" i="3"/>
  <c r="G1752" i="3" s="1"/>
  <c r="C1753" i="3"/>
  <c r="G1753" i="3" s="1"/>
  <c r="C1754" i="3"/>
  <c r="G1754" i="3" s="1"/>
  <c r="C1755" i="3"/>
  <c r="G1755" i="3" s="1"/>
  <c r="C1756" i="3"/>
  <c r="G1756" i="3" s="1"/>
  <c r="C1757" i="3"/>
  <c r="G1757" i="3" s="1"/>
  <c r="C1758" i="3"/>
  <c r="G1758" i="3" s="1"/>
  <c r="C1759" i="3"/>
  <c r="G1759" i="3" s="1"/>
  <c r="C1760" i="3"/>
  <c r="G1760" i="3" s="1"/>
  <c r="C1761" i="3"/>
  <c r="G1761" i="3" s="1"/>
  <c r="C1762" i="3"/>
  <c r="G1762" i="3" s="1"/>
  <c r="C1763" i="3"/>
  <c r="G1763" i="3" s="1"/>
  <c r="C1764" i="3"/>
  <c r="G1764" i="3" s="1"/>
  <c r="C1765" i="3"/>
  <c r="G1765" i="3" s="1"/>
  <c r="C1766" i="3"/>
  <c r="G1766" i="3" s="1"/>
  <c r="C1767" i="3"/>
  <c r="G1767" i="3" s="1"/>
  <c r="C1768" i="3"/>
  <c r="G1768" i="3" s="1"/>
  <c r="C1769" i="3"/>
  <c r="G1769" i="3" s="1"/>
  <c r="C1770" i="3"/>
  <c r="G1770" i="3" s="1"/>
  <c r="C1771" i="3"/>
  <c r="G1771" i="3" s="1"/>
  <c r="C1772" i="3"/>
  <c r="G1772" i="3" s="1"/>
  <c r="C1773" i="3"/>
  <c r="G1773" i="3" s="1"/>
  <c r="C1774" i="3"/>
  <c r="G1774" i="3" s="1"/>
  <c r="C1775" i="3"/>
  <c r="G1775" i="3" s="1"/>
  <c r="C1776" i="3"/>
  <c r="G1776" i="3" s="1"/>
  <c r="C1777" i="3"/>
  <c r="G1777" i="3" s="1"/>
  <c r="C1778" i="3"/>
  <c r="G1778" i="3" s="1"/>
  <c r="C1779" i="3"/>
  <c r="G1779" i="3" s="1"/>
  <c r="C1780" i="3"/>
  <c r="G1780" i="3" s="1"/>
  <c r="C1781" i="3"/>
  <c r="G1781" i="3" s="1"/>
  <c r="C1782" i="3"/>
  <c r="G1782" i="3" s="1"/>
  <c r="C1783" i="3"/>
  <c r="G1783" i="3" s="1"/>
  <c r="C1784" i="3"/>
  <c r="G1784" i="3" s="1"/>
  <c r="C1785" i="3"/>
  <c r="G1785" i="3" s="1"/>
  <c r="C1786" i="3"/>
  <c r="G1786" i="3" s="1"/>
  <c r="C1787" i="3"/>
  <c r="C1788" i="3"/>
  <c r="G1788" i="3" s="1"/>
  <c r="C1789" i="3"/>
  <c r="G1789" i="3" s="1"/>
  <c r="C1790" i="3"/>
  <c r="G1790" i="3" s="1"/>
  <c r="C1791" i="3"/>
  <c r="G1791" i="3" s="1"/>
  <c r="C1792" i="3"/>
  <c r="G1792" i="3" s="1"/>
  <c r="C1793" i="3"/>
  <c r="G1793" i="3" s="1"/>
  <c r="C1794" i="3"/>
  <c r="C1795" i="3"/>
  <c r="G1795" i="3" s="1"/>
  <c r="C1796" i="3"/>
  <c r="G1796" i="3" s="1"/>
  <c r="C1797" i="3"/>
  <c r="G1797" i="3" s="1"/>
  <c r="C1798" i="3"/>
  <c r="G1798" i="3" s="1"/>
  <c r="C1799" i="3"/>
  <c r="G1799" i="3" s="1"/>
  <c r="C1800" i="3"/>
  <c r="G1800" i="3" s="1"/>
  <c r="C1801" i="3"/>
  <c r="C1802" i="3"/>
  <c r="G1802" i="3" s="1"/>
  <c r="C1803" i="3"/>
  <c r="G1803" i="3" s="1"/>
  <c r="C1804" i="3"/>
  <c r="G1804" i="3" s="1"/>
  <c r="C1805" i="3"/>
  <c r="G1805" i="3" s="1"/>
  <c r="C1806" i="3"/>
  <c r="G1806" i="3" s="1"/>
  <c r="C1807" i="3"/>
  <c r="G1807" i="3" s="1"/>
  <c r="C1808" i="3"/>
  <c r="C1809" i="3"/>
  <c r="G1809" i="3" s="1"/>
  <c r="C1810" i="3"/>
  <c r="G1810" i="3" s="1"/>
  <c r="C1811" i="3"/>
  <c r="G1811" i="3" s="1"/>
  <c r="C1812" i="3"/>
  <c r="C1813" i="3"/>
  <c r="G1813" i="3" s="1"/>
  <c r="C1814" i="3"/>
  <c r="G1814" i="3" s="1"/>
  <c r="C1815" i="3"/>
  <c r="G1815" i="3" s="1"/>
  <c r="C1816" i="3"/>
  <c r="G1816" i="3" s="1"/>
  <c r="C1817" i="3"/>
  <c r="G1817" i="3" s="1"/>
  <c r="C1818" i="3"/>
  <c r="G1818" i="3" s="1"/>
  <c r="C1819" i="3"/>
  <c r="G1819" i="3" s="1"/>
  <c r="C1820" i="3"/>
  <c r="G1820" i="3" s="1"/>
  <c r="C1821" i="3"/>
  <c r="G1821" i="3" s="1"/>
  <c r="C1822" i="3"/>
  <c r="G1822" i="3" s="1"/>
  <c r="C1823" i="3"/>
  <c r="G1823" i="3" s="1"/>
  <c r="C1824" i="3"/>
  <c r="G1824" i="3" s="1"/>
  <c r="C1825" i="3"/>
  <c r="G1825" i="3" s="1"/>
  <c r="C1826" i="3"/>
  <c r="G1826" i="3" s="1"/>
  <c r="C1827" i="3"/>
  <c r="G1827" i="3" s="1"/>
  <c r="C1828" i="3"/>
  <c r="G1828" i="3" s="1"/>
  <c r="C1829" i="3"/>
  <c r="G1829" i="3" s="1"/>
  <c r="C1830" i="3"/>
  <c r="G1830" i="3" s="1"/>
  <c r="C1831" i="3"/>
  <c r="G1831" i="3" s="1"/>
  <c r="C1832" i="3"/>
  <c r="G1832" i="3" s="1"/>
  <c r="C1833" i="3"/>
  <c r="G1833" i="3" s="1"/>
  <c r="C1834" i="3"/>
  <c r="G1834" i="3" s="1"/>
  <c r="C1835" i="3"/>
  <c r="G1835" i="3" s="1"/>
  <c r="C1836" i="3"/>
  <c r="G1836" i="3" s="1"/>
  <c r="C1837" i="3"/>
  <c r="G1837" i="3" s="1"/>
  <c r="C1838" i="3"/>
  <c r="G1838" i="3" s="1"/>
  <c r="C1839" i="3"/>
  <c r="G1839" i="3" s="1"/>
  <c r="C1840" i="3"/>
  <c r="G1840" i="3" s="1"/>
  <c r="C1841" i="3"/>
  <c r="G1841" i="3" s="1"/>
  <c r="C1842" i="3"/>
  <c r="G1842" i="3" s="1"/>
  <c r="C1843" i="3"/>
  <c r="G1843" i="3" s="1"/>
  <c r="C1844" i="3"/>
  <c r="G1844" i="3" s="1"/>
  <c r="C1845" i="3"/>
  <c r="G1845" i="3" s="1"/>
  <c r="C1846" i="3"/>
  <c r="G1846" i="3" s="1"/>
  <c r="C1847" i="3"/>
  <c r="G1847" i="3" s="1"/>
  <c r="C1848" i="3"/>
  <c r="G1848" i="3" s="1"/>
  <c r="C1849" i="3"/>
  <c r="G1849" i="3" s="1"/>
  <c r="C1850" i="3"/>
  <c r="G1850" i="3" s="1"/>
  <c r="C1851" i="3"/>
  <c r="C1852" i="3"/>
  <c r="G1852" i="3" s="1"/>
  <c r="C1853" i="3"/>
  <c r="G1853" i="3" s="1"/>
  <c r="C1854" i="3"/>
  <c r="G1854" i="3" s="1"/>
  <c r="C1855" i="3"/>
  <c r="G1855" i="3" s="1"/>
  <c r="C1856" i="3"/>
  <c r="G1856" i="3" s="1"/>
  <c r="C1857" i="3"/>
  <c r="G1857" i="3" s="1"/>
  <c r="C1858" i="3"/>
  <c r="C1859" i="3"/>
  <c r="G1859" i="3" s="1"/>
  <c r="C1860" i="3"/>
  <c r="G1860" i="3" s="1"/>
  <c r="C1861" i="3"/>
  <c r="G1861" i="3" s="1"/>
  <c r="C1862" i="3"/>
  <c r="G1862" i="3" s="1"/>
  <c r="C1863" i="3"/>
  <c r="G1863" i="3" s="1"/>
  <c r="C1864" i="3"/>
  <c r="G1864" i="3" s="1"/>
  <c r="C1865" i="3"/>
  <c r="C1866" i="3"/>
  <c r="G1866" i="3" s="1"/>
  <c r="C1867" i="3"/>
  <c r="G1867" i="3" s="1"/>
  <c r="C1868" i="3"/>
  <c r="G1868" i="3" s="1"/>
  <c r="C1869" i="3"/>
  <c r="G1869" i="3" s="1"/>
  <c r="C1870" i="3"/>
  <c r="G1870" i="3" s="1"/>
  <c r="C1871" i="3"/>
  <c r="G1871" i="3" s="1"/>
  <c r="C1872" i="3"/>
  <c r="C1873" i="3"/>
  <c r="G1873" i="3" s="1"/>
  <c r="C1874" i="3"/>
  <c r="G1874" i="3" s="1"/>
  <c r="C1875" i="3"/>
  <c r="G1875" i="3" s="1"/>
  <c r="C1876" i="3"/>
  <c r="C1877" i="3"/>
  <c r="G1877" i="3" s="1"/>
  <c r="C1878" i="3"/>
  <c r="G1878" i="3" s="1"/>
  <c r="C1879" i="3"/>
  <c r="G1879" i="3" s="1"/>
  <c r="C1880" i="3"/>
  <c r="G1880" i="3" s="1"/>
  <c r="C1881" i="3"/>
  <c r="G1881" i="3" s="1"/>
  <c r="C1882" i="3"/>
  <c r="G1882" i="3" s="1"/>
  <c r="C1883" i="3"/>
  <c r="G1883" i="3" s="1"/>
  <c r="C1884" i="3"/>
  <c r="G1884" i="3" s="1"/>
  <c r="C1885" i="3"/>
  <c r="G1885" i="3" s="1"/>
  <c r="C1886" i="3"/>
  <c r="G1886" i="3" s="1"/>
  <c r="C1887" i="3"/>
  <c r="G1887" i="3" s="1"/>
  <c r="C1888" i="3"/>
  <c r="G1888" i="3" s="1"/>
  <c r="C1889" i="3"/>
  <c r="G1889" i="3" s="1"/>
  <c r="C1890" i="3"/>
  <c r="G1890" i="3" s="1"/>
  <c r="C1891" i="3"/>
  <c r="G1891" i="3" s="1"/>
  <c r="C1892" i="3"/>
  <c r="G1892" i="3" s="1"/>
  <c r="C1893" i="3"/>
  <c r="G1893" i="3" s="1"/>
  <c r="C1894" i="3"/>
  <c r="G1894" i="3" s="1"/>
  <c r="C1895" i="3"/>
  <c r="G1895" i="3" s="1"/>
  <c r="C1896" i="3"/>
  <c r="G1896" i="3" s="1"/>
  <c r="C1897" i="3"/>
  <c r="G1897" i="3" s="1"/>
  <c r="C1898" i="3"/>
  <c r="G1898" i="3" s="1"/>
  <c r="C1899" i="3"/>
  <c r="G1899" i="3" s="1"/>
  <c r="C1900" i="3"/>
  <c r="G1900" i="3" s="1"/>
  <c r="C1901" i="3"/>
  <c r="G1901" i="3" s="1"/>
  <c r="C1902" i="3"/>
  <c r="G1902" i="3" s="1"/>
  <c r="C1903" i="3"/>
  <c r="G1903" i="3" s="1"/>
  <c r="C1904" i="3"/>
  <c r="G1904" i="3" s="1"/>
  <c r="C1905" i="3"/>
  <c r="G1905" i="3" s="1"/>
  <c r="C1906" i="3"/>
  <c r="G1906" i="3" s="1"/>
  <c r="C1907" i="3"/>
  <c r="G1907" i="3" s="1"/>
  <c r="C1908" i="3"/>
  <c r="G1908" i="3" s="1"/>
  <c r="C1909" i="3"/>
  <c r="G1909" i="3" s="1"/>
  <c r="C1910" i="3"/>
  <c r="G1910" i="3" s="1"/>
  <c r="C1911" i="3"/>
  <c r="G1911" i="3" s="1"/>
  <c r="C1912" i="3"/>
  <c r="G1912" i="3" s="1"/>
  <c r="C1913" i="3"/>
  <c r="G1913" i="3" s="1"/>
  <c r="C1914" i="3"/>
  <c r="G1914" i="3" s="1"/>
  <c r="C1915" i="3"/>
  <c r="C1916" i="3"/>
  <c r="G1916" i="3" s="1"/>
  <c r="C1917" i="3"/>
  <c r="G1917" i="3" s="1"/>
  <c r="C1918" i="3"/>
  <c r="G1918" i="3" s="1"/>
  <c r="C1919" i="3"/>
  <c r="G1919" i="3" s="1"/>
  <c r="C1920" i="3"/>
  <c r="G1920" i="3" s="1"/>
  <c r="C1921" i="3"/>
  <c r="G1921" i="3" s="1"/>
  <c r="C1922" i="3"/>
  <c r="C1923" i="3"/>
  <c r="G1923" i="3" s="1"/>
  <c r="C1924" i="3"/>
  <c r="G1924" i="3" s="1"/>
  <c r="C1925" i="3"/>
  <c r="G1925" i="3" s="1"/>
  <c r="C1926" i="3"/>
  <c r="G1926" i="3" s="1"/>
  <c r="C1927" i="3"/>
  <c r="G1927" i="3" s="1"/>
  <c r="C1928" i="3"/>
  <c r="G1928" i="3" s="1"/>
  <c r="C1929" i="3"/>
  <c r="C1930" i="3"/>
  <c r="G1930" i="3" s="1"/>
  <c r="C1931" i="3"/>
  <c r="G1931" i="3" s="1"/>
  <c r="C1932" i="3"/>
  <c r="G1932" i="3" s="1"/>
  <c r="C1933" i="3"/>
  <c r="G1933" i="3" s="1"/>
  <c r="C1934" i="3"/>
  <c r="G1934" i="3" s="1"/>
  <c r="C1935" i="3"/>
  <c r="G1935" i="3" s="1"/>
  <c r="C1936" i="3"/>
  <c r="C1937" i="3"/>
  <c r="G1937" i="3" s="1"/>
  <c r="C1938" i="3"/>
  <c r="G1938" i="3" s="1"/>
  <c r="C1939" i="3"/>
  <c r="G1939" i="3" s="1"/>
  <c r="C1940" i="3"/>
  <c r="C1941" i="3"/>
  <c r="G1941" i="3" s="1"/>
  <c r="C1942" i="3"/>
  <c r="G1942" i="3" s="1"/>
  <c r="C1943" i="3"/>
  <c r="G1943" i="3" s="1"/>
  <c r="C1944" i="3"/>
  <c r="G1944" i="3" s="1"/>
  <c r="C1945" i="3"/>
  <c r="G1945" i="3" s="1"/>
  <c r="C1946" i="3"/>
  <c r="G1946" i="3" s="1"/>
  <c r="C1947" i="3"/>
  <c r="G1947" i="3" s="1"/>
  <c r="C1948" i="3"/>
  <c r="G1948" i="3" s="1"/>
  <c r="C1949" i="3"/>
  <c r="G1949" i="3" s="1"/>
  <c r="C1950" i="3"/>
  <c r="G1950" i="3" s="1"/>
  <c r="C1951" i="3"/>
  <c r="G1951" i="3" s="1"/>
  <c r="C1952" i="3"/>
  <c r="G1952" i="3" s="1"/>
  <c r="C1953" i="3"/>
  <c r="G1953" i="3" s="1"/>
  <c r="C1954" i="3"/>
  <c r="G1954" i="3" s="1"/>
  <c r="C1955" i="3"/>
  <c r="G1955" i="3" s="1"/>
  <c r="C1956" i="3"/>
  <c r="G1956" i="3" s="1"/>
  <c r="C1957" i="3"/>
  <c r="G1957" i="3" s="1"/>
  <c r="C1958" i="3"/>
  <c r="G1958" i="3" s="1"/>
  <c r="C1959" i="3"/>
  <c r="G1959" i="3" s="1"/>
  <c r="C1960" i="3"/>
  <c r="G1960" i="3" s="1"/>
  <c r="C1961" i="3"/>
  <c r="G1961" i="3" s="1"/>
  <c r="C1962" i="3"/>
  <c r="G1962" i="3" s="1"/>
  <c r="C1963" i="3"/>
  <c r="G1963" i="3" s="1"/>
  <c r="C1964" i="3"/>
  <c r="G1964" i="3" s="1"/>
  <c r="C1965" i="3"/>
  <c r="G1965" i="3" s="1"/>
  <c r="C1966" i="3"/>
  <c r="G1966" i="3" s="1"/>
  <c r="C1967" i="3"/>
  <c r="G1967" i="3" s="1"/>
  <c r="C1968" i="3"/>
  <c r="G1968" i="3" s="1"/>
  <c r="C1969" i="3"/>
  <c r="G1969" i="3" s="1"/>
  <c r="C1970" i="3"/>
  <c r="G1970" i="3" s="1"/>
  <c r="C1971" i="3"/>
  <c r="G1971" i="3" s="1"/>
  <c r="C1972" i="3"/>
  <c r="G1972" i="3" s="1"/>
  <c r="C1973" i="3"/>
  <c r="G1973" i="3" s="1"/>
  <c r="C1974" i="3"/>
  <c r="G1974" i="3" s="1"/>
  <c r="C1975" i="3"/>
  <c r="G1975" i="3" s="1"/>
  <c r="C1976" i="3"/>
  <c r="G1976" i="3" s="1"/>
  <c r="C1977" i="3"/>
  <c r="G1977" i="3" s="1"/>
  <c r="C1978" i="3"/>
  <c r="G1978" i="3" s="1"/>
  <c r="C1979" i="3"/>
  <c r="C1980" i="3"/>
  <c r="G1980" i="3" s="1"/>
  <c r="C1981" i="3"/>
  <c r="G1981" i="3" s="1"/>
  <c r="C1982" i="3"/>
  <c r="G1982" i="3" s="1"/>
  <c r="C1983" i="3"/>
  <c r="G1983" i="3" s="1"/>
  <c r="C1984" i="3"/>
  <c r="G1984" i="3" s="1"/>
  <c r="C1985" i="3"/>
  <c r="G1985" i="3" s="1"/>
  <c r="C1986" i="3"/>
  <c r="C1987" i="3"/>
  <c r="G1987" i="3" s="1"/>
  <c r="C1988" i="3"/>
  <c r="G1988" i="3" s="1"/>
  <c r="C1989" i="3"/>
  <c r="G1989" i="3" s="1"/>
  <c r="C1990" i="3"/>
  <c r="G1990" i="3" s="1"/>
  <c r="C1991" i="3"/>
  <c r="G1991" i="3" s="1"/>
  <c r="C1992" i="3"/>
  <c r="G1992" i="3" s="1"/>
  <c r="C1993" i="3"/>
  <c r="C1994" i="3"/>
  <c r="G1994" i="3" s="1"/>
  <c r="C1995" i="3"/>
  <c r="G1995" i="3" s="1"/>
  <c r="C1996" i="3"/>
  <c r="G1996" i="3" s="1"/>
  <c r="C1997" i="3"/>
  <c r="G1997" i="3" s="1"/>
  <c r="C1998" i="3"/>
  <c r="G1998" i="3" s="1"/>
  <c r="C1999" i="3"/>
  <c r="G1999" i="3" s="1"/>
  <c r="C2000" i="3"/>
  <c r="C2001" i="3"/>
  <c r="G2001" i="3" s="1"/>
  <c r="C2002" i="3"/>
  <c r="G2002" i="3" s="1"/>
  <c r="C2003" i="3"/>
  <c r="G2003" i="3" s="1"/>
  <c r="C2004" i="3"/>
  <c r="C2005" i="3"/>
  <c r="G2005" i="3" s="1"/>
  <c r="C2006" i="3"/>
  <c r="G2006" i="3" s="1"/>
  <c r="C2007" i="3"/>
  <c r="G2007" i="3" s="1"/>
  <c r="C2008" i="3"/>
  <c r="G2008" i="3" s="1"/>
  <c r="C2009" i="3"/>
  <c r="G2009" i="3" s="1"/>
  <c r="C2010" i="3"/>
  <c r="G2010" i="3" s="1"/>
  <c r="C2011" i="3"/>
  <c r="G2011" i="3" s="1"/>
  <c r="C2012" i="3"/>
  <c r="G2012" i="3" s="1"/>
  <c r="C2013" i="3"/>
  <c r="G2013" i="3" s="1"/>
  <c r="C2014" i="3"/>
  <c r="G2014" i="3" s="1"/>
  <c r="C2015" i="3"/>
  <c r="G2015" i="3" s="1"/>
  <c r="C2016" i="3"/>
  <c r="G2016" i="3" s="1"/>
  <c r="C2017" i="3"/>
  <c r="G2017" i="3" s="1"/>
  <c r="C2018" i="3"/>
  <c r="G2018" i="3" s="1"/>
  <c r="C2019" i="3"/>
  <c r="G2019" i="3" s="1"/>
  <c r="C2020" i="3"/>
  <c r="G2020" i="3" s="1"/>
  <c r="C2021" i="3"/>
  <c r="G2021" i="3" s="1"/>
  <c r="C2022" i="3"/>
  <c r="G2022" i="3" s="1"/>
  <c r="C2023" i="3"/>
  <c r="G2023" i="3" s="1"/>
  <c r="C2024" i="3"/>
  <c r="G2024" i="3" s="1"/>
  <c r="C2025" i="3"/>
  <c r="G2025" i="3" s="1"/>
  <c r="C2026" i="3"/>
  <c r="G2026" i="3" s="1"/>
  <c r="C2027" i="3"/>
  <c r="G2027" i="3" s="1"/>
  <c r="C2028" i="3"/>
  <c r="G2028" i="3" s="1"/>
  <c r="C2029" i="3"/>
  <c r="G2029" i="3" s="1"/>
  <c r="C2030" i="3"/>
  <c r="G2030" i="3" s="1"/>
  <c r="C2031" i="3"/>
  <c r="G2031" i="3" s="1"/>
  <c r="C2032" i="3"/>
  <c r="G2032" i="3" s="1"/>
  <c r="C2033" i="3"/>
  <c r="G2033" i="3" s="1"/>
  <c r="C2034" i="3"/>
  <c r="G2034" i="3" s="1"/>
  <c r="C2035" i="3"/>
  <c r="G2035" i="3" s="1"/>
  <c r="C2036" i="3"/>
  <c r="G2036" i="3" s="1"/>
  <c r="C2037" i="3"/>
  <c r="G2037" i="3" s="1"/>
  <c r="C2038" i="3"/>
  <c r="G2038" i="3" s="1"/>
  <c r="C2039" i="3"/>
  <c r="G2039" i="3" s="1"/>
  <c r="C2040" i="3"/>
  <c r="G2040" i="3" s="1"/>
  <c r="C2041" i="3"/>
  <c r="G2041" i="3" s="1"/>
  <c r="C2042" i="3"/>
  <c r="G2042" i="3" s="1"/>
  <c r="C2043" i="3"/>
  <c r="C2044" i="3"/>
  <c r="G2044" i="3" s="1"/>
  <c r="C2045" i="3"/>
  <c r="G2045" i="3" s="1"/>
  <c r="C2046" i="3"/>
  <c r="G2046" i="3" s="1"/>
  <c r="C2047" i="3"/>
  <c r="G2047" i="3" s="1"/>
  <c r="C2048" i="3"/>
  <c r="G2048" i="3" s="1"/>
  <c r="C2049" i="3"/>
  <c r="G2049" i="3" s="1"/>
  <c r="C2050" i="3"/>
  <c r="C2051" i="3"/>
  <c r="G2051" i="3" s="1"/>
  <c r="C2052" i="3"/>
  <c r="G2052" i="3" s="1"/>
  <c r="C2053" i="3"/>
  <c r="G2053" i="3" s="1"/>
  <c r="C2054" i="3"/>
  <c r="G2054" i="3" s="1"/>
  <c r="C2055" i="3"/>
  <c r="G2055" i="3" s="1"/>
  <c r="C2056" i="3"/>
  <c r="G2056" i="3" s="1"/>
  <c r="C2057" i="3"/>
  <c r="C2058" i="3"/>
  <c r="G2058" i="3" s="1"/>
  <c r="C2059" i="3"/>
  <c r="G2059" i="3" s="1"/>
  <c r="C2060" i="3"/>
  <c r="G2060" i="3" s="1"/>
  <c r="C2061" i="3"/>
  <c r="G2061" i="3" s="1"/>
  <c r="C2062" i="3"/>
  <c r="G2062" i="3" s="1"/>
  <c r="C2063" i="3"/>
  <c r="G2063" i="3" s="1"/>
  <c r="C2064" i="3"/>
  <c r="C2065" i="3"/>
  <c r="G2065" i="3" s="1"/>
  <c r="C2066" i="3"/>
  <c r="G2066" i="3" s="1"/>
  <c r="C2067" i="3"/>
  <c r="G2067" i="3" s="1"/>
  <c r="C2068" i="3"/>
  <c r="C2069" i="3"/>
  <c r="G2069" i="3" s="1"/>
  <c r="C2070" i="3"/>
  <c r="G2070" i="3" s="1"/>
  <c r="C2071" i="3"/>
  <c r="G2071" i="3" s="1"/>
  <c r="C2072" i="3"/>
  <c r="G2072" i="3" s="1"/>
  <c r="C2073" i="3"/>
  <c r="G2073" i="3" s="1"/>
  <c r="C2074" i="3"/>
  <c r="G2074" i="3" s="1"/>
  <c r="C2075" i="3"/>
  <c r="G2075" i="3" s="1"/>
  <c r="C2076" i="3"/>
  <c r="G2076" i="3" s="1"/>
  <c r="C2077" i="3"/>
  <c r="G2077" i="3" s="1"/>
  <c r="C2078" i="3"/>
  <c r="G2078" i="3" s="1"/>
  <c r="C2079" i="3"/>
  <c r="G2079" i="3" s="1"/>
  <c r="C2080" i="3"/>
  <c r="G2080" i="3" s="1"/>
  <c r="C2081" i="3"/>
  <c r="G2081" i="3" s="1"/>
  <c r="C2082" i="3"/>
  <c r="G2082" i="3" s="1"/>
  <c r="C2083" i="3"/>
  <c r="G2083" i="3" s="1"/>
  <c r="C2084" i="3"/>
  <c r="G2084" i="3" s="1"/>
  <c r="C2085" i="3"/>
  <c r="G2085" i="3" s="1"/>
  <c r="C2086" i="3"/>
  <c r="G2086" i="3" s="1"/>
  <c r="C2087" i="3"/>
  <c r="G2087" i="3" s="1"/>
  <c r="C2088" i="3"/>
  <c r="G2088" i="3" s="1"/>
  <c r="C2089" i="3"/>
  <c r="G2089" i="3" s="1"/>
  <c r="C2090" i="3"/>
  <c r="G2090" i="3" s="1"/>
  <c r="C2091" i="3"/>
  <c r="G2091" i="3" s="1"/>
  <c r="C2092" i="3"/>
  <c r="G2092" i="3" s="1"/>
  <c r="C2093" i="3"/>
  <c r="G2093" i="3" s="1"/>
  <c r="C2094" i="3"/>
  <c r="G2094" i="3" s="1"/>
  <c r="C2095" i="3"/>
  <c r="G2095" i="3" s="1"/>
  <c r="C2096" i="3"/>
  <c r="G2096" i="3" s="1"/>
  <c r="C2097" i="3"/>
  <c r="G2097" i="3" s="1"/>
  <c r="C2098" i="3"/>
  <c r="G2098" i="3" s="1"/>
  <c r="C2099" i="3"/>
  <c r="G2099" i="3" s="1"/>
  <c r="C2100" i="3"/>
  <c r="G2100" i="3" s="1"/>
  <c r="C2101" i="3"/>
  <c r="G2101" i="3" s="1"/>
  <c r="C2102" i="3"/>
  <c r="G2102" i="3" s="1"/>
  <c r="C2103" i="3"/>
  <c r="G2103" i="3" s="1"/>
  <c r="C2104" i="3"/>
  <c r="G2104" i="3" s="1"/>
  <c r="C2105" i="3"/>
  <c r="G2105" i="3" s="1"/>
  <c r="C2106" i="3"/>
  <c r="G2106" i="3" s="1"/>
  <c r="C2107" i="3"/>
  <c r="C2108" i="3"/>
  <c r="G2108" i="3" s="1"/>
  <c r="C2109" i="3"/>
  <c r="G2109" i="3" s="1"/>
  <c r="C2110" i="3"/>
  <c r="G2110" i="3" s="1"/>
  <c r="C2111" i="3"/>
  <c r="G2111" i="3" s="1"/>
  <c r="C2112" i="3"/>
  <c r="G2112" i="3" s="1"/>
  <c r="C2113" i="3"/>
  <c r="G2113" i="3" s="1"/>
  <c r="C2114" i="3"/>
  <c r="C2115" i="3"/>
  <c r="G2115" i="3" s="1"/>
  <c r="C2116" i="3"/>
  <c r="G2116" i="3" s="1"/>
  <c r="C2117" i="3"/>
  <c r="G2117" i="3" s="1"/>
  <c r="C2118" i="3"/>
  <c r="G2118" i="3" s="1"/>
  <c r="C2119" i="3"/>
  <c r="G2119" i="3" s="1"/>
  <c r="C2120" i="3"/>
  <c r="G2120" i="3" s="1"/>
  <c r="C2121" i="3"/>
  <c r="C2122" i="3"/>
  <c r="G2122" i="3" s="1"/>
  <c r="C2123" i="3"/>
  <c r="G2123" i="3" s="1"/>
  <c r="C2124" i="3"/>
  <c r="G2124" i="3" s="1"/>
  <c r="C2125" i="3"/>
  <c r="G2125" i="3" s="1"/>
  <c r="C2126" i="3"/>
  <c r="G2126" i="3" s="1"/>
  <c r="C2127" i="3"/>
  <c r="G2127" i="3" s="1"/>
  <c r="C2128" i="3"/>
  <c r="C2129" i="3"/>
  <c r="G2129" i="3" s="1"/>
  <c r="C2130" i="3"/>
  <c r="G2130" i="3" s="1"/>
  <c r="C2131" i="3"/>
  <c r="G2131" i="3" s="1"/>
  <c r="C2132" i="3"/>
  <c r="C2133" i="3"/>
  <c r="G2133" i="3" s="1"/>
  <c r="C2134" i="3"/>
  <c r="G2134" i="3" s="1"/>
  <c r="C2135" i="3"/>
  <c r="G2135" i="3" s="1"/>
  <c r="C2136" i="3"/>
  <c r="G2136" i="3" s="1"/>
  <c r="C2137" i="3"/>
  <c r="G2137" i="3" s="1"/>
  <c r="C2138" i="3"/>
  <c r="G2138" i="3" s="1"/>
  <c r="C2139" i="3"/>
  <c r="G2139" i="3" s="1"/>
  <c r="C2140" i="3"/>
  <c r="G2140" i="3" s="1"/>
  <c r="C2141" i="3"/>
  <c r="G2141" i="3" s="1"/>
  <c r="C2142" i="3"/>
  <c r="G2142" i="3" s="1"/>
  <c r="C2143" i="3"/>
  <c r="G2143" i="3" s="1"/>
  <c r="C2144" i="3"/>
  <c r="G2144" i="3" s="1"/>
  <c r="C2145" i="3"/>
  <c r="G2145" i="3" s="1"/>
  <c r="C2146" i="3"/>
  <c r="G2146" i="3" s="1"/>
  <c r="C2147" i="3"/>
  <c r="G2147" i="3" s="1"/>
  <c r="C2148" i="3"/>
  <c r="G2148" i="3" s="1"/>
  <c r="C2149" i="3"/>
  <c r="G2149" i="3" s="1"/>
  <c r="C2150" i="3"/>
  <c r="G2150" i="3" s="1"/>
  <c r="C2151" i="3"/>
  <c r="G2151" i="3" s="1"/>
  <c r="C2152" i="3"/>
  <c r="G2152" i="3" s="1"/>
  <c r="C2153" i="3"/>
  <c r="G2153" i="3" s="1"/>
  <c r="C2154" i="3"/>
  <c r="G2154" i="3" s="1"/>
  <c r="C2155" i="3"/>
  <c r="G2155" i="3" s="1"/>
  <c r="C2156" i="3"/>
  <c r="G2156" i="3" s="1"/>
  <c r="C2157" i="3"/>
  <c r="G2157" i="3" s="1"/>
  <c r="C2158" i="3"/>
  <c r="G2158" i="3" s="1"/>
  <c r="C2159" i="3"/>
  <c r="G2159" i="3" s="1"/>
  <c r="C2160" i="3"/>
  <c r="G2160" i="3" s="1"/>
  <c r="C2161" i="3"/>
  <c r="G2161" i="3" s="1"/>
  <c r="C2162" i="3"/>
  <c r="G2162" i="3" s="1"/>
  <c r="C2163" i="3"/>
  <c r="G2163" i="3" s="1"/>
  <c r="C2164" i="3"/>
  <c r="G2164" i="3" s="1"/>
  <c r="C2165" i="3"/>
  <c r="G2165" i="3" s="1"/>
  <c r="C2166" i="3"/>
  <c r="G2166" i="3" s="1"/>
  <c r="C2167" i="3"/>
  <c r="G2167" i="3" s="1"/>
  <c r="C2168" i="3"/>
  <c r="G2168" i="3" s="1"/>
  <c r="C2169" i="3"/>
  <c r="G2169" i="3" s="1"/>
  <c r="C2170" i="3"/>
  <c r="G2170" i="3" s="1"/>
  <c r="C2171" i="3"/>
  <c r="C2172" i="3"/>
  <c r="G2172" i="3" s="1"/>
  <c r="C2173" i="3"/>
  <c r="G2173" i="3" s="1"/>
  <c r="C2174" i="3"/>
  <c r="G2174" i="3" s="1"/>
  <c r="C2175" i="3"/>
  <c r="G2175" i="3" s="1"/>
  <c r="C2176" i="3"/>
  <c r="G2176" i="3" s="1"/>
  <c r="C2177" i="3"/>
  <c r="G2177" i="3" s="1"/>
  <c r="C2178" i="3"/>
  <c r="C2179" i="3"/>
  <c r="G2179" i="3" s="1"/>
  <c r="C2180" i="3"/>
  <c r="G2180" i="3" s="1"/>
  <c r="C2181" i="3"/>
  <c r="G2181" i="3" s="1"/>
  <c r="C2182" i="3"/>
  <c r="G2182" i="3" s="1"/>
  <c r="C2183" i="3"/>
  <c r="G2183" i="3" s="1"/>
  <c r="C2184" i="3"/>
  <c r="G2184" i="3" s="1"/>
  <c r="C2185" i="3"/>
  <c r="C2186" i="3"/>
  <c r="G2186" i="3" s="1"/>
  <c r="C2187" i="3"/>
  <c r="G2187" i="3" s="1"/>
  <c r="C2188" i="3"/>
  <c r="G2188" i="3" s="1"/>
  <c r="C2189" i="3"/>
  <c r="G2189" i="3" s="1"/>
  <c r="C2190" i="3"/>
  <c r="G2190" i="3" s="1"/>
  <c r="C2191" i="3"/>
  <c r="G2191" i="3" s="1"/>
  <c r="C2192" i="3"/>
  <c r="C2193" i="3"/>
  <c r="G2193" i="3" s="1"/>
  <c r="C2194" i="3"/>
  <c r="G2194" i="3" s="1"/>
  <c r="C2195" i="3"/>
  <c r="G2195" i="3" s="1"/>
  <c r="C2196" i="3"/>
  <c r="C2197" i="3"/>
  <c r="G2197" i="3" s="1"/>
  <c r="C2198" i="3"/>
  <c r="G2198" i="3" s="1"/>
  <c r="C2199" i="3"/>
  <c r="G2199" i="3" s="1"/>
  <c r="C2200" i="3"/>
  <c r="G2200" i="3" s="1"/>
  <c r="C2201" i="3"/>
  <c r="G2201" i="3" s="1"/>
  <c r="C2202" i="3"/>
  <c r="G2202" i="3" s="1"/>
  <c r="C2203" i="3"/>
  <c r="G2203" i="3" s="1"/>
  <c r="C2204" i="3"/>
  <c r="G2204" i="3" s="1"/>
  <c r="C2205" i="3"/>
  <c r="G2205" i="3" s="1"/>
  <c r="C2206" i="3"/>
  <c r="G2206" i="3" s="1"/>
  <c r="C2207" i="3"/>
  <c r="G2207" i="3" s="1"/>
  <c r="C2208" i="3"/>
  <c r="G2208" i="3" s="1"/>
  <c r="C2209" i="3"/>
  <c r="G2209" i="3" s="1"/>
  <c r="C2210" i="3"/>
  <c r="G2210" i="3" s="1"/>
  <c r="C2211" i="3"/>
  <c r="G2211" i="3" s="1"/>
  <c r="C2212" i="3"/>
  <c r="G2212" i="3" s="1"/>
  <c r="C2213" i="3"/>
  <c r="G2213" i="3" s="1"/>
  <c r="C2214" i="3"/>
  <c r="G2214" i="3" s="1"/>
  <c r="C2215" i="3"/>
  <c r="G2215" i="3" s="1"/>
  <c r="C2216" i="3"/>
  <c r="G2216" i="3" s="1"/>
  <c r="C2217" i="3"/>
  <c r="G2217" i="3" s="1"/>
  <c r="C2218" i="3"/>
  <c r="G2218" i="3" s="1"/>
  <c r="C2219" i="3"/>
  <c r="G2219" i="3" s="1"/>
  <c r="C2220" i="3"/>
  <c r="G2220" i="3" s="1"/>
  <c r="C2221" i="3"/>
  <c r="G2221" i="3" s="1"/>
  <c r="C2222" i="3"/>
  <c r="G2222" i="3" s="1"/>
  <c r="C2223" i="3"/>
  <c r="G2223" i="3" s="1"/>
  <c r="C2224" i="3"/>
  <c r="G2224" i="3" s="1"/>
  <c r="C2225" i="3"/>
  <c r="G2225" i="3" s="1"/>
  <c r="C2226" i="3"/>
  <c r="G2226" i="3" s="1"/>
  <c r="C2227" i="3"/>
  <c r="G2227" i="3" s="1"/>
  <c r="C2228" i="3"/>
  <c r="G2228" i="3" s="1"/>
  <c r="C2229" i="3"/>
  <c r="G2229" i="3" s="1"/>
  <c r="C2230" i="3"/>
  <c r="G2230" i="3" s="1"/>
  <c r="C2231" i="3"/>
  <c r="G2231" i="3" s="1"/>
  <c r="C2232" i="3"/>
  <c r="G2232" i="3" s="1"/>
  <c r="C2233" i="3"/>
  <c r="G2233" i="3" s="1"/>
  <c r="C2234" i="3"/>
  <c r="G2234" i="3" s="1"/>
  <c r="C2235" i="3"/>
  <c r="C2236" i="3"/>
  <c r="G2236" i="3" s="1"/>
  <c r="C2237" i="3"/>
  <c r="G2237" i="3" s="1"/>
  <c r="C2238" i="3"/>
  <c r="G2238" i="3" s="1"/>
  <c r="C2239" i="3"/>
  <c r="G2239" i="3" s="1"/>
  <c r="C2240" i="3"/>
  <c r="G2240" i="3" s="1"/>
  <c r="C2241" i="3"/>
  <c r="G2241" i="3" s="1"/>
  <c r="C2242" i="3"/>
  <c r="C2243" i="3"/>
  <c r="G2243" i="3" s="1"/>
  <c r="C2244" i="3"/>
  <c r="G2244" i="3" s="1"/>
  <c r="C2245" i="3"/>
  <c r="G2245" i="3" s="1"/>
  <c r="C2246" i="3"/>
  <c r="G2246" i="3" s="1"/>
  <c r="C2247" i="3"/>
  <c r="G2247" i="3" s="1"/>
  <c r="C2248" i="3"/>
  <c r="G2248" i="3" s="1"/>
  <c r="C2249" i="3"/>
  <c r="C2250" i="3"/>
  <c r="G2250" i="3" s="1"/>
  <c r="C2251" i="3"/>
  <c r="G2251" i="3" s="1"/>
  <c r="C2252" i="3"/>
  <c r="G2252" i="3" s="1"/>
  <c r="C2253" i="3"/>
  <c r="G2253" i="3" s="1"/>
  <c r="C2254" i="3"/>
  <c r="G2254" i="3" s="1"/>
  <c r="C2255" i="3"/>
  <c r="G2255" i="3" s="1"/>
  <c r="C2256" i="3"/>
  <c r="C2257" i="3"/>
  <c r="G2257" i="3" s="1"/>
  <c r="C2258" i="3"/>
  <c r="G2258" i="3" s="1"/>
  <c r="C2259" i="3"/>
  <c r="G2259" i="3" s="1"/>
  <c r="C2260" i="3"/>
  <c r="C2261" i="3"/>
  <c r="G2261" i="3" s="1"/>
  <c r="C2262" i="3"/>
  <c r="G2262" i="3" s="1"/>
  <c r="C2263" i="3"/>
  <c r="G2263" i="3" s="1"/>
  <c r="C2264" i="3"/>
  <c r="G2264" i="3" s="1"/>
  <c r="C2265" i="3"/>
  <c r="G2265" i="3" s="1"/>
  <c r="C2266" i="3"/>
  <c r="G2266" i="3" s="1"/>
  <c r="C2267" i="3"/>
  <c r="G2267" i="3" s="1"/>
  <c r="C2268" i="3"/>
  <c r="G2268" i="3" s="1"/>
  <c r="C2269" i="3"/>
  <c r="G2269" i="3" s="1"/>
  <c r="C2270" i="3"/>
  <c r="G2270" i="3" s="1"/>
  <c r="C2271" i="3"/>
  <c r="G2271" i="3" s="1"/>
  <c r="C2272" i="3"/>
  <c r="G2272" i="3" s="1"/>
  <c r="C2273" i="3"/>
  <c r="G2273" i="3" s="1"/>
  <c r="C2274" i="3"/>
  <c r="G2274" i="3" s="1"/>
  <c r="C2275" i="3"/>
  <c r="G2275" i="3" s="1"/>
  <c r="C2276" i="3"/>
  <c r="G2276" i="3" s="1"/>
  <c r="C2277" i="3"/>
  <c r="G2277" i="3" s="1"/>
  <c r="C2278" i="3"/>
  <c r="G2278" i="3" s="1"/>
  <c r="C2279" i="3"/>
  <c r="G2279" i="3" s="1"/>
  <c r="C2280" i="3"/>
  <c r="G2280" i="3" s="1"/>
  <c r="C2281" i="3"/>
  <c r="G2281" i="3" s="1"/>
  <c r="C2282" i="3"/>
  <c r="G2282" i="3" s="1"/>
  <c r="C2283" i="3"/>
  <c r="G2283" i="3" s="1"/>
  <c r="C2284" i="3"/>
  <c r="G2284" i="3" s="1"/>
  <c r="C2285" i="3"/>
  <c r="G2285" i="3" s="1"/>
  <c r="C2286" i="3"/>
  <c r="G2286" i="3" s="1"/>
  <c r="C2287" i="3"/>
  <c r="G2287" i="3" s="1"/>
  <c r="C2288" i="3"/>
  <c r="G2288" i="3" s="1"/>
  <c r="C2289" i="3"/>
  <c r="G2289" i="3" s="1"/>
  <c r="C2290" i="3"/>
  <c r="G2290" i="3" s="1"/>
  <c r="C2291" i="3"/>
  <c r="G2291" i="3" s="1"/>
  <c r="C2292" i="3"/>
  <c r="G2292" i="3" s="1"/>
  <c r="C2293" i="3"/>
  <c r="G2293" i="3" s="1"/>
  <c r="C2294" i="3"/>
  <c r="G2294" i="3" s="1"/>
  <c r="C2295" i="3"/>
  <c r="G2295" i="3" s="1"/>
  <c r="C2296" i="3"/>
  <c r="G2296" i="3" s="1"/>
  <c r="C2297" i="3"/>
  <c r="G2297" i="3" s="1"/>
  <c r="C2298" i="3"/>
  <c r="G2298" i="3" s="1"/>
  <c r="C2299" i="3"/>
  <c r="C2300" i="3"/>
  <c r="G2300" i="3" s="1"/>
  <c r="C2301" i="3"/>
  <c r="G2301" i="3" s="1"/>
  <c r="C2302" i="3"/>
  <c r="G2302" i="3" s="1"/>
  <c r="C2303" i="3"/>
  <c r="G2303" i="3" s="1"/>
  <c r="C2304" i="3"/>
  <c r="G2304" i="3" s="1"/>
  <c r="C2305" i="3"/>
  <c r="G2305" i="3" s="1"/>
  <c r="C2306" i="3"/>
  <c r="C2307" i="3"/>
  <c r="G2307" i="3" s="1"/>
  <c r="C2308" i="3"/>
  <c r="G2308" i="3" s="1"/>
  <c r="C2309" i="3"/>
  <c r="G2309" i="3" s="1"/>
  <c r="C2310" i="3"/>
  <c r="G2310" i="3" s="1"/>
  <c r="C2311" i="3"/>
  <c r="G2311" i="3" s="1"/>
  <c r="C2312" i="3"/>
  <c r="G2312" i="3" s="1"/>
  <c r="C2313" i="3"/>
  <c r="C2314" i="3"/>
  <c r="G2314" i="3" s="1"/>
  <c r="C2315" i="3"/>
  <c r="G2315" i="3" s="1"/>
  <c r="C2316" i="3"/>
  <c r="G2316" i="3" s="1"/>
  <c r="C2317" i="3"/>
  <c r="G2317" i="3" s="1"/>
  <c r="C2318" i="3"/>
  <c r="G2318" i="3" s="1"/>
  <c r="C2319" i="3"/>
  <c r="G2319" i="3" s="1"/>
  <c r="C2320" i="3"/>
  <c r="C2321" i="3"/>
  <c r="G2321" i="3" s="1"/>
  <c r="C2322" i="3"/>
  <c r="G2322" i="3" s="1"/>
  <c r="C2323" i="3"/>
  <c r="G2323" i="3" s="1"/>
  <c r="C2324" i="3"/>
  <c r="C2325" i="3"/>
  <c r="G2325" i="3" s="1"/>
  <c r="C2326" i="3"/>
  <c r="G2326" i="3" s="1"/>
  <c r="C2327" i="3"/>
  <c r="G2327" i="3" s="1"/>
  <c r="C2328" i="3"/>
  <c r="G2328" i="3" s="1"/>
  <c r="C2329" i="3"/>
  <c r="G2329" i="3" s="1"/>
  <c r="C2330" i="3"/>
  <c r="G2330" i="3" s="1"/>
  <c r="C2331" i="3"/>
  <c r="G2331" i="3" s="1"/>
  <c r="C2332" i="3"/>
  <c r="G2332" i="3" s="1"/>
  <c r="C2333" i="3"/>
  <c r="G2333" i="3" s="1"/>
  <c r="C2334" i="3"/>
  <c r="G2334" i="3" s="1"/>
  <c r="C2335" i="3"/>
  <c r="G2335" i="3" s="1"/>
  <c r="C2336" i="3"/>
  <c r="G2336" i="3" s="1"/>
  <c r="C2337" i="3"/>
  <c r="G2337" i="3" s="1"/>
  <c r="C2338" i="3"/>
  <c r="G2338" i="3" s="1"/>
  <c r="C2339" i="3"/>
  <c r="G2339" i="3" s="1"/>
  <c r="C2340" i="3"/>
  <c r="G2340" i="3" s="1"/>
  <c r="C2341" i="3"/>
  <c r="G2341" i="3" s="1"/>
  <c r="C2342" i="3"/>
  <c r="G2342" i="3" s="1"/>
  <c r="C2343" i="3"/>
  <c r="G2343" i="3" s="1"/>
  <c r="C2344" i="3"/>
  <c r="G2344" i="3" s="1"/>
  <c r="C2345" i="3"/>
  <c r="G2345" i="3" s="1"/>
  <c r="C2346" i="3"/>
  <c r="G2346" i="3" s="1"/>
  <c r="C2347" i="3"/>
  <c r="G2347" i="3" s="1"/>
  <c r="C2348" i="3"/>
  <c r="G2348" i="3" s="1"/>
  <c r="C2349" i="3"/>
  <c r="G2349" i="3" s="1"/>
  <c r="C2350" i="3"/>
  <c r="G2350" i="3" s="1"/>
  <c r="C2351" i="3"/>
  <c r="G2351" i="3" s="1"/>
  <c r="C2352" i="3"/>
  <c r="G2352" i="3" s="1"/>
  <c r="C2353" i="3"/>
  <c r="G2353" i="3" s="1"/>
  <c r="C2354" i="3"/>
  <c r="G2354" i="3" s="1"/>
  <c r="C2355" i="3"/>
  <c r="G2355" i="3" s="1"/>
  <c r="C2356" i="3"/>
  <c r="G2356" i="3" s="1"/>
  <c r="C2357" i="3"/>
  <c r="G2357" i="3" s="1"/>
  <c r="C2358" i="3"/>
  <c r="G2358" i="3" s="1"/>
  <c r="C2359" i="3"/>
  <c r="G2359" i="3" s="1"/>
  <c r="C2360" i="3"/>
  <c r="G2360" i="3" s="1"/>
  <c r="C2361" i="3"/>
  <c r="G2361" i="3" s="1"/>
  <c r="C2362" i="3"/>
  <c r="G2362" i="3" s="1"/>
  <c r="C2363" i="3"/>
  <c r="C2364" i="3"/>
  <c r="G2364" i="3" s="1"/>
  <c r="C2365" i="3"/>
  <c r="G2365" i="3" s="1"/>
  <c r="C2366" i="3"/>
  <c r="G2366" i="3" s="1"/>
  <c r="C2367" i="3"/>
  <c r="G2367" i="3" s="1"/>
  <c r="C2368" i="3"/>
  <c r="G2368" i="3" s="1"/>
  <c r="C2369" i="3"/>
  <c r="G2369" i="3" s="1"/>
  <c r="C2370" i="3"/>
  <c r="C2371" i="3"/>
  <c r="G2371" i="3" s="1"/>
  <c r="C2372" i="3"/>
  <c r="G2372" i="3" s="1"/>
  <c r="C2373" i="3"/>
  <c r="G2373" i="3" s="1"/>
  <c r="C2374" i="3"/>
  <c r="G2374" i="3" s="1"/>
  <c r="C2375" i="3"/>
  <c r="G2375" i="3" s="1"/>
  <c r="C2376" i="3"/>
  <c r="G2376" i="3" s="1"/>
  <c r="C2377" i="3"/>
  <c r="C2378" i="3"/>
  <c r="G2378" i="3" s="1"/>
  <c r="C2379" i="3"/>
  <c r="G2379" i="3" s="1"/>
  <c r="C2380" i="3"/>
  <c r="G2380" i="3" s="1"/>
  <c r="C2381" i="3"/>
  <c r="G2381" i="3" s="1"/>
  <c r="C2382" i="3"/>
  <c r="G2382" i="3" s="1"/>
  <c r="C2383" i="3"/>
  <c r="G2383" i="3" s="1"/>
  <c r="C2384" i="3"/>
  <c r="C2385" i="3"/>
  <c r="G2385" i="3" s="1"/>
  <c r="C2386" i="3"/>
  <c r="G2386" i="3" s="1"/>
  <c r="C2387" i="3"/>
  <c r="G2387" i="3" s="1"/>
  <c r="C2388" i="3"/>
  <c r="C2389" i="3"/>
  <c r="G2389" i="3" s="1"/>
  <c r="C2390" i="3"/>
  <c r="G2390" i="3" s="1"/>
  <c r="C2391" i="3"/>
  <c r="G2391" i="3" s="1"/>
  <c r="C2392" i="3"/>
  <c r="G2392" i="3" s="1"/>
  <c r="C2393" i="3"/>
  <c r="G2393" i="3" s="1"/>
  <c r="C2394" i="3"/>
  <c r="G2394" i="3" s="1"/>
  <c r="C2395" i="3"/>
  <c r="G2395" i="3" s="1"/>
  <c r="C2396" i="3"/>
  <c r="G2396" i="3" s="1"/>
  <c r="C2397" i="3"/>
  <c r="G2397" i="3" s="1"/>
  <c r="C2398" i="3"/>
  <c r="G2398" i="3" s="1"/>
  <c r="C2399" i="3"/>
  <c r="G2399" i="3" s="1"/>
  <c r="C2400" i="3"/>
  <c r="G2400" i="3" s="1"/>
  <c r="C2401" i="3"/>
  <c r="G2401" i="3" s="1"/>
  <c r="C2402" i="3"/>
  <c r="G2402" i="3" s="1"/>
  <c r="C2403" i="3"/>
  <c r="G2403" i="3" s="1"/>
  <c r="C2404" i="3"/>
  <c r="G2404" i="3" s="1"/>
  <c r="C2405" i="3"/>
  <c r="G2405" i="3" s="1"/>
  <c r="C2406" i="3"/>
  <c r="G2406" i="3" s="1"/>
  <c r="C2407" i="3"/>
  <c r="G2407" i="3" s="1"/>
  <c r="C2408" i="3"/>
  <c r="G2408" i="3" s="1"/>
  <c r="C2409" i="3"/>
  <c r="G2409" i="3" s="1"/>
  <c r="C2410" i="3"/>
  <c r="G2410" i="3" s="1"/>
  <c r="C2411" i="3"/>
  <c r="G2411" i="3" s="1"/>
  <c r="C2412" i="3"/>
  <c r="G2412" i="3" s="1"/>
  <c r="C2413" i="3"/>
  <c r="G2413" i="3" s="1"/>
  <c r="C2414" i="3"/>
  <c r="G2414" i="3" s="1"/>
  <c r="C2415" i="3"/>
  <c r="G2415" i="3" s="1"/>
  <c r="C2416" i="3"/>
  <c r="G2416" i="3" s="1"/>
  <c r="C2417" i="3"/>
  <c r="G2417" i="3" s="1"/>
  <c r="C2418" i="3"/>
  <c r="G2418" i="3" s="1"/>
  <c r="C2419" i="3"/>
  <c r="G2419" i="3" s="1"/>
  <c r="C2420" i="3"/>
  <c r="G2420" i="3" s="1"/>
  <c r="C2421" i="3"/>
  <c r="G2421" i="3" s="1"/>
  <c r="C2422" i="3"/>
  <c r="G2422" i="3" s="1"/>
  <c r="C2423" i="3"/>
  <c r="G2423" i="3" s="1"/>
  <c r="C2424" i="3"/>
  <c r="G2424" i="3" s="1"/>
  <c r="C2425" i="3"/>
  <c r="G2425" i="3" s="1"/>
  <c r="C2426" i="3"/>
  <c r="G2426" i="3" s="1"/>
  <c r="C2427" i="3"/>
  <c r="C2428" i="3"/>
  <c r="G2428" i="3" s="1"/>
  <c r="C2429" i="3"/>
  <c r="G2429" i="3" s="1"/>
  <c r="C2430" i="3"/>
  <c r="G2430" i="3" s="1"/>
  <c r="C2431" i="3"/>
  <c r="G2431" i="3" s="1"/>
  <c r="C2432" i="3"/>
  <c r="G2432" i="3" s="1"/>
  <c r="C2433" i="3"/>
  <c r="G2433" i="3" s="1"/>
  <c r="C2434" i="3"/>
  <c r="C2435" i="3"/>
  <c r="G2435" i="3" s="1"/>
  <c r="C2436" i="3"/>
  <c r="G2436" i="3" s="1"/>
  <c r="C2437" i="3"/>
  <c r="G2437" i="3" s="1"/>
  <c r="C2438" i="3"/>
  <c r="G2438" i="3" s="1"/>
  <c r="C2439" i="3"/>
  <c r="G2439" i="3" s="1"/>
  <c r="C2440" i="3"/>
  <c r="G2440" i="3" s="1"/>
  <c r="C2441" i="3"/>
  <c r="C2442" i="3"/>
  <c r="G2442" i="3" s="1"/>
  <c r="C2443" i="3"/>
  <c r="G2443" i="3" s="1"/>
  <c r="C2444" i="3"/>
  <c r="G2444" i="3" s="1"/>
  <c r="C2445" i="3"/>
  <c r="G2445" i="3" s="1"/>
  <c r="C2446" i="3"/>
  <c r="G2446" i="3" s="1"/>
  <c r="C2447" i="3"/>
  <c r="G2447" i="3" s="1"/>
  <c r="C2448" i="3"/>
  <c r="C2449" i="3"/>
  <c r="G2449" i="3" s="1"/>
  <c r="C2450" i="3"/>
  <c r="G2450" i="3" s="1"/>
  <c r="C2451" i="3"/>
  <c r="G2451" i="3" s="1"/>
  <c r="C2452" i="3"/>
  <c r="C2453" i="3"/>
  <c r="G2453" i="3" s="1"/>
  <c r="C2454" i="3"/>
  <c r="G2454" i="3" s="1"/>
  <c r="C2455" i="3"/>
  <c r="G2455" i="3" s="1"/>
  <c r="C2456" i="3"/>
  <c r="G2456" i="3" s="1"/>
  <c r="C2457" i="3"/>
  <c r="G2457" i="3" s="1"/>
  <c r="C2458" i="3"/>
  <c r="G2458" i="3" s="1"/>
  <c r="C2459" i="3"/>
  <c r="G2459" i="3" s="1"/>
  <c r="C2460" i="3"/>
  <c r="G2460" i="3" s="1"/>
  <c r="C2461" i="3"/>
  <c r="G2461" i="3" s="1"/>
  <c r="C2462" i="3"/>
  <c r="G2462" i="3" s="1"/>
  <c r="C2463" i="3"/>
  <c r="G2463" i="3" s="1"/>
  <c r="C2464" i="3"/>
  <c r="G2464" i="3" s="1"/>
  <c r="C2465" i="3"/>
  <c r="G2465" i="3" s="1"/>
  <c r="C2466" i="3"/>
  <c r="G2466" i="3" s="1"/>
  <c r="C2467" i="3"/>
  <c r="G2467" i="3" s="1"/>
  <c r="C2468" i="3"/>
  <c r="G2468" i="3" s="1"/>
  <c r="C2469" i="3"/>
  <c r="G2469" i="3" s="1"/>
  <c r="C2470" i="3"/>
  <c r="G2470" i="3" s="1"/>
  <c r="C2471" i="3"/>
  <c r="G2471" i="3" s="1"/>
  <c r="C2472" i="3"/>
  <c r="G2472" i="3" s="1"/>
  <c r="C2473" i="3"/>
  <c r="G2473" i="3" s="1"/>
  <c r="C2474" i="3"/>
  <c r="G2474" i="3" s="1"/>
  <c r="C2475" i="3"/>
  <c r="G2475" i="3" s="1"/>
  <c r="C2476" i="3"/>
  <c r="G2476" i="3" s="1"/>
  <c r="C2477" i="3"/>
  <c r="G2477" i="3" s="1"/>
  <c r="C2478" i="3"/>
  <c r="G2478" i="3" s="1"/>
  <c r="C2479" i="3"/>
  <c r="G2479" i="3" s="1"/>
  <c r="C2480" i="3"/>
  <c r="G2480" i="3" s="1"/>
  <c r="C2481" i="3"/>
  <c r="G2481" i="3" s="1"/>
  <c r="C2482" i="3"/>
  <c r="G2482" i="3" s="1"/>
  <c r="C2483" i="3"/>
  <c r="G2483" i="3" s="1"/>
  <c r="C2484" i="3"/>
  <c r="G2484" i="3" s="1"/>
  <c r="C2485" i="3"/>
  <c r="G2485" i="3" s="1"/>
  <c r="C2486" i="3"/>
  <c r="G2486" i="3" s="1"/>
  <c r="C2487" i="3"/>
  <c r="G2487" i="3" s="1"/>
  <c r="C2488" i="3"/>
  <c r="G2488" i="3" s="1"/>
  <c r="C2489" i="3"/>
  <c r="G2489" i="3" s="1"/>
  <c r="C2490" i="3"/>
  <c r="G2490" i="3" s="1"/>
  <c r="C2491" i="3"/>
  <c r="C2492" i="3"/>
  <c r="G2492" i="3" s="1"/>
  <c r="C2493" i="3"/>
  <c r="G2493" i="3" s="1"/>
  <c r="C2494" i="3"/>
  <c r="G2494" i="3" s="1"/>
  <c r="C2495" i="3"/>
  <c r="G2495" i="3" s="1"/>
  <c r="C2496" i="3"/>
  <c r="G2496" i="3" s="1"/>
  <c r="C2497" i="3"/>
  <c r="G2497" i="3" s="1"/>
  <c r="C2498" i="3"/>
  <c r="C2499" i="3"/>
  <c r="G2499" i="3" s="1"/>
  <c r="C2500" i="3"/>
  <c r="G2500" i="3" s="1"/>
  <c r="C2501" i="3"/>
  <c r="G2501" i="3" s="1"/>
  <c r="C2502" i="3"/>
  <c r="G2502" i="3" s="1"/>
  <c r="C2503" i="3"/>
  <c r="G2503" i="3" s="1"/>
  <c r="C2504" i="3"/>
  <c r="G2504" i="3" s="1"/>
  <c r="C2505" i="3"/>
  <c r="C2506" i="3"/>
  <c r="G2506" i="3" s="1"/>
  <c r="C2507" i="3"/>
  <c r="G2507" i="3" s="1"/>
  <c r="C2508" i="3"/>
  <c r="G2508" i="3" s="1"/>
  <c r="C2509" i="3"/>
  <c r="G2509" i="3" s="1"/>
  <c r="C2510" i="3"/>
  <c r="G2510" i="3" s="1"/>
  <c r="C2511" i="3"/>
  <c r="G2511" i="3" s="1"/>
  <c r="C2512" i="3"/>
  <c r="C2513" i="3"/>
  <c r="G2513" i="3" s="1"/>
  <c r="C2514" i="3"/>
  <c r="G2514" i="3" s="1"/>
  <c r="C2515" i="3"/>
  <c r="G2515" i="3" s="1"/>
  <c r="C2516" i="3"/>
  <c r="C2517" i="3"/>
  <c r="G2517" i="3" s="1"/>
  <c r="C2518" i="3"/>
  <c r="G2518" i="3" s="1"/>
  <c r="C2519" i="3"/>
  <c r="G2519" i="3" s="1"/>
  <c r="C2520" i="3"/>
  <c r="G2520" i="3" s="1"/>
  <c r="C2521" i="3"/>
  <c r="G2521" i="3" s="1"/>
  <c r="C2522" i="3"/>
  <c r="G2522" i="3" s="1"/>
  <c r="C2523" i="3"/>
  <c r="G2523" i="3" s="1"/>
  <c r="C2524" i="3"/>
  <c r="G2524" i="3" s="1"/>
  <c r="C2525" i="3"/>
  <c r="G2525" i="3" s="1"/>
  <c r="C2526" i="3"/>
  <c r="G2526" i="3" s="1"/>
  <c r="C2527" i="3"/>
  <c r="G2527" i="3" s="1"/>
  <c r="C2528" i="3"/>
  <c r="G2528" i="3" s="1"/>
  <c r="C2529" i="3"/>
  <c r="G2529" i="3" s="1"/>
  <c r="C2530" i="3"/>
  <c r="G2530" i="3" s="1"/>
  <c r="C2531" i="3"/>
  <c r="G2531" i="3" s="1"/>
  <c r="C2532" i="3"/>
  <c r="G2532" i="3" s="1"/>
  <c r="C2533" i="3"/>
  <c r="G2533" i="3" s="1"/>
  <c r="C2534" i="3"/>
  <c r="G2534" i="3" s="1"/>
  <c r="C2535" i="3"/>
  <c r="G2535" i="3" s="1"/>
  <c r="C2536" i="3"/>
  <c r="G2536" i="3" s="1"/>
  <c r="C2537" i="3"/>
  <c r="G2537" i="3" s="1"/>
  <c r="C2538" i="3"/>
  <c r="G2538" i="3" s="1"/>
  <c r="C2539" i="3"/>
  <c r="G2539" i="3" s="1"/>
  <c r="C2540" i="3"/>
  <c r="G2540" i="3" s="1"/>
  <c r="C2541" i="3"/>
  <c r="G2541" i="3" s="1"/>
  <c r="C2542" i="3"/>
  <c r="G2542" i="3" s="1"/>
  <c r="C2543" i="3"/>
  <c r="G2543" i="3" s="1"/>
  <c r="C2544" i="3"/>
  <c r="G2544" i="3" s="1"/>
  <c r="C2545" i="3"/>
  <c r="G2545" i="3" s="1"/>
  <c r="C2546" i="3"/>
  <c r="G2546" i="3" s="1"/>
  <c r="C2547" i="3"/>
  <c r="G2547" i="3" s="1"/>
  <c r="C2548" i="3"/>
  <c r="G2548" i="3" s="1"/>
  <c r="C2549" i="3"/>
  <c r="G2549" i="3" s="1"/>
  <c r="C2550" i="3"/>
  <c r="G2550" i="3" s="1"/>
  <c r="C2551" i="3"/>
  <c r="G2551" i="3" s="1"/>
  <c r="C2552" i="3"/>
  <c r="G2552" i="3" s="1"/>
  <c r="C2553" i="3"/>
  <c r="G2553" i="3" s="1"/>
  <c r="C2554" i="3"/>
  <c r="G2554" i="3" s="1"/>
  <c r="C2555" i="3"/>
  <c r="C2556" i="3"/>
  <c r="G2556" i="3" s="1"/>
  <c r="C2557" i="3"/>
  <c r="G2557" i="3" s="1"/>
  <c r="C2558" i="3"/>
  <c r="G2558" i="3" s="1"/>
  <c r="C2559" i="3"/>
  <c r="G2559" i="3" s="1"/>
  <c r="C2560" i="3"/>
  <c r="G2560" i="3" s="1"/>
  <c r="C2561" i="3"/>
  <c r="G2561" i="3" s="1"/>
  <c r="C2562" i="3"/>
  <c r="C2563" i="3"/>
  <c r="G2563" i="3" s="1"/>
  <c r="C2564" i="3"/>
  <c r="G2564" i="3" s="1"/>
  <c r="C2565" i="3"/>
  <c r="G2565" i="3" s="1"/>
  <c r="C2566" i="3"/>
  <c r="G2566" i="3" s="1"/>
  <c r="C2567" i="3"/>
  <c r="G2567" i="3" s="1"/>
  <c r="C2568" i="3"/>
  <c r="G2568" i="3" s="1"/>
  <c r="C2569" i="3"/>
  <c r="C2570" i="3"/>
  <c r="G2570" i="3" s="1"/>
  <c r="C2571" i="3"/>
  <c r="G2571" i="3" s="1"/>
  <c r="C2572" i="3"/>
  <c r="G2572" i="3" s="1"/>
  <c r="C2573" i="3"/>
  <c r="G2573" i="3" s="1"/>
  <c r="C2574" i="3"/>
  <c r="G2574" i="3" s="1"/>
  <c r="C2575" i="3"/>
  <c r="G2575" i="3" s="1"/>
  <c r="C2576" i="3"/>
  <c r="C2577" i="3"/>
  <c r="G2577" i="3" s="1"/>
  <c r="C2578" i="3"/>
  <c r="G2578" i="3" s="1"/>
  <c r="C2579" i="3"/>
  <c r="G2579" i="3" s="1"/>
  <c r="C2580" i="3"/>
  <c r="C2581" i="3"/>
  <c r="G2581" i="3" s="1"/>
  <c r="C2582" i="3"/>
  <c r="G2582" i="3" s="1"/>
  <c r="C2583" i="3"/>
  <c r="G2583" i="3" s="1"/>
  <c r="C2584" i="3"/>
  <c r="G2584" i="3" s="1"/>
  <c r="C2585" i="3"/>
  <c r="G2585" i="3" s="1"/>
  <c r="C2586" i="3"/>
  <c r="G2586" i="3" s="1"/>
  <c r="C2587" i="3"/>
  <c r="G2587" i="3" s="1"/>
  <c r="C2588" i="3"/>
  <c r="G2588" i="3" s="1"/>
  <c r="C2589" i="3"/>
  <c r="G2589" i="3" s="1"/>
  <c r="C2590" i="3"/>
  <c r="G2590" i="3" s="1"/>
  <c r="C2591" i="3"/>
  <c r="G2591" i="3" s="1"/>
  <c r="C2592" i="3"/>
  <c r="G2592" i="3" s="1"/>
  <c r="C2593" i="3"/>
  <c r="G2593" i="3" s="1"/>
  <c r="C2594" i="3"/>
  <c r="G2594" i="3" s="1"/>
  <c r="C2595" i="3"/>
  <c r="G2595" i="3" s="1"/>
  <c r="C2596" i="3"/>
  <c r="G2596" i="3" s="1"/>
  <c r="C2597" i="3"/>
  <c r="G2597" i="3" s="1"/>
  <c r="C2598" i="3"/>
  <c r="G2598" i="3" s="1"/>
  <c r="C2599" i="3"/>
  <c r="G2599" i="3" s="1"/>
  <c r="C2600" i="3"/>
  <c r="G2600" i="3" s="1"/>
  <c r="C2601" i="3"/>
  <c r="G2601" i="3" s="1"/>
  <c r="C2602" i="3"/>
  <c r="G2602" i="3" s="1"/>
  <c r="C2603" i="3"/>
  <c r="G2603" i="3" s="1"/>
  <c r="C2604" i="3"/>
  <c r="G2604" i="3" s="1"/>
  <c r="C2605" i="3"/>
  <c r="G2605" i="3" s="1"/>
  <c r="C2606" i="3"/>
  <c r="G2606" i="3" s="1"/>
  <c r="C2607" i="3"/>
  <c r="G2607" i="3" s="1"/>
  <c r="C2608" i="3"/>
  <c r="G2608" i="3" s="1"/>
  <c r="C2609" i="3"/>
  <c r="G2609" i="3" s="1"/>
  <c r="C2610" i="3"/>
  <c r="G2610" i="3" s="1"/>
  <c r="C2611" i="3"/>
  <c r="G2611" i="3" s="1"/>
  <c r="C2612" i="3"/>
  <c r="G2612" i="3" s="1"/>
  <c r="C2613" i="3"/>
  <c r="G2613" i="3" s="1"/>
  <c r="C2614" i="3"/>
  <c r="G2614" i="3" s="1"/>
  <c r="C2615" i="3"/>
  <c r="G2615" i="3" s="1"/>
  <c r="C2616" i="3"/>
  <c r="G2616" i="3" s="1"/>
  <c r="C2617" i="3"/>
  <c r="G2617" i="3" s="1"/>
  <c r="C2618" i="3"/>
  <c r="G2618" i="3" s="1"/>
  <c r="C2619" i="3"/>
  <c r="C2620" i="3"/>
  <c r="G2620" i="3" s="1"/>
  <c r="C2621" i="3"/>
  <c r="G2621" i="3" s="1"/>
  <c r="C2622" i="3"/>
  <c r="G2622" i="3" s="1"/>
  <c r="C2623" i="3"/>
  <c r="G2623" i="3" s="1"/>
  <c r="C2624" i="3"/>
  <c r="G2624" i="3" s="1"/>
  <c r="C2625" i="3"/>
  <c r="G2625" i="3" s="1"/>
  <c r="C2626" i="3"/>
  <c r="C2627" i="3"/>
  <c r="G2627" i="3" s="1"/>
  <c r="C2628" i="3"/>
  <c r="G2628" i="3" s="1"/>
  <c r="C2629" i="3"/>
  <c r="G2629" i="3" s="1"/>
  <c r="C2630" i="3"/>
  <c r="G2630" i="3" s="1"/>
  <c r="C2631" i="3"/>
  <c r="G2631" i="3" s="1"/>
  <c r="C2632" i="3"/>
  <c r="G2632" i="3" s="1"/>
  <c r="C2633" i="3"/>
  <c r="C2634" i="3"/>
  <c r="G2634" i="3" s="1"/>
  <c r="C2635" i="3"/>
  <c r="G2635" i="3" s="1"/>
  <c r="C2636" i="3"/>
  <c r="G2636" i="3" s="1"/>
  <c r="C2637" i="3"/>
  <c r="G2637" i="3" s="1"/>
  <c r="C2638" i="3"/>
  <c r="G2638" i="3" s="1"/>
  <c r="C2639" i="3"/>
  <c r="G2639" i="3" s="1"/>
  <c r="C2640" i="3"/>
  <c r="C2641" i="3"/>
  <c r="G2641" i="3" s="1"/>
  <c r="C2642" i="3"/>
  <c r="G2642" i="3" s="1"/>
  <c r="C2643" i="3"/>
  <c r="G2643" i="3" s="1"/>
  <c r="C2644" i="3"/>
  <c r="C2645" i="3"/>
  <c r="G2645" i="3" s="1"/>
  <c r="C2646" i="3"/>
  <c r="G2646" i="3" s="1"/>
  <c r="C2647" i="3"/>
  <c r="G2647" i="3" s="1"/>
  <c r="C2648" i="3"/>
  <c r="G2648" i="3" s="1"/>
  <c r="C2649" i="3"/>
  <c r="G2649" i="3" s="1"/>
  <c r="C2650" i="3"/>
  <c r="G2650" i="3" s="1"/>
  <c r="C2651" i="3"/>
  <c r="G2651" i="3" s="1"/>
  <c r="C2652" i="3"/>
  <c r="G2652" i="3" s="1"/>
  <c r="C2653" i="3"/>
  <c r="G2653" i="3" s="1"/>
  <c r="C2654" i="3"/>
  <c r="G2654" i="3" s="1"/>
  <c r="C2655" i="3"/>
  <c r="G2655" i="3" s="1"/>
  <c r="C2656" i="3"/>
  <c r="G2656" i="3" s="1"/>
  <c r="C2657" i="3"/>
  <c r="G2657" i="3" s="1"/>
  <c r="C2658" i="3"/>
  <c r="G2658" i="3" s="1"/>
  <c r="C2659" i="3"/>
  <c r="G2659" i="3" s="1"/>
  <c r="C2660" i="3"/>
  <c r="G2660" i="3" s="1"/>
  <c r="C2661" i="3"/>
  <c r="G2661" i="3" s="1"/>
  <c r="C2662" i="3"/>
  <c r="G2662" i="3" s="1"/>
  <c r="C2663" i="3"/>
  <c r="G2663" i="3" s="1"/>
  <c r="C2664" i="3"/>
  <c r="G2664" i="3" s="1"/>
  <c r="C2665" i="3"/>
  <c r="G2665" i="3" s="1"/>
  <c r="B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1504" i="3"/>
  <c r="B1505" i="3"/>
  <c r="B1506" i="3"/>
  <c r="B1507" i="3"/>
  <c r="B1508" i="3"/>
  <c r="B1509" i="3"/>
  <c r="B1510" i="3"/>
  <c r="B1511" i="3"/>
  <c r="B1512" i="3"/>
  <c r="B1513" i="3"/>
  <c r="B1514" i="3"/>
  <c r="B1515" i="3"/>
  <c r="B1516" i="3"/>
  <c r="B1517" i="3"/>
  <c r="B1518" i="3"/>
  <c r="B1519" i="3"/>
  <c r="B1520" i="3"/>
  <c r="B1521" i="3"/>
  <c r="B1522" i="3"/>
  <c r="B1523" i="3"/>
  <c r="B1524" i="3"/>
  <c r="B1525" i="3"/>
  <c r="B1526" i="3"/>
  <c r="B1527" i="3"/>
  <c r="B1528" i="3"/>
  <c r="B1529" i="3"/>
  <c r="B1530" i="3"/>
  <c r="B1531" i="3"/>
  <c r="B1532" i="3"/>
  <c r="B1533" i="3"/>
  <c r="B1534" i="3"/>
  <c r="B1535" i="3"/>
  <c r="B1536" i="3"/>
  <c r="B1537" i="3"/>
  <c r="B1538" i="3"/>
  <c r="B1539" i="3"/>
  <c r="B1540" i="3"/>
  <c r="B1541" i="3"/>
  <c r="B1542" i="3"/>
  <c r="B1543" i="3"/>
  <c r="B1544" i="3"/>
  <c r="B1545" i="3"/>
  <c r="B1546" i="3"/>
  <c r="B1547" i="3"/>
  <c r="B1548" i="3"/>
  <c r="B1549" i="3"/>
  <c r="B1550" i="3"/>
  <c r="B1551" i="3"/>
  <c r="B1552" i="3"/>
  <c r="B1553" i="3"/>
  <c r="B1554" i="3"/>
  <c r="B1555" i="3"/>
  <c r="B1556" i="3"/>
  <c r="B1557" i="3"/>
  <c r="B1558" i="3"/>
  <c r="B1559" i="3"/>
  <c r="B1560" i="3"/>
  <c r="B1561" i="3"/>
  <c r="B1562" i="3"/>
  <c r="B1563" i="3"/>
  <c r="B1564" i="3"/>
  <c r="B1565" i="3"/>
  <c r="B1566" i="3"/>
  <c r="B1567" i="3"/>
  <c r="B1568" i="3"/>
  <c r="B1569" i="3"/>
  <c r="B1570" i="3"/>
  <c r="B1571" i="3"/>
  <c r="B1572" i="3"/>
  <c r="B1573" i="3"/>
  <c r="B1574" i="3"/>
  <c r="B1575" i="3"/>
  <c r="B1576" i="3"/>
  <c r="B1577" i="3"/>
  <c r="B1578" i="3"/>
  <c r="B1579" i="3"/>
  <c r="B1580" i="3"/>
  <c r="B1581" i="3"/>
  <c r="B1582" i="3"/>
  <c r="B1583" i="3"/>
  <c r="B1584" i="3"/>
  <c r="B1585" i="3"/>
  <c r="B1586" i="3"/>
  <c r="B1587" i="3"/>
  <c r="B1588" i="3"/>
  <c r="B1589" i="3"/>
  <c r="B1590" i="3"/>
  <c r="B1591" i="3"/>
  <c r="B1592" i="3"/>
  <c r="B1593" i="3"/>
  <c r="B1594" i="3"/>
  <c r="B1595" i="3"/>
  <c r="B1596" i="3"/>
  <c r="B1597" i="3"/>
  <c r="B1598" i="3"/>
  <c r="B1599" i="3"/>
  <c r="B1600" i="3"/>
  <c r="B1601" i="3"/>
  <c r="B1602" i="3"/>
  <c r="B1603" i="3"/>
  <c r="B1604" i="3"/>
  <c r="B1605" i="3"/>
  <c r="B1606" i="3"/>
  <c r="B1607" i="3"/>
  <c r="B1608" i="3"/>
  <c r="B1609" i="3"/>
  <c r="B1610" i="3"/>
  <c r="B1611" i="3"/>
  <c r="B1612" i="3"/>
  <c r="B1613" i="3"/>
  <c r="B1614" i="3"/>
  <c r="B1615" i="3"/>
  <c r="B1616" i="3"/>
  <c r="B1617" i="3"/>
  <c r="B1618" i="3"/>
  <c r="B1619" i="3"/>
  <c r="B1620" i="3"/>
  <c r="B1621" i="3"/>
  <c r="B1622" i="3"/>
  <c r="B1623" i="3"/>
  <c r="B1624" i="3"/>
  <c r="B1625" i="3"/>
  <c r="B1626" i="3"/>
  <c r="B1627" i="3"/>
  <c r="B1628" i="3"/>
  <c r="B1629" i="3"/>
  <c r="B1630" i="3"/>
  <c r="B1631" i="3"/>
  <c r="B1632" i="3"/>
  <c r="B1633" i="3"/>
  <c r="B1634" i="3"/>
  <c r="B1635" i="3"/>
  <c r="B1636" i="3"/>
  <c r="B1637" i="3"/>
  <c r="B1638" i="3"/>
  <c r="B1639" i="3"/>
  <c r="B1640" i="3"/>
  <c r="B1641" i="3"/>
  <c r="B1642" i="3"/>
  <c r="B1643" i="3"/>
  <c r="B1644" i="3"/>
  <c r="B1645" i="3"/>
  <c r="B1646" i="3"/>
  <c r="B1647" i="3"/>
  <c r="B1648" i="3"/>
  <c r="B1649" i="3"/>
  <c r="B1650" i="3"/>
  <c r="B1651" i="3"/>
  <c r="B1652" i="3"/>
  <c r="B1653" i="3"/>
  <c r="B1654" i="3"/>
  <c r="B1655" i="3"/>
  <c r="B1656" i="3"/>
  <c r="B1657" i="3"/>
  <c r="B1658" i="3"/>
  <c r="B1659" i="3"/>
  <c r="B1660" i="3"/>
  <c r="B1661" i="3"/>
  <c r="B1662" i="3"/>
  <c r="B1663" i="3"/>
  <c r="B1664" i="3"/>
  <c r="B1665" i="3"/>
  <c r="B1666" i="3"/>
  <c r="B1667" i="3"/>
  <c r="B1668" i="3"/>
  <c r="B1669" i="3"/>
  <c r="B1670" i="3"/>
  <c r="B1671" i="3"/>
  <c r="B1672" i="3"/>
  <c r="B1673" i="3"/>
  <c r="B1674" i="3"/>
  <c r="B1675" i="3"/>
  <c r="B1676" i="3"/>
  <c r="B1677" i="3"/>
  <c r="B1678" i="3"/>
  <c r="B1679" i="3"/>
  <c r="B1680" i="3"/>
  <c r="B1681" i="3"/>
  <c r="B1682" i="3"/>
  <c r="B1683" i="3"/>
  <c r="B1684" i="3"/>
  <c r="B1685" i="3"/>
  <c r="B1686" i="3"/>
  <c r="B1687" i="3"/>
  <c r="B1688" i="3"/>
  <c r="B1689" i="3"/>
  <c r="B1690" i="3"/>
  <c r="B1691" i="3"/>
  <c r="B1692" i="3"/>
  <c r="B1693" i="3"/>
  <c r="B1694" i="3"/>
  <c r="B1695" i="3"/>
  <c r="B1696" i="3"/>
  <c r="B1697" i="3"/>
  <c r="B1698" i="3"/>
  <c r="B1699" i="3"/>
  <c r="B1700" i="3"/>
  <c r="B1701" i="3"/>
  <c r="B1702" i="3"/>
  <c r="B1703" i="3"/>
  <c r="B1704" i="3"/>
  <c r="B1705" i="3"/>
  <c r="B1706" i="3"/>
  <c r="B1707" i="3"/>
  <c r="B1708" i="3"/>
  <c r="B1709" i="3"/>
  <c r="B1710" i="3"/>
  <c r="B1711" i="3"/>
  <c r="B1712" i="3"/>
  <c r="B1713" i="3"/>
  <c r="B1714" i="3"/>
  <c r="B1715" i="3"/>
  <c r="B1716" i="3"/>
  <c r="B1717" i="3"/>
  <c r="B1718" i="3"/>
  <c r="B1719" i="3"/>
  <c r="B1720" i="3"/>
  <c r="B1721" i="3"/>
  <c r="B1722" i="3"/>
  <c r="B1723" i="3"/>
  <c r="B1724" i="3"/>
  <c r="B1725" i="3"/>
  <c r="B1726" i="3"/>
  <c r="B1727" i="3"/>
  <c r="B1728" i="3"/>
  <c r="B1729" i="3"/>
  <c r="B1730" i="3"/>
  <c r="B1731" i="3"/>
  <c r="B1732" i="3"/>
  <c r="B1733" i="3"/>
  <c r="B1734" i="3"/>
  <c r="B1735" i="3"/>
  <c r="B1736" i="3"/>
  <c r="B1737" i="3"/>
  <c r="B1738" i="3"/>
  <c r="B1739" i="3"/>
  <c r="B1740" i="3"/>
  <c r="B1741" i="3"/>
  <c r="B1742" i="3"/>
  <c r="B1743" i="3"/>
  <c r="B1744" i="3"/>
  <c r="B1745" i="3"/>
  <c r="B1746" i="3"/>
  <c r="B1747" i="3"/>
  <c r="B1748" i="3"/>
  <c r="B1749" i="3"/>
  <c r="B1750" i="3"/>
  <c r="B1751" i="3"/>
  <c r="B1752" i="3"/>
  <c r="B1753" i="3"/>
  <c r="B1754" i="3"/>
  <c r="B1755" i="3"/>
  <c r="B1756" i="3"/>
  <c r="B1757" i="3"/>
  <c r="B1758" i="3"/>
  <c r="B1759" i="3"/>
  <c r="B1760" i="3"/>
  <c r="B1761" i="3"/>
  <c r="B1762" i="3"/>
  <c r="B1763" i="3"/>
  <c r="B1764" i="3"/>
  <c r="B1765" i="3"/>
  <c r="B1766" i="3"/>
  <c r="B1767" i="3"/>
  <c r="B1768" i="3"/>
  <c r="B1769" i="3"/>
  <c r="B1770" i="3"/>
  <c r="B1771" i="3"/>
  <c r="B1772" i="3"/>
  <c r="B1773" i="3"/>
  <c r="B1774" i="3"/>
  <c r="B1775" i="3"/>
  <c r="B1776" i="3"/>
  <c r="B1777" i="3"/>
  <c r="B1778" i="3"/>
  <c r="B1779" i="3"/>
  <c r="B1780" i="3"/>
  <c r="B1781" i="3"/>
  <c r="B1782" i="3"/>
  <c r="B1783" i="3"/>
  <c r="B1784" i="3"/>
  <c r="B1785" i="3"/>
  <c r="B1786" i="3"/>
  <c r="B1787" i="3"/>
  <c r="B1788" i="3"/>
  <c r="B1789" i="3"/>
  <c r="B1790" i="3"/>
  <c r="B1791" i="3"/>
  <c r="B1792" i="3"/>
  <c r="B1793" i="3"/>
  <c r="B1794" i="3"/>
  <c r="B1795" i="3"/>
  <c r="B1796" i="3"/>
  <c r="B1797" i="3"/>
  <c r="B1798" i="3"/>
  <c r="B1799" i="3"/>
  <c r="B1800" i="3"/>
  <c r="B1801" i="3"/>
  <c r="B1802" i="3"/>
  <c r="B1803" i="3"/>
  <c r="B1804" i="3"/>
  <c r="B1805" i="3"/>
  <c r="B1806" i="3"/>
  <c r="B1807" i="3"/>
  <c r="B1808" i="3"/>
  <c r="B1809" i="3"/>
  <c r="B1810" i="3"/>
  <c r="B1811" i="3"/>
  <c r="B1812" i="3"/>
  <c r="B1813" i="3"/>
  <c r="B1814" i="3"/>
  <c r="B1815" i="3"/>
  <c r="B1816" i="3"/>
  <c r="B1817" i="3"/>
  <c r="B1818" i="3"/>
  <c r="B1819" i="3"/>
  <c r="B1820" i="3"/>
  <c r="B1821" i="3"/>
  <c r="B1822" i="3"/>
  <c r="B1823" i="3"/>
  <c r="B1824" i="3"/>
  <c r="B1825" i="3"/>
  <c r="B1826" i="3"/>
  <c r="B1827" i="3"/>
  <c r="B1828" i="3"/>
  <c r="B1829" i="3"/>
  <c r="B1830" i="3"/>
  <c r="B1831" i="3"/>
  <c r="B1832" i="3"/>
  <c r="B1833" i="3"/>
  <c r="B1834" i="3"/>
  <c r="B1835" i="3"/>
  <c r="B1836" i="3"/>
  <c r="B1837" i="3"/>
  <c r="B1838" i="3"/>
  <c r="B1839" i="3"/>
  <c r="B1840" i="3"/>
  <c r="B1841" i="3"/>
  <c r="B1842" i="3"/>
  <c r="B1843" i="3"/>
  <c r="B1844" i="3"/>
  <c r="B1845" i="3"/>
  <c r="B1846" i="3"/>
  <c r="B1847" i="3"/>
  <c r="B1848" i="3"/>
  <c r="B1849" i="3"/>
  <c r="B1850" i="3"/>
  <c r="B1851" i="3"/>
  <c r="B1852" i="3"/>
  <c r="B1853" i="3"/>
  <c r="B1854" i="3"/>
  <c r="B1855" i="3"/>
  <c r="B1856" i="3"/>
  <c r="B1857" i="3"/>
  <c r="B1858" i="3"/>
  <c r="B1859" i="3"/>
  <c r="B1860" i="3"/>
  <c r="B1861" i="3"/>
  <c r="B1862" i="3"/>
  <c r="B1863" i="3"/>
  <c r="B1864" i="3"/>
  <c r="B1865" i="3"/>
  <c r="B1866" i="3"/>
  <c r="B1867" i="3"/>
  <c r="B1868" i="3"/>
  <c r="B1869" i="3"/>
  <c r="B1870" i="3"/>
  <c r="B1871" i="3"/>
  <c r="B1872" i="3"/>
  <c r="B1873" i="3"/>
  <c r="B1874" i="3"/>
  <c r="B1875" i="3"/>
  <c r="B1876" i="3"/>
  <c r="B1877" i="3"/>
  <c r="B1878" i="3"/>
  <c r="B1879" i="3"/>
  <c r="B1880" i="3"/>
  <c r="B1881" i="3"/>
  <c r="B1882" i="3"/>
  <c r="B1883" i="3"/>
  <c r="B1884" i="3"/>
  <c r="B1885" i="3"/>
  <c r="B1886" i="3"/>
  <c r="B1887" i="3"/>
  <c r="B1888" i="3"/>
  <c r="B1889" i="3"/>
  <c r="B1890" i="3"/>
  <c r="B1891" i="3"/>
  <c r="B1892" i="3"/>
  <c r="B1893" i="3"/>
  <c r="B1894" i="3"/>
  <c r="B1895" i="3"/>
  <c r="B1896" i="3"/>
  <c r="B1897" i="3"/>
  <c r="B1898" i="3"/>
  <c r="B1899" i="3"/>
  <c r="B1900" i="3"/>
  <c r="B1901" i="3"/>
  <c r="B1902" i="3"/>
  <c r="B1903" i="3"/>
  <c r="B1904" i="3"/>
  <c r="B1905" i="3"/>
  <c r="B1906" i="3"/>
  <c r="B1907" i="3"/>
  <c r="B1908" i="3"/>
  <c r="B1909" i="3"/>
  <c r="B1910" i="3"/>
  <c r="B1911" i="3"/>
  <c r="B1912" i="3"/>
  <c r="B1913" i="3"/>
  <c r="B1914" i="3"/>
  <c r="B1915" i="3"/>
  <c r="B1916" i="3"/>
  <c r="B1917" i="3"/>
  <c r="B1918" i="3"/>
  <c r="B1919" i="3"/>
  <c r="B1920" i="3"/>
  <c r="B1921" i="3"/>
  <c r="B1922" i="3"/>
  <c r="B1923" i="3"/>
  <c r="B1924" i="3"/>
  <c r="B1925" i="3"/>
  <c r="B1926" i="3"/>
  <c r="B1927" i="3"/>
  <c r="B1928" i="3"/>
  <c r="B1929" i="3"/>
  <c r="B1930" i="3"/>
  <c r="B1931" i="3"/>
  <c r="B1932" i="3"/>
  <c r="B1933" i="3"/>
  <c r="B1934" i="3"/>
  <c r="B1935" i="3"/>
  <c r="B1936" i="3"/>
  <c r="B1937" i="3"/>
  <c r="B1938" i="3"/>
  <c r="B1939" i="3"/>
  <c r="B1940" i="3"/>
  <c r="B1941" i="3"/>
  <c r="B1942" i="3"/>
  <c r="B1943" i="3"/>
  <c r="B1944" i="3"/>
  <c r="B1945" i="3"/>
  <c r="B1946" i="3"/>
  <c r="B1947" i="3"/>
  <c r="B1948" i="3"/>
  <c r="B1949" i="3"/>
  <c r="B1950" i="3"/>
  <c r="B1951" i="3"/>
  <c r="B1952" i="3"/>
  <c r="B1953" i="3"/>
  <c r="B1954" i="3"/>
  <c r="B1955" i="3"/>
  <c r="B1956" i="3"/>
  <c r="B1957" i="3"/>
  <c r="B1958" i="3"/>
  <c r="B1959" i="3"/>
  <c r="B1960" i="3"/>
  <c r="B1961" i="3"/>
  <c r="B1962" i="3"/>
  <c r="B1963" i="3"/>
  <c r="B1964" i="3"/>
  <c r="B1965" i="3"/>
  <c r="B1966" i="3"/>
  <c r="B1967" i="3"/>
  <c r="B1968" i="3"/>
  <c r="B1969" i="3"/>
  <c r="B1970" i="3"/>
  <c r="B1971" i="3"/>
  <c r="B1972" i="3"/>
  <c r="B1973" i="3"/>
  <c r="B1974" i="3"/>
  <c r="B1975" i="3"/>
  <c r="B1976" i="3"/>
  <c r="B1977" i="3"/>
  <c r="B1978" i="3"/>
  <c r="B1979" i="3"/>
  <c r="B1980" i="3"/>
  <c r="B1981" i="3"/>
  <c r="B1982" i="3"/>
  <c r="B1983" i="3"/>
  <c r="B1984" i="3"/>
  <c r="B1985" i="3"/>
  <c r="B1986" i="3"/>
  <c r="B1987" i="3"/>
  <c r="B1988" i="3"/>
  <c r="B1989" i="3"/>
  <c r="B1990" i="3"/>
  <c r="B1991" i="3"/>
  <c r="B1992" i="3"/>
  <c r="B1993" i="3"/>
  <c r="B1994" i="3"/>
  <c r="B1995" i="3"/>
  <c r="B1996" i="3"/>
  <c r="B1997" i="3"/>
  <c r="B1998" i="3"/>
  <c r="B1999" i="3"/>
  <c r="B2000" i="3"/>
  <c r="B2001" i="3"/>
  <c r="B2002" i="3"/>
  <c r="B2003" i="3"/>
  <c r="B2004" i="3"/>
  <c r="B2005" i="3"/>
  <c r="B2006" i="3"/>
  <c r="B2007" i="3"/>
  <c r="B2008" i="3"/>
  <c r="B2009" i="3"/>
  <c r="B2010" i="3"/>
  <c r="B2011" i="3"/>
  <c r="B2012" i="3"/>
  <c r="B2013" i="3"/>
  <c r="B2014" i="3"/>
  <c r="B2015" i="3"/>
  <c r="B2016" i="3"/>
  <c r="B2017" i="3"/>
  <c r="B2018" i="3"/>
  <c r="B2019" i="3"/>
  <c r="B2020" i="3"/>
  <c r="B2021" i="3"/>
  <c r="B2022" i="3"/>
  <c r="B2023" i="3"/>
  <c r="B2024" i="3"/>
  <c r="B2025" i="3"/>
  <c r="B2026" i="3"/>
  <c r="B2027" i="3"/>
  <c r="B2028" i="3"/>
  <c r="B2029" i="3"/>
  <c r="B2030" i="3"/>
  <c r="B2031" i="3"/>
  <c r="B2032" i="3"/>
  <c r="B2033" i="3"/>
  <c r="B2034" i="3"/>
  <c r="B2035" i="3"/>
  <c r="B2036" i="3"/>
  <c r="B2037" i="3"/>
  <c r="B2038" i="3"/>
  <c r="B2039" i="3"/>
  <c r="B2040" i="3"/>
  <c r="B2041" i="3"/>
  <c r="B2042" i="3"/>
  <c r="B2043" i="3"/>
  <c r="B2044" i="3"/>
  <c r="B2045" i="3"/>
  <c r="B2046" i="3"/>
  <c r="B2047" i="3"/>
  <c r="B2048" i="3"/>
  <c r="B2049" i="3"/>
  <c r="B2050" i="3"/>
  <c r="B2051" i="3"/>
  <c r="B2052" i="3"/>
  <c r="B2053" i="3"/>
  <c r="B2054" i="3"/>
  <c r="B2055" i="3"/>
  <c r="B2056" i="3"/>
  <c r="B2057" i="3"/>
  <c r="B2058" i="3"/>
  <c r="B2059" i="3"/>
  <c r="B2060" i="3"/>
  <c r="B2061" i="3"/>
  <c r="B2062" i="3"/>
  <c r="B2063" i="3"/>
  <c r="B2064" i="3"/>
  <c r="B2065" i="3"/>
  <c r="B2066" i="3"/>
  <c r="B2067" i="3"/>
  <c r="B2068" i="3"/>
  <c r="B2069" i="3"/>
  <c r="B2070" i="3"/>
  <c r="B2071" i="3"/>
  <c r="B2072" i="3"/>
  <c r="B2073" i="3"/>
  <c r="B2074" i="3"/>
  <c r="B2075" i="3"/>
  <c r="B2076" i="3"/>
  <c r="B2077" i="3"/>
  <c r="B2078" i="3"/>
  <c r="B2079" i="3"/>
  <c r="B2080" i="3"/>
  <c r="B2081" i="3"/>
  <c r="B2082" i="3"/>
  <c r="B2083" i="3"/>
  <c r="B2084" i="3"/>
  <c r="B2085" i="3"/>
  <c r="B2086" i="3"/>
  <c r="B2087" i="3"/>
  <c r="B2088" i="3"/>
  <c r="B2089" i="3"/>
  <c r="B2090" i="3"/>
  <c r="B2091" i="3"/>
  <c r="B2092" i="3"/>
  <c r="B2093" i="3"/>
  <c r="B2094" i="3"/>
  <c r="B2095" i="3"/>
  <c r="B2096" i="3"/>
  <c r="B2097" i="3"/>
  <c r="B2098" i="3"/>
  <c r="B2099" i="3"/>
  <c r="B2100" i="3"/>
  <c r="B2101" i="3"/>
  <c r="B2102" i="3"/>
  <c r="B2103" i="3"/>
  <c r="B2104" i="3"/>
  <c r="B2105" i="3"/>
  <c r="B2106" i="3"/>
  <c r="B2107" i="3"/>
  <c r="B2108" i="3"/>
  <c r="B2109" i="3"/>
  <c r="B2110" i="3"/>
  <c r="B2111" i="3"/>
  <c r="B2112" i="3"/>
  <c r="B2113" i="3"/>
  <c r="B2114" i="3"/>
  <c r="B2115" i="3"/>
  <c r="B2116" i="3"/>
  <c r="B2117" i="3"/>
  <c r="B2118" i="3"/>
  <c r="B2119" i="3"/>
  <c r="B2120" i="3"/>
  <c r="B2121" i="3"/>
  <c r="B2122" i="3"/>
  <c r="B2123" i="3"/>
  <c r="B2124" i="3"/>
  <c r="B2125" i="3"/>
  <c r="B2126" i="3"/>
  <c r="B2127" i="3"/>
  <c r="B2128" i="3"/>
  <c r="B2129" i="3"/>
  <c r="B2130" i="3"/>
  <c r="B2131" i="3"/>
  <c r="B2132" i="3"/>
  <c r="B2133" i="3"/>
  <c r="B2134" i="3"/>
  <c r="B2135" i="3"/>
  <c r="B2136" i="3"/>
  <c r="B2137" i="3"/>
  <c r="B2138" i="3"/>
  <c r="B2139" i="3"/>
  <c r="B2140" i="3"/>
  <c r="B2141" i="3"/>
  <c r="B2142" i="3"/>
  <c r="B2143" i="3"/>
  <c r="B2144" i="3"/>
  <c r="B2145" i="3"/>
  <c r="B2146" i="3"/>
  <c r="B2147" i="3"/>
  <c r="B2148" i="3"/>
  <c r="B2149" i="3"/>
  <c r="B2150" i="3"/>
  <c r="B2151" i="3"/>
  <c r="B2152" i="3"/>
  <c r="B2153" i="3"/>
  <c r="B2154" i="3"/>
  <c r="B2155" i="3"/>
  <c r="B2156" i="3"/>
  <c r="B2157" i="3"/>
  <c r="B2158" i="3"/>
  <c r="B2159" i="3"/>
  <c r="B2160" i="3"/>
  <c r="B2161" i="3"/>
  <c r="B2162" i="3"/>
  <c r="B2163" i="3"/>
  <c r="B2164" i="3"/>
  <c r="B2165" i="3"/>
  <c r="B2166" i="3"/>
  <c r="B2167" i="3"/>
  <c r="B2168" i="3"/>
  <c r="B2169" i="3"/>
  <c r="B2170" i="3"/>
  <c r="B2171" i="3"/>
  <c r="B2172" i="3"/>
  <c r="B2173" i="3"/>
  <c r="B2174" i="3"/>
  <c r="B2175" i="3"/>
  <c r="B2176" i="3"/>
  <c r="B2177" i="3"/>
  <c r="B2178" i="3"/>
  <c r="B2179" i="3"/>
  <c r="B2180" i="3"/>
  <c r="B2181" i="3"/>
  <c r="B2182" i="3"/>
  <c r="B2183" i="3"/>
  <c r="B2184" i="3"/>
  <c r="B2185" i="3"/>
  <c r="B2186" i="3"/>
  <c r="B2187" i="3"/>
  <c r="B2188" i="3"/>
  <c r="B2189" i="3"/>
  <c r="B2190" i="3"/>
  <c r="B2191" i="3"/>
  <c r="B2192" i="3"/>
  <c r="B2193" i="3"/>
  <c r="B2194" i="3"/>
  <c r="B2195" i="3"/>
  <c r="B2196" i="3"/>
  <c r="B2197" i="3"/>
  <c r="B2198" i="3"/>
  <c r="B2199" i="3"/>
  <c r="B2200" i="3"/>
  <c r="B2201" i="3"/>
  <c r="B2202" i="3"/>
  <c r="B2203" i="3"/>
  <c r="B2204" i="3"/>
  <c r="B2205" i="3"/>
  <c r="B2206" i="3"/>
  <c r="B2207" i="3"/>
  <c r="B2208" i="3"/>
  <c r="B2209" i="3"/>
  <c r="B2210" i="3"/>
  <c r="B2211" i="3"/>
  <c r="B2212" i="3"/>
  <c r="B2213" i="3"/>
  <c r="B2214" i="3"/>
  <c r="B2215" i="3"/>
  <c r="B2216" i="3"/>
  <c r="B2217" i="3"/>
  <c r="B2218" i="3"/>
  <c r="B2219" i="3"/>
  <c r="B2220" i="3"/>
  <c r="B2221" i="3"/>
  <c r="B2222" i="3"/>
  <c r="B2223" i="3"/>
  <c r="B2224" i="3"/>
  <c r="B2225" i="3"/>
  <c r="B2226" i="3"/>
  <c r="B2227" i="3"/>
  <c r="B2228" i="3"/>
  <c r="B2229" i="3"/>
  <c r="B2230" i="3"/>
  <c r="B2231" i="3"/>
  <c r="B2232" i="3"/>
  <c r="B2233" i="3"/>
  <c r="B2234" i="3"/>
  <c r="B2235" i="3"/>
  <c r="B2236" i="3"/>
  <c r="B2237" i="3"/>
  <c r="B2238" i="3"/>
  <c r="B2239" i="3"/>
  <c r="B2240" i="3"/>
  <c r="B2241" i="3"/>
  <c r="B2242" i="3"/>
  <c r="B2243" i="3"/>
  <c r="B2244" i="3"/>
  <c r="B2245" i="3"/>
  <c r="B2246" i="3"/>
  <c r="B2247" i="3"/>
  <c r="B2248" i="3"/>
  <c r="B2249" i="3"/>
  <c r="B2250" i="3"/>
  <c r="B2251" i="3"/>
  <c r="B2252" i="3"/>
  <c r="B2253" i="3"/>
  <c r="B2254" i="3"/>
  <c r="B2255" i="3"/>
  <c r="B2256" i="3"/>
  <c r="B2257" i="3"/>
  <c r="B2258" i="3"/>
  <c r="B2259" i="3"/>
  <c r="B2260" i="3"/>
  <c r="B2261" i="3"/>
  <c r="B2262" i="3"/>
  <c r="B2263" i="3"/>
  <c r="B2264" i="3"/>
  <c r="B2265" i="3"/>
  <c r="B2266" i="3"/>
  <c r="B2267" i="3"/>
  <c r="B2268" i="3"/>
  <c r="B2269" i="3"/>
  <c r="B2270" i="3"/>
  <c r="B2271" i="3"/>
  <c r="B2272" i="3"/>
  <c r="B2273" i="3"/>
  <c r="B2274" i="3"/>
  <c r="B2275" i="3"/>
  <c r="B2276" i="3"/>
  <c r="B2277" i="3"/>
  <c r="B2278" i="3"/>
  <c r="B2279" i="3"/>
  <c r="B2280" i="3"/>
  <c r="B2281" i="3"/>
  <c r="B2282" i="3"/>
  <c r="B2283" i="3"/>
  <c r="B2284" i="3"/>
  <c r="B2285" i="3"/>
  <c r="B2286" i="3"/>
  <c r="B2287" i="3"/>
  <c r="B2288" i="3"/>
  <c r="B2289" i="3"/>
  <c r="B2290" i="3"/>
  <c r="B2291" i="3"/>
  <c r="B2292" i="3"/>
  <c r="B2293" i="3"/>
  <c r="B2294" i="3"/>
  <c r="B2295" i="3"/>
  <c r="B2296" i="3"/>
  <c r="B2297" i="3"/>
  <c r="B2298" i="3"/>
  <c r="B2299" i="3"/>
  <c r="B2300" i="3"/>
  <c r="B2301" i="3"/>
  <c r="B2302" i="3"/>
  <c r="B2303" i="3"/>
  <c r="B2304" i="3"/>
  <c r="B2305" i="3"/>
  <c r="B2306" i="3"/>
  <c r="B2307" i="3"/>
  <c r="B2308" i="3"/>
  <c r="B2309" i="3"/>
  <c r="B2310" i="3"/>
  <c r="B2311" i="3"/>
  <c r="B2312" i="3"/>
  <c r="B2313" i="3"/>
  <c r="B2314" i="3"/>
  <c r="B2315" i="3"/>
  <c r="B2316" i="3"/>
  <c r="B2317" i="3"/>
  <c r="B2318" i="3"/>
  <c r="B2319" i="3"/>
  <c r="B2320" i="3"/>
  <c r="B2321" i="3"/>
  <c r="B2322" i="3"/>
  <c r="B2323" i="3"/>
  <c r="B2324" i="3"/>
  <c r="B2325" i="3"/>
  <c r="B2326" i="3"/>
  <c r="B2327" i="3"/>
  <c r="B2328" i="3"/>
  <c r="B2329" i="3"/>
  <c r="B2330" i="3"/>
  <c r="B2331" i="3"/>
  <c r="B2332" i="3"/>
  <c r="B2333" i="3"/>
  <c r="B2334" i="3"/>
  <c r="B2335" i="3"/>
  <c r="B2336" i="3"/>
  <c r="B2337" i="3"/>
  <c r="B2338" i="3"/>
  <c r="B2339" i="3"/>
  <c r="B2340" i="3"/>
  <c r="B2341" i="3"/>
  <c r="B2342" i="3"/>
  <c r="B2343" i="3"/>
  <c r="B2344" i="3"/>
  <c r="B2345" i="3"/>
  <c r="B2346" i="3"/>
  <c r="B2347" i="3"/>
  <c r="B2348" i="3"/>
  <c r="B2349" i="3"/>
  <c r="B2350" i="3"/>
  <c r="B2351" i="3"/>
  <c r="B2352" i="3"/>
  <c r="B2353" i="3"/>
  <c r="B2354" i="3"/>
  <c r="B2355" i="3"/>
  <c r="B2356" i="3"/>
  <c r="B2357" i="3"/>
  <c r="B2358" i="3"/>
  <c r="B2359" i="3"/>
  <c r="B2360" i="3"/>
  <c r="B2361" i="3"/>
  <c r="B2362" i="3"/>
  <c r="B2363" i="3"/>
  <c r="B2364" i="3"/>
  <c r="B2365" i="3"/>
  <c r="B2366" i="3"/>
  <c r="B2367" i="3"/>
  <c r="B2368" i="3"/>
  <c r="B2369" i="3"/>
  <c r="B2370" i="3"/>
  <c r="B2371" i="3"/>
  <c r="B2372" i="3"/>
  <c r="B2373" i="3"/>
  <c r="B2374" i="3"/>
  <c r="B2375" i="3"/>
  <c r="B2376" i="3"/>
  <c r="B2377" i="3"/>
  <c r="B2378" i="3"/>
  <c r="B2379" i="3"/>
  <c r="B2380" i="3"/>
  <c r="B2381" i="3"/>
  <c r="B2382" i="3"/>
  <c r="B2383" i="3"/>
  <c r="B2384" i="3"/>
  <c r="B2385" i="3"/>
  <c r="B2386" i="3"/>
  <c r="B2387" i="3"/>
  <c r="B2388" i="3"/>
  <c r="B2389" i="3"/>
  <c r="B2390" i="3"/>
  <c r="B2391" i="3"/>
  <c r="B2392" i="3"/>
  <c r="B2393" i="3"/>
  <c r="B2394" i="3"/>
  <c r="B2395" i="3"/>
  <c r="B2396" i="3"/>
  <c r="B2397" i="3"/>
  <c r="B2398" i="3"/>
  <c r="B2399" i="3"/>
  <c r="B2400" i="3"/>
  <c r="B2401" i="3"/>
  <c r="B2402" i="3"/>
  <c r="B2403" i="3"/>
  <c r="B2404" i="3"/>
  <c r="B2405" i="3"/>
  <c r="B2406" i="3"/>
  <c r="B2407" i="3"/>
  <c r="B2408" i="3"/>
  <c r="B2409" i="3"/>
  <c r="B2410" i="3"/>
  <c r="B2411" i="3"/>
  <c r="B2412" i="3"/>
  <c r="B2413" i="3"/>
  <c r="B2414" i="3"/>
  <c r="B2415" i="3"/>
  <c r="B2416" i="3"/>
  <c r="B2417" i="3"/>
  <c r="B2418" i="3"/>
  <c r="B2419" i="3"/>
  <c r="B2420" i="3"/>
  <c r="B2421" i="3"/>
  <c r="B2422" i="3"/>
  <c r="B2423" i="3"/>
  <c r="B2424" i="3"/>
  <c r="B2425" i="3"/>
  <c r="B2426" i="3"/>
  <c r="B2427" i="3"/>
  <c r="B2428" i="3"/>
  <c r="B2429" i="3"/>
  <c r="B2430" i="3"/>
  <c r="B2431" i="3"/>
  <c r="B2432" i="3"/>
  <c r="B2433" i="3"/>
  <c r="B2434" i="3"/>
  <c r="B2435" i="3"/>
  <c r="B2436" i="3"/>
  <c r="B2437" i="3"/>
  <c r="B2438" i="3"/>
  <c r="B2439" i="3"/>
  <c r="B2440" i="3"/>
  <c r="B2441" i="3"/>
  <c r="B2442" i="3"/>
  <c r="B2443" i="3"/>
  <c r="B2444" i="3"/>
  <c r="B2445" i="3"/>
  <c r="B2446" i="3"/>
  <c r="B2447" i="3"/>
  <c r="B2448" i="3"/>
  <c r="B2449" i="3"/>
  <c r="B2450" i="3"/>
  <c r="B2451" i="3"/>
  <c r="B2452" i="3"/>
  <c r="B2453" i="3"/>
  <c r="B2454" i="3"/>
  <c r="B2455" i="3"/>
  <c r="B2456" i="3"/>
  <c r="B2457" i="3"/>
  <c r="B2458" i="3"/>
  <c r="B2459" i="3"/>
  <c r="B2460" i="3"/>
  <c r="B2461" i="3"/>
  <c r="B2462" i="3"/>
  <c r="B2463" i="3"/>
  <c r="B2464" i="3"/>
  <c r="B2465" i="3"/>
  <c r="B2466" i="3"/>
  <c r="B2467" i="3"/>
  <c r="B2468" i="3"/>
  <c r="B2469" i="3"/>
  <c r="B2470" i="3"/>
  <c r="B2471" i="3"/>
  <c r="B2472" i="3"/>
  <c r="B2473" i="3"/>
  <c r="B2474" i="3"/>
  <c r="B2475" i="3"/>
  <c r="B2476" i="3"/>
  <c r="B2477" i="3"/>
  <c r="B2478" i="3"/>
  <c r="B2479" i="3"/>
  <c r="B2480" i="3"/>
  <c r="B2481" i="3"/>
  <c r="B2482" i="3"/>
  <c r="B2483" i="3"/>
  <c r="B2484" i="3"/>
  <c r="B2485" i="3"/>
  <c r="B2486" i="3"/>
  <c r="B2487" i="3"/>
  <c r="B2488" i="3"/>
  <c r="B2489" i="3"/>
  <c r="B2490" i="3"/>
  <c r="B2491" i="3"/>
  <c r="B2492" i="3"/>
  <c r="B2493" i="3"/>
  <c r="B2494" i="3"/>
  <c r="B2495" i="3"/>
  <c r="B2496" i="3"/>
  <c r="B2497" i="3"/>
  <c r="B2498" i="3"/>
  <c r="B2499" i="3"/>
  <c r="B2500" i="3"/>
  <c r="B2501" i="3"/>
  <c r="B2502" i="3"/>
  <c r="B2503" i="3"/>
  <c r="B2504" i="3"/>
  <c r="B2505" i="3"/>
  <c r="B2506" i="3"/>
  <c r="B2507" i="3"/>
  <c r="B2508" i="3"/>
  <c r="B2509" i="3"/>
  <c r="B2510" i="3"/>
  <c r="B2511" i="3"/>
  <c r="B2512" i="3"/>
  <c r="B2513" i="3"/>
  <c r="B2514" i="3"/>
  <c r="B2515" i="3"/>
  <c r="B2516" i="3"/>
  <c r="B2517" i="3"/>
  <c r="B2518" i="3"/>
  <c r="B2519" i="3"/>
  <c r="B2520" i="3"/>
  <c r="B2521" i="3"/>
  <c r="B2522" i="3"/>
  <c r="B2523" i="3"/>
  <c r="B2524" i="3"/>
  <c r="B2525" i="3"/>
  <c r="B2526" i="3"/>
  <c r="B2527" i="3"/>
  <c r="B2528" i="3"/>
  <c r="B2529" i="3"/>
  <c r="B2530" i="3"/>
  <c r="B2531" i="3"/>
  <c r="B2532" i="3"/>
  <c r="B2533" i="3"/>
  <c r="B2534" i="3"/>
  <c r="B2535" i="3"/>
  <c r="B2536" i="3"/>
  <c r="B2537" i="3"/>
  <c r="B2538" i="3"/>
  <c r="B2539" i="3"/>
  <c r="B2540" i="3"/>
  <c r="B2541" i="3"/>
  <c r="B2542" i="3"/>
  <c r="B2543" i="3"/>
  <c r="B2544" i="3"/>
  <c r="B2545" i="3"/>
  <c r="B2546" i="3"/>
  <c r="B2547" i="3"/>
  <c r="B2548" i="3"/>
  <c r="B2549" i="3"/>
  <c r="B2550" i="3"/>
  <c r="B2551" i="3"/>
  <c r="B2552" i="3"/>
  <c r="B2553" i="3"/>
  <c r="B2554" i="3"/>
  <c r="B2555" i="3"/>
  <c r="B2556" i="3"/>
  <c r="B2557" i="3"/>
  <c r="B2558" i="3"/>
  <c r="B2559" i="3"/>
  <c r="B2560" i="3"/>
  <c r="B2561" i="3"/>
  <c r="B2562" i="3"/>
  <c r="B2563" i="3"/>
  <c r="B2564" i="3"/>
  <c r="B2565" i="3"/>
  <c r="B2566" i="3"/>
  <c r="B2567" i="3"/>
  <c r="B2568" i="3"/>
  <c r="B2569" i="3"/>
  <c r="B2570" i="3"/>
  <c r="B2571" i="3"/>
  <c r="B2572" i="3"/>
  <c r="B2573" i="3"/>
  <c r="B2574" i="3"/>
  <c r="B2575" i="3"/>
  <c r="B2576" i="3"/>
  <c r="B2577" i="3"/>
  <c r="B2578" i="3"/>
  <c r="B2579" i="3"/>
  <c r="B2580" i="3"/>
  <c r="B2581" i="3"/>
  <c r="B2582" i="3"/>
  <c r="B2583" i="3"/>
  <c r="B2584" i="3"/>
  <c r="B2585" i="3"/>
  <c r="B2586" i="3"/>
  <c r="B2587" i="3"/>
  <c r="B2588" i="3"/>
  <c r="B2589" i="3"/>
  <c r="B2590" i="3"/>
  <c r="B2591" i="3"/>
  <c r="B2592" i="3"/>
  <c r="B2593" i="3"/>
  <c r="B2594" i="3"/>
  <c r="B2595" i="3"/>
  <c r="B2596" i="3"/>
  <c r="B2597" i="3"/>
  <c r="B2598" i="3"/>
  <c r="B2599" i="3"/>
  <c r="B2600" i="3"/>
  <c r="B2601" i="3"/>
  <c r="B2602" i="3"/>
  <c r="B2603" i="3"/>
  <c r="B2604" i="3"/>
  <c r="B2605" i="3"/>
  <c r="B2606" i="3"/>
  <c r="B2607" i="3"/>
  <c r="B2608" i="3"/>
  <c r="B2609" i="3"/>
  <c r="B2610" i="3"/>
  <c r="B2611" i="3"/>
  <c r="B2612" i="3"/>
  <c r="B2613" i="3"/>
  <c r="B2614" i="3"/>
  <c r="B2615" i="3"/>
  <c r="B2616" i="3"/>
  <c r="B2617" i="3"/>
  <c r="B2618" i="3"/>
  <c r="B2619" i="3"/>
  <c r="B2620" i="3"/>
  <c r="B2621" i="3"/>
  <c r="B2622" i="3"/>
  <c r="B2623" i="3"/>
  <c r="B2624" i="3"/>
  <c r="B2625" i="3"/>
  <c r="B2626" i="3"/>
  <c r="B2627" i="3"/>
  <c r="B2628" i="3"/>
  <c r="B2629" i="3"/>
  <c r="B2630" i="3"/>
  <c r="B2631" i="3"/>
  <c r="B2632" i="3"/>
  <c r="B2633" i="3"/>
  <c r="B2634" i="3"/>
  <c r="B2635" i="3"/>
  <c r="B2636" i="3"/>
  <c r="B2637" i="3"/>
  <c r="B2638" i="3"/>
  <c r="B2639" i="3"/>
  <c r="B2640" i="3"/>
  <c r="B2641" i="3"/>
  <c r="B2642" i="3"/>
  <c r="B2643" i="3"/>
  <c r="B2644" i="3"/>
  <c r="B2645" i="3"/>
  <c r="B2646" i="3"/>
  <c r="B2647" i="3"/>
  <c r="B2648" i="3"/>
  <c r="B2649" i="3"/>
  <c r="B2650" i="3"/>
  <c r="B2651" i="3"/>
  <c r="B2652" i="3"/>
  <c r="B2653" i="3"/>
  <c r="B2654" i="3"/>
  <c r="B2655" i="3"/>
  <c r="B2656" i="3"/>
  <c r="B2657" i="3"/>
  <c r="B2658" i="3"/>
  <c r="B2659" i="3"/>
  <c r="B2660" i="3"/>
  <c r="B2661" i="3"/>
  <c r="B2662" i="3"/>
  <c r="B2663" i="3"/>
  <c r="B2664" i="3"/>
  <c r="B2665" i="3"/>
  <c r="A2" i="3"/>
  <c r="A3" i="3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332" i="3"/>
  <c r="A333" i="3"/>
  <c r="A334" i="3"/>
  <c r="A335" i="3"/>
  <c r="A336" i="3"/>
  <c r="A337" i="3"/>
  <c r="A338" i="3"/>
  <c r="A339" i="3"/>
  <c r="A340" i="3"/>
  <c r="A341" i="3"/>
  <c r="A342" i="3"/>
  <c r="A343" i="3"/>
  <c r="A344" i="3"/>
  <c r="A345" i="3"/>
  <c r="A346" i="3"/>
  <c r="A347" i="3"/>
  <c r="A348" i="3"/>
  <c r="A349" i="3"/>
  <c r="A350" i="3"/>
  <c r="A351" i="3"/>
  <c r="A352" i="3"/>
  <c r="A353" i="3"/>
  <c r="A354" i="3"/>
  <c r="A355" i="3"/>
  <c r="A356" i="3"/>
  <c r="A357" i="3"/>
  <c r="A358" i="3"/>
  <c r="A359" i="3"/>
  <c r="A360" i="3"/>
  <c r="A361" i="3"/>
  <c r="A362" i="3"/>
  <c r="A363" i="3"/>
  <c r="A364" i="3"/>
  <c r="A365" i="3"/>
  <c r="A366" i="3"/>
  <c r="A367" i="3"/>
  <c r="A368" i="3"/>
  <c r="A369" i="3"/>
  <c r="A370" i="3"/>
  <c r="A371" i="3"/>
  <c r="A372" i="3"/>
  <c r="A373" i="3"/>
  <c r="A374" i="3"/>
  <c r="A375" i="3"/>
  <c r="A376" i="3"/>
  <c r="A377" i="3"/>
  <c r="A378" i="3"/>
  <c r="A379" i="3"/>
  <c r="A380" i="3"/>
  <c r="A381" i="3"/>
  <c r="A382" i="3"/>
  <c r="A383" i="3"/>
  <c r="A384" i="3"/>
  <c r="A385" i="3"/>
  <c r="A386" i="3"/>
  <c r="A387" i="3"/>
  <c r="A388" i="3"/>
  <c r="A389" i="3"/>
  <c r="A390" i="3"/>
  <c r="A391" i="3"/>
  <c r="A392" i="3"/>
  <c r="A393" i="3"/>
  <c r="A394" i="3"/>
  <c r="A395" i="3"/>
  <c r="A396" i="3"/>
  <c r="A397" i="3"/>
  <c r="A398" i="3"/>
  <c r="A399" i="3"/>
  <c r="A400" i="3"/>
  <c r="A401" i="3"/>
  <c r="A402" i="3"/>
  <c r="A403" i="3"/>
  <c r="A404" i="3"/>
  <c r="A405" i="3"/>
  <c r="A406" i="3"/>
  <c r="A407" i="3"/>
  <c r="A408" i="3"/>
  <c r="A409" i="3"/>
  <c r="A410" i="3"/>
  <c r="A411" i="3"/>
  <c r="A412" i="3"/>
  <c r="A413" i="3"/>
  <c r="A414" i="3"/>
  <c r="A415" i="3"/>
  <c r="A416" i="3"/>
  <c r="A417" i="3"/>
  <c r="A418" i="3"/>
  <c r="A419" i="3"/>
  <c r="A420" i="3"/>
  <c r="A421" i="3"/>
  <c r="A422" i="3"/>
  <c r="A423" i="3"/>
  <c r="A424" i="3"/>
  <c r="A425" i="3"/>
  <c r="A426" i="3"/>
  <c r="A427" i="3"/>
  <c r="A428" i="3"/>
  <c r="A429" i="3"/>
  <c r="A430" i="3"/>
  <c r="A431" i="3"/>
  <c r="A432" i="3"/>
  <c r="A433" i="3"/>
  <c r="A434" i="3"/>
  <c r="A435" i="3"/>
  <c r="A436" i="3"/>
  <c r="A437" i="3"/>
  <c r="A438" i="3"/>
  <c r="A439" i="3"/>
  <c r="A440" i="3"/>
  <c r="A441" i="3"/>
  <c r="A442" i="3"/>
  <c r="A443" i="3"/>
  <c r="A444" i="3"/>
  <c r="A445" i="3"/>
  <c r="A446" i="3"/>
  <c r="A447" i="3"/>
  <c r="A448" i="3"/>
  <c r="A449" i="3"/>
  <c r="A450" i="3"/>
  <c r="A451" i="3"/>
  <c r="A452" i="3"/>
  <c r="A453" i="3"/>
  <c r="A454" i="3"/>
  <c r="A455" i="3"/>
  <c r="A456" i="3"/>
  <c r="A457" i="3"/>
  <c r="A458" i="3"/>
  <c r="A459" i="3"/>
  <c r="A460" i="3"/>
  <c r="A461" i="3"/>
  <c r="A462" i="3"/>
  <c r="A463" i="3"/>
  <c r="A464" i="3"/>
  <c r="A465" i="3"/>
  <c r="A466" i="3"/>
  <c r="A467" i="3"/>
  <c r="A468" i="3"/>
  <c r="A469" i="3"/>
  <c r="A470" i="3"/>
  <c r="A471" i="3"/>
  <c r="A472" i="3"/>
  <c r="A473" i="3"/>
  <c r="A474" i="3"/>
  <c r="A475" i="3"/>
  <c r="A476" i="3"/>
  <c r="A477" i="3"/>
  <c r="A478" i="3"/>
  <c r="A479" i="3"/>
  <c r="A480" i="3"/>
  <c r="A481" i="3"/>
  <c r="A482" i="3"/>
  <c r="A483" i="3"/>
  <c r="A484" i="3"/>
  <c r="A485" i="3"/>
  <c r="A486" i="3"/>
  <c r="A487" i="3"/>
  <c r="A488" i="3"/>
  <c r="A489" i="3"/>
  <c r="A490" i="3"/>
  <c r="A491" i="3"/>
  <c r="A492" i="3"/>
  <c r="A493" i="3"/>
  <c r="A494" i="3"/>
  <c r="A495" i="3"/>
  <c r="A496" i="3"/>
  <c r="A497" i="3"/>
  <c r="A498" i="3"/>
  <c r="A499" i="3"/>
  <c r="A500" i="3"/>
  <c r="A501" i="3"/>
  <c r="A502" i="3"/>
  <c r="A503" i="3"/>
  <c r="A504" i="3"/>
  <c r="A505" i="3"/>
  <c r="A506" i="3"/>
  <c r="A507" i="3"/>
  <c r="A508" i="3"/>
  <c r="A509" i="3"/>
  <c r="A510" i="3"/>
  <c r="A511" i="3"/>
  <c r="A512" i="3"/>
  <c r="A513" i="3"/>
  <c r="A514" i="3"/>
  <c r="A515" i="3"/>
  <c r="A516" i="3"/>
  <c r="A517" i="3"/>
  <c r="A518" i="3"/>
  <c r="A519" i="3"/>
  <c r="A520" i="3"/>
  <c r="A521" i="3"/>
  <c r="A522" i="3"/>
  <c r="A523" i="3"/>
  <c r="A524" i="3"/>
  <c r="A525" i="3"/>
  <c r="A526" i="3"/>
  <c r="A527" i="3"/>
  <c r="A528" i="3"/>
  <c r="A529" i="3"/>
  <c r="A530" i="3"/>
  <c r="A531" i="3"/>
  <c r="A532" i="3"/>
  <c r="A533" i="3"/>
  <c r="A534" i="3"/>
  <c r="A535" i="3"/>
  <c r="A536" i="3"/>
  <c r="A537" i="3"/>
  <c r="A538" i="3"/>
  <c r="A539" i="3"/>
  <c r="A540" i="3"/>
  <c r="A541" i="3"/>
  <c r="A542" i="3"/>
  <c r="A543" i="3"/>
  <c r="A544" i="3"/>
  <c r="A545" i="3"/>
  <c r="A546" i="3"/>
  <c r="A547" i="3"/>
  <c r="A548" i="3"/>
  <c r="A549" i="3"/>
  <c r="A550" i="3"/>
  <c r="A551" i="3"/>
  <c r="A552" i="3"/>
  <c r="A553" i="3"/>
  <c r="A554" i="3"/>
  <c r="A555" i="3"/>
  <c r="A556" i="3"/>
  <c r="A557" i="3"/>
  <c r="A558" i="3"/>
  <c r="A559" i="3"/>
  <c r="A560" i="3"/>
  <c r="A561" i="3"/>
  <c r="A562" i="3"/>
  <c r="A563" i="3"/>
  <c r="A564" i="3"/>
  <c r="A565" i="3"/>
  <c r="A566" i="3"/>
  <c r="A567" i="3"/>
  <c r="A568" i="3"/>
  <c r="A569" i="3"/>
  <c r="A570" i="3"/>
  <c r="A571" i="3"/>
  <c r="A572" i="3"/>
  <c r="A573" i="3"/>
  <c r="A574" i="3"/>
  <c r="A575" i="3"/>
  <c r="A576" i="3"/>
  <c r="A577" i="3"/>
  <c r="A578" i="3"/>
  <c r="A579" i="3"/>
  <c r="A580" i="3"/>
  <c r="A581" i="3"/>
  <c r="A582" i="3"/>
  <c r="A583" i="3"/>
  <c r="A584" i="3"/>
  <c r="A585" i="3"/>
  <c r="A586" i="3"/>
  <c r="A587" i="3"/>
  <c r="A588" i="3"/>
  <c r="A589" i="3"/>
  <c r="A590" i="3"/>
  <c r="A591" i="3"/>
  <c r="A592" i="3"/>
  <c r="A593" i="3"/>
  <c r="A594" i="3"/>
  <c r="A595" i="3"/>
  <c r="A596" i="3"/>
  <c r="A597" i="3"/>
  <c r="A598" i="3"/>
  <c r="A599" i="3"/>
  <c r="A600" i="3"/>
  <c r="A601" i="3"/>
  <c r="A602" i="3"/>
  <c r="A603" i="3"/>
  <c r="A604" i="3"/>
  <c r="A605" i="3"/>
  <c r="A606" i="3"/>
  <c r="A607" i="3"/>
  <c r="A608" i="3"/>
  <c r="A609" i="3"/>
  <c r="A610" i="3"/>
  <c r="A611" i="3"/>
  <c r="A612" i="3"/>
  <c r="A613" i="3"/>
  <c r="A614" i="3"/>
  <c r="A615" i="3"/>
  <c r="A616" i="3"/>
  <c r="A617" i="3"/>
  <c r="A618" i="3"/>
  <c r="A619" i="3"/>
  <c r="A620" i="3"/>
  <c r="A621" i="3"/>
  <c r="A622" i="3"/>
  <c r="A623" i="3"/>
  <c r="A624" i="3"/>
  <c r="A625" i="3"/>
  <c r="A626" i="3"/>
  <c r="A627" i="3"/>
  <c r="A628" i="3"/>
  <c r="A629" i="3"/>
  <c r="A630" i="3"/>
  <c r="A631" i="3"/>
  <c r="A632" i="3"/>
  <c r="A633" i="3"/>
  <c r="A634" i="3"/>
  <c r="A635" i="3"/>
  <c r="A636" i="3"/>
  <c r="A637" i="3"/>
  <c r="A638" i="3"/>
  <c r="A639" i="3"/>
  <c r="A640" i="3"/>
  <c r="A641" i="3"/>
  <c r="A642" i="3"/>
  <c r="A643" i="3"/>
  <c r="A644" i="3"/>
  <c r="A645" i="3"/>
  <c r="A646" i="3"/>
  <c r="A647" i="3"/>
  <c r="A648" i="3"/>
  <c r="A649" i="3"/>
  <c r="A650" i="3"/>
  <c r="A651" i="3"/>
  <c r="A652" i="3"/>
  <c r="A653" i="3"/>
  <c r="A654" i="3"/>
  <c r="A655" i="3"/>
  <c r="A656" i="3"/>
  <c r="A657" i="3"/>
  <c r="A658" i="3"/>
  <c r="A659" i="3"/>
  <c r="A660" i="3"/>
  <c r="A661" i="3"/>
  <c r="A662" i="3"/>
  <c r="A663" i="3"/>
  <c r="A664" i="3"/>
  <c r="A665" i="3"/>
  <c r="A666" i="3"/>
  <c r="A667" i="3"/>
  <c r="A668" i="3"/>
  <c r="A669" i="3"/>
  <c r="A670" i="3"/>
  <c r="A671" i="3"/>
  <c r="A672" i="3"/>
  <c r="A673" i="3"/>
  <c r="A674" i="3"/>
  <c r="A675" i="3"/>
  <c r="A676" i="3"/>
  <c r="A677" i="3"/>
  <c r="A678" i="3"/>
  <c r="A679" i="3"/>
  <c r="A680" i="3"/>
  <c r="A681" i="3"/>
  <c r="A682" i="3"/>
  <c r="A683" i="3"/>
  <c r="A684" i="3"/>
  <c r="A685" i="3"/>
  <c r="A686" i="3"/>
  <c r="A687" i="3"/>
  <c r="A688" i="3"/>
  <c r="A689" i="3"/>
  <c r="A690" i="3"/>
  <c r="A691" i="3"/>
  <c r="A692" i="3"/>
  <c r="A693" i="3"/>
  <c r="A694" i="3"/>
  <c r="A695" i="3"/>
  <c r="A696" i="3"/>
  <c r="A697" i="3"/>
  <c r="A698" i="3"/>
  <c r="A699" i="3"/>
  <c r="A700" i="3"/>
  <c r="A701" i="3"/>
  <c r="A702" i="3"/>
  <c r="A703" i="3"/>
  <c r="A704" i="3"/>
  <c r="A705" i="3"/>
  <c r="A706" i="3"/>
  <c r="A707" i="3"/>
  <c r="A708" i="3"/>
  <c r="A709" i="3"/>
  <c r="A710" i="3"/>
  <c r="A711" i="3"/>
  <c r="A712" i="3"/>
  <c r="A713" i="3"/>
  <c r="A714" i="3"/>
  <c r="A715" i="3"/>
  <c r="A716" i="3"/>
  <c r="A717" i="3"/>
  <c r="A718" i="3"/>
  <c r="A719" i="3"/>
  <c r="A720" i="3"/>
  <c r="A721" i="3"/>
  <c r="A722" i="3"/>
  <c r="A723" i="3"/>
  <c r="A724" i="3"/>
  <c r="A725" i="3"/>
  <c r="A726" i="3"/>
  <c r="A727" i="3"/>
  <c r="A728" i="3"/>
  <c r="A729" i="3"/>
  <c r="A730" i="3"/>
  <c r="A731" i="3"/>
  <c r="A732" i="3"/>
  <c r="A733" i="3"/>
  <c r="A734" i="3"/>
  <c r="A735" i="3"/>
  <c r="A736" i="3"/>
  <c r="A737" i="3"/>
  <c r="A738" i="3"/>
  <c r="A739" i="3"/>
  <c r="A740" i="3"/>
  <c r="A741" i="3"/>
  <c r="A742" i="3"/>
  <c r="A743" i="3"/>
  <c r="A744" i="3"/>
  <c r="A745" i="3"/>
  <c r="A746" i="3"/>
  <c r="A747" i="3"/>
  <c r="A748" i="3"/>
  <c r="A749" i="3"/>
  <c r="A750" i="3"/>
  <c r="A751" i="3"/>
  <c r="A752" i="3"/>
  <c r="A753" i="3"/>
  <c r="A754" i="3"/>
  <c r="A755" i="3"/>
  <c r="A756" i="3"/>
  <c r="A757" i="3"/>
  <c r="A758" i="3"/>
  <c r="A759" i="3"/>
  <c r="A760" i="3"/>
  <c r="A761" i="3"/>
  <c r="A762" i="3"/>
  <c r="A763" i="3"/>
  <c r="A764" i="3"/>
  <c r="A765" i="3"/>
  <c r="A766" i="3"/>
  <c r="A767" i="3"/>
  <c r="A768" i="3"/>
  <c r="A769" i="3"/>
  <c r="A770" i="3"/>
  <c r="A771" i="3"/>
  <c r="A772" i="3"/>
  <c r="A773" i="3"/>
  <c r="A774" i="3"/>
  <c r="A775" i="3"/>
  <c r="A776" i="3"/>
  <c r="A777" i="3"/>
  <c r="A778" i="3"/>
  <c r="A779" i="3"/>
  <c r="A780" i="3"/>
  <c r="A781" i="3"/>
  <c r="A782" i="3"/>
  <c r="A783" i="3"/>
  <c r="A784" i="3"/>
  <c r="A785" i="3"/>
  <c r="A786" i="3"/>
  <c r="A787" i="3"/>
  <c r="A788" i="3"/>
  <c r="A789" i="3"/>
  <c r="A790" i="3"/>
  <c r="A791" i="3"/>
  <c r="A792" i="3"/>
  <c r="A793" i="3"/>
  <c r="A794" i="3"/>
  <c r="A795" i="3"/>
  <c r="A796" i="3"/>
  <c r="A797" i="3"/>
  <c r="A798" i="3"/>
  <c r="A799" i="3"/>
  <c r="A800" i="3"/>
  <c r="A801" i="3"/>
  <c r="A802" i="3"/>
  <c r="A803" i="3"/>
  <c r="A804" i="3"/>
  <c r="A805" i="3"/>
  <c r="A806" i="3"/>
  <c r="A807" i="3"/>
  <c r="A808" i="3"/>
  <c r="A809" i="3"/>
  <c r="A810" i="3"/>
  <c r="A811" i="3"/>
  <c r="A812" i="3"/>
  <c r="A813" i="3"/>
  <c r="A814" i="3"/>
  <c r="A815" i="3"/>
  <c r="A816" i="3"/>
  <c r="A817" i="3"/>
  <c r="A818" i="3"/>
  <c r="A819" i="3"/>
  <c r="A820" i="3"/>
  <c r="A821" i="3"/>
  <c r="A822" i="3"/>
  <c r="A823" i="3"/>
  <c r="A824" i="3"/>
  <c r="A825" i="3"/>
  <c r="A826" i="3"/>
  <c r="A827" i="3"/>
  <c r="A828" i="3"/>
  <c r="A829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0" i="3"/>
  <c r="A851" i="3"/>
  <c r="A852" i="3"/>
  <c r="A853" i="3"/>
  <c r="A854" i="3"/>
  <c r="A855" i="3"/>
  <c r="A856" i="3"/>
  <c r="A857" i="3"/>
  <c r="A858" i="3"/>
  <c r="A859" i="3"/>
  <c r="A860" i="3"/>
  <c r="A861" i="3"/>
  <c r="A862" i="3"/>
  <c r="A863" i="3"/>
  <c r="A864" i="3"/>
  <c r="A865" i="3"/>
  <c r="A866" i="3"/>
  <c r="A867" i="3"/>
  <c r="A868" i="3"/>
  <c r="A869" i="3"/>
  <c r="A870" i="3"/>
  <c r="A871" i="3"/>
  <c r="A872" i="3"/>
  <c r="A873" i="3"/>
  <c r="A874" i="3"/>
  <c r="A875" i="3"/>
  <c r="A876" i="3"/>
  <c r="A877" i="3"/>
  <c r="A878" i="3"/>
  <c r="A879" i="3"/>
  <c r="A880" i="3"/>
  <c r="A881" i="3"/>
  <c r="A882" i="3"/>
  <c r="A883" i="3"/>
  <c r="A884" i="3"/>
  <c r="A885" i="3"/>
  <c r="A886" i="3"/>
  <c r="A887" i="3"/>
  <c r="A888" i="3"/>
  <c r="A889" i="3"/>
  <c r="A890" i="3"/>
  <c r="A891" i="3"/>
  <c r="A892" i="3"/>
  <c r="A893" i="3"/>
  <c r="A894" i="3"/>
  <c r="A895" i="3"/>
  <c r="A896" i="3"/>
  <c r="A897" i="3"/>
  <c r="A898" i="3"/>
  <c r="A899" i="3"/>
  <c r="A900" i="3"/>
  <c r="A901" i="3"/>
  <c r="A902" i="3"/>
  <c r="A903" i="3"/>
  <c r="A904" i="3"/>
  <c r="A905" i="3"/>
  <c r="A906" i="3"/>
  <c r="A907" i="3"/>
  <c r="A908" i="3"/>
  <c r="A909" i="3"/>
  <c r="A910" i="3"/>
  <c r="A911" i="3"/>
  <c r="A912" i="3"/>
  <c r="A913" i="3"/>
  <c r="A914" i="3"/>
  <c r="A915" i="3"/>
  <c r="A916" i="3"/>
  <c r="A917" i="3"/>
  <c r="A918" i="3"/>
  <c r="A919" i="3"/>
  <c r="A920" i="3"/>
  <c r="A921" i="3"/>
  <c r="A922" i="3"/>
  <c r="A923" i="3"/>
  <c r="A924" i="3"/>
  <c r="A925" i="3"/>
  <c r="A926" i="3"/>
  <c r="A927" i="3"/>
  <c r="A928" i="3"/>
  <c r="A929" i="3"/>
  <c r="A930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1" i="3"/>
  <c r="A962" i="3"/>
  <c r="A963" i="3"/>
  <c r="A964" i="3"/>
  <c r="A965" i="3"/>
  <c r="A966" i="3"/>
  <c r="A967" i="3"/>
  <c r="A968" i="3"/>
  <c r="A969" i="3"/>
  <c r="A970" i="3"/>
  <c r="A971" i="3"/>
  <c r="A972" i="3"/>
  <c r="A973" i="3"/>
  <c r="A974" i="3"/>
  <c r="A975" i="3"/>
  <c r="A976" i="3"/>
  <c r="A977" i="3"/>
  <c r="A978" i="3"/>
  <c r="A979" i="3"/>
  <c r="A980" i="3"/>
  <c r="A981" i="3"/>
  <c r="A982" i="3"/>
  <c r="A983" i="3"/>
  <c r="A984" i="3"/>
  <c r="A985" i="3"/>
  <c r="A986" i="3"/>
  <c r="A987" i="3"/>
  <c r="A988" i="3"/>
  <c r="A989" i="3"/>
  <c r="A990" i="3"/>
  <c r="A991" i="3"/>
  <c r="A992" i="3"/>
  <c r="A993" i="3"/>
  <c r="A994" i="3"/>
  <c r="A995" i="3"/>
  <c r="A996" i="3"/>
  <c r="A997" i="3"/>
  <c r="A998" i="3"/>
  <c r="A999" i="3"/>
  <c r="A1000" i="3"/>
  <c r="A1001" i="3"/>
  <c r="A1002" i="3"/>
  <c r="A1003" i="3"/>
  <c r="A1004" i="3"/>
  <c r="A1005" i="3"/>
  <c r="A1006" i="3"/>
  <c r="A1007" i="3"/>
  <c r="A1008" i="3"/>
  <c r="A1009" i="3"/>
  <c r="A1010" i="3"/>
  <c r="A1011" i="3"/>
  <c r="A1012" i="3"/>
  <c r="A1013" i="3"/>
  <c r="A1014" i="3"/>
  <c r="A1015" i="3"/>
  <c r="A1016" i="3"/>
  <c r="A1017" i="3"/>
  <c r="A1018" i="3"/>
  <c r="A1019" i="3"/>
  <c r="A1020" i="3"/>
  <c r="A1021" i="3"/>
  <c r="A1022" i="3"/>
  <c r="A1023" i="3"/>
  <c r="A1024" i="3"/>
  <c r="A1025" i="3"/>
  <c r="A1026" i="3"/>
  <c r="A1027" i="3"/>
  <c r="A1028" i="3"/>
  <c r="A1029" i="3"/>
  <c r="A1030" i="3"/>
  <c r="A1031" i="3"/>
  <c r="A1032" i="3"/>
  <c r="A1033" i="3"/>
  <c r="A1034" i="3"/>
  <c r="A1035" i="3"/>
  <c r="A1036" i="3"/>
  <c r="A1037" i="3"/>
  <c r="A1038" i="3"/>
  <c r="A1039" i="3"/>
  <c r="A1040" i="3"/>
  <c r="A1041" i="3"/>
  <c r="A1042" i="3"/>
  <c r="A1043" i="3"/>
  <c r="A1044" i="3"/>
  <c r="A1045" i="3"/>
  <c r="A1046" i="3"/>
  <c r="A1047" i="3"/>
  <c r="A1048" i="3"/>
  <c r="A1049" i="3"/>
  <c r="A1050" i="3"/>
  <c r="A1051" i="3"/>
  <c r="A1052" i="3"/>
  <c r="A1053" i="3"/>
  <c r="A1054" i="3"/>
  <c r="A1055" i="3"/>
  <c r="A1056" i="3"/>
  <c r="A1057" i="3"/>
  <c r="A1058" i="3"/>
  <c r="A1059" i="3"/>
  <c r="A1060" i="3"/>
  <c r="A1061" i="3"/>
  <c r="A1062" i="3"/>
  <c r="A1063" i="3"/>
  <c r="A1064" i="3"/>
  <c r="A1065" i="3"/>
  <c r="A1066" i="3"/>
  <c r="A1067" i="3"/>
  <c r="A1068" i="3"/>
  <c r="A1069" i="3"/>
  <c r="A1070" i="3"/>
  <c r="A1071" i="3"/>
  <c r="A1072" i="3"/>
  <c r="A1073" i="3"/>
  <c r="A1074" i="3"/>
  <c r="A1075" i="3"/>
  <c r="A1076" i="3"/>
  <c r="A1077" i="3"/>
  <c r="A1078" i="3"/>
  <c r="A1079" i="3"/>
  <c r="A1080" i="3"/>
  <c r="A1081" i="3"/>
  <c r="A1082" i="3"/>
  <c r="A1083" i="3"/>
  <c r="A1084" i="3"/>
  <c r="A1085" i="3"/>
  <c r="A1086" i="3"/>
  <c r="A1087" i="3"/>
  <c r="A1088" i="3"/>
  <c r="A1089" i="3"/>
  <c r="A1090" i="3"/>
  <c r="A1091" i="3"/>
  <c r="A1092" i="3"/>
  <c r="A1093" i="3"/>
  <c r="A1094" i="3"/>
  <c r="A1095" i="3"/>
  <c r="A1096" i="3"/>
  <c r="A1097" i="3"/>
  <c r="A1098" i="3"/>
  <c r="A1099" i="3"/>
  <c r="A1100" i="3"/>
  <c r="A1101" i="3"/>
  <c r="A1102" i="3"/>
  <c r="A1103" i="3"/>
  <c r="A1104" i="3"/>
  <c r="A1105" i="3"/>
  <c r="A1106" i="3"/>
  <c r="A1107" i="3"/>
  <c r="A1108" i="3"/>
  <c r="A1109" i="3"/>
  <c r="A1110" i="3"/>
  <c r="A1111" i="3"/>
  <c r="A1112" i="3"/>
  <c r="A1113" i="3"/>
  <c r="A1114" i="3"/>
  <c r="A1115" i="3"/>
  <c r="A1116" i="3"/>
  <c r="A1117" i="3"/>
  <c r="A1118" i="3"/>
  <c r="A1119" i="3"/>
  <c r="A1120" i="3"/>
  <c r="A1121" i="3"/>
  <c r="A1122" i="3"/>
  <c r="A1123" i="3"/>
  <c r="A1124" i="3"/>
  <c r="A1125" i="3"/>
  <c r="A1126" i="3"/>
  <c r="A1127" i="3"/>
  <c r="A1128" i="3"/>
  <c r="A1129" i="3"/>
  <c r="A1130" i="3"/>
  <c r="A1131" i="3"/>
  <c r="A1132" i="3"/>
  <c r="A1133" i="3"/>
  <c r="A1134" i="3"/>
  <c r="A1135" i="3"/>
  <c r="A1136" i="3"/>
  <c r="A1137" i="3"/>
  <c r="A1138" i="3"/>
  <c r="A1139" i="3"/>
  <c r="A1140" i="3"/>
  <c r="A1141" i="3"/>
  <c r="A1142" i="3"/>
  <c r="A1143" i="3"/>
  <c r="A1144" i="3"/>
  <c r="A1145" i="3"/>
  <c r="A1146" i="3"/>
  <c r="A1147" i="3"/>
  <c r="A1148" i="3"/>
  <c r="A1149" i="3"/>
  <c r="A1150" i="3"/>
  <c r="A1151" i="3"/>
  <c r="A1152" i="3"/>
  <c r="A1153" i="3"/>
  <c r="A1154" i="3"/>
  <c r="A1155" i="3"/>
  <c r="A1156" i="3"/>
  <c r="A1157" i="3"/>
  <c r="A1158" i="3"/>
  <c r="A1159" i="3"/>
  <c r="A1160" i="3"/>
  <c r="A1161" i="3"/>
  <c r="A1162" i="3"/>
  <c r="A1163" i="3"/>
  <c r="A1164" i="3"/>
  <c r="A1165" i="3"/>
  <c r="A1166" i="3"/>
  <c r="A1167" i="3"/>
  <c r="A1168" i="3"/>
  <c r="A1169" i="3"/>
  <c r="A1170" i="3"/>
  <c r="A1171" i="3"/>
  <c r="A1172" i="3"/>
  <c r="A1173" i="3"/>
  <c r="A1174" i="3"/>
  <c r="A1175" i="3"/>
  <c r="A1176" i="3"/>
  <c r="A1177" i="3"/>
  <c r="A1178" i="3"/>
  <c r="A1179" i="3"/>
  <c r="A1180" i="3"/>
  <c r="A1181" i="3"/>
  <c r="A1182" i="3"/>
  <c r="A1183" i="3"/>
  <c r="A1184" i="3"/>
  <c r="A1185" i="3"/>
  <c r="A1186" i="3"/>
  <c r="A1187" i="3"/>
  <c r="A1188" i="3"/>
  <c r="A1189" i="3"/>
  <c r="A1190" i="3"/>
  <c r="A1191" i="3"/>
  <c r="A1192" i="3"/>
  <c r="A1193" i="3"/>
  <c r="A1194" i="3"/>
  <c r="A1195" i="3"/>
  <c r="A1196" i="3"/>
  <c r="A1197" i="3"/>
  <c r="A1198" i="3"/>
  <c r="A1199" i="3"/>
  <c r="A1200" i="3"/>
  <c r="A1201" i="3"/>
  <c r="A1202" i="3"/>
  <c r="A1203" i="3"/>
  <c r="A1204" i="3"/>
  <c r="A1205" i="3"/>
  <c r="A1206" i="3"/>
  <c r="A1207" i="3"/>
  <c r="A1208" i="3"/>
  <c r="A1209" i="3"/>
  <c r="A1210" i="3"/>
  <c r="A1211" i="3"/>
  <c r="A1212" i="3"/>
  <c r="A1213" i="3"/>
  <c r="A1214" i="3"/>
  <c r="A1215" i="3"/>
  <c r="A1216" i="3"/>
  <c r="A1217" i="3"/>
  <c r="A1218" i="3"/>
  <c r="A1219" i="3"/>
  <c r="A1220" i="3"/>
  <c r="A1221" i="3"/>
  <c r="A1222" i="3"/>
  <c r="A1223" i="3"/>
  <c r="A1224" i="3"/>
  <c r="A1225" i="3"/>
  <c r="A1226" i="3"/>
  <c r="A1227" i="3"/>
  <c r="A1228" i="3"/>
  <c r="A1229" i="3"/>
  <c r="A1230" i="3"/>
  <c r="A1231" i="3"/>
  <c r="A1232" i="3"/>
  <c r="A1233" i="3"/>
  <c r="A1234" i="3"/>
  <c r="A1235" i="3"/>
  <c r="A1236" i="3"/>
  <c r="A1237" i="3"/>
  <c r="A1238" i="3"/>
  <c r="A1239" i="3"/>
  <c r="A1240" i="3"/>
  <c r="A1241" i="3"/>
  <c r="A1242" i="3"/>
  <c r="A1243" i="3"/>
  <c r="A1244" i="3"/>
  <c r="A1245" i="3"/>
  <c r="A1246" i="3"/>
  <c r="A1247" i="3"/>
  <c r="A1248" i="3"/>
  <c r="A1249" i="3"/>
  <c r="A1250" i="3"/>
  <c r="A1251" i="3"/>
  <c r="A1252" i="3"/>
  <c r="A1253" i="3"/>
  <c r="A1254" i="3"/>
  <c r="A1255" i="3"/>
  <c r="A1256" i="3"/>
  <c r="A1257" i="3"/>
  <c r="A1258" i="3"/>
  <c r="A1259" i="3"/>
  <c r="A1260" i="3"/>
  <c r="A1261" i="3"/>
  <c r="A1262" i="3"/>
  <c r="A1263" i="3"/>
  <c r="A1264" i="3"/>
  <c r="A1265" i="3"/>
  <c r="A1266" i="3"/>
  <c r="A1267" i="3"/>
  <c r="A1268" i="3"/>
  <c r="A1269" i="3"/>
  <c r="A1270" i="3"/>
  <c r="A1271" i="3"/>
  <c r="A1272" i="3"/>
  <c r="A1273" i="3"/>
  <c r="A1274" i="3"/>
  <c r="A1275" i="3"/>
  <c r="A1276" i="3"/>
  <c r="A1277" i="3"/>
  <c r="A1278" i="3"/>
  <c r="A1279" i="3"/>
  <c r="A1280" i="3"/>
  <c r="A1281" i="3"/>
  <c r="A1282" i="3"/>
  <c r="A1283" i="3"/>
  <c r="A1284" i="3"/>
  <c r="A1285" i="3"/>
  <c r="A1286" i="3"/>
  <c r="A1287" i="3"/>
  <c r="A1288" i="3"/>
  <c r="A1289" i="3"/>
  <c r="A1290" i="3"/>
  <c r="A1291" i="3"/>
  <c r="A1292" i="3"/>
  <c r="A1293" i="3"/>
  <c r="A1294" i="3"/>
  <c r="A1295" i="3"/>
  <c r="A1296" i="3"/>
  <c r="A1297" i="3"/>
  <c r="A1298" i="3"/>
  <c r="A1299" i="3"/>
  <c r="A1300" i="3"/>
  <c r="A1301" i="3"/>
  <c r="A1302" i="3"/>
  <c r="A1303" i="3"/>
  <c r="A1304" i="3"/>
  <c r="A1305" i="3"/>
  <c r="A1306" i="3"/>
  <c r="A1307" i="3"/>
  <c r="A1308" i="3"/>
  <c r="A1309" i="3"/>
  <c r="A1310" i="3"/>
  <c r="A1311" i="3"/>
  <c r="A1312" i="3"/>
  <c r="A1313" i="3"/>
  <c r="A1314" i="3"/>
  <c r="A1315" i="3"/>
  <c r="A1316" i="3"/>
  <c r="A1317" i="3"/>
  <c r="A1318" i="3"/>
  <c r="A1319" i="3"/>
  <c r="A1320" i="3"/>
  <c r="A1321" i="3"/>
  <c r="A1322" i="3"/>
  <c r="A1323" i="3"/>
  <c r="A1324" i="3"/>
  <c r="A1325" i="3"/>
  <c r="A1326" i="3"/>
  <c r="A1327" i="3"/>
  <c r="A1328" i="3"/>
  <c r="A1329" i="3"/>
  <c r="A1330" i="3"/>
  <c r="A1331" i="3"/>
  <c r="A1332" i="3"/>
  <c r="A1333" i="3"/>
  <c r="A1334" i="3"/>
  <c r="A1335" i="3"/>
  <c r="A1336" i="3"/>
  <c r="A1337" i="3"/>
  <c r="A1338" i="3"/>
  <c r="A1339" i="3"/>
  <c r="A1340" i="3"/>
  <c r="A1341" i="3"/>
  <c r="A1342" i="3"/>
  <c r="A1343" i="3"/>
  <c r="A1344" i="3"/>
  <c r="A1345" i="3"/>
  <c r="A1346" i="3"/>
  <c r="A1347" i="3"/>
  <c r="A1348" i="3"/>
  <c r="A1349" i="3"/>
  <c r="A1350" i="3"/>
  <c r="A1351" i="3"/>
  <c r="A1352" i="3"/>
  <c r="A1353" i="3"/>
  <c r="A1354" i="3"/>
  <c r="A1355" i="3"/>
  <c r="A1356" i="3"/>
  <c r="A1357" i="3"/>
  <c r="A1358" i="3"/>
  <c r="A1359" i="3"/>
  <c r="A1360" i="3"/>
  <c r="A1361" i="3"/>
  <c r="A1362" i="3"/>
  <c r="A1363" i="3"/>
  <c r="A1364" i="3"/>
  <c r="A1365" i="3"/>
  <c r="A1366" i="3"/>
  <c r="A1367" i="3"/>
  <c r="A1368" i="3"/>
  <c r="A1369" i="3"/>
  <c r="A1370" i="3"/>
  <c r="A1371" i="3"/>
  <c r="A1372" i="3"/>
  <c r="A1373" i="3"/>
  <c r="A1374" i="3"/>
  <c r="A1375" i="3"/>
  <c r="A1376" i="3"/>
  <c r="A1377" i="3"/>
  <c r="A1378" i="3"/>
  <c r="A1379" i="3"/>
  <c r="A1380" i="3"/>
  <c r="A1381" i="3"/>
  <c r="A1382" i="3"/>
  <c r="A1383" i="3"/>
  <c r="A1384" i="3"/>
  <c r="A1385" i="3"/>
  <c r="A1386" i="3"/>
  <c r="A1387" i="3"/>
  <c r="A1388" i="3"/>
  <c r="A1389" i="3"/>
  <c r="A1390" i="3"/>
  <c r="A1391" i="3"/>
  <c r="A1392" i="3"/>
  <c r="A1393" i="3"/>
  <c r="A1394" i="3"/>
  <c r="A1395" i="3"/>
  <c r="A1396" i="3"/>
  <c r="A1397" i="3"/>
  <c r="A1398" i="3"/>
  <c r="A1399" i="3"/>
  <c r="A1400" i="3"/>
  <c r="A1401" i="3"/>
  <c r="A1402" i="3"/>
  <c r="A1403" i="3"/>
  <c r="A1404" i="3"/>
  <c r="A1405" i="3"/>
  <c r="A1406" i="3"/>
  <c r="A1407" i="3"/>
  <c r="A1408" i="3"/>
  <c r="A1409" i="3"/>
  <c r="A1410" i="3"/>
  <c r="A1411" i="3"/>
  <c r="A1412" i="3"/>
  <c r="A1413" i="3"/>
  <c r="A1414" i="3"/>
  <c r="A1415" i="3"/>
  <c r="A1416" i="3"/>
  <c r="A1417" i="3"/>
  <c r="A1418" i="3"/>
  <c r="A1419" i="3"/>
  <c r="A1420" i="3"/>
  <c r="A1421" i="3"/>
  <c r="A1422" i="3"/>
  <c r="A1423" i="3"/>
  <c r="A1424" i="3"/>
  <c r="A1425" i="3"/>
  <c r="A1426" i="3"/>
  <c r="A1427" i="3"/>
  <c r="A1428" i="3"/>
  <c r="A1429" i="3"/>
  <c r="A1430" i="3"/>
  <c r="A1431" i="3"/>
  <c r="A1432" i="3"/>
  <c r="A1433" i="3"/>
  <c r="A1434" i="3"/>
  <c r="A1435" i="3"/>
  <c r="A1436" i="3"/>
  <c r="A1437" i="3"/>
  <c r="A1438" i="3"/>
  <c r="A1439" i="3"/>
  <c r="A1440" i="3"/>
  <c r="A1441" i="3"/>
  <c r="A1442" i="3"/>
  <c r="A1443" i="3"/>
  <c r="A1444" i="3"/>
  <c r="A1445" i="3"/>
  <c r="A1446" i="3"/>
  <c r="A1447" i="3"/>
  <c r="A1448" i="3"/>
  <c r="A1449" i="3"/>
  <c r="A1450" i="3"/>
  <c r="A1451" i="3"/>
  <c r="A1452" i="3"/>
  <c r="A1453" i="3"/>
  <c r="A1454" i="3"/>
  <c r="A1455" i="3"/>
  <c r="A1456" i="3"/>
  <c r="A1457" i="3"/>
  <c r="A1458" i="3"/>
  <c r="A1459" i="3"/>
  <c r="A1460" i="3"/>
  <c r="A1461" i="3"/>
  <c r="A1462" i="3"/>
  <c r="A1463" i="3"/>
  <c r="A1464" i="3"/>
  <c r="A1465" i="3"/>
  <c r="A1466" i="3"/>
  <c r="A1467" i="3"/>
  <c r="A1468" i="3"/>
  <c r="A1469" i="3"/>
  <c r="A1470" i="3"/>
  <c r="A1471" i="3"/>
  <c r="A1472" i="3"/>
  <c r="A1473" i="3"/>
  <c r="A1474" i="3"/>
  <c r="A1475" i="3"/>
  <c r="A1476" i="3"/>
  <c r="A1477" i="3"/>
  <c r="A1478" i="3"/>
  <c r="A1479" i="3"/>
  <c r="A1480" i="3"/>
  <c r="A1481" i="3"/>
  <c r="A1482" i="3"/>
  <c r="A1483" i="3"/>
  <c r="A1484" i="3"/>
  <c r="A1485" i="3"/>
  <c r="A1486" i="3"/>
  <c r="A1487" i="3"/>
  <c r="A1488" i="3"/>
  <c r="A1489" i="3"/>
  <c r="A1490" i="3"/>
  <c r="A1491" i="3"/>
  <c r="A1492" i="3"/>
  <c r="A1493" i="3"/>
  <c r="A1494" i="3"/>
  <c r="A1495" i="3"/>
  <c r="A1496" i="3"/>
  <c r="A1497" i="3"/>
  <c r="A1498" i="3"/>
  <c r="A1499" i="3"/>
  <c r="A1500" i="3"/>
  <c r="A1501" i="3"/>
  <c r="A1502" i="3"/>
  <c r="A1503" i="3"/>
  <c r="A1504" i="3"/>
  <c r="A1505" i="3"/>
  <c r="A1506" i="3"/>
  <c r="A1507" i="3"/>
  <c r="A1508" i="3"/>
  <c r="A1509" i="3"/>
  <c r="A1510" i="3"/>
  <c r="A1511" i="3"/>
  <c r="A1512" i="3"/>
  <c r="A1513" i="3"/>
  <c r="A1514" i="3"/>
  <c r="A1515" i="3"/>
  <c r="A1516" i="3"/>
  <c r="A1517" i="3"/>
  <c r="A1518" i="3"/>
  <c r="A1519" i="3"/>
  <c r="A1520" i="3"/>
  <c r="A1521" i="3"/>
  <c r="A1522" i="3"/>
  <c r="A1523" i="3"/>
  <c r="A1524" i="3"/>
  <c r="A1525" i="3"/>
  <c r="A1526" i="3"/>
  <c r="A1527" i="3"/>
  <c r="A1528" i="3"/>
  <c r="A1529" i="3"/>
  <c r="A1530" i="3"/>
  <c r="A1531" i="3"/>
  <c r="A1532" i="3"/>
  <c r="A1533" i="3"/>
  <c r="A1534" i="3"/>
  <c r="A1535" i="3"/>
  <c r="A1536" i="3"/>
  <c r="A1537" i="3"/>
  <c r="A1538" i="3"/>
  <c r="A1539" i="3"/>
  <c r="A1540" i="3"/>
  <c r="A1541" i="3"/>
  <c r="A1542" i="3"/>
  <c r="A1543" i="3"/>
  <c r="A1544" i="3"/>
  <c r="A1545" i="3"/>
  <c r="A1546" i="3"/>
  <c r="A1547" i="3"/>
  <c r="A1548" i="3"/>
  <c r="A1549" i="3"/>
  <c r="A1550" i="3"/>
  <c r="A1551" i="3"/>
  <c r="A1552" i="3"/>
  <c r="A1553" i="3"/>
  <c r="A1554" i="3"/>
  <c r="A1555" i="3"/>
  <c r="A1556" i="3"/>
  <c r="A1557" i="3"/>
  <c r="A1558" i="3"/>
  <c r="A1559" i="3"/>
  <c r="A1560" i="3"/>
  <c r="A1561" i="3"/>
  <c r="A1562" i="3"/>
  <c r="A1563" i="3"/>
  <c r="A1564" i="3"/>
  <c r="A1565" i="3"/>
  <c r="A1566" i="3"/>
  <c r="A1567" i="3"/>
  <c r="A1568" i="3"/>
  <c r="A1569" i="3"/>
  <c r="A1570" i="3"/>
  <c r="A1571" i="3"/>
  <c r="A1572" i="3"/>
  <c r="A1573" i="3"/>
  <c r="A1574" i="3"/>
  <c r="A1575" i="3"/>
  <c r="A1576" i="3"/>
  <c r="A1577" i="3"/>
  <c r="A1578" i="3"/>
  <c r="A1579" i="3"/>
  <c r="A1580" i="3"/>
  <c r="A1581" i="3"/>
  <c r="A1582" i="3"/>
  <c r="A1583" i="3"/>
  <c r="A1584" i="3"/>
  <c r="A1585" i="3"/>
  <c r="A1586" i="3"/>
  <c r="A1587" i="3"/>
  <c r="A1588" i="3"/>
  <c r="A1589" i="3"/>
  <c r="A1590" i="3"/>
  <c r="A1591" i="3"/>
  <c r="A1592" i="3"/>
  <c r="A1593" i="3"/>
  <c r="A1594" i="3"/>
  <c r="A1595" i="3"/>
  <c r="A1596" i="3"/>
  <c r="A1597" i="3"/>
  <c r="A1598" i="3"/>
  <c r="A1599" i="3"/>
  <c r="A1600" i="3"/>
  <c r="A1601" i="3"/>
  <c r="A1602" i="3"/>
  <c r="A1603" i="3"/>
  <c r="A1604" i="3"/>
  <c r="A1605" i="3"/>
  <c r="A1606" i="3"/>
  <c r="A1607" i="3"/>
  <c r="A1608" i="3"/>
  <c r="A1609" i="3"/>
  <c r="A1610" i="3"/>
  <c r="A1611" i="3"/>
  <c r="A1612" i="3"/>
  <c r="A1613" i="3"/>
  <c r="A1614" i="3"/>
  <c r="A1615" i="3"/>
  <c r="A1616" i="3"/>
  <c r="A1617" i="3"/>
  <c r="A1618" i="3"/>
  <c r="A1619" i="3"/>
  <c r="A1620" i="3"/>
  <c r="A1621" i="3"/>
  <c r="A1622" i="3"/>
  <c r="A1623" i="3"/>
  <c r="A1624" i="3"/>
  <c r="A1625" i="3"/>
  <c r="A1626" i="3"/>
  <c r="A1627" i="3"/>
  <c r="A1628" i="3"/>
  <c r="A1629" i="3"/>
  <c r="A1630" i="3"/>
  <c r="A1631" i="3"/>
  <c r="A1632" i="3"/>
  <c r="A1633" i="3"/>
  <c r="A1634" i="3"/>
  <c r="A1635" i="3"/>
  <c r="A1636" i="3"/>
  <c r="A1637" i="3"/>
  <c r="A1638" i="3"/>
  <c r="A1639" i="3"/>
  <c r="A1640" i="3"/>
  <c r="A1641" i="3"/>
  <c r="A1642" i="3"/>
  <c r="A1643" i="3"/>
  <c r="A1644" i="3"/>
  <c r="A1645" i="3"/>
  <c r="A1646" i="3"/>
  <c r="A1647" i="3"/>
  <c r="A1648" i="3"/>
  <c r="A1649" i="3"/>
  <c r="A1650" i="3"/>
  <c r="A1651" i="3"/>
  <c r="A1652" i="3"/>
  <c r="A1653" i="3"/>
  <c r="A1654" i="3"/>
  <c r="A1655" i="3"/>
  <c r="A1656" i="3"/>
  <c r="A1657" i="3"/>
  <c r="A1658" i="3"/>
  <c r="A1659" i="3"/>
  <c r="A1660" i="3"/>
  <c r="A1661" i="3"/>
  <c r="A1662" i="3"/>
  <c r="A1663" i="3"/>
  <c r="A1664" i="3"/>
  <c r="A1665" i="3"/>
  <c r="A1666" i="3"/>
  <c r="A1667" i="3"/>
  <c r="A1668" i="3"/>
  <c r="A1669" i="3"/>
  <c r="A1670" i="3"/>
  <c r="A1671" i="3"/>
  <c r="A1672" i="3"/>
  <c r="A1673" i="3"/>
  <c r="A1674" i="3"/>
  <c r="A1675" i="3"/>
  <c r="A1676" i="3"/>
  <c r="A1677" i="3"/>
  <c r="A1678" i="3"/>
  <c r="A1679" i="3"/>
  <c r="A1680" i="3"/>
  <c r="A1681" i="3"/>
  <c r="A1682" i="3"/>
  <c r="A1683" i="3"/>
  <c r="A1684" i="3"/>
  <c r="A1685" i="3"/>
  <c r="A1686" i="3"/>
  <c r="A1687" i="3"/>
  <c r="A1688" i="3"/>
  <c r="A1689" i="3"/>
  <c r="A1690" i="3"/>
  <c r="A1691" i="3"/>
  <c r="A1692" i="3"/>
  <c r="A1693" i="3"/>
  <c r="A1694" i="3"/>
  <c r="A1695" i="3"/>
  <c r="A1696" i="3"/>
  <c r="A1697" i="3"/>
  <c r="A1698" i="3"/>
  <c r="A1699" i="3"/>
  <c r="A1700" i="3"/>
  <c r="A1701" i="3"/>
  <c r="A1702" i="3"/>
  <c r="A1703" i="3"/>
  <c r="A1704" i="3"/>
  <c r="A1705" i="3"/>
  <c r="A1706" i="3"/>
  <c r="A1707" i="3"/>
  <c r="A1708" i="3"/>
  <c r="A1709" i="3"/>
  <c r="A1710" i="3"/>
  <c r="A1711" i="3"/>
  <c r="A1712" i="3"/>
  <c r="A1713" i="3"/>
  <c r="A1714" i="3"/>
  <c r="A1715" i="3"/>
  <c r="A1716" i="3"/>
  <c r="A1717" i="3"/>
  <c r="A1718" i="3"/>
  <c r="A1719" i="3"/>
  <c r="A1720" i="3"/>
  <c r="A1721" i="3"/>
  <c r="A1722" i="3"/>
  <c r="A1723" i="3"/>
  <c r="A1724" i="3"/>
  <c r="A1725" i="3"/>
  <c r="A1726" i="3"/>
  <c r="A1727" i="3"/>
  <c r="A1728" i="3"/>
  <c r="A1729" i="3"/>
  <c r="A1730" i="3"/>
  <c r="A1731" i="3"/>
  <c r="A1732" i="3"/>
  <c r="A1733" i="3"/>
  <c r="A1734" i="3"/>
  <c r="A1735" i="3"/>
  <c r="A1736" i="3"/>
  <c r="A1737" i="3"/>
  <c r="A1738" i="3"/>
  <c r="A1739" i="3"/>
  <c r="A1740" i="3"/>
  <c r="A1741" i="3"/>
  <c r="A1742" i="3"/>
  <c r="A1743" i="3"/>
  <c r="A1744" i="3"/>
  <c r="A1745" i="3"/>
  <c r="A1746" i="3"/>
  <c r="A1747" i="3"/>
  <c r="A1748" i="3"/>
  <c r="A1749" i="3"/>
  <c r="A1750" i="3"/>
  <c r="A1751" i="3"/>
  <c r="A1752" i="3"/>
  <c r="A1753" i="3"/>
  <c r="A1754" i="3"/>
  <c r="A1755" i="3"/>
  <c r="A1756" i="3"/>
  <c r="A1757" i="3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A2014" i="3"/>
  <c r="A2015" i="3"/>
  <c r="A2016" i="3"/>
  <c r="A2017" i="3"/>
  <c r="A2018" i="3"/>
  <c r="A2019" i="3"/>
  <c r="A2020" i="3"/>
  <c r="A2021" i="3"/>
  <c r="A2022" i="3"/>
  <c r="A2023" i="3"/>
  <c r="A2024" i="3"/>
  <c r="A2025" i="3"/>
  <c r="A2026" i="3"/>
  <c r="A2027" i="3"/>
  <c r="A2028" i="3"/>
  <c r="A2029" i="3"/>
  <c r="A2030" i="3"/>
  <c r="A2031" i="3"/>
  <c r="A2032" i="3"/>
  <c r="A2033" i="3"/>
  <c r="A2034" i="3"/>
  <c r="A2035" i="3"/>
  <c r="A2036" i="3"/>
  <c r="A2037" i="3"/>
  <c r="A2038" i="3"/>
  <c r="A2039" i="3"/>
  <c r="A2040" i="3"/>
  <c r="A2041" i="3"/>
  <c r="A2042" i="3"/>
  <c r="A2043" i="3"/>
  <c r="A2044" i="3"/>
  <c r="A2045" i="3"/>
  <c r="A2046" i="3"/>
  <c r="A2047" i="3"/>
  <c r="A2048" i="3"/>
  <c r="A2049" i="3"/>
  <c r="A2050" i="3"/>
  <c r="A2051" i="3"/>
  <c r="A2052" i="3"/>
  <c r="A2053" i="3"/>
  <c r="A2054" i="3"/>
  <c r="A2055" i="3"/>
  <c r="A2056" i="3"/>
  <c r="A2057" i="3"/>
  <c r="A2058" i="3"/>
  <c r="A2059" i="3"/>
  <c r="A2060" i="3"/>
  <c r="A2061" i="3"/>
  <c r="A2062" i="3"/>
  <c r="A2063" i="3"/>
  <c r="A2064" i="3"/>
  <c r="A2065" i="3"/>
  <c r="A2066" i="3"/>
  <c r="A2067" i="3"/>
  <c r="A2068" i="3"/>
  <c r="A2069" i="3"/>
  <c r="A2070" i="3"/>
  <c r="A2071" i="3"/>
  <c r="A2072" i="3"/>
  <c r="A2073" i="3"/>
  <c r="A2074" i="3"/>
  <c r="A2075" i="3"/>
  <c r="A2076" i="3"/>
  <c r="A2077" i="3"/>
  <c r="A2078" i="3"/>
  <c r="A2079" i="3"/>
  <c r="A2080" i="3"/>
  <c r="A2081" i="3"/>
  <c r="A2082" i="3"/>
  <c r="A2083" i="3"/>
  <c r="A2084" i="3"/>
  <c r="A2085" i="3"/>
  <c r="A2086" i="3"/>
  <c r="A2087" i="3"/>
  <c r="A2088" i="3"/>
  <c r="A2089" i="3"/>
  <c r="A2090" i="3"/>
  <c r="A2091" i="3"/>
  <c r="A2092" i="3"/>
  <c r="A2093" i="3"/>
  <c r="A2094" i="3"/>
  <c r="A2095" i="3"/>
  <c r="A2096" i="3"/>
  <c r="A2097" i="3"/>
  <c r="A2098" i="3"/>
  <c r="A2099" i="3"/>
  <c r="A2100" i="3"/>
  <c r="A2101" i="3"/>
  <c r="A2102" i="3"/>
  <c r="A2103" i="3"/>
  <c r="A2104" i="3"/>
  <c r="A2105" i="3"/>
  <c r="A2106" i="3"/>
  <c r="A2107" i="3"/>
  <c r="A2108" i="3"/>
  <c r="A2109" i="3"/>
  <c r="A2110" i="3"/>
  <c r="A2111" i="3"/>
  <c r="A2112" i="3"/>
  <c r="A2113" i="3"/>
  <c r="A2114" i="3"/>
  <c r="A2115" i="3"/>
  <c r="A2116" i="3"/>
  <c r="A2117" i="3"/>
  <c r="A2118" i="3"/>
  <c r="A2119" i="3"/>
  <c r="A2120" i="3"/>
  <c r="A2121" i="3"/>
  <c r="A2122" i="3"/>
  <c r="A2123" i="3"/>
  <c r="A2124" i="3"/>
  <c r="A2125" i="3"/>
  <c r="A2126" i="3"/>
  <c r="A2127" i="3"/>
  <c r="A2128" i="3"/>
  <c r="A2129" i="3"/>
  <c r="A2130" i="3"/>
  <c r="A2131" i="3"/>
  <c r="A2132" i="3"/>
  <c r="A2133" i="3"/>
  <c r="A2134" i="3"/>
  <c r="A2135" i="3"/>
  <c r="A2136" i="3"/>
  <c r="A2137" i="3"/>
  <c r="A2138" i="3"/>
  <c r="A2139" i="3"/>
  <c r="A2140" i="3"/>
  <c r="A2141" i="3"/>
  <c r="A2142" i="3"/>
  <c r="A2143" i="3"/>
  <c r="A2144" i="3"/>
  <c r="A2145" i="3"/>
  <c r="A2146" i="3"/>
  <c r="A2147" i="3"/>
  <c r="A2148" i="3"/>
  <c r="A2149" i="3"/>
  <c r="A2150" i="3"/>
  <c r="A2151" i="3"/>
  <c r="A2152" i="3"/>
  <c r="A2153" i="3"/>
  <c r="A2154" i="3"/>
  <c r="A2155" i="3"/>
  <c r="A2156" i="3"/>
  <c r="A2157" i="3"/>
  <c r="A2158" i="3"/>
  <c r="A2159" i="3"/>
  <c r="A2160" i="3"/>
  <c r="A2161" i="3"/>
  <c r="A2162" i="3"/>
  <c r="A2163" i="3"/>
  <c r="A2164" i="3"/>
  <c r="A2165" i="3"/>
  <c r="A2166" i="3"/>
  <c r="A2167" i="3"/>
  <c r="A2168" i="3"/>
  <c r="A2169" i="3"/>
  <c r="A2170" i="3"/>
  <c r="A2171" i="3"/>
  <c r="A2172" i="3"/>
  <c r="A2173" i="3"/>
  <c r="A2174" i="3"/>
  <c r="A2175" i="3"/>
  <c r="A2176" i="3"/>
  <c r="A2177" i="3"/>
  <c r="A2178" i="3"/>
  <c r="A2179" i="3"/>
  <c r="A2180" i="3"/>
  <c r="A2181" i="3"/>
  <c r="A2182" i="3"/>
  <c r="A2183" i="3"/>
  <c r="A2184" i="3"/>
  <c r="A2185" i="3"/>
  <c r="A2186" i="3"/>
  <c r="A2187" i="3"/>
  <c r="A2188" i="3"/>
  <c r="A2189" i="3"/>
  <c r="A2190" i="3"/>
  <c r="A2191" i="3"/>
  <c r="A2192" i="3"/>
  <c r="A2193" i="3"/>
  <c r="A2194" i="3"/>
  <c r="A2195" i="3"/>
  <c r="A2196" i="3"/>
  <c r="A2197" i="3"/>
  <c r="A2198" i="3"/>
  <c r="A2199" i="3"/>
  <c r="A2200" i="3"/>
  <c r="A2201" i="3"/>
  <c r="A2202" i="3"/>
  <c r="A2203" i="3"/>
  <c r="A2204" i="3"/>
  <c r="A2205" i="3"/>
  <c r="A2206" i="3"/>
  <c r="A2207" i="3"/>
  <c r="A2208" i="3"/>
  <c r="A2209" i="3"/>
  <c r="A2210" i="3"/>
  <c r="A2211" i="3"/>
  <c r="A2212" i="3"/>
  <c r="A2213" i="3"/>
  <c r="A2214" i="3"/>
  <c r="A2215" i="3"/>
  <c r="A2216" i="3"/>
  <c r="A2217" i="3"/>
  <c r="A2218" i="3"/>
  <c r="A2219" i="3"/>
  <c r="A2220" i="3"/>
  <c r="A2221" i="3"/>
  <c r="A2222" i="3"/>
  <c r="A2223" i="3"/>
  <c r="A2224" i="3"/>
  <c r="A2225" i="3"/>
  <c r="A2226" i="3"/>
  <c r="A2227" i="3"/>
  <c r="A2228" i="3"/>
  <c r="A2229" i="3"/>
  <c r="A2230" i="3"/>
  <c r="A2231" i="3"/>
  <c r="A2232" i="3"/>
  <c r="A2233" i="3"/>
  <c r="A2234" i="3"/>
  <c r="A2235" i="3"/>
  <c r="A2236" i="3"/>
  <c r="A2237" i="3"/>
  <c r="A2238" i="3"/>
  <c r="A2239" i="3"/>
  <c r="A2240" i="3"/>
  <c r="A2241" i="3"/>
  <c r="A2242" i="3"/>
  <c r="A2243" i="3"/>
  <c r="A2244" i="3"/>
  <c r="A2245" i="3"/>
  <c r="A2246" i="3"/>
  <c r="A2247" i="3"/>
  <c r="A2248" i="3"/>
  <c r="A2249" i="3"/>
  <c r="A2250" i="3"/>
  <c r="A2251" i="3"/>
  <c r="A2252" i="3"/>
  <c r="A2253" i="3"/>
  <c r="A2254" i="3"/>
  <c r="A2255" i="3"/>
  <c r="A2256" i="3"/>
  <c r="A2257" i="3"/>
  <c r="A2258" i="3"/>
  <c r="A2259" i="3"/>
  <c r="A2260" i="3"/>
  <c r="A2261" i="3"/>
  <c r="A2262" i="3"/>
  <c r="A2263" i="3"/>
  <c r="A2264" i="3"/>
  <c r="A2265" i="3"/>
  <c r="A2266" i="3"/>
  <c r="A2267" i="3"/>
  <c r="A2268" i="3"/>
  <c r="A2269" i="3"/>
  <c r="A2270" i="3"/>
  <c r="A2271" i="3"/>
  <c r="A2272" i="3"/>
  <c r="A2273" i="3"/>
  <c r="A2274" i="3"/>
  <c r="A2275" i="3"/>
  <c r="A2276" i="3"/>
  <c r="A2277" i="3"/>
  <c r="A2278" i="3"/>
  <c r="A2279" i="3"/>
  <c r="A2280" i="3"/>
  <c r="A2281" i="3"/>
  <c r="A2282" i="3"/>
  <c r="A2283" i="3"/>
  <c r="A2284" i="3"/>
  <c r="A2285" i="3"/>
  <c r="A2286" i="3"/>
  <c r="A2287" i="3"/>
  <c r="A2288" i="3"/>
  <c r="A2289" i="3"/>
  <c r="A2290" i="3"/>
  <c r="A2291" i="3"/>
  <c r="A2292" i="3"/>
  <c r="A2293" i="3"/>
  <c r="A2294" i="3"/>
  <c r="A2295" i="3"/>
  <c r="A2296" i="3"/>
  <c r="A2297" i="3"/>
  <c r="A2298" i="3"/>
  <c r="A2299" i="3"/>
  <c r="A2300" i="3"/>
  <c r="A2301" i="3"/>
  <c r="A2302" i="3"/>
  <c r="A2303" i="3"/>
  <c r="A2304" i="3"/>
  <c r="A2305" i="3"/>
  <c r="A2306" i="3"/>
  <c r="A2307" i="3"/>
  <c r="A2308" i="3"/>
  <c r="A2309" i="3"/>
  <c r="A2310" i="3"/>
  <c r="A2311" i="3"/>
  <c r="A2312" i="3"/>
  <c r="A2313" i="3"/>
  <c r="A2314" i="3"/>
  <c r="A2315" i="3"/>
  <c r="A2316" i="3"/>
  <c r="A2317" i="3"/>
  <c r="A2318" i="3"/>
  <c r="A2319" i="3"/>
  <c r="A2320" i="3"/>
  <c r="A2321" i="3"/>
  <c r="A2322" i="3"/>
  <c r="A2323" i="3"/>
  <c r="A2324" i="3"/>
  <c r="A2325" i="3"/>
  <c r="A2326" i="3"/>
  <c r="A2327" i="3"/>
  <c r="A2328" i="3"/>
  <c r="A2329" i="3"/>
  <c r="A2330" i="3"/>
  <c r="A2331" i="3"/>
  <c r="A2332" i="3"/>
  <c r="A2333" i="3"/>
  <c r="A2334" i="3"/>
  <c r="A2335" i="3"/>
  <c r="A2336" i="3"/>
  <c r="A2337" i="3"/>
  <c r="A2338" i="3"/>
  <c r="A2339" i="3"/>
  <c r="A2340" i="3"/>
  <c r="A2341" i="3"/>
  <c r="A2342" i="3"/>
  <c r="A2343" i="3"/>
  <c r="A2344" i="3"/>
  <c r="A2345" i="3"/>
  <c r="A2346" i="3"/>
  <c r="A2347" i="3"/>
  <c r="A2348" i="3"/>
  <c r="A2349" i="3"/>
  <c r="A2350" i="3"/>
  <c r="A2351" i="3"/>
  <c r="A2352" i="3"/>
  <c r="A2353" i="3"/>
  <c r="A2354" i="3"/>
  <c r="A2355" i="3"/>
  <c r="A2356" i="3"/>
  <c r="A2357" i="3"/>
  <c r="A2358" i="3"/>
  <c r="A2359" i="3"/>
  <c r="A2360" i="3"/>
  <c r="A2361" i="3"/>
  <c r="A2362" i="3"/>
  <c r="A2363" i="3"/>
  <c r="A2364" i="3"/>
  <c r="A2365" i="3"/>
  <c r="A2366" i="3"/>
  <c r="A2367" i="3"/>
  <c r="A2368" i="3"/>
  <c r="A2369" i="3"/>
  <c r="A2370" i="3"/>
  <c r="A2371" i="3"/>
  <c r="A2372" i="3"/>
  <c r="A2373" i="3"/>
  <c r="A2374" i="3"/>
  <c r="A2375" i="3"/>
  <c r="A2376" i="3"/>
  <c r="A2377" i="3"/>
  <c r="A2378" i="3"/>
  <c r="A2379" i="3"/>
  <c r="A2380" i="3"/>
  <c r="A2381" i="3"/>
  <c r="A2382" i="3"/>
  <c r="A2383" i="3"/>
  <c r="A2384" i="3"/>
  <c r="A2385" i="3"/>
  <c r="A2386" i="3"/>
  <c r="A2387" i="3"/>
  <c r="A2388" i="3"/>
  <c r="A2389" i="3"/>
  <c r="A2390" i="3"/>
  <c r="A2391" i="3"/>
  <c r="A2392" i="3"/>
  <c r="A2393" i="3"/>
  <c r="A2394" i="3"/>
  <c r="A2395" i="3"/>
  <c r="A2396" i="3"/>
  <c r="A2397" i="3"/>
  <c r="A2398" i="3"/>
  <c r="A2399" i="3"/>
  <c r="A2400" i="3"/>
  <c r="A2401" i="3"/>
  <c r="A2402" i="3"/>
  <c r="A2403" i="3"/>
  <c r="A2404" i="3"/>
  <c r="A2405" i="3"/>
  <c r="A2406" i="3"/>
  <c r="A2407" i="3"/>
  <c r="A2408" i="3"/>
  <c r="A2409" i="3"/>
  <c r="A2410" i="3"/>
  <c r="A2411" i="3"/>
  <c r="A2412" i="3"/>
  <c r="A2413" i="3"/>
  <c r="A2414" i="3"/>
  <c r="A2415" i="3"/>
  <c r="A2416" i="3"/>
  <c r="A2417" i="3"/>
  <c r="A2418" i="3"/>
  <c r="A2419" i="3"/>
  <c r="A2420" i="3"/>
  <c r="A2421" i="3"/>
  <c r="A2422" i="3"/>
  <c r="A2423" i="3"/>
  <c r="A2424" i="3"/>
  <c r="A2425" i="3"/>
  <c r="A2426" i="3"/>
  <c r="A2427" i="3"/>
  <c r="A2428" i="3"/>
  <c r="A2429" i="3"/>
  <c r="A2430" i="3"/>
  <c r="A2431" i="3"/>
  <c r="A2432" i="3"/>
  <c r="A2433" i="3"/>
  <c r="A2434" i="3"/>
  <c r="A2435" i="3"/>
  <c r="A2436" i="3"/>
  <c r="A2437" i="3"/>
  <c r="A2438" i="3"/>
  <c r="A2439" i="3"/>
  <c r="A2440" i="3"/>
  <c r="A2441" i="3"/>
  <c r="A2442" i="3"/>
  <c r="A2443" i="3"/>
  <c r="A2444" i="3"/>
  <c r="A2445" i="3"/>
  <c r="A2446" i="3"/>
  <c r="A2447" i="3"/>
  <c r="A2448" i="3"/>
  <c r="A2449" i="3"/>
  <c r="A2450" i="3"/>
  <c r="A2451" i="3"/>
  <c r="A2452" i="3"/>
  <c r="A2453" i="3"/>
  <c r="A2454" i="3"/>
  <c r="A2455" i="3"/>
  <c r="A2456" i="3"/>
  <c r="A2457" i="3"/>
  <c r="A2458" i="3"/>
  <c r="A2459" i="3"/>
  <c r="A2460" i="3"/>
  <c r="A2461" i="3"/>
  <c r="A2462" i="3"/>
  <c r="A2463" i="3"/>
  <c r="A2464" i="3"/>
  <c r="A2465" i="3"/>
  <c r="A2466" i="3"/>
  <c r="A2467" i="3"/>
  <c r="A2468" i="3"/>
  <c r="A2469" i="3"/>
  <c r="A2470" i="3"/>
  <c r="A2471" i="3"/>
  <c r="A2472" i="3"/>
  <c r="A2473" i="3"/>
  <c r="A2474" i="3"/>
  <c r="A2475" i="3"/>
  <c r="A2476" i="3"/>
  <c r="A2477" i="3"/>
  <c r="A2478" i="3"/>
  <c r="A2479" i="3"/>
  <c r="A2480" i="3"/>
  <c r="A2481" i="3"/>
  <c r="A2482" i="3"/>
  <c r="A2483" i="3"/>
  <c r="A2484" i="3"/>
  <c r="A2485" i="3"/>
  <c r="A2486" i="3"/>
  <c r="A2487" i="3"/>
  <c r="A2488" i="3"/>
  <c r="A2489" i="3"/>
  <c r="A2490" i="3"/>
  <c r="A2491" i="3"/>
  <c r="A2492" i="3"/>
  <c r="A2493" i="3"/>
  <c r="A2494" i="3"/>
  <c r="A2495" i="3"/>
  <c r="A2496" i="3"/>
  <c r="A2497" i="3"/>
  <c r="A2498" i="3"/>
  <c r="A2499" i="3"/>
  <c r="A2500" i="3"/>
  <c r="A2501" i="3"/>
  <c r="A2502" i="3"/>
  <c r="A2503" i="3"/>
  <c r="A2504" i="3"/>
  <c r="A2505" i="3"/>
  <c r="A2506" i="3"/>
  <c r="A2507" i="3"/>
  <c r="A2508" i="3"/>
  <c r="A2509" i="3"/>
  <c r="A2510" i="3"/>
  <c r="A2511" i="3"/>
  <c r="A2512" i="3"/>
  <c r="A2513" i="3"/>
  <c r="A2514" i="3"/>
  <c r="A2515" i="3"/>
  <c r="A2516" i="3"/>
  <c r="A2517" i="3"/>
  <c r="A2518" i="3"/>
  <c r="A2519" i="3"/>
  <c r="A2520" i="3"/>
  <c r="A2521" i="3"/>
  <c r="A2522" i="3"/>
  <c r="A2523" i="3"/>
  <c r="A2524" i="3"/>
  <c r="A2525" i="3"/>
  <c r="A2526" i="3"/>
  <c r="A2527" i="3"/>
  <c r="A2528" i="3"/>
  <c r="A2529" i="3"/>
  <c r="A2530" i="3"/>
  <c r="A2531" i="3"/>
  <c r="A2532" i="3"/>
  <c r="A2533" i="3"/>
  <c r="A2534" i="3"/>
  <c r="A2535" i="3"/>
  <c r="A2536" i="3"/>
  <c r="A2537" i="3"/>
  <c r="A2538" i="3"/>
  <c r="A2539" i="3"/>
  <c r="A2540" i="3"/>
  <c r="A2541" i="3"/>
  <c r="A2542" i="3"/>
  <c r="A2543" i="3"/>
  <c r="A2544" i="3"/>
  <c r="A2545" i="3"/>
  <c r="A2546" i="3"/>
  <c r="A2547" i="3"/>
  <c r="A2548" i="3"/>
  <c r="A2549" i="3"/>
  <c r="A2550" i="3"/>
  <c r="A2551" i="3"/>
  <c r="A2552" i="3"/>
  <c r="A2553" i="3"/>
  <c r="A2554" i="3"/>
  <c r="A2555" i="3"/>
  <c r="A2556" i="3"/>
  <c r="A2557" i="3"/>
  <c r="A2558" i="3"/>
  <c r="A2559" i="3"/>
  <c r="A2560" i="3"/>
  <c r="A2561" i="3"/>
  <c r="A2562" i="3"/>
  <c r="A2563" i="3"/>
  <c r="A2564" i="3"/>
  <c r="A2565" i="3"/>
  <c r="A2566" i="3"/>
  <c r="A2567" i="3"/>
  <c r="A2568" i="3"/>
  <c r="A2569" i="3"/>
  <c r="A2570" i="3"/>
  <c r="A2571" i="3"/>
  <c r="A2572" i="3"/>
  <c r="A2573" i="3"/>
  <c r="A2574" i="3"/>
  <c r="A2575" i="3"/>
  <c r="A2576" i="3"/>
  <c r="A2577" i="3"/>
  <c r="A2578" i="3"/>
  <c r="A2579" i="3"/>
  <c r="A2580" i="3"/>
  <c r="A2581" i="3"/>
  <c r="A2582" i="3"/>
  <c r="A2583" i="3"/>
  <c r="A2584" i="3"/>
  <c r="A2585" i="3"/>
  <c r="A2586" i="3"/>
  <c r="A2587" i="3"/>
  <c r="A2588" i="3"/>
  <c r="A2589" i="3"/>
  <c r="A2590" i="3"/>
  <c r="A2591" i="3"/>
  <c r="A2592" i="3"/>
  <c r="A2593" i="3"/>
  <c r="A2594" i="3"/>
  <c r="A2595" i="3"/>
  <c r="A2596" i="3"/>
  <c r="A2597" i="3"/>
  <c r="A2598" i="3"/>
  <c r="A2599" i="3"/>
  <c r="A2600" i="3"/>
  <c r="A2601" i="3"/>
  <c r="A2602" i="3"/>
  <c r="A2603" i="3"/>
  <c r="A2604" i="3"/>
  <c r="A2605" i="3"/>
  <c r="A2606" i="3"/>
  <c r="A2607" i="3"/>
  <c r="A2608" i="3"/>
  <c r="A2609" i="3"/>
  <c r="A2610" i="3"/>
  <c r="A2611" i="3"/>
  <c r="A2612" i="3"/>
  <c r="A2613" i="3"/>
  <c r="A2614" i="3"/>
  <c r="A2615" i="3"/>
  <c r="A2616" i="3"/>
  <c r="A2617" i="3"/>
  <c r="A2618" i="3"/>
  <c r="A2619" i="3"/>
  <c r="A2620" i="3"/>
  <c r="A2621" i="3"/>
  <c r="A2622" i="3"/>
  <c r="A2623" i="3"/>
  <c r="A2624" i="3"/>
  <c r="A2625" i="3"/>
  <c r="A2626" i="3"/>
  <c r="A2627" i="3"/>
  <c r="A2628" i="3"/>
  <c r="A2629" i="3"/>
  <c r="A2630" i="3"/>
  <c r="A2631" i="3"/>
  <c r="A2632" i="3"/>
  <c r="A2633" i="3"/>
  <c r="A2634" i="3"/>
  <c r="A2635" i="3"/>
  <c r="A2636" i="3"/>
  <c r="A2637" i="3"/>
  <c r="A2638" i="3"/>
  <c r="A2639" i="3"/>
  <c r="A2640" i="3"/>
  <c r="A2641" i="3"/>
  <c r="A2642" i="3"/>
  <c r="A2643" i="3"/>
  <c r="A2644" i="3"/>
  <c r="A2645" i="3"/>
  <c r="A2646" i="3"/>
  <c r="A2647" i="3"/>
  <c r="A2648" i="3"/>
  <c r="A2649" i="3"/>
  <c r="A2650" i="3"/>
  <c r="A2651" i="3"/>
  <c r="A2652" i="3"/>
  <c r="A2653" i="3"/>
  <c r="A2654" i="3"/>
  <c r="A2655" i="3"/>
  <c r="A2656" i="3"/>
  <c r="A2657" i="3"/>
  <c r="A2658" i="3"/>
  <c r="A2659" i="3"/>
  <c r="A2660" i="3"/>
  <c r="A2661" i="3"/>
  <c r="A2662" i="3"/>
  <c r="A2663" i="3"/>
  <c r="A2664" i="3"/>
  <c r="A2665" i="3"/>
  <c r="F1" i="3"/>
  <c r="K1" i="3"/>
  <c r="L1" i="3"/>
  <c r="D1" i="3"/>
  <c r="E1" i="3"/>
  <c r="C1" i="3"/>
  <c r="B1" i="3"/>
  <c r="A1" i="3"/>
  <c r="N2611" i="3" l="1"/>
  <c r="Q2611" i="3"/>
  <c r="M2611" i="3"/>
  <c r="O2611" i="3"/>
  <c r="S2611" i="3"/>
  <c r="R2611" i="3"/>
  <c r="U2611" i="3"/>
  <c r="T2611" i="3"/>
  <c r="P2611" i="3"/>
  <c r="N2563" i="3"/>
  <c r="M2563" i="3"/>
  <c r="Q2563" i="3"/>
  <c r="O2563" i="3"/>
  <c r="S2563" i="3"/>
  <c r="R2563" i="3"/>
  <c r="U2563" i="3"/>
  <c r="P2563" i="3"/>
  <c r="T2563" i="3"/>
  <c r="N2491" i="3"/>
  <c r="M2491" i="3"/>
  <c r="Q2491" i="3"/>
  <c r="O2491" i="3"/>
  <c r="S2491" i="3"/>
  <c r="R2491" i="3"/>
  <c r="U2491" i="3"/>
  <c r="T2491" i="3"/>
  <c r="P2491" i="3"/>
  <c r="N2443" i="3"/>
  <c r="M2443" i="3"/>
  <c r="Q2443" i="3"/>
  <c r="O2443" i="3"/>
  <c r="S2443" i="3"/>
  <c r="R2443" i="3"/>
  <c r="U2443" i="3"/>
  <c r="P2443" i="3"/>
  <c r="T2443" i="3"/>
  <c r="N2387" i="3"/>
  <c r="Q2387" i="3"/>
  <c r="M2387" i="3"/>
  <c r="O2387" i="3"/>
  <c r="S2387" i="3"/>
  <c r="R2387" i="3"/>
  <c r="U2387" i="3"/>
  <c r="T2387" i="3"/>
  <c r="P2387" i="3"/>
  <c r="N2315" i="3"/>
  <c r="M2315" i="3"/>
  <c r="Q2315" i="3"/>
  <c r="O2315" i="3"/>
  <c r="S2315" i="3"/>
  <c r="R2315" i="3"/>
  <c r="U2315" i="3"/>
  <c r="P2315" i="3"/>
  <c r="T2315" i="3"/>
  <c r="N2235" i="3"/>
  <c r="M2235" i="3"/>
  <c r="Q2235" i="3"/>
  <c r="T2235" i="3"/>
  <c r="O2235" i="3"/>
  <c r="S2235" i="3"/>
  <c r="R2235" i="3"/>
  <c r="U2235" i="3"/>
  <c r="P2235" i="3"/>
  <c r="N2187" i="3"/>
  <c r="M2187" i="3"/>
  <c r="Q2187" i="3"/>
  <c r="T2187" i="3"/>
  <c r="O2187" i="3"/>
  <c r="S2187" i="3"/>
  <c r="R2187" i="3"/>
  <c r="U2187" i="3"/>
  <c r="P2187" i="3"/>
  <c r="N2139" i="3"/>
  <c r="Q2139" i="3"/>
  <c r="M2139" i="3"/>
  <c r="T2139" i="3"/>
  <c r="O2139" i="3"/>
  <c r="S2139" i="3"/>
  <c r="R2139" i="3"/>
  <c r="U2139" i="3"/>
  <c r="P2139" i="3"/>
  <c r="N2075" i="3"/>
  <c r="Q2075" i="3"/>
  <c r="M2075" i="3"/>
  <c r="T2075" i="3"/>
  <c r="O2075" i="3"/>
  <c r="R2075" i="3"/>
  <c r="U2075" i="3"/>
  <c r="P2075" i="3"/>
  <c r="S2075" i="3"/>
  <c r="N2019" i="3"/>
  <c r="Q2019" i="3"/>
  <c r="M2019" i="3"/>
  <c r="T2019" i="3"/>
  <c r="O2019" i="3"/>
  <c r="S2019" i="3"/>
  <c r="U2019" i="3"/>
  <c r="R2019" i="3"/>
  <c r="P2019" i="3"/>
  <c r="N1963" i="3"/>
  <c r="Q1963" i="3"/>
  <c r="M1963" i="3"/>
  <c r="T1963" i="3"/>
  <c r="O1963" i="3"/>
  <c r="S1963" i="3"/>
  <c r="R1963" i="3"/>
  <c r="U1963" i="3"/>
  <c r="P1963" i="3"/>
  <c r="N1923" i="3"/>
  <c r="Q1923" i="3"/>
  <c r="M1923" i="3"/>
  <c r="T1923" i="3"/>
  <c r="O1923" i="3"/>
  <c r="S1923" i="3"/>
  <c r="U1923" i="3"/>
  <c r="R1923" i="3"/>
  <c r="P1923" i="3"/>
  <c r="N1875" i="3"/>
  <c r="Q1875" i="3"/>
  <c r="M1875" i="3"/>
  <c r="T1875" i="3"/>
  <c r="O1875" i="3"/>
  <c r="S1875" i="3"/>
  <c r="R1875" i="3"/>
  <c r="U1875" i="3"/>
  <c r="P1875" i="3"/>
  <c r="N1827" i="3"/>
  <c r="Q1827" i="3"/>
  <c r="M1827" i="3"/>
  <c r="T1827" i="3"/>
  <c r="O1827" i="3"/>
  <c r="S1827" i="3"/>
  <c r="R1827" i="3"/>
  <c r="U1827" i="3"/>
  <c r="P1827" i="3"/>
  <c r="N1771" i="3"/>
  <c r="Q1771" i="3"/>
  <c r="M1771" i="3"/>
  <c r="T1771" i="3"/>
  <c r="O1771" i="3"/>
  <c r="S1771" i="3"/>
  <c r="U1771" i="3"/>
  <c r="R1771" i="3"/>
  <c r="P1771" i="3"/>
  <c r="N1707" i="3"/>
  <c r="Q1707" i="3"/>
  <c r="M1707" i="3"/>
  <c r="T1707" i="3"/>
  <c r="O1707" i="3"/>
  <c r="U1707" i="3"/>
  <c r="S1707" i="3"/>
  <c r="P1707" i="3"/>
  <c r="R1707" i="3"/>
  <c r="N1643" i="3"/>
  <c r="Q1643" i="3"/>
  <c r="M1643" i="3"/>
  <c r="T1643" i="3"/>
  <c r="O1643" i="3"/>
  <c r="R1643" i="3"/>
  <c r="S1643" i="3"/>
  <c r="U1643" i="3"/>
  <c r="P1643" i="3"/>
  <c r="N1579" i="3"/>
  <c r="Q1579" i="3"/>
  <c r="M1579" i="3"/>
  <c r="T1579" i="3"/>
  <c r="O1579" i="3"/>
  <c r="R1579" i="3"/>
  <c r="S1579" i="3"/>
  <c r="U1579" i="3"/>
  <c r="P1579" i="3"/>
  <c r="N1523" i="3"/>
  <c r="Q1523" i="3"/>
  <c r="T1523" i="3"/>
  <c r="M1523" i="3"/>
  <c r="O1523" i="3"/>
  <c r="R1523" i="3"/>
  <c r="S1523" i="3"/>
  <c r="U1523" i="3"/>
  <c r="P1523" i="3"/>
  <c r="N1467" i="3"/>
  <c r="M1467" i="3"/>
  <c r="Q1467" i="3"/>
  <c r="T1467" i="3"/>
  <c r="O1467" i="3"/>
  <c r="R1467" i="3"/>
  <c r="S1467" i="3"/>
  <c r="U1467" i="3"/>
  <c r="P1467" i="3"/>
  <c r="N1387" i="3"/>
  <c r="Q1387" i="3"/>
  <c r="M1387" i="3"/>
  <c r="T1387" i="3"/>
  <c r="O1387" i="3"/>
  <c r="S1387" i="3"/>
  <c r="R1387" i="3"/>
  <c r="U1387" i="3"/>
  <c r="P1387" i="3"/>
  <c r="N1251" i="3"/>
  <c r="Q1251" i="3"/>
  <c r="M1251" i="3"/>
  <c r="T1251" i="3"/>
  <c r="O1251" i="3"/>
  <c r="S1251" i="3"/>
  <c r="R1251" i="3"/>
  <c r="U1251" i="3"/>
  <c r="P1251" i="3"/>
  <c r="N923" i="3"/>
  <c r="Q923" i="3"/>
  <c r="M923" i="3"/>
  <c r="T923" i="3"/>
  <c r="O923" i="3"/>
  <c r="S923" i="3"/>
  <c r="R923" i="3"/>
  <c r="U923" i="3"/>
  <c r="P923" i="3"/>
  <c r="M2661" i="3"/>
  <c r="N2661" i="3"/>
  <c r="Q2661" i="3"/>
  <c r="U2661" i="3"/>
  <c r="T2661" i="3"/>
  <c r="S2661" i="3"/>
  <c r="O2661" i="3"/>
  <c r="R2661" i="3"/>
  <c r="P2661" i="3"/>
  <c r="M2653" i="3"/>
  <c r="N2653" i="3"/>
  <c r="Q2653" i="3"/>
  <c r="U2653" i="3"/>
  <c r="T2653" i="3"/>
  <c r="O2653" i="3"/>
  <c r="S2653" i="3"/>
  <c r="R2653" i="3"/>
  <c r="P2653" i="3"/>
  <c r="M2645" i="3"/>
  <c r="N2645" i="3"/>
  <c r="U2645" i="3"/>
  <c r="Q2645" i="3"/>
  <c r="O2645" i="3"/>
  <c r="T2645" i="3"/>
  <c r="S2645" i="3"/>
  <c r="R2645" i="3"/>
  <c r="P2645" i="3"/>
  <c r="M2637" i="3"/>
  <c r="N2637" i="3"/>
  <c r="U2637" i="3"/>
  <c r="Q2637" i="3"/>
  <c r="T2637" i="3"/>
  <c r="O2637" i="3"/>
  <c r="S2637" i="3"/>
  <c r="R2637" i="3"/>
  <c r="P2637" i="3"/>
  <c r="M2629" i="3"/>
  <c r="N2629" i="3"/>
  <c r="Q2629" i="3"/>
  <c r="U2629" i="3"/>
  <c r="T2629" i="3"/>
  <c r="O2629" i="3"/>
  <c r="S2629" i="3"/>
  <c r="R2629" i="3"/>
  <c r="P2629" i="3"/>
  <c r="M2621" i="3"/>
  <c r="N2621" i="3"/>
  <c r="U2621" i="3"/>
  <c r="Q2621" i="3"/>
  <c r="T2621" i="3"/>
  <c r="O2621" i="3"/>
  <c r="S2621" i="3"/>
  <c r="R2621" i="3"/>
  <c r="P2621" i="3"/>
  <c r="M2613" i="3"/>
  <c r="N2613" i="3"/>
  <c r="Q2613" i="3"/>
  <c r="U2613" i="3"/>
  <c r="O2613" i="3"/>
  <c r="T2613" i="3"/>
  <c r="S2613" i="3"/>
  <c r="R2613" i="3"/>
  <c r="P2613" i="3"/>
  <c r="M2605" i="3"/>
  <c r="N2605" i="3"/>
  <c r="Q2605" i="3"/>
  <c r="T2605" i="3"/>
  <c r="U2605" i="3"/>
  <c r="O2605" i="3"/>
  <c r="S2605" i="3"/>
  <c r="R2605" i="3"/>
  <c r="P2605" i="3"/>
  <c r="M2597" i="3"/>
  <c r="N2597" i="3"/>
  <c r="U2597" i="3"/>
  <c r="Q2597" i="3"/>
  <c r="T2597" i="3"/>
  <c r="O2597" i="3"/>
  <c r="S2597" i="3"/>
  <c r="R2597" i="3"/>
  <c r="P2597" i="3"/>
  <c r="M2589" i="3"/>
  <c r="N2589" i="3"/>
  <c r="Q2589" i="3"/>
  <c r="U2589" i="3"/>
  <c r="T2589" i="3"/>
  <c r="O2589" i="3"/>
  <c r="S2589" i="3"/>
  <c r="R2589" i="3"/>
  <c r="P2589" i="3"/>
  <c r="M2581" i="3"/>
  <c r="N2581" i="3"/>
  <c r="Q2581" i="3"/>
  <c r="U2581" i="3"/>
  <c r="T2581" i="3"/>
  <c r="O2581" i="3"/>
  <c r="S2581" i="3"/>
  <c r="R2581" i="3"/>
  <c r="P2581" i="3"/>
  <c r="M2573" i="3"/>
  <c r="N2573" i="3"/>
  <c r="Q2573" i="3"/>
  <c r="U2573" i="3"/>
  <c r="T2573" i="3"/>
  <c r="O2573" i="3"/>
  <c r="S2573" i="3"/>
  <c r="R2573" i="3"/>
  <c r="P2573" i="3"/>
  <c r="M2565" i="3"/>
  <c r="N2565" i="3"/>
  <c r="U2565" i="3"/>
  <c r="Q2565" i="3"/>
  <c r="T2565" i="3"/>
  <c r="O2565" i="3"/>
  <c r="S2565" i="3"/>
  <c r="R2565" i="3"/>
  <c r="P2565" i="3"/>
  <c r="M2557" i="3"/>
  <c r="N2557" i="3"/>
  <c r="U2557" i="3"/>
  <c r="T2557" i="3"/>
  <c r="O2557" i="3"/>
  <c r="Q2557" i="3"/>
  <c r="S2557" i="3"/>
  <c r="R2557" i="3"/>
  <c r="P2557" i="3"/>
  <c r="M2549" i="3"/>
  <c r="N2549" i="3"/>
  <c r="Q2549" i="3"/>
  <c r="U2549" i="3"/>
  <c r="O2549" i="3"/>
  <c r="T2549" i="3"/>
  <c r="S2549" i="3"/>
  <c r="R2549" i="3"/>
  <c r="P2549" i="3"/>
  <c r="M2541" i="3"/>
  <c r="N2541" i="3"/>
  <c r="Q2541" i="3"/>
  <c r="T2541" i="3"/>
  <c r="U2541" i="3"/>
  <c r="O2541" i="3"/>
  <c r="S2541" i="3"/>
  <c r="R2541" i="3"/>
  <c r="P2541" i="3"/>
  <c r="M2533" i="3"/>
  <c r="N2533" i="3"/>
  <c r="U2533" i="3"/>
  <c r="Q2533" i="3"/>
  <c r="T2533" i="3"/>
  <c r="O2533" i="3"/>
  <c r="S2533" i="3"/>
  <c r="R2533" i="3"/>
  <c r="P2533" i="3"/>
  <c r="M2525" i="3"/>
  <c r="N2525" i="3"/>
  <c r="Q2525" i="3"/>
  <c r="U2525" i="3"/>
  <c r="T2525" i="3"/>
  <c r="O2525" i="3"/>
  <c r="S2525" i="3"/>
  <c r="R2525" i="3"/>
  <c r="P2525" i="3"/>
  <c r="M2517" i="3"/>
  <c r="N2517" i="3"/>
  <c r="Q2517" i="3"/>
  <c r="U2517" i="3"/>
  <c r="O2517" i="3"/>
  <c r="T2517" i="3"/>
  <c r="S2517" i="3"/>
  <c r="R2517" i="3"/>
  <c r="P2517" i="3"/>
  <c r="M2509" i="3"/>
  <c r="N2509" i="3"/>
  <c r="Q2509" i="3"/>
  <c r="T2509" i="3"/>
  <c r="U2509" i="3"/>
  <c r="O2509" i="3"/>
  <c r="S2509" i="3"/>
  <c r="R2509" i="3"/>
  <c r="P2509" i="3"/>
  <c r="M2501" i="3"/>
  <c r="N2501" i="3"/>
  <c r="Q2501" i="3"/>
  <c r="U2501" i="3"/>
  <c r="T2501" i="3"/>
  <c r="O2501" i="3"/>
  <c r="S2501" i="3"/>
  <c r="R2501" i="3"/>
  <c r="P2501" i="3"/>
  <c r="M2493" i="3"/>
  <c r="N2493" i="3"/>
  <c r="Q2493" i="3"/>
  <c r="U2493" i="3"/>
  <c r="T2493" i="3"/>
  <c r="O2493" i="3"/>
  <c r="S2493" i="3"/>
  <c r="R2493" i="3"/>
  <c r="P2493" i="3"/>
  <c r="M2485" i="3"/>
  <c r="N2485" i="3"/>
  <c r="Q2485" i="3"/>
  <c r="U2485" i="3"/>
  <c r="O2485" i="3"/>
  <c r="T2485" i="3"/>
  <c r="S2485" i="3"/>
  <c r="R2485" i="3"/>
  <c r="P2485" i="3"/>
  <c r="M2477" i="3"/>
  <c r="N2477" i="3"/>
  <c r="Q2477" i="3"/>
  <c r="T2477" i="3"/>
  <c r="O2477" i="3"/>
  <c r="U2477" i="3"/>
  <c r="S2477" i="3"/>
  <c r="R2477" i="3"/>
  <c r="P2477" i="3"/>
  <c r="M2469" i="3"/>
  <c r="N2469" i="3"/>
  <c r="Q2469" i="3"/>
  <c r="U2469" i="3"/>
  <c r="T2469" i="3"/>
  <c r="O2469" i="3"/>
  <c r="S2469" i="3"/>
  <c r="R2469" i="3"/>
  <c r="P2469" i="3"/>
  <c r="M2461" i="3"/>
  <c r="N2461" i="3"/>
  <c r="Q2461" i="3"/>
  <c r="U2461" i="3"/>
  <c r="T2461" i="3"/>
  <c r="O2461" i="3"/>
  <c r="S2461" i="3"/>
  <c r="R2461" i="3"/>
  <c r="P2461" i="3"/>
  <c r="M2453" i="3"/>
  <c r="N2453" i="3"/>
  <c r="Q2453" i="3"/>
  <c r="U2453" i="3"/>
  <c r="T2453" i="3"/>
  <c r="O2453" i="3"/>
  <c r="S2453" i="3"/>
  <c r="R2453" i="3"/>
  <c r="P2453" i="3"/>
  <c r="M2445" i="3"/>
  <c r="N2445" i="3"/>
  <c r="Q2445" i="3"/>
  <c r="U2445" i="3"/>
  <c r="T2445" i="3"/>
  <c r="O2445" i="3"/>
  <c r="S2445" i="3"/>
  <c r="R2445" i="3"/>
  <c r="P2445" i="3"/>
  <c r="M2437" i="3"/>
  <c r="N2437" i="3"/>
  <c r="Q2437" i="3"/>
  <c r="U2437" i="3"/>
  <c r="T2437" i="3"/>
  <c r="O2437" i="3"/>
  <c r="S2437" i="3"/>
  <c r="R2437" i="3"/>
  <c r="P2437" i="3"/>
  <c r="M2429" i="3"/>
  <c r="N2429" i="3"/>
  <c r="Q2429" i="3"/>
  <c r="U2429" i="3"/>
  <c r="T2429" i="3"/>
  <c r="O2429" i="3"/>
  <c r="S2429" i="3"/>
  <c r="R2429" i="3"/>
  <c r="P2429" i="3"/>
  <c r="M2421" i="3"/>
  <c r="N2421" i="3"/>
  <c r="Q2421" i="3"/>
  <c r="U2421" i="3"/>
  <c r="O2421" i="3"/>
  <c r="T2421" i="3"/>
  <c r="S2421" i="3"/>
  <c r="R2421" i="3"/>
  <c r="P2421" i="3"/>
  <c r="M2413" i="3"/>
  <c r="N2413" i="3"/>
  <c r="Q2413" i="3"/>
  <c r="T2413" i="3"/>
  <c r="U2413" i="3"/>
  <c r="O2413" i="3"/>
  <c r="S2413" i="3"/>
  <c r="R2413" i="3"/>
  <c r="P2413" i="3"/>
  <c r="M2405" i="3"/>
  <c r="N2405" i="3"/>
  <c r="Q2405" i="3"/>
  <c r="U2405" i="3"/>
  <c r="T2405" i="3"/>
  <c r="O2405" i="3"/>
  <c r="S2405" i="3"/>
  <c r="R2405" i="3"/>
  <c r="P2405" i="3"/>
  <c r="M2397" i="3"/>
  <c r="N2397" i="3"/>
  <c r="Q2397" i="3"/>
  <c r="U2397" i="3"/>
  <c r="T2397" i="3"/>
  <c r="O2397" i="3"/>
  <c r="S2397" i="3"/>
  <c r="R2397" i="3"/>
  <c r="P2397" i="3"/>
  <c r="M2389" i="3"/>
  <c r="N2389" i="3"/>
  <c r="Q2389" i="3"/>
  <c r="U2389" i="3"/>
  <c r="O2389" i="3"/>
  <c r="T2389" i="3"/>
  <c r="S2389" i="3"/>
  <c r="P2389" i="3"/>
  <c r="R2389" i="3"/>
  <c r="M2381" i="3"/>
  <c r="N2381" i="3"/>
  <c r="Q2381" i="3"/>
  <c r="T2381" i="3"/>
  <c r="U2381" i="3"/>
  <c r="O2381" i="3"/>
  <c r="S2381" i="3"/>
  <c r="R2381" i="3"/>
  <c r="P2381" i="3"/>
  <c r="M2373" i="3"/>
  <c r="N2373" i="3"/>
  <c r="Q2373" i="3"/>
  <c r="U2373" i="3"/>
  <c r="T2373" i="3"/>
  <c r="O2373" i="3"/>
  <c r="S2373" i="3"/>
  <c r="R2373" i="3"/>
  <c r="P2373" i="3"/>
  <c r="M2365" i="3"/>
  <c r="N2365" i="3"/>
  <c r="Q2365" i="3"/>
  <c r="U2365" i="3"/>
  <c r="T2365" i="3"/>
  <c r="O2365" i="3"/>
  <c r="S2365" i="3"/>
  <c r="R2365" i="3"/>
  <c r="P2365" i="3"/>
  <c r="M2357" i="3"/>
  <c r="N2357" i="3"/>
  <c r="Q2357" i="3"/>
  <c r="U2357" i="3"/>
  <c r="O2357" i="3"/>
  <c r="T2357" i="3"/>
  <c r="S2357" i="3"/>
  <c r="R2357" i="3"/>
  <c r="P2357" i="3"/>
  <c r="M2349" i="3"/>
  <c r="N2349" i="3"/>
  <c r="Q2349" i="3"/>
  <c r="T2349" i="3"/>
  <c r="O2349" i="3"/>
  <c r="U2349" i="3"/>
  <c r="S2349" i="3"/>
  <c r="R2349" i="3"/>
  <c r="P2349" i="3"/>
  <c r="M2341" i="3"/>
  <c r="N2341" i="3"/>
  <c r="Q2341" i="3"/>
  <c r="U2341" i="3"/>
  <c r="T2341" i="3"/>
  <c r="O2341" i="3"/>
  <c r="S2341" i="3"/>
  <c r="R2341" i="3"/>
  <c r="P2341" i="3"/>
  <c r="M2333" i="3"/>
  <c r="N2333" i="3"/>
  <c r="Q2333" i="3"/>
  <c r="U2333" i="3"/>
  <c r="T2333" i="3"/>
  <c r="O2333" i="3"/>
  <c r="S2333" i="3"/>
  <c r="R2333" i="3"/>
  <c r="P2333" i="3"/>
  <c r="M2325" i="3"/>
  <c r="N2325" i="3"/>
  <c r="Q2325" i="3"/>
  <c r="U2325" i="3"/>
  <c r="T2325" i="3"/>
  <c r="O2325" i="3"/>
  <c r="S2325" i="3"/>
  <c r="P2325" i="3"/>
  <c r="R2325" i="3"/>
  <c r="M2317" i="3"/>
  <c r="N2317" i="3"/>
  <c r="Q2317" i="3"/>
  <c r="U2317" i="3"/>
  <c r="T2317" i="3"/>
  <c r="O2317" i="3"/>
  <c r="S2317" i="3"/>
  <c r="R2317" i="3"/>
  <c r="P2317" i="3"/>
  <c r="M2309" i="3"/>
  <c r="N2309" i="3"/>
  <c r="Q2309" i="3"/>
  <c r="U2309" i="3"/>
  <c r="T2309" i="3"/>
  <c r="O2309" i="3"/>
  <c r="S2309" i="3"/>
  <c r="R2309" i="3"/>
  <c r="P2309" i="3"/>
  <c r="M2301" i="3"/>
  <c r="N2301" i="3"/>
  <c r="Q2301" i="3"/>
  <c r="U2301" i="3"/>
  <c r="T2301" i="3"/>
  <c r="O2301" i="3"/>
  <c r="S2301" i="3"/>
  <c r="R2301" i="3"/>
  <c r="P2301" i="3"/>
  <c r="M2293" i="3"/>
  <c r="N2293" i="3"/>
  <c r="Q2293" i="3"/>
  <c r="U2293" i="3"/>
  <c r="O2293" i="3"/>
  <c r="T2293" i="3"/>
  <c r="S2293" i="3"/>
  <c r="R2293" i="3"/>
  <c r="P2293" i="3"/>
  <c r="M2285" i="3"/>
  <c r="N2285" i="3"/>
  <c r="Q2285" i="3"/>
  <c r="T2285" i="3"/>
  <c r="U2285" i="3"/>
  <c r="O2285" i="3"/>
  <c r="S2285" i="3"/>
  <c r="R2285" i="3"/>
  <c r="P2285" i="3"/>
  <c r="M2277" i="3"/>
  <c r="N2277" i="3"/>
  <c r="T2277" i="3"/>
  <c r="Q2277" i="3"/>
  <c r="O2277" i="3"/>
  <c r="S2277" i="3"/>
  <c r="R2277" i="3"/>
  <c r="P2277" i="3"/>
  <c r="U2277" i="3"/>
  <c r="M2269" i="3"/>
  <c r="N2269" i="3"/>
  <c r="T2269" i="3"/>
  <c r="Q2269" i="3"/>
  <c r="O2269" i="3"/>
  <c r="S2269" i="3"/>
  <c r="R2269" i="3"/>
  <c r="P2269" i="3"/>
  <c r="U2269" i="3"/>
  <c r="M2261" i="3"/>
  <c r="N2261" i="3"/>
  <c r="T2261" i="3"/>
  <c r="Q2261" i="3"/>
  <c r="O2261" i="3"/>
  <c r="S2261" i="3"/>
  <c r="R2261" i="3"/>
  <c r="P2261" i="3"/>
  <c r="U2261" i="3"/>
  <c r="M2253" i="3"/>
  <c r="N2253" i="3"/>
  <c r="T2253" i="3"/>
  <c r="Q2253" i="3"/>
  <c r="O2253" i="3"/>
  <c r="S2253" i="3"/>
  <c r="R2253" i="3"/>
  <c r="P2253" i="3"/>
  <c r="U2253" i="3"/>
  <c r="M2245" i="3"/>
  <c r="N2245" i="3"/>
  <c r="T2245" i="3"/>
  <c r="Q2245" i="3"/>
  <c r="O2245" i="3"/>
  <c r="S2245" i="3"/>
  <c r="R2245" i="3"/>
  <c r="P2245" i="3"/>
  <c r="U2245" i="3"/>
  <c r="M2237" i="3"/>
  <c r="N2237" i="3"/>
  <c r="T2237" i="3"/>
  <c r="Q2237" i="3"/>
  <c r="O2237" i="3"/>
  <c r="S2237" i="3"/>
  <c r="R2237" i="3"/>
  <c r="P2237" i="3"/>
  <c r="U2237" i="3"/>
  <c r="M2229" i="3"/>
  <c r="N2229" i="3"/>
  <c r="T2229" i="3"/>
  <c r="Q2229" i="3"/>
  <c r="O2229" i="3"/>
  <c r="S2229" i="3"/>
  <c r="R2229" i="3"/>
  <c r="P2229" i="3"/>
  <c r="U2229" i="3"/>
  <c r="M2221" i="3"/>
  <c r="N2221" i="3"/>
  <c r="T2221" i="3"/>
  <c r="Q2221" i="3"/>
  <c r="O2221" i="3"/>
  <c r="S2221" i="3"/>
  <c r="R2221" i="3"/>
  <c r="P2221" i="3"/>
  <c r="U2221" i="3"/>
  <c r="M2213" i="3"/>
  <c r="N2213" i="3"/>
  <c r="T2213" i="3"/>
  <c r="Q2213" i="3"/>
  <c r="O2213" i="3"/>
  <c r="S2213" i="3"/>
  <c r="R2213" i="3"/>
  <c r="P2213" i="3"/>
  <c r="U2213" i="3"/>
  <c r="M2205" i="3"/>
  <c r="N2205" i="3"/>
  <c r="T2205" i="3"/>
  <c r="Q2205" i="3"/>
  <c r="O2205" i="3"/>
  <c r="S2205" i="3"/>
  <c r="R2205" i="3"/>
  <c r="P2205" i="3"/>
  <c r="U2205" i="3"/>
  <c r="M2197" i="3"/>
  <c r="T2197" i="3"/>
  <c r="N2197" i="3"/>
  <c r="Q2197" i="3"/>
  <c r="O2197" i="3"/>
  <c r="S2197" i="3"/>
  <c r="P2197" i="3"/>
  <c r="R2197" i="3"/>
  <c r="U2197" i="3"/>
  <c r="M2189" i="3"/>
  <c r="N2189" i="3"/>
  <c r="T2189" i="3"/>
  <c r="Q2189" i="3"/>
  <c r="O2189" i="3"/>
  <c r="S2189" i="3"/>
  <c r="R2189" i="3"/>
  <c r="P2189" i="3"/>
  <c r="U2189" i="3"/>
  <c r="M2181" i="3"/>
  <c r="N2181" i="3"/>
  <c r="T2181" i="3"/>
  <c r="Q2181" i="3"/>
  <c r="O2181" i="3"/>
  <c r="S2181" i="3"/>
  <c r="R2181" i="3"/>
  <c r="P2181" i="3"/>
  <c r="U2181" i="3"/>
  <c r="M2173" i="3"/>
  <c r="N2173" i="3"/>
  <c r="T2173" i="3"/>
  <c r="Q2173" i="3"/>
  <c r="O2173" i="3"/>
  <c r="S2173" i="3"/>
  <c r="R2173" i="3"/>
  <c r="P2173" i="3"/>
  <c r="U2173" i="3"/>
  <c r="M2165" i="3"/>
  <c r="N2165" i="3"/>
  <c r="T2165" i="3"/>
  <c r="Q2165" i="3"/>
  <c r="O2165" i="3"/>
  <c r="S2165" i="3"/>
  <c r="R2165" i="3"/>
  <c r="P2165" i="3"/>
  <c r="U2165" i="3"/>
  <c r="M2157" i="3"/>
  <c r="T2157" i="3"/>
  <c r="N2157" i="3"/>
  <c r="Q2157" i="3"/>
  <c r="O2157" i="3"/>
  <c r="S2157" i="3"/>
  <c r="R2157" i="3"/>
  <c r="P2157" i="3"/>
  <c r="U2157" i="3"/>
  <c r="M2149" i="3"/>
  <c r="N2149" i="3"/>
  <c r="Q2149" i="3"/>
  <c r="T2149" i="3"/>
  <c r="O2149" i="3"/>
  <c r="S2149" i="3"/>
  <c r="R2149" i="3"/>
  <c r="P2149" i="3"/>
  <c r="U2149" i="3"/>
  <c r="M2141" i="3"/>
  <c r="N2141" i="3"/>
  <c r="Q2141" i="3"/>
  <c r="T2141" i="3"/>
  <c r="O2141" i="3"/>
  <c r="S2141" i="3"/>
  <c r="R2141" i="3"/>
  <c r="P2141" i="3"/>
  <c r="U2141" i="3"/>
  <c r="M2133" i="3"/>
  <c r="T2133" i="3"/>
  <c r="N2133" i="3"/>
  <c r="Q2133" i="3"/>
  <c r="O2133" i="3"/>
  <c r="S2133" i="3"/>
  <c r="P2133" i="3"/>
  <c r="U2133" i="3"/>
  <c r="R2133" i="3"/>
  <c r="M2125" i="3"/>
  <c r="N2125" i="3"/>
  <c r="T2125" i="3"/>
  <c r="Q2125" i="3"/>
  <c r="O2125" i="3"/>
  <c r="S2125" i="3"/>
  <c r="R2125" i="3"/>
  <c r="P2125" i="3"/>
  <c r="U2125" i="3"/>
  <c r="M2117" i="3"/>
  <c r="N2117" i="3"/>
  <c r="T2117" i="3"/>
  <c r="Q2117" i="3"/>
  <c r="O2117" i="3"/>
  <c r="S2117" i="3"/>
  <c r="R2117" i="3"/>
  <c r="P2117" i="3"/>
  <c r="U2117" i="3"/>
  <c r="M2109" i="3"/>
  <c r="N2109" i="3"/>
  <c r="T2109" i="3"/>
  <c r="Q2109" i="3"/>
  <c r="O2109" i="3"/>
  <c r="S2109" i="3"/>
  <c r="R2109" i="3"/>
  <c r="P2109" i="3"/>
  <c r="U2109" i="3"/>
  <c r="M2101" i="3"/>
  <c r="N2101" i="3"/>
  <c r="T2101" i="3"/>
  <c r="Q2101" i="3"/>
  <c r="O2101" i="3"/>
  <c r="S2101" i="3"/>
  <c r="R2101" i="3"/>
  <c r="P2101" i="3"/>
  <c r="U2101" i="3"/>
  <c r="M2093" i="3"/>
  <c r="N2093" i="3"/>
  <c r="Q2093" i="3"/>
  <c r="U2093" i="3"/>
  <c r="T2093" i="3"/>
  <c r="O2093" i="3"/>
  <c r="S2093" i="3"/>
  <c r="R2093" i="3"/>
  <c r="P2093" i="3"/>
  <c r="M2085" i="3"/>
  <c r="N2085" i="3"/>
  <c r="T2085" i="3"/>
  <c r="Q2085" i="3"/>
  <c r="O2085" i="3"/>
  <c r="R2085" i="3"/>
  <c r="S2085" i="3"/>
  <c r="U2085" i="3"/>
  <c r="P2085" i="3"/>
  <c r="M2077" i="3"/>
  <c r="N2077" i="3"/>
  <c r="Q2077" i="3"/>
  <c r="O2077" i="3"/>
  <c r="T2077" i="3"/>
  <c r="U2077" i="3"/>
  <c r="S2077" i="3"/>
  <c r="R2077" i="3"/>
  <c r="P2077" i="3"/>
  <c r="M2069" i="3"/>
  <c r="N2069" i="3"/>
  <c r="U2069" i="3"/>
  <c r="T2069" i="3"/>
  <c r="Q2069" i="3"/>
  <c r="O2069" i="3"/>
  <c r="S2069" i="3"/>
  <c r="R2069" i="3"/>
  <c r="P2069" i="3"/>
  <c r="M2061" i="3"/>
  <c r="N2061" i="3"/>
  <c r="Q2061" i="3"/>
  <c r="T2061" i="3"/>
  <c r="O2061" i="3"/>
  <c r="R2061" i="3"/>
  <c r="S2061" i="3"/>
  <c r="U2061" i="3"/>
  <c r="P2061" i="3"/>
  <c r="M2053" i="3"/>
  <c r="N2053" i="3"/>
  <c r="Q2053" i="3"/>
  <c r="T2053" i="3"/>
  <c r="O2053" i="3"/>
  <c r="R2053" i="3"/>
  <c r="S2053" i="3"/>
  <c r="U2053" i="3"/>
  <c r="P2053" i="3"/>
  <c r="M2045" i="3"/>
  <c r="N2045" i="3"/>
  <c r="Q2045" i="3"/>
  <c r="T2045" i="3"/>
  <c r="O2045" i="3"/>
  <c r="S2045" i="3"/>
  <c r="R2045" i="3"/>
  <c r="U2045" i="3"/>
  <c r="P2045" i="3"/>
  <c r="M2037" i="3"/>
  <c r="N2037" i="3"/>
  <c r="Q2037" i="3"/>
  <c r="O2037" i="3"/>
  <c r="T2037" i="3"/>
  <c r="S2037" i="3"/>
  <c r="R2037" i="3"/>
  <c r="U2037" i="3"/>
  <c r="P2037" i="3"/>
  <c r="M2029" i="3"/>
  <c r="N2029" i="3"/>
  <c r="Q2029" i="3"/>
  <c r="T2029" i="3"/>
  <c r="O2029" i="3"/>
  <c r="R2029" i="3"/>
  <c r="S2029" i="3"/>
  <c r="U2029" i="3"/>
  <c r="P2029" i="3"/>
  <c r="M2021" i="3"/>
  <c r="N2021" i="3"/>
  <c r="Q2021" i="3"/>
  <c r="T2021" i="3"/>
  <c r="O2021" i="3"/>
  <c r="R2021" i="3"/>
  <c r="S2021" i="3"/>
  <c r="U2021" i="3"/>
  <c r="P2021" i="3"/>
  <c r="M2013" i="3"/>
  <c r="N2013" i="3"/>
  <c r="Q2013" i="3"/>
  <c r="T2013" i="3"/>
  <c r="O2013" i="3"/>
  <c r="S2013" i="3"/>
  <c r="R2013" i="3"/>
  <c r="U2013" i="3"/>
  <c r="P2013" i="3"/>
  <c r="M2005" i="3"/>
  <c r="N2005" i="3"/>
  <c r="T2005" i="3"/>
  <c r="Q2005" i="3"/>
  <c r="O2005" i="3"/>
  <c r="S2005" i="3"/>
  <c r="R2005" i="3"/>
  <c r="U2005" i="3"/>
  <c r="P2005" i="3"/>
  <c r="M1997" i="3"/>
  <c r="N1997" i="3"/>
  <c r="Q1997" i="3"/>
  <c r="O1997" i="3"/>
  <c r="T1997" i="3"/>
  <c r="R1997" i="3"/>
  <c r="S1997" i="3"/>
  <c r="U1997" i="3"/>
  <c r="P1997" i="3"/>
  <c r="M1989" i="3"/>
  <c r="N1989" i="3"/>
  <c r="Q1989" i="3"/>
  <c r="T1989" i="3"/>
  <c r="O1989" i="3"/>
  <c r="R1989" i="3"/>
  <c r="U1989" i="3"/>
  <c r="S1989" i="3"/>
  <c r="P1989" i="3"/>
  <c r="M1981" i="3"/>
  <c r="N1981" i="3"/>
  <c r="Q1981" i="3"/>
  <c r="T1981" i="3"/>
  <c r="O1981" i="3"/>
  <c r="S1981" i="3"/>
  <c r="R1981" i="3"/>
  <c r="U1981" i="3"/>
  <c r="P1981" i="3"/>
  <c r="M1973" i="3"/>
  <c r="N1973" i="3"/>
  <c r="Q1973" i="3"/>
  <c r="T1973" i="3"/>
  <c r="O1973" i="3"/>
  <c r="S1973" i="3"/>
  <c r="R1973" i="3"/>
  <c r="U1973" i="3"/>
  <c r="P1973" i="3"/>
  <c r="M1965" i="3"/>
  <c r="N1965" i="3"/>
  <c r="Q1965" i="3"/>
  <c r="T1965" i="3"/>
  <c r="O1965" i="3"/>
  <c r="R1965" i="3"/>
  <c r="S1965" i="3"/>
  <c r="U1965" i="3"/>
  <c r="P1965" i="3"/>
  <c r="M1957" i="3"/>
  <c r="N1957" i="3"/>
  <c r="Q1957" i="3"/>
  <c r="T1957" i="3"/>
  <c r="O1957" i="3"/>
  <c r="R1957" i="3"/>
  <c r="S1957" i="3"/>
  <c r="U1957" i="3"/>
  <c r="P1957" i="3"/>
  <c r="M1949" i="3"/>
  <c r="N1949" i="3"/>
  <c r="Q1949" i="3"/>
  <c r="T1949" i="3"/>
  <c r="O1949" i="3"/>
  <c r="S1949" i="3"/>
  <c r="R1949" i="3"/>
  <c r="U1949" i="3"/>
  <c r="P1949" i="3"/>
  <c r="M1941" i="3"/>
  <c r="N1941" i="3"/>
  <c r="Q1941" i="3"/>
  <c r="T1941" i="3"/>
  <c r="O1941" i="3"/>
  <c r="S1941" i="3"/>
  <c r="R1941" i="3"/>
  <c r="U1941" i="3"/>
  <c r="P1941" i="3"/>
  <c r="M1933" i="3"/>
  <c r="N1933" i="3"/>
  <c r="Q1933" i="3"/>
  <c r="O1933" i="3"/>
  <c r="T1933" i="3"/>
  <c r="R1933" i="3"/>
  <c r="S1933" i="3"/>
  <c r="U1933" i="3"/>
  <c r="P1933" i="3"/>
  <c r="M1925" i="3"/>
  <c r="N1925" i="3"/>
  <c r="Q1925" i="3"/>
  <c r="T1925" i="3"/>
  <c r="O1925" i="3"/>
  <c r="R1925" i="3"/>
  <c r="S1925" i="3"/>
  <c r="U1925" i="3"/>
  <c r="P1925" i="3"/>
  <c r="M1917" i="3"/>
  <c r="N1917" i="3"/>
  <c r="Q1917" i="3"/>
  <c r="T1917" i="3"/>
  <c r="O1917" i="3"/>
  <c r="S1917" i="3"/>
  <c r="R1917" i="3"/>
  <c r="U1917" i="3"/>
  <c r="P1917" i="3"/>
  <c r="M1909" i="3"/>
  <c r="N1909" i="3"/>
  <c r="Q1909" i="3"/>
  <c r="O1909" i="3"/>
  <c r="T1909" i="3"/>
  <c r="S1909" i="3"/>
  <c r="R1909" i="3"/>
  <c r="U1909" i="3"/>
  <c r="P1909" i="3"/>
  <c r="M1901" i="3"/>
  <c r="N1901" i="3"/>
  <c r="Q1901" i="3"/>
  <c r="T1901" i="3"/>
  <c r="O1901" i="3"/>
  <c r="R1901" i="3"/>
  <c r="S1901" i="3"/>
  <c r="U1901" i="3"/>
  <c r="P1901" i="3"/>
  <c r="M1893" i="3"/>
  <c r="N1893" i="3"/>
  <c r="Q1893" i="3"/>
  <c r="T1893" i="3"/>
  <c r="O1893" i="3"/>
  <c r="R1893" i="3"/>
  <c r="S1893" i="3"/>
  <c r="U1893" i="3"/>
  <c r="P1893" i="3"/>
  <c r="M1885" i="3"/>
  <c r="N1885" i="3"/>
  <c r="Q1885" i="3"/>
  <c r="T1885" i="3"/>
  <c r="O1885" i="3"/>
  <c r="S1885" i="3"/>
  <c r="R1885" i="3"/>
  <c r="U1885" i="3"/>
  <c r="P1885" i="3"/>
  <c r="M1877" i="3"/>
  <c r="N1877" i="3"/>
  <c r="Q1877" i="3"/>
  <c r="T1877" i="3"/>
  <c r="O1877" i="3"/>
  <c r="S1877" i="3"/>
  <c r="R1877" i="3"/>
  <c r="U1877" i="3"/>
  <c r="P1877" i="3"/>
  <c r="M1869" i="3"/>
  <c r="N1869" i="3"/>
  <c r="Q1869" i="3"/>
  <c r="T1869" i="3"/>
  <c r="O1869" i="3"/>
  <c r="R1869" i="3"/>
  <c r="S1869" i="3"/>
  <c r="U1869" i="3"/>
  <c r="P1869" i="3"/>
  <c r="M1861" i="3"/>
  <c r="N1861" i="3"/>
  <c r="Q1861" i="3"/>
  <c r="T1861" i="3"/>
  <c r="O1861" i="3"/>
  <c r="R1861" i="3"/>
  <c r="U1861" i="3"/>
  <c r="S1861" i="3"/>
  <c r="P1861" i="3"/>
  <c r="M1853" i="3"/>
  <c r="N1853" i="3"/>
  <c r="Q1853" i="3"/>
  <c r="T1853" i="3"/>
  <c r="O1853" i="3"/>
  <c r="S1853" i="3"/>
  <c r="R1853" i="3"/>
  <c r="U1853" i="3"/>
  <c r="P1853" i="3"/>
  <c r="M1845" i="3"/>
  <c r="N1845" i="3"/>
  <c r="Q1845" i="3"/>
  <c r="T1845" i="3"/>
  <c r="O1845" i="3"/>
  <c r="S1845" i="3"/>
  <c r="U1845" i="3"/>
  <c r="R1845" i="3"/>
  <c r="P1845" i="3"/>
  <c r="M1837" i="3"/>
  <c r="N1837" i="3"/>
  <c r="Q1837" i="3"/>
  <c r="T1837" i="3"/>
  <c r="O1837" i="3"/>
  <c r="S1837" i="3"/>
  <c r="R1837" i="3"/>
  <c r="U1837" i="3"/>
  <c r="P1837" i="3"/>
  <c r="M1829" i="3"/>
  <c r="N1829" i="3"/>
  <c r="Q1829" i="3"/>
  <c r="T1829" i="3"/>
  <c r="O1829" i="3"/>
  <c r="S1829" i="3"/>
  <c r="U1829" i="3"/>
  <c r="R1829" i="3"/>
  <c r="P1829" i="3"/>
  <c r="M1821" i="3"/>
  <c r="N1821" i="3"/>
  <c r="Q1821" i="3"/>
  <c r="T1821" i="3"/>
  <c r="O1821" i="3"/>
  <c r="S1821" i="3"/>
  <c r="U1821" i="3"/>
  <c r="R1821" i="3"/>
  <c r="P1821" i="3"/>
  <c r="M1813" i="3"/>
  <c r="N1813" i="3"/>
  <c r="Q1813" i="3"/>
  <c r="T1813" i="3"/>
  <c r="O1813" i="3"/>
  <c r="S1813" i="3"/>
  <c r="R1813" i="3"/>
  <c r="U1813" i="3"/>
  <c r="P1813" i="3"/>
  <c r="M1805" i="3"/>
  <c r="N1805" i="3"/>
  <c r="Q1805" i="3"/>
  <c r="T1805" i="3"/>
  <c r="O1805" i="3"/>
  <c r="S1805" i="3"/>
  <c r="R1805" i="3"/>
  <c r="U1805" i="3"/>
  <c r="P1805" i="3"/>
  <c r="M1797" i="3"/>
  <c r="N1797" i="3"/>
  <c r="Q1797" i="3"/>
  <c r="T1797" i="3"/>
  <c r="O1797" i="3"/>
  <c r="S1797" i="3"/>
  <c r="R1797" i="3"/>
  <c r="U1797" i="3"/>
  <c r="P1797" i="3"/>
  <c r="M1789" i="3"/>
  <c r="N1789" i="3"/>
  <c r="Q1789" i="3"/>
  <c r="T1789" i="3"/>
  <c r="O1789" i="3"/>
  <c r="S1789" i="3"/>
  <c r="R1789" i="3"/>
  <c r="U1789" i="3"/>
  <c r="P1789" i="3"/>
  <c r="M1781" i="3"/>
  <c r="N1781" i="3"/>
  <c r="Q1781" i="3"/>
  <c r="T1781" i="3"/>
  <c r="O1781" i="3"/>
  <c r="S1781" i="3"/>
  <c r="R1781" i="3"/>
  <c r="U1781" i="3"/>
  <c r="P1781" i="3"/>
  <c r="M1773" i="3"/>
  <c r="N1773" i="3"/>
  <c r="Q1773" i="3"/>
  <c r="T1773" i="3"/>
  <c r="O1773" i="3"/>
  <c r="S1773" i="3"/>
  <c r="R1773" i="3"/>
  <c r="U1773" i="3"/>
  <c r="P1773" i="3"/>
  <c r="M1765" i="3"/>
  <c r="N1765" i="3"/>
  <c r="Q1765" i="3"/>
  <c r="T1765" i="3"/>
  <c r="O1765" i="3"/>
  <c r="S1765" i="3"/>
  <c r="R1765" i="3"/>
  <c r="U1765" i="3"/>
  <c r="P1765" i="3"/>
  <c r="M1757" i="3"/>
  <c r="N1757" i="3"/>
  <c r="Q1757" i="3"/>
  <c r="T1757" i="3"/>
  <c r="O1757" i="3"/>
  <c r="S1757" i="3"/>
  <c r="R1757" i="3"/>
  <c r="U1757" i="3"/>
  <c r="P1757" i="3"/>
  <c r="M1749" i="3"/>
  <c r="N1749" i="3"/>
  <c r="Q1749" i="3"/>
  <c r="T1749" i="3"/>
  <c r="O1749" i="3"/>
  <c r="S1749" i="3"/>
  <c r="U1749" i="3"/>
  <c r="P1749" i="3"/>
  <c r="R1749" i="3"/>
  <c r="M1741" i="3"/>
  <c r="N1741" i="3"/>
  <c r="Q1741" i="3"/>
  <c r="T1741" i="3"/>
  <c r="O1741" i="3"/>
  <c r="S1741" i="3"/>
  <c r="R1741" i="3"/>
  <c r="U1741" i="3"/>
  <c r="P1741" i="3"/>
  <c r="M1733" i="3"/>
  <c r="N1733" i="3"/>
  <c r="Q1733" i="3"/>
  <c r="T1733" i="3"/>
  <c r="O1733" i="3"/>
  <c r="S1733" i="3"/>
  <c r="R1733" i="3"/>
  <c r="U1733" i="3"/>
  <c r="P1733" i="3"/>
  <c r="M1725" i="3"/>
  <c r="N1725" i="3"/>
  <c r="Q1725" i="3"/>
  <c r="T1725" i="3"/>
  <c r="O1725" i="3"/>
  <c r="S1725" i="3"/>
  <c r="U1725" i="3"/>
  <c r="R1725" i="3"/>
  <c r="P1725" i="3"/>
  <c r="M1717" i="3"/>
  <c r="N1717" i="3"/>
  <c r="Q1717" i="3"/>
  <c r="T1717" i="3"/>
  <c r="O1717" i="3"/>
  <c r="S1717" i="3"/>
  <c r="R1717" i="3"/>
  <c r="U1717" i="3"/>
  <c r="P1717" i="3"/>
  <c r="M1709" i="3"/>
  <c r="N1709" i="3"/>
  <c r="Q1709" i="3"/>
  <c r="T1709" i="3"/>
  <c r="O1709" i="3"/>
  <c r="S1709" i="3"/>
  <c r="U1709" i="3"/>
  <c r="R1709" i="3"/>
  <c r="P1709" i="3"/>
  <c r="M1701" i="3"/>
  <c r="N1701" i="3"/>
  <c r="Q1701" i="3"/>
  <c r="T1701" i="3"/>
  <c r="O1701" i="3"/>
  <c r="S1701" i="3"/>
  <c r="R1701" i="3"/>
  <c r="U1701" i="3"/>
  <c r="P1701" i="3"/>
  <c r="M1693" i="3"/>
  <c r="N1693" i="3"/>
  <c r="Q1693" i="3"/>
  <c r="T1693" i="3"/>
  <c r="O1693" i="3"/>
  <c r="S1693" i="3"/>
  <c r="R1693" i="3"/>
  <c r="U1693" i="3"/>
  <c r="P1693" i="3"/>
  <c r="M1685" i="3"/>
  <c r="N1685" i="3"/>
  <c r="Q1685" i="3"/>
  <c r="T1685" i="3"/>
  <c r="O1685" i="3"/>
  <c r="S1685" i="3"/>
  <c r="R1685" i="3"/>
  <c r="U1685" i="3"/>
  <c r="P1685" i="3"/>
  <c r="M1677" i="3"/>
  <c r="N1677" i="3"/>
  <c r="Q1677" i="3"/>
  <c r="T1677" i="3"/>
  <c r="O1677" i="3"/>
  <c r="S1677" i="3"/>
  <c r="R1677" i="3"/>
  <c r="U1677" i="3"/>
  <c r="P1677" i="3"/>
  <c r="M1669" i="3"/>
  <c r="N1669" i="3"/>
  <c r="Q1669" i="3"/>
  <c r="T1669" i="3"/>
  <c r="O1669" i="3"/>
  <c r="S1669" i="3"/>
  <c r="R1669" i="3"/>
  <c r="U1669" i="3"/>
  <c r="P1669" i="3"/>
  <c r="M1661" i="3"/>
  <c r="N1661" i="3"/>
  <c r="Q1661" i="3"/>
  <c r="T1661" i="3"/>
  <c r="O1661" i="3"/>
  <c r="S1661" i="3"/>
  <c r="R1661" i="3"/>
  <c r="U1661" i="3"/>
  <c r="P1661" i="3"/>
  <c r="M1653" i="3"/>
  <c r="N1653" i="3"/>
  <c r="Q1653" i="3"/>
  <c r="T1653" i="3"/>
  <c r="O1653" i="3"/>
  <c r="S1653" i="3"/>
  <c r="R1653" i="3"/>
  <c r="U1653" i="3"/>
  <c r="P1653" i="3"/>
  <c r="M1645" i="3"/>
  <c r="N1645" i="3"/>
  <c r="Q1645" i="3"/>
  <c r="T1645" i="3"/>
  <c r="S1645" i="3"/>
  <c r="O1645" i="3"/>
  <c r="R1645" i="3"/>
  <c r="U1645" i="3"/>
  <c r="P1645" i="3"/>
  <c r="M1637" i="3"/>
  <c r="N1637" i="3"/>
  <c r="Q1637" i="3"/>
  <c r="T1637" i="3"/>
  <c r="O1637" i="3"/>
  <c r="S1637" i="3"/>
  <c r="R1637" i="3"/>
  <c r="U1637" i="3"/>
  <c r="P1637" i="3"/>
  <c r="M1629" i="3"/>
  <c r="N1629" i="3"/>
  <c r="Q1629" i="3"/>
  <c r="T1629" i="3"/>
  <c r="O1629" i="3"/>
  <c r="S1629" i="3"/>
  <c r="R1629" i="3"/>
  <c r="U1629" i="3"/>
  <c r="P1629" i="3"/>
  <c r="M1621" i="3"/>
  <c r="N1621" i="3"/>
  <c r="Q1621" i="3"/>
  <c r="T1621" i="3"/>
  <c r="O1621" i="3"/>
  <c r="S1621" i="3"/>
  <c r="R1621" i="3"/>
  <c r="U1621" i="3"/>
  <c r="P1621" i="3"/>
  <c r="M1613" i="3"/>
  <c r="N1613" i="3"/>
  <c r="Q1613" i="3"/>
  <c r="T1613" i="3"/>
  <c r="O1613" i="3"/>
  <c r="S1613" i="3"/>
  <c r="R1613" i="3"/>
  <c r="U1613" i="3"/>
  <c r="P1613" i="3"/>
  <c r="M1605" i="3"/>
  <c r="N1605" i="3"/>
  <c r="Q1605" i="3"/>
  <c r="T1605" i="3"/>
  <c r="O1605" i="3"/>
  <c r="S1605" i="3"/>
  <c r="R1605" i="3"/>
  <c r="U1605" i="3"/>
  <c r="P1605" i="3"/>
  <c r="M1597" i="3"/>
  <c r="N1597" i="3"/>
  <c r="Q1597" i="3"/>
  <c r="T1597" i="3"/>
  <c r="O1597" i="3"/>
  <c r="S1597" i="3"/>
  <c r="R1597" i="3"/>
  <c r="U1597" i="3"/>
  <c r="P1597" i="3"/>
  <c r="M1589" i="3"/>
  <c r="N1589" i="3"/>
  <c r="Q1589" i="3"/>
  <c r="T1589" i="3"/>
  <c r="O1589" i="3"/>
  <c r="S1589" i="3"/>
  <c r="R1589" i="3"/>
  <c r="U1589" i="3"/>
  <c r="P1589" i="3"/>
  <c r="M1581" i="3"/>
  <c r="N1581" i="3"/>
  <c r="Q1581" i="3"/>
  <c r="T1581" i="3"/>
  <c r="O1581" i="3"/>
  <c r="S1581" i="3"/>
  <c r="R1581" i="3"/>
  <c r="U1581" i="3"/>
  <c r="P1581" i="3"/>
  <c r="M1573" i="3"/>
  <c r="N1573" i="3"/>
  <c r="Q1573" i="3"/>
  <c r="T1573" i="3"/>
  <c r="O1573" i="3"/>
  <c r="S1573" i="3"/>
  <c r="R1573" i="3"/>
  <c r="U1573" i="3"/>
  <c r="P1573" i="3"/>
  <c r="M1565" i="3"/>
  <c r="N1565" i="3"/>
  <c r="Q1565" i="3"/>
  <c r="T1565" i="3"/>
  <c r="O1565" i="3"/>
  <c r="S1565" i="3"/>
  <c r="R1565" i="3"/>
  <c r="U1565" i="3"/>
  <c r="P1565" i="3"/>
  <c r="M1557" i="3"/>
  <c r="N1557" i="3"/>
  <c r="Q1557" i="3"/>
  <c r="T1557" i="3"/>
  <c r="O1557" i="3"/>
  <c r="S1557" i="3"/>
  <c r="R1557" i="3"/>
  <c r="U1557" i="3"/>
  <c r="P1557" i="3"/>
  <c r="M1549" i="3"/>
  <c r="N1549" i="3"/>
  <c r="Q1549" i="3"/>
  <c r="O1549" i="3"/>
  <c r="T1549" i="3"/>
  <c r="R1549" i="3"/>
  <c r="U1549" i="3"/>
  <c r="S1549" i="3"/>
  <c r="P1549" i="3"/>
  <c r="M1541" i="3"/>
  <c r="N1541" i="3"/>
  <c r="Q1541" i="3"/>
  <c r="T1541" i="3"/>
  <c r="O1541" i="3"/>
  <c r="S1541" i="3"/>
  <c r="R1541" i="3"/>
  <c r="U1541" i="3"/>
  <c r="P1541" i="3"/>
  <c r="M1533" i="3"/>
  <c r="N1533" i="3"/>
  <c r="Q1533" i="3"/>
  <c r="T1533" i="3"/>
  <c r="O1533" i="3"/>
  <c r="S1533" i="3"/>
  <c r="R1533" i="3"/>
  <c r="P1533" i="3"/>
  <c r="U1533" i="3"/>
  <c r="M1525" i="3"/>
  <c r="N1525" i="3"/>
  <c r="Q1525" i="3"/>
  <c r="T1525" i="3"/>
  <c r="O1525" i="3"/>
  <c r="S1525" i="3"/>
  <c r="R1525" i="3"/>
  <c r="U1525" i="3"/>
  <c r="P1525" i="3"/>
  <c r="M1517" i="3"/>
  <c r="N1517" i="3"/>
  <c r="Q1517" i="3"/>
  <c r="O1517" i="3"/>
  <c r="T1517" i="3"/>
  <c r="S1517" i="3"/>
  <c r="R1517" i="3"/>
  <c r="U1517" i="3"/>
  <c r="P1517" i="3"/>
  <c r="M1509" i="3"/>
  <c r="N1509" i="3"/>
  <c r="Q1509" i="3"/>
  <c r="T1509" i="3"/>
  <c r="O1509" i="3"/>
  <c r="S1509" i="3"/>
  <c r="R1509" i="3"/>
  <c r="U1509" i="3"/>
  <c r="P1509" i="3"/>
  <c r="M1501" i="3"/>
  <c r="N1501" i="3"/>
  <c r="Q1501" i="3"/>
  <c r="T1501" i="3"/>
  <c r="O1501" i="3"/>
  <c r="S1501" i="3"/>
  <c r="R1501" i="3"/>
  <c r="U1501" i="3"/>
  <c r="P1501" i="3"/>
  <c r="M1493" i="3"/>
  <c r="N1493" i="3"/>
  <c r="Q1493" i="3"/>
  <c r="T1493" i="3"/>
  <c r="O1493" i="3"/>
  <c r="S1493" i="3"/>
  <c r="R1493" i="3"/>
  <c r="U1493" i="3"/>
  <c r="P1493" i="3"/>
  <c r="M1485" i="3"/>
  <c r="N1485" i="3"/>
  <c r="Q1485" i="3"/>
  <c r="O1485" i="3"/>
  <c r="T1485" i="3"/>
  <c r="S1485" i="3"/>
  <c r="R1485" i="3"/>
  <c r="U1485" i="3"/>
  <c r="P1485" i="3"/>
  <c r="M1477" i="3"/>
  <c r="N1477" i="3"/>
  <c r="Q1477" i="3"/>
  <c r="T1477" i="3"/>
  <c r="O1477" i="3"/>
  <c r="S1477" i="3"/>
  <c r="R1477" i="3"/>
  <c r="P1477" i="3"/>
  <c r="U1477" i="3"/>
  <c r="M1469" i="3"/>
  <c r="N1469" i="3"/>
  <c r="Q1469" i="3"/>
  <c r="T1469" i="3"/>
  <c r="O1469" i="3"/>
  <c r="S1469" i="3"/>
  <c r="R1469" i="3"/>
  <c r="U1469" i="3"/>
  <c r="P1469" i="3"/>
  <c r="M1461" i="3"/>
  <c r="N1461" i="3"/>
  <c r="Q1461" i="3"/>
  <c r="T1461" i="3"/>
  <c r="O1461" i="3"/>
  <c r="S1461" i="3"/>
  <c r="R1461" i="3"/>
  <c r="U1461" i="3"/>
  <c r="P1461" i="3"/>
  <c r="M1453" i="3"/>
  <c r="N1453" i="3"/>
  <c r="Q1453" i="3"/>
  <c r="O1453" i="3"/>
  <c r="T1453" i="3"/>
  <c r="S1453" i="3"/>
  <c r="R1453" i="3"/>
  <c r="U1453" i="3"/>
  <c r="P1453" i="3"/>
  <c r="M1445" i="3"/>
  <c r="N1445" i="3"/>
  <c r="Q1445" i="3"/>
  <c r="T1445" i="3"/>
  <c r="O1445" i="3"/>
  <c r="S1445" i="3"/>
  <c r="R1445" i="3"/>
  <c r="U1445" i="3"/>
  <c r="P1445" i="3"/>
  <c r="M1437" i="3"/>
  <c r="N1437" i="3"/>
  <c r="Q1437" i="3"/>
  <c r="T1437" i="3"/>
  <c r="O1437" i="3"/>
  <c r="S1437" i="3"/>
  <c r="R1437" i="3"/>
  <c r="U1437" i="3"/>
  <c r="P1437" i="3"/>
  <c r="M1429" i="3"/>
  <c r="N1429" i="3"/>
  <c r="Q1429" i="3"/>
  <c r="T1429" i="3"/>
  <c r="O1429" i="3"/>
  <c r="S1429" i="3"/>
  <c r="R1429" i="3"/>
  <c r="U1429" i="3"/>
  <c r="P1429" i="3"/>
  <c r="M1421" i="3"/>
  <c r="N1421" i="3"/>
  <c r="Q1421" i="3"/>
  <c r="O1421" i="3"/>
  <c r="T1421" i="3"/>
  <c r="S1421" i="3"/>
  <c r="R1421" i="3"/>
  <c r="U1421" i="3"/>
  <c r="P1421" i="3"/>
  <c r="M1413" i="3"/>
  <c r="N1413" i="3"/>
  <c r="Q1413" i="3"/>
  <c r="T1413" i="3"/>
  <c r="O1413" i="3"/>
  <c r="S1413" i="3"/>
  <c r="R1413" i="3"/>
  <c r="P1413" i="3"/>
  <c r="U1413" i="3"/>
  <c r="M1405" i="3"/>
  <c r="N1405" i="3"/>
  <c r="Q1405" i="3"/>
  <c r="T1405" i="3"/>
  <c r="O1405" i="3"/>
  <c r="S1405" i="3"/>
  <c r="R1405" i="3"/>
  <c r="U1405" i="3"/>
  <c r="P1405" i="3"/>
  <c r="M1397" i="3"/>
  <c r="N1397" i="3"/>
  <c r="Q1397" i="3"/>
  <c r="T1397" i="3"/>
  <c r="O1397" i="3"/>
  <c r="S1397" i="3"/>
  <c r="R1397" i="3"/>
  <c r="U1397" i="3"/>
  <c r="P1397" i="3"/>
  <c r="M1389" i="3"/>
  <c r="N1389" i="3"/>
  <c r="Q1389" i="3"/>
  <c r="O1389" i="3"/>
  <c r="T1389" i="3"/>
  <c r="S1389" i="3"/>
  <c r="R1389" i="3"/>
  <c r="U1389" i="3"/>
  <c r="P1389" i="3"/>
  <c r="M1381" i="3"/>
  <c r="N1381" i="3"/>
  <c r="Q1381" i="3"/>
  <c r="T1381" i="3"/>
  <c r="O1381" i="3"/>
  <c r="S1381" i="3"/>
  <c r="R1381" i="3"/>
  <c r="U1381" i="3"/>
  <c r="P1381" i="3"/>
  <c r="M1373" i="3"/>
  <c r="N1373" i="3"/>
  <c r="Q1373" i="3"/>
  <c r="T1373" i="3"/>
  <c r="O1373" i="3"/>
  <c r="S1373" i="3"/>
  <c r="R1373" i="3"/>
  <c r="U1373" i="3"/>
  <c r="P1373" i="3"/>
  <c r="M1365" i="3"/>
  <c r="N1365" i="3"/>
  <c r="Q1365" i="3"/>
  <c r="T1365" i="3"/>
  <c r="O1365" i="3"/>
  <c r="S1365" i="3"/>
  <c r="R1365" i="3"/>
  <c r="U1365" i="3"/>
  <c r="P1365" i="3"/>
  <c r="M1357" i="3"/>
  <c r="N1357" i="3"/>
  <c r="Q1357" i="3"/>
  <c r="O1357" i="3"/>
  <c r="T1357" i="3"/>
  <c r="S1357" i="3"/>
  <c r="R1357" i="3"/>
  <c r="U1357" i="3"/>
  <c r="P1357" i="3"/>
  <c r="M1349" i="3"/>
  <c r="N1349" i="3"/>
  <c r="Q1349" i="3"/>
  <c r="T1349" i="3"/>
  <c r="O1349" i="3"/>
  <c r="S1349" i="3"/>
  <c r="R1349" i="3"/>
  <c r="P1349" i="3"/>
  <c r="U1349" i="3"/>
  <c r="M1341" i="3"/>
  <c r="N1341" i="3"/>
  <c r="Q1341" i="3"/>
  <c r="T1341" i="3"/>
  <c r="O1341" i="3"/>
  <c r="S1341" i="3"/>
  <c r="R1341" i="3"/>
  <c r="U1341" i="3"/>
  <c r="P1341" i="3"/>
  <c r="M1333" i="3"/>
  <c r="N1333" i="3"/>
  <c r="Q1333" i="3"/>
  <c r="T1333" i="3"/>
  <c r="O1333" i="3"/>
  <c r="S1333" i="3"/>
  <c r="R1333" i="3"/>
  <c r="U1333" i="3"/>
  <c r="P1333" i="3"/>
  <c r="M1325" i="3"/>
  <c r="N1325" i="3"/>
  <c r="Q1325" i="3"/>
  <c r="O1325" i="3"/>
  <c r="T1325" i="3"/>
  <c r="S1325" i="3"/>
  <c r="R1325" i="3"/>
  <c r="U1325" i="3"/>
  <c r="P1325" i="3"/>
  <c r="M1317" i="3"/>
  <c r="N1317" i="3"/>
  <c r="Q1317" i="3"/>
  <c r="T1317" i="3"/>
  <c r="O1317" i="3"/>
  <c r="S1317" i="3"/>
  <c r="R1317" i="3"/>
  <c r="U1317" i="3"/>
  <c r="P1317" i="3"/>
  <c r="M1309" i="3"/>
  <c r="N1309" i="3"/>
  <c r="Q1309" i="3"/>
  <c r="T1309" i="3"/>
  <c r="O1309" i="3"/>
  <c r="S1309" i="3"/>
  <c r="R1309" i="3"/>
  <c r="U1309" i="3"/>
  <c r="P1309" i="3"/>
  <c r="M1301" i="3"/>
  <c r="N1301" i="3"/>
  <c r="Q1301" i="3"/>
  <c r="T1301" i="3"/>
  <c r="O1301" i="3"/>
  <c r="S1301" i="3"/>
  <c r="R1301" i="3"/>
  <c r="U1301" i="3"/>
  <c r="P1301" i="3"/>
  <c r="M1293" i="3"/>
  <c r="N1293" i="3"/>
  <c r="Q1293" i="3"/>
  <c r="T1293" i="3"/>
  <c r="O1293" i="3"/>
  <c r="S1293" i="3"/>
  <c r="R1293" i="3"/>
  <c r="U1293" i="3"/>
  <c r="P1293" i="3"/>
  <c r="M1285" i="3"/>
  <c r="N1285" i="3"/>
  <c r="Q1285" i="3"/>
  <c r="T1285" i="3"/>
  <c r="O1285" i="3"/>
  <c r="S1285" i="3"/>
  <c r="U1285" i="3"/>
  <c r="R1285" i="3"/>
  <c r="P1285" i="3"/>
  <c r="M1277" i="3"/>
  <c r="N1277" i="3"/>
  <c r="Q1277" i="3"/>
  <c r="T1277" i="3"/>
  <c r="O1277" i="3"/>
  <c r="S1277" i="3"/>
  <c r="U1277" i="3"/>
  <c r="R1277" i="3"/>
  <c r="P1277" i="3"/>
  <c r="M1269" i="3"/>
  <c r="N1269" i="3"/>
  <c r="Q1269" i="3"/>
  <c r="T1269" i="3"/>
  <c r="O1269" i="3"/>
  <c r="S1269" i="3"/>
  <c r="R1269" i="3"/>
  <c r="U1269" i="3"/>
  <c r="P1269" i="3"/>
  <c r="M1261" i="3"/>
  <c r="N1261" i="3"/>
  <c r="Q1261" i="3"/>
  <c r="T1261" i="3"/>
  <c r="O1261" i="3"/>
  <c r="R1261" i="3"/>
  <c r="S1261" i="3"/>
  <c r="U1261" i="3"/>
  <c r="P1261" i="3"/>
  <c r="M1253" i="3"/>
  <c r="N1253" i="3"/>
  <c r="Q1253" i="3"/>
  <c r="T1253" i="3"/>
  <c r="O1253" i="3"/>
  <c r="S1253" i="3"/>
  <c r="U1253" i="3"/>
  <c r="R1253" i="3"/>
  <c r="P1253" i="3"/>
  <c r="M1245" i="3"/>
  <c r="N1245" i="3"/>
  <c r="Q1245" i="3"/>
  <c r="T1245" i="3"/>
  <c r="O1245" i="3"/>
  <c r="S1245" i="3"/>
  <c r="R1245" i="3"/>
  <c r="U1245" i="3"/>
  <c r="P1245" i="3"/>
  <c r="M1237" i="3"/>
  <c r="N1237" i="3"/>
  <c r="Q1237" i="3"/>
  <c r="O1237" i="3"/>
  <c r="T1237" i="3"/>
  <c r="S1237" i="3"/>
  <c r="R1237" i="3"/>
  <c r="U1237" i="3"/>
  <c r="P1237" i="3"/>
  <c r="M1229" i="3"/>
  <c r="N1229" i="3"/>
  <c r="Q1229" i="3"/>
  <c r="T1229" i="3"/>
  <c r="O1229" i="3"/>
  <c r="S1229" i="3"/>
  <c r="R1229" i="3"/>
  <c r="U1229" i="3"/>
  <c r="P1229" i="3"/>
  <c r="M1221" i="3"/>
  <c r="N1221" i="3"/>
  <c r="Q1221" i="3"/>
  <c r="T1221" i="3"/>
  <c r="O1221" i="3"/>
  <c r="S1221" i="3"/>
  <c r="U1221" i="3"/>
  <c r="R1221" i="3"/>
  <c r="P1221" i="3"/>
  <c r="M1213" i="3"/>
  <c r="N1213" i="3"/>
  <c r="Q1213" i="3"/>
  <c r="T1213" i="3"/>
  <c r="O1213" i="3"/>
  <c r="S1213" i="3"/>
  <c r="R1213" i="3"/>
  <c r="U1213" i="3"/>
  <c r="P1213" i="3"/>
  <c r="M1205" i="3"/>
  <c r="N1205" i="3"/>
  <c r="Q1205" i="3"/>
  <c r="T1205" i="3"/>
  <c r="O1205" i="3"/>
  <c r="S1205" i="3"/>
  <c r="R1205" i="3"/>
  <c r="U1205" i="3"/>
  <c r="P1205" i="3"/>
  <c r="M1197" i="3"/>
  <c r="N1197" i="3"/>
  <c r="Q1197" i="3"/>
  <c r="T1197" i="3"/>
  <c r="O1197" i="3"/>
  <c r="R1197" i="3"/>
  <c r="S1197" i="3"/>
  <c r="U1197" i="3"/>
  <c r="P1197" i="3"/>
  <c r="M1189" i="3"/>
  <c r="N1189" i="3"/>
  <c r="Q1189" i="3"/>
  <c r="T1189" i="3"/>
  <c r="O1189" i="3"/>
  <c r="S1189" i="3"/>
  <c r="U1189" i="3"/>
  <c r="R1189" i="3"/>
  <c r="P1189" i="3"/>
  <c r="M1181" i="3"/>
  <c r="N1181" i="3"/>
  <c r="Q1181" i="3"/>
  <c r="T1181" i="3"/>
  <c r="O1181" i="3"/>
  <c r="S1181" i="3"/>
  <c r="R1181" i="3"/>
  <c r="U1181" i="3"/>
  <c r="P1181" i="3"/>
  <c r="M1173" i="3"/>
  <c r="N1173" i="3"/>
  <c r="Q1173" i="3"/>
  <c r="T1173" i="3"/>
  <c r="O1173" i="3"/>
  <c r="S1173" i="3"/>
  <c r="R1173" i="3"/>
  <c r="U1173" i="3"/>
  <c r="P1173" i="3"/>
  <c r="M1165" i="3"/>
  <c r="N1165" i="3"/>
  <c r="Q1165" i="3"/>
  <c r="T1165" i="3"/>
  <c r="O1165" i="3"/>
  <c r="S1165" i="3"/>
  <c r="R1165" i="3"/>
  <c r="U1165" i="3"/>
  <c r="P1165" i="3"/>
  <c r="M1157" i="3"/>
  <c r="N1157" i="3"/>
  <c r="Q1157" i="3"/>
  <c r="T1157" i="3"/>
  <c r="O1157" i="3"/>
  <c r="S1157" i="3"/>
  <c r="U1157" i="3"/>
  <c r="R1157" i="3"/>
  <c r="P1157" i="3"/>
  <c r="M1149" i="3"/>
  <c r="N1149" i="3"/>
  <c r="Q1149" i="3"/>
  <c r="T1149" i="3"/>
  <c r="O1149" i="3"/>
  <c r="S1149" i="3"/>
  <c r="R1149" i="3"/>
  <c r="U1149" i="3"/>
  <c r="P1149" i="3"/>
  <c r="M1141" i="3"/>
  <c r="N1141" i="3"/>
  <c r="Q1141" i="3"/>
  <c r="T1141" i="3"/>
  <c r="O1141" i="3"/>
  <c r="S1141" i="3"/>
  <c r="R1141" i="3"/>
  <c r="U1141" i="3"/>
  <c r="P1141" i="3"/>
  <c r="M1133" i="3"/>
  <c r="N1133" i="3"/>
  <c r="Q1133" i="3"/>
  <c r="T1133" i="3"/>
  <c r="O1133" i="3"/>
  <c r="R1133" i="3"/>
  <c r="S1133" i="3"/>
  <c r="U1133" i="3"/>
  <c r="P1133" i="3"/>
  <c r="M1125" i="3"/>
  <c r="N1125" i="3"/>
  <c r="Q1125" i="3"/>
  <c r="T1125" i="3"/>
  <c r="O1125" i="3"/>
  <c r="S1125" i="3"/>
  <c r="U1125" i="3"/>
  <c r="R1125" i="3"/>
  <c r="P1125" i="3"/>
  <c r="M1117" i="3"/>
  <c r="N1117" i="3"/>
  <c r="Q1117" i="3"/>
  <c r="T1117" i="3"/>
  <c r="O1117" i="3"/>
  <c r="S1117" i="3"/>
  <c r="R1117" i="3"/>
  <c r="U1117" i="3"/>
  <c r="P1117" i="3"/>
  <c r="M1109" i="3"/>
  <c r="N1109" i="3"/>
  <c r="Q1109" i="3"/>
  <c r="T1109" i="3"/>
  <c r="O1109" i="3"/>
  <c r="S1109" i="3"/>
  <c r="R1109" i="3"/>
  <c r="U1109" i="3"/>
  <c r="P1109" i="3"/>
  <c r="M1101" i="3"/>
  <c r="N1101" i="3"/>
  <c r="Q1101" i="3"/>
  <c r="T1101" i="3"/>
  <c r="O1101" i="3"/>
  <c r="S1101" i="3"/>
  <c r="R1101" i="3"/>
  <c r="U1101" i="3"/>
  <c r="P1101" i="3"/>
  <c r="M1093" i="3"/>
  <c r="N1093" i="3"/>
  <c r="Q1093" i="3"/>
  <c r="T1093" i="3"/>
  <c r="O1093" i="3"/>
  <c r="S1093" i="3"/>
  <c r="U1093" i="3"/>
  <c r="R1093" i="3"/>
  <c r="P1093" i="3"/>
  <c r="M1085" i="3"/>
  <c r="N1085" i="3"/>
  <c r="Q1085" i="3"/>
  <c r="T1085" i="3"/>
  <c r="O1085" i="3"/>
  <c r="S1085" i="3"/>
  <c r="R1085" i="3"/>
  <c r="U1085" i="3"/>
  <c r="P1085" i="3"/>
  <c r="M1077" i="3"/>
  <c r="N1077" i="3"/>
  <c r="Q1077" i="3"/>
  <c r="T1077" i="3"/>
  <c r="O1077" i="3"/>
  <c r="S1077" i="3"/>
  <c r="R1077" i="3"/>
  <c r="U1077" i="3"/>
  <c r="P1077" i="3"/>
  <c r="M1069" i="3"/>
  <c r="N1069" i="3"/>
  <c r="Q1069" i="3"/>
  <c r="T1069" i="3"/>
  <c r="O1069" i="3"/>
  <c r="S1069" i="3"/>
  <c r="R1069" i="3"/>
  <c r="U1069" i="3"/>
  <c r="P1069" i="3"/>
  <c r="M1061" i="3"/>
  <c r="N1061" i="3"/>
  <c r="Q1061" i="3"/>
  <c r="T1061" i="3"/>
  <c r="O1061" i="3"/>
  <c r="S1061" i="3"/>
  <c r="U1061" i="3"/>
  <c r="R1061" i="3"/>
  <c r="P1061" i="3"/>
  <c r="M1053" i="3"/>
  <c r="N1053" i="3"/>
  <c r="Q1053" i="3"/>
  <c r="T1053" i="3"/>
  <c r="O1053" i="3"/>
  <c r="S1053" i="3"/>
  <c r="R1053" i="3"/>
  <c r="U1053" i="3"/>
  <c r="P1053" i="3"/>
  <c r="M1045" i="3"/>
  <c r="N1045" i="3"/>
  <c r="Q1045" i="3"/>
  <c r="T1045" i="3"/>
  <c r="O1045" i="3"/>
  <c r="S1045" i="3"/>
  <c r="R1045" i="3"/>
  <c r="U1045" i="3"/>
  <c r="P1045" i="3"/>
  <c r="M1037" i="3"/>
  <c r="N1037" i="3"/>
  <c r="Q1037" i="3"/>
  <c r="T1037" i="3"/>
  <c r="O1037" i="3"/>
  <c r="S1037" i="3"/>
  <c r="R1037" i="3"/>
  <c r="P1037" i="3"/>
  <c r="U1037" i="3"/>
  <c r="M1029" i="3"/>
  <c r="N1029" i="3"/>
  <c r="Q1029" i="3"/>
  <c r="T1029" i="3"/>
  <c r="O1029" i="3"/>
  <c r="S1029" i="3"/>
  <c r="R1029" i="3"/>
  <c r="U1029" i="3"/>
  <c r="P1029" i="3"/>
  <c r="M1021" i="3"/>
  <c r="N1021" i="3"/>
  <c r="Q1021" i="3"/>
  <c r="T1021" i="3"/>
  <c r="O1021" i="3"/>
  <c r="S1021" i="3"/>
  <c r="R1021" i="3"/>
  <c r="U1021" i="3"/>
  <c r="P1021" i="3"/>
  <c r="M1013" i="3"/>
  <c r="N1013" i="3"/>
  <c r="Q1013" i="3"/>
  <c r="T1013" i="3"/>
  <c r="O1013" i="3"/>
  <c r="R1013" i="3"/>
  <c r="S1013" i="3"/>
  <c r="U1013" i="3"/>
  <c r="P1013" i="3"/>
  <c r="M1005" i="3"/>
  <c r="N1005" i="3"/>
  <c r="Q1005" i="3"/>
  <c r="T1005" i="3"/>
  <c r="O1005" i="3"/>
  <c r="S1005" i="3"/>
  <c r="R1005" i="3"/>
  <c r="U1005" i="3"/>
  <c r="P1005" i="3"/>
  <c r="M997" i="3"/>
  <c r="N997" i="3"/>
  <c r="Q997" i="3"/>
  <c r="T997" i="3"/>
  <c r="O997" i="3"/>
  <c r="S997" i="3"/>
  <c r="R997" i="3"/>
  <c r="U997" i="3"/>
  <c r="P997" i="3"/>
  <c r="M989" i="3"/>
  <c r="N989" i="3"/>
  <c r="Q989" i="3"/>
  <c r="T989" i="3"/>
  <c r="O989" i="3"/>
  <c r="S989" i="3"/>
  <c r="R989" i="3"/>
  <c r="U989" i="3"/>
  <c r="P989" i="3"/>
  <c r="M981" i="3"/>
  <c r="N981" i="3"/>
  <c r="Q981" i="3"/>
  <c r="T981" i="3"/>
  <c r="O981" i="3"/>
  <c r="R981" i="3"/>
  <c r="U981" i="3"/>
  <c r="S981" i="3"/>
  <c r="P981" i="3"/>
  <c r="M973" i="3"/>
  <c r="N973" i="3"/>
  <c r="Q973" i="3"/>
  <c r="T973" i="3"/>
  <c r="O973" i="3"/>
  <c r="S973" i="3"/>
  <c r="R973" i="3"/>
  <c r="U973" i="3"/>
  <c r="P973" i="3"/>
  <c r="M965" i="3"/>
  <c r="N965" i="3"/>
  <c r="Q965" i="3"/>
  <c r="T965" i="3"/>
  <c r="O965" i="3"/>
  <c r="S965" i="3"/>
  <c r="R965" i="3"/>
  <c r="U965" i="3"/>
  <c r="P965" i="3"/>
  <c r="M957" i="3"/>
  <c r="N957" i="3"/>
  <c r="Q957" i="3"/>
  <c r="T957" i="3"/>
  <c r="O957" i="3"/>
  <c r="S957" i="3"/>
  <c r="R957" i="3"/>
  <c r="U957" i="3"/>
  <c r="P957" i="3"/>
  <c r="M949" i="3"/>
  <c r="N949" i="3"/>
  <c r="Q949" i="3"/>
  <c r="T949" i="3"/>
  <c r="O949" i="3"/>
  <c r="S949" i="3"/>
  <c r="R949" i="3"/>
  <c r="U949" i="3"/>
  <c r="P949" i="3"/>
  <c r="M941" i="3"/>
  <c r="N941" i="3"/>
  <c r="Q941" i="3"/>
  <c r="O941" i="3"/>
  <c r="T941" i="3"/>
  <c r="S941" i="3"/>
  <c r="R941" i="3"/>
  <c r="U941" i="3"/>
  <c r="P941" i="3"/>
  <c r="M933" i="3"/>
  <c r="N933" i="3"/>
  <c r="Q933" i="3"/>
  <c r="T933" i="3"/>
  <c r="O933" i="3"/>
  <c r="S933" i="3"/>
  <c r="R933" i="3"/>
  <c r="U933" i="3"/>
  <c r="P933" i="3"/>
  <c r="M925" i="3"/>
  <c r="N925" i="3"/>
  <c r="Q925" i="3"/>
  <c r="T925" i="3"/>
  <c r="O925" i="3"/>
  <c r="S925" i="3"/>
  <c r="R925" i="3"/>
  <c r="P925" i="3"/>
  <c r="U925" i="3"/>
  <c r="M917" i="3"/>
  <c r="N917" i="3"/>
  <c r="Q917" i="3"/>
  <c r="T917" i="3"/>
  <c r="O917" i="3"/>
  <c r="S917" i="3"/>
  <c r="R917" i="3"/>
  <c r="U917" i="3"/>
  <c r="P917" i="3"/>
  <c r="M909" i="3"/>
  <c r="N909" i="3"/>
  <c r="Q909" i="3"/>
  <c r="T909" i="3"/>
  <c r="O909" i="3"/>
  <c r="S909" i="3"/>
  <c r="R909" i="3"/>
  <c r="U909" i="3"/>
  <c r="P909" i="3"/>
  <c r="M901" i="3"/>
  <c r="N901" i="3"/>
  <c r="Q901" i="3"/>
  <c r="T901" i="3"/>
  <c r="O901" i="3"/>
  <c r="S901" i="3"/>
  <c r="R901" i="3"/>
  <c r="U901" i="3"/>
  <c r="P901" i="3"/>
  <c r="M893" i="3"/>
  <c r="N893" i="3"/>
  <c r="Q893" i="3"/>
  <c r="O893" i="3"/>
  <c r="T893" i="3"/>
  <c r="S893" i="3"/>
  <c r="U893" i="3"/>
  <c r="R893" i="3"/>
  <c r="P893" i="3"/>
  <c r="M885" i="3"/>
  <c r="N885" i="3"/>
  <c r="Q885" i="3"/>
  <c r="T885" i="3"/>
  <c r="O885" i="3"/>
  <c r="S885" i="3"/>
  <c r="R885" i="3"/>
  <c r="U885" i="3"/>
  <c r="P885" i="3"/>
  <c r="M877" i="3"/>
  <c r="N877" i="3"/>
  <c r="Q877" i="3"/>
  <c r="T877" i="3"/>
  <c r="O877" i="3"/>
  <c r="S877" i="3"/>
  <c r="U877" i="3"/>
  <c r="R877" i="3"/>
  <c r="P877" i="3"/>
  <c r="M869" i="3"/>
  <c r="N869" i="3"/>
  <c r="Q869" i="3"/>
  <c r="T869" i="3"/>
  <c r="O869" i="3"/>
  <c r="S869" i="3"/>
  <c r="R869" i="3"/>
  <c r="U869" i="3"/>
  <c r="P869" i="3"/>
  <c r="M861" i="3"/>
  <c r="N861" i="3"/>
  <c r="Q861" i="3"/>
  <c r="O861" i="3"/>
  <c r="T861" i="3"/>
  <c r="S861" i="3"/>
  <c r="R861" i="3"/>
  <c r="U861" i="3"/>
  <c r="P861" i="3"/>
  <c r="M853" i="3"/>
  <c r="N853" i="3"/>
  <c r="Q853" i="3"/>
  <c r="T853" i="3"/>
  <c r="O853" i="3"/>
  <c r="S853" i="3"/>
  <c r="R853" i="3"/>
  <c r="U853" i="3"/>
  <c r="P853" i="3"/>
  <c r="M845" i="3"/>
  <c r="N845" i="3"/>
  <c r="Q845" i="3"/>
  <c r="T845" i="3"/>
  <c r="O845" i="3"/>
  <c r="S845" i="3"/>
  <c r="R845" i="3"/>
  <c r="U845" i="3"/>
  <c r="P845" i="3"/>
  <c r="M837" i="3"/>
  <c r="N837" i="3"/>
  <c r="Q837" i="3"/>
  <c r="T837" i="3"/>
  <c r="O837" i="3"/>
  <c r="S837" i="3"/>
  <c r="R837" i="3"/>
  <c r="U837" i="3"/>
  <c r="P837" i="3"/>
  <c r="M829" i="3"/>
  <c r="N829" i="3"/>
  <c r="Q829" i="3"/>
  <c r="O829" i="3"/>
  <c r="T829" i="3"/>
  <c r="S829" i="3"/>
  <c r="R829" i="3"/>
  <c r="U829" i="3"/>
  <c r="P829" i="3"/>
  <c r="M821" i="3"/>
  <c r="N821" i="3"/>
  <c r="Q821" i="3"/>
  <c r="T821" i="3"/>
  <c r="O821" i="3"/>
  <c r="S821" i="3"/>
  <c r="R821" i="3"/>
  <c r="U821" i="3"/>
  <c r="P821" i="3"/>
  <c r="M813" i="3"/>
  <c r="N813" i="3"/>
  <c r="Q813" i="3"/>
  <c r="T813" i="3"/>
  <c r="O813" i="3"/>
  <c r="S813" i="3"/>
  <c r="R813" i="3"/>
  <c r="U813" i="3"/>
  <c r="P813" i="3"/>
  <c r="M805" i="3"/>
  <c r="N805" i="3"/>
  <c r="Q805" i="3"/>
  <c r="T805" i="3"/>
  <c r="O805" i="3"/>
  <c r="S805" i="3"/>
  <c r="R805" i="3"/>
  <c r="U805" i="3"/>
  <c r="P805" i="3"/>
  <c r="M797" i="3"/>
  <c r="N797" i="3"/>
  <c r="Q797" i="3"/>
  <c r="O797" i="3"/>
  <c r="T797" i="3"/>
  <c r="S797" i="3"/>
  <c r="R797" i="3"/>
  <c r="U797" i="3"/>
  <c r="P797" i="3"/>
  <c r="M789" i="3"/>
  <c r="N789" i="3"/>
  <c r="Q789" i="3"/>
  <c r="T789" i="3"/>
  <c r="O789" i="3"/>
  <c r="S789" i="3"/>
  <c r="R789" i="3"/>
  <c r="U789" i="3"/>
  <c r="P789" i="3"/>
  <c r="M781" i="3"/>
  <c r="N781" i="3"/>
  <c r="Q781" i="3"/>
  <c r="T781" i="3"/>
  <c r="O781" i="3"/>
  <c r="S781" i="3"/>
  <c r="R781" i="3"/>
  <c r="U781" i="3"/>
  <c r="P781" i="3"/>
  <c r="M773" i="3"/>
  <c r="N773" i="3"/>
  <c r="Q773" i="3"/>
  <c r="T773" i="3"/>
  <c r="O773" i="3"/>
  <c r="S773" i="3"/>
  <c r="R773" i="3"/>
  <c r="U773" i="3"/>
  <c r="P773" i="3"/>
  <c r="M765" i="3"/>
  <c r="N765" i="3"/>
  <c r="Q765" i="3"/>
  <c r="O765" i="3"/>
  <c r="T765" i="3"/>
  <c r="S765" i="3"/>
  <c r="R765" i="3"/>
  <c r="U765" i="3"/>
  <c r="P765" i="3"/>
  <c r="M757" i="3"/>
  <c r="N757" i="3"/>
  <c r="Q757" i="3"/>
  <c r="T757" i="3"/>
  <c r="O757" i="3"/>
  <c r="S757" i="3"/>
  <c r="R757" i="3"/>
  <c r="U757" i="3"/>
  <c r="P757" i="3"/>
  <c r="M749" i="3"/>
  <c r="N749" i="3"/>
  <c r="Q749" i="3"/>
  <c r="T749" i="3"/>
  <c r="O749" i="3"/>
  <c r="S749" i="3"/>
  <c r="R749" i="3"/>
  <c r="U749" i="3"/>
  <c r="P749" i="3"/>
  <c r="M741" i="3"/>
  <c r="N741" i="3"/>
  <c r="Q741" i="3"/>
  <c r="T741" i="3"/>
  <c r="O741" i="3"/>
  <c r="S741" i="3"/>
  <c r="R741" i="3"/>
  <c r="U741" i="3"/>
  <c r="P741" i="3"/>
  <c r="M733" i="3"/>
  <c r="N733" i="3"/>
  <c r="Q733" i="3"/>
  <c r="O733" i="3"/>
  <c r="T733" i="3"/>
  <c r="S733" i="3"/>
  <c r="R733" i="3"/>
  <c r="U733" i="3"/>
  <c r="P733" i="3"/>
  <c r="M725" i="3"/>
  <c r="N725" i="3"/>
  <c r="Q725" i="3"/>
  <c r="T725" i="3"/>
  <c r="O725" i="3"/>
  <c r="S725" i="3"/>
  <c r="R725" i="3"/>
  <c r="U725" i="3"/>
  <c r="P725" i="3"/>
  <c r="M717" i="3"/>
  <c r="N717" i="3"/>
  <c r="Q717" i="3"/>
  <c r="T717" i="3"/>
  <c r="O717" i="3"/>
  <c r="S717" i="3"/>
  <c r="R717" i="3"/>
  <c r="U717" i="3"/>
  <c r="P717" i="3"/>
  <c r="M709" i="3"/>
  <c r="N709" i="3"/>
  <c r="Q709" i="3"/>
  <c r="T709" i="3"/>
  <c r="O709" i="3"/>
  <c r="S709" i="3"/>
  <c r="R709" i="3"/>
  <c r="U709" i="3"/>
  <c r="P709" i="3"/>
  <c r="M701" i="3"/>
  <c r="N701" i="3"/>
  <c r="Q701" i="3"/>
  <c r="O701" i="3"/>
  <c r="T701" i="3"/>
  <c r="S701" i="3"/>
  <c r="R701" i="3"/>
  <c r="U701" i="3"/>
  <c r="P701" i="3"/>
  <c r="M693" i="3"/>
  <c r="N693" i="3"/>
  <c r="Q693" i="3"/>
  <c r="T693" i="3"/>
  <c r="O693" i="3"/>
  <c r="S693" i="3"/>
  <c r="R693" i="3"/>
  <c r="U693" i="3"/>
  <c r="P693" i="3"/>
  <c r="M685" i="3"/>
  <c r="N685" i="3"/>
  <c r="Q685" i="3"/>
  <c r="T685" i="3"/>
  <c r="O685" i="3"/>
  <c r="S685" i="3"/>
  <c r="R685" i="3"/>
  <c r="U685" i="3"/>
  <c r="P685" i="3"/>
  <c r="M677" i="3"/>
  <c r="N677" i="3"/>
  <c r="Q677" i="3"/>
  <c r="T677" i="3"/>
  <c r="O677" i="3"/>
  <c r="S677" i="3"/>
  <c r="U677" i="3"/>
  <c r="P677" i="3"/>
  <c r="R677" i="3"/>
  <c r="M669" i="3"/>
  <c r="N669" i="3"/>
  <c r="Q669" i="3"/>
  <c r="T669" i="3"/>
  <c r="O669" i="3"/>
  <c r="S669" i="3"/>
  <c r="R669" i="3"/>
  <c r="P669" i="3"/>
  <c r="U669" i="3"/>
  <c r="M661" i="3"/>
  <c r="N661" i="3"/>
  <c r="Q661" i="3"/>
  <c r="T661" i="3"/>
  <c r="O661" i="3"/>
  <c r="S661" i="3"/>
  <c r="R661" i="3"/>
  <c r="U661" i="3"/>
  <c r="P661" i="3"/>
  <c r="M653" i="3"/>
  <c r="N653" i="3"/>
  <c r="Q653" i="3"/>
  <c r="T653" i="3"/>
  <c r="O653" i="3"/>
  <c r="S653" i="3"/>
  <c r="R653" i="3"/>
  <c r="U653" i="3"/>
  <c r="P653" i="3"/>
  <c r="M645" i="3"/>
  <c r="N645" i="3"/>
  <c r="Q645" i="3"/>
  <c r="T645" i="3"/>
  <c r="O645" i="3"/>
  <c r="S645" i="3"/>
  <c r="R645" i="3"/>
  <c r="U645" i="3"/>
  <c r="P645" i="3"/>
  <c r="M637" i="3"/>
  <c r="N637" i="3"/>
  <c r="Q637" i="3"/>
  <c r="T637" i="3"/>
  <c r="O637" i="3"/>
  <c r="S637" i="3"/>
  <c r="R637" i="3"/>
  <c r="U637" i="3"/>
  <c r="P637" i="3"/>
  <c r="M629" i="3"/>
  <c r="N629" i="3"/>
  <c r="Q629" i="3"/>
  <c r="T629" i="3"/>
  <c r="O629" i="3"/>
  <c r="S629" i="3"/>
  <c r="R629" i="3"/>
  <c r="U629" i="3"/>
  <c r="P629" i="3"/>
  <c r="N621" i="3"/>
  <c r="Q621" i="3"/>
  <c r="T621" i="3"/>
  <c r="O621" i="3"/>
  <c r="S621" i="3"/>
  <c r="R621" i="3"/>
  <c r="U621" i="3"/>
  <c r="M621" i="3"/>
  <c r="P621" i="3"/>
  <c r="N613" i="3"/>
  <c r="Q613" i="3"/>
  <c r="T613" i="3"/>
  <c r="O613" i="3"/>
  <c r="S613" i="3"/>
  <c r="R613" i="3"/>
  <c r="M613" i="3"/>
  <c r="P613" i="3"/>
  <c r="U613" i="3"/>
  <c r="N605" i="3"/>
  <c r="Q605" i="3"/>
  <c r="O605" i="3"/>
  <c r="S605" i="3"/>
  <c r="T605" i="3"/>
  <c r="R605" i="3"/>
  <c r="U605" i="3"/>
  <c r="P605" i="3"/>
  <c r="M605" i="3"/>
  <c r="N597" i="3"/>
  <c r="Q597" i="3"/>
  <c r="T597" i="3"/>
  <c r="O597" i="3"/>
  <c r="S597" i="3"/>
  <c r="R597" i="3"/>
  <c r="U597" i="3"/>
  <c r="M597" i="3"/>
  <c r="P597" i="3"/>
  <c r="N589" i="3"/>
  <c r="Q589" i="3"/>
  <c r="T589" i="3"/>
  <c r="O589" i="3"/>
  <c r="S589" i="3"/>
  <c r="R589" i="3"/>
  <c r="U589" i="3"/>
  <c r="M589" i="3"/>
  <c r="P589" i="3"/>
  <c r="N581" i="3"/>
  <c r="Q581" i="3"/>
  <c r="T581" i="3"/>
  <c r="O581" i="3"/>
  <c r="S581" i="3"/>
  <c r="R581" i="3"/>
  <c r="U581" i="3"/>
  <c r="M581" i="3"/>
  <c r="P581" i="3"/>
  <c r="N573" i="3"/>
  <c r="Q573" i="3"/>
  <c r="T573" i="3"/>
  <c r="O573" i="3"/>
  <c r="S573" i="3"/>
  <c r="R573" i="3"/>
  <c r="U573" i="3"/>
  <c r="M573" i="3"/>
  <c r="P573" i="3"/>
  <c r="N565" i="3"/>
  <c r="Q565" i="3"/>
  <c r="T565" i="3"/>
  <c r="O565" i="3"/>
  <c r="S565" i="3"/>
  <c r="R565" i="3"/>
  <c r="M565" i="3"/>
  <c r="U565" i="3"/>
  <c r="P565" i="3"/>
  <c r="N557" i="3"/>
  <c r="Q557" i="3"/>
  <c r="T557" i="3"/>
  <c r="O557" i="3"/>
  <c r="S557" i="3"/>
  <c r="R557" i="3"/>
  <c r="M557" i="3"/>
  <c r="U557" i="3"/>
  <c r="P557" i="3"/>
  <c r="N549" i="3"/>
  <c r="Q549" i="3"/>
  <c r="T549" i="3"/>
  <c r="O549" i="3"/>
  <c r="S549" i="3"/>
  <c r="R549" i="3"/>
  <c r="M549" i="3"/>
  <c r="U549" i="3"/>
  <c r="P549" i="3"/>
  <c r="N541" i="3"/>
  <c r="Q541" i="3"/>
  <c r="T541" i="3"/>
  <c r="O541" i="3"/>
  <c r="R541" i="3"/>
  <c r="S541" i="3"/>
  <c r="P541" i="3"/>
  <c r="U541" i="3"/>
  <c r="M541" i="3"/>
  <c r="N533" i="3"/>
  <c r="Q533" i="3"/>
  <c r="T533" i="3"/>
  <c r="O533" i="3"/>
  <c r="S533" i="3"/>
  <c r="R533" i="3"/>
  <c r="P533" i="3"/>
  <c r="U533" i="3"/>
  <c r="M533" i="3"/>
  <c r="N525" i="3"/>
  <c r="Q525" i="3"/>
  <c r="T525" i="3"/>
  <c r="O525" i="3"/>
  <c r="S525" i="3"/>
  <c r="U525" i="3"/>
  <c r="R525" i="3"/>
  <c r="M525" i="3"/>
  <c r="P525" i="3"/>
  <c r="N517" i="3"/>
  <c r="Q517" i="3"/>
  <c r="O517" i="3"/>
  <c r="T517" i="3"/>
  <c r="S517" i="3"/>
  <c r="R517" i="3"/>
  <c r="M517" i="3"/>
  <c r="U517" i="3"/>
  <c r="P517" i="3"/>
  <c r="N509" i="3"/>
  <c r="Q509" i="3"/>
  <c r="T509" i="3"/>
  <c r="O509" i="3"/>
  <c r="S509" i="3"/>
  <c r="R509" i="3"/>
  <c r="U509" i="3"/>
  <c r="M509" i="3"/>
  <c r="P509" i="3"/>
  <c r="N501" i="3"/>
  <c r="Q501" i="3"/>
  <c r="T501" i="3"/>
  <c r="O501" i="3"/>
  <c r="S501" i="3"/>
  <c r="R501" i="3"/>
  <c r="M501" i="3"/>
  <c r="U501" i="3"/>
  <c r="P501" i="3"/>
  <c r="N493" i="3"/>
  <c r="Q493" i="3"/>
  <c r="T493" i="3"/>
  <c r="O493" i="3"/>
  <c r="S493" i="3"/>
  <c r="R493" i="3"/>
  <c r="M493" i="3"/>
  <c r="U493" i="3"/>
  <c r="P493" i="3"/>
  <c r="N485" i="3"/>
  <c r="Q485" i="3"/>
  <c r="T485" i="3"/>
  <c r="O485" i="3"/>
  <c r="S485" i="3"/>
  <c r="R485" i="3"/>
  <c r="M485" i="3"/>
  <c r="U485" i="3"/>
  <c r="P485" i="3"/>
  <c r="N477" i="3"/>
  <c r="Q477" i="3"/>
  <c r="T477" i="3"/>
  <c r="O477" i="3"/>
  <c r="S477" i="3"/>
  <c r="U477" i="3"/>
  <c r="R477" i="3"/>
  <c r="M477" i="3"/>
  <c r="P477" i="3"/>
  <c r="N469" i="3"/>
  <c r="Q469" i="3"/>
  <c r="T469" i="3"/>
  <c r="O469" i="3"/>
  <c r="S469" i="3"/>
  <c r="R469" i="3"/>
  <c r="M469" i="3"/>
  <c r="U469" i="3"/>
  <c r="P469" i="3"/>
  <c r="N461" i="3"/>
  <c r="Q461" i="3"/>
  <c r="T461" i="3"/>
  <c r="O461" i="3"/>
  <c r="S461" i="3"/>
  <c r="U461" i="3"/>
  <c r="R461" i="3"/>
  <c r="M461" i="3"/>
  <c r="P461" i="3"/>
  <c r="N453" i="3"/>
  <c r="Q453" i="3"/>
  <c r="T453" i="3"/>
  <c r="O453" i="3"/>
  <c r="S453" i="3"/>
  <c r="R453" i="3"/>
  <c r="M453" i="3"/>
  <c r="U453" i="3"/>
  <c r="P453" i="3"/>
  <c r="N445" i="3"/>
  <c r="Q445" i="3"/>
  <c r="T445" i="3"/>
  <c r="O445" i="3"/>
  <c r="S445" i="3"/>
  <c r="R445" i="3"/>
  <c r="P445" i="3"/>
  <c r="M445" i="3"/>
  <c r="U445" i="3"/>
  <c r="N437" i="3"/>
  <c r="Q437" i="3"/>
  <c r="T437" i="3"/>
  <c r="S437" i="3"/>
  <c r="O437" i="3"/>
  <c r="R437" i="3"/>
  <c r="U437" i="3"/>
  <c r="M437" i="3"/>
  <c r="P437" i="3"/>
  <c r="N429" i="3"/>
  <c r="Q429" i="3"/>
  <c r="T429" i="3"/>
  <c r="O429" i="3"/>
  <c r="S429" i="3"/>
  <c r="M429" i="3"/>
  <c r="U429" i="3"/>
  <c r="R429" i="3"/>
  <c r="P429" i="3"/>
  <c r="N421" i="3"/>
  <c r="Q421" i="3"/>
  <c r="T421" i="3"/>
  <c r="O421" i="3"/>
  <c r="S421" i="3"/>
  <c r="R421" i="3"/>
  <c r="M421" i="3"/>
  <c r="U421" i="3"/>
  <c r="P421" i="3"/>
  <c r="N413" i="3"/>
  <c r="Q413" i="3"/>
  <c r="T413" i="3"/>
  <c r="O413" i="3"/>
  <c r="S413" i="3"/>
  <c r="R413" i="3"/>
  <c r="U413" i="3"/>
  <c r="M413" i="3"/>
  <c r="P413" i="3"/>
  <c r="N405" i="3"/>
  <c r="Q405" i="3"/>
  <c r="T405" i="3"/>
  <c r="O405" i="3"/>
  <c r="S405" i="3"/>
  <c r="R405" i="3"/>
  <c r="U405" i="3"/>
  <c r="M405" i="3"/>
  <c r="P405" i="3"/>
  <c r="N397" i="3"/>
  <c r="Q397" i="3"/>
  <c r="T397" i="3"/>
  <c r="O397" i="3"/>
  <c r="S397" i="3"/>
  <c r="R397" i="3"/>
  <c r="U397" i="3"/>
  <c r="M397" i="3"/>
  <c r="P397" i="3"/>
  <c r="N389" i="3"/>
  <c r="Q389" i="3"/>
  <c r="T389" i="3"/>
  <c r="O389" i="3"/>
  <c r="S389" i="3"/>
  <c r="R389" i="3"/>
  <c r="U389" i="3"/>
  <c r="M389" i="3"/>
  <c r="P389" i="3"/>
  <c r="N381" i="3"/>
  <c r="Q381" i="3"/>
  <c r="T381" i="3"/>
  <c r="O381" i="3"/>
  <c r="S381" i="3"/>
  <c r="R381" i="3"/>
  <c r="U381" i="3"/>
  <c r="M381" i="3"/>
  <c r="P381" i="3"/>
  <c r="N373" i="3"/>
  <c r="Q373" i="3"/>
  <c r="T373" i="3"/>
  <c r="O373" i="3"/>
  <c r="S373" i="3"/>
  <c r="U373" i="3"/>
  <c r="M373" i="3"/>
  <c r="R373" i="3"/>
  <c r="P373" i="3"/>
  <c r="N365" i="3"/>
  <c r="Q365" i="3"/>
  <c r="T365" i="3"/>
  <c r="O365" i="3"/>
  <c r="S365" i="3"/>
  <c r="R365" i="3"/>
  <c r="M365" i="3"/>
  <c r="U365" i="3"/>
  <c r="P365" i="3"/>
  <c r="N357" i="3"/>
  <c r="Q357" i="3"/>
  <c r="T357" i="3"/>
  <c r="O357" i="3"/>
  <c r="S357" i="3"/>
  <c r="R357" i="3"/>
  <c r="M357" i="3"/>
  <c r="U357" i="3"/>
  <c r="P357" i="3"/>
  <c r="N349" i="3"/>
  <c r="Q349" i="3"/>
  <c r="T349" i="3"/>
  <c r="O349" i="3"/>
  <c r="R349" i="3"/>
  <c r="S349" i="3"/>
  <c r="U349" i="3"/>
  <c r="P349" i="3"/>
  <c r="M349" i="3"/>
  <c r="N341" i="3"/>
  <c r="Q341" i="3"/>
  <c r="T341" i="3"/>
  <c r="O341" i="3"/>
  <c r="S341" i="3"/>
  <c r="R341" i="3"/>
  <c r="P341" i="3"/>
  <c r="U341" i="3"/>
  <c r="M341" i="3"/>
  <c r="N333" i="3"/>
  <c r="Q333" i="3"/>
  <c r="T333" i="3"/>
  <c r="O333" i="3"/>
  <c r="S333" i="3"/>
  <c r="R333" i="3"/>
  <c r="U333" i="3"/>
  <c r="M333" i="3"/>
  <c r="P333" i="3"/>
  <c r="N325" i="3"/>
  <c r="Q325" i="3"/>
  <c r="T325" i="3"/>
  <c r="O325" i="3"/>
  <c r="S325" i="3"/>
  <c r="R325" i="3"/>
  <c r="U325" i="3"/>
  <c r="M325" i="3"/>
  <c r="P325" i="3"/>
  <c r="N317" i="3"/>
  <c r="Q317" i="3"/>
  <c r="T317" i="3"/>
  <c r="O317" i="3"/>
  <c r="S317" i="3"/>
  <c r="R317" i="3"/>
  <c r="U317" i="3"/>
  <c r="M317" i="3"/>
  <c r="P317" i="3"/>
  <c r="N309" i="3"/>
  <c r="Q309" i="3"/>
  <c r="T309" i="3"/>
  <c r="S309" i="3"/>
  <c r="O309" i="3"/>
  <c r="R309" i="3"/>
  <c r="U309" i="3"/>
  <c r="M309" i="3"/>
  <c r="P309" i="3"/>
  <c r="N301" i="3"/>
  <c r="Q301" i="3"/>
  <c r="T301" i="3"/>
  <c r="O301" i="3"/>
  <c r="S301" i="3"/>
  <c r="U301" i="3"/>
  <c r="M301" i="3"/>
  <c r="R301" i="3"/>
  <c r="P301" i="3"/>
  <c r="N293" i="3"/>
  <c r="Q293" i="3"/>
  <c r="T293" i="3"/>
  <c r="S293" i="3"/>
  <c r="O293" i="3"/>
  <c r="R293" i="3"/>
  <c r="U293" i="3"/>
  <c r="M293" i="3"/>
  <c r="P293" i="3"/>
  <c r="N285" i="3"/>
  <c r="Q285" i="3"/>
  <c r="T285" i="3"/>
  <c r="O285" i="3"/>
  <c r="S285" i="3"/>
  <c r="R285" i="3"/>
  <c r="U285" i="3"/>
  <c r="P285" i="3"/>
  <c r="M285" i="3"/>
  <c r="N277" i="3"/>
  <c r="Q277" i="3"/>
  <c r="T277" i="3"/>
  <c r="S277" i="3"/>
  <c r="O277" i="3"/>
  <c r="R277" i="3"/>
  <c r="U277" i="3"/>
  <c r="P277" i="3"/>
  <c r="M277" i="3"/>
  <c r="N269" i="3"/>
  <c r="Q269" i="3"/>
  <c r="T269" i="3"/>
  <c r="O269" i="3"/>
  <c r="S269" i="3"/>
  <c r="R269" i="3"/>
  <c r="U269" i="3"/>
  <c r="M269" i="3"/>
  <c r="P269" i="3"/>
  <c r="N261" i="3"/>
  <c r="Q261" i="3"/>
  <c r="T261" i="3"/>
  <c r="O261" i="3"/>
  <c r="S261" i="3"/>
  <c r="R261" i="3"/>
  <c r="M261" i="3"/>
  <c r="P261" i="3"/>
  <c r="U261" i="3"/>
  <c r="N253" i="3"/>
  <c r="Q253" i="3"/>
  <c r="T253" i="3"/>
  <c r="O253" i="3"/>
  <c r="S253" i="3"/>
  <c r="R253" i="3"/>
  <c r="U253" i="3"/>
  <c r="M253" i="3"/>
  <c r="P253" i="3"/>
  <c r="N245" i="3"/>
  <c r="Q245" i="3"/>
  <c r="T245" i="3"/>
  <c r="O245" i="3"/>
  <c r="S245" i="3"/>
  <c r="R245" i="3"/>
  <c r="U245" i="3"/>
  <c r="M245" i="3"/>
  <c r="P245" i="3"/>
  <c r="N237" i="3"/>
  <c r="Q237" i="3"/>
  <c r="T237" i="3"/>
  <c r="O237" i="3"/>
  <c r="S237" i="3"/>
  <c r="R237" i="3"/>
  <c r="M237" i="3"/>
  <c r="U237" i="3"/>
  <c r="P237" i="3"/>
  <c r="N229" i="3"/>
  <c r="Q229" i="3"/>
  <c r="T229" i="3"/>
  <c r="O229" i="3"/>
  <c r="S229" i="3"/>
  <c r="R229" i="3"/>
  <c r="M229" i="3"/>
  <c r="P229" i="3"/>
  <c r="U229" i="3"/>
  <c r="N221" i="3"/>
  <c r="Q221" i="3"/>
  <c r="T221" i="3"/>
  <c r="O221" i="3"/>
  <c r="S221" i="3"/>
  <c r="R221" i="3"/>
  <c r="U221" i="3"/>
  <c r="M221" i="3"/>
  <c r="P221" i="3"/>
  <c r="N213" i="3"/>
  <c r="Q213" i="3"/>
  <c r="T213" i="3"/>
  <c r="S213" i="3"/>
  <c r="O213" i="3"/>
  <c r="R213" i="3"/>
  <c r="U213" i="3"/>
  <c r="M213" i="3"/>
  <c r="P213" i="3"/>
  <c r="N205" i="3"/>
  <c r="Q205" i="3"/>
  <c r="T205" i="3"/>
  <c r="O205" i="3"/>
  <c r="S205" i="3"/>
  <c r="R205" i="3"/>
  <c r="U205" i="3"/>
  <c r="M205" i="3"/>
  <c r="P205" i="3"/>
  <c r="N197" i="3"/>
  <c r="Q197" i="3"/>
  <c r="T197" i="3"/>
  <c r="O197" i="3"/>
  <c r="S197" i="3"/>
  <c r="R197" i="3"/>
  <c r="M197" i="3"/>
  <c r="P197" i="3"/>
  <c r="U197" i="3"/>
  <c r="N189" i="3"/>
  <c r="Q189" i="3"/>
  <c r="T189" i="3"/>
  <c r="O189" i="3"/>
  <c r="S189" i="3"/>
  <c r="R189" i="3"/>
  <c r="U189" i="3"/>
  <c r="M189" i="3"/>
  <c r="P189" i="3"/>
  <c r="N181" i="3"/>
  <c r="Q181" i="3"/>
  <c r="T181" i="3"/>
  <c r="S181" i="3"/>
  <c r="O181" i="3"/>
  <c r="R181" i="3"/>
  <c r="U181" i="3"/>
  <c r="M181" i="3"/>
  <c r="P181" i="3"/>
  <c r="N173" i="3"/>
  <c r="Q173" i="3"/>
  <c r="T173" i="3"/>
  <c r="O173" i="3"/>
  <c r="S173" i="3"/>
  <c r="R173" i="3"/>
  <c r="M173" i="3"/>
  <c r="U173" i="3"/>
  <c r="P173" i="3"/>
  <c r="N165" i="3"/>
  <c r="Q165" i="3"/>
  <c r="T165" i="3"/>
  <c r="O165" i="3"/>
  <c r="S165" i="3"/>
  <c r="R165" i="3"/>
  <c r="M165" i="3"/>
  <c r="P165" i="3"/>
  <c r="U165" i="3"/>
  <c r="N157" i="3"/>
  <c r="Q157" i="3"/>
  <c r="T157" i="3"/>
  <c r="O157" i="3"/>
  <c r="S157" i="3"/>
  <c r="R157" i="3"/>
  <c r="U157" i="3"/>
  <c r="P157" i="3"/>
  <c r="M157" i="3"/>
  <c r="N149" i="3"/>
  <c r="Q149" i="3"/>
  <c r="O149" i="3"/>
  <c r="T149" i="3"/>
  <c r="S149" i="3"/>
  <c r="R149" i="3"/>
  <c r="P149" i="3"/>
  <c r="U149" i="3"/>
  <c r="M149" i="3"/>
  <c r="N141" i="3"/>
  <c r="Q141" i="3"/>
  <c r="T141" i="3"/>
  <c r="O141" i="3"/>
  <c r="S141" i="3"/>
  <c r="R141" i="3"/>
  <c r="P141" i="3"/>
  <c r="U141" i="3"/>
  <c r="M141" i="3"/>
  <c r="N133" i="3"/>
  <c r="Q133" i="3"/>
  <c r="T133" i="3"/>
  <c r="O133" i="3"/>
  <c r="S133" i="3"/>
  <c r="R133" i="3"/>
  <c r="P133" i="3"/>
  <c r="M133" i="3"/>
  <c r="U133" i="3"/>
  <c r="N125" i="3"/>
  <c r="Q125" i="3"/>
  <c r="T125" i="3"/>
  <c r="O125" i="3"/>
  <c r="S125" i="3"/>
  <c r="R125" i="3"/>
  <c r="U125" i="3"/>
  <c r="P125" i="3"/>
  <c r="M125" i="3"/>
  <c r="N117" i="3"/>
  <c r="Q117" i="3"/>
  <c r="O117" i="3"/>
  <c r="T117" i="3"/>
  <c r="S117" i="3"/>
  <c r="R117" i="3"/>
  <c r="M117" i="3"/>
  <c r="P117" i="3"/>
  <c r="U117" i="3"/>
  <c r="N109" i="3"/>
  <c r="Q109" i="3"/>
  <c r="T109" i="3"/>
  <c r="O109" i="3"/>
  <c r="S109" i="3"/>
  <c r="R109" i="3"/>
  <c r="U109" i="3"/>
  <c r="M109" i="3"/>
  <c r="P109" i="3"/>
  <c r="N101" i="3"/>
  <c r="Q101" i="3"/>
  <c r="T101" i="3"/>
  <c r="O101" i="3"/>
  <c r="S101" i="3"/>
  <c r="R101" i="3"/>
  <c r="M101" i="3"/>
  <c r="P101" i="3"/>
  <c r="U101" i="3"/>
  <c r="N93" i="3"/>
  <c r="Q93" i="3"/>
  <c r="T93" i="3"/>
  <c r="S93" i="3"/>
  <c r="O93" i="3"/>
  <c r="R93" i="3"/>
  <c r="U93" i="3"/>
  <c r="P93" i="3"/>
  <c r="M93" i="3"/>
  <c r="N85" i="3"/>
  <c r="Q85" i="3"/>
  <c r="T85" i="3"/>
  <c r="O85" i="3"/>
  <c r="S85" i="3"/>
  <c r="U85" i="3"/>
  <c r="R85" i="3"/>
  <c r="P85" i="3"/>
  <c r="M85" i="3"/>
  <c r="N77" i="3"/>
  <c r="Q77" i="3"/>
  <c r="T77" i="3"/>
  <c r="O77" i="3"/>
  <c r="S77" i="3"/>
  <c r="P77" i="3"/>
  <c r="R77" i="3"/>
  <c r="M77" i="3"/>
  <c r="U77" i="3"/>
  <c r="N69" i="3"/>
  <c r="Q69" i="3"/>
  <c r="O69" i="3"/>
  <c r="S69" i="3"/>
  <c r="T69" i="3"/>
  <c r="R69" i="3"/>
  <c r="P69" i="3"/>
  <c r="U69" i="3"/>
  <c r="M69" i="3"/>
  <c r="N61" i="3"/>
  <c r="Q61" i="3"/>
  <c r="T61" i="3"/>
  <c r="O61" i="3"/>
  <c r="S61" i="3"/>
  <c r="R61" i="3"/>
  <c r="U61" i="3"/>
  <c r="M61" i="3"/>
  <c r="P61" i="3"/>
  <c r="N53" i="3"/>
  <c r="Q53" i="3"/>
  <c r="T53" i="3"/>
  <c r="O53" i="3"/>
  <c r="S53" i="3"/>
  <c r="R53" i="3"/>
  <c r="U53" i="3"/>
  <c r="M53" i="3"/>
  <c r="P53" i="3"/>
  <c r="N45" i="3"/>
  <c r="Q45" i="3"/>
  <c r="T45" i="3"/>
  <c r="O45" i="3"/>
  <c r="S45" i="3"/>
  <c r="R45" i="3"/>
  <c r="M45" i="3"/>
  <c r="U45" i="3"/>
  <c r="P45" i="3"/>
  <c r="N37" i="3"/>
  <c r="Q37" i="3"/>
  <c r="T37" i="3"/>
  <c r="O37" i="3"/>
  <c r="S37" i="3"/>
  <c r="M37" i="3"/>
  <c r="R37" i="3"/>
  <c r="U37" i="3"/>
  <c r="P37" i="3"/>
  <c r="N29" i="3"/>
  <c r="Q29" i="3"/>
  <c r="T29" i="3"/>
  <c r="O29" i="3"/>
  <c r="S29" i="3"/>
  <c r="R29" i="3"/>
  <c r="U29" i="3"/>
  <c r="P29" i="3"/>
  <c r="M29" i="3"/>
  <c r="N21" i="3"/>
  <c r="Q21" i="3"/>
  <c r="T21" i="3"/>
  <c r="O21" i="3"/>
  <c r="S21" i="3"/>
  <c r="R21" i="3"/>
  <c r="U21" i="3"/>
  <c r="M21" i="3"/>
  <c r="P21" i="3"/>
  <c r="N13" i="3"/>
  <c r="Q13" i="3"/>
  <c r="T13" i="3"/>
  <c r="O13" i="3"/>
  <c r="S13" i="3"/>
  <c r="R13" i="3"/>
  <c r="U13" i="3"/>
  <c r="M13" i="3"/>
  <c r="P13" i="3"/>
  <c r="N5" i="3"/>
  <c r="Q5" i="3"/>
  <c r="T5" i="3"/>
  <c r="O5" i="3"/>
  <c r="S5" i="3"/>
  <c r="R5" i="3"/>
  <c r="M5" i="3"/>
  <c r="U5" i="3"/>
  <c r="P5" i="3"/>
  <c r="N2643" i="3"/>
  <c r="Q2643" i="3"/>
  <c r="M2643" i="3"/>
  <c r="O2643" i="3"/>
  <c r="S2643" i="3"/>
  <c r="R2643" i="3"/>
  <c r="U2643" i="3"/>
  <c r="T2643" i="3"/>
  <c r="P2643" i="3"/>
  <c r="N2603" i="3"/>
  <c r="M2603" i="3"/>
  <c r="Q2603" i="3"/>
  <c r="O2603" i="3"/>
  <c r="S2603" i="3"/>
  <c r="R2603" i="3"/>
  <c r="U2603" i="3"/>
  <c r="P2603" i="3"/>
  <c r="T2603" i="3"/>
  <c r="N2579" i="3"/>
  <c r="Q2579" i="3"/>
  <c r="M2579" i="3"/>
  <c r="O2579" i="3"/>
  <c r="S2579" i="3"/>
  <c r="R2579" i="3"/>
  <c r="T2579" i="3"/>
  <c r="U2579" i="3"/>
  <c r="P2579" i="3"/>
  <c r="N2523" i="3"/>
  <c r="Q2523" i="3"/>
  <c r="M2523" i="3"/>
  <c r="O2523" i="3"/>
  <c r="S2523" i="3"/>
  <c r="R2523" i="3"/>
  <c r="U2523" i="3"/>
  <c r="T2523" i="3"/>
  <c r="P2523" i="3"/>
  <c r="N2451" i="3"/>
  <c r="Q2451" i="3"/>
  <c r="M2451" i="3"/>
  <c r="O2451" i="3"/>
  <c r="S2451" i="3"/>
  <c r="R2451" i="3"/>
  <c r="T2451" i="3"/>
  <c r="U2451" i="3"/>
  <c r="P2451" i="3"/>
  <c r="N2395" i="3"/>
  <c r="Q2395" i="3"/>
  <c r="M2395" i="3"/>
  <c r="O2395" i="3"/>
  <c r="S2395" i="3"/>
  <c r="R2395" i="3"/>
  <c r="U2395" i="3"/>
  <c r="T2395" i="3"/>
  <c r="P2395" i="3"/>
  <c r="N2339" i="3"/>
  <c r="Q2339" i="3"/>
  <c r="M2339" i="3"/>
  <c r="O2339" i="3"/>
  <c r="S2339" i="3"/>
  <c r="R2339" i="3"/>
  <c r="U2339" i="3"/>
  <c r="P2339" i="3"/>
  <c r="T2339" i="3"/>
  <c r="N2275" i="3"/>
  <c r="Q2275" i="3"/>
  <c r="M2275" i="3"/>
  <c r="T2275" i="3"/>
  <c r="O2275" i="3"/>
  <c r="S2275" i="3"/>
  <c r="R2275" i="3"/>
  <c r="U2275" i="3"/>
  <c r="P2275" i="3"/>
  <c r="N2219" i="3"/>
  <c r="M2219" i="3"/>
  <c r="Q2219" i="3"/>
  <c r="T2219" i="3"/>
  <c r="O2219" i="3"/>
  <c r="S2219" i="3"/>
  <c r="R2219" i="3"/>
  <c r="U2219" i="3"/>
  <c r="P2219" i="3"/>
  <c r="N2163" i="3"/>
  <c r="Q2163" i="3"/>
  <c r="T2163" i="3"/>
  <c r="M2163" i="3"/>
  <c r="O2163" i="3"/>
  <c r="S2163" i="3"/>
  <c r="R2163" i="3"/>
  <c r="U2163" i="3"/>
  <c r="P2163" i="3"/>
  <c r="N2099" i="3"/>
  <c r="Q2099" i="3"/>
  <c r="M2099" i="3"/>
  <c r="T2099" i="3"/>
  <c r="O2099" i="3"/>
  <c r="S2099" i="3"/>
  <c r="R2099" i="3"/>
  <c r="U2099" i="3"/>
  <c r="P2099" i="3"/>
  <c r="N2035" i="3"/>
  <c r="Q2035" i="3"/>
  <c r="M2035" i="3"/>
  <c r="T2035" i="3"/>
  <c r="O2035" i="3"/>
  <c r="S2035" i="3"/>
  <c r="U2035" i="3"/>
  <c r="R2035" i="3"/>
  <c r="P2035" i="3"/>
  <c r="N1971" i="3"/>
  <c r="Q1971" i="3"/>
  <c r="M1971" i="3"/>
  <c r="T1971" i="3"/>
  <c r="O1971" i="3"/>
  <c r="S1971" i="3"/>
  <c r="U1971" i="3"/>
  <c r="R1971" i="3"/>
  <c r="P1971" i="3"/>
  <c r="N1907" i="3"/>
  <c r="Q1907" i="3"/>
  <c r="M1907" i="3"/>
  <c r="T1907" i="3"/>
  <c r="O1907" i="3"/>
  <c r="S1907" i="3"/>
  <c r="U1907" i="3"/>
  <c r="R1907" i="3"/>
  <c r="P1907" i="3"/>
  <c r="N1851" i="3"/>
  <c r="Q1851" i="3"/>
  <c r="M1851" i="3"/>
  <c r="T1851" i="3"/>
  <c r="O1851" i="3"/>
  <c r="R1851" i="3"/>
  <c r="U1851" i="3"/>
  <c r="S1851" i="3"/>
  <c r="P1851" i="3"/>
  <c r="N1779" i="3"/>
  <c r="Q1779" i="3"/>
  <c r="M1779" i="3"/>
  <c r="T1779" i="3"/>
  <c r="O1779" i="3"/>
  <c r="S1779" i="3"/>
  <c r="R1779" i="3"/>
  <c r="U1779" i="3"/>
  <c r="P1779" i="3"/>
  <c r="N1739" i="3"/>
  <c r="Q1739" i="3"/>
  <c r="M1739" i="3"/>
  <c r="T1739" i="3"/>
  <c r="O1739" i="3"/>
  <c r="S1739" i="3"/>
  <c r="R1739" i="3"/>
  <c r="U1739" i="3"/>
  <c r="P1739" i="3"/>
  <c r="N1683" i="3"/>
  <c r="Q1683" i="3"/>
  <c r="T1683" i="3"/>
  <c r="M1683" i="3"/>
  <c r="O1683" i="3"/>
  <c r="S1683" i="3"/>
  <c r="R1683" i="3"/>
  <c r="U1683" i="3"/>
  <c r="P1683" i="3"/>
  <c r="N1627" i="3"/>
  <c r="Q1627" i="3"/>
  <c r="M1627" i="3"/>
  <c r="T1627" i="3"/>
  <c r="O1627" i="3"/>
  <c r="S1627" i="3"/>
  <c r="R1627" i="3"/>
  <c r="U1627" i="3"/>
  <c r="P1627" i="3"/>
  <c r="N1571" i="3"/>
  <c r="Q1571" i="3"/>
  <c r="M1571" i="3"/>
  <c r="T1571" i="3"/>
  <c r="O1571" i="3"/>
  <c r="S1571" i="3"/>
  <c r="R1571" i="3"/>
  <c r="U1571" i="3"/>
  <c r="P1571" i="3"/>
  <c r="N1507" i="3"/>
  <c r="M1507" i="3"/>
  <c r="Q1507" i="3"/>
  <c r="T1507" i="3"/>
  <c r="O1507" i="3"/>
  <c r="R1507" i="3"/>
  <c r="S1507" i="3"/>
  <c r="U1507" i="3"/>
  <c r="P1507" i="3"/>
  <c r="N1435" i="3"/>
  <c r="Q1435" i="3"/>
  <c r="M1435" i="3"/>
  <c r="T1435" i="3"/>
  <c r="O1435" i="3"/>
  <c r="R1435" i="3"/>
  <c r="S1435" i="3"/>
  <c r="U1435" i="3"/>
  <c r="P1435" i="3"/>
  <c r="N1363" i="3"/>
  <c r="Q1363" i="3"/>
  <c r="T1363" i="3"/>
  <c r="M1363" i="3"/>
  <c r="O1363" i="3"/>
  <c r="R1363" i="3"/>
  <c r="S1363" i="3"/>
  <c r="U1363" i="3"/>
  <c r="P1363" i="3"/>
  <c r="N1235" i="3"/>
  <c r="Q1235" i="3"/>
  <c r="M1235" i="3"/>
  <c r="T1235" i="3"/>
  <c r="O1235" i="3"/>
  <c r="S1235" i="3"/>
  <c r="R1235" i="3"/>
  <c r="U1235" i="3"/>
  <c r="P1235" i="3"/>
  <c r="N931" i="3"/>
  <c r="Q931" i="3"/>
  <c r="M931" i="3"/>
  <c r="T931" i="3"/>
  <c r="O931" i="3"/>
  <c r="S931" i="3"/>
  <c r="R931" i="3"/>
  <c r="U931" i="3"/>
  <c r="P931" i="3"/>
  <c r="O2660" i="3"/>
  <c r="M2660" i="3"/>
  <c r="N2660" i="3"/>
  <c r="Q2660" i="3"/>
  <c r="S2660" i="3"/>
  <c r="R2660" i="3"/>
  <c r="U2660" i="3"/>
  <c r="T2660" i="3"/>
  <c r="P2660" i="3"/>
  <c r="M2652" i="3"/>
  <c r="N2652" i="3"/>
  <c r="Q2652" i="3"/>
  <c r="O2652" i="3"/>
  <c r="U2652" i="3"/>
  <c r="S2652" i="3"/>
  <c r="R2652" i="3"/>
  <c r="T2652" i="3"/>
  <c r="P2652" i="3"/>
  <c r="N2644" i="3"/>
  <c r="M2644" i="3"/>
  <c r="Q2644" i="3"/>
  <c r="O2644" i="3"/>
  <c r="U2644" i="3"/>
  <c r="S2644" i="3"/>
  <c r="T2644" i="3"/>
  <c r="R2644" i="3"/>
  <c r="P2644" i="3"/>
  <c r="N2636" i="3"/>
  <c r="M2636" i="3"/>
  <c r="Q2636" i="3"/>
  <c r="O2636" i="3"/>
  <c r="U2636" i="3"/>
  <c r="S2636" i="3"/>
  <c r="R2636" i="3"/>
  <c r="T2636" i="3"/>
  <c r="P2636" i="3"/>
  <c r="N2628" i="3"/>
  <c r="M2628" i="3"/>
  <c r="Q2628" i="3"/>
  <c r="O2628" i="3"/>
  <c r="U2628" i="3"/>
  <c r="S2628" i="3"/>
  <c r="R2628" i="3"/>
  <c r="T2628" i="3"/>
  <c r="P2628" i="3"/>
  <c r="N2620" i="3"/>
  <c r="M2620" i="3"/>
  <c r="Q2620" i="3"/>
  <c r="O2620" i="3"/>
  <c r="U2620" i="3"/>
  <c r="S2620" i="3"/>
  <c r="R2620" i="3"/>
  <c r="T2620" i="3"/>
  <c r="P2620" i="3"/>
  <c r="N2612" i="3"/>
  <c r="M2612" i="3"/>
  <c r="Q2612" i="3"/>
  <c r="O2612" i="3"/>
  <c r="U2612" i="3"/>
  <c r="S2612" i="3"/>
  <c r="T2612" i="3"/>
  <c r="R2612" i="3"/>
  <c r="P2612" i="3"/>
  <c r="M2604" i="3"/>
  <c r="N2604" i="3"/>
  <c r="Q2604" i="3"/>
  <c r="O2604" i="3"/>
  <c r="S2604" i="3"/>
  <c r="U2604" i="3"/>
  <c r="R2604" i="3"/>
  <c r="T2604" i="3"/>
  <c r="P2604" i="3"/>
  <c r="M2596" i="3"/>
  <c r="N2596" i="3"/>
  <c r="Q2596" i="3"/>
  <c r="O2596" i="3"/>
  <c r="U2596" i="3"/>
  <c r="S2596" i="3"/>
  <c r="R2596" i="3"/>
  <c r="T2596" i="3"/>
  <c r="P2596" i="3"/>
  <c r="M2588" i="3"/>
  <c r="N2588" i="3"/>
  <c r="Q2588" i="3"/>
  <c r="O2588" i="3"/>
  <c r="U2588" i="3"/>
  <c r="S2588" i="3"/>
  <c r="R2588" i="3"/>
  <c r="T2588" i="3"/>
  <c r="P2588" i="3"/>
  <c r="N2580" i="3"/>
  <c r="M2580" i="3"/>
  <c r="Q2580" i="3"/>
  <c r="O2580" i="3"/>
  <c r="U2580" i="3"/>
  <c r="S2580" i="3"/>
  <c r="T2580" i="3"/>
  <c r="R2580" i="3"/>
  <c r="P2580" i="3"/>
  <c r="N2572" i="3"/>
  <c r="M2572" i="3"/>
  <c r="Q2572" i="3"/>
  <c r="O2572" i="3"/>
  <c r="U2572" i="3"/>
  <c r="S2572" i="3"/>
  <c r="R2572" i="3"/>
  <c r="T2572" i="3"/>
  <c r="P2572" i="3"/>
  <c r="N2564" i="3"/>
  <c r="M2564" i="3"/>
  <c r="Q2564" i="3"/>
  <c r="O2564" i="3"/>
  <c r="U2564" i="3"/>
  <c r="S2564" i="3"/>
  <c r="R2564" i="3"/>
  <c r="T2564" i="3"/>
  <c r="P2564" i="3"/>
  <c r="N2556" i="3"/>
  <c r="M2556" i="3"/>
  <c r="Q2556" i="3"/>
  <c r="O2556" i="3"/>
  <c r="U2556" i="3"/>
  <c r="S2556" i="3"/>
  <c r="R2556" i="3"/>
  <c r="T2556" i="3"/>
  <c r="P2556" i="3"/>
  <c r="N2548" i="3"/>
  <c r="M2548" i="3"/>
  <c r="Q2548" i="3"/>
  <c r="O2548" i="3"/>
  <c r="U2548" i="3"/>
  <c r="S2548" i="3"/>
  <c r="T2548" i="3"/>
  <c r="R2548" i="3"/>
  <c r="P2548" i="3"/>
  <c r="M2540" i="3"/>
  <c r="N2540" i="3"/>
  <c r="Q2540" i="3"/>
  <c r="O2540" i="3"/>
  <c r="U2540" i="3"/>
  <c r="S2540" i="3"/>
  <c r="R2540" i="3"/>
  <c r="T2540" i="3"/>
  <c r="P2540" i="3"/>
  <c r="M2532" i="3"/>
  <c r="N2532" i="3"/>
  <c r="Q2532" i="3"/>
  <c r="O2532" i="3"/>
  <c r="U2532" i="3"/>
  <c r="S2532" i="3"/>
  <c r="R2532" i="3"/>
  <c r="T2532" i="3"/>
  <c r="P2532" i="3"/>
  <c r="M2524" i="3"/>
  <c r="N2524" i="3"/>
  <c r="Q2524" i="3"/>
  <c r="O2524" i="3"/>
  <c r="U2524" i="3"/>
  <c r="S2524" i="3"/>
  <c r="R2524" i="3"/>
  <c r="T2524" i="3"/>
  <c r="P2524" i="3"/>
  <c r="N2516" i="3"/>
  <c r="M2516" i="3"/>
  <c r="Q2516" i="3"/>
  <c r="O2516" i="3"/>
  <c r="S2516" i="3"/>
  <c r="T2516" i="3"/>
  <c r="U2516" i="3"/>
  <c r="R2516" i="3"/>
  <c r="P2516" i="3"/>
  <c r="N2508" i="3"/>
  <c r="M2508" i="3"/>
  <c r="Q2508" i="3"/>
  <c r="O2508" i="3"/>
  <c r="U2508" i="3"/>
  <c r="S2508" i="3"/>
  <c r="R2508" i="3"/>
  <c r="T2508" i="3"/>
  <c r="P2508" i="3"/>
  <c r="N2500" i="3"/>
  <c r="M2500" i="3"/>
  <c r="Q2500" i="3"/>
  <c r="O2500" i="3"/>
  <c r="U2500" i="3"/>
  <c r="S2500" i="3"/>
  <c r="R2500" i="3"/>
  <c r="T2500" i="3"/>
  <c r="P2500" i="3"/>
  <c r="N2492" i="3"/>
  <c r="M2492" i="3"/>
  <c r="Q2492" i="3"/>
  <c r="O2492" i="3"/>
  <c r="U2492" i="3"/>
  <c r="S2492" i="3"/>
  <c r="R2492" i="3"/>
  <c r="T2492" i="3"/>
  <c r="P2492" i="3"/>
  <c r="N2484" i="3"/>
  <c r="M2484" i="3"/>
  <c r="Q2484" i="3"/>
  <c r="O2484" i="3"/>
  <c r="U2484" i="3"/>
  <c r="S2484" i="3"/>
  <c r="T2484" i="3"/>
  <c r="R2484" i="3"/>
  <c r="P2484" i="3"/>
  <c r="M2476" i="3"/>
  <c r="N2476" i="3"/>
  <c r="Q2476" i="3"/>
  <c r="O2476" i="3"/>
  <c r="S2476" i="3"/>
  <c r="R2476" i="3"/>
  <c r="U2476" i="3"/>
  <c r="T2476" i="3"/>
  <c r="P2476" i="3"/>
  <c r="N2468" i="3"/>
  <c r="M2468" i="3"/>
  <c r="Q2468" i="3"/>
  <c r="O2468" i="3"/>
  <c r="U2468" i="3"/>
  <c r="S2468" i="3"/>
  <c r="R2468" i="3"/>
  <c r="T2468" i="3"/>
  <c r="P2468" i="3"/>
  <c r="N2460" i="3"/>
  <c r="M2460" i="3"/>
  <c r="Q2460" i="3"/>
  <c r="O2460" i="3"/>
  <c r="U2460" i="3"/>
  <c r="S2460" i="3"/>
  <c r="R2460" i="3"/>
  <c r="T2460" i="3"/>
  <c r="P2460" i="3"/>
  <c r="N2452" i="3"/>
  <c r="M2452" i="3"/>
  <c r="Q2452" i="3"/>
  <c r="O2452" i="3"/>
  <c r="U2452" i="3"/>
  <c r="S2452" i="3"/>
  <c r="T2452" i="3"/>
  <c r="R2452" i="3"/>
  <c r="P2452" i="3"/>
  <c r="N2444" i="3"/>
  <c r="M2444" i="3"/>
  <c r="Q2444" i="3"/>
  <c r="O2444" i="3"/>
  <c r="U2444" i="3"/>
  <c r="S2444" i="3"/>
  <c r="R2444" i="3"/>
  <c r="T2444" i="3"/>
  <c r="P2444" i="3"/>
  <c r="N2436" i="3"/>
  <c r="M2436" i="3"/>
  <c r="Q2436" i="3"/>
  <c r="O2436" i="3"/>
  <c r="U2436" i="3"/>
  <c r="S2436" i="3"/>
  <c r="R2436" i="3"/>
  <c r="T2436" i="3"/>
  <c r="P2436" i="3"/>
  <c r="N2428" i="3"/>
  <c r="M2428" i="3"/>
  <c r="Q2428" i="3"/>
  <c r="O2428" i="3"/>
  <c r="U2428" i="3"/>
  <c r="S2428" i="3"/>
  <c r="R2428" i="3"/>
  <c r="T2428" i="3"/>
  <c r="P2428" i="3"/>
  <c r="N2420" i="3"/>
  <c r="M2420" i="3"/>
  <c r="Q2420" i="3"/>
  <c r="O2420" i="3"/>
  <c r="U2420" i="3"/>
  <c r="S2420" i="3"/>
  <c r="T2420" i="3"/>
  <c r="R2420" i="3"/>
  <c r="P2420" i="3"/>
  <c r="N2412" i="3"/>
  <c r="M2412" i="3"/>
  <c r="Q2412" i="3"/>
  <c r="O2412" i="3"/>
  <c r="U2412" i="3"/>
  <c r="S2412" i="3"/>
  <c r="R2412" i="3"/>
  <c r="T2412" i="3"/>
  <c r="P2412" i="3"/>
  <c r="N2404" i="3"/>
  <c r="M2404" i="3"/>
  <c r="Q2404" i="3"/>
  <c r="O2404" i="3"/>
  <c r="U2404" i="3"/>
  <c r="S2404" i="3"/>
  <c r="R2404" i="3"/>
  <c r="T2404" i="3"/>
  <c r="P2404" i="3"/>
  <c r="N2396" i="3"/>
  <c r="M2396" i="3"/>
  <c r="Q2396" i="3"/>
  <c r="O2396" i="3"/>
  <c r="U2396" i="3"/>
  <c r="S2396" i="3"/>
  <c r="R2396" i="3"/>
  <c r="T2396" i="3"/>
  <c r="P2396" i="3"/>
  <c r="N2388" i="3"/>
  <c r="M2388" i="3"/>
  <c r="Q2388" i="3"/>
  <c r="O2388" i="3"/>
  <c r="U2388" i="3"/>
  <c r="S2388" i="3"/>
  <c r="T2388" i="3"/>
  <c r="R2388" i="3"/>
  <c r="P2388" i="3"/>
  <c r="N2380" i="3"/>
  <c r="M2380" i="3"/>
  <c r="Q2380" i="3"/>
  <c r="O2380" i="3"/>
  <c r="U2380" i="3"/>
  <c r="S2380" i="3"/>
  <c r="R2380" i="3"/>
  <c r="T2380" i="3"/>
  <c r="P2380" i="3"/>
  <c r="N2372" i="3"/>
  <c r="M2372" i="3"/>
  <c r="Q2372" i="3"/>
  <c r="O2372" i="3"/>
  <c r="U2372" i="3"/>
  <c r="S2372" i="3"/>
  <c r="R2372" i="3"/>
  <c r="T2372" i="3"/>
  <c r="P2372" i="3"/>
  <c r="N2364" i="3"/>
  <c r="M2364" i="3"/>
  <c r="Q2364" i="3"/>
  <c r="O2364" i="3"/>
  <c r="U2364" i="3"/>
  <c r="S2364" i="3"/>
  <c r="R2364" i="3"/>
  <c r="T2364" i="3"/>
  <c r="P2364" i="3"/>
  <c r="N2356" i="3"/>
  <c r="M2356" i="3"/>
  <c r="Q2356" i="3"/>
  <c r="O2356" i="3"/>
  <c r="U2356" i="3"/>
  <c r="S2356" i="3"/>
  <c r="T2356" i="3"/>
  <c r="R2356" i="3"/>
  <c r="P2356" i="3"/>
  <c r="N2348" i="3"/>
  <c r="M2348" i="3"/>
  <c r="Q2348" i="3"/>
  <c r="O2348" i="3"/>
  <c r="U2348" i="3"/>
  <c r="S2348" i="3"/>
  <c r="R2348" i="3"/>
  <c r="T2348" i="3"/>
  <c r="P2348" i="3"/>
  <c r="N2340" i="3"/>
  <c r="M2340" i="3"/>
  <c r="Q2340" i="3"/>
  <c r="O2340" i="3"/>
  <c r="U2340" i="3"/>
  <c r="S2340" i="3"/>
  <c r="R2340" i="3"/>
  <c r="T2340" i="3"/>
  <c r="P2340" i="3"/>
  <c r="N2332" i="3"/>
  <c r="M2332" i="3"/>
  <c r="Q2332" i="3"/>
  <c r="O2332" i="3"/>
  <c r="U2332" i="3"/>
  <c r="S2332" i="3"/>
  <c r="R2332" i="3"/>
  <c r="T2332" i="3"/>
  <c r="P2332" i="3"/>
  <c r="N2324" i="3"/>
  <c r="M2324" i="3"/>
  <c r="Q2324" i="3"/>
  <c r="O2324" i="3"/>
  <c r="U2324" i="3"/>
  <c r="S2324" i="3"/>
  <c r="T2324" i="3"/>
  <c r="R2324" i="3"/>
  <c r="P2324" i="3"/>
  <c r="N2316" i="3"/>
  <c r="M2316" i="3"/>
  <c r="Q2316" i="3"/>
  <c r="O2316" i="3"/>
  <c r="U2316" i="3"/>
  <c r="S2316" i="3"/>
  <c r="R2316" i="3"/>
  <c r="T2316" i="3"/>
  <c r="P2316" i="3"/>
  <c r="N2308" i="3"/>
  <c r="M2308" i="3"/>
  <c r="Q2308" i="3"/>
  <c r="O2308" i="3"/>
  <c r="U2308" i="3"/>
  <c r="S2308" i="3"/>
  <c r="R2308" i="3"/>
  <c r="T2308" i="3"/>
  <c r="P2308" i="3"/>
  <c r="N2300" i="3"/>
  <c r="M2300" i="3"/>
  <c r="Q2300" i="3"/>
  <c r="O2300" i="3"/>
  <c r="U2300" i="3"/>
  <c r="S2300" i="3"/>
  <c r="R2300" i="3"/>
  <c r="T2300" i="3"/>
  <c r="P2300" i="3"/>
  <c r="N2292" i="3"/>
  <c r="M2292" i="3"/>
  <c r="Q2292" i="3"/>
  <c r="O2292" i="3"/>
  <c r="U2292" i="3"/>
  <c r="S2292" i="3"/>
  <c r="T2292" i="3"/>
  <c r="R2292" i="3"/>
  <c r="P2292" i="3"/>
  <c r="N2284" i="3"/>
  <c r="M2284" i="3"/>
  <c r="Q2284" i="3"/>
  <c r="O2284" i="3"/>
  <c r="U2284" i="3"/>
  <c r="S2284" i="3"/>
  <c r="R2284" i="3"/>
  <c r="T2284" i="3"/>
  <c r="P2284" i="3"/>
  <c r="N2276" i="3"/>
  <c r="M2276" i="3"/>
  <c r="T2276" i="3"/>
  <c r="Q2276" i="3"/>
  <c r="O2276" i="3"/>
  <c r="S2276" i="3"/>
  <c r="R2276" i="3"/>
  <c r="U2276" i="3"/>
  <c r="P2276" i="3"/>
  <c r="N2268" i="3"/>
  <c r="M2268" i="3"/>
  <c r="Q2268" i="3"/>
  <c r="T2268" i="3"/>
  <c r="O2268" i="3"/>
  <c r="S2268" i="3"/>
  <c r="R2268" i="3"/>
  <c r="U2268" i="3"/>
  <c r="P2268" i="3"/>
  <c r="N2260" i="3"/>
  <c r="M2260" i="3"/>
  <c r="Q2260" i="3"/>
  <c r="T2260" i="3"/>
  <c r="O2260" i="3"/>
  <c r="S2260" i="3"/>
  <c r="R2260" i="3"/>
  <c r="U2260" i="3"/>
  <c r="P2260" i="3"/>
  <c r="N2252" i="3"/>
  <c r="M2252" i="3"/>
  <c r="Q2252" i="3"/>
  <c r="T2252" i="3"/>
  <c r="O2252" i="3"/>
  <c r="S2252" i="3"/>
  <c r="R2252" i="3"/>
  <c r="U2252" i="3"/>
  <c r="P2252" i="3"/>
  <c r="N2244" i="3"/>
  <c r="M2244" i="3"/>
  <c r="T2244" i="3"/>
  <c r="Q2244" i="3"/>
  <c r="O2244" i="3"/>
  <c r="S2244" i="3"/>
  <c r="R2244" i="3"/>
  <c r="P2244" i="3"/>
  <c r="U2244" i="3"/>
  <c r="N2236" i="3"/>
  <c r="M2236" i="3"/>
  <c r="Q2236" i="3"/>
  <c r="T2236" i="3"/>
  <c r="O2236" i="3"/>
  <c r="S2236" i="3"/>
  <c r="R2236" i="3"/>
  <c r="P2236" i="3"/>
  <c r="U2236" i="3"/>
  <c r="N2228" i="3"/>
  <c r="M2228" i="3"/>
  <c r="Q2228" i="3"/>
  <c r="T2228" i="3"/>
  <c r="O2228" i="3"/>
  <c r="S2228" i="3"/>
  <c r="R2228" i="3"/>
  <c r="U2228" i="3"/>
  <c r="P2228" i="3"/>
  <c r="N2220" i="3"/>
  <c r="M2220" i="3"/>
  <c r="T2220" i="3"/>
  <c r="Q2220" i="3"/>
  <c r="O2220" i="3"/>
  <c r="S2220" i="3"/>
  <c r="R2220" i="3"/>
  <c r="U2220" i="3"/>
  <c r="P2220" i="3"/>
  <c r="N2212" i="3"/>
  <c r="M2212" i="3"/>
  <c r="T2212" i="3"/>
  <c r="Q2212" i="3"/>
  <c r="O2212" i="3"/>
  <c r="S2212" i="3"/>
  <c r="R2212" i="3"/>
  <c r="P2212" i="3"/>
  <c r="U2212" i="3"/>
  <c r="N2204" i="3"/>
  <c r="M2204" i="3"/>
  <c r="Q2204" i="3"/>
  <c r="T2204" i="3"/>
  <c r="O2204" i="3"/>
  <c r="S2204" i="3"/>
  <c r="R2204" i="3"/>
  <c r="P2204" i="3"/>
  <c r="U2204" i="3"/>
  <c r="N2196" i="3"/>
  <c r="M2196" i="3"/>
  <c r="Q2196" i="3"/>
  <c r="T2196" i="3"/>
  <c r="O2196" i="3"/>
  <c r="S2196" i="3"/>
  <c r="R2196" i="3"/>
  <c r="U2196" i="3"/>
  <c r="P2196" i="3"/>
  <c r="N2188" i="3"/>
  <c r="M2188" i="3"/>
  <c r="Q2188" i="3"/>
  <c r="O2188" i="3"/>
  <c r="T2188" i="3"/>
  <c r="S2188" i="3"/>
  <c r="R2188" i="3"/>
  <c r="U2188" i="3"/>
  <c r="P2188" i="3"/>
  <c r="N2180" i="3"/>
  <c r="M2180" i="3"/>
  <c r="T2180" i="3"/>
  <c r="Q2180" i="3"/>
  <c r="O2180" i="3"/>
  <c r="S2180" i="3"/>
  <c r="R2180" i="3"/>
  <c r="U2180" i="3"/>
  <c r="P2180" i="3"/>
  <c r="N2172" i="3"/>
  <c r="M2172" i="3"/>
  <c r="Q2172" i="3"/>
  <c r="T2172" i="3"/>
  <c r="O2172" i="3"/>
  <c r="S2172" i="3"/>
  <c r="R2172" i="3"/>
  <c r="U2172" i="3"/>
  <c r="P2172" i="3"/>
  <c r="N2164" i="3"/>
  <c r="M2164" i="3"/>
  <c r="Q2164" i="3"/>
  <c r="O2164" i="3"/>
  <c r="T2164" i="3"/>
  <c r="S2164" i="3"/>
  <c r="R2164" i="3"/>
  <c r="U2164" i="3"/>
  <c r="P2164" i="3"/>
  <c r="N2156" i="3"/>
  <c r="M2156" i="3"/>
  <c r="T2156" i="3"/>
  <c r="Q2156" i="3"/>
  <c r="O2156" i="3"/>
  <c r="S2156" i="3"/>
  <c r="R2156" i="3"/>
  <c r="U2156" i="3"/>
  <c r="P2156" i="3"/>
  <c r="N2148" i="3"/>
  <c r="M2148" i="3"/>
  <c r="T2148" i="3"/>
  <c r="Q2148" i="3"/>
  <c r="O2148" i="3"/>
  <c r="S2148" i="3"/>
  <c r="R2148" i="3"/>
  <c r="P2148" i="3"/>
  <c r="U2148" i="3"/>
  <c r="N2140" i="3"/>
  <c r="M2140" i="3"/>
  <c r="Q2140" i="3"/>
  <c r="T2140" i="3"/>
  <c r="O2140" i="3"/>
  <c r="S2140" i="3"/>
  <c r="R2140" i="3"/>
  <c r="U2140" i="3"/>
  <c r="P2140" i="3"/>
  <c r="N2132" i="3"/>
  <c r="M2132" i="3"/>
  <c r="Q2132" i="3"/>
  <c r="T2132" i="3"/>
  <c r="O2132" i="3"/>
  <c r="S2132" i="3"/>
  <c r="R2132" i="3"/>
  <c r="U2132" i="3"/>
  <c r="P2132" i="3"/>
  <c r="N2124" i="3"/>
  <c r="M2124" i="3"/>
  <c r="Q2124" i="3"/>
  <c r="T2124" i="3"/>
  <c r="O2124" i="3"/>
  <c r="S2124" i="3"/>
  <c r="R2124" i="3"/>
  <c r="U2124" i="3"/>
  <c r="P2124" i="3"/>
  <c r="N2116" i="3"/>
  <c r="M2116" i="3"/>
  <c r="T2116" i="3"/>
  <c r="Q2116" i="3"/>
  <c r="O2116" i="3"/>
  <c r="S2116" i="3"/>
  <c r="R2116" i="3"/>
  <c r="U2116" i="3"/>
  <c r="P2116" i="3"/>
  <c r="N2108" i="3"/>
  <c r="M2108" i="3"/>
  <c r="Q2108" i="3"/>
  <c r="T2108" i="3"/>
  <c r="O2108" i="3"/>
  <c r="S2108" i="3"/>
  <c r="R2108" i="3"/>
  <c r="P2108" i="3"/>
  <c r="U2108" i="3"/>
  <c r="T2100" i="3"/>
  <c r="N2100" i="3"/>
  <c r="M2100" i="3"/>
  <c r="Q2100" i="3"/>
  <c r="O2100" i="3"/>
  <c r="S2100" i="3"/>
  <c r="R2100" i="3"/>
  <c r="U2100" i="3"/>
  <c r="P2100" i="3"/>
  <c r="N2092" i="3"/>
  <c r="M2092" i="3"/>
  <c r="S2092" i="3"/>
  <c r="Q2092" i="3"/>
  <c r="T2092" i="3"/>
  <c r="O2092" i="3"/>
  <c r="R2092" i="3"/>
  <c r="U2092" i="3"/>
  <c r="P2092" i="3"/>
  <c r="N2084" i="3"/>
  <c r="M2084" i="3"/>
  <c r="Q2084" i="3"/>
  <c r="T2084" i="3"/>
  <c r="O2084" i="3"/>
  <c r="R2084" i="3"/>
  <c r="U2084" i="3"/>
  <c r="S2084" i="3"/>
  <c r="P2084" i="3"/>
  <c r="N2076" i="3"/>
  <c r="M2076" i="3"/>
  <c r="Q2076" i="3"/>
  <c r="T2076" i="3"/>
  <c r="O2076" i="3"/>
  <c r="R2076" i="3"/>
  <c r="S2076" i="3"/>
  <c r="U2076" i="3"/>
  <c r="P2076" i="3"/>
  <c r="N2068" i="3"/>
  <c r="M2068" i="3"/>
  <c r="Q2068" i="3"/>
  <c r="T2068" i="3"/>
  <c r="S2068" i="3"/>
  <c r="O2068" i="3"/>
  <c r="R2068" i="3"/>
  <c r="U2068" i="3"/>
  <c r="P2068" i="3"/>
  <c r="N2060" i="3"/>
  <c r="M2060" i="3"/>
  <c r="Q2060" i="3"/>
  <c r="T2060" i="3"/>
  <c r="U2060" i="3"/>
  <c r="O2060" i="3"/>
  <c r="S2060" i="3"/>
  <c r="R2060" i="3"/>
  <c r="P2060" i="3"/>
  <c r="N2052" i="3"/>
  <c r="M2052" i="3"/>
  <c r="Q2052" i="3"/>
  <c r="T2052" i="3"/>
  <c r="O2052" i="3"/>
  <c r="S2052" i="3"/>
  <c r="U2052" i="3"/>
  <c r="R2052" i="3"/>
  <c r="P2052" i="3"/>
  <c r="P2044" i="3"/>
  <c r="N2044" i="3"/>
  <c r="M2044" i="3"/>
  <c r="Q2044" i="3"/>
  <c r="T2044" i="3"/>
  <c r="O2044" i="3"/>
  <c r="S2044" i="3"/>
  <c r="R2044" i="3"/>
  <c r="U2044" i="3"/>
  <c r="N2036" i="3"/>
  <c r="M2036" i="3"/>
  <c r="Q2036" i="3"/>
  <c r="T2036" i="3"/>
  <c r="O2036" i="3"/>
  <c r="S2036" i="3"/>
  <c r="R2036" i="3"/>
  <c r="U2036" i="3"/>
  <c r="P2036" i="3"/>
  <c r="N2028" i="3"/>
  <c r="M2028" i="3"/>
  <c r="Q2028" i="3"/>
  <c r="T2028" i="3"/>
  <c r="O2028" i="3"/>
  <c r="S2028" i="3"/>
  <c r="R2028" i="3"/>
  <c r="U2028" i="3"/>
  <c r="P2028" i="3"/>
  <c r="N2020" i="3"/>
  <c r="M2020" i="3"/>
  <c r="Q2020" i="3"/>
  <c r="T2020" i="3"/>
  <c r="O2020" i="3"/>
  <c r="S2020" i="3"/>
  <c r="R2020" i="3"/>
  <c r="U2020" i="3"/>
  <c r="P2020" i="3"/>
  <c r="N2012" i="3"/>
  <c r="M2012" i="3"/>
  <c r="Q2012" i="3"/>
  <c r="T2012" i="3"/>
  <c r="O2012" i="3"/>
  <c r="S2012" i="3"/>
  <c r="R2012" i="3"/>
  <c r="U2012" i="3"/>
  <c r="P2012" i="3"/>
  <c r="N2004" i="3"/>
  <c r="M2004" i="3"/>
  <c r="Q2004" i="3"/>
  <c r="T2004" i="3"/>
  <c r="O2004" i="3"/>
  <c r="S2004" i="3"/>
  <c r="R2004" i="3"/>
  <c r="U2004" i="3"/>
  <c r="P2004" i="3"/>
  <c r="N1996" i="3"/>
  <c r="M1996" i="3"/>
  <c r="Q1996" i="3"/>
  <c r="T1996" i="3"/>
  <c r="O1996" i="3"/>
  <c r="S1996" i="3"/>
  <c r="R1996" i="3"/>
  <c r="U1996" i="3"/>
  <c r="P1996" i="3"/>
  <c r="N1988" i="3"/>
  <c r="M1988" i="3"/>
  <c r="Q1988" i="3"/>
  <c r="T1988" i="3"/>
  <c r="O1988" i="3"/>
  <c r="S1988" i="3"/>
  <c r="R1988" i="3"/>
  <c r="U1988" i="3"/>
  <c r="P1988" i="3"/>
  <c r="N1980" i="3"/>
  <c r="M1980" i="3"/>
  <c r="Q1980" i="3"/>
  <c r="T1980" i="3"/>
  <c r="O1980" i="3"/>
  <c r="S1980" i="3"/>
  <c r="R1980" i="3"/>
  <c r="U1980" i="3"/>
  <c r="P1980" i="3"/>
  <c r="N1972" i="3"/>
  <c r="M1972" i="3"/>
  <c r="Q1972" i="3"/>
  <c r="T1972" i="3"/>
  <c r="O1972" i="3"/>
  <c r="S1972" i="3"/>
  <c r="R1972" i="3"/>
  <c r="U1972" i="3"/>
  <c r="P1972" i="3"/>
  <c r="N1964" i="3"/>
  <c r="M1964" i="3"/>
  <c r="Q1964" i="3"/>
  <c r="T1964" i="3"/>
  <c r="O1964" i="3"/>
  <c r="S1964" i="3"/>
  <c r="R1964" i="3"/>
  <c r="U1964" i="3"/>
  <c r="P1964" i="3"/>
  <c r="N1956" i="3"/>
  <c r="M1956" i="3"/>
  <c r="Q1956" i="3"/>
  <c r="T1956" i="3"/>
  <c r="O1956" i="3"/>
  <c r="S1956" i="3"/>
  <c r="R1956" i="3"/>
  <c r="U1956" i="3"/>
  <c r="P1956" i="3"/>
  <c r="N1948" i="3"/>
  <c r="M1948" i="3"/>
  <c r="Q1948" i="3"/>
  <c r="T1948" i="3"/>
  <c r="O1948" i="3"/>
  <c r="S1948" i="3"/>
  <c r="R1948" i="3"/>
  <c r="U1948" i="3"/>
  <c r="P1948" i="3"/>
  <c r="N1940" i="3"/>
  <c r="M1940" i="3"/>
  <c r="Q1940" i="3"/>
  <c r="T1940" i="3"/>
  <c r="O1940" i="3"/>
  <c r="S1940" i="3"/>
  <c r="R1940" i="3"/>
  <c r="U1940" i="3"/>
  <c r="P1940" i="3"/>
  <c r="N1932" i="3"/>
  <c r="M1932" i="3"/>
  <c r="Q1932" i="3"/>
  <c r="T1932" i="3"/>
  <c r="O1932" i="3"/>
  <c r="S1932" i="3"/>
  <c r="R1932" i="3"/>
  <c r="U1932" i="3"/>
  <c r="P1932" i="3"/>
  <c r="N1924" i="3"/>
  <c r="M1924" i="3"/>
  <c r="Q1924" i="3"/>
  <c r="T1924" i="3"/>
  <c r="O1924" i="3"/>
  <c r="S1924" i="3"/>
  <c r="R1924" i="3"/>
  <c r="U1924" i="3"/>
  <c r="P1924" i="3"/>
  <c r="N1916" i="3"/>
  <c r="M1916" i="3"/>
  <c r="Q1916" i="3"/>
  <c r="T1916" i="3"/>
  <c r="O1916" i="3"/>
  <c r="S1916" i="3"/>
  <c r="R1916" i="3"/>
  <c r="U1916" i="3"/>
  <c r="P1916" i="3"/>
  <c r="N1908" i="3"/>
  <c r="M1908" i="3"/>
  <c r="Q1908" i="3"/>
  <c r="T1908" i="3"/>
  <c r="O1908" i="3"/>
  <c r="S1908" i="3"/>
  <c r="R1908" i="3"/>
  <c r="U1908" i="3"/>
  <c r="P1908" i="3"/>
  <c r="N1900" i="3"/>
  <c r="M1900" i="3"/>
  <c r="Q1900" i="3"/>
  <c r="T1900" i="3"/>
  <c r="O1900" i="3"/>
  <c r="S1900" i="3"/>
  <c r="R1900" i="3"/>
  <c r="U1900" i="3"/>
  <c r="P1900" i="3"/>
  <c r="N1892" i="3"/>
  <c r="M1892" i="3"/>
  <c r="Q1892" i="3"/>
  <c r="T1892" i="3"/>
  <c r="O1892" i="3"/>
  <c r="S1892" i="3"/>
  <c r="R1892" i="3"/>
  <c r="U1892" i="3"/>
  <c r="P1892" i="3"/>
  <c r="N1884" i="3"/>
  <c r="M1884" i="3"/>
  <c r="Q1884" i="3"/>
  <c r="T1884" i="3"/>
  <c r="O1884" i="3"/>
  <c r="S1884" i="3"/>
  <c r="R1884" i="3"/>
  <c r="U1884" i="3"/>
  <c r="P1884" i="3"/>
  <c r="N1876" i="3"/>
  <c r="M1876" i="3"/>
  <c r="Q1876" i="3"/>
  <c r="T1876" i="3"/>
  <c r="O1876" i="3"/>
  <c r="S1876" i="3"/>
  <c r="R1876" i="3"/>
  <c r="U1876" i="3"/>
  <c r="P1876" i="3"/>
  <c r="N1868" i="3"/>
  <c r="M1868" i="3"/>
  <c r="Q1868" i="3"/>
  <c r="T1868" i="3"/>
  <c r="O1868" i="3"/>
  <c r="S1868" i="3"/>
  <c r="R1868" i="3"/>
  <c r="U1868" i="3"/>
  <c r="P1868" i="3"/>
  <c r="N1860" i="3"/>
  <c r="M1860" i="3"/>
  <c r="Q1860" i="3"/>
  <c r="T1860" i="3"/>
  <c r="O1860" i="3"/>
  <c r="S1860" i="3"/>
  <c r="R1860" i="3"/>
  <c r="U1860" i="3"/>
  <c r="P1860" i="3"/>
  <c r="N1852" i="3"/>
  <c r="M1852" i="3"/>
  <c r="Q1852" i="3"/>
  <c r="T1852" i="3"/>
  <c r="O1852" i="3"/>
  <c r="S1852" i="3"/>
  <c r="R1852" i="3"/>
  <c r="U1852" i="3"/>
  <c r="P1852" i="3"/>
  <c r="N1844" i="3"/>
  <c r="M1844" i="3"/>
  <c r="T1844" i="3"/>
  <c r="Q1844" i="3"/>
  <c r="O1844" i="3"/>
  <c r="R1844" i="3"/>
  <c r="S1844" i="3"/>
  <c r="U1844" i="3"/>
  <c r="P1844" i="3"/>
  <c r="N1836" i="3"/>
  <c r="M1836" i="3"/>
  <c r="T1836" i="3"/>
  <c r="Q1836" i="3"/>
  <c r="O1836" i="3"/>
  <c r="S1836" i="3"/>
  <c r="U1836" i="3"/>
  <c r="R1836" i="3"/>
  <c r="P1836" i="3"/>
  <c r="N1828" i="3"/>
  <c r="M1828" i="3"/>
  <c r="Q1828" i="3"/>
  <c r="T1828" i="3"/>
  <c r="O1828" i="3"/>
  <c r="S1828" i="3"/>
  <c r="R1828" i="3"/>
  <c r="U1828" i="3"/>
  <c r="P1828" i="3"/>
  <c r="N1820" i="3"/>
  <c r="M1820" i="3"/>
  <c r="Q1820" i="3"/>
  <c r="T1820" i="3"/>
  <c r="O1820" i="3"/>
  <c r="R1820" i="3"/>
  <c r="S1820" i="3"/>
  <c r="U1820" i="3"/>
  <c r="P1820" i="3"/>
  <c r="N1812" i="3"/>
  <c r="M1812" i="3"/>
  <c r="Q1812" i="3"/>
  <c r="T1812" i="3"/>
  <c r="O1812" i="3"/>
  <c r="S1812" i="3"/>
  <c r="R1812" i="3"/>
  <c r="U1812" i="3"/>
  <c r="P1812" i="3"/>
  <c r="N1804" i="3"/>
  <c r="M1804" i="3"/>
  <c r="Q1804" i="3"/>
  <c r="T1804" i="3"/>
  <c r="O1804" i="3"/>
  <c r="S1804" i="3"/>
  <c r="U1804" i="3"/>
  <c r="R1804" i="3"/>
  <c r="P1804" i="3"/>
  <c r="N1796" i="3"/>
  <c r="M1796" i="3"/>
  <c r="Q1796" i="3"/>
  <c r="T1796" i="3"/>
  <c r="O1796" i="3"/>
  <c r="S1796" i="3"/>
  <c r="R1796" i="3"/>
  <c r="U1796" i="3"/>
  <c r="P1796" i="3"/>
  <c r="N1788" i="3"/>
  <c r="M1788" i="3"/>
  <c r="Q1788" i="3"/>
  <c r="T1788" i="3"/>
  <c r="O1788" i="3"/>
  <c r="S1788" i="3"/>
  <c r="R1788" i="3"/>
  <c r="U1788" i="3"/>
  <c r="P1788" i="3"/>
  <c r="N1780" i="3"/>
  <c r="Q1780" i="3"/>
  <c r="M1780" i="3"/>
  <c r="T1780" i="3"/>
  <c r="O1780" i="3"/>
  <c r="S1780" i="3"/>
  <c r="R1780" i="3"/>
  <c r="U1780" i="3"/>
  <c r="P1780" i="3"/>
  <c r="N1772" i="3"/>
  <c r="M1772" i="3"/>
  <c r="Q1772" i="3"/>
  <c r="T1772" i="3"/>
  <c r="O1772" i="3"/>
  <c r="S1772" i="3"/>
  <c r="R1772" i="3"/>
  <c r="U1772" i="3"/>
  <c r="P1772" i="3"/>
  <c r="N1764" i="3"/>
  <c r="M1764" i="3"/>
  <c r="Q1764" i="3"/>
  <c r="T1764" i="3"/>
  <c r="O1764" i="3"/>
  <c r="S1764" i="3"/>
  <c r="U1764" i="3"/>
  <c r="R1764" i="3"/>
  <c r="P1764" i="3"/>
  <c r="N1756" i="3"/>
  <c r="M1756" i="3"/>
  <c r="Q1756" i="3"/>
  <c r="T1756" i="3"/>
  <c r="O1756" i="3"/>
  <c r="S1756" i="3"/>
  <c r="R1756" i="3"/>
  <c r="U1756" i="3"/>
  <c r="P1756" i="3"/>
  <c r="N1748" i="3"/>
  <c r="M1748" i="3"/>
  <c r="Q1748" i="3"/>
  <c r="T1748" i="3"/>
  <c r="O1748" i="3"/>
  <c r="S1748" i="3"/>
  <c r="U1748" i="3"/>
  <c r="R1748" i="3"/>
  <c r="P1748" i="3"/>
  <c r="N1740" i="3"/>
  <c r="M1740" i="3"/>
  <c r="Q1740" i="3"/>
  <c r="T1740" i="3"/>
  <c r="O1740" i="3"/>
  <c r="S1740" i="3"/>
  <c r="U1740" i="3"/>
  <c r="R1740" i="3"/>
  <c r="P1740" i="3"/>
  <c r="N1732" i="3"/>
  <c r="M1732" i="3"/>
  <c r="Q1732" i="3"/>
  <c r="T1732" i="3"/>
  <c r="O1732" i="3"/>
  <c r="S1732" i="3"/>
  <c r="R1732" i="3"/>
  <c r="U1732" i="3"/>
  <c r="P1732" i="3"/>
  <c r="N1724" i="3"/>
  <c r="M1724" i="3"/>
  <c r="Q1724" i="3"/>
  <c r="T1724" i="3"/>
  <c r="O1724" i="3"/>
  <c r="S1724" i="3"/>
  <c r="R1724" i="3"/>
  <c r="U1724" i="3"/>
  <c r="P1724" i="3"/>
  <c r="N1716" i="3"/>
  <c r="M1716" i="3"/>
  <c r="Q1716" i="3"/>
  <c r="T1716" i="3"/>
  <c r="O1716" i="3"/>
  <c r="S1716" i="3"/>
  <c r="R1716" i="3"/>
  <c r="U1716" i="3"/>
  <c r="P1716" i="3"/>
  <c r="N1708" i="3"/>
  <c r="M1708" i="3"/>
  <c r="Q1708" i="3"/>
  <c r="T1708" i="3"/>
  <c r="O1708" i="3"/>
  <c r="S1708" i="3"/>
  <c r="R1708" i="3"/>
  <c r="U1708" i="3"/>
  <c r="P1708" i="3"/>
  <c r="N1700" i="3"/>
  <c r="M1700" i="3"/>
  <c r="Q1700" i="3"/>
  <c r="T1700" i="3"/>
  <c r="O1700" i="3"/>
  <c r="S1700" i="3"/>
  <c r="R1700" i="3"/>
  <c r="U1700" i="3"/>
  <c r="P1700" i="3"/>
  <c r="N1692" i="3"/>
  <c r="M1692" i="3"/>
  <c r="Q1692" i="3"/>
  <c r="T1692" i="3"/>
  <c r="O1692" i="3"/>
  <c r="S1692" i="3"/>
  <c r="R1692" i="3"/>
  <c r="U1692" i="3"/>
  <c r="P1692" i="3"/>
  <c r="N1684" i="3"/>
  <c r="M1684" i="3"/>
  <c r="Q1684" i="3"/>
  <c r="T1684" i="3"/>
  <c r="O1684" i="3"/>
  <c r="S1684" i="3"/>
  <c r="R1684" i="3"/>
  <c r="U1684" i="3"/>
  <c r="P1684" i="3"/>
  <c r="N1676" i="3"/>
  <c r="M1676" i="3"/>
  <c r="Q1676" i="3"/>
  <c r="T1676" i="3"/>
  <c r="O1676" i="3"/>
  <c r="S1676" i="3"/>
  <c r="R1676" i="3"/>
  <c r="U1676" i="3"/>
  <c r="P1676" i="3"/>
  <c r="N1668" i="3"/>
  <c r="M1668" i="3"/>
  <c r="Q1668" i="3"/>
  <c r="T1668" i="3"/>
  <c r="O1668" i="3"/>
  <c r="S1668" i="3"/>
  <c r="R1668" i="3"/>
  <c r="U1668" i="3"/>
  <c r="P1668" i="3"/>
  <c r="N1660" i="3"/>
  <c r="M1660" i="3"/>
  <c r="Q1660" i="3"/>
  <c r="T1660" i="3"/>
  <c r="O1660" i="3"/>
  <c r="S1660" i="3"/>
  <c r="R1660" i="3"/>
  <c r="U1660" i="3"/>
  <c r="P1660" i="3"/>
  <c r="N1652" i="3"/>
  <c r="M1652" i="3"/>
  <c r="Q1652" i="3"/>
  <c r="T1652" i="3"/>
  <c r="S1652" i="3"/>
  <c r="O1652" i="3"/>
  <c r="R1652" i="3"/>
  <c r="U1652" i="3"/>
  <c r="P1652" i="3"/>
  <c r="N1644" i="3"/>
  <c r="M1644" i="3"/>
  <c r="Q1644" i="3"/>
  <c r="T1644" i="3"/>
  <c r="O1644" i="3"/>
  <c r="S1644" i="3"/>
  <c r="R1644" i="3"/>
  <c r="U1644" i="3"/>
  <c r="P1644" i="3"/>
  <c r="N1636" i="3"/>
  <c r="M1636" i="3"/>
  <c r="Q1636" i="3"/>
  <c r="T1636" i="3"/>
  <c r="O1636" i="3"/>
  <c r="S1636" i="3"/>
  <c r="R1636" i="3"/>
  <c r="U1636" i="3"/>
  <c r="P1636" i="3"/>
  <c r="N1628" i="3"/>
  <c r="M1628" i="3"/>
  <c r="Q1628" i="3"/>
  <c r="T1628" i="3"/>
  <c r="O1628" i="3"/>
  <c r="S1628" i="3"/>
  <c r="R1628" i="3"/>
  <c r="U1628" i="3"/>
  <c r="P1628" i="3"/>
  <c r="N1620" i="3"/>
  <c r="M1620" i="3"/>
  <c r="Q1620" i="3"/>
  <c r="T1620" i="3"/>
  <c r="O1620" i="3"/>
  <c r="S1620" i="3"/>
  <c r="R1620" i="3"/>
  <c r="U1620" i="3"/>
  <c r="P1620" i="3"/>
  <c r="N1612" i="3"/>
  <c r="M1612" i="3"/>
  <c r="Q1612" i="3"/>
  <c r="T1612" i="3"/>
  <c r="O1612" i="3"/>
  <c r="S1612" i="3"/>
  <c r="R1612" i="3"/>
  <c r="U1612" i="3"/>
  <c r="P1612" i="3"/>
  <c r="N1604" i="3"/>
  <c r="M1604" i="3"/>
  <c r="Q1604" i="3"/>
  <c r="T1604" i="3"/>
  <c r="O1604" i="3"/>
  <c r="S1604" i="3"/>
  <c r="R1604" i="3"/>
  <c r="U1604" i="3"/>
  <c r="P1604" i="3"/>
  <c r="N1596" i="3"/>
  <c r="M1596" i="3"/>
  <c r="Q1596" i="3"/>
  <c r="T1596" i="3"/>
  <c r="O1596" i="3"/>
  <c r="S1596" i="3"/>
  <c r="R1596" i="3"/>
  <c r="U1596" i="3"/>
  <c r="P1596" i="3"/>
  <c r="N1588" i="3"/>
  <c r="Q1588" i="3"/>
  <c r="M1588" i="3"/>
  <c r="T1588" i="3"/>
  <c r="O1588" i="3"/>
  <c r="S1588" i="3"/>
  <c r="R1588" i="3"/>
  <c r="U1588" i="3"/>
  <c r="P1588" i="3"/>
  <c r="N1580" i="3"/>
  <c r="M1580" i="3"/>
  <c r="Q1580" i="3"/>
  <c r="T1580" i="3"/>
  <c r="O1580" i="3"/>
  <c r="S1580" i="3"/>
  <c r="R1580" i="3"/>
  <c r="U1580" i="3"/>
  <c r="P1580" i="3"/>
  <c r="N1572" i="3"/>
  <c r="M1572" i="3"/>
  <c r="Q1572" i="3"/>
  <c r="T1572" i="3"/>
  <c r="O1572" i="3"/>
  <c r="S1572" i="3"/>
  <c r="R1572" i="3"/>
  <c r="U1572" i="3"/>
  <c r="P1572" i="3"/>
  <c r="N1564" i="3"/>
  <c r="M1564" i="3"/>
  <c r="Q1564" i="3"/>
  <c r="T1564" i="3"/>
  <c r="O1564" i="3"/>
  <c r="S1564" i="3"/>
  <c r="R1564" i="3"/>
  <c r="U1564" i="3"/>
  <c r="P1564" i="3"/>
  <c r="N1556" i="3"/>
  <c r="M1556" i="3"/>
  <c r="Q1556" i="3"/>
  <c r="T1556" i="3"/>
  <c r="O1556" i="3"/>
  <c r="S1556" i="3"/>
  <c r="R1556" i="3"/>
  <c r="U1556" i="3"/>
  <c r="P1556" i="3"/>
  <c r="N1548" i="3"/>
  <c r="M1548" i="3"/>
  <c r="Q1548" i="3"/>
  <c r="T1548" i="3"/>
  <c r="O1548" i="3"/>
  <c r="S1548" i="3"/>
  <c r="R1548" i="3"/>
  <c r="U1548" i="3"/>
  <c r="P1548" i="3"/>
  <c r="N1540" i="3"/>
  <c r="M1540" i="3"/>
  <c r="Q1540" i="3"/>
  <c r="T1540" i="3"/>
  <c r="O1540" i="3"/>
  <c r="S1540" i="3"/>
  <c r="R1540" i="3"/>
  <c r="U1540" i="3"/>
  <c r="P1540" i="3"/>
  <c r="N1532" i="3"/>
  <c r="M1532" i="3"/>
  <c r="Q1532" i="3"/>
  <c r="T1532" i="3"/>
  <c r="O1532" i="3"/>
  <c r="S1532" i="3"/>
  <c r="R1532" i="3"/>
  <c r="U1532" i="3"/>
  <c r="P1532" i="3"/>
  <c r="N1524" i="3"/>
  <c r="M1524" i="3"/>
  <c r="Q1524" i="3"/>
  <c r="T1524" i="3"/>
  <c r="O1524" i="3"/>
  <c r="S1524" i="3"/>
  <c r="U1524" i="3"/>
  <c r="R1524" i="3"/>
  <c r="P1524" i="3"/>
  <c r="N1516" i="3"/>
  <c r="M1516" i="3"/>
  <c r="Q1516" i="3"/>
  <c r="T1516" i="3"/>
  <c r="O1516" i="3"/>
  <c r="S1516" i="3"/>
  <c r="U1516" i="3"/>
  <c r="R1516" i="3"/>
  <c r="P1516" i="3"/>
  <c r="N1508" i="3"/>
  <c r="M1508" i="3"/>
  <c r="Q1508" i="3"/>
  <c r="T1508" i="3"/>
  <c r="O1508" i="3"/>
  <c r="S1508" i="3"/>
  <c r="R1508" i="3"/>
  <c r="U1508" i="3"/>
  <c r="P1508" i="3"/>
  <c r="N1500" i="3"/>
  <c r="M1500" i="3"/>
  <c r="Q1500" i="3"/>
  <c r="T1500" i="3"/>
  <c r="O1500" i="3"/>
  <c r="S1500" i="3"/>
  <c r="R1500" i="3"/>
  <c r="U1500" i="3"/>
  <c r="P1500" i="3"/>
  <c r="N1492" i="3"/>
  <c r="M1492" i="3"/>
  <c r="Q1492" i="3"/>
  <c r="T1492" i="3"/>
  <c r="O1492" i="3"/>
  <c r="S1492" i="3"/>
  <c r="R1492" i="3"/>
  <c r="U1492" i="3"/>
  <c r="P1492" i="3"/>
  <c r="N1484" i="3"/>
  <c r="M1484" i="3"/>
  <c r="Q1484" i="3"/>
  <c r="T1484" i="3"/>
  <c r="O1484" i="3"/>
  <c r="S1484" i="3"/>
  <c r="R1484" i="3"/>
  <c r="U1484" i="3"/>
  <c r="P1484" i="3"/>
  <c r="N1476" i="3"/>
  <c r="M1476" i="3"/>
  <c r="Q1476" i="3"/>
  <c r="T1476" i="3"/>
  <c r="O1476" i="3"/>
  <c r="S1476" i="3"/>
  <c r="R1476" i="3"/>
  <c r="U1476" i="3"/>
  <c r="P1476" i="3"/>
  <c r="N1468" i="3"/>
  <c r="M1468" i="3"/>
  <c r="Q1468" i="3"/>
  <c r="T1468" i="3"/>
  <c r="O1468" i="3"/>
  <c r="S1468" i="3"/>
  <c r="R1468" i="3"/>
  <c r="U1468" i="3"/>
  <c r="P1468" i="3"/>
  <c r="N1460" i="3"/>
  <c r="M1460" i="3"/>
  <c r="Q1460" i="3"/>
  <c r="T1460" i="3"/>
  <c r="O1460" i="3"/>
  <c r="S1460" i="3"/>
  <c r="R1460" i="3"/>
  <c r="U1460" i="3"/>
  <c r="P1460" i="3"/>
  <c r="N1452" i="3"/>
  <c r="M1452" i="3"/>
  <c r="Q1452" i="3"/>
  <c r="T1452" i="3"/>
  <c r="O1452" i="3"/>
  <c r="S1452" i="3"/>
  <c r="R1452" i="3"/>
  <c r="U1452" i="3"/>
  <c r="P1452" i="3"/>
  <c r="N1444" i="3"/>
  <c r="M1444" i="3"/>
  <c r="Q1444" i="3"/>
  <c r="T1444" i="3"/>
  <c r="O1444" i="3"/>
  <c r="S1444" i="3"/>
  <c r="R1444" i="3"/>
  <c r="U1444" i="3"/>
  <c r="P1444" i="3"/>
  <c r="N1436" i="3"/>
  <c r="M1436" i="3"/>
  <c r="Q1436" i="3"/>
  <c r="T1436" i="3"/>
  <c r="O1436" i="3"/>
  <c r="S1436" i="3"/>
  <c r="R1436" i="3"/>
  <c r="U1436" i="3"/>
  <c r="P1436" i="3"/>
  <c r="N1428" i="3"/>
  <c r="M1428" i="3"/>
  <c r="Q1428" i="3"/>
  <c r="T1428" i="3"/>
  <c r="O1428" i="3"/>
  <c r="S1428" i="3"/>
  <c r="R1428" i="3"/>
  <c r="U1428" i="3"/>
  <c r="P1428" i="3"/>
  <c r="N1420" i="3"/>
  <c r="M1420" i="3"/>
  <c r="Q1420" i="3"/>
  <c r="T1420" i="3"/>
  <c r="O1420" i="3"/>
  <c r="S1420" i="3"/>
  <c r="R1420" i="3"/>
  <c r="U1420" i="3"/>
  <c r="P1420" i="3"/>
  <c r="N1412" i="3"/>
  <c r="M1412" i="3"/>
  <c r="Q1412" i="3"/>
  <c r="T1412" i="3"/>
  <c r="O1412" i="3"/>
  <c r="S1412" i="3"/>
  <c r="R1412" i="3"/>
  <c r="U1412" i="3"/>
  <c r="P1412" i="3"/>
  <c r="N1404" i="3"/>
  <c r="Q1404" i="3"/>
  <c r="M1404" i="3"/>
  <c r="T1404" i="3"/>
  <c r="O1404" i="3"/>
  <c r="S1404" i="3"/>
  <c r="R1404" i="3"/>
  <c r="U1404" i="3"/>
  <c r="P1404" i="3"/>
  <c r="N1396" i="3"/>
  <c r="M1396" i="3"/>
  <c r="Q1396" i="3"/>
  <c r="T1396" i="3"/>
  <c r="O1396" i="3"/>
  <c r="S1396" i="3"/>
  <c r="R1396" i="3"/>
  <c r="U1396" i="3"/>
  <c r="P1396" i="3"/>
  <c r="N1388" i="3"/>
  <c r="M1388" i="3"/>
  <c r="Q1388" i="3"/>
  <c r="T1388" i="3"/>
  <c r="O1388" i="3"/>
  <c r="S1388" i="3"/>
  <c r="R1388" i="3"/>
  <c r="U1388" i="3"/>
  <c r="P1388" i="3"/>
  <c r="N1380" i="3"/>
  <c r="M1380" i="3"/>
  <c r="Q1380" i="3"/>
  <c r="T1380" i="3"/>
  <c r="O1380" i="3"/>
  <c r="S1380" i="3"/>
  <c r="R1380" i="3"/>
  <c r="U1380" i="3"/>
  <c r="P1380" i="3"/>
  <c r="N1372" i="3"/>
  <c r="M1372" i="3"/>
  <c r="Q1372" i="3"/>
  <c r="T1372" i="3"/>
  <c r="O1372" i="3"/>
  <c r="S1372" i="3"/>
  <c r="R1372" i="3"/>
  <c r="U1372" i="3"/>
  <c r="P1372" i="3"/>
  <c r="N1364" i="3"/>
  <c r="M1364" i="3"/>
  <c r="Q1364" i="3"/>
  <c r="T1364" i="3"/>
  <c r="O1364" i="3"/>
  <c r="S1364" i="3"/>
  <c r="R1364" i="3"/>
  <c r="U1364" i="3"/>
  <c r="P1364" i="3"/>
  <c r="N1356" i="3"/>
  <c r="M1356" i="3"/>
  <c r="Q1356" i="3"/>
  <c r="T1356" i="3"/>
  <c r="O1356" i="3"/>
  <c r="S1356" i="3"/>
  <c r="R1356" i="3"/>
  <c r="U1356" i="3"/>
  <c r="P1356" i="3"/>
  <c r="N1348" i="3"/>
  <c r="M1348" i="3"/>
  <c r="Q1348" i="3"/>
  <c r="T1348" i="3"/>
  <c r="O1348" i="3"/>
  <c r="S1348" i="3"/>
  <c r="R1348" i="3"/>
  <c r="U1348" i="3"/>
  <c r="P1348" i="3"/>
  <c r="N1340" i="3"/>
  <c r="M1340" i="3"/>
  <c r="Q1340" i="3"/>
  <c r="T1340" i="3"/>
  <c r="O1340" i="3"/>
  <c r="S1340" i="3"/>
  <c r="R1340" i="3"/>
  <c r="U1340" i="3"/>
  <c r="P1340" i="3"/>
  <c r="N1332" i="3"/>
  <c r="M1332" i="3"/>
  <c r="Q1332" i="3"/>
  <c r="T1332" i="3"/>
  <c r="O1332" i="3"/>
  <c r="S1332" i="3"/>
  <c r="R1332" i="3"/>
  <c r="U1332" i="3"/>
  <c r="P1332" i="3"/>
  <c r="N1324" i="3"/>
  <c r="M1324" i="3"/>
  <c r="Q1324" i="3"/>
  <c r="T1324" i="3"/>
  <c r="O1324" i="3"/>
  <c r="S1324" i="3"/>
  <c r="R1324" i="3"/>
  <c r="U1324" i="3"/>
  <c r="P1324" i="3"/>
  <c r="N1316" i="3"/>
  <c r="M1316" i="3"/>
  <c r="Q1316" i="3"/>
  <c r="T1316" i="3"/>
  <c r="O1316" i="3"/>
  <c r="S1316" i="3"/>
  <c r="R1316" i="3"/>
  <c r="P1316" i="3"/>
  <c r="U1316" i="3"/>
  <c r="N1308" i="3"/>
  <c r="M1308" i="3"/>
  <c r="Q1308" i="3"/>
  <c r="T1308" i="3"/>
  <c r="O1308" i="3"/>
  <c r="S1308" i="3"/>
  <c r="R1308" i="3"/>
  <c r="U1308" i="3"/>
  <c r="P1308" i="3"/>
  <c r="N1300" i="3"/>
  <c r="M1300" i="3"/>
  <c r="Q1300" i="3"/>
  <c r="T1300" i="3"/>
  <c r="O1300" i="3"/>
  <c r="S1300" i="3"/>
  <c r="R1300" i="3"/>
  <c r="U1300" i="3"/>
  <c r="P1300" i="3"/>
  <c r="N1292" i="3"/>
  <c r="M1292" i="3"/>
  <c r="Q1292" i="3"/>
  <c r="T1292" i="3"/>
  <c r="O1292" i="3"/>
  <c r="S1292" i="3"/>
  <c r="R1292" i="3"/>
  <c r="U1292" i="3"/>
  <c r="P1292" i="3"/>
  <c r="N1284" i="3"/>
  <c r="M1284" i="3"/>
  <c r="Q1284" i="3"/>
  <c r="T1284" i="3"/>
  <c r="O1284" i="3"/>
  <c r="S1284" i="3"/>
  <c r="R1284" i="3"/>
  <c r="U1284" i="3"/>
  <c r="P1284" i="3"/>
  <c r="N1276" i="3"/>
  <c r="M1276" i="3"/>
  <c r="Q1276" i="3"/>
  <c r="T1276" i="3"/>
  <c r="O1276" i="3"/>
  <c r="S1276" i="3"/>
  <c r="R1276" i="3"/>
  <c r="U1276" i="3"/>
  <c r="P1276" i="3"/>
  <c r="N1268" i="3"/>
  <c r="M1268" i="3"/>
  <c r="Q1268" i="3"/>
  <c r="T1268" i="3"/>
  <c r="O1268" i="3"/>
  <c r="S1268" i="3"/>
  <c r="R1268" i="3"/>
  <c r="U1268" i="3"/>
  <c r="P1268" i="3"/>
  <c r="N1260" i="3"/>
  <c r="M1260" i="3"/>
  <c r="Q1260" i="3"/>
  <c r="T1260" i="3"/>
  <c r="O1260" i="3"/>
  <c r="S1260" i="3"/>
  <c r="R1260" i="3"/>
  <c r="U1260" i="3"/>
  <c r="P1260" i="3"/>
  <c r="N1252" i="3"/>
  <c r="M1252" i="3"/>
  <c r="Q1252" i="3"/>
  <c r="T1252" i="3"/>
  <c r="O1252" i="3"/>
  <c r="S1252" i="3"/>
  <c r="R1252" i="3"/>
  <c r="U1252" i="3"/>
  <c r="P1252" i="3"/>
  <c r="N1244" i="3"/>
  <c r="M1244" i="3"/>
  <c r="Q1244" i="3"/>
  <c r="O1244" i="3"/>
  <c r="T1244" i="3"/>
  <c r="S1244" i="3"/>
  <c r="R1244" i="3"/>
  <c r="U1244" i="3"/>
  <c r="P1244" i="3"/>
  <c r="N1236" i="3"/>
  <c r="M1236" i="3"/>
  <c r="Q1236" i="3"/>
  <c r="T1236" i="3"/>
  <c r="O1236" i="3"/>
  <c r="S1236" i="3"/>
  <c r="R1236" i="3"/>
  <c r="U1236" i="3"/>
  <c r="P1236" i="3"/>
  <c r="N1228" i="3"/>
  <c r="M1228" i="3"/>
  <c r="Q1228" i="3"/>
  <c r="T1228" i="3"/>
  <c r="O1228" i="3"/>
  <c r="S1228" i="3"/>
  <c r="R1228" i="3"/>
  <c r="U1228" i="3"/>
  <c r="P1228" i="3"/>
  <c r="N1220" i="3"/>
  <c r="Q1220" i="3"/>
  <c r="M1220" i="3"/>
  <c r="T1220" i="3"/>
  <c r="O1220" i="3"/>
  <c r="S1220" i="3"/>
  <c r="R1220" i="3"/>
  <c r="U1220" i="3"/>
  <c r="P1220" i="3"/>
  <c r="N1212" i="3"/>
  <c r="M1212" i="3"/>
  <c r="Q1212" i="3"/>
  <c r="T1212" i="3"/>
  <c r="O1212" i="3"/>
  <c r="S1212" i="3"/>
  <c r="R1212" i="3"/>
  <c r="U1212" i="3"/>
  <c r="P1212" i="3"/>
  <c r="N1204" i="3"/>
  <c r="M1204" i="3"/>
  <c r="Q1204" i="3"/>
  <c r="T1204" i="3"/>
  <c r="O1204" i="3"/>
  <c r="S1204" i="3"/>
  <c r="R1204" i="3"/>
  <c r="U1204" i="3"/>
  <c r="P1204" i="3"/>
  <c r="N1196" i="3"/>
  <c r="M1196" i="3"/>
  <c r="Q1196" i="3"/>
  <c r="T1196" i="3"/>
  <c r="O1196" i="3"/>
  <c r="S1196" i="3"/>
  <c r="R1196" i="3"/>
  <c r="U1196" i="3"/>
  <c r="P1196" i="3"/>
  <c r="N1188" i="3"/>
  <c r="M1188" i="3"/>
  <c r="Q1188" i="3"/>
  <c r="T1188" i="3"/>
  <c r="O1188" i="3"/>
  <c r="S1188" i="3"/>
  <c r="R1188" i="3"/>
  <c r="U1188" i="3"/>
  <c r="P1188" i="3"/>
  <c r="N1180" i="3"/>
  <c r="M1180" i="3"/>
  <c r="Q1180" i="3"/>
  <c r="T1180" i="3"/>
  <c r="O1180" i="3"/>
  <c r="S1180" i="3"/>
  <c r="R1180" i="3"/>
  <c r="U1180" i="3"/>
  <c r="P1180" i="3"/>
  <c r="N1172" i="3"/>
  <c r="M1172" i="3"/>
  <c r="Q1172" i="3"/>
  <c r="T1172" i="3"/>
  <c r="O1172" i="3"/>
  <c r="S1172" i="3"/>
  <c r="R1172" i="3"/>
  <c r="U1172" i="3"/>
  <c r="P1172" i="3"/>
  <c r="N1164" i="3"/>
  <c r="M1164" i="3"/>
  <c r="Q1164" i="3"/>
  <c r="T1164" i="3"/>
  <c r="O1164" i="3"/>
  <c r="S1164" i="3"/>
  <c r="R1164" i="3"/>
  <c r="U1164" i="3"/>
  <c r="P1164" i="3"/>
  <c r="N1156" i="3"/>
  <c r="M1156" i="3"/>
  <c r="Q1156" i="3"/>
  <c r="T1156" i="3"/>
  <c r="O1156" i="3"/>
  <c r="S1156" i="3"/>
  <c r="R1156" i="3"/>
  <c r="U1156" i="3"/>
  <c r="P1156" i="3"/>
  <c r="N1148" i="3"/>
  <c r="M1148" i="3"/>
  <c r="Q1148" i="3"/>
  <c r="T1148" i="3"/>
  <c r="O1148" i="3"/>
  <c r="S1148" i="3"/>
  <c r="R1148" i="3"/>
  <c r="U1148" i="3"/>
  <c r="P1148" i="3"/>
  <c r="N1140" i="3"/>
  <c r="M1140" i="3"/>
  <c r="Q1140" i="3"/>
  <c r="T1140" i="3"/>
  <c r="O1140" i="3"/>
  <c r="S1140" i="3"/>
  <c r="R1140" i="3"/>
  <c r="U1140" i="3"/>
  <c r="P1140" i="3"/>
  <c r="N1132" i="3"/>
  <c r="M1132" i="3"/>
  <c r="Q1132" i="3"/>
  <c r="T1132" i="3"/>
  <c r="O1132" i="3"/>
  <c r="S1132" i="3"/>
  <c r="R1132" i="3"/>
  <c r="U1132" i="3"/>
  <c r="P1132" i="3"/>
  <c r="N1124" i="3"/>
  <c r="M1124" i="3"/>
  <c r="Q1124" i="3"/>
  <c r="T1124" i="3"/>
  <c r="O1124" i="3"/>
  <c r="S1124" i="3"/>
  <c r="R1124" i="3"/>
  <c r="U1124" i="3"/>
  <c r="P1124" i="3"/>
  <c r="N1116" i="3"/>
  <c r="M1116" i="3"/>
  <c r="Q1116" i="3"/>
  <c r="T1116" i="3"/>
  <c r="O1116" i="3"/>
  <c r="S1116" i="3"/>
  <c r="R1116" i="3"/>
  <c r="U1116" i="3"/>
  <c r="P1116" i="3"/>
  <c r="N1108" i="3"/>
  <c r="M1108" i="3"/>
  <c r="Q1108" i="3"/>
  <c r="T1108" i="3"/>
  <c r="O1108" i="3"/>
  <c r="S1108" i="3"/>
  <c r="R1108" i="3"/>
  <c r="U1108" i="3"/>
  <c r="P1108" i="3"/>
  <c r="N1100" i="3"/>
  <c r="M1100" i="3"/>
  <c r="Q1100" i="3"/>
  <c r="T1100" i="3"/>
  <c r="O1100" i="3"/>
  <c r="S1100" i="3"/>
  <c r="R1100" i="3"/>
  <c r="U1100" i="3"/>
  <c r="P1100" i="3"/>
  <c r="N1092" i="3"/>
  <c r="M1092" i="3"/>
  <c r="Q1092" i="3"/>
  <c r="T1092" i="3"/>
  <c r="O1092" i="3"/>
  <c r="S1092" i="3"/>
  <c r="R1092" i="3"/>
  <c r="U1092" i="3"/>
  <c r="P1092" i="3"/>
  <c r="N1084" i="3"/>
  <c r="M1084" i="3"/>
  <c r="Q1084" i="3"/>
  <c r="T1084" i="3"/>
  <c r="O1084" i="3"/>
  <c r="S1084" i="3"/>
  <c r="R1084" i="3"/>
  <c r="U1084" i="3"/>
  <c r="P1084" i="3"/>
  <c r="N1076" i="3"/>
  <c r="M1076" i="3"/>
  <c r="Q1076" i="3"/>
  <c r="T1076" i="3"/>
  <c r="O1076" i="3"/>
  <c r="S1076" i="3"/>
  <c r="R1076" i="3"/>
  <c r="U1076" i="3"/>
  <c r="P1076" i="3"/>
  <c r="N1068" i="3"/>
  <c r="M1068" i="3"/>
  <c r="Q1068" i="3"/>
  <c r="T1068" i="3"/>
  <c r="O1068" i="3"/>
  <c r="S1068" i="3"/>
  <c r="R1068" i="3"/>
  <c r="U1068" i="3"/>
  <c r="P1068" i="3"/>
  <c r="N1060" i="3"/>
  <c r="M1060" i="3"/>
  <c r="Q1060" i="3"/>
  <c r="T1060" i="3"/>
  <c r="O1060" i="3"/>
  <c r="S1060" i="3"/>
  <c r="R1060" i="3"/>
  <c r="U1060" i="3"/>
  <c r="P1060" i="3"/>
  <c r="N1052" i="3"/>
  <c r="M1052" i="3"/>
  <c r="Q1052" i="3"/>
  <c r="T1052" i="3"/>
  <c r="O1052" i="3"/>
  <c r="S1052" i="3"/>
  <c r="R1052" i="3"/>
  <c r="U1052" i="3"/>
  <c r="P1052" i="3"/>
  <c r="N1044" i="3"/>
  <c r="M1044" i="3"/>
  <c r="Q1044" i="3"/>
  <c r="T1044" i="3"/>
  <c r="O1044" i="3"/>
  <c r="S1044" i="3"/>
  <c r="R1044" i="3"/>
  <c r="U1044" i="3"/>
  <c r="P1044" i="3"/>
  <c r="N1036" i="3"/>
  <c r="M1036" i="3"/>
  <c r="Q1036" i="3"/>
  <c r="T1036" i="3"/>
  <c r="O1036" i="3"/>
  <c r="S1036" i="3"/>
  <c r="R1036" i="3"/>
  <c r="P1036" i="3"/>
  <c r="U1036" i="3"/>
  <c r="N1028" i="3"/>
  <c r="M1028" i="3"/>
  <c r="Q1028" i="3"/>
  <c r="T1028" i="3"/>
  <c r="O1028" i="3"/>
  <c r="R1028" i="3"/>
  <c r="S1028" i="3"/>
  <c r="U1028" i="3"/>
  <c r="P1028" i="3"/>
  <c r="N1020" i="3"/>
  <c r="M1020" i="3"/>
  <c r="Q1020" i="3"/>
  <c r="T1020" i="3"/>
  <c r="O1020" i="3"/>
  <c r="S1020" i="3"/>
  <c r="R1020" i="3"/>
  <c r="U1020" i="3"/>
  <c r="P1020" i="3"/>
  <c r="N1012" i="3"/>
  <c r="M1012" i="3"/>
  <c r="Q1012" i="3"/>
  <c r="T1012" i="3"/>
  <c r="O1012" i="3"/>
  <c r="S1012" i="3"/>
  <c r="R1012" i="3"/>
  <c r="U1012" i="3"/>
  <c r="P1012" i="3"/>
  <c r="N1004" i="3"/>
  <c r="M1004" i="3"/>
  <c r="Q1004" i="3"/>
  <c r="T1004" i="3"/>
  <c r="O1004" i="3"/>
  <c r="R1004" i="3"/>
  <c r="S1004" i="3"/>
  <c r="U1004" i="3"/>
  <c r="P1004" i="3"/>
  <c r="N996" i="3"/>
  <c r="M996" i="3"/>
  <c r="Q996" i="3"/>
  <c r="T996" i="3"/>
  <c r="O996" i="3"/>
  <c r="S996" i="3"/>
  <c r="R996" i="3"/>
  <c r="U996" i="3"/>
  <c r="P996" i="3"/>
  <c r="N988" i="3"/>
  <c r="M988" i="3"/>
  <c r="Q988" i="3"/>
  <c r="T988" i="3"/>
  <c r="O988" i="3"/>
  <c r="S988" i="3"/>
  <c r="R988" i="3"/>
  <c r="U988" i="3"/>
  <c r="P988" i="3"/>
  <c r="N980" i="3"/>
  <c r="M980" i="3"/>
  <c r="Q980" i="3"/>
  <c r="T980" i="3"/>
  <c r="O980" i="3"/>
  <c r="S980" i="3"/>
  <c r="R980" i="3"/>
  <c r="U980" i="3"/>
  <c r="P980" i="3"/>
  <c r="N972" i="3"/>
  <c r="M972" i="3"/>
  <c r="Q972" i="3"/>
  <c r="T972" i="3"/>
  <c r="O972" i="3"/>
  <c r="S972" i="3"/>
  <c r="R972" i="3"/>
  <c r="U972" i="3"/>
  <c r="P972" i="3"/>
  <c r="N964" i="3"/>
  <c r="Q964" i="3"/>
  <c r="M964" i="3"/>
  <c r="T964" i="3"/>
  <c r="O964" i="3"/>
  <c r="S964" i="3"/>
  <c r="R964" i="3"/>
  <c r="U964" i="3"/>
  <c r="P964" i="3"/>
  <c r="N956" i="3"/>
  <c r="Q956" i="3"/>
  <c r="M956" i="3"/>
  <c r="T956" i="3"/>
  <c r="O956" i="3"/>
  <c r="S956" i="3"/>
  <c r="R956" i="3"/>
  <c r="U956" i="3"/>
  <c r="P956" i="3"/>
  <c r="N948" i="3"/>
  <c r="Q948" i="3"/>
  <c r="M948" i="3"/>
  <c r="O948" i="3"/>
  <c r="T948" i="3"/>
  <c r="S948" i="3"/>
  <c r="R948" i="3"/>
  <c r="U948" i="3"/>
  <c r="P948" i="3"/>
  <c r="N940" i="3"/>
  <c r="M940" i="3"/>
  <c r="Q940" i="3"/>
  <c r="T940" i="3"/>
  <c r="O940" i="3"/>
  <c r="S940" i="3"/>
  <c r="R940" i="3"/>
  <c r="U940" i="3"/>
  <c r="P940" i="3"/>
  <c r="N932" i="3"/>
  <c r="M932" i="3"/>
  <c r="Q932" i="3"/>
  <c r="T932" i="3"/>
  <c r="O932" i="3"/>
  <c r="S932" i="3"/>
  <c r="R932" i="3"/>
  <c r="U932" i="3"/>
  <c r="P932" i="3"/>
  <c r="N924" i="3"/>
  <c r="M924" i="3"/>
  <c r="Q924" i="3"/>
  <c r="T924" i="3"/>
  <c r="O924" i="3"/>
  <c r="S924" i="3"/>
  <c r="U924" i="3"/>
  <c r="R924" i="3"/>
  <c r="P924" i="3"/>
  <c r="N916" i="3"/>
  <c r="M916" i="3"/>
  <c r="Q916" i="3"/>
  <c r="T916" i="3"/>
  <c r="O916" i="3"/>
  <c r="S916" i="3"/>
  <c r="R916" i="3"/>
  <c r="U916" i="3"/>
  <c r="P916" i="3"/>
  <c r="N908" i="3"/>
  <c r="M908" i="3"/>
  <c r="Q908" i="3"/>
  <c r="T908" i="3"/>
  <c r="O908" i="3"/>
  <c r="S908" i="3"/>
  <c r="R908" i="3"/>
  <c r="P908" i="3"/>
  <c r="U908" i="3"/>
  <c r="N900" i="3"/>
  <c r="Q900" i="3"/>
  <c r="M900" i="3"/>
  <c r="T900" i="3"/>
  <c r="O900" i="3"/>
  <c r="S900" i="3"/>
  <c r="R900" i="3"/>
  <c r="U900" i="3"/>
  <c r="P900" i="3"/>
  <c r="N892" i="3"/>
  <c r="Q892" i="3"/>
  <c r="M892" i="3"/>
  <c r="T892" i="3"/>
  <c r="O892" i="3"/>
  <c r="S892" i="3"/>
  <c r="R892" i="3"/>
  <c r="P892" i="3"/>
  <c r="U892" i="3"/>
  <c r="N884" i="3"/>
  <c r="M884" i="3"/>
  <c r="Q884" i="3"/>
  <c r="T884" i="3"/>
  <c r="O884" i="3"/>
  <c r="S884" i="3"/>
  <c r="R884" i="3"/>
  <c r="U884" i="3"/>
  <c r="P884" i="3"/>
  <c r="N876" i="3"/>
  <c r="M876" i="3"/>
  <c r="Q876" i="3"/>
  <c r="T876" i="3"/>
  <c r="O876" i="3"/>
  <c r="S876" i="3"/>
  <c r="R876" i="3"/>
  <c r="U876" i="3"/>
  <c r="P876" i="3"/>
  <c r="N868" i="3"/>
  <c r="M868" i="3"/>
  <c r="Q868" i="3"/>
  <c r="T868" i="3"/>
  <c r="O868" i="3"/>
  <c r="S868" i="3"/>
  <c r="R868" i="3"/>
  <c r="P868" i="3"/>
  <c r="U868" i="3"/>
  <c r="N860" i="3"/>
  <c r="M860" i="3"/>
  <c r="Q860" i="3"/>
  <c r="T860" i="3"/>
  <c r="O860" i="3"/>
  <c r="S860" i="3"/>
  <c r="R860" i="3"/>
  <c r="P860" i="3"/>
  <c r="U860" i="3"/>
  <c r="N852" i="3"/>
  <c r="M852" i="3"/>
  <c r="Q852" i="3"/>
  <c r="T852" i="3"/>
  <c r="O852" i="3"/>
  <c r="S852" i="3"/>
  <c r="R852" i="3"/>
  <c r="U852" i="3"/>
  <c r="P852" i="3"/>
  <c r="N844" i="3"/>
  <c r="M844" i="3"/>
  <c r="Q844" i="3"/>
  <c r="T844" i="3"/>
  <c r="O844" i="3"/>
  <c r="S844" i="3"/>
  <c r="R844" i="3"/>
  <c r="P844" i="3"/>
  <c r="U844" i="3"/>
  <c r="N836" i="3"/>
  <c r="M836" i="3"/>
  <c r="Q836" i="3"/>
  <c r="T836" i="3"/>
  <c r="O836" i="3"/>
  <c r="S836" i="3"/>
  <c r="R836" i="3"/>
  <c r="U836" i="3"/>
  <c r="P836" i="3"/>
  <c r="N828" i="3"/>
  <c r="M828" i="3"/>
  <c r="Q828" i="3"/>
  <c r="T828" i="3"/>
  <c r="O828" i="3"/>
  <c r="S828" i="3"/>
  <c r="R828" i="3"/>
  <c r="U828" i="3"/>
  <c r="P828" i="3"/>
  <c r="N820" i="3"/>
  <c r="M820" i="3"/>
  <c r="Q820" i="3"/>
  <c r="T820" i="3"/>
  <c r="O820" i="3"/>
  <c r="S820" i="3"/>
  <c r="R820" i="3"/>
  <c r="U820" i="3"/>
  <c r="P820" i="3"/>
  <c r="N812" i="3"/>
  <c r="M812" i="3"/>
  <c r="Q812" i="3"/>
  <c r="T812" i="3"/>
  <c r="O812" i="3"/>
  <c r="S812" i="3"/>
  <c r="R812" i="3"/>
  <c r="U812" i="3"/>
  <c r="P812" i="3"/>
  <c r="N804" i="3"/>
  <c r="M804" i="3"/>
  <c r="Q804" i="3"/>
  <c r="T804" i="3"/>
  <c r="S804" i="3"/>
  <c r="O804" i="3"/>
  <c r="R804" i="3"/>
  <c r="U804" i="3"/>
  <c r="P804" i="3"/>
  <c r="N796" i="3"/>
  <c r="M796" i="3"/>
  <c r="Q796" i="3"/>
  <c r="T796" i="3"/>
  <c r="O796" i="3"/>
  <c r="R796" i="3"/>
  <c r="S796" i="3"/>
  <c r="U796" i="3"/>
  <c r="P796" i="3"/>
  <c r="N788" i="3"/>
  <c r="M788" i="3"/>
  <c r="Q788" i="3"/>
  <c r="T788" i="3"/>
  <c r="O788" i="3"/>
  <c r="S788" i="3"/>
  <c r="R788" i="3"/>
  <c r="U788" i="3"/>
  <c r="P788" i="3"/>
  <c r="N780" i="3"/>
  <c r="M780" i="3"/>
  <c r="Q780" i="3"/>
  <c r="T780" i="3"/>
  <c r="O780" i="3"/>
  <c r="S780" i="3"/>
  <c r="U780" i="3"/>
  <c r="P780" i="3"/>
  <c r="R780" i="3"/>
  <c r="N772" i="3"/>
  <c r="M772" i="3"/>
  <c r="Q772" i="3"/>
  <c r="T772" i="3"/>
  <c r="O772" i="3"/>
  <c r="S772" i="3"/>
  <c r="R772" i="3"/>
  <c r="U772" i="3"/>
  <c r="P772" i="3"/>
  <c r="N764" i="3"/>
  <c r="Q764" i="3"/>
  <c r="M764" i="3"/>
  <c r="T764" i="3"/>
  <c r="O764" i="3"/>
  <c r="S764" i="3"/>
  <c r="R764" i="3"/>
  <c r="U764" i="3"/>
  <c r="P764" i="3"/>
  <c r="N756" i="3"/>
  <c r="M756" i="3"/>
  <c r="Q756" i="3"/>
  <c r="T756" i="3"/>
  <c r="O756" i="3"/>
  <c r="S756" i="3"/>
  <c r="R756" i="3"/>
  <c r="U756" i="3"/>
  <c r="P756" i="3"/>
  <c r="N748" i="3"/>
  <c r="M748" i="3"/>
  <c r="Q748" i="3"/>
  <c r="T748" i="3"/>
  <c r="O748" i="3"/>
  <c r="S748" i="3"/>
  <c r="R748" i="3"/>
  <c r="U748" i="3"/>
  <c r="P748" i="3"/>
  <c r="N740" i="3"/>
  <c r="M740" i="3"/>
  <c r="Q740" i="3"/>
  <c r="T740" i="3"/>
  <c r="O740" i="3"/>
  <c r="S740" i="3"/>
  <c r="R740" i="3"/>
  <c r="U740" i="3"/>
  <c r="P740" i="3"/>
  <c r="N732" i="3"/>
  <c r="M732" i="3"/>
  <c r="Q732" i="3"/>
  <c r="T732" i="3"/>
  <c r="O732" i="3"/>
  <c r="S732" i="3"/>
  <c r="R732" i="3"/>
  <c r="U732" i="3"/>
  <c r="P732" i="3"/>
  <c r="N724" i="3"/>
  <c r="M724" i="3"/>
  <c r="Q724" i="3"/>
  <c r="T724" i="3"/>
  <c r="O724" i="3"/>
  <c r="S724" i="3"/>
  <c r="R724" i="3"/>
  <c r="U724" i="3"/>
  <c r="P724" i="3"/>
  <c r="N716" i="3"/>
  <c r="M716" i="3"/>
  <c r="Q716" i="3"/>
  <c r="T716" i="3"/>
  <c r="O716" i="3"/>
  <c r="S716" i="3"/>
  <c r="R716" i="3"/>
  <c r="U716" i="3"/>
  <c r="P716" i="3"/>
  <c r="N708" i="3"/>
  <c r="Q708" i="3"/>
  <c r="M708" i="3"/>
  <c r="T708" i="3"/>
  <c r="O708" i="3"/>
  <c r="S708" i="3"/>
  <c r="R708" i="3"/>
  <c r="U708" i="3"/>
  <c r="P708" i="3"/>
  <c r="N700" i="3"/>
  <c r="M700" i="3"/>
  <c r="Q700" i="3"/>
  <c r="T700" i="3"/>
  <c r="O700" i="3"/>
  <c r="S700" i="3"/>
  <c r="R700" i="3"/>
  <c r="U700" i="3"/>
  <c r="P700" i="3"/>
  <c r="N692" i="3"/>
  <c r="M692" i="3"/>
  <c r="Q692" i="3"/>
  <c r="T692" i="3"/>
  <c r="O692" i="3"/>
  <c r="S692" i="3"/>
  <c r="R692" i="3"/>
  <c r="U692" i="3"/>
  <c r="P692" i="3"/>
  <c r="N684" i="3"/>
  <c r="M684" i="3"/>
  <c r="Q684" i="3"/>
  <c r="T684" i="3"/>
  <c r="O684" i="3"/>
  <c r="S684" i="3"/>
  <c r="R684" i="3"/>
  <c r="P684" i="3"/>
  <c r="U684" i="3"/>
  <c r="N676" i="3"/>
  <c r="M676" i="3"/>
  <c r="Q676" i="3"/>
  <c r="T676" i="3"/>
  <c r="O676" i="3"/>
  <c r="S676" i="3"/>
  <c r="R676" i="3"/>
  <c r="U676" i="3"/>
  <c r="P676" i="3"/>
  <c r="N668" i="3"/>
  <c r="M668" i="3"/>
  <c r="Q668" i="3"/>
  <c r="T668" i="3"/>
  <c r="O668" i="3"/>
  <c r="S668" i="3"/>
  <c r="R668" i="3"/>
  <c r="U668" i="3"/>
  <c r="P668" i="3"/>
  <c r="N660" i="3"/>
  <c r="M660" i="3"/>
  <c r="Q660" i="3"/>
  <c r="T660" i="3"/>
  <c r="O660" i="3"/>
  <c r="S660" i="3"/>
  <c r="R660" i="3"/>
  <c r="P660" i="3"/>
  <c r="U660" i="3"/>
  <c r="N652" i="3"/>
  <c r="M652" i="3"/>
  <c r="Q652" i="3"/>
  <c r="T652" i="3"/>
  <c r="O652" i="3"/>
  <c r="S652" i="3"/>
  <c r="R652" i="3"/>
  <c r="U652" i="3"/>
  <c r="P652" i="3"/>
  <c r="N644" i="3"/>
  <c r="Q644" i="3"/>
  <c r="M644" i="3"/>
  <c r="T644" i="3"/>
  <c r="O644" i="3"/>
  <c r="S644" i="3"/>
  <c r="R644" i="3"/>
  <c r="P644" i="3"/>
  <c r="U644" i="3"/>
  <c r="N636" i="3"/>
  <c r="M636" i="3"/>
  <c r="Q636" i="3"/>
  <c r="T636" i="3"/>
  <c r="O636" i="3"/>
  <c r="S636" i="3"/>
  <c r="R636" i="3"/>
  <c r="U636" i="3"/>
  <c r="P636" i="3"/>
  <c r="N628" i="3"/>
  <c r="M628" i="3"/>
  <c r="Q628" i="3"/>
  <c r="T628" i="3"/>
  <c r="O628" i="3"/>
  <c r="S628" i="3"/>
  <c r="R628" i="3"/>
  <c r="U628" i="3"/>
  <c r="P628" i="3"/>
  <c r="M620" i="3"/>
  <c r="N620" i="3"/>
  <c r="Q620" i="3"/>
  <c r="T620" i="3"/>
  <c r="O620" i="3"/>
  <c r="R620" i="3"/>
  <c r="S620" i="3"/>
  <c r="U620" i="3"/>
  <c r="P620" i="3"/>
  <c r="N612" i="3"/>
  <c r="Q612" i="3"/>
  <c r="T612" i="3"/>
  <c r="O612" i="3"/>
  <c r="R612" i="3"/>
  <c r="S612" i="3"/>
  <c r="U612" i="3"/>
  <c r="M612" i="3"/>
  <c r="P612" i="3"/>
  <c r="N604" i="3"/>
  <c r="Q604" i="3"/>
  <c r="T604" i="3"/>
  <c r="O604" i="3"/>
  <c r="M604" i="3"/>
  <c r="R604" i="3"/>
  <c r="S604" i="3"/>
  <c r="U604" i="3"/>
  <c r="P604" i="3"/>
  <c r="N596" i="3"/>
  <c r="Q596" i="3"/>
  <c r="M596" i="3"/>
  <c r="T596" i="3"/>
  <c r="O596" i="3"/>
  <c r="S596" i="3"/>
  <c r="R596" i="3"/>
  <c r="U596" i="3"/>
  <c r="P596" i="3"/>
  <c r="M588" i="3"/>
  <c r="N588" i="3"/>
  <c r="Q588" i="3"/>
  <c r="T588" i="3"/>
  <c r="O588" i="3"/>
  <c r="S588" i="3"/>
  <c r="R588" i="3"/>
  <c r="U588" i="3"/>
  <c r="P588" i="3"/>
  <c r="N580" i="3"/>
  <c r="Q580" i="3"/>
  <c r="T580" i="3"/>
  <c r="O580" i="3"/>
  <c r="S580" i="3"/>
  <c r="R580" i="3"/>
  <c r="U580" i="3"/>
  <c r="M580" i="3"/>
  <c r="P580" i="3"/>
  <c r="N572" i="3"/>
  <c r="Q572" i="3"/>
  <c r="M572" i="3"/>
  <c r="T572" i="3"/>
  <c r="O572" i="3"/>
  <c r="S572" i="3"/>
  <c r="R572" i="3"/>
  <c r="U572" i="3"/>
  <c r="P572" i="3"/>
  <c r="N564" i="3"/>
  <c r="Q564" i="3"/>
  <c r="T564" i="3"/>
  <c r="O564" i="3"/>
  <c r="S564" i="3"/>
  <c r="R564" i="3"/>
  <c r="U564" i="3"/>
  <c r="P564" i="3"/>
  <c r="M564" i="3"/>
  <c r="N556" i="3"/>
  <c r="Q556" i="3"/>
  <c r="T556" i="3"/>
  <c r="O556" i="3"/>
  <c r="M556" i="3"/>
  <c r="R556" i="3"/>
  <c r="S556" i="3"/>
  <c r="U556" i="3"/>
  <c r="P556" i="3"/>
  <c r="N548" i="3"/>
  <c r="Q548" i="3"/>
  <c r="M548" i="3"/>
  <c r="T548" i="3"/>
  <c r="O548" i="3"/>
  <c r="S548" i="3"/>
  <c r="R548" i="3"/>
  <c r="U548" i="3"/>
  <c r="P548" i="3"/>
  <c r="N540" i="3"/>
  <c r="Q540" i="3"/>
  <c r="T540" i="3"/>
  <c r="S540" i="3"/>
  <c r="O540" i="3"/>
  <c r="R540" i="3"/>
  <c r="M540" i="3"/>
  <c r="U540" i="3"/>
  <c r="P540" i="3"/>
  <c r="N532" i="3"/>
  <c r="Q532" i="3"/>
  <c r="T532" i="3"/>
  <c r="O532" i="3"/>
  <c r="M532" i="3"/>
  <c r="S532" i="3"/>
  <c r="R532" i="3"/>
  <c r="U532" i="3"/>
  <c r="P532" i="3"/>
  <c r="M524" i="3"/>
  <c r="N524" i="3"/>
  <c r="Q524" i="3"/>
  <c r="T524" i="3"/>
  <c r="O524" i="3"/>
  <c r="S524" i="3"/>
  <c r="R524" i="3"/>
  <c r="U524" i="3"/>
  <c r="P524" i="3"/>
  <c r="N516" i="3"/>
  <c r="Q516" i="3"/>
  <c r="T516" i="3"/>
  <c r="O516" i="3"/>
  <c r="S516" i="3"/>
  <c r="R516" i="3"/>
  <c r="M516" i="3"/>
  <c r="U516" i="3"/>
  <c r="P516" i="3"/>
  <c r="N508" i="3"/>
  <c r="Q508" i="3"/>
  <c r="M508" i="3"/>
  <c r="T508" i="3"/>
  <c r="O508" i="3"/>
  <c r="S508" i="3"/>
  <c r="R508" i="3"/>
  <c r="U508" i="3"/>
  <c r="P508" i="3"/>
  <c r="N500" i="3"/>
  <c r="Q500" i="3"/>
  <c r="T500" i="3"/>
  <c r="O500" i="3"/>
  <c r="S500" i="3"/>
  <c r="R500" i="3"/>
  <c r="U500" i="3"/>
  <c r="P500" i="3"/>
  <c r="M500" i="3"/>
  <c r="N492" i="3"/>
  <c r="Q492" i="3"/>
  <c r="O492" i="3"/>
  <c r="T492" i="3"/>
  <c r="M492" i="3"/>
  <c r="S492" i="3"/>
  <c r="R492" i="3"/>
  <c r="U492" i="3"/>
  <c r="P492" i="3"/>
  <c r="N484" i="3"/>
  <c r="M484" i="3"/>
  <c r="Q484" i="3"/>
  <c r="T484" i="3"/>
  <c r="O484" i="3"/>
  <c r="S484" i="3"/>
  <c r="R484" i="3"/>
  <c r="U484" i="3"/>
  <c r="P484" i="3"/>
  <c r="N476" i="3"/>
  <c r="Q476" i="3"/>
  <c r="T476" i="3"/>
  <c r="O476" i="3"/>
  <c r="S476" i="3"/>
  <c r="R476" i="3"/>
  <c r="U476" i="3"/>
  <c r="M476" i="3"/>
  <c r="P476" i="3"/>
  <c r="N468" i="3"/>
  <c r="M468" i="3"/>
  <c r="Q468" i="3"/>
  <c r="T468" i="3"/>
  <c r="O468" i="3"/>
  <c r="S468" i="3"/>
  <c r="U468" i="3"/>
  <c r="R468" i="3"/>
  <c r="P468" i="3"/>
  <c r="N460" i="3"/>
  <c r="Q460" i="3"/>
  <c r="T460" i="3"/>
  <c r="O460" i="3"/>
  <c r="S460" i="3"/>
  <c r="R460" i="3"/>
  <c r="M460" i="3"/>
  <c r="P460" i="3"/>
  <c r="U460" i="3"/>
  <c r="N452" i="3"/>
  <c r="M452" i="3"/>
  <c r="Q452" i="3"/>
  <c r="T452" i="3"/>
  <c r="O452" i="3"/>
  <c r="S452" i="3"/>
  <c r="R452" i="3"/>
  <c r="U452" i="3"/>
  <c r="P452" i="3"/>
  <c r="N444" i="3"/>
  <c r="Q444" i="3"/>
  <c r="T444" i="3"/>
  <c r="O444" i="3"/>
  <c r="S444" i="3"/>
  <c r="U444" i="3"/>
  <c r="M444" i="3"/>
  <c r="R444" i="3"/>
  <c r="P444" i="3"/>
  <c r="N436" i="3"/>
  <c r="M436" i="3"/>
  <c r="Q436" i="3"/>
  <c r="T436" i="3"/>
  <c r="O436" i="3"/>
  <c r="S436" i="3"/>
  <c r="R436" i="3"/>
  <c r="U436" i="3"/>
  <c r="P436" i="3"/>
  <c r="N428" i="3"/>
  <c r="Q428" i="3"/>
  <c r="T428" i="3"/>
  <c r="O428" i="3"/>
  <c r="S428" i="3"/>
  <c r="M428" i="3"/>
  <c r="R428" i="3"/>
  <c r="U428" i="3"/>
  <c r="P428" i="3"/>
  <c r="N420" i="3"/>
  <c r="Q420" i="3"/>
  <c r="T420" i="3"/>
  <c r="O420" i="3"/>
  <c r="S420" i="3"/>
  <c r="R420" i="3"/>
  <c r="U420" i="3"/>
  <c r="P420" i="3"/>
  <c r="M420" i="3"/>
  <c r="N412" i="3"/>
  <c r="Q412" i="3"/>
  <c r="M412" i="3"/>
  <c r="T412" i="3"/>
  <c r="O412" i="3"/>
  <c r="S412" i="3"/>
  <c r="U412" i="3"/>
  <c r="R412" i="3"/>
  <c r="P412" i="3"/>
  <c r="N404" i="3"/>
  <c r="Q404" i="3"/>
  <c r="T404" i="3"/>
  <c r="O404" i="3"/>
  <c r="S404" i="3"/>
  <c r="R404" i="3"/>
  <c r="M404" i="3"/>
  <c r="U404" i="3"/>
  <c r="P404" i="3"/>
  <c r="M396" i="3"/>
  <c r="N396" i="3"/>
  <c r="Q396" i="3"/>
  <c r="T396" i="3"/>
  <c r="O396" i="3"/>
  <c r="S396" i="3"/>
  <c r="R396" i="3"/>
  <c r="U396" i="3"/>
  <c r="P396" i="3"/>
  <c r="N388" i="3"/>
  <c r="Q388" i="3"/>
  <c r="T388" i="3"/>
  <c r="O388" i="3"/>
  <c r="M388" i="3"/>
  <c r="S388" i="3"/>
  <c r="R388" i="3"/>
  <c r="U388" i="3"/>
  <c r="P388" i="3"/>
  <c r="N380" i="3"/>
  <c r="Q380" i="3"/>
  <c r="T380" i="3"/>
  <c r="O380" i="3"/>
  <c r="S380" i="3"/>
  <c r="R380" i="3"/>
  <c r="U380" i="3"/>
  <c r="M380" i="3"/>
  <c r="P380" i="3"/>
  <c r="N372" i="3"/>
  <c r="M372" i="3"/>
  <c r="Q372" i="3"/>
  <c r="T372" i="3"/>
  <c r="O372" i="3"/>
  <c r="S372" i="3"/>
  <c r="R372" i="3"/>
  <c r="U372" i="3"/>
  <c r="P372" i="3"/>
  <c r="N364" i="3"/>
  <c r="Q364" i="3"/>
  <c r="T364" i="3"/>
  <c r="O364" i="3"/>
  <c r="S364" i="3"/>
  <c r="M364" i="3"/>
  <c r="U364" i="3"/>
  <c r="R364" i="3"/>
  <c r="P364" i="3"/>
  <c r="N356" i="3"/>
  <c r="Q356" i="3"/>
  <c r="T356" i="3"/>
  <c r="O356" i="3"/>
  <c r="S356" i="3"/>
  <c r="R356" i="3"/>
  <c r="U356" i="3"/>
  <c r="P356" i="3"/>
  <c r="M356" i="3"/>
  <c r="N348" i="3"/>
  <c r="Q348" i="3"/>
  <c r="M348" i="3"/>
  <c r="T348" i="3"/>
  <c r="O348" i="3"/>
  <c r="S348" i="3"/>
  <c r="R348" i="3"/>
  <c r="U348" i="3"/>
  <c r="P348" i="3"/>
  <c r="N340" i="3"/>
  <c r="Q340" i="3"/>
  <c r="T340" i="3"/>
  <c r="O340" i="3"/>
  <c r="S340" i="3"/>
  <c r="R340" i="3"/>
  <c r="U340" i="3"/>
  <c r="M340" i="3"/>
  <c r="P340" i="3"/>
  <c r="M332" i="3"/>
  <c r="N332" i="3"/>
  <c r="Q332" i="3"/>
  <c r="T332" i="3"/>
  <c r="O332" i="3"/>
  <c r="S332" i="3"/>
  <c r="R332" i="3"/>
  <c r="U332" i="3"/>
  <c r="P332" i="3"/>
  <c r="N324" i="3"/>
  <c r="Q324" i="3"/>
  <c r="T324" i="3"/>
  <c r="M324" i="3"/>
  <c r="O324" i="3"/>
  <c r="S324" i="3"/>
  <c r="R324" i="3"/>
  <c r="P324" i="3"/>
  <c r="U324" i="3"/>
  <c r="N316" i="3"/>
  <c r="Q316" i="3"/>
  <c r="T316" i="3"/>
  <c r="O316" i="3"/>
  <c r="S316" i="3"/>
  <c r="M316" i="3"/>
  <c r="R316" i="3"/>
  <c r="P316" i="3"/>
  <c r="U316" i="3"/>
  <c r="N308" i="3"/>
  <c r="M308" i="3"/>
  <c r="Q308" i="3"/>
  <c r="T308" i="3"/>
  <c r="O308" i="3"/>
  <c r="S308" i="3"/>
  <c r="R308" i="3"/>
  <c r="U308" i="3"/>
  <c r="P308" i="3"/>
  <c r="N300" i="3"/>
  <c r="Q300" i="3"/>
  <c r="O300" i="3"/>
  <c r="M300" i="3"/>
  <c r="T300" i="3"/>
  <c r="S300" i="3"/>
  <c r="P300" i="3"/>
  <c r="R300" i="3"/>
  <c r="U300" i="3"/>
  <c r="N292" i="3"/>
  <c r="Q292" i="3"/>
  <c r="T292" i="3"/>
  <c r="O292" i="3"/>
  <c r="S292" i="3"/>
  <c r="R292" i="3"/>
  <c r="U292" i="3"/>
  <c r="P292" i="3"/>
  <c r="M292" i="3"/>
  <c r="N284" i="3"/>
  <c r="Q284" i="3"/>
  <c r="M284" i="3"/>
  <c r="T284" i="3"/>
  <c r="O284" i="3"/>
  <c r="S284" i="3"/>
  <c r="R284" i="3"/>
  <c r="P284" i="3"/>
  <c r="U284" i="3"/>
  <c r="N276" i="3"/>
  <c r="Q276" i="3"/>
  <c r="T276" i="3"/>
  <c r="O276" i="3"/>
  <c r="S276" i="3"/>
  <c r="R276" i="3"/>
  <c r="M276" i="3"/>
  <c r="U276" i="3"/>
  <c r="P276" i="3"/>
  <c r="M268" i="3"/>
  <c r="N268" i="3"/>
  <c r="Q268" i="3"/>
  <c r="T268" i="3"/>
  <c r="O268" i="3"/>
  <c r="S268" i="3"/>
  <c r="R268" i="3"/>
  <c r="U268" i="3"/>
  <c r="P268" i="3"/>
  <c r="N260" i="3"/>
  <c r="Q260" i="3"/>
  <c r="T260" i="3"/>
  <c r="O260" i="3"/>
  <c r="M260" i="3"/>
  <c r="S260" i="3"/>
  <c r="R260" i="3"/>
  <c r="U260" i="3"/>
  <c r="P260" i="3"/>
  <c r="N252" i="3"/>
  <c r="Q252" i="3"/>
  <c r="T252" i="3"/>
  <c r="O252" i="3"/>
  <c r="S252" i="3"/>
  <c r="R252" i="3"/>
  <c r="M252" i="3"/>
  <c r="U252" i="3"/>
  <c r="P252" i="3"/>
  <c r="N244" i="3"/>
  <c r="M244" i="3"/>
  <c r="Q244" i="3"/>
  <c r="T244" i="3"/>
  <c r="O244" i="3"/>
  <c r="S244" i="3"/>
  <c r="R244" i="3"/>
  <c r="U244" i="3"/>
  <c r="P244" i="3"/>
  <c r="N236" i="3"/>
  <c r="Q236" i="3"/>
  <c r="T236" i="3"/>
  <c r="O236" i="3"/>
  <c r="M236" i="3"/>
  <c r="S236" i="3"/>
  <c r="R236" i="3"/>
  <c r="U236" i="3"/>
  <c r="P236" i="3"/>
  <c r="N228" i="3"/>
  <c r="Q228" i="3"/>
  <c r="T228" i="3"/>
  <c r="O228" i="3"/>
  <c r="S228" i="3"/>
  <c r="R228" i="3"/>
  <c r="U228" i="3"/>
  <c r="M228" i="3"/>
  <c r="P228" i="3"/>
  <c r="N220" i="3"/>
  <c r="Q220" i="3"/>
  <c r="M220" i="3"/>
  <c r="T220" i="3"/>
  <c r="S220" i="3"/>
  <c r="O220" i="3"/>
  <c r="R220" i="3"/>
  <c r="P220" i="3"/>
  <c r="U220" i="3"/>
  <c r="N212" i="3"/>
  <c r="Q212" i="3"/>
  <c r="T212" i="3"/>
  <c r="O212" i="3"/>
  <c r="S212" i="3"/>
  <c r="R212" i="3"/>
  <c r="M212" i="3"/>
  <c r="U212" i="3"/>
  <c r="P212" i="3"/>
  <c r="M204" i="3"/>
  <c r="N204" i="3"/>
  <c r="Q204" i="3"/>
  <c r="T204" i="3"/>
  <c r="O204" i="3"/>
  <c r="S204" i="3"/>
  <c r="R204" i="3"/>
  <c r="U204" i="3"/>
  <c r="P204" i="3"/>
  <c r="N196" i="3"/>
  <c r="Q196" i="3"/>
  <c r="T196" i="3"/>
  <c r="M196" i="3"/>
  <c r="O196" i="3"/>
  <c r="S196" i="3"/>
  <c r="R196" i="3"/>
  <c r="U196" i="3"/>
  <c r="P196" i="3"/>
  <c r="N188" i="3"/>
  <c r="Q188" i="3"/>
  <c r="T188" i="3"/>
  <c r="O188" i="3"/>
  <c r="S188" i="3"/>
  <c r="R188" i="3"/>
  <c r="U188" i="3"/>
  <c r="M188" i="3"/>
  <c r="P188" i="3"/>
  <c r="N180" i="3"/>
  <c r="M180" i="3"/>
  <c r="Q180" i="3"/>
  <c r="T180" i="3"/>
  <c r="O180" i="3"/>
  <c r="S180" i="3"/>
  <c r="R180" i="3"/>
  <c r="U180" i="3"/>
  <c r="P180" i="3"/>
  <c r="N172" i="3"/>
  <c r="Q172" i="3"/>
  <c r="T172" i="3"/>
  <c r="O172" i="3"/>
  <c r="M172" i="3"/>
  <c r="S172" i="3"/>
  <c r="R172" i="3"/>
  <c r="U172" i="3"/>
  <c r="P172" i="3"/>
  <c r="N164" i="3"/>
  <c r="Q164" i="3"/>
  <c r="T164" i="3"/>
  <c r="O164" i="3"/>
  <c r="R164" i="3"/>
  <c r="S164" i="3"/>
  <c r="P164" i="3"/>
  <c r="U164" i="3"/>
  <c r="M164" i="3"/>
  <c r="N156" i="3"/>
  <c r="Q156" i="3"/>
  <c r="T156" i="3"/>
  <c r="M156" i="3"/>
  <c r="O156" i="3"/>
  <c r="S156" i="3"/>
  <c r="R156" i="3"/>
  <c r="U156" i="3"/>
  <c r="P156" i="3"/>
  <c r="N148" i="3"/>
  <c r="Q148" i="3"/>
  <c r="T148" i="3"/>
  <c r="O148" i="3"/>
  <c r="S148" i="3"/>
  <c r="R148" i="3"/>
  <c r="P148" i="3"/>
  <c r="U148" i="3"/>
  <c r="M148" i="3"/>
  <c r="M140" i="3"/>
  <c r="N140" i="3"/>
  <c r="Q140" i="3"/>
  <c r="T140" i="3"/>
  <c r="O140" i="3"/>
  <c r="S140" i="3"/>
  <c r="R140" i="3"/>
  <c r="P140" i="3"/>
  <c r="U140" i="3"/>
  <c r="N132" i="3"/>
  <c r="Q132" i="3"/>
  <c r="T132" i="3"/>
  <c r="M132" i="3"/>
  <c r="O132" i="3"/>
  <c r="S132" i="3"/>
  <c r="R132" i="3"/>
  <c r="P132" i="3"/>
  <c r="U132" i="3"/>
  <c r="N124" i="3"/>
  <c r="Q124" i="3"/>
  <c r="T124" i="3"/>
  <c r="O124" i="3"/>
  <c r="S124" i="3"/>
  <c r="R124" i="3"/>
  <c r="U124" i="3"/>
  <c r="M124" i="3"/>
  <c r="P124" i="3"/>
  <c r="N116" i="3"/>
  <c r="Q116" i="3"/>
  <c r="M116" i="3"/>
  <c r="T116" i="3"/>
  <c r="O116" i="3"/>
  <c r="S116" i="3"/>
  <c r="R116" i="3"/>
  <c r="P116" i="3"/>
  <c r="U116" i="3"/>
  <c r="N108" i="3"/>
  <c r="Q108" i="3"/>
  <c r="T108" i="3"/>
  <c r="O108" i="3"/>
  <c r="S108" i="3"/>
  <c r="M108" i="3"/>
  <c r="R108" i="3"/>
  <c r="U108" i="3"/>
  <c r="P108" i="3"/>
  <c r="N100" i="3"/>
  <c r="Q100" i="3"/>
  <c r="T100" i="3"/>
  <c r="O100" i="3"/>
  <c r="S100" i="3"/>
  <c r="R100" i="3"/>
  <c r="U100" i="3"/>
  <c r="P100" i="3"/>
  <c r="M100" i="3"/>
  <c r="N92" i="3"/>
  <c r="Q92" i="3"/>
  <c r="M92" i="3"/>
  <c r="O92" i="3"/>
  <c r="T92" i="3"/>
  <c r="S92" i="3"/>
  <c r="R92" i="3"/>
  <c r="U92" i="3"/>
  <c r="P92" i="3"/>
  <c r="N84" i="3"/>
  <c r="Q84" i="3"/>
  <c r="T84" i="3"/>
  <c r="O84" i="3"/>
  <c r="S84" i="3"/>
  <c r="R84" i="3"/>
  <c r="U84" i="3"/>
  <c r="M84" i="3"/>
  <c r="P84" i="3"/>
  <c r="M76" i="3"/>
  <c r="N76" i="3"/>
  <c r="Q76" i="3"/>
  <c r="T76" i="3"/>
  <c r="O76" i="3"/>
  <c r="S76" i="3"/>
  <c r="R76" i="3"/>
  <c r="U76" i="3"/>
  <c r="P76" i="3"/>
  <c r="N68" i="3"/>
  <c r="Q68" i="3"/>
  <c r="T68" i="3"/>
  <c r="O68" i="3"/>
  <c r="M68" i="3"/>
  <c r="S68" i="3"/>
  <c r="U68" i="3"/>
  <c r="R68" i="3"/>
  <c r="P68" i="3"/>
  <c r="N60" i="3"/>
  <c r="Q60" i="3"/>
  <c r="T60" i="3"/>
  <c r="O60" i="3"/>
  <c r="S60" i="3"/>
  <c r="R60" i="3"/>
  <c r="M60" i="3"/>
  <c r="P60" i="3"/>
  <c r="U60" i="3"/>
  <c r="N52" i="3"/>
  <c r="M52" i="3"/>
  <c r="Q52" i="3"/>
  <c r="T52" i="3"/>
  <c r="O52" i="3"/>
  <c r="S52" i="3"/>
  <c r="R52" i="3"/>
  <c r="U52" i="3"/>
  <c r="P52" i="3"/>
  <c r="N44" i="3"/>
  <c r="Q44" i="3"/>
  <c r="T44" i="3"/>
  <c r="O44" i="3"/>
  <c r="M44" i="3"/>
  <c r="S44" i="3"/>
  <c r="R44" i="3"/>
  <c r="U44" i="3"/>
  <c r="P44" i="3"/>
  <c r="N36" i="3"/>
  <c r="Q36" i="3"/>
  <c r="T36" i="3"/>
  <c r="O36" i="3"/>
  <c r="S36" i="3"/>
  <c r="R36" i="3"/>
  <c r="P36" i="3"/>
  <c r="U36" i="3"/>
  <c r="M36" i="3"/>
  <c r="N28" i="3"/>
  <c r="Q28" i="3"/>
  <c r="M28" i="3"/>
  <c r="T28" i="3"/>
  <c r="O28" i="3"/>
  <c r="S28" i="3"/>
  <c r="R28" i="3"/>
  <c r="U28" i="3"/>
  <c r="P28" i="3"/>
  <c r="M20" i="3"/>
  <c r="N20" i="3"/>
  <c r="Q20" i="3"/>
  <c r="T20" i="3"/>
  <c r="O20" i="3"/>
  <c r="S20" i="3"/>
  <c r="R20" i="3"/>
  <c r="U20" i="3"/>
  <c r="P20" i="3"/>
  <c r="M12" i="3"/>
  <c r="N12" i="3"/>
  <c r="Q12" i="3"/>
  <c r="T12" i="3"/>
  <c r="O12" i="3"/>
  <c r="S12" i="3"/>
  <c r="R12" i="3"/>
  <c r="U12" i="3"/>
  <c r="P12" i="3"/>
  <c r="N4" i="3"/>
  <c r="Q4" i="3"/>
  <c r="T4" i="3"/>
  <c r="M4" i="3"/>
  <c r="O4" i="3"/>
  <c r="S4" i="3"/>
  <c r="R4" i="3"/>
  <c r="U4" i="3"/>
  <c r="P4" i="3"/>
  <c r="N2627" i="3"/>
  <c r="M2627" i="3"/>
  <c r="Q2627" i="3"/>
  <c r="O2627" i="3"/>
  <c r="S2627" i="3"/>
  <c r="R2627" i="3"/>
  <c r="U2627" i="3"/>
  <c r="P2627" i="3"/>
  <c r="T2627" i="3"/>
  <c r="N2547" i="3"/>
  <c r="Q2547" i="3"/>
  <c r="M2547" i="3"/>
  <c r="O2547" i="3"/>
  <c r="S2547" i="3"/>
  <c r="R2547" i="3"/>
  <c r="T2547" i="3"/>
  <c r="U2547" i="3"/>
  <c r="P2547" i="3"/>
  <c r="N2475" i="3"/>
  <c r="M2475" i="3"/>
  <c r="Q2475" i="3"/>
  <c r="O2475" i="3"/>
  <c r="S2475" i="3"/>
  <c r="R2475" i="3"/>
  <c r="U2475" i="3"/>
  <c r="P2475" i="3"/>
  <c r="T2475" i="3"/>
  <c r="N2403" i="3"/>
  <c r="Q2403" i="3"/>
  <c r="M2403" i="3"/>
  <c r="O2403" i="3"/>
  <c r="S2403" i="3"/>
  <c r="R2403" i="3"/>
  <c r="U2403" i="3"/>
  <c r="P2403" i="3"/>
  <c r="T2403" i="3"/>
  <c r="N2347" i="3"/>
  <c r="M2347" i="3"/>
  <c r="Q2347" i="3"/>
  <c r="O2347" i="3"/>
  <c r="S2347" i="3"/>
  <c r="R2347" i="3"/>
  <c r="P2347" i="3"/>
  <c r="T2347" i="3"/>
  <c r="U2347" i="3"/>
  <c r="N2291" i="3"/>
  <c r="Q2291" i="3"/>
  <c r="M2291" i="3"/>
  <c r="O2291" i="3"/>
  <c r="S2291" i="3"/>
  <c r="R2291" i="3"/>
  <c r="U2291" i="3"/>
  <c r="T2291" i="3"/>
  <c r="P2291" i="3"/>
  <c r="N2251" i="3"/>
  <c r="M2251" i="3"/>
  <c r="Q2251" i="3"/>
  <c r="T2251" i="3"/>
  <c r="O2251" i="3"/>
  <c r="S2251" i="3"/>
  <c r="R2251" i="3"/>
  <c r="U2251" i="3"/>
  <c r="P2251" i="3"/>
  <c r="N2203" i="3"/>
  <c r="Q2203" i="3"/>
  <c r="M2203" i="3"/>
  <c r="T2203" i="3"/>
  <c r="O2203" i="3"/>
  <c r="S2203" i="3"/>
  <c r="R2203" i="3"/>
  <c r="U2203" i="3"/>
  <c r="P2203" i="3"/>
  <c r="N2147" i="3"/>
  <c r="Q2147" i="3"/>
  <c r="M2147" i="3"/>
  <c r="T2147" i="3"/>
  <c r="O2147" i="3"/>
  <c r="S2147" i="3"/>
  <c r="R2147" i="3"/>
  <c r="U2147" i="3"/>
  <c r="P2147" i="3"/>
  <c r="N2091" i="3"/>
  <c r="Q2091" i="3"/>
  <c r="M2091" i="3"/>
  <c r="T2091" i="3"/>
  <c r="P2091" i="3"/>
  <c r="O2091" i="3"/>
  <c r="S2091" i="3"/>
  <c r="U2091" i="3"/>
  <c r="R2091" i="3"/>
  <c r="N2027" i="3"/>
  <c r="Q2027" i="3"/>
  <c r="M2027" i="3"/>
  <c r="T2027" i="3"/>
  <c r="O2027" i="3"/>
  <c r="S2027" i="3"/>
  <c r="R2027" i="3"/>
  <c r="U2027" i="3"/>
  <c r="P2027" i="3"/>
  <c r="N1979" i="3"/>
  <c r="M1979" i="3"/>
  <c r="Q1979" i="3"/>
  <c r="T1979" i="3"/>
  <c r="O1979" i="3"/>
  <c r="R1979" i="3"/>
  <c r="U1979" i="3"/>
  <c r="S1979" i="3"/>
  <c r="P1979" i="3"/>
  <c r="N1915" i="3"/>
  <c r="Q1915" i="3"/>
  <c r="M1915" i="3"/>
  <c r="T1915" i="3"/>
  <c r="O1915" i="3"/>
  <c r="R1915" i="3"/>
  <c r="S1915" i="3"/>
  <c r="U1915" i="3"/>
  <c r="P1915" i="3"/>
  <c r="N1859" i="3"/>
  <c r="Q1859" i="3"/>
  <c r="M1859" i="3"/>
  <c r="T1859" i="3"/>
  <c r="O1859" i="3"/>
  <c r="S1859" i="3"/>
  <c r="U1859" i="3"/>
  <c r="R1859" i="3"/>
  <c r="P1859" i="3"/>
  <c r="N1803" i="3"/>
  <c r="Q1803" i="3"/>
  <c r="M1803" i="3"/>
  <c r="T1803" i="3"/>
  <c r="O1803" i="3"/>
  <c r="U1803" i="3"/>
  <c r="S1803" i="3"/>
  <c r="R1803" i="3"/>
  <c r="P1803" i="3"/>
  <c r="N1747" i="3"/>
  <c r="Q1747" i="3"/>
  <c r="T1747" i="3"/>
  <c r="M1747" i="3"/>
  <c r="O1747" i="3"/>
  <c r="S1747" i="3"/>
  <c r="R1747" i="3"/>
  <c r="U1747" i="3"/>
  <c r="P1747" i="3"/>
  <c r="N1691" i="3"/>
  <c r="Q1691" i="3"/>
  <c r="T1691" i="3"/>
  <c r="M1691" i="3"/>
  <c r="O1691" i="3"/>
  <c r="U1691" i="3"/>
  <c r="S1691" i="3"/>
  <c r="R1691" i="3"/>
  <c r="P1691" i="3"/>
  <c r="N1635" i="3"/>
  <c r="Q1635" i="3"/>
  <c r="M1635" i="3"/>
  <c r="T1635" i="3"/>
  <c r="O1635" i="3"/>
  <c r="S1635" i="3"/>
  <c r="R1635" i="3"/>
  <c r="U1635" i="3"/>
  <c r="P1635" i="3"/>
  <c r="N1587" i="3"/>
  <c r="Q1587" i="3"/>
  <c r="T1587" i="3"/>
  <c r="M1587" i="3"/>
  <c r="O1587" i="3"/>
  <c r="S1587" i="3"/>
  <c r="R1587" i="3"/>
  <c r="U1587" i="3"/>
  <c r="P1587" i="3"/>
  <c r="N1555" i="3"/>
  <c r="Q1555" i="3"/>
  <c r="T1555" i="3"/>
  <c r="M1555" i="3"/>
  <c r="O1555" i="3"/>
  <c r="S1555" i="3"/>
  <c r="U1555" i="3"/>
  <c r="R1555" i="3"/>
  <c r="P1555" i="3"/>
  <c r="N1491" i="3"/>
  <c r="Q1491" i="3"/>
  <c r="T1491" i="3"/>
  <c r="O1491" i="3"/>
  <c r="M1491" i="3"/>
  <c r="R1491" i="3"/>
  <c r="S1491" i="3"/>
  <c r="U1491" i="3"/>
  <c r="P1491" i="3"/>
  <c r="N1451" i="3"/>
  <c r="Q1451" i="3"/>
  <c r="M1451" i="3"/>
  <c r="T1451" i="3"/>
  <c r="O1451" i="3"/>
  <c r="S1451" i="3"/>
  <c r="R1451" i="3"/>
  <c r="U1451" i="3"/>
  <c r="P1451" i="3"/>
  <c r="N1411" i="3"/>
  <c r="M1411" i="3"/>
  <c r="T1411" i="3"/>
  <c r="Q1411" i="3"/>
  <c r="O1411" i="3"/>
  <c r="R1411" i="3"/>
  <c r="S1411" i="3"/>
  <c r="U1411" i="3"/>
  <c r="P1411" i="3"/>
  <c r="N1371" i="3"/>
  <c r="Q1371" i="3"/>
  <c r="T1371" i="3"/>
  <c r="M1371" i="3"/>
  <c r="O1371" i="3"/>
  <c r="R1371" i="3"/>
  <c r="S1371" i="3"/>
  <c r="U1371" i="3"/>
  <c r="P1371" i="3"/>
  <c r="N1331" i="3"/>
  <c r="Q1331" i="3"/>
  <c r="T1331" i="3"/>
  <c r="M1331" i="3"/>
  <c r="O1331" i="3"/>
  <c r="R1331" i="3"/>
  <c r="S1331" i="3"/>
  <c r="U1331" i="3"/>
  <c r="P1331" i="3"/>
  <c r="N1299" i="3"/>
  <c r="Q1299" i="3"/>
  <c r="M1299" i="3"/>
  <c r="T1299" i="3"/>
  <c r="O1299" i="3"/>
  <c r="S1299" i="3"/>
  <c r="R1299" i="3"/>
  <c r="U1299" i="3"/>
  <c r="P1299" i="3"/>
  <c r="N1283" i="3"/>
  <c r="Q1283" i="3"/>
  <c r="M1283" i="3"/>
  <c r="T1283" i="3"/>
  <c r="O1283" i="3"/>
  <c r="S1283" i="3"/>
  <c r="R1283" i="3"/>
  <c r="U1283" i="3"/>
  <c r="P1283" i="3"/>
  <c r="N1243" i="3"/>
  <c r="Q1243" i="3"/>
  <c r="M1243" i="3"/>
  <c r="O1243" i="3"/>
  <c r="T1243" i="3"/>
  <c r="S1243" i="3"/>
  <c r="R1243" i="3"/>
  <c r="U1243" i="3"/>
  <c r="P1243" i="3"/>
  <c r="N1195" i="3"/>
  <c r="Q1195" i="3"/>
  <c r="M1195" i="3"/>
  <c r="O1195" i="3"/>
  <c r="T1195" i="3"/>
  <c r="S1195" i="3"/>
  <c r="R1195" i="3"/>
  <c r="U1195" i="3"/>
  <c r="P1195" i="3"/>
  <c r="N1163" i="3"/>
  <c r="Q1163" i="3"/>
  <c r="M1163" i="3"/>
  <c r="O1163" i="3"/>
  <c r="T1163" i="3"/>
  <c r="S1163" i="3"/>
  <c r="R1163" i="3"/>
  <c r="U1163" i="3"/>
  <c r="P1163" i="3"/>
  <c r="N1139" i="3"/>
  <c r="Q1139" i="3"/>
  <c r="O1139" i="3"/>
  <c r="T1139" i="3"/>
  <c r="M1139" i="3"/>
  <c r="S1139" i="3"/>
  <c r="R1139" i="3"/>
  <c r="U1139" i="3"/>
  <c r="P1139" i="3"/>
  <c r="N1107" i="3"/>
  <c r="Q1107" i="3"/>
  <c r="M1107" i="3"/>
  <c r="O1107" i="3"/>
  <c r="T1107" i="3"/>
  <c r="S1107" i="3"/>
  <c r="R1107" i="3"/>
  <c r="U1107" i="3"/>
  <c r="P1107" i="3"/>
  <c r="N1083" i="3"/>
  <c r="Q1083" i="3"/>
  <c r="M1083" i="3"/>
  <c r="O1083" i="3"/>
  <c r="T1083" i="3"/>
  <c r="S1083" i="3"/>
  <c r="R1083" i="3"/>
  <c r="U1083" i="3"/>
  <c r="P1083" i="3"/>
  <c r="N1059" i="3"/>
  <c r="Q1059" i="3"/>
  <c r="M1059" i="3"/>
  <c r="T1059" i="3"/>
  <c r="O1059" i="3"/>
  <c r="S1059" i="3"/>
  <c r="R1059" i="3"/>
  <c r="U1059" i="3"/>
  <c r="P1059" i="3"/>
  <c r="N1027" i="3"/>
  <c r="Q1027" i="3"/>
  <c r="M1027" i="3"/>
  <c r="T1027" i="3"/>
  <c r="O1027" i="3"/>
  <c r="S1027" i="3"/>
  <c r="R1027" i="3"/>
  <c r="U1027" i="3"/>
  <c r="P1027" i="3"/>
  <c r="N995" i="3"/>
  <c r="Q995" i="3"/>
  <c r="M995" i="3"/>
  <c r="T995" i="3"/>
  <c r="O995" i="3"/>
  <c r="S995" i="3"/>
  <c r="R995" i="3"/>
  <c r="U995" i="3"/>
  <c r="P995" i="3"/>
  <c r="N963" i="3"/>
  <c r="M963" i="3"/>
  <c r="Q963" i="3"/>
  <c r="T963" i="3"/>
  <c r="O963" i="3"/>
  <c r="S963" i="3"/>
  <c r="R963" i="3"/>
  <c r="U963" i="3"/>
  <c r="P963" i="3"/>
  <c r="N907" i="3"/>
  <c r="Q907" i="3"/>
  <c r="M907" i="3"/>
  <c r="T907" i="3"/>
  <c r="O907" i="3"/>
  <c r="S907" i="3"/>
  <c r="R907" i="3"/>
  <c r="U907" i="3"/>
  <c r="P907" i="3"/>
  <c r="N875" i="3"/>
  <c r="Q875" i="3"/>
  <c r="M875" i="3"/>
  <c r="T875" i="3"/>
  <c r="O875" i="3"/>
  <c r="S875" i="3"/>
  <c r="R875" i="3"/>
  <c r="U875" i="3"/>
  <c r="P875" i="3"/>
  <c r="N851" i="3"/>
  <c r="Q851" i="3"/>
  <c r="T851" i="3"/>
  <c r="M851" i="3"/>
  <c r="O851" i="3"/>
  <c r="S851" i="3"/>
  <c r="R851" i="3"/>
  <c r="U851" i="3"/>
  <c r="P851" i="3"/>
  <c r="N835" i="3"/>
  <c r="Q835" i="3"/>
  <c r="M835" i="3"/>
  <c r="T835" i="3"/>
  <c r="O835" i="3"/>
  <c r="S835" i="3"/>
  <c r="R835" i="3"/>
  <c r="U835" i="3"/>
  <c r="P835" i="3"/>
  <c r="N811" i="3"/>
  <c r="Q811" i="3"/>
  <c r="M811" i="3"/>
  <c r="T811" i="3"/>
  <c r="O811" i="3"/>
  <c r="R811" i="3"/>
  <c r="U811" i="3"/>
  <c r="S811" i="3"/>
  <c r="P811" i="3"/>
  <c r="N779" i="3"/>
  <c r="Q779" i="3"/>
  <c r="M779" i="3"/>
  <c r="T779" i="3"/>
  <c r="O779" i="3"/>
  <c r="S779" i="3"/>
  <c r="R779" i="3"/>
  <c r="U779" i="3"/>
  <c r="P779" i="3"/>
  <c r="N739" i="3"/>
  <c r="Q739" i="3"/>
  <c r="M739" i="3"/>
  <c r="T739" i="3"/>
  <c r="O739" i="3"/>
  <c r="S739" i="3"/>
  <c r="R739" i="3"/>
  <c r="P739" i="3"/>
  <c r="U739" i="3"/>
  <c r="N707" i="3"/>
  <c r="M707" i="3"/>
  <c r="Q707" i="3"/>
  <c r="T707" i="3"/>
  <c r="O707" i="3"/>
  <c r="S707" i="3"/>
  <c r="R707" i="3"/>
  <c r="P707" i="3"/>
  <c r="U707" i="3"/>
  <c r="N675" i="3"/>
  <c r="Q675" i="3"/>
  <c r="M675" i="3"/>
  <c r="T675" i="3"/>
  <c r="O675" i="3"/>
  <c r="S675" i="3"/>
  <c r="R675" i="3"/>
  <c r="U675" i="3"/>
  <c r="P675" i="3"/>
  <c r="N651" i="3"/>
  <c r="Q651" i="3"/>
  <c r="M651" i="3"/>
  <c r="T651" i="3"/>
  <c r="O651" i="3"/>
  <c r="S651" i="3"/>
  <c r="U651" i="3"/>
  <c r="P651" i="3"/>
  <c r="R651" i="3"/>
  <c r="N627" i="3"/>
  <c r="Q627" i="3"/>
  <c r="M627" i="3"/>
  <c r="T627" i="3"/>
  <c r="O627" i="3"/>
  <c r="S627" i="3"/>
  <c r="R627" i="3"/>
  <c r="U627" i="3"/>
  <c r="P627" i="3"/>
  <c r="N595" i="3"/>
  <c r="Q595" i="3"/>
  <c r="T595" i="3"/>
  <c r="O595" i="3"/>
  <c r="S595" i="3"/>
  <c r="R595" i="3"/>
  <c r="M595" i="3"/>
  <c r="U595" i="3"/>
  <c r="P595" i="3"/>
  <c r="N563" i="3"/>
  <c r="Q563" i="3"/>
  <c r="T563" i="3"/>
  <c r="O563" i="3"/>
  <c r="S563" i="3"/>
  <c r="R563" i="3"/>
  <c r="M563" i="3"/>
  <c r="U563" i="3"/>
  <c r="P563" i="3"/>
  <c r="N531" i="3"/>
  <c r="Q531" i="3"/>
  <c r="T531" i="3"/>
  <c r="O531" i="3"/>
  <c r="S531" i="3"/>
  <c r="M531" i="3"/>
  <c r="R531" i="3"/>
  <c r="U531" i="3"/>
  <c r="P531" i="3"/>
  <c r="N499" i="3"/>
  <c r="Q499" i="3"/>
  <c r="T499" i="3"/>
  <c r="O499" i="3"/>
  <c r="S499" i="3"/>
  <c r="R499" i="3"/>
  <c r="M499" i="3"/>
  <c r="P499" i="3"/>
  <c r="U499" i="3"/>
  <c r="N467" i="3"/>
  <c r="Q467" i="3"/>
  <c r="T467" i="3"/>
  <c r="O467" i="3"/>
  <c r="S467" i="3"/>
  <c r="R467" i="3"/>
  <c r="M467" i="3"/>
  <c r="P467" i="3"/>
  <c r="U467" i="3"/>
  <c r="N435" i="3"/>
  <c r="Q435" i="3"/>
  <c r="T435" i="3"/>
  <c r="O435" i="3"/>
  <c r="S435" i="3"/>
  <c r="R435" i="3"/>
  <c r="U435" i="3"/>
  <c r="M435" i="3"/>
  <c r="P435" i="3"/>
  <c r="N403" i="3"/>
  <c r="Q403" i="3"/>
  <c r="T403" i="3"/>
  <c r="O403" i="3"/>
  <c r="S403" i="3"/>
  <c r="R403" i="3"/>
  <c r="U403" i="3"/>
  <c r="M403" i="3"/>
  <c r="P403" i="3"/>
  <c r="N371" i="3"/>
  <c r="Q371" i="3"/>
  <c r="T371" i="3"/>
  <c r="O371" i="3"/>
  <c r="S371" i="3"/>
  <c r="R371" i="3"/>
  <c r="U371" i="3"/>
  <c r="M371" i="3"/>
  <c r="P371" i="3"/>
  <c r="N347" i="3"/>
  <c r="Q347" i="3"/>
  <c r="T347" i="3"/>
  <c r="O347" i="3"/>
  <c r="S347" i="3"/>
  <c r="R347" i="3"/>
  <c r="U347" i="3"/>
  <c r="M347" i="3"/>
  <c r="P347" i="3"/>
  <c r="N315" i="3"/>
  <c r="Q315" i="3"/>
  <c r="T315" i="3"/>
  <c r="O315" i="3"/>
  <c r="S315" i="3"/>
  <c r="R315" i="3"/>
  <c r="P315" i="3"/>
  <c r="M315" i="3"/>
  <c r="U315" i="3"/>
  <c r="N291" i="3"/>
  <c r="Q291" i="3"/>
  <c r="T291" i="3"/>
  <c r="O291" i="3"/>
  <c r="S291" i="3"/>
  <c r="R291" i="3"/>
  <c r="M291" i="3"/>
  <c r="P291" i="3"/>
  <c r="U291" i="3"/>
  <c r="N267" i="3"/>
  <c r="Q267" i="3"/>
  <c r="T267" i="3"/>
  <c r="O267" i="3"/>
  <c r="S267" i="3"/>
  <c r="U267" i="3"/>
  <c r="M267" i="3"/>
  <c r="P267" i="3"/>
  <c r="R267" i="3"/>
  <c r="N227" i="3"/>
  <c r="Q227" i="3"/>
  <c r="T227" i="3"/>
  <c r="O227" i="3"/>
  <c r="S227" i="3"/>
  <c r="P227" i="3"/>
  <c r="M227" i="3"/>
  <c r="U227" i="3"/>
  <c r="R227" i="3"/>
  <c r="N203" i="3"/>
  <c r="Q203" i="3"/>
  <c r="T203" i="3"/>
  <c r="O203" i="3"/>
  <c r="S203" i="3"/>
  <c r="U203" i="3"/>
  <c r="R203" i="3"/>
  <c r="P203" i="3"/>
  <c r="M203" i="3"/>
  <c r="N171" i="3"/>
  <c r="Q171" i="3"/>
  <c r="T171" i="3"/>
  <c r="O171" i="3"/>
  <c r="S171" i="3"/>
  <c r="R171" i="3"/>
  <c r="U171" i="3"/>
  <c r="M171" i="3"/>
  <c r="P171" i="3"/>
  <c r="N123" i="3"/>
  <c r="Q123" i="3"/>
  <c r="T123" i="3"/>
  <c r="O123" i="3"/>
  <c r="S123" i="3"/>
  <c r="R123" i="3"/>
  <c r="M123" i="3"/>
  <c r="U123" i="3"/>
  <c r="P123" i="3"/>
  <c r="N91" i="3"/>
  <c r="Q91" i="3"/>
  <c r="T91" i="3"/>
  <c r="O91" i="3"/>
  <c r="S91" i="3"/>
  <c r="R91" i="3"/>
  <c r="U91" i="3"/>
  <c r="M91" i="3"/>
  <c r="P91" i="3"/>
  <c r="N2658" i="3"/>
  <c r="Q2658" i="3"/>
  <c r="M2658" i="3"/>
  <c r="U2658" i="3"/>
  <c r="S2658" i="3"/>
  <c r="O2658" i="3"/>
  <c r="R2658" i="3"/>
  <c r="T2658" i="3"/>
  <c r="P2658" i="3"/>
  <c r="U2650" i="3"/>
  <c r="N2650" i="3"/>
  <c r="T2650" i="3"/>
  <c r="Q2650" i="3"/>
  <c r="M2650" i="3"/>
  <c r="O2650" i="3"/>
  <c r="S2650" i="3"/>
  <c r="R2650" i="3"/>
  <c r="P2650" i="3"/>
  <c r="N2642" i="3"/>
  <c r="U2642" i="3"/>
  <c r="T2642" i="3"/>
  <c r="Q2642" i="3"/>
  <c r="M2642" i="3"/>
  <c r="O2642" i="3"/>
  <c r="S2642" i="3"/>
  <c r="R2642" i="3"/>
  <c r="P2642" i="3"/>
  <c r="N2634" i="3"/>
  <c r="T2634" i="3"/>
  <c r="Q2634" i="3"/>
  <c r="U2634" i="3"/>
  <c r="M2634" i="3"/>
  <c r="O2634" i="3"/>
  <c r="S2634" i="3"/>
  <c r="R2634" i="3"/>
  <c r="P2634" i="3"/>
  <c r="U2626" i="3"/>
  <c r="N2626" i="3"/>
  <c r="T2626" i="3"/>
  <c r="Q2626" i="3"/>
  <c r="M2626" i="3"/>
  <c r="O2626" i="3"/>
  <c r="S2626" i="3"/>
  <c r="R2626" i="3"/>
  <c r="P2626" i="3"/>
  <c r="N2618" i="3"/>
  <c r="T2618" i="3"/>
  <c r="U2618" i="3"/>
  <c r="Q2618" i="3"/>
  <c r="M2618" i="3"/>
  <c r="O2618" i="3"/>
  <c r="S2618" i="3"/>
  <c r="R2618" i="3"/>
  <c r="P2618" i="3"/>
  <c r="N2610" i="3"/>
  <c r="T2610" i="3"/>
  <c r="Q2610" i="3"/>
  <c r="U2610" i="3"/>
  <c r="M2610" i="3"/>
  <c r="O2610" i="3"/>
  <c r="S2610" i="3"/>
  <c r="R2610" i="3"/>
  <c r="P2610" i="3"/>
  <c r="N2602" i="3"/>
  <c r="T2602" i="3"/>
  <c r="Q2602" i="3"/>
  <c r="U2602" i="3"/>
  <c r="M2602" i="3"/>
  <c r="O2602" i="3"/>
  <c r="S2602" i="3"/>
  <c r="R2602" i="3"/>
  <c r="P2602" i="3"/>
  <c r="N2594" i="3"/>
  <c r="U2594" i="3"/>
  <c r="T2594" i="3"/>
  <c r="Q2594" i="3"/>
  <c r="M2594" i="3"/>
  <c r="O2594" i="3"/>
  <c r="S2594" i="3"/>
  <c r="R2594" i="3"/>
  <c r="P2594" i="3"/>
  <c r="N2586" i="3"/>
  <c r="T2586" i="3"/>
  <c r="U2586" i="3"/>
  <c r="Q2586" i="3"/>
  <c r="M2586" i="3"/>
  <c r="O2586" i="3"/>
  <c r="S2586" i="3"/>
  <c r="R2586" i="3"/>
  <c r="P2586" i="3"/>
  <c r="N2578" i="3"/>
  <c r="U2578" i="3"/>
  <c r="T2578" i="3"/>
  <c r="Q2578" i="3"/>
  <c r="M2578" i="3"/>
  <c r="O2578" i="3"/>
  <c r="S2578" i="3"/>
  <c r="R2578" i="3"/>
  <c r="P2578" i="3"/>
  <c r="N2570" i="3"/>
  <c r="U2570" i="3"/>
  <c r="T2570" i="3"/>
  <c r="Q2570" i="3"/>
  <c r="O2570" i="3"/>
  <c r="M2570" i="3"/>
  <c r="S2570" i="3"/>
  <c r="R2570" i="3"/>
  <c r="P2570" i="3"/>
  <c r="N2562" i="3"/>
  <c r="T2562" i="3"/>
  <c r="Q2562" i="3"/>
  <c r="M2562" i="3"/>
  <c r="U2562" i="3"/>
  <c r="O2562" i="3"/>
  <c r="S2562" i="3"/>
  <c r="R2562" i="3"/>
  <c r="P2562" i="3"/>
  <c r="N2554" i="3"/>
  <c r="T2554" i="3"/>
  <c r="Q2554" i="3"/>
  <c r="M2554" i="3"/>
  <c r="U2554" i="3"/>
  <c r="O2554" i="3"/>
  <c r="S2554" i="3"/>
  <c r="R2554" i="3"/>
  <c r="P2554" i="3"/>
  <c r="N2546" i="3"/>
  <c r="T2546" i="3"/>
  <c r="Q2546" i="3"/>
  <c r="U2546" i="3"/>
  <c r="M2546" i="3"/>
  <c r="O2546" i="3"/>
  <c r="S2546" i="3"/>
  <c r="R2546" i="3"/>
  <c r="P2546" i="3"/>
  <c r="N2538" i="3"/>
  <c r="T2538" i="3"/>
  <c r="Q2538" i="3"/>
  <c r="M2538" i="3"/>
  <c r="U2538" i="3"/>
  <c r="O2538" i="3"/>
  <c r="S2538" i="3"/>
  <c r="R2538" i="3"/>
  <c r="P2538" i="3"/>
  <c r="N2530" i="3"/>
  <c r="T2530" i="3"/>
  <c r="Q2530" i="3"/>
  <c r="U2530" i="3"/>
  <c r="M2530" i="3"/>
  <c r="O2530" i="3"/>
  <c r="S2530" i="3"/>
  <c r="R2530" i="3"/>
  <c r="P2530" i="3"/>
  <c r="N2522" i="3"/>
  <c r="T2522" i="3"/>
  <c r="U2522" i="3"/>
  <c r="Q2522" i="3"/>
  <c r="M2522" i="3"/>
  <c r="O2522" i="3"/>
  <c r="S2522" i="3"/>
  <c r="R2522" i="3"/>
  <c r="P2522" i="3"/>
  <c r="N2514" i="3"/>
  <c r="U2514" i="3"/>
  <c r="T2514" i="3"/>
  <c r="Q2514" i="3"/>
  <c r="M2514" i="3"/>
  <c r="O2514" i="3"/>
  <c r="S2514" i="3"/>
  <c r="R2514" i="3"/>
  <c r="P2514" i="3"/>
  <c r="N2506" i="3"/>
  <c r="U2506" i="3"/>
  <c r="T2506" i="3"/>
  <c r="Q2506" i="3"/>
  <c r="M2506" i="3"/>
  <c r="O2506" i="3"/>
  <c r="S2506" i="3"/>
  <c r="R2506" i="3"/>
  <c r="P2506" i="3"/>
  <c r="N2498" i="3"/>
  <c r="U2498" i="3"/>
  <c r="T2498" i="3"/>
  <c r="Q2498" i="3"/>
  <c r="M2498" i="3"/>
  <c r="O2498" i="3"/>
  <c r="S2498" i="3"/>
  <c r="R2498" i="3"/>
  <c r="P2498" i="3"/>
  <c r="N2490" i="3"/>
  <c r="T2490" i="3"/>
  <c r="Q2490" i="3"/>
  <c r="M2490" i="3"/>
  <c r="U2490" i="3"/>
  <c r="O2490" i="3"/>
  <c r="S2490" i="3"/>
  <c r="R2490" i="3"/>
  <c r="P2490" i="3"/>
  <c r="N2482" i="3"/>
  <c r="T2482" i="3"/>
  <c r="Q2482" i="3"/>
  <c r="U2482" i="3"/>
  <c r="M2482" i="3"/>
  <c r="O2482" i="3"/>
  <c r="S2482" i="3"/>
  <c r="R2482" i="3"/>
  <c r="P2482" i="3"/>
  <c r="N2474" i="3"/>
  <c r="T2474" i="3"/>
  <c r="U2474" i="3"/>
  <c r="Q2474" i="3"/>
  <c r="M2474" i="3"/>
  <c r="O2474" i="3"/>
  <c r="S2474" i="3"/>
  <c r="R2474" i="3"/>
  <c r="P2474" i="3"/>
  <c r="N2466" i="3"/>
  <c r="U2466" i="3"/>
  <c r="T2466" i="3"/>
  <c r="Q2466" i="3"/>
  <c r="M2466" i="3"/>
  <c r="O2466" i="3"/>
  <c r="S2466" i="3"/>
  <c r="R2466" i="3"/>
  <c r="P2466" i="3"/>
  <c r="N2458" i="3"/>
  <c r="T2458" i="3"/>
  <c r="U2458" i="3"/>
  <c r="Q2458" i="3"/>
  <c r="M2458" i="3"/>
  <c r="O2458" i="3"/>
  <c r="S2458" i="3"/>
  <c r="R2458" i="3"/>
  <c r="P2458" i="3"/>
  <c r="U2450" i="3"/>
  <c r="T2450" i="3"/>
  <c r="N2450" i="3"/>
  <c r="Q2450" i="3"/>
  <c r="M2450" i="3"/>
  <c r="O2450" i="3"/>
  <c r="S2450" i="3"/>
  <c r="R2450" i="3"/>
  <c r="P2450" i="3"/>
  <c r="N2442" i="3"/>
  <c r="U2442" i="3"/>
  <c r="T2442" i="3"/>
  <c r="Q2442" i="3"/>
  <c r="M2442" i="3"/>
  <c r="O2442" i="3"/>
  <c r="S2442" i="3"/>
  <c r="R2442" i="3"/>
  <c r="P2442" i="3"/>
  <c r="N2434" i="3"/>
  <c r="U2434" i="3"/>
  <c r="T2434" i="3"/>
  <c r="Q2434" i="3"/>
  <c r="M2434" i="3"/>
  <c r="O2434" i="3"/>
  <c r="S2434" i="3"/>
  <c r="R2434" i="3"/>
  <c r="P2434" i="3"/>
  <c r="N2426" i="3"/>
  <c r="T2426" i="3"/>
  <c r="U2426" i="3"/>
  <c r="Q2426" i="3"/>
  <c r="M2426" i="3"/>
  <c r="O2426" i="3"/>
  <c r="S2426" i="3"/>
  <c r="R2426" i="3"/>
  <c r="P2426" i="3"/>
  <c r="N2418" i="3"/>
  <c r="T2418" i="3"/>
  <c r="U2418" i="3"/>
  <c r="Q2418" i="3"/>
  <c r="M2418" i="3"/>
  <c r="O2418" i="3"/>
  <c r="S2418" i="3"/>
  <c r="R2418" i="3"/>
  <c r="P2418" i="3"/>
  <c r="N2410" i="3"/>
  <c r="T2410" i="3"/>
  <c r="Q2410" i="3"/>
  <c r="M2410" i="3"/>
  <c r="U2410" i="3"/>
  <c r="O2410" i="3"/>
  <c r="S2410" i="3"/>
  <c r="R2410" i="3"/>
  <c r="P2410" i="3"/>
  <c r="N2402" i="3"/>
  <c r="T2402" i="3"/>
  <c r="Q2402" i="3"/>
  <c r="U2402" i="3"/>
  <c r="M2402" i="3"/>
  <c r="O2402" i="3"/>
  <c r="S2402" i="3"/>
  <c r="R2402" i="3"/>
  <c r="P2402" i="3"/>
  <c r="N2394" i="3"/>
  <c r="T2394" i="3"/>
  <c r="Q2394" i="3"/>
  <c r="U2394" i="3"/>
  <c r="M2394" i="3"/>
  <c r="O2394" i="3"/>
  <c r="S2394" i="3"/>
  <c r="R2394" i="3"/>
  <c r="P2394" i="3"/>
  <c r="T2386" i="3"/>
  <c r="N2386" i="3"/>
  <c r="U2386" i="3"/>
  <c r="Q2386" i="3"/>
  <c r="M2386" i="3"/>
  <c r="O2386" i="3"/>
  <c r="S2386" i="3"/>
  <c r="R2386" i="3"/>
  <c r="P2386" i="3"/>
  <c r="N2378" i="3"/>
  <c r="T2378" i="3"/>
  <c r="Q2378" i="3"/>
  <c r="U2378" i="3"/>
  <c r="M2378" i="3"/>
  <c r="O2378" i="3"/>
  <c r="S2378" i="3"/>
  <c r="R2378" i="3"/>
  <c r="P2378" i="3"/>
  <c r="N2370" i="3"/>
  <c r="T2370" i="3"/>
  <c r="Q2370" i="3"/>
  <c r="M2370" i="3"/>
  <c r="U2370" i="3"/>
  <c r="O2370" i="3"/>
  <c r="S2370" i="3"/>
  <c r="R2370" i="3"/>
  <c r="P2370" i="3"/>
  <c r="N2362" i="3"/>
  <c r="T2362" i="3"/>
  <c r="Q2362" i="3"/>
  <c r="M2362" i="3"/>
  <c r="U2362" i="3"/>
  <c r="O2362" i="3"/>
  <c r="S2362" i="3"/>
  <c r="R2362" i="3"/>
  <c r="P2362" i="3"/>
  <c r="N2354" i="3"/>
  <c r="U2354" i="3"/>
  <c r="T2354" i="3"/>
  <c r="Q2354" i="3"/>
  <c r="M2354" i="3"/>
  <c r="O2354" i="3"/>
  <c r="S2354" i="3"/>
  <c r="R2354" i="3"/>
  <c r="P2354" i="3"/>
  <c r="N2346" i="3"/>
  <c r="T2346" i="3"/>
  <c r="Q2346" i="3"/>
  <c r="U2346" i="3"/>
  <c r="M2346" i="3"/>
  <c r="O2346" i="3"/>
  <c r="S2346" i="3"/>
  <c r="R2346" i="3"/>
  <c r="P2346" i="3"/>
  <c r="N2338" i="3"/>
  <c r="T2338" i="3"/>
  <c r="Q2338" i="3"/>
  <c r="U2338" i="3"/>
  <c r="M2338" i="3"/>
  <c r="O2338" i="3"/>
  <c r="S2338" i="3"/>
  <c r="R2338" i="3"/>
  <c r="P2338" i="3"/>
  <c r="N2330" i="3"/>
  <c r="T2330" i="3"/>
  <c r="Q2330" i="3"/>
  <c r="M2330" i="3"/>
  <c r="U2330" i="3"/>
  <c r="O2330" i="3"/>
  <c r="S2330" i="3"/>
  <c r="R2330" i="3"/>
  <c r="P2330" i="3"/>
  <c r="N2322" i="3"/>
  <c r="T2322" i="3"/>
  <c r="Q2322" i="3"/>
  <c r="U2322" i="3"/>
  <c r="M2322" i="3"/>
  <c r="O2322" i="3"/>
  <c r="S2322" i="3"/>
  <c r="R2322" i="3"/>
  <c r="P2322" i="3"/>
  <c r="N2314" i="3"/>
  <c r="T2314" i="3"/>
  <c r="Q2314" i="3"/>
  <c r="U2314" i="3"/>
  <c r="M2314" i="3"/>
  <c r="O2314" i="3"/>
  <c r="S2314" i="3"/>
  <c r="R2314" i="3"/>
  <c r="P2314" i="3"/>
  <c r="N2306" i="3"/>
  <c r="T2306" i="3"/>
  <c r="Q2306" i="3"/>
  <c r="M2306" i="3"/>
  <c r="U2306" i="3"/>
  <c r="O2306" i="3"/>
  <c r="S2306" i="3"/>
  <c r="R2306" i="3"/>
  <c r="P2306" i="3"/>
  <c r="N2298" i="3"/>
  <c r="T2298" i="3"/>
  <c r="Q2298" i="3"/>
  <c r="M2298" i="3"/>
  <c r="U2298" i="3"/>
  <c r="O2298" i="3"/>
  <c r="S2298" i="3"/>
  <c r="R2298" i="3"/>
  <c r="P2298" i="3"/>
  <c r="N2290" i="3"/>
  <c r="T2290" i="3"/>
  <c r="Q2290" i="3"/>
  <c r="U2290" i="3"/>
  <c r="M2290" i="3"/>
  <c r="O2290" i="3"/>
  <c r="S2290" i="3"/>
  <c r="R2290" i="3"/>
  <c r="P2290" i="3"/>
  <c r="N2282" i="3"/>
  <c r="T2282" i="3"/>
  <c r="Q2282" i="3"/>
  <c r="U2282" i="3"/>
  <c r="M2282" i="3"/>
  <c r="S2282" i="3"/>
  <c r="O2282" i="3"/>
  <c r="R2282" i="3"/>
  <c r="P2282" i="3"/>
  <c r="N2274" i="3"/>
  <c r="Q2274" i="3"/>
  <c r="M2274" i="3"/>
  <c r="O2274" i="3"/>
  <c r="T2274" i="3"/>
  <c r="S2274" i="3"/>
  <c r="R2274" i="3"/>
  <c r="U2274" i="3"/>
  <c r="P2274" i="3"/>
  <c r="N2266" i="3"/>
  <c r="Q2266" i="3"/>
  <c r="M2266" i="3"/>
  <c r="O2266" i="3"/>
  <c r="T2266" i="3"/>
  <c r="S2266" i="3"/>
  <c r="R2266" i="3"/>
  <c r="U2266" i="3"/>
  <c r="P2266" i="3"/>
  <c r="N2258" i="3"/>
  <c r="Q2258" i="3"/>
  <c r="M2258" i="3"/>
  <c r="O2258" i="3"/>
  <c r="T2258" i="3"/>
  <c r="S2258" i="3"/>
  <c r="U2258" i="3"/>
  <c r="R2258" i="3"/>
  <c r="P2258" i="3"/>
  <c r="N2250" i="3"/>
  <c r="Q2250" i="3"/>
  <c r="M2250" i="3"/>
  <c r="T2250" i="3"/>
  <c r="O2250" i="3"/>
  <c r="S2250" i="3"/>
  <c r="R2250" i="3"/>
  <c r="U2250" i="3"/>
  <c r="P2250" i="3"/>
  <c r="N2242" i="3"/>
  <c r="Q2242" i="3"/>
  <c r="M2242" i="3"/>
  <c r="O2242" i="3"/>
  <c r="S2242" i="3"/>
  <c r="T2242" i="3"/>
  <c r="R2242" i="3"/>
  <c r="U2242" i="3"/>
  <c r="P2242" i="3"/>
  <c r="N2234" i="3"/>
  <c r="Q2234" i="3"/>
  <c r="M2234" i="3"/>
  <c r="T2234" i="3"/>
  <c r="O2234" i="3"/>
  <c r="S2234" i="3"/>
  <c r="U2234" i="3"/>
  <c r="P2234" i="3"/>
  <c r="R2234" i="3"/>
  <c r="N2226" i="3"/>
  <c r="Q2226" i="3"/>
  <c r="M2226" i="3"/>
  <c r="T2226" i="3"/>
  <c r="O2226" i="3"/>
  <c r="S2226" i="3"/>
  <c r="R2226" i="3"/>
  <c r="U2226" i="3"/>
  <c r="P2226" i="3"/>
  <c r="N2218" i="3"/>
  <c r="Q2218" i="3"/>
  <c r="M2218" i="3"/>
  <c r="T2218" i="3"/>
  <c r="O2218" i="3"/>
  <c r="S2218" i="3"/>
  <c r="U2218" i="3"/>
  <c r="R2218" i="3"/>
  <c r="P2218" i="3"/>
  <c r="N2210" i="3"/>
  <c r="Q2210" i="3"/>
  <c r="M2210" i="3"/>
  <c r="T2210" i="3"/>
  <c r="O2210" i="3"/>
  <c r="S2210" i="3"/>
  <c r="R2210" i="3"/>
  <c r="U2210" i="3"/>
  <c r="P2210" i="3"/>
  <c r="N2202" i="3"/>
  <c r="Q2202" i="3"/>
  <c r="M2202" i="3"/>
  <c r="O2202" i="3"/>
  <c r="T2202" i="3"/>
  <c r="S2202" i="3"/>
  <c r="R2202" i="3"/>
  <c r="U2202" i="3"/>
  <c r="P2202" i="3"/>
  <c r="N2194" i="3"/>
  <c r="Q2194" i="3"/>
  <c r="M2194" i="3"/>
  <c r="T2194" i="3"/>
  <c r="O2194" i="3"/>
  <c r="S2194" i="3"/>
  <c r="U2194" i="3"/>
  <c r="R2194" i="3"/>
  <c r="P2194" i="3"/>
  <c r="N2186" i="3"/>
  <c r="Q2186" i="3"/>
  <c r="T2186" i="3"/>
  <c r="M2186" i="3"/>
  <c r="O2186" i="3"/>
  <c r="S2186" i="3"/>
  <c r="R2186" i="3"/>
  <c r="U2186" i="3"/>
  <c r="P2186" i="3"/>
  <c r="N2178" i="3"/>
  <c r="Q2178" i="3"/>
  <c r="M2178" i="3"/>
  <c r="O2178" i="3"/>
  <c r="T2178" i="3"/>
  <c r="S2178" i="3"/>
  <c r="R2178" i="3"/>
  <c r="U2178" i="3"/>
  <c r="P2178" i="3"/>
  <c r="N2170" i="3"/>
  <c r="Q2170" i="3"/>
  <c r="M2170" i="3"/>
  <c r="O2170" i="3"/>
  <c r="T2170" i="3"/>
  <c r="S2170" i="3"/>
  <c r="U2170" i="3"/>
  <c r="R2170" i="3"/>
  <c r="P2170" i="3"/>
  <c r="N2162" i="3"/>
  <c r="Q2162" i="3"/>
  <c r="M2162" i="3"/>
  <c r="O2162" i="3"/>
  <c r="S2162" i="3"/>
  <c r="T2162" i="3"/>
  <c r="R2162" i="3"/>
  <c r="U2162" i="3"/>
  <c r="P2162" i="3"/>
  <c r="N2154" i="3"/>
  <c r="Q2154" i="3"/>
  <c r="M2154" i="3"/>
  <c r="T2154" i="3"/>
  <c r="S2154" i="3"/>
  <c r="O2154" i="3"/>
  <c r="U2154" i="3"/>
  <c r="R2154" i="3"/>
  <c r="P2154" i="3"/>
  <c r="N2146" i="3"/>
  <c r="Q2146" i="3"/>
  <c r="M2146" i="3"/>
  <c r="T2146" i="3"/>
  <c r="O2146" i="3"/>
  <c r="S2146" i="3"/>
  <c r="R2146" i="3"/>
  <c r="U2146" i="3"/>
  <c r="P2146" i="3"/>
  <c r="N2138" i="3"/>
  <c r="Q2138" i="3"/>
  <c r="M2138" i="3"/>
  <c r="O2138" i="3"/>
  <c r="T2138" i="3"/>
  <c r="S2138" i="3"/>
  <c r="R2138" i="3"/>
  <c r="U2138" i="3"/>
  <c r="P2138" i="3"/>
  <c r="N2130" i="3"/>
  <c r="Q2130" i="3"/>
  <c r="M2130" i="3"/>
  <c r="T2130" i="3"/>
  <c r="O2130" i="3"/>
  <c r="S2130" i="3"/>
  <c r="U2130" i="3"/>
  <c r="R2130" i="3"/>
  <c r="P2130" i="3"/>
  <c r="N2122" i="3"/>
  <c r="Q2122" i="3"/>
  <c r="M2122" i="3"/>
  <c r="T2122" i="3"/>
  <c r="O2122" i="3"/>
  <c r="S2122" i="3"/>
  <c r="R2122" i="3"/>
  <c r="U2122" i="3"/>
  <c r="P2122" i="3"/>
  <c r="N2114" i="3"/>
  <c r="Q2114" i="3"/>
  <c r="M2114" i="3"/>
  <c r="O2114" i="3"/>
  <c r="T2114" i="3"/>
  <c r="S2114" i="3"/>
  <c r="R2114" i="3"/>
  <c r="U2114" i="3"/>
  <c r="P2114" i="3"/>
  <c r="N2106" i="3"/>
  <c r="Q2106" i="3"/>
  <c r="M2106" i="3"/>
  <c r="T2106" i="3"/>
  <c r="O2106" i="3"/>
  <c r="S2106" i="3"/>
  <c r="U2106" i="3"/>
  <c r="R2106" i="3"/>
  <c r="P2106" i="3"/>
  <c r="N2098" i="3"/>
  <c r="Q2098" i="3"/>
  <c r="M2098" i="3"/>
  <c r="O2098" i="3"/>
  <c r="T2098" i="3"/>
  <c r="S2098" i="3"/>
  <c r="R2098" i="3"/>
  <c r="U2098" i="3"/>
  <c r="P2098" i="3"/>
  <c r="N2090" i="3"/>
  <c r="Q2090" i="3"/>
  <c r="M2090" i="3"/>
  <c r="T2090" i="3"/>
  <c r="O2090" i="3"/>
  <c r="S2090" i="3"/>
  <c r="U2090" i="3"/>
  <c r="R2090" i="3"/>
  <c r="P2090" i="3"/>
  <c r="N2082" i="3"/>
  <c r="Q2082" i="3"/>
  <c r="T2082" i="3"/>
  <c r="M2082" i="3"/>
  <c r="O2082" i="3"/>
  <c r="U2082" i="3"/>
  <c r="R2082" i="3"/>
  <c r="S2082" i="3"/>
  <c r="P2082" i="3"/>
  <c r="N2074" i="3"/>
  <c r="Q2074" i="3"/>
  <c r="M2074" i="3"/>
  <c r="T2074" i="3"/>
  <c r="O2074" i="3"/>
  <c r="R2074" i="3"/>
  <c r="S2074" i="3"/>
  <c r="P2074" i="3"/>
  <c r="U2074" i="3"/>
  <c r="N2066" i="3"/>
  <c r="Q2066" i="3"/>
  <c r="T2066" i="3"/>
  <c r="O2066" i="3"/>
  <c r="M2066" i="3"/>
  <c r="S2066" i="3"/>
  <c r="R2066" i="3"/>
  <c r="U2066" i="3"/>
  <c r="P2066" i="3"/>
  <c r="N2058" i="3"/>
  <c r="Q2058" i="3"/>
  <c r="T2058" i="3"/>
  <c r="O2058" i="3"/>
  <c r="M2058" i="3"/>
  <c r="S2058" i="3"/>
  <c r="R2058" i="3"/>
  <c r="U2058" i="3"/>
  <c r="P2058" i="3"/>
  <c r="N2050" i="3"/>
  <c r="Q2050" i="3"/>
  <c r="M2050" i="3"/>
  <c r="T2050" i="3"/>
  <c r="O2050" i="3"/>
  <c r="S2050" i="3"/>
  <c r="U2050" i="3"/>
  <c r="R2050" i="3"/>
  <c r="P2050" i="3"/>
  <c r="N2042" i="3"/>
  <c r="Q2042" i="3"/>
  <c r="M2042" i="3"/>
  <c r="T2042" i="3"/>
  <c r="O2042" i="3"/>
  <c r="R2042" i="3"/>
  <c r="S2042" i="3"/>
  <c r="U2042" i="3"/>
  <c r="P2042" i="3"/>
  <c r="N2034" i="3"/>
  <c r="Q2034" i="3"/>
  <c r="T2034" i="3"/>
  <c r="M2034" i="3"/>
  <c r="O2034" i="3"/>
  <c r="S2034" i="3"/>
  <c r="R2034" i="3"/>
  <c r="U2034" i="3"/>
  <c r="P2034" i="3"/>
  <c r="N2026" i="3"/>
  <c r="Q2026" i="3"/>
  <c r="T2026" i="3"/>
  <c r="M2026" i="3"/>
  <c r="O2026" i="3"/>
  <c r="R2026" i="3"/>
  <c r="S2026" i="3"/>
  <c r="U2026" i="3"/>
  <c r="P2026" i="3"/>
  <c r="N2018" i="3"/>
  <c r="Q2018" i="3"/>
  <c r="T2018" i="3"/>
  <c r="M2018" i="3"/>
  <c r="O2018" i="3"/>
  <c r="R2018" i="3"/>
  <c r="S2018" i="3"/>
  <c r="U2018" i="3"/>
  <c r="P2018" i="3"/>
  <c r="N2010" i="3"/>
  <c r="Q2010" i="3"/>
  <c r="T2010" i="3"/>
  <c r="M2010" i="3"/>
  <c r="O2010" i="3"/>
  <c r="R2010" i="3"/>
  <c r="U2010" i="3"/>
  <c r="S2010" i="3"/>
  <c r="P2010" i="3"/>
  <c r="N2002" i="3"/>
  <c r="Q2002" i="3"/>
  <c r="T2002" i="3"/>
  <c r="M2002" i="3"/>
  <c r="O2002" i="3"/>
  <c r="S2002" i="3"/>
  <c r="R2002" i="3"/>
  <c r="U2002" i="3"/>
  <c r="P2002" i="3"/>
  <c r="N1994" i="3"/>
  <c r="Q1994" i="3"/>
  <c r="T1994" i="3"/>
  <c r="M1994" i="3"/>
  <c r="O1994" i="3"/>
  <c r="R1994" i="3"/>
  <c r="S1994" i="3"/>
  <c r="U1994" i="3"/>
  <c r="P1994" i="3"/>
  <c r="N1986" i="3"/>
  <c r="Q1986" i="3"/>
  <c r="M1986" i="3"/>
  <c r="T1986" i="3"/>
  <c r="O1986" i="3"/>
  <c r="R1986" i="3"/>
  <c r="S1986" i="3"/>
  <c r="U1986" i="3"/>
  <c r="P1986" i="3"/>
  <c r="N1978" i="3"/>
  <c r="Q1978" i="3"/>
  <c r="M1978" i="3"/>
  <c r="T1978" i="3"/>
  <c r="R1978" i="3"/>
  <c r="U1978" i="3"/>
  <c r="O1978" i="3"/>
  <c r="S1978" i="3"/>
  <c r="P1978" i="3"/>
  <c r="N1970" i="3"/>
  <c r="Q1970" i="3"/>
  <c r="T1970" i="3"/>
  <c r="M1970" i="3"/>
  <c r="O1970" i="3"/>
  <c r="S1970" i="3"/>
  <c r="R1970" i="3"/>
  <c r="U1970" i="3"/>
  <c r="P1970" i="3"/>
  <c r="N1962" i="3"/>
  <c r="Q1962" i="3"/>
  <c r="T1962" i="3"/>
  <c r="M1962" i="3"/>
  <c r="O1962" i="3"/>
  <c r="R1962" i="3"/>
  <c r="S1962" i="3"/>
  <c r="U1962" i="3"/>
  <c r="P1962" i="3"/>
  <c r="N1954" i="3"/>
  <c r="Q1954" i="3"/>
  <c r="T1954" i="3"/>
  <c r="M1954" i="3"/>
  <c r="O1954" i="3"/>
  <c r="R1954" i="3"/>
  <c r="S1954" i="3"/>
  <c r="U1954" i="3"/>
  <c r="P1954" i="3"/>
  <c r="N1946" i="3"/>
  <c r="Q1946" i="3"/>
  <c r="T1946" i="3"/>
  <c r="M1946" i="3"/>
  <c r="R1946" i="3"/>
  <c r="O1946" i="3"/>
  <c r="U1946" i="3"/>
  <c r="S1946" i="3"/>
  <c r="P1946" i="3"/>
  <c r="N1938" i="3"/>
  <c r="Q1938" i="3"/>
  <c r="T1938" i="3"/>
  <c r="M1938" i="3"/>
  <c r="O1938" i="3"/>
  <c r="S1938" i="3"/>
  <c r="R1938" i="3"/>
  <c r="U1938" i="3"/>
  <c r="P1938" i="3"/>
  <c r="N1930" i="3"/>
  <c r="Q1930" i="3"/>
  <c r="T1930" i="3"/>
  <c r="M1930" i="3"/>
  <c r="O1930" i="3"/>
  <c r="R1930" i="3"/>
  <c r="S1930" i="3"/>
  <c r="U1930" i="3"/>
  <c r="P1930" i="3"/>
  <c r="N1922" i="3"/>
  <c r="Q1922" i="3"/>
  <c r="M1922" i="3"/>
  <c r="T1922" i="3"/>
  <c r="O1922" i="3"/>
  <c r="R1922" i="3"/>
  <c r="S1922" i="3"/>
  <c r="U1922" i="3"/>
  <c r="P1922" i="3"/>
  <c r="N1914" i="3"/>
  <c r="Q1914" i="3"/>
  <c r="M1914" i="3"/>
  <c r="T1914" i="3"/>
  <c r="R1914" i="3"/>
  <c r="O1914" i="3"/>
  <c r="S1914" i="3"/>
  <c r="U1914" i="3"/>
  <c r="P1914" i="3"/>
  <c r="N1906" i="3"/>
  <c r="Q1906" i="3"/>
  <c r="T1906" i="3"/>
  <c r="M1906" i="3"/>
  <c r="O1906" i="3"/>
  <c r="S1906" i="3"/>
  <c r="R1906" i="3"/>
  <c r="U1906" i="3"/>
  <c r="P1906" i="3"/>
  <c r="N1898" i="3"/>
  <c r="Q1898" i="3"/>
  <c r="T1898" i="3"/>
  <c r="M1898" i="3"/>
  <c r="O1898" i="3"/>
  <c r="R1898" i="3"/>
  <c r="S1898" i="3"/>
  <c r="U1898" i="3"/>
  <c r="P1898" i="3"/>
  <c r="N1890" i="3"/>
  <c r="Q1890" i="3"/>
  <c r="T1890" i="3"/>
  <c r="M1890" i="3"/>
  <c r="O1890" i="3"/>
  <c r="R1890" i="3"/>
  <c r="S1890" i="3"/>
  <c r="U1890" i="3"/>
  <c r="P1890" i="3"/>
  <c r="N1882" i="3"/>
  <c r="Q1882" i="3"/>
  <c r="T1882" i="3"/>
  <c r="M1882" i="3"/>
  <c r="R1882" i="3"/>
  <c r="O1882" i="3"/>
  <c r="U1882" i="3"/>
  <c r="S1882" i="3"/>
  <c r="P1882" i="3"/>
  <c r="N1874" i="3"/>
  <c r="Q1874" i="3"/>
  <c r="T1874" i="3"/>
  <c r="M1874" i="3"/>
  <c r="O1874" i="3"/>
  <c r="S1874" i="3"/>
  <c r="R1874" i="3"/>
  <c r="U1874" i="3"/>
  <c r="P1874" i="3"/>
  <c r="N1866" i="3"/>
  <c r="Q1866" i="3"/>
  <c r="T1866" i="3"/>
  <c r="M1866" i="3"/>
  <c r="O1866" i="3"/>
  <c r="R1866" i="3"/>
  <c r="S1866" i="3"/>
  <c r="U1866" i="3"/>
  <c r="P1866" i="3"/>
  <c r="N1858" i="3"/>
  <c r="Q1858" i="3"/>
  <c r="M1858" i="3"/>
  <c r="T1858" i="3"/>
  <c r="O1858" i="3"/>
  <c r="R1858" i="3"/>
  <c r="S1858" i="3"/>
  <c r="U1858" i="3"/>
  <c r="P1858" i="3"/>
  <c r="N1850" i="3"/>
  <c r="Q1850" i="3"/>
  <c r="M1850" i="3"/>
  <c r="T1850" i="3"/>
  <c r="R1850" i="3"/>
  <c r="O1850" i="3"/>
  <c r="U1850" i="3"/>
  <c r="S1850" i="3"/>
  <c r="P1850" i="3"/>
  <c r="N1842" i="3"/>
  <c r="Q1842" i="3"/>
  <c r="T1842" i="3"/>
  <c r="M1842" i="3"/>
  <c r="O1842" i="3"/>
  <c r="S1842" i="3"/>
  <c r="R1842" i="3"/>
  <c r="U1842" i="3"/>
  <c r="P1842" i="3"/>
  <c r="N1834" i="3"/>
  <c r="Q1834" i="3"/>
  <c r="T1834" i="3"/>
  <c r="M1834" i="3"/>
  <c r="O1834" i="3"/>
  <c r="S1834" i="3"/>
  <c r="R1834" i="3"/>
  <c r="U1834" i="3"/>
  <c r="P1834" i="3"/>
  <c r="N1826" i="3"/>
  <c r="Q1826" i="3"/>
  <c r="T1826" i="3"/>
  <c r="M1826" i="3"/>
  <c r="O1826" i="3"/>
  <c r="S1826" i="3"/>
  <c r="R1826" i="3"/>
  <c r="U1826" i="3"/>
  <c r="P1826" i="3"/>
  <c r="N1818" i="3"/>
  <c r="Q1818" i="3"/>
  <c r="T1818" i="3"/>
  <c r="M1818" i="3"/>
  <c r="O1818" i="3"/>
  <c r="S1818" i="3"/>
  <c r="R1818" i="3"/>
  <c r="U1818" i="3"/>
  <c r="P1818" i="3"/>
  <c r="N1810" i="3"/>
  <c r="Q1810" i="3"/>
  <c r="T1810" i="3"/>
  <c r="M1810" i="3"/>
  <c r="O1810" i="3"/>
  <c r="S1810" i="3"/>
  <c r="R1810" i="3"/>
  <c r="U1810" i="3"/>
  <c r="P1810" i="3"/>
  <c r="N1802" i="3"/>
  <c r="Q1802" i="3"/>
  <c r="T1802" i="3"/>
  <c r="O1802" i="3"/>
  <c r="M1802" i="3"/>
  <c r="S1802" i="3"/>
  <c r="R1802" i="3"/>
  <c r="U1802" i="3"/>
  <c r="P1802" i="3"/>
  <c r="N1794" i="3"/>
  <c r="Q1794" i="3"/>
  <c r="T1794" i="3"/>
  <c r="M1794" i="3"/>
  <c r="O1794" i="3"/>
  <c r="S1794" i="3"/>
  <c r="U1794" i="3"/>
  <c r="R1794" i="3"/>
  <c r="P1794" i="3"/>
  <c r="N1786" i="3"/>
  <c r="Q1786" i="3"/>
  <c r="T1786" i="3"/>
  <c r="M1786" i="3"/>
  <c r="O1786" i="3"/>
  <c r="S1786" i="3"/>
  <c r="U1786" i="3"/>
  <c r="R1786" i="3"/>
  <c r="P1786" i="3"/>
  <c r="N1778" i="3"/>
  <c r="Q1778" i="3"/>
  <c r="T1778" i="3"/>
  <c r="M1778" i="3"/>
  <c r="S1778" i="3"/>
  <c r="O1778" i="3"/>
  <c r="R1778" i="3"/>
  <c r="U1778" i="3"/>
  <c r="P1778" i="3"/>
  <c r="N1770" i="3"/>
  <c r="Q1770" i="3"/>
  <c r="T1770" i="3"/>
  <c r="M1770" i="3"/>
  <c r="O1770" i="3"/>
  <c r="S1770" i="3"/>
  <c r="R1770" i="3"/>
  <c r="U1770" i="3"/>
  <c r="P1770" i="3"/>
  <c r="N1762" i="3"/>
  <c r="Q1762" i="3"/>
  <c r="T1762" i="3"/>
  <c r="M1762" i="3"/>
  <c r="O1762" i="3"/>
  <c r="S1762" i="3"/>
  <c r="R1762" i="3"/>
  <c r="U1762" i="3"/>
  <c r="P1762" i="3"/>
  <c r="N1754" i="3"/>
  <c r="Q1754" i="3"/>
  <c r="T1754" i="3"/>
  <c r="M1754" i="3"/>
  <c r="O1754" i="3"/>
  <c r="S1754" i="3"/>
  <c r="R1754" i="3"/>
  <c r="U1754" i="3"/>
  <c r="P1754" i="3"/>
  <c r="N1746" i="3"/>
  <c r="Q1746" i="3"/>
  <c r="T1746" i="3"/>
  <c r="M1746" i="3"/>
  <c r="O1746" i="3"/>
  <c r="S1746" i="3"/>
  <c r="U1746" i="3"/>
  <c r="R1746" i="3"/>
  <c r="P1746" i="3"/>
  <c r="N1738" i="3"/>
  <c r="Q1738" i="3"/>
  <c r="T1738" i="3"/>
  <c r="M1738" i="3"/>
  <c r="O1738" i="3"/>
  <c r="S1738" i="3"/>
  <c r="R1738" i="3"/>
  <c r="U1738" i="3"/>
  <c r="P1738" i="3"/>
  <c r="N1730" i="3"/>
  <c r="Q1730" i="3"/>
  <c r="T1730" i="3"/>
  <c r="M1730" i="3"/>
  <c r="O1730" i="3"/>
  <c r="S1730" i="3"/>
  <c r="U1730" i="3"/>
  <c r="R1730" i="3"/>
  <c r="P1730" i="3"/>
  <c r="N1722" i="3"/>
  <c r="Q1722" i="3"/>
  <c r="T1722" i="3"/>
  <c r="M1722" i="3"/>
  <c r="O1722" i="3"/>
  <c r="S1722" i="3"/>
  <c r="U1722" i="3"/>
  <c r="R1722" i="3"/>
  <c r="P1722" i="3"/>
  <c r="N1714" i="3"/>
  <c r="Q1714" i="3"/>
  <c r="T1714" i="3"/>
  <c r="M1714" i="3"/>
  <c r="O1714" i="3"/>
  <c r="S1714" i="3"/>
  <c r="R1714" i="3"/>
  <c r="U1714" i="3"/>
  <c r="P1714" i="3"/>
  <c r="N1706" i="3"/>
  <c r="Q1706" i="3"/>
  <c r="T1706" i="3"/>
  <c r="M1706" i="3"/>
  <c r="O1706" i="3"/>
  <c r="S1706" i="3"/>
  <c r="R1706" i="3"/>
  <c r="U1706" i="3"/>
  <c r="P1706" i="3"/>
  <c r="N1698" i="3"/>
  <c r="Q1698" i="3"/>
  <c r="T1698" i="3"/>
  <c r="M1698" i="3"/>
  <c r="O1698" i="3"/>
  <c r="S1698" i="3"/>
  <c r="R1698" i="3"/>
  <c r="U1698" i="3"/>
  <c r="P1698" i="3"/>
  <c r="N1690" i="3"/>
  <c r="Q1690" i="3"/>
  <c r="T1690" i="3"/>
  <c r="M1690" i="3"/>
  <c r="O1690" i="3"/>
  <c r="S1690" i="3"/>
  <c r="R1690" i="3"/>
  <c r="U1690" i="3"/>
  <c r="P1690" i="3"/>
  <c r="N1682" i="3"/>
  <c r="Q1682" i="3"/>
  <c r="T1682" i="3"/>
  <c r="O1682" i="3"/>
  <c r="M1682" i="3"/>
  <c r="S1682" i="3"/>
  <c r="R1682" i="3"/>
  <c r="U1682" i="3"/>
  <c r="P1682" i="3"/>
  <c r="N1674" i="3"/>
  <c r="Q1674" i="3"/>
  <c r="T1674" i="3"/>
  <c r="O1674" i="3"/>
  <c r="M1674" i="3"/>
  <c r="S1674" i="3"/>
  <c r="U1674" i="3"/>
  <c r="R1674" i="3"/>
  <c r="P1674" i="3"/>
  <c r="N1666" i="3"/>
  <c r="Q1666" i="3"/>
  <c r="T1666" i="3"/>
  <c r="M1666" i="3"/>
  <c r="O1666" i="3"/>
  <c r="S1666" i="3"/>
  <c r="U1666" i="3"/>
  <c r="R1666" i="3"/>
  <c r="P1666" i="3"/>
  <c r="N1658" i="3"/>
  <c r="Q1658" i="3"/>
  <c r="T1658" i="3"/>
  <c r="M1658" i="3"/>
  <c r="O1658" i="3"/>
  <c r="S1658" i="3"/>
  <c r="U1658" i="3"/>
  <c r="R1658" i="3"/>
  <c r="P1658" i="3"/>
  <c r="N1650" i="3"/>
  <c r="Q1650" i="3"/>
  <c r="T1650" i="3"/>
  <c r="M1650" i="3"/>
  <c r="O1650" i="3"/>
  <c r="S1650" i="3"/>
  <c r="U1650" i="3"/>
  <c r="R1650" i="3"/>
  <c r="P1650" i="3"/>
  <c r="N1642" i="3"/>
  <c r="Q1642" i="3"/>
  <c r="T1642" i="3"/>
  <c r="M1642" i="3"/>
  <c r="O1642" i="3"/>
  <c r="S1642" i="3"/>
  <c r="R1642" i="3"/>
  <c r="U1642" i="3"/>
  <c r="P1642" i="3"/>
  <c r="N1634" i="3"/>
  <c r="Q1634" i="3"/>
  <c r="T1634" i="3"/>
  <c r="M1634" i="3"/>
  <c r="S1634" i="3"/>
  <c r="O1634" i="3"/>
  <c r="U1634" i="3"/>
  <c r="R1634" i="3"/>
  <c r="P1634" i="3"/>
  <c r="N1626" i="3"/>
  <c r="Q1626" i="3"/>
  <c r="T1626" i="3"/>
  <c r="M1626" i="3"/>
  <c r="O1626" i="3"/>
  <c r="S1626" i="3"/>
  <c r="U1626" i="3"/>
  <c r="R1626" i="3"/>
  <c r="P1626" i="3"/>
  <c r="N1618" i="3"/>
  <c r="Q1618" i="3"/>
  <c r="T1618" i="3"/>
  <c r="M1618" i="3"/>
  <c r="O1618" i="3"/>
  <c r="S1618" i="3"/>
  <c r="R1618" i="3"/>
  <c r="U1618" i="3"/>
  <c r="P1618" i="3"/>
  <c r="N1610" i="3"/>
  <c r="Q1610" i="3"/>
  <c r="T1610" i="3"/>
  <c r="M1610" i="3"/>
  <c r="O1610" i="3"/>
  <c r="S1610" i="3"/>
  <c r="U1610" i="3"/>
  <c r="R1610" i="3"/>
  <c r="P1610" i="3"/>
  <c r="N1602" i="3"/>
  <c r="Q1602" i="3"/>
  <c r="T1602" i="3"/>
  <c r="M1602" i="3"/>
  <c r="O1602" i="3"/>
  <c r="S1602" i="3"/>
  <c r="U1602" i="3"/>
  <c r="R1602" i="3"/>
  <c r="P1602" i="3"/>
  <c r="N1594" i="3"/>
  <c r="Q1594" i="3"/>
  <c r="T1594" i="3"/>
  <c r="M1594" i="3"/>
  <c r="O1594" i="3"/>
  <c r="S1594" i="3"/>
  <c r="U1594" i="3"/>
  <c r="R1594" i="3"/>
  <c r="P1594" i="3"/>
  <c r="N1586" i="3"/>
  <c r="Q1586" i="3"/>
  <c r="T1586" i="3"/>
  <c r="M1586" i="3"/>
  <c r="O1586" i="3"/>
  <c r="S1586" i="3"/>
  <c r="U1586" i="3"/>
  <c r="R1586" i="3"/>
  <c r="P1586" i="3"/>
  <c r="N1578" i="3"/>
  <c r="Q1578" i="3"/>
  <c r="T1578" i="3"/>
  <c r="O1578" i="3"/>
  <c r="M1578" i="3"/>
  <c r="S1578" i="3"/>
  <c r="R1578" i="3"/>
  <c r="U1578" i="3"/>
  <c r="P1578" i="3"/>
  <c r="N1570" i="3"/>
  <c r="Q1570" i="3"/>
  <c r="T1570" i="3"/>
  <c r="S1570" i="3"/>
  <c r="M1570" i="3"/>
  <c r="O1570" i="3"/>
  <c r="U1570" i="3"/>
  <c r="R1570" i="3"/>
  <c r="P1570" i="3"/>
  <c r="N1562" i="3"/>
  <c r="Q1562" i="3"/>
  <c r="T1562" i="3"/>
  <c r="M1562" i="3"/>
  <c r="S1562" i="3"/>
  <c r="O1562" i="3"/>
  <c r="R1562" i="3"/>
  <c r="U1562" i="3"/>
  <c r="P1562" i="3"/>
  <c r="N1554" i="3"/>
  <c r="Q1554" i="3"/>
  <c r="T1554" i="3"/>
  <c r="M1554" i="3"/>
  <c r="O1554" i="3"/>
  <c r="S1554" i="3"/>
  <c r="R1554" i="3"/>
  <c r="U1554" i="3"/>
  <c r="P1554" i="3"/>
  <c r="N1546" i="3"/>
  <c r="Q1546" i="3"/>
  <c r="T1546" i="3"/>
  <c r="M1546" i="3"/>
  <c r="O1546" i="3"/>
  <c r="S1546" i="3"/>
  <c r="R1546" i="3"/>
  <c r="U1546" i="3"/>
  <c r="P1546" i="3"/>
  <c r="N1538" i="3"/>
  <c r="Q1538" i="3"/>
  <c r="M1538" i="3"/>
  <c r="T1538" i="3"/>
  <c r="O1538" i="3"/>
  <c r="R1538" i="3"/>
  <c r="S1538" i="3"/>
  <c r="U1538" i="3"/>
  <c r="P1538" i="3"/>
  <c r="N1530" i="3"/>
  <c r="Q1530" i="3"/>
  <c r="T1530" i="3"/>
  <c r="O1530" i="3"/>
  <c r="M1530" i="3"/>
  <c r="S1530" i="3"/>
  <c r="U1530" i="3"/>
  <c r="P1530" i="3"/>
  <c r="R1530" i="3"/>
  <c r="N1522" i="3"/>
  <c r="Q1522" i="3"/>
  <c r="T1522" i="3"/>
  <c r="O1522" i="3"/>
  <c r="M1522" i="3"/>
  <c r="S1522" i="3"/>
  <c r="R1522" i="3"/>
  <c r="U1522" i="3"/>
  <c r="P1522" i="3"/>
  <c r="N1514" i="3"/>
  <c r="Q1514" i="3"/>
  <c r="T1514" i="3"/>
  <c r="O1514" i="3"/>
  <c r="M1514" i="3"/>
  <c r="R1514" i="3"/>
  <c r="S1514" i="3"/>
  <c r="U1514" i="3"/>
  <c r="P1514" i="3"/>
  <c r="N1506" i="3"/>
  <c r="Q1506" i="3"/>
  <c r="T1506" i="3"/>
  <c r="O1506" i="3"/>
  <c r="M1506" i="3"/>
  <c r="S1506" i="3"/>
  <c r="U1506" i="3"/>
  <c r="R1506" i="3"/>
  <c r="P1506" i="3"/>
  <c r="N1498" i="3"/>
  <c r="Q1498" i="3"/>
  <c r="T1498" i="3"/>
  <c r="M1498" i="3"/>
  <c r="O1498" i="3"/>
  <c r="S1498" i="3"/>
  <c r="U1498" i="3"/>
  <c r="R1498" i="3"/>
  <c r="P1498" i="3"/>
  <c r="N1490" i="3"/>
  <c r="Q1490" i="3"/>
  <c r="T1490" i="3"/>
  <c r="O1490" i="3"/>
  <c r="M1490" i="3"/>
  <c r="S1490" i="3"/>
  <c r="R1490" i="3"/>
  <c r="U1490" i="3"/>
  <c r="P1490" i="3"/>
  <c r="N1482" i="3"/>
  <c r="Q1482" i="3"/>
  <c r="T1482" i="3"/>
  <c r="O1482" i="3"/>
  <c r="M1482" i="3"/>
  <c r="R1482" i="3"/>
  <c r="U1482" i="3"/>
  <c r="S1482" i="3"/>
  <c r="P1482" i="3"/>
  <c r="N1474" i="3"/>
  <c r="Q1474" i="3"/>
  <c r="M1474" i="3"/>
  <c r="T1474" i="3"/>
  <c r="O1474" i="3"/>
  <c r="S1474" i="3"/>
  <c r="U1474" i="3"/>
  <c r="R1474" i="3"/>
  <c r="P1474" i="3"/>
  <c r="N1466" i="3"/>
  <c r="Q1466" i="3"/>
  <c r="T1466" i="3"/>
  <c r="M1466" i="3"/>
  <c r="O1466" i="3"/>
  <c r="S1466" i="3"/>
  <c r="U1466" i="3"/>
  <c r="R1466" i="3"/>
  <c r="P1466" i="3"/>
  <c r="N1458" i="3"/>
  <c r="Q1458" i="3"/>
  <c r="T1458" i="3"/>
  <c r="M1458" i="3"/>
  <c r="O1458" i="3"/>
  <c r="S1458" i="3"/>
  <c r="R1458" i="3"/>
  <c r="U1458" i="3"/>
  <c r="P1458" i="3"/>
  <c r="N1450" i="3"/>
  <c r="Q1450" i="3"/>
  <c r="T1450" i="3"/>
  <c r="O1450" i="3"/>
  <c r="M1450" i="3"/>
  <c r="R1450" i="3"/>
  <c r="S1450" i="3"/>
  <c r="U1450" i="3"/>
  <c r="P1450" i="3"/>
  <c r="N1442" i="3"/>
  <c r="Q1442" i="3"/>
  <c r="T1442" i="3"/>
  <c r="O1442" i="3"/>
  <c r="M1442" i="3"/>
  <c r="S1442" i="3"/>
  <c r="U1442" i="3"/>
  <c r="R1442" i="3"/>
  <c r="P1442" i="3"/>
  <c r="N1434" i="3"/>
  <c r="Q1434" i="3"/>
  <c r="T1434" i="3"/>
  <c r="M1434" i="3"/>
  <c r="O1434" i="3"/>
  <c r="S1434" i="3"/>
  <c r="U1434" i="3"/>
  <c r="R1434" i="3"/>
  <c r="P1434" i="3"/>
  <c r="N1426" i="3"/>
  <c r="Q1426" i="3"/>
  <c r="T1426" i="3"/>
  <c r="O1426" i="3"/>
  <c r="M1426" i="3"/>
  <c r="S1426" i="3"/>
  <c r="R1426" i="3"/>
  <c r="U1426" i="3"/>
  <c r="P1426" i="3"/>
  <c r="N1418" i="3"/>
  <c r="Q1418" i="3"/>
  <c r="T1418" i="3"/>
  <c r="O1418" i="3"/>
  <c r="M1418" i="3"/>
  <c r="S1418" i="3"/>
  <c r="R1418" i="3"/>
  <c r="U1418" i="3"/>
  <c r="P1418" i="3"/>
  <c r="N1410" i="3"/>
  <c r="Q1410" i="3"/>
  <c r="M1410" i="3"/>
  <c r="T1410" i="3"/>
  <c r="O1410" i="3"/>
  <c r="S1410" i="3"/>
  <c r="U1410" i="3"/>
  <c r="R1410" i="3"/>
  <c r="P1410" i="3"/>
  <c r="N1402" i="3"/>
  <c r="Q1402" i="3"/>
  <c r="T1402" i="3"/>
  <c r="O1402" i="3"/>
  <c r="M1402" i="3"/>
  <c r="S1402" i="3"/>
  <c r="U1402" i="3"/>
  <c r="R1402" i="3"/>
  <c r="P1402" i="3"/>
  <c r="N1394" i="3"/>
  <c r="Q1394" i="3"/>
  <c r="T1394" i="3"/>
  <c r="O1394" i="3"/>
  <c r="M1394" i="3"/>
  <c r="S1394" i="3"/>
  <c r="R1394" i="3"/>
  <c r="P1394" i="3"/>
  <c r="U1394" i="3"/>
  <c r="N1386" i="3"/>
  <c r="Q1386" i="3"/>
  <c r="T1386" i="3"/>
  <c r="M1386" i="3"/>
  <c r="O1386" i="3"/>
  <c r="S1386" i="3"/>
  <c r="R1386" i="3"/>
  <c r="U1386" i="3"/>
  <c r="P1386" i="3"/>
  <c r="N1378" i="3"/>
  <c r="Q1378" i="3"/>
  <c r="T1378" i="3"/>
  <c r="M1378" i="3"/>
  <c r="O1378" i="3"/>
  <c r="S1378" i="3"/>
  <c r="U1378" i="3"/>
  <c r="R1378" i="3"/>
  <c r="P1378" i="3"/>
  <c r="N1370" i="3"/>
  <c r="Q1370" i="3"/>
  <c r="T1370" i="3"/>
  <c r="M1370" i="3"/>
  <c r="O1370" i="3"/>
  <c r="S1370" i="3"/>
  <c r="U1370" i="3"/>
  <c r="R1370" i="3"/>
  <c r="P1370" i="3"/>
  <c r="N1362" i="3"/>
  <c r="Q1362" i="3"/>
  <c r="T1362" i="3"/>
  <c r="O1362" i="3"/>
  <c r="M1362" i="3"/>
  <c r="S1362" i="3"/>
  <c r="R1362" i="3"/>
  <c r="U1362" i="3"/>
  <c r="P1362" i="3"/>
  <c r="N1354" i="3"/>
  <c r="Q1354" i="3"/>
  <c r="T1354" i="3"/>
  <c r="O1354" i="3"/>
  <c r="M1354" i="3"/>
  <c r="R1354" i="3"/>
  <c r="U1354" i="3"/>
  <c r="S1354" i="3"/>
  <c r="P1354" i="3"/>
  <c r="N1346" i="3"/>
  <c r="Q1346" i="3"/>
  <c r="T1346" i="3"/>
  <c r="O1346" i="3"/>
  <c r="M1346" i="3"/>
  <c r="S1346" i="3"/>
  <c r="U1346" i="3"/>
  <c r="R1346" i="3"/>
  <c r="P1346" i="3"/>
  <c r="N1338" i="3"/>
  <c r="Q1338" i="3"/>
  <c r="T1338" i="3"/>
  <c r="O1338" i="3"/>
  <c r="M1338" i="3"/>
  <c r="S1338" i="3"/>
  <c r="U1338" i="3"/>
  <c r="R1338" i="3"/>
  <c r="P1338" i="3"/>
  <c r="N1330" i="3"/>
  <c r="Q1330" i="3"/>
  <c r="T1330" i="3"/>
  <c r="O1330" i="3"/>
  <c r="M1330" i="3"/>
  <c r="S1330" i="3"/>
  <c r="R1330" i="3"/>
  <c r="P1330" i="3"/>
  <c r="U1330" i="3"/>
  <c r="N1322" i="3"/>
  <c r="Q1322" i="3"/>
  <c r="T1322" i="3"/>
  <c r="O1322" i="3"/>
  <c r="M1322" i="3"/>
  <c r="R1322" i="3"/>
  <c r="S1322" i="3"/>
  <c r="U1322" i="3"/>
  <c r="P1322" i="3"/>
  <c r="N1314" i="3"/>
  <c r="Q1314" i="3"/>
  <c r="T1314" i="3"/>
  <c r="M1314" i="3"/>
  <c r="O1314" i="3"/>
  <c r="S1314" i="3"/>
  <c r="U1314" i="3"/>
  <c r="P1314" i="3"/>
  <c r="R1314" i="3"/>
  <c r="N1306" i="3"/>
  <c r="Q1306" i="3"/>
  <c r="T1306" i="3"/>
  <c r="M1306" i="3"/>
  <c r="O1306" i="3"/>
  <c r="S1306" i="3"/>
  <c r="R1306" i="3"/>
  <c r="U1306" i="3"/>
  <c r="P1306" i="3"/>
  <c r="N1298" i="3"/>
  <c r="Q1298" i="3"/>
  <c r="T1298" i="3"/>
  <c r="M1298" i="3"/>
  <c r="O1298" i="3"/>
  <c r="S1298" i="3"/>
  <c r="R1298" i="3"/>
  <c r="U1298" i="3"/>
  <c r="P1298" i="3"/>
  <c r="N1290" i="3"/>
  <c r="Q1290" i="3"/>
  <c r="T1290" i="3"/>
  <c r="M1290" i="3"/>
  <c r="O1290" i="3"/>
  <c r="S1290" i="3"/>
  <c r="R1290" i="3"/>
  <c r="U1290" i="3"/>
  <c r="P1290" i="3"/>
  <c r="N1282" i="3"/>
  <c r="Q1282" i="3"/>
  <c r="T1282" i="3"/>
  <c r="M1282" i="3"/>
  <c r="O1282" i="3"/>
  <c r="S1282" i="3"/>
  <c r="R1282" i="3"/>
  <c r="U1282" i="3"/>
  <c r="P1282" i="3"/>
  <c r="N1274" i="3"/>
  <c r="Q1274" i="3"/>
  <c r="T1274" i="3"/>
  <c r="M1274" i="3"/>
  <c r="S1274" i="3"/>
  <c r="O1274" i="3"/>
  <c r="R1274" i="3"/>
  <c r="U1274" i="3"/>
  <c r="P1274" i="3"/>
  <c r="N1266" i="3"/>
  <c r="Q1266" i="3"/>
  <c r="T1266" i="3"/>
  <c r="O1266" i="3"/>
  <c r="M1266" i="3"/>
  <c r="S1266" i="3"/>
  <c r="R1266" i="3"/>
  <c r="U1266" i="3"/>
  <c r="P1266" i="3"/>
  <c r="N1258" i="3"/>
  <c r="Q1258" i="3"/>
  <c r="T1258" i="3"/>
  <c r="O1258" i="3"/>
  <c r="S1258" i="3"/>
  <c r="M1258" i="3"/>
  <c r="R1258" i="3"/>
  <c r="U1258" i="3"/>
  <c r="P1258" i="3"/>
  <c r="N1250" i="3"/>
  <c r="Q1250" i="3"/>
  <c r="T1250" i="3"/>
  <c r="M1250" i="3"/>
  <c r="O1250" i="3"/>
  <c r="S1250" i="3"/>
  <c r="R1250" i="3"/>
  <c r="U1250" i="3"/>
  <c r="P1250" i="3"/>
  <c r="N1242" i="3"/>
  <c r="Q1242" i="3"/>
  <c r="M1242" i="3"/>
  <c r="T1242" i="3"/>
  <c r="O1242" i="3"/>
  <c r="S1242" i="3"/>
  <c r="R1242" i="3"/>
  <c r="U1242" i="3"/>
  <c r="P1242" i="3"/>
  <c r="N1234" i="3"/>
  <c r="Q1234" i="3"/>
  <c r="T1234" i="3"/>
  <c r="M1234" i="3"/>
  <c r="O1234" i="3"/>
  <c r="S1234" i="3"/>
  <c r="R1234" i="3"/>
  <c r="U1234" i="3"/>
  <c r="P1234" i="3"/>
  <c r="N1226" i="3"/>
  <c r="Q1226" i="3"/>
  <c r="T1226" i="3"/>
  <c r="M1226" i="3"/>
  <c r="O1226" i="3"/>
  <c r="S1226" i="3"/>
  <c r="R1226" i="3"/>
  <c r="U1226" i="3"/>
  <c r="P1226" i="3"/>
  <c r="N1218" i="3"/>
  <c r="Q1218" i="3"/>
  <c r="T1218" i="3"/>
  <c r="M1218" i="3"/>
  <c r="O1218" i="3"/>
  <c r="S1218" i="3"/>
  <c r="R1218" i="3"/>
  <c r="U1218" i="3"/>
  <c r="P1218" i="3"/>
  <c r="N1210" i="3"/>
  <c r="Q1210" i="3"/>
  <c r="T1210" i="3"/>
  <c r="M1210" i="3"/>
  <c r="O1210" i="3"/>
  <c r="S1210" i="3"/>
  <c r="R1210" i="3"/>
  <c r="U1210" i="3"/>
  <c r="P1210" i="3"/>
  <c r="N1202" i="3"/>
  <c r="Q1202" i="3"/>
  <c r="T1202" i="3"/>
  <c r="M1202" i="3"/>
  <c r="O1202" i="3"/>
  <c r="S1202" i="3"/>
  <c r="R1202" i="3"/>
  <c r="U1202" i="3"/>
  <c r="P1202" i="3"/>
  <c r="N1194" i="3"/>
  <c r="Q1194" i="3"/>
  <c r="T1194" i="3"/>
  <c r="M1194" i="3"/>
  <c r="O1194" i="3"/>
  <c r="S1194" i="3"/>
  <c r="R1194" i="3"/>
  <c r="U1194" i="3"/>
  <c r="P1194" i="3"/>
  <c r="N1186" i="3"/>
  <c r="Q1186" i="3"/>
  <c r="T1186" i="3"/>
  <c r="M1186" i="3"/>
  <c r="O1186" i="3"/>
  <c r="S1186" i="3"/>
  <c r="R1186" i="3"/>
  <c r="U1186" i="3"/>
  <c r="P1186" i="3"/>
  <c r="N1178" i="3"/>
  <c r="Q1178" i="3"/>
  <c r="T1178" i="3"/>
  <c r="M1178" i="3"/>
  <c r="O1178" i="3"/>
  <c r="S1178" i="3"/>
  <c r="R1178" i="3"/>
  <c r="U1178" i="3"/>
  <c r="P1178" i="3"/>
  <c r="N1170" i="3"/>
  <c r="Q1170" i="3"/>
  <c r="T1170" i="3"/>
  <c r="M1170" i="3"/>
  <c r="O1170" i="3"/>
  <c r="S1170" i="3"/>
  <c r="R1170" i="3"/>
  <c r="U1170" i="3"/>
  <c r="P1170" i="3"/>
  <c r="N1162" i="3"/>
  <c r="Q1162" i="3"/>
  <c r="T1162" i="3"/>
  <c r="M1162" i="3"/>
  <c r="O1162" i="3"/>
  <c r="S1162" i="3"/>
  <c r="R1162" i="3"/>
  <c r="U1162" i="3"/>
  <c r="P1162" i="3"/>
  <c r="N1154" i="3"/>
  <c r="Q1154" i="3"/>
  <c r="T1154" i="3"/>
  <c r="M1154" i="3"/>
  <c r="O1154" i="3"/>
  <c r="S1154" i="3"/>
  <c r="R1154" i="3"/>
  <c r="U1154" i="3"/>
  <c r="P1154" i="3"/>
  <c r="N1146" i="3"/>
  <c r="Q1146" i="3"/>
  <c r="T1146" i="3"/>
  <c r="M1146" i="3"/>
  <c r="S1146" i="3"/>
  <c r="O1146" i="3"/>
  <c r="R1146" i="3"/>
  <c r="U1146" i="3"/>
  <c r="P1146" i="3"/>
  <c r="N1138" i="3"/>
  <c r="Q1138" i="3"/>
  <c r="T1138" i="3"/>
  <c r="M1138" i="3"/>
  <c r="O1138" i="3"/>
  <c r="S1138" i="3"/>
  <c r="R1138" i="3"/>
  <c r="U1138" i="3"/>
  <c r="P1138" i="3"/>
  <c r="N1130" i="3"/>
  <c r="Q1130" i="3"/>
  <c r="T1130" i="3"/>
  <c r="O1130" i="3"/>
  <c r="M1130" i="3"/>
  <c r="S1130" i="3"/>
  <c r="R1130" i="3"/>
  <c r="U1130" i="3"/>
  <c r="P1130" i="3"/>
  <c r="N1122" i="3"/>
  <c r="Q1122" i="3"/>
  <c r="T1122" i="3"/>
  <c r="M1122" i="3"/>
  <c r="O1122" i="3"/>
  <c r="S1122" i="3"/>
  <c r="R1122" i="3"/>
  <c r="U1122" i="3"/>
  <c r="P1122" i="3"/>
  <c r="N1114" i="3"/>
  <c r="Q1114" i="3"/>
  <c r="T1114" i="3"/>
  <c r="M1114" i="3"/>
  <c r="O1114" i="3"/>
  <c r="S1114" i="3"/>
  <c r="R1114" i="3"/>
  <c r="U1114" i="3"/>
  <c r="P1114" i="3"/>
  <c r="N1106" i="3"/>
  <c r="Q1106" i="3"/>
  <c r="T1106" i="3"/>
  <c r="M1106" i="3"/>
  <c r="O1106" i="3"/>
  <c r="S1106" i="3"/>
  <c r="R1106" i="3"/>
  <c r="U1106" i="3"/>
  <c r="P1106" i="3"/>
  <c r="N1098" i="3"/>
  <c r="Q1098" i="3"/>
  <c r="T1098" i="3"/>
  <c r="M1098" i="3"/>
  <c r="O1098" i="3"/>
  <c r="S1098" i="3"/>
  <c r="R1098" i="3"/>
  <c r="U1098" i="3"/>
  <c r="P1098" i="3"/>
  <c r="N1090" i="3"/>
  <c r="Q1090" i="3"/>
  <c r="T1090" i="3"/>
  <c r="M1090" i="3"/>
  <c r="O1090" i="3"/>
  <c r="S1090" i="3"/>
  <c r="R1090" i="3"/>
  <c r="U1090" i="3"/>
  <c r="P1090" i="3"/>
  <c r="N1082" i="3"/>
  <c r="Q1082" i="3"/>
  <c r="T1082" i="3"/>
  <c r="M1082" i="3"/>
  <c r="O1082" i="3"/>
  <c r="S1082" i="3"/>
  <c r="R1082" i="3"/>
  <c r="U1082" i="3"/>
  <c r="P1082" i="3"/>
  <c r="N1074" i="3"/>
  <c r="Q1074" i="3"/>
  <c r="T1074" i="3"/>
  <c r="M1074" i="3"/>
  <c r="O1074" i="3"/>
  <c r="S1074" i="3"/>
  <c r="R1074" i="3"/>
  <c r="U1074" i="3"/>
  <c r="P1074" i="3"/>
  <c r="N1066" i="3"/>
  <c r="Q1066" i="3"/>
  <c r="T1066" i="3"/>
  <c r="O1066" i="3"/>
  <c r="M1066" i="3"/>
  <c r="S1066" i="3"/>
  <c r="R1066" i="3"/>
  <c r="U1066" i="3"/>
  <c r="P1066" i="3"/>
  <c r="N1058" i="3"/>
  <c r="Q1058" i="3"/>
  <c r="T1058" i="3"/>
  <c r="M1058" i="3"/>
  <c r="O1058" i="3"/>
  <c r="S1058" i="3"/>
  <c r="R1058" i="3"/>
  <c r="U1058" i="3"/>
  <c r="P1058" i="3"/>
  <c r="N1050" i="3"/>
  <c r="Q1050" i="3"/>
  <c r="M1050" i="3"/>
  <c r="T1050" i="3"/>
  <c r="O1050" i="3"/>
  <c r="S1050" i="3"/>
  <c r="R1050" i="3"/>
  <c r="U1050" i="3"/>
  <c r="P1050" i="3"/>
  <c r="N1042" i="3"/>
  <c r="Q1042" i="3"/>
  <c r="T1042" i="3"/>
  <c r="M1042" i="3"/>
  <c r="O1042" i="3"/>
  <c r="R1042" i="3"/>
  <c r="S1042" i="3"/>
  <c r="U1042" i="3"/>
  <c r="P1042" i="3"/>
  <c r="N1034" i="3"/>
  <c r="Q1034" i="3"/>
  <c r="T1034" i="3"/>
  <c r="O1034" i="3"/>
  <c r="M1034" i="3"/>
  <c r="S1034" i="3"/>
  <c r="R1034" i="3"/>
  <c r="U1034" i="3"/>
  <c r="P1034" i="3"/>
  <c r="N1026" i="3"/>
  <c r="Q1026" i="3"/>
  <c r="T1026" i="3"/>
  <c r="M1026" i="3"/>
  <c r="O1026" i="3"/>
  <c r="S1026" i="3"/>
  <c r="R1026" i="3"/>
  <c r="U1026" i="3"/>
  <c r="P1026" i="3"/>
  <c r="N1018" i="3"/>
  <c r="Q1018" i="3"/>
  <c r="T1018" i="3"/>
  <c r="O1018" i="3"/>
  <c r="M1018" i="3"/>
  <c r="S1018" i="3"/>
  <c r="R1018" i="3"/>
  <c r="P1018" i="3"/>
  <c r="U1018" i="3"/>
  <c r="N1010" i="3"/>
  <c r="Q1010" i="3"/>
  <c r="T1010" i="3"/>
  <c r="O1010" i="3"/>
  <c r="M1010" i="3"/>
  <c r="S1010" i="3"/>
  <c r="R1010" i="3"/>
  <c r="U1010" i="3"/>
  <c r="P1010" i="3"/>
  <c r="N1002" i="3"/>
  <c r="Q1002" i="3"/>
  <c r="T1002" i="3"/>
  <c r="O1002" i="3"/>
  <c r="S1002" i="3"/>
  <c r="R1002" i="3"/>
  <c r="M1002" i="3"/>
  <c r="U1002" i="3"/>
  <c r="P1002" i="3"/>
  <c r="N994" i="3"/>
  <c r="Q994" i="3"/>
  <c r="T994" i="3"/>
  <c r="M994" i="3"/>
  <c r="O994" i="3"/>
  <c r="S994" i="3"/>
  <c r="R994" i="3"/>
  <c r="P994" i="3"/>
  <c r="U994" i="3"/>
  <c r="N986" i="3"/>
  <c r="Q986" i="3"/>
  <c r="T986" i="3"/>
  <c r="M986" i="3"/>
  <c r="O986" i="3"/>
  <c r="S986" i="3"/>
  <c r="R986" i="3"/>
  <c r="P986" i="3"/>
  <c r="U986" i="3"/>
  <c r="N978" i="3"/>
  <c r="Q978" i="3"/>
  <c r="T978" i="3"/>
  <c r="M978" i="3"/>
  <c r="O978" i="3"/>
  <c r="S978" i="3"/>
  <c r="R978" i="3"/>
  <c r="U978" i="3"/>
  <c r="P978" i="3"/>
  <c r="N970" i="3"/>
  <c r="Q970" i="3"/>
  <c r="M970" i="3"/>
  <c r="O970" i="3"/>
  <c r="T970" i="3"/>
  <c r="S970" i="3"/>
  <c r="R970" i="3"/>
  <c r="U970" i="3"/>
  <c r="P970" i="3"/>
  <c r="N962" i="3"/>
  <c r="Q962" i="3"/>
  <c r="T962" i="3"/>
  <c r="O962" i="3"/>
  <c r="M962" i="3"/>
  <c r="S962" i="3"/>
  <c r="R962" i="3"/>
  <c r="U962" i="3"/>
  <c r="P962" i="3"/>
  <c r="N954" i="3"/>
  <c r="Q954" i="3"/>
  <c r="T954" i="3"/>
  <c r="O954" i="3"/>
  <c r="M954" i="3"/>
  <c r="S954" i="3"/>
  <c r="R954" i="3"/>
  <c r="P954" i="3"/>
  <c r="U954" i="3"/>
  <c r="N946" i="3"/>
  <c r="Q946" i="3"/>
  <c r="T946" i="3"/>
  <c r="O946" i="3"/>
  <c r="M946" i="3"/>
  <c r="S946" i="3"/>
  <c r="R946" i="3"/>
  <c r="U946" i="3"/>
  <c r="P946" i="3"/>
  <c r="N938" i="3"/>
  <c r="Q938" i="3"/>
  <c r="T938" i="3"/>
  <c r="M938" i="3"/>
  <c r="O938" i="3"/>
  <c r="R938" i="3"/>
  <c r="S938" i="3"/>
  <c r="U938" i="3"/>
  <c r="P938" i="3"/>
  <c r="N930" i="3"/>
  <c r="Q930" i="3"/>
  <c r="M930" i="3"/>
  <c r="T930" i="3"/>
  <c r="O930" i="3"/>
  <c r="S930" i="3"/>
  <c r="R930" i="3"/>
  <c r="P930" i="3"/>
  <c r="U930" i="3"/>
  <c r="N922" i="3"/>
  <c r="Q922" i="3"/>
  <c r="M922" i="3"/>
  <c r="O922" i="3"/>
  <c r="T922" i="3"/>
  <c r="S922" i="3"/>
  <c r="R922" i="3"/>
  <c r="U922" i="3"/>
  <c r="P922" i="3"/>
  <c r="N914" i="3"/>
  <c r="Q914" i="3"/>
  <c r="O914" i="3"/>
  <c r="M914" i="3"/>
  <c r="T914" i="3"/>
  <c r="S914" i="3"/>
  <c r="R914" i="3"/>
  <c r="U914" i="3"/>
  <c r="P914" i="3"/>
  <c r="N906" i="3"/>
  <c r="Q906" i="3"/>
  <c r="T906" i="3"/>
  <c r="O906" i="3"/>
  <c r="M906" i="3"/>
  <c r="S906" i="3"/>
  <c r="R906" i="3"/>
  <c r="U906" i="3"/>
  <c r="P906" i="3"/>
  <c r="N898" i="3"/>
  <c r="Q898" i="3"/>
  <c r="T898" i="3"/>
  <c r="O898" i="3"/>
  <c r="M898" i="3"/>
  <c r="S898" i="3"/>
  <c r="R898" i="3"/>
  <c r="U898" i="3"/>
  <c r="P898" i="3"/>
  <c r="N890" i="3"/>
  <c r="Q890" i="3"/>
  <c r="O890" i="3"/>
  <c r="M890" i="3"/>
  <c r="T890" i="3"/>
  <c r="S890" i="3"/>
  <c r="R890" i="3"/>
  <c r="U890" i="3"/>
  <c r="P890" i="3"/>
  <c r="N882" i="3"/>
  <c r="Q882" i="3"/>
  <c r="O882" i="3"/>
  <c r="T882" i="3"/>
  <c r="M882" i="3"/>
  <c r="S882" i="3"/>
  <c r="R882" i="3"/>
  <c r="U882" i="3"/>
  <c r="P882" i="3"/>
  <c r="N874" i="3"/>
  <c r="Q874" i="3"/>
  <c r="T874" i="3"/>
  <c r="O874" i="3"/>
  <c r="M874" i="3"/>
  <c r="S874" i="3"/>
  <c r="R874" i="3"/>
  <c r="P874" i="3"/>
  <c r="U874" i="3"/>
  <c r="N866" i="3"/>
  <c r="Q866" i="3"/>
  <c r="T866" i="3"/>
  <c r="M866" i="3"/>
  <c r="O866" i="3"/>
  <c r="S866" i="3"/>
  <c r="R866" i="3"/>
  <c r="U866" i="3"/>
  <c r="P866" i="3"/>
  <c r="N858" i="3"/>
  <c r="Q858" i="3"/>
  <c r="M858" i="3"/>
  <c r="O858" i="3"/>
  <c r="T858" i="3"/>
  <c r="S858" i="3"/>
  <c r="R858" i="3"/>
  <c r="U858" i="3"/>
  <c r="P858" i="3"/>
  <c r="N850" i="3"/>
  <c r="Q850" i="3"/>
  <c r="M850" i="3"/>
  <c r="O850" i="3"/>
  <c r="T850" i="3"/>
  <c r="S850" i="3"/>
  <c r="R850" i="3"/>
  <c r="U850" i="3"/>
  <c r="P850" i="3"/>
  <c r="N842" i="3"/>
  <c r="Q842" i="3"/>
  <c r="T842" i="3"/>
  <c r="O842" i="3"/>
  <c r="M842" i="3"/>
  <c r="S842" i="3"/>
  <c r="R842" i="3"/>
  <c r="U842" i="3"/>
  <c r="P842" i="3"/>
  <c r="N834" i="3"/>
  <c r="Q834" i="3"/>
  <c r="T834" i="3"/>
  <c r="O834" i="3"/>
  <c r="M834" i="3"/>
  <c r="S834" i="3"/>
  <c r="R834" i="3"/>
  <c r="U834" i="3"/>
  <c r="P834" i="3"/>
  <c r="N826" i="3"/>
  <c r="Q826" i="3"/>
  <c r="O826" i="3"/>
  <c r="M826" i="3"/>
  <c r="T826" i="3"/>
  <c r="S826" i="3"/>
  <c r="R826" i="3"/>
  <c r="U826" i="3"/>
  <c r="P826" i="3"/>
  <c r="N818" i="3"/>
  <c r="Q818" i="3"/>
  <c r="O818" i="3"/>
  <c r="T818" i="3"/>
  <c r="M818" i="3"/>
  <c r="S818" i="3"/>
  <c r="R818" i="3"/>
  <c r="U818" i="3"/>
  <c r="P818" i="3"/>
  <c r="N810" i="3"/>
  <c r="Q810" i="3"/>
  <c r="T810" i="3"/>
  <c r="O810" i="3"/>
  <c r="M810" i="3"/>
  <c r="S810" i="3"/>
  <c r="R810" i="3"/>
  <c r="U810" i="3"/>
  <c r="P810" i="3"/>
  <c r="N802" i="3"/>
  <c r="Q802" i="3"/>
  <c r="T802" i="3"/>
  <c r="M802" i="3"/>
  <c r="O802" i="3"/>
  <c r="S802" i="3"/>
  <c r="R802" i="3"/>
  <c r="U802" i="3"/>
  <c r="P802" i="3"/>
  <c r="N794" i="3"/>
  <c r="Q794" i="3"/>
  <c r="T794" i="3"/>
  <c r="M794" i="3"/>
  <c r="O794" i="3"/>
  <c r="R794" i="3"/>
  <c r="S794" i="3"/>
  <c r="U794" i="3"/>
  <c r="P794" i="3"/>
  <c r="N786" i="3"/>
  <c r="Q786" i="3"/>
  <c r="T786" i="3"/>
  <c r="M786" i="3"/>
  <c r="O786" i="3"/>
  <c r="S786" i="3"/>
  <c r="U786" i="3"/>
  <c r="R786" i="3"/>
  <c r="P786" i="3"/>
  <c r="N778" i="3"/>
  <c r="Q778" i="3"/>
  <c r="T778" i="3"/>
  <c r="O778" i="3"/>
  <c r="M778" i="3"/>
  <c r="S778" i="3"/>
  <c r="R778" i="3"/>
  <c r="U778" i="3"/>
  <c r="P778" i="3"/>
  <c r="N770" i="3"/>
  <c r="Q770" i="3"/>
  <c r="T770" i="3"/>
  <c r="M770" i="3"/>
  <c r="O770" i="3"/>
  <c r="S770" i="3"/>
  <c r="R770" i="3"/>
  <c r="U770" i="3"/>
  <c r="P770" i="3"/>
  <c r="N762" i="3"/>
  <c r="Q762" i="3"/>
  <c r="T762" i="3"/>
  <c r="O762" i="3"/>
  <c r="M762" i="3"/>
  <c r="S762" i="3"/>
  <c r="R762" i="3"/>
  <c r="U762" i="3"/>
  <c r="P762" i="3"/>
  <c r="N754" i="3"/>
  <c r="Q754" i="3"/>
  <c r="T754" i="3"/>
  <c r="O754" i="3"/>
  <c r="M754" i="3"/>
  <c r="S754" i="3"/>
  <c r="R754" i="3"/>
  <c r="U754" i="3"/>
  <c r="P754" i="3"/>
  <c r="N746" i="3"/>
  <c r="Q746" i="3"/>
  <c r="T746" i="3"/>
  <c r="O746" i="3"/>
  <c r="M746" i="3"/>
  <c r="S746" i="3"/>
  <c r="R746" i="3"/>
  <c r="U746" i="3"/>
  <c r="P746" i="3"/>
  <c r="N738" i="3"/>
  <c r="Q738" i="3"/>
  <c r="T738" i="3"/>
  <c r="M738" i="3"/>
  <c r="O738" i="3"/>
  <c r="S738" i="3"/>
  <c r="R738" i="3"/>
  <c r="U738" i="3"/>
  <c r="P738" i="3"/>
  <c r="N730" i="3"/>
  <c r="Q730" i="3"/>
  <c r="T730" i="3"/>
  <c r="M730" i="3"/>
  <c r="O730" i="3"/>
  <c r="S730" i="3"/>
  <c r="R730" i="3"/>
  <c r="U730" i="3"/>
  <c r="P730" i="3"/>
  <c r="N722" i="3"/>
  <c r="Q722" i="3"/>
  <c r="T722" i="3"/>
  <c r="O722" i="3"/>
  <c r="M722" i="3"/>
  <c r="S722" i="3"/>
  <c r="R722" i="3"/>
  <c r="U722" i="3"/>
  <c r="P722" i="3"/>
  <c r="N714" i="3"/>
  <c r="Q714" i="3"/>
  <c r="T714" i="3"/>
  <c r="M714" i="3"/>
  <c r="O714" i="3"/>
  <c r="S714" i="3"/>
  <c r="R714" i="3"/>
  <c r="U714" i="3"/>
  <c r="P714" i="3"/>
  <c r="N706" i="3"/>
  <c r="Q706" i="3"/>
  <c r="T706" i="3"/>
  <c r="M706" i="3"/>
  <c r="O706" i="3"/>
  <c r="S706" i="3"/>
  <c r="R706" i="3"/>
  <c r="U706" i="3"/>
  <c r="P706" i="3"/>
  <c r="N698" i="3"/>
  <c r="Q698" i="3"/>
  <c r="T698" i="3"/>
  <c r="O698" i="3"/>
  <c r="M698" i="3"/>
  <c r="S698" i="3"/>
  <c r="R698" i="3"/>
  <c r="U698" i="3"/>
  <c r="P698" i="3"/>
  <c r="N690" i="3"/>
  <c r="Q690" i="3"/>
  <c r="T690" i="3"/>
  <c r="M690" i="3"/>
  <c r="O690" i="3"/>
  <c r="S690" i="3"/>
  <c r="R690" i="3"/>
  <c r="U690" i="3"/>
  <c r="P690" i="3"/>
  <c r="N682" i="3"/>
  <c r="Q682" i="3"/>
  <c r="T682" i="3"/>
  <c r="O682" i="3"/>
  <c r="M682" i="3"/>
  <c r="R682" i="3"/>
  <c r="S682" i="3"/>
  <c r="U682" i="3"/>
  <c r="P682" i="3"/>
  <c r="N674" i="3"/>
  <c r="Q674" i="3"/>
  <c r="T674" i="3"/>
  <c r="M674" i="3"/>
  <c r="O674" i="3"/>
  <c r="S674" i="3"/>
  <c r="R674" i="3"/>
  <c r="U674" i="3"/>
  <c r="P674" i="3"/>
  <c r="N666" i="3"/>
  <c r="Q666" i="3"/>
  <c r="M666" i="3"/>
  <c r="O666" i="3"/>
  <c r="T666" i="3"/>
  <c r="S666" i="3"/>
  <c r="R666" i="3"/>
  <c r="P666" i="3"/>
  <c r="U666" i="3"/>
  <c r="N658" i="3"/>
  <c r="Q658" i="3"/>
  <c r="M658" i="3"/>
  <c r="O658" i="3"/>
  <c r="T658" i="3"/>
  <c r="S658" i="3"/>
  <c r="R658" i="3"/>
  <c r="U658" i="3"/>
  <c r="P658" i="3"/>
  <c r="N650" i="3"/>
  <c r="Q650" i="3"/>
  <c r="T650" i="3"/>
  <c r="M650" i="3"/>
  <c r="O650" i="3"/>
  <c r="S650" i="3"/>
  <c r="R650" i="3"/>
  <c r="U650" i="3"/>
  <c r="P650" i="3"/>
  <c r="N642" i="3"/>
  <c r="Q642" i="3"/>
  <c r="T642" i="3"/>
  <c r="O642" i="3"/>
  <c r="M642" i="3"/>
  <c r="S642" i="3"/>
  <c r="R642" i="3"/>
  <c r="U642" i="3"/>
  <c r="P642" i="3"/>
  <c r="N634" i="3"/>
  <c r="Q634" i="3"/>
  <c r="O634" i="3"/>
  <c r="M634" i="3"/>
  <c r="T634" i="3"/>
  <c r="S634" i="3"/>
  <c r="R634" i="3"/>
  <c r="U634" i="3"/>
  <c r="P634" i="3"/>
  <c r="N626" i="3"/>
  <c r="Q626" i="3"/>
  <c r="O626" i="3"/>
  <c r="T626" i="3"/>
  <c r="M626" i="3"/>
  <c r="S626" i="3"/>
  <c r="R626" i="3"/>
  <c r="U626" i="3"/>
  <c r="P626" i="3"/>
  <c r="N618" i="3"/>
  <c r="M618" i="3"/>
  <c r="Q618" i="3"/>
  <c r="T618" i="3"/>
  <c r="O618" i="3"/>
  <c r="S618" i="3"/>
  <c r="U618" i="3"/>
  <c r="R618" i="3"/>
  <c r="P618" i="3"/>
  <c r="N610" i="3"/>
  <c r="Q610" i="3"/>
  <c r="T610" i="3"/>
  <c r="O610" i="3"/>
  <c r="S610" i="3"/>
  <c r="R610" i="3"/>
  <c r="U610" i="3"/>
  <c r="P610" i="3"/>
  <c r="M610" i="3"/>
  <c r="N602" i="3"/>
  <c r="Q602" i="3"/>
  <c r="O602" i="3"/>
  <c r="T602" i="3"/>
  <c r="S602" i="3"/>
  <c r="R602" i="3"/>
  <c r="M602" i="3"/>
  <c r="U602" i="3"/>
  <c r="P602" i="3"/>
  <c r="N594" i="3"/>
  <c r="Q594" i="3"/>
  <c r="M594" i="3"/>
  <c r="O594" i="3"/>
  <c r="T594" i="3"/>
  <c r="S594" i="3"/>
  <c r="R594" i="3"/>
  <c r="U594" i="3"/>
  <c r="P594" i="3"/>
  <c r="N586" i="3"/>
  <c r="M586" i="3"/>
  <c r="Q586" i="3"/>
  <c r="T586" i="3"/>
  <c r="O586" i="3"/>
  <c r="S586" i="3"/>
  <c r="R586" i="3"/>
  <c r="U586" i="3"/>
  <c r="P586" i="3"/>
  <c r="N578" i="3"/>
  <c r="Q578" i="3"/>
  <c r="T578" i="3"/>
  <c r="O578" i="3"/>
  <c r="S578" i="3"/>
  <c r="M578" i="3"/>
  <c r="R578" i="3"/>
  <c r="U578" i="3"/>
  <c r="P578" i="3"/>
  <c r="N570" i="3"/>
  <c r="Q570" i="3"/>
  <c r="M570" i="3"/>
  <c r="O570" i="3"/>
  <c r="T570" i="3"/>
  <c r="S570" i="3"/>
  <c r="R570" i="3"/>
  <c r="U570" i="3"/>
  <c r="P570" i="3"/>
  <c r="M562" i="3"/>
  <c r="N562" i="3"/>
  <c r="Q562" i="3"/>
  <c r="T562" i="3"/>
  <c r="O562" i="3"/>
  <c r="S562" i="3"/>
  <c r="R562" i="3"/>
  <c r="U562" i="3"/>
  <c r="P562" i="3"/>
  <c r="N554" i="3"/>
  <c r="T554" i="3"/>
  <c r="Q554" i="3"/>
  <c r="O554" i="3"/>
  <c r="S554" i="3"/>
  <c r="R554" i="3"/>
  <c r="U554" i="3"/>
  <c r="M554" i="3"/>
  <c r="P554" i="3"/>
  <c r="N546" i="3"/>
  <c r="Q546" i="3"/>
  <c r="M546" i="3"/>
  <c r="T546" i="3"/>
  <c r="O546" i="3"/>
  <c r="S546" i="3"/>
  <c r="R546" i="3"/>
  <c r="U546" i="3"/>
  <c r="P546" i="3"/>
  <c r="N538" i="3"/>
  <c r="Q538" i="3"/>
  <c r="T538" i="3"/>
  <c r="O538" i="3"/>
  <c r="S538" i="3"/>
  <c r="U538" i="3"/>
  <c r="R538" i="3"/>
  <c r="P538" i="3"/>
  <c r="M538" i="3"/>
  <c r="N530" i="3"/>
  <c r="Q530" i="3"/>
  <c r="T530" i="3"/>
  <c r="O530" i="3"/>
  <c r="S530" i="3"/>
  <c r="M530" i="3"/>
  <c r="R530" i="3"/>
  <c r="P530" i="3"/>
  <c r="U530" i="3"/>
  <c r="N522" i="3"/>
  <c r="M522" i="3"/>
  <c r="Q522" i="3"/>
  <c r="T522" i="3"/>
  <c r="O522" i="3"/>
  <c r="S522" i="3"/>
  <c r="R522" i="3"/>
  <c r="U522" i="3"/>
  <c r="P522" i="3"/>
  <c r="N514" i="3"/>
  <c r="Q514" i="3"/>
  <c r="T514" i="3"/>
  <c r="O514" i="3"/>
  <c r="S514" i="3"/>
  <c r="U514" i="3"/>
  <c r="R514" i="3"/>
  <c r="M514" i="3"/>
  <c r="P514" i="3"/>
  <c r="N506" i="3"/>
  <c r="Q506" i="3"/>
  <c r="T506" i="3"/>
  <c r="M506" i="3"/>
  <c r="O506" i="3"/>
  <c r="S506" i="3"/>
  <c r="R506" i="3"/>
  <c r="U506" i="3"/>
  <c r="P506" i="3"/>
  <c r="M498" i="3"/>
  <c r="N498" i="3"/>
  <c r="Q498" i="3"/>
  <c r="T498" i="3"/>
  <c r="O498" i="3"/>
  <c r="S498" i="3"/>
  <c r="R498" i="3"/>
  <c r="U498" i="3"/>
  <c r="P498" i="3"/>
  <c r="N490" i="3"/>
  <c r="Q490" i="3"/>
  <c r="T490" i="3"/>
  <c r="O490" i="3"/>
  <c r="S490" i="3"/>
  <c r="R490" i="3"/>
  <c r="M490" i="3"/>
  <c r="U490" i="3"/>
  <c r="P490" i="3"/>
  <c r="N482" i="3"/>
  <c r="Q482" i="3"/>
  <c r="T482" i="3"/>
  <c r="M482" i="3"/>
  <c r="O482" i="3"/>
  <c r="S482" i="3"/>
  <c r="R482" i="3"/>
  <c r="U482" i="3"/>
  <c r="P482" i="3"/>
  <c r="N474" i="3"/>
  <c r="Q474" i="3"/>
  <c r="T474" i="3"/>
  <c r="O474" i="3"/>
  <c r="S474" i="3"/>
  <c r="R474" i="3"/>
  <c r="M474" i="3"/>
  <c r="U474" i="3"/>
  <c r="P474" i="3"/>
  <c r="N466" i="3"/>
  <c r="Q466" i="3"/>
  <c r="M466" i="3"/>
  <c r="O466" i="3"/>
  <c r="T466" i="3"/>
  <c r="S466" i="3"/>
  <c r="R466" i="3"/>
  <c r="U466" i="3"/>
  <c r="P466" i="3"/>
  <c r="N458" i="3"/>
  <c r="Q458" i="3"/>
  <c r="T458" i="3"/>
  <c r="O458" i="3"/>
  <c r="S458" i="3"/>
  <c r="R458" i="3"/>
  <c r="M458" i="3"/>
  <c r="U458" i="3"/>
  <c r="P458" i="3"/>
  <c r="N450" i="3"/>
  <c r="Q450" i="3"/>
  <c r="M450" i="3"/>
  <c r="T450" i="3"/>
  <c r="O450" i="3"/>
  <c r="S450" i="3"/>
  <c r="R450" i="3"/>
  <c r="U450" i="3"/>
  <c r="P450" i="3"/>
  <c r="N442" i="3"/>
  <c r="Q442" i="3"/>
  <c r="T442" i="3"/>
  <c r="O442" i="3"/>
  <c r="S442" i="3"/>
  <c r="M442" i="3"/>
  <c r="U442" i="3"/>
  <c r="P442" i="3"/>
  <c r="R442" i="3"/>
  <c r="N434" i="3"/>
  <c r="Q434" i="3"/>
  <c r="M434" i="3"/>
  <c r="O434" i="3"/>
  <c r="T434" i="3"/>
  <c r="S434" i="3"/>
  <c r="R434" i="3"/>
  <c r="U434" i="3"/>
  <c r="P434" i="3"/>
  <c r="N426" i="3"/>
  <c r="Q426" i="3"/>
  <c r="O426" i="3"/>
  <c r="T426" i="3"/>
  <c r="S426" i="3"/>
  <c r="R426" i="3"/>
  <c r="M426" i="3"/>
  <c r="U426" i="3"/>
  <c r="P426" i="3"/>
  <c r="M418" i="3"/>
  <c r="N418" i="3"/>
  <c r="Q418" i="3"/>
  <c r="T418" i="3"/>
  <c r="O418" i="3"/>
  <c r="S418" i="3"/>
  <c r="R418" i="3"/>
  <c r="P418" i="3"/>
  <c r="U418" i="3"/>
  <c r="N410" i="3"/>
  <c r="Q410" i="3"/>
  <c r="T410" i="3"/>
  <c r="O410" i="3"/>
  <c r="S410" i="3"/>
  <c r="M410" i="3"/>
  <c r="R410" i="3"/>
  <c r="P410" i="3"/>
  <c r="U410" i="3"/>
  <c r="N402" i="3"/>
  <c r="Q402" i="3"/>
  <c r="T402" i="3"/>
  <c r="O402" i="3"/>
  <c r="S402" i="3"/>
  <c r="R402" i="3"/>
  <c r="M402" i="3"/>
  <c r="U402" i="3"/>
  <c r="P402" i="3"/>
  <c r="N394" i="3"/>
  <c r="M394" i="3"/>
  <c r="Q394" i="3"/>
  <c r="T394" i="3"/>
  <c r="O394" i="3"/>
  <c r="S394" i="3"/>
  <c r="R394" i="3"/>
  <c r="P394" i="3"/>
  <c r="U394" i="3"/>
  <c r="N386" i="3"/>
  <c r="T386" i="3"/>
  <c r="Q386" i="3"/>
  <c r="O386" i="3"/>
  <c r="M386" i="3"/>
  <c r="S386" i="3"/>
  <c r="R386" i="3"/>
  <c r="U386" i="3"/>
  <c r="P386" i="3"/>
  <c r="N378" i="3"/>
  <c r="Q378" i="3"/>
  <c r="O378" i="3"/>
  <c r="S378" i="3"/>
  <c r="T378" i="3"/>
  <c r="R378" i="3"/>
  <c r="U378" i="3"/>
  <c r="P378" i="3"/>
  <c r="M378" i="3"/>
  <c r="N370" i="3"/>
  <c r="Q370" i="3"/>
  <c r="M370" i="3"/>
  <c r="T370" i="3"/>
  <c r="O370" i="3"/>
  <c r="S370" i="3"/>
  <c r="R370" i="3"/>
  <c r="U370" i="3"/>
  <c r="P370" i="3"/>
  <c r="N362" i="3"/>
  <c r="Q362" i="3"/>
  <c r="O362" i="3"/>
  <c r="T362" i="3"/>
  <c r="S362" i="3"/>
  <c r="R362" i="3"/>
  <c r="M362" i="3"/>
  <c r="P362" i="3"/>
  <c r="U362" i="3"/>
  <c r="M354" i="3"/>
  <c r="N354" i="3"/>
  <c r="Q354" i="3"/>
  <c r="T354" i="3"/>
  <c r="O354" i="3"/>
  <c r="S354" i="3"/>
  <c r="R354" i="3"/>
  <c r="P354" i="3"/>
  <c r="U354" i="3"/>
  <c r="N346" i="3"/>
  <c r="Q346" i="3"/>
  <c r="T346" i="3"/>
  <c r="M346" i="3"/>
  <c r="O346" i="3"/>
  <c r="S346" i="3"/>
  <c r="R346" i="3"/>
  <c r="P346" i="3"/>
  <c r="U346" i="3"/>
  <c r="N338" i="3"/>
  <c r="Q338" i="3"/>
  <c r="T338" i="3"/>
  <c r="O338" i="3"/>
  <c r="S338" i="3"/>
  <c r="R338" i="3"/>
  <c r="P338" i="3"/>
  <c r="M338" i="3"/>
  <c r="U338" i="3"/>
  <c r="N330" i="3"/>
  <c r="M330" i="3"/>
  <c r="Q330" i="3"/>
  <c r="T330" i="3"/>
  <c r="O330" i="3"/>
  <c r="S330" i="3"/>
  <c r="R330" i="3"/>
  <c r="P330" i="3"/>
  <c r="U330" i="3"/>
  <c r="N322" i="3"/>
  <c r="Q322" i="3"/>
  <c r="T322" i="3"/>
  <c r="O322" i="3"/>
  <c r="S322" i="3"/>
  <c r="M322" i="3"/>
  <c r="R322" i="3"/>
  <c r="U322" i="3"/>
  <c r="P322" i="3"/>
  <c r="N314" i="3"/>
  <c r="Q314" i="3"/>
  <c r="T314" i="3"/>
  <c r="O314" i="3"/>
  <c r="S314" i="3"/>
  <c r="R314" i="3"/>
  <c r="P314" i="3"/>
  <c r="U314" i="3"/>
  <c r="M314" i="3"/>
  <c r="N306" i="3"/>
  <c r="Q306" i="3"/>
  <c r="T306" i="3"/>
  <c r="M306" i="3"/>
  <c r="O306" i="3"/>
  <c r="S306" i="3"/>
  <c r="R306" i="3"/>
  <c r="U306" i="3"/>
  <c r="P306" i="3"/>
  <c r="N298" i="3"/>
  <c r="Q298" i="3"/>
  <c r="T298" i="3"/>
  <c r="O298" i="3"/>
  <c r="S298" i="3"/>
  <c r="M298" i="3"/>
  <c r="P298" i="3"/>
  <c r="U298" i="3"/>
  <c r="R298" i="3"/>
  <c r="M290" i="3"/>
  <c r="N290" i="3"/>
  <c r="Q290" i="3"/>
  <c r="T290" i="3"/>
  <c r="O290" i="3"/>
  <c r="S290" i="3"/>
  <c r="R290" i="3"/>
  <c r="U290" i="3"/>
  <c r="P290" i="3"/>
  <c r="N282" i="3"/>
  <c r="Q282" i="3"/>
  <c r="T282" i="3"/>
  <c r="O282" i="3"/>
  <c r="M282" i="3"/>
  <c r="S282" i="3"/>
  <c r="P282" i="3"/>
  <c r="R282" i="3"/>
  <c r="U282" i="3"/>
  <c r="N274" i="3"/>
  <c r="Q274" i="3"/>
  <c r="T274" i="3"/>
  <c r="O274" i="3"/>
  <c r="S274" i="3"/>
  <c r="R274" i="3"/>
  <c r="M274" i="3"/>
  <c r="P274" i="3"/>
  <c r="U274" i="3"/>
  <c r="N266" i="3"/>
  <c r="Q266" i="3"/>
  <c r="M266" i="3"/>
  <c r="T266" i="3"/>
  <c r="O266" i="3"/>
  <c r="S266" i="3"/>
  <c r="U266" i="3"/>
  <c r="P266" i="3"/>
  <c r="R266" i="3"/>
  <c r="N258" i="3"/>
  <c r="Q258" i="3"/>
  <c r="T258" i="3"/>
  <c r="O258" i="3"/>
  <c r="M258" i="3"/>
  <c r="S258" i="3"/>
  <c r="U258" i="3"/>
  <c r="R258" i="3"/>
  <c r="P258" i="3"/>
  <c r="N250" i="3"/>
  <c r="Q250" i="3"/>
  <c r="T250" i="3"/>
  <c r="O250" i="3"/>
  <c r="S250" i="3"/>
  <c r="P250" i="3"/>
  <c r="R250" i="3"/>
  <c r="U250" i="3"/>
  <c r="M250" i="3"/>
  <c r="N242" i="3"/>
  <c r="Q242" i="3"/>
  <c r="M242" i="3"/>
  <c r="T242" i="3"/>
  <c r="O242" i="3"/>
  <c r="S242" i="3"/>
  <c r="R242" i="3"/>
  <c r="U242" i="3"/>
  <c r="P242" i="3"/>
  <c r="N234" i="3"/>
  <c r="Q234" i="3"/>
  <c r="T234" i="3"/>
  <c r="O234" i="3"/>
  <c r="S234" i="3"/>
  <c r="M234" i="3"/>
  <c r="U234" i="3"/>
  <c r="P234" i="3"/>
  <c r="R234" i="3"/>
  <c r="M226" i="3"/>
  <c r="N226" i="3"/>
  <c r="Q226" i="3"/>
  <c r="T226" i="3"/>
  <c r="O226" i="3"/>
  <c r="S226" i="3"/>
  <c r="U226" i="3"/>
  <c r="P226" i="3"/>
  <c r="R226" i="3"/>
  <c r="N218" i="3"/>
  <c r="Q218" i="3"/>
  <c r="T218" i="3"/>
  <c r="O218" i="3"/>
  <c r="M218" i="3"/>
  <c r="S218" i="3"/>
  <c r="P218" i="3"/>
  <c r="R218" i="3"/>
  <c r="U218" i="3"/>
  <c r="N210" i="3"/>
  <c r="Q210" i="3"/>
  <c r="T210" i="3"/>
  <c r="O210" i="3"/>
  <c r="S210" i="3"/>
  <c r="R210" i="3"/>
  <c r="M210" i="3"/>
  <c r="P210" i="3"/>
  <c r="U210" i="3"/>
  <c r="N202" i="3"/>
  <c r="M202" i="3"/>
  <c r="Q202" i="3"/>
  <c r="T202" i="3"/>
  <c r="O202" i="3"/>
  <c r="S202" i="3"/>
  <c r="U202" i="3"/>
  <c r="P202" i="3"/>
  <c r="R202" i="3"/>
  <c r="N194" i="3"/>
  <c r="Q194" i="3"/>
  <c r="T194" i="3"/>
  <c r="O194" i="3"/>
  <c r="M194" i="3"/>
  <c r="S194" i="3"/>
  <c r="U194" i="3"/>
  <c r="P194" i="3"/>
  <c r="R194" i="3"/>
  <c r="N186" i="3"/>
  <c r="Q186" i="3"/>
  <c r="T186" i="3"/>
  <c r="O186" i="3"/>
  <c r="S186" i="3"/>
  <c r="P186" i="3"/>
  <c r="R186" i="3"/>
  <c r="U186" i="3"/>
  <c r="M186" i="3"/>
  <c r="N178" i="3"/>
  <c r="Q178" i="3"/>
  <c r="M178" i="3"/>
  <c r="T178" i="3"/>
  <c r="O178" i="3"/>
  <c r="S178" i="3"/>
  <c r="R178" i="3"/>
  <c r="U178" i="3"/>
  <c r="P178" i="3"/>
  <c r="N170" i="3"/>
  <c r="Q170" i="3"/>
  <c r="T170" i="3"/>
  <c r="O170" i="3"/>
  <c r="S170" i="3"/>
  <c r="U170" i="3"/>
  <c r="M170" i="3"/>
  <c r="R170" i="3"/>
  <c r="P170" i="3"/>
  <c r="M162" i="3"/>
  <c r="N162" i="3"/>
  <c r="Q162" i="3"/>
  <c r="T162" i="3"/>
  <c r="O162" i="3"/>
  <c r="S162" i="3"/>
  <c r="R162" i="3"/>
  <c r="U162" i="3"/>
  <c r="P162" i="3"/>
  <c r="N154" i="3"/>
  <c r="Q154" i="3"/>
  <c r="T154" i="3"/>
  <c r="O154" i="3"/>
  <c r="M154" i="3"/>
  <c r="S154" i="3"/>
  <c r="R154" i="3"/>
  <c r="U154" i="3"/>
  <c r="P154" i="3"/>
  <c r="N146" i="3"/>
  <c r="Q146" i="3"/>
  <c r="T146" i="3"/>
  <c r="O146" i="3"/>
  <c r="S146" i="3"/>
  <c r="U146" i="3"/>
  <c r="M146" i="3"/>
  <c r="R146" i="3"/>
  <c r="P146" i="3"/>
  <c r="N138" i="3"/>
  <c r="M138" i="3"/>
  <c r="Q138" i="3"/>
  <c r="T138" i="3"/>
  <c r="O138" i="3"/>
  <c r="S138" i="3"/>
  <c r="U138" i="3"/>
  <c r="R138" i="3"/>
  <c r="P138" i="3"/>
  <c r="N130" i="3"/>
  <c r="Q130" i="3"/>
  <c r="T130" i="3"/>
  <c r="O130" i="3"/>
  <c r="M130" i="3"/>
  <c r="S130" i="3"/>
  <c r="R130" i="3"/>
  <c r="U130" i="3"/>
  <c r="P130" i="3"/>
  <c r="N122" i="3"/>
  <c r="Q122" i="3"/>
  <c r="T122" i="3"/>
  <c r="O122" i="3"/>
  <c r="S122" i="3"/>
  <c r="R122" i="3"/>
  <c r="U122" i="3"/>
  <c r="P122" i="3"/>
  <c r="M122" i="3"/>
  <c r="N114" i="3"/>
  <c r="Q114" i="3"/>
  <c r="T114" i="3"/>
  <c r="M114" i="3"/>
  <c r="O114" i="3"/>
  <c r="S114" i="3"/>
  <c r="R114" i="3"/>
  <c r="U114" i="3"/>
  <c r="P114" i="3"/>
  <c r="N106" i="3"/>
  <c r="Q106" i="3"/>
  <c r="T106" i="3"/>
  <c r="O106" i="3"/>
  <c r="S106" i="3"/>
  <c r="U106" i="3"/>
  <c r="P106" i="3"/>
  <c r="R106" i="3"/>
  <c r="M106" i="3"/>
  <c r="M98" i="3"/>
  <c r="N98" i="3"/>
  <c r="Q98" i="3"/>
  <c r="T98" i="3"/>
  <c r="O98" i="3"/>
  <c r="S98" i="3"/>
  <c r="R98" i="3"/>
  <c r="U98" i="3"/>
  <c r="P98" i="3"/>
  <c r="N90" i="3"/>
  <c r="Q90" i="3"/>
  <c r="T90" i="3"/>
  <c r="O90" i="3"/>
  <c r="M90" i="3"/>
  <c r="S90" i="3"/>
  <c r="R90" i="3"/>
  <c r="U90" i="3"/>
  <c r="P90" i="3"/>
  <c r="N82" i="3"/>
  <c r="Q82" i="3"/>
  <c r="T82" i="3"/>
  <c r="O82" i="3"/>
  <c r="S82" i="3"/>
  <c r="R82" i="3"/>
  <c r="M82" i="3"/>
  <c r="U82" i="3"/>
  <c r="P82" i="3"/>
  <c r="N74" i="3"/>
  <c r="M74" i="3"/>
  <c r="Q74" i="3"/>
  <c r="T74" i="3"/>
  <c r="O74" i="3"/>
  <c r="R74" i="3"/>
  <c r="U74" i="3"/>
  <c r="S74" i="3"/>
  <c r="P74" i="3"/>
  <c r="N66" i="3"/>
  <c r="Q66" i="3"/>
  <c r="T66" i="3"/>
  <c r="O66" i="3"/>
  <c r="S66" i="3"/>
  <c r="M66" i="3"/>
  <c r="R66" i="3"/>
  <c r="U66" i="3"/>
  <c r="P66" i="3"/>
  <c r="N58" i="3"/>
  <c r="Q58" i="3"/>
  <c r="T58" i="3"/>
  <c r="O58" i="3"/>
  <c r="S58" i="3"/>
  <c r="R58" i="3"/>
  <c r="U58" i="3"/>
  <c r="P58" i="3"/>
  <c r="M58" i="3"/>
  <c r="N50" i="3"/>
  <c r="Q50" i="3"/>
  <c r="M50" i="3"/>
  <c r="O50" i="3"/>
  <c r="T50" i="3"/>
  <c r="S50" i="3"/>
  <c r="R50" i="3"/>
  <c r="P50" i="3"/>
  <c r="U50" i="3"/>
  <c r="N42" i="3"/>
  <c r="Q42" i="3"/>
  <c r="T42" i="3"/>
  <c r="O42" i="3"/>
  <c r="S42" i="3"/>
  <c r="M42" i="3"/>
  <c r="P42" i="3"/>
  <c r="U42" i="3"/>
  <c r="R42" i="3"/>
  <c r="M34" i="3"/>
  <c r="N34" i="3"/>
  <c r="Q34" i="3"/>
  <c r="T34" i="3"/>
  <c r="O34" i="3"/>
  <c r="S34" i="3"/>
  <c r="P34" i="3"/>
  <c r="R34" i="3"/>
  <c r="U34" i="3"/>
  <c r="N26" i="3"/>
  <c r="Q26" i="3"/>
  <c r="T26" i="3"/>
  <c r="M26" i="3"/>
  <c r="O26" i="3"/>
  <c r="S26" i="3"/>
  <c r="R26" i="3"/>
  <c r="P26" i="3"/>
  <c r="U26" i="3"/>
  <c r="N18" i="3"/>
  <c r="Q18" i="3"/>
  <c r="O18" i="3"/>
  <c r="T18" i="3"/>
  <c r="S18" i="3"/>
  <c r="R18" i="3"/>
  <c r="P18" i="3"/>
  <c r="U18" i="3"/>
  <c r="M18" i="3"/>
  <c r="N10" i="3"/>
  <c r="Q10" i="3"/>
  <c r="M10" i="3"/>
  <c r="T10" i="3"/>
  <c r="O10" i="3"/>
  <c r="S10" i="3"/>
  <c r="R10" i="3"/>
  <c r="U10" i="3"/>
  <c r="P10" i="3"/>
  <c r="Q2" i="3"/>
  <c r="M2" i="3"/>
  <c r="N2" i="3"/>
  <c r="S2" i="3"/>
  <c r="O2" i="3"/>
  <c r="U2" i="3"/>
  <c r="P2" i="3"/>
  <c r="R2" i="3"/>
  <c r="T2" i="3"/>
  <c r="N2635" i="3"/>
  <c r="M2635" i="3"/>
  <c r="Q2635" i="3"/>
  <c r="O2635" i="3"/>
  <c r="S2635" i="3"/>
  <c r="R2635" i="3"/>
  <c r="U2635" i="3"/>
  <c r="P2635" i="3"/>
  <c r="T2635" i="3"/>
  <c r="N2571" i="3"/>
  <c r="M2571" i="3"/>
  <c r="Q2571" i="3"/>
  <c r="O2571" i="3"/>
  <c r="S2571" i="3"/>
  <c r="R2571" i="3"/>
  <c r="U2571" i="3"/>
  <c r="P2571" i="3"/>
  <c r="T2571" i="3"/>
  <c r="N2515" i="3"/>
  <c r="Q2515" i="3"/>
  <c r="M2515" i="3"/>
  <c r="O2515" i="3"/>
  <c r="S2515" i="3"/>
  <c r="R2515" i="3"/>
  <c r="U2515" i="3"/>
  <c r="T2515" i="3"/>
  <c r="P2515" i="3"/>
  <c r="N2459" i="3"/>
  <c r="Q2459" i="3"/>
  <c r="M2459" i="3"/>
  <c r="O2459" i="3"/>
  <c r="S2459" i="3"/>
  <c r="R2459" i="3"/>
  <c r="U2459" i="3"/>
  <c r="T2459" i="3"/>
  <c r="P2459" i="3"/>
  <c r="N2411" i="3"/>
  <c r="M2411" i="3"/>
  <c r="Q2411" i="3"/>
  <c r="O2411" i="3"/>
  <c r="S2411" i="3"/>
  <c r="R2411" i="3"/>
  <c r="U2411" i="3"/>
  <c r="P2411" i="3"/>
  <c r="T2411" i="3"/>
  <c r="N2355" i="3"/>
  <c r="Q2355" i="3"/>
  <c r="M2355" i="3"/>
  <c r="O2355" i="3"/>
  <c r="S2355" i="3"/>
  <c r="R2355" i="3"/>
  <c r="T2355" i="3"/>
  <c r="U2355" i="3"/>
  <c r="P2355" i="3"/>
  <c r="N2307" i="3"/>
  <c r="M2307" i="3"/>
  <c r="Q2307" i="3"/>
  <c r="O2307" i="3"/>
  <c r="S2307" i="3"/>
  <c r="R2307" i="3"/>
  <c r="U2307" i="3"/>
  <c r="P2307" i="3"/>
  <c r="T2307" i="3"/>
  <c r="N2227" i="3"/>
  <c r="Q2227" i="3"/>
  <c r="M2227" i="3"/>
  <c r="T2227" i="3"/>
  <c r="O2227" i="3"/>
  <c r="S2227" i="3"/>
  <c r="R2227" i="3"/>
  <c r="U2227" i="3"/>
  <c r="P2227" i="3"/>
  <c r="N2171" i="3"/>
  <c r="M2171" i="3"/>
  <c r="Q2171" i="3"/>
  <c r="T2171" i="3"/>
  <c r="O2171" i="3"/>
  <c r="S2171" i="3"/>
  <c r="R2171" i="3"/>
  <c r="U2171" i="3"/>
  <c r="P2171" i="3"/>
  <c r="N2115" i="3"/>
  <c r="M2115" i="3"/>
  <c r="Q2115" i="3"/>
  <c r="T2115" i="3"/>
  <c r="O2115" i="3"/>
  <c r="S2115" i="3"/>
  <c r="R2115" i="3"/>
  <c r="U2115" i="3"/>
  <c r="P2115" i="3"/>
  <c r="N2059" i="3"/>
  <c r="P2059" i="3"/>
  <c r="M2059" i="3"/>
  <c r="Q2059" i="3"/>
  <c r="T2059" i="3"/>
  <c r="O2059" i="3"/>
  <c r="S2059" i="3"/>
  <c r="R2059" i="3"/>
  <c r="U2059" i="3"/>
  <c r="N1995" i="3"/>
  <c r="M1995" i="3"/>
  <c r="Q1995" i="3"/>
  <c r="T1995" i="3"/>
  <c r="O1995" i="3"/>
  <c r="S1995" i="3"/>
  <c r="U1995" i="3"/>
  <c r="R1995" i="3"/>
  <c r="P1995" i="3"/>
  <c r="N1931" i="3"/>
  <c r="Q1931" i="3"/>
  <c r="M1931" i="3"/>
  <c r="T1931" i="3"/>
  <c r="O1931" i="3"/>
  <c r="S1931" i="3"/>
  <c r="U1931" i="3"/>
  <c r="R1931" i="3"/>
  <c r="P1931" i="3"/>
  <c r="N1843" i="3"/>
  <c r="Q1843" i="3"/>
  <c r="T1843" i="3"/>
  <c r="M1843" i="3"/>
  <c r="O1843" i="3"/>
  <c r="S1843" i="3"/>
  <c r="R1843" i="3"/>
  <c r="U1843" i="3"/>
  <c r="P1843" i="3"/>
  <c r="N1787" i="3"/>
  <c r="Q1787" i="3"/>
  <c r="M1787" i="3"/>
  <c r="T1787" i="3"/>
  <c r="O1787" i="3"/>
  <c r="R1787" i="3"/>
  <c r="U1787" i="3"/>
  <c r="S1787" i="3"/>
  <c r="P1787" i="3"/>
  <c r="N1731" i="3"/>
  <c r="Q1731" i="3"/>
  <c r="M1731" i="3"/>
  <c r="T1731" i="3"/>
  <c r="O1731" i="3"/>
  <c r="S1731" i="3"/>
  <c r="R1731" i="3"/>
  <c r="U1731" i="3"/>
  <c r="P1731" i="3"/>
  <c r="N1675" i="3"/>
  <c r="Q1675" i="3"/>
  <c r="M1675" i="3"/>
  <c r="T1675" i="3"/>
  <c r="O1675" i="3"/>
  <c r="R1675" i="3"/>
  <c r="U1675" i="3"/>
  <c r="S1675" i="3"/>
  <c r="P1675" i="3"/>
  <c r="N1619" i="3"/>
  <c r="Q1619" i="3"/>
  <c r="M1619" i="3"/>
  <c r="T1619" i="3"/>
  <c r="O1619" i="3"/>
  <c r="R1619" i="3"/>
  <c r="S1619" i="3"/>
  <c r="U1619" i="3"/>
  <c r="P1619" i="3"/>
  <c r="N1547" i="3"/>
  <c r="Q1547" i="3"/>
  <c r="M1547" i="3"/>
  <c r="T1547" i="3"/>
  <c r="O1547" i="3"/>
  <c r="S1547" i="3"/>
  <c r="R1547" i="3"/>
  <c r="U1547" i="3"/>
  <c r="P1547" i="3"/>
  <c r="N1483" i="3"/>
  <c r="Q1483" i="3"/>
  <c r="M1483" i="3"/>
  <c r="T1483" i="3"/>
  <c r="O1483" i="3"/>
  <c r="S1483" i="3"/>
  <c r="R1483" i="3"/>
  <c r="U1483" i="3"/>
  <c r="P1483" i="3"/>
  <c r="N1427" i="3"/>
  <c r="Q1427" i="3"/>
  <c r="M1427" i="3"/>
  <c r="T1427" i="3"/>
  <c r="O1427" i="3"/>
  <c r="R1427" i="3"/>
  <c r="S1427" i="3"/>
  <c r="U1427" i="3"/>
  <c r="P1427" i="3"/>
  <c r="N1395" i="3"/>
  <c r="Q1395" i="3"/>
  <c r="T1395" i="3"/>
  <c r="M1395" i="3"/>
  <c r="O1395" i="3"/>
  <c r="R1395" i="3"/>
  <c r="S1395" i="3"/>
  <c r="U1395" i="3"/>
  <c r="P1395" i="3"/>
  <c r="N1339" i="3"/>
  <c r="M1339" i="3"/>
  <c r="Q1339" i="3"/>
  <c r="T1339" i="3"/>
  <c r="O1339" i="3"/>
  <c r="R1339" i="3"/>
  <c r="S1339" i="3"/>
  <c r="U1339" i="3"/>
  <c r="P1339" i="3"/>
  <c r="N1307" i="3"/>
  <c r="Q1307" i="3"/>
  <c r="M1307" i="3"/>
  <c r="T1307" i="3"/>
  <c r="O1307" i="3"/>
  <c r="S1307" i="3"/>
  <c r="R1307" i="3"/>
  <c r="U1307" i="3"/>
  <c r="P1307" i="3"/>
  <c r="N1267" i="3"/>
  <c r="Q1267" i="3"/>
  <c r="M1267" i="3"/>
  <c r="T1267" i="3"/>
  <c r="O1267" i="3"/>
  <c r="S1267" i="3"/>
  <c r="R1267" i="3"/>
  <c r="U1267" i="3"/>
  <c r="P1267" i="3"/>
  <c r="N1219" i="3"/>
  <c r="Q1219" i="3"/>
  <c r="M1219" i="3"/>
  <c r="T1219" i="3"/>
  <c r="O1219" i="3"/>
  <c r="S1219" i="3"/>
  <c r="R1219" i="3"/>
  <c r="U1219" i="3"/>
  <c r="P1219" i="3"/>
  <c r="N1187" i="3"/>
  <c r="Q1187" i="3"/>
  <c r="M1187" i="3"/>
  <c r="T1187" i="3"/>
  <c r="O1187" i="3"/>
  <c r="S1187" i="3"/>
  <c r="R1187" i="3"/>
  <c r="U1187" i="3"/>
  <c r="P1187" i="3"/>
  <c r="N1155" i="3"/>
  <c r="Q1155" i="3"/>
  <c r="M1155" i="3"/>
  <c r="T1155" i="3"/>
  <c r="O1155" i="3"/>
  <c r="S1155" i="3"/>
  <c r="R1155" i="3"/>
  <c r="U1155" i="3"/>
  <c r="P1155" i="3"/>
  <c r="N1115" i="3"/>
  <c r="Q1115" i="3"/>
  <c r="M1115" i="3"/>
  <c r="O1115" i="3"/>
  <c r="T1115" i="3"/>
  <c r="S1115" i="3"/>
  <c r="R1115" i="3"/>
  <c r="U1115" i="3"/>
  <c r="P1115" i="3"/>
  <c r="N1075" i="3"/>
  <c r="Q1075" i="3"/>
  <c r="M1075" i="3"/>
  <c r="O1075" i="3"/>
  <c r="T1075" i="3"/>
  <c r="S1075" i="3"/>
  <c r="R1075" i="3"/>
  <c r="U1075" i="3"/>
  <c r="P1075" i="3"/>
  <c r="N1043" i="3"/>
  <c r="Q1043" i="3"/>
  <c r="M1043" i="3"/>
  <c r="T1043" i="3"/>
  <c r="O1043" i="3"/>
  <c r="S1043" i="3"/>
  <c r="R1043" i="3"/>
  <c r="P1043" i="3"/>
  <c r="U1043" i="3"/>
  <c r="N1011" i="3"/>
  <c r="Q1011" i="3"/>
  <c r="M1011" i="3"/>
  <c r="T1011" i="3"/>
  <c r="O1011" i="3"/>
  <c r="S1011" i="3"/>
  <c r="R1011" i="3"/>
  <c r="U1011" i="3"/>
  <c r="P1011" i="3"/>
  <c r="N979" i="3"/>
  <c r="Q979" i="3"/>
  <c r="T979" i="3"/>
  <c r="M979" i="3"/>
  <c r="S979" i="3"/>
  <c r="O979" i="3"/>
  <c r="R979" i="3"/>
  <c r="U979" i="3"/>
  <c r="P979" i="3"/>
  <c r="N939" i="3"/>
  <c r="Q939" i="3"/>
  <c r="M939" i="3"/>
  <c r="T939" i="3"/>
  <c r="O939" i="3"/>
  <c r="S939" i="3"/>
  <c r="R939" i="3"/>
  <c r="U939" i="3"/>
  <c r="P939" i="3"/>
  <c r="N883" i="3"/>
  <c r="Q883" i="3"/>
  <c r="M883" i="3"/>
  <c r="T883" i="3"/>
  <c r="O883" i="3"/>
  <c r="S883" i="3"/>
  <c r="R883" i="3"/>
  <c r="U883" i="3"/>
  <c r="P883" i="3"/>
  <c r="N843" i="3"/>
  <c r="Q843" i="3"/>
  <c r="M843" i="3"/>
  <c r="T843" i="3"/>
  <c r="O843" i="3"/>
  <c r="S843" i="3"/>
  <c r="R843" i="3"/>
  <c r="U843" i="3"/>
  <c r="P843" i="3"/>
  <c r="N795" i="3"/>
  <c r="Q795" i="3"/>
  <c r="M795" i="3"/>
  <c r="T795" i="3"/>
  <c r="O795" i="3"/>
  <c r="S795" i="3"/>
  <c r="R795" i="3"/>
  <c r="U795" i="3"/>
  <c r="P795" i="3"/>
  <c r="N755" i="3"/>
  <c r="Q755" i="3"/>
  <c r="T755" i="3"/>
  <c r="M755" i="3"/>
  <c r="O755" i="3"/>
  <c r="S755" i="3"/>
  <c r="R755" i="3"/>
  <c r="U755" i="3"/>
  <c r="P755" i="3"/>
  <c r="N715" i="3"/>
  <c r="Q715" i="3"/>
  <c r="M715" i="3"/>
  <c r="T715" i="3"/>
  <c r="O715" i="3"/>
  <c r="S715" i="3"/>
  <c r="R715" i="3"/>
  <c r="U715" i="3"/>
  <c r="P715" i="3"/>
  <c r="N683" i="3"/>
  <c r="Q683" i="3"/>
  <c r="M683" i="3"/>
  <c r="T683" i="3"/>
  <c r="O683" i="3"/>
  <c r="R683" i="3"/>
  <c r="S683" i="3"/>
  <c r="U683" i="3"/>
  <c r="P683" i="3"/>
  <c r="N643" i="3"/>
  <c r="Q643" i="3"/>
  <c r="M643" i="3"/>
  <c r="T643" i="3"/>
  <c r="O643" i="3"/>
  <c r="S643" i="3"/>
  <c r="R643" i="3"/>
  <c r="U643" i="3"/>
  <c r="P643" i="3"/>
  <c r="N611" i="3"/>
  <c r="Q611" i="3"/>
  <c r="T611" i="3"/>
  <c r="O611" i="3"/>
  <c r="S611" i="3"/>
  <c r="R611" i="3"/>
  <c r="M611" i="3"/>
  <c r="U611" i="3"/>
  <c r="P611" i="3"/>
  <c r="N579" i="3"/>
  <c r="Q579" i="3"/>
  <c r="T579" i="3"/>
  <c r="O579" i="3"/>
  <c r="S579" i="3"/>
  <c r="R579" i="3"/>
  <c r="M579" i="3"/>
  <c r="P579" i="3"/>
  <c r="U579" i="3"/>
  <c r="N547" i="3"/>
  <c r="Q547" i="3"/>
  <c r="T547" i="3"/>
  <c r="O547" i="3"/>
  <c r="S547" i="3"/>
  <c r="R547" i="3"/>
  <c r="P547" i="3"/>
  <c r="M547" i="3"/>
  <c r="U547" i="3"/>
  <c r="N515" i="3"/>
  <c r="Q515" i="3"/>
  <c r="T515" i="3"/>
  <c r="O515" i="3"/>
  <c r="S515" i="3"/>
  <c r="R515" i="3"/>
  <c r="P515" i="3"/>
  <c r="U515" i="3"/>
  <c r="M515" i="3"/>
  <c r="N483" i="3"/>
  <c r="Q483" i="3"/>
  <c r="T483" i="3"/>
  <c r="O483" i="3"/>
  <c r="S483" i="3"/>
  <c r="R483" i="3"/>
  <c r="M483" i="3"/>
  <c r="P483" i="3"/>
  <c r="U483" i="3"/>
  <c r="N443" i="3"/>
  <c r="Q443" i="3"/>
  <c r="T443" i="3"/>
  <c r="O443" i="3"/>
  <c r="S443" i="3"/>
  <c r="R443" i="3"/>
  <c r="U443" i="3"/>
  <c r="M443" i="3"/>
  <c r="P443" i="3"/>
  <c r="N411" i="3"/>
  <c r="Q411" i="3"/>
  <c r="O411" i="3"/>
  <c r="T411" i="3"/>
  <c r="S411" i="3"/>
  <c r="U411" i="3"/>
  <c r="M411" i="3"/>
  <c r="R411" i="3"/>
  <c r="P411" i="3"/>
  <c r="N379" i="3"/>
  <c r="Q379" i="3"/>
  <c r="T379" i="3"/>
  <c r="O379" i="3"/>
  <c r="S379" i="3"/>
  <c r="R379" i="3"/>
  <c r="U379" i="3"/>
  <c r="M379" i="3"/>
  <c r="P379" i="3"/>
  <c r="N339" i="3"/>
  <c r="Q339" i="3"/>
  <c r="T339" i="3"/>
  <c r="O339" i="3"/>
  <c r="S339" i="3"/>
  <c r="R339" i="3"/>
  <c r="U339" i="3"/>
  <c r="M339" i="3"/>
  <c r="P339" i="3"/>
  <c r="N299" i="3"/>
  <c r="Q299" i="3"/>
  <c r="T299" i="3"/>
  <c r="O299" i="3"/>
  <c r="S299" i="3"/>
  <c r="R299" i="3"/>
  <c r="P299" i="3"/>
  <c r="M299" i="3"/>
  <c r="U299" i="3"/>
  <c r="N259" i="3"/>
  <c r="Q259" i="3"/>
  <c r="T259" i="3"/>
  <c r="O259" i="3"/>
  <c r="S259" i="3"/>
  <c r="U259" i="3"/>
  <c r="R259" i="3"/>
  <c r="M259" i="3"/>
  <c r="P259" i="3"/>
  <c r="N219" i="3"/>
  <c r="Q219" i="3"/>
  <c r="O219" i="3"/>
  <c r="T219" i="3"/>
  <c r="S219" i="3"/>
  <c r="M219" i="3"/>
  <c r="P219" i="3"/>
  <c r="R219" i="3"/>
  <c r="U219" i="3"/>
  <c r="N195" i="3"/>
  <c r="Q195" i="3"/>
  <c r="T195" i="3"/>
  <c r="O195" i="3"/>
  <c r="S195" i="3"/>
  <c r="U195" i="3"/>
  <c r="R195" i="3"/>
  <c r="P195" i="3"/>
  <c r="M195" i="3"/>
  <c r="N155" i="3"/>
  <c r="Q155" i="3"/>
  <c r="T155" i="3"/>
  <c r="O155" i="3"/>
  <c r="S155" i="3"/>
  <c r="R155" i="3"/>
  <c r="M155" i="3"/>
  <c r="U155" i="3"/>
  <c r="P155" i="3"/>
  <c r="N107" i="3"/>
  <c r="Q107" i="3"/>
  <c r="T107" i="3"/>
  <c r="O107" i="3"/>
  <c r="S107" i="3"/>
  <c r="R107" i="3"/>
  <c r="U107" i="3"/>
  <c r="M107" i="3"/>
  <c r="P107" i="3"/>
  <c r="T2665" i="3"/>
  <c r="N2665" i="3"/>
  <c r="O2665" i="3"/>
  <c r="Q2665" i="3"/>
  <c r="M2665" i="3"/>
  <c r="R2665" i="3"/>
  <c r="P2665" i="3"/>
  <c r="U2665" i="3"/>
  <c r="S2665" i="3"/>
  <c r="T2657" i="3"/>
  <c r="N2657" i="3"/>
  <c r="O2657" i="3"/>
  <c r="Q2657" i="3"/>
  <c r="M2657" i="3"/>
  <c r="R2657" i="3"/>
  <c r="S2657" i="3"/>
  <c r="P2657" i="3"/>
  <c r="U2657" i="3"/>
  <c r="N2649" i="3"/>
  <c r="Q2649" i="3"/>
  <c r="U2649" i="3"/>
  <c r="M2649" i="3"/>
  <c r="T2649" i="3"/>
  <c r="O2649" i="3"/>
  <c r="S2649" i="3"/>
  <c r="R2649" i="3"/>
  <c r="P2649" i="3"/>
  <c r="N2641" i="3"/>
  <c r="Q2641" i="3"/>
  <c r="T2641" i="3"/>
  <c r="U2641" i="3"/>
  <c r="O2641" i="3"/>
  <c r="M2641" i="3"/>
  <c r="S2641" i="3"/>
  <c r="R2641" i="3"/>
  <c r="P2641" i="3"/>
  <c r="N2633" i="3"/>
  <c r="U2633" i="3"/>
  <c r="Q2633" i="3"/>
  <c r="T2633" i="3"/>
  <c r="M2633" i="3"/>
  <c r="O2633" i="3"/>
  <c r="R2633" i="3"/>
  <c r="P2633" i="3"/>
  <c r="S2633" i="3"/>
  <c r="N2625" i="3"/>
  <c r="U2625" i="3"/>
  <c r="Q2625" i="3"/>
  <c r="T2625" i="3"/>
  <c r="M2625" i="3"/>
  <c r="O2625" i="3"/>
  <c r="R2625" i="3"/>
  <c r="S2625" i="3"/>
  <c r="P2625" i="3"/>
  <c r="N2617" i="3"/>
  <c r="Q2617" i="3"/>
  <c r="U2617" i="3"/>
  <c r="T2617" i="3"/>
  <c r="O2617" i="3"/>
  <c r="M2617" i="3"/>
  <c r="S2617" i="3"/>
  <c r="R2617" i="3"/>
  <c r="P2617" i="3"/>
  <c r="N2609" i="3"/>
  <c r="Q2609" i="3"/>
  <c r="U2609" i="3"/>
  <c r="T2609" i="3"/>
  <c r="M2609" i="3"/>
  <c r="O2609" i="3"/>
  <c r="S2609" i="3"/>
  <c r="P2609" i="3"/>
  <c r="R2609" i="3"/>
  <c r="N2601" i="3"/>
  <c r="U2601" i="3"/>
  <c r="Q2601" i="3"/>
  <c r="T2601" i="3"/>
  <c r="M2601" i="3"/>
  <c r="O2601" i="3"/>
  <c r="R2601" i="3"/>
  <c r="P2601" i="3"/>
  <c r="S2601" i="3"/>
  <c r="N2593" i="3"/>
  <c r="U2593" i="3"/>
  <c r="Q2593" i="3"/>
  <c r="T2593" i="3"/>
  <c r="M2593" i="3"/>
  <c r="O2593" i="3"/>
  <c r="R2593" i="3"/>
  <c r="S2593" i="3"/>
  <c r="P2593" i="3"/>
  <c r="N2585" i="3"/>
  <c r="Q2585" i="3"/>
  <c r="U2585" i="3"/>
  <c r="T2585" i="3"/>
  <c r="M2585" i="3"/>
  <c r="O2585" i="3"/>
  <c r="S2585" i="3"/>
  <c r="R2585" i="3"/>
  <c r="P2585" i="3"/>
  <c r="N2577" i="3"/>
  <c r="Q2577" i="3"/>
  <c r="U2577" i="3"/>
  <c r="T2577" i="3"/>
  <c r="M2577" i="3"/>
  <c r="O2577" i="3"/>
  <c r="S2577" i="3"/>
  <c r="P2577" i="3"/>
  <c r="R2577" i="3"/>
  <c r="N2569" i="3"/>
  <c r="U2569" i="3"/>
  <c r="Q2569" i="3"/>
  <c r="T2569" i="3"/>
  <c r="M2569" i="3"/>
  <c r="O2569" i="3"/>
  <c r="R2569" i="3"/>
  <c r="S2569" i="3"/>
  <c r="P2569" i="3"/>
  <c r="N2561" i="3"/>
  <c r="Q2561" i="3"/>
  <c r="U2561" i="3"/>
  <c r="T2561" i="3"/>
  <c r="O2561" i="3"/>
  <c r="M2561" i="3"/>
  <c r="R2561" i="3"/>
  <c r="S2561" i="3"/>
  <c r="P2561" i="3"/>
  <c r="N2553" i="3"/>
  <c r="Q2553" i="3"/>
  <c r="U2553" i="3"/>
  <c r="T2553" i="3"/>
  <c r="O2553" i="3"/>
  <c r="M2553" i="3"/>
  <c r="S2553" i="3"/>
  <c r="R2553" i="3"/>
  <c r="P2553" i="3"/>
  <c r="N2545" i="3"/>
  <c r="Q2545" i="3"/>
  <c r="U2545" i="3"/>
  <c r="T2545" i="3"/>
  <c r="O2545" i="3"/>
  <c r="M2545" i="3"/>
  <c r="S2545" i="3"/>
  <c r="R2545" i="3"/>
  <c r="P2545" i="3"/>
  <c r="N2537" i="3"/>
  <c r="U2537" i="3"/>
  <c r="T2537" i="3"/>
  <c r="M2537" i="3"/>
  <c r="Q2537" i="3"/>
  <c r="O2537" i="3"/>
  <c r="R2537" i="3"/>
  <c r="S2537" i="3"/>
  <c r="P2537" i="3"/>
  <c r="N2529" i="3"/>
  <c r="U2529" i="3"/>
  <c r="Q2529" i="3"/>
  <c r="T2529" i="3"/>
  <c r="M2529" i="3"/>
  <c r="O2529" i="3"/>
  <c r="R2529" i="3"/>
  <c r="S2529" i="3"/>
  <c r="P2529" i="3"/>
  <c r="N2521" i="3"/>
  <c r="Q2521" i="3"/>
  <c r="U2521" i="3"/>
  <c r="M2521" i="3"/>
  <c r="T2521" i="3"/>
  <c r="O2521" i="3"/>
  <c r="S2521" i="3"/>
  <c r="R2521" i="3"/>
  <c r="P2521" i="3"/>
  <c r="N2513" i="3"/>
  <c r="Q2513" i="3"/>
  <c r="U2513" i="3"/>
  <c r="T2513" i="3"/>
  <c r="O2513" i="3"/>
  <c r="M2513" i="3"/>
  <c r="S2513" i="3"/>
  <c r="P2513" i="3"/>
  <c r="R2513" i="3"/>
  <c r="N2505" i="3"/>
  <c r="Q2505" i="3"/>
  <c r="U2505" i="3"/>
  <c r="T2505" i="3"/>
  <c r="M2505" i="3"/>
  <c r="O2505" i="3"/>
  <c r="R2505" i="3"/>
  <c r="S2505" i="3"/>
  <c r="P2505" i="3"/>
  <c r="N2497" i="3"/>
  <c r="Q2497" i="3"/>
  <c r="U2497" i="3"/>
  <c r="T2497" i="3"/>
  <c r="M2497" i="3"/>
  <c r="O2497" i="3"/>
  <c r="R2497" i="3"/>
  <c r="S2497" i="3"/>
  <c r="P2497" i="3"/>
  <c r="N2489" i="3"/>
  <c r="Q2489" i="3"/>
  <c r="U2489" i="3"/>
  <c r="T2489" i="3"/>
  <c r="O2489" i="3"/>
  <c r="M2489" i="3"/>
  <c r="S2489" i="3"/>
  <c r="R2489" i="3"/>
  <c r="P2489" i="3"/>
  <c r="N2481" i="3"/>
  <c r="Q2481" i="3"/>
  <c r="U2481" i="3"/>
  <c r="T2481" i="3"/>
  <c r="M2481" i="3"/>
  <c r="O2481" i="3"/>
  <c r="S2481" i="3"/>
  <c r="R2481" i="3"/>
  <c r="P2481" i="3"/>
  <c r="N2473" i="3"/>
  <c r="Q2473" i="3"/>
  <c r="U2473" i="3"/>
  <c r="T2473" i="3"/>
  <c r="M2473" i="3"/>
  <c r="O2473" i="3"/>
  <c r="R2473" i="3"/>
  <c r="S2473" i="3"/>
  <c r="P2473" i="3"/>
  <c r="N2465" i="3"/>
  <c r="Q2465" i="3"/>
  <c r="U2465" i="3"/>
  <c r="T2465" i="3"/>
  <c r="M2465" i="3"/>
  <c r="O2465" i="3"/>
  <c r="R2465" i="3"/>
  <c r="S2465" i="3"/>
  <c r="P2465" i="3"/>
  <c r="N2457" i="3"/>
  <c r="Q2457" i="3"/>
  <c r="U2457" i="3"/>
  <c r="T2457" i="3"/>
  <c r="M2457" i="3"/>
  <c r="O2457" i="3"/>
  <c r="S2457" i="3"/>
  <c r="R2457" i="3"/>
  <c r="P2457" i="3"/>
  <c r="N2449" i="3"/>
  <c r="Q2449" i="3"/>
  <c r="U2449" i="3"/>
  <c r="T2449" i="3"/>
  <c r="M2449" i="3"/>
  <c r="O2449" i="3"/>
  <c r="S2449" i="3"/>
  <c r="P2449" i="3"/>
  <c r="R2449" i="3"/>
  <c r="N2441" i="3"/>
  <c r="Q2441" i="3"/>
  <c r="U2441" i="3"/>
  <c r="T2441" i="3"/>
  <c r="M2441" i="3"/>
  <c r="O2441" i="3"/>
  <c r="R2441" i="3"/>
  <c r="P2441" i="3"/>
  <c r="S2441" i="3"/>
  <c r="N2433" i="3"/>
  <c r="Q2433" i="3"/>
  <c r="U2433" i="3"/>
  <c r="T2433" i="3"/>
  <c r="O2433" i="3"/>
  <c r="M2433" i="3"/>
  <c r="R2433" i="3"/>
  <c r="S2433" i="3"/>
  <c r="P2433" i="3"/>
  <c r="N2425" i="3"/>
  <c r="Q2425" i="3"/>
  <c r="U2425" i="3"/>
  <c r="T2425" i="3"/>
  <c r="O2425" i="3"/>
  <c r="M2425" i="3"/>
  <c r="R2425" i="3"/>
  <c r="S2425" i="3"/>
  <c r="P2425" i="3"/>
  <c r="N2417" i="3"/>
  <c r="Q2417" i="3"/>
  <c r="U2417" i="3"/>
  <c r="T2417" i="3"/>
  <c r="O2417" i="3"/>
  <c r="M2417" i="3"/>
  <c r="R2417" i="3"/>
  <c r="S2417" i="3"/>
  <c r="P2417" i="3"/>
  <c r="N2409" i="3"/>
  <c r="Q2409" i="3"/>
  <c r="U2409" i="3"/>
  <c r="T2409" i="3"/>
  <c r="M2409" i="3"/>
  <c r="O2409" i="3"/>
  <c r="R2409" i="3"/>
  <c r="P2409" i="3"/>
  <c r="S2409" i="3"/>
  <c r="N2401" i="3"/>
  <c r="Q2401" i="3"/>
  <c r="U2401" i="3"/>
  <c r="T2401" i="3"/>
  <c r="M2401" i="3"/>
  <c r="O2401" i="3"/>
  <c r="R2401" i="3"/>
  <c r="S2401" i="3"/>
  <c r="P2401" i="3"/>
  <c r="N2393" i="3"/>
  <c r="Q2393" i="3"/>
  <c r="U2393" i="3"/>
  <c r="M2393" i="3"/>
  <c r="T2393" i="3"/>
  <c r="O2393" i="3"/>
  <c r="R2393" i="3"/>
  <c r="S2393" i="3"/>
  <c r="P2393" i="3"/>
  <c r="N2385" i="3"/>
  <c r="Q2385" i="3"/>
  <c r="U2385" i="3"/>
  <c r="T2385" i="3"/>
  <c r="O2385" i="3"/>
  <c r="R2385" i="3"/>
  <c r="M2385" i="3"/>
  <c r="S2385" i="3"/>
  <c r="P2385" i="3"/>
  <c r="N2377" i="3"/>
  <c r="Q2377" i="3"/>
  <c r="U2377" i="3"/>
  <c r="T2377" i="3"/>
  <c r="M2377" i="3"/>
  <c r="O2377" i="3"/>
  <c r="R2377" i="3"/>
  <c r="P2377" i="3"/>
  <c r="S2377" i="3"/>
  <c r="N2369" i="3"/>
  <c r="Q2369" i="3"/>
  <c r="U2369" i="3"/>
  <c r="T2369" i="3"/>
  <c r="M2369" i="3"/>
  <c r="O2369" i="3"/>
  <c r="R2369" i="3"/>
  <c r="S2369" i="3"/>
  <c r="P2369" i="3"/>
  <c r="N2361" i="3"/>
  <c r="Q2361" i="3"/>
  <c r="U2361" i="3"/>
  <c r="T2361" i="3"/>
  <c r="O2361" i="3"/>
  <c r="M2361" i="3"/>
  <c r="R2361" i="3"/>
  <c r="S2361" i="3"/>
  <c r="P2361" i="3"/>
  <c r="N2353" i="3"/>
  <c r="Q2353" i="3"/>
  <c r="U2353" i="3"/>
  <c r="T2353" i="3"/>
  <c r="M2353" i="3"/>
  <c r="O2353" i="3"/>
  <c r="R2353" i="3"/>
  <c r="S2353" i="3"/>
  <c r="P2353" i="3"/>
  <c r="N2345" i="3"/>
  <c r="Q2345" i="3"/>
  <c r="U2345" i="3"/>
  <c r="T2345" i="3"/>
  <c r="M2345" i="3"/>
  <c r="O2345" i="3"/>
  <c r="R2345" i="3"/>
  <c r="P2345" i="3"/>
  <c r="S2345" i="3"/>
  <c r="N2337" i="3"/>
  <c r="Q2337" i="3"/>
  <c r="U2337" i="3"/>
  <c r="T2337" i="3"/>
  <c r="M2337" i="3"/>
  <c r="O2337" i="3"/>
  <c r="R2337" i="3"/>
  <c r="S2337" i="3"/>
  <c r="P2337" i="3"/>
  <c r="N2329" i="3"/>
  <c r="Q2329" i="3"/>
  <c r="U2329" i="3"/>
  <c r="T2329" i="3"/>
  <c r="M2329" i="3"/>
  <c r="O2329" i="3"/>
  <c r="R2329" i="3"/>
  <c r="S2329" i="3"/>
  <c r="P2329" i="3"/>
  <c r="N2321" i="3"/>
  <c r="Q2321" i="3"/>
  <c r="U2321" i="3"/>
  <c r="T2321" i="3"/>
  <c r="M2321" i="3"/>
  <c r="O2321" i="3"/>
  <c r="R2321" i="3"/>
  <c r="S2321" i="3"/>
  <c r="P2321" i="3"/>
  <c r="N2313" i="3"/>
  <c r="Q2313" i="3"/>
  <c r="U2313" i="3"/>
  <c r="T2313" i="3"/>
  <c r="M2313" i="3"/>
  <c r="O2313" i="3"/>
  <c r="R2313" i="3"/>
  <c r="S2313" i="3"/>
  <c r="P2313" i="3"/>
  <c r="N2305" i="3"/>
  <c r="Q2305" i="3"/>
  <c r="U2305" i="3"/>
  <c r="T2305" i="3"/>
  <c r="M2305" i="3"/>
  <c r="R2305" i="3"/>
  <c r="O2305" i="3"/>
  <c r="S2305" i="3"/>
  <c r="P2305" i="3"/>
  <c r="N2297" i="3"/>
  <c r="Q2297" i="3"/>
  <c r="U2297" i="3"/>
  <c r="T2297" i="3"/>
  <c r="O2297" i="3"/>
  <c r="M2297" i="3"/>
  <c r="R2297" i="3"/>
  <c r="S2297" i="3"/>
  <c r="P2297" i="3"/>
  <c r="N2289" i="3"/>
  <c r="Q2289" i="3"/>
  <c r="U2289" i="3"/>
  <c r="T2289" i="3"/>
  <c r="O2289" i="3"/>
  <c r="M2289" i="3"/>
  <c r="R2289" i="3"/>
  <c r="S2289" i="3"/>
  <c r="P2289" i="3"/>
  <c r="N2281" i="3"/>
  <c r="Q2281" i="3"/>
  <c r="U2281" i="3"/>
  <c r="T2281" i="3"/>
  <c r="M2281" i="3"/>
  <c r="O2281" i="3"/>
  <c r="R2281" i="3"/>
  <c r="S2281" i="3"/>
  <c r="P2281" i="3"/>
  <c r="N2273" i="3"/>
  <c r="Q2273" i="3"/>
  <c r="M2273" i="3"/>
  <c r="O2273" i="3"/>
  <c r="R2273" i="3"/>
  <c r="T2273" i="3"/>
  <c r="U2273" i="3"/>
  <c r="S2273" i="3"/>
  <c r="P2273" i="3"/>
  <c r="N2265" i="3"/>
  <c r="Q2265" i="3"/>
  <c r="M2265" i="3"/>
  <c r="O2265" i="3"/>
  <c r="R2265" i="3"/>
  <c r="S2265" i="3"/>
  <c r="U2265" i="3"/>
  <c r="T2265" i="3"/>
  <c r="P2265" i="3"/>
  <c r="N2257" i="3"/>
  <c r="Q2257" i="3"/>
  <c r="O2257" i="3"/>
  <c r="R2257" i="3"/>
  <c r="S2257" i="3"/>
  <c r="U2257" i="3"/>
  <c r="T2257" i="3"/>
  <c r="M2257" i="3"/>
  <c r="P2257" i="3"/>
  <c r="N2249" i="3"/>
  <c r="Q2249" i="3"/>
  <c r="M2249" i="3"/>
  <c r="O2249" i="3"/>
  <c r="R2249" i="3"/>
  <c r="U2249" i="3"/>
  <c r="T2249" i="3"/>
  <c r="S2249" i="3"/>
  <c r="P2249" i="3"/>
  <c r="N2241" i="3"/>
  <c r="Q2241" i="3"/>
  <c r="M2241" i="3"/>
  <c r="O2241" i="3"/>
  <c r="R2241" i="3"/>
  <c r="T2241" i="3"/>
  <c r="U2241" i="3"/>
  <c r="S2241" i="3"/>
  <c r="P2241" i="3"/>
  <c r="N2233" i="3"/>
  <c r="Q2233" i="3"/>
  <c r="M2233" i="3"/>
  <c r="O2233" i="3"/>
  <c r="R2233" i="3"/>
  <c r="T2233" i="3"/>
  <c r="S2233" i="3"/>
  <c r="U2233" i="3"/>
  <c r="P2233" i="3"/>
  <c r="N2225" i="3"/>
  <c r="Q2225" i="3"/>
  <c r="O2225" i="3"/>
  <c r="M2225" i="3"/>
  <c r="R2225" i="3"/>
  <c r="S2225" i="3"/>
  <c r="U2225" i="3"/>
  <c r="T2225" i="3"/>
  <c r="P2225" i="3"/>
  <c r="N2217" i="3"/>
  <c r="Q2217" i="3"/>
  <c r="M2217" i="3"/>
  <c r="O2217" i="3"/>
  <c r="R2217" i="3"/>
  <c r="T2217" i="3"/>
  <c r="U2217" i="3"/>
  <c r="S2217" i="3"/>
  <c r="P2217" i="3"/>
  <c r="N2209" i="3"/>
  <c r="Q2209" i="3"/>
  <c r="M2209" i="3"/>
  <c r="O2209" i="3"/>
  <c r="R2209" i="3"/>
  <c r="T2209" i="3"/>
  <c r="U2209" i="3"/>
  <c r="S2209" i="3"/>
  <c r="P2209" i="3"/>
  <c r="N2201" i="3"/>
  <c r="Q2201" i="3"/>
  <c r="M2201" i="3"/>
  <c r="O2201" i="3"/>
  <c r="R2201" i="3"/>
  <c r="T2201" i="3"/>
  <c r="S2201" i="3"/>
  <c r="U2201" i="3"/>
  <c r="P2201" i="3"/>
  <c r="N2193" i="3"/>
  <c r="Q2193" i="3"/>
  <c r="M2193" i="3"/>
  <c r="O2193" i="3"/>
  <c r="R2193" i="3"/>
  <c r="S2193" i="3"/>
  <c r="T2193" i="3"/>
  <c r="U2193" i="3"/>
  <c r="P2193" i="3"/>
  <c r="N2185" i="3"/>
  <c r="Q2185" i="3"/>
  <c r="M2185" i="3"/>
  <c r="O2185" i="3"/>
  <c r="R2185" i="3"/>
  <c r="U2185" i="3"/>
  <c r="T2185" i="3"/>
  <c r="P2185" i="3"/>
  <c r="S2185" i="3"/>
  <c r="N2177" i="3"/>
  <c r="Q2177" i="3"/>
  <c r="M2177" i="3"/>
  <c r="R2177" i="3"/>
  <c r="T2177" i="3"/>
  <c r="O2177" i="3"/>
  <c r="U2177" i="3"/>
  <c r="S2177" i="3"/>
  <c r="P2177" i="3"/>
  <c r="N2169" i="3"/>
  <c r="Q2169" i="3"/>
  <c r="O2169" i="3"/>
  <c r="M2169" i="3"/>
  <c r="R2169" i="3"/>
  <c r="T2169" i="3"/>
  <c r="S2169" i="3"/>
  <c r="U2169" i="3"/>
  <c r="P2169" i="3"/>
  <c r="N2161" i="3"/>
  <c r="Q2161" i="3"/>
  <c r="O2161" i="3"/>
  <c r="M2161" i="3"/>
  <c r="R2161" i="3"/>
  <c r="S2161" i="3"/>
  <c r="U2161" i="3"/>
  <c r="T2161" i="3"/>
  <c r="P2161" i="3"/>
  <c r="N2153" i="3"/>
  <c r="Q2153" i="3"/>
  <c r="M2153" i="3"/>
  <c r="O2153" i="3"/>
  <c r="R2153" i="3"/>
  <c r="U2153" i="3"/>
  <c r="T2153" i="3"/>
  <c r="P2153" i="3"/>
  <c r="S2153" i="3"/>
  <c r="N2145" i="3"/>
  <c r="Q2145" i="3"/>
  <c r="M2145" i="3"/>
  <c r="O2145" i="3"/>
  <c r="R2145" i="3"/>
  <c r="U2145" i="3"/>
  <c r="S2145" i="3"/>
  <c r="T2145" i="3"/>
  <c r="P2145" i="3"/>
  <c r="N2137" i="3"/>
  <c r="Q2137" i="3"/>
  <c r="M2137" i="3"/>
  <c r="O2137" i="3"/>
  <c r="R2137" i="3"/>
  <c r="T2137" i="3"/>
  <c r="S2137" i="3"/>
  <c r="U2137" i="3"/>
  <c r="P2137" i="3"/>
  <c r="N2129" i="3"/>
  <c r="Q2129" i="3"/>
  <c r="O2129" i="3"/>
  <c r="M2129" i="3"/>
  <c r="R2129" i="3"/>
  <c r="S2129" i="3"/>
  <c r="T2129" i="3"/>
  <c r="U2129" i="3"/>
  <c r="P2129" i="3"/>
  <c r="N2121" i="3"/>
  <c r="Q2121" i="3"/>
  <c r="M2121" i="3"/>
  <c r="O2121" i="3"/>
  <c r="R2121" i="3"/>
  <c r="T2121" i="3"/>
  <c r="U2121" i="3"/>
  <c r="P2121" i="3"/>
  <c r="S2121" i="3"/>
  <c r="N2113" i="3"/>
  <c r="Q2113" i="3"/>
  <c r="M2113" i="3"/>
  <c r="R2113" i="3"/>
  <c r="O2113" i="3"/>
  <c r="T2113" i="3"/>
  <c r="U2113" i="3"/>
  <c r="S2113" i="3"/>
  <c r="P2113" i="3"/>
  <c r="N2105" i="3"/>
  <c r="Q2105" i="3"/>
  <c r="M2105" i="3"/>
  <c r="O2105" i="3"/>
  <c r="S2105" i="3"/>
  <c r="R2105" i="3"/>
  <c r="T2105" i="3"/>
  <c r="U2105" i="3"/>
  <c r="P2105" i="3"/>
  <c r="N2097" i="3"/>
  <c r="Q2097" i="3"/>
  <c r="O2097" i="3"/>
  <c r="M2097" i="3"/>
  <c r="S2097" i="3"/>
  <c r="R2097" i="3"/>
  <c r="T2097" i="3"/>
  <c r="U2097" i="3"/>
  <c r="P2097" i="3"/>
  <c r="N2089" i="3"/>
  <c r="Q2089" i="3"/>
  <c r="T2089" i="3"/>
  <c r="U2089" i="3"/>
  <c r="M2089" i="3"/>
  <c r="O2089" i="3"/>
  <c r="S2089" i="3"/>
  <c r="R2089" i="3"/>
  <c r="P2089" i="3"/>
  <c r="N2081" i="3"/>
  <c r="U2081" i="3"/>
  <c r="Q2081" i="3"/>
  <c r="O2081" i="3"/>
  <c r="M2081" i="3"/>
  <c r="T2081" i="3"/>
  <c r="S2081" i="3"/>
  <c r="R2081" i="3"/>
  <c r="P2081" i="3"/>
  <c r="N2073" i="3"/>
  <c r="Q2073" i="3"/>
  <c r="T2073" i="3"/>
  <c r="M2073" i="3"/>
  <c r="O2073" i="3"/>
  <c r="S2073" i="3"/>
  <c r="R2073" i="3"/>
  <c r="P2073" i="3"/>
  <c r="U2073" i="3"/>
  <c r="N2065" i="3"/>
  <c r="Q2065" i="3"/>
  <c r="T2065" i="3"/>
  <c r="O2065" i="3"/>
  <c r="M2065" i="3"/>
  <c r="R2065" i="3"/>
  <c r="U2065" i="3"/>
  <c r="S2065" i="3"/>
  <c r="P2065" i="3"/>
  <c r="N2057" i="3"/>
  <c r="Q2057" i="3"/>
  <c r="R2057" i="3"/>
  <c r="T2057" i="3"/>
  <c r="M2057" i="3"/>
  <c r="O2057" i="3"/>
  <c r="S2057" i="3"/>
  <c r="U2057" i="3"/>
  <c r="P2057" i="3"/>
  <c r="N2049" i="3"/>
  <c r="Q2049" i="3"/>
  <c r="T2049" i="3"/>
  <c r="O2049" i="3"/>
  <c r="S2049" i="3"/>
  <c r="M2049" i="3"/>
  <c r="R2049" i="3"/>
  <c r="U2049" i="3"/>
  <c r="P2049" i="3"/>
  <c r="N2041" i="3"/>
  <c r="Q2041" i="3"/>
  <c r="T2041" i="3"/>
  <c r="O2041" i="3"/>
  <c r="S2041" i="3"/>
  <c r="M2041" i="3"/>
  <c r="U2041" i="3"/>
  <c r="R2041" i="3"/>
  <c r="P2041" i="3"/>
  <c r="N2033" i="3"/>
  <c r="Q2033" i="3"/>
  <c r="T2033" i="3"/>
  <c r="O2033" i="3"/>
  <c r="S2033" i="3"/>
  <c r="M2033" i="3"/>
  <c r="U2033" i="3"/>
  <c r="R2033" i="3"/>
  <c r="P2033" i="3"/>
  <c r="N2025" i="3"/>
  <c r="Q2025" i="3"/>
  <c r="T2025" i="3"/>
  <c r="M2025" i="3"/>
  <c r="O2025" i="3"/>
  <c r="S2025" i="3"/>
  <c r="U2025" i="3"/>
  <c r="R2025" i="3"/>
  <c r="P2025" i="3"/>
  <c r="N2017" i="3"/>
  <c r="Q2017" i="3"/>
  <c r="T2017" i="3"/>
  <c r="M2017" i="3"/>
  <c r="O2017" i="3"/>
  <c r="S2017" i="3"/>
  <c r="U2017" i="3"/>
  <c r="R2017" i="3"/>
  <c r="P2017" i="3"/>
  <c r="N2009" i="3"/>
  <c r="Q2009" i="3"/>
  <c r="T2009" i="3"/>
  <c r="M2009" i="3"/>
  <c r="O2009" i="3"/>
  <c r="S2009" i="3"/>
  <c r="U2009" i="3"/>
  <c r="R2009" i="3"/>
  <c r="P2009" i="3"/>
  <c r="N2001" i="3"/>
  <c r="Q2001" i="3"/>
  <c r="T2001" i="3"/>
  <c r="O2001" i="3"/>
  <c r="S2001" i="3"/>
  <c r="M2001" i="3"/>
  <c r="R2001" i="3"/>
  <c r="U2001" i="3"/>
  <c r="P2001" i="3"/>
  <c r="N1993" i="3"/>
  <c r="Q1993" i="3"/>
  <c r="T1993" i="3"/>
  <c r="O1993" i="3"/>
  <c r="M1993" i="3"/>
  <c r="S1993" i="3"/>
  <c r="U1993" i="3"/>
  <c r="R1993" i="3"/>
  <c r="P1993" i="3"/>
  <c r="N1985" i="3"/>
  <c r="Q1985" i="3"/>
  <c r="T1985" i="3"/>
  <c r="O1985" i="3"/>
  <c r="M1985" i="3"/>
  <c r="S1985" i="3"/>
  <c r="U1985" i="3"/>
  <c r="R1985" i="3"/>
  <c r="P1985" i="3"/>
  <c r="N1977" i="3"/>
  <c r="Q1977" i="3"/>
  <c r="T1977" i="3"/>
  <c r="O1977" i="3"/>
  <c r="M1977" i="3"/>
  <c r="S1977" i="3"/>
  <c r="U1977" i="3"/>
  <c r="R1977" i="3"/>
  <c r="P1977" i="3"/>
  <c r="N1969" i="3"/>
  <c r="Q1969" i="3"/>
  <c r="T1969" i="3"/>
  <c r="O1969" i="3"/>
  <c r="M1969" i="3"/>
  <c r="S1969" i="3"/>
  <c r="U1969" i="3"/>
  <c r="R1969" i="3"/>
  <c r="P1969" i="3"/>
  <c r="N1961" i="3"/>
  <c r="Q1961" i="3"/>
  <c r="T1961" i="3"/>
  <c r="M1961" i="3"/>
  <c r="O1961" i="3"/>
  <c r="S1961" i="3"/>
  <c r="U1961" i="3"/>
  <c r="R1961" i="3"/>
  <c r="P1961" i="3"/>
  <c r="N1953" i="3"/>
  <c r="Q1953" i="3"/>
  <c r="T1953" i="3"/>
  <c r="M1953" i="3"/>
  <c r="O1953" i="3"/>
  <c r="S1953" i="3"/>
  <c r="U1953" i="3"/>
  <c r="R1953" i="3"/>
  <c r="P1953" i="3"/>
  <c r="N1945" i="3"/>
  <c r="Q1945" i="3"/>
  <c r="T1945" i="3"/>
  <c r="M1945" i="3"/>
  <c r="O1945" i="3"/>
  <c r="S1945" i="3"/>
  <c r="U1945" i="3"/>
  <c r="R1945" i="3"/>
  <c r="P1945" i="3"/>
  <c r="N1937" i="3"/>
  <c r="Q1937" i="3"/>
  <c r="T1937" i="3"/>
  <c r="O1937" i="3"/>
  <c r="M1937" i="3"/>
  <c r="S1937" i="3"/>
  <c r="R1937" i="3"/>
  <c r="U1937" i="3"/>
  <c r="P1937" i="3"/>
  <c r="N1929" i="3"/>
  <c r="Q1929" i="3"/>
  <c r="T1929" i="3"/>
  <c r="O1929" i="3"/>
  <c r="M1929" i="3"/>
  <c r="S1929" i="3"/>
  <c r="U1929" i="3"/>
  <c r="R1929" i="3"/>
  <c r="P1929" i="3"/>
  <c r="N1921" i="3"/>
  <c r="Q1921" i="3"/>
  <c r="T1921" i="3"/>
  <c r="O1921" i="3"/>
  <c r="S1921" i="3"/>
  <c r="M1921" i="3"/>
  <c r="U1921" i="3"/>
  <c r="R1921" i="3"/>
  <c r="P1921" i="3"/>
  <c r="N1913" i="3"/>
  <c r="Q1913" i="3"/>
  <c r="T1913" i="3"/>
  <c r="O1913" i="3"/>
  <c r="S1913" i="3"/>
  <c r="M1913" i="3"/>
  <c r="U1913" i="3"/>
  <c r="R1913" i="3"/>
  <c r="P1913" i="3"/>
  <c r="N1905" i="3"/>
  <c r="Q1905" i="3"/>
  <c r="T1905" i="3"/>
  <c r="O1905" i="3"/>
  <c r="S1905" i="3"/>
  <c r="M1905" i="3"/>
  <c r="U1905" i="3"/>
  <c r="R1905" i="3"/>
  <c r="P1905" i="3"/>
  <c r="N1897" i="3"/>
  <c r="Q1897" i="3"/>
  <c r="T1897" i="3"/>
  <c r="M1897" i="3"/>
  <c r="O1897" i="3"/>
  <c r="S1897" i="3"/>
  <c r="U1897" i="3"/>
  <c r="R1897" i="3"/>
  <c r="P1897" i="3"/>
  <c r="N1889" i="3"/>
  <c r="Q1889" i="3"/>
  <c r="T1889" i="3"/>
  <c r="M1889" i="3"/>
  <c r="O1889" i="3"/>
  <c r="S1889" i="3"/>
  <c r="U1889" i="3"/>
  <c r="R1889" i="3"/>
  <c r="P1889" i="3"/>
  <c r="N1881" i="3"/>
  <c r="Q1881" i="3"/>
  <c r="T1881" i="3"/>
  <c r="M1881" i="3"/>
  <c r="O1881" i="3"/>
  <c r="S1881" i="3"/>
  <c r="U1881" i="3"/>
  <c r="R1881" i="3"/>
  <c r="P1881" i="3"/>
  <c r="N1873" i="3"/>
  <c r="Q1873" i="3"/>
  <c r="T1873" i="3"/>
  <c r="O1873" i="3"/>
  <c r="S1873" i="3"/>
  <c r="M1873" i="3"/>
  <c r="R1873" i="3"/>
  <c r="U1873" i="3"/>
  <c r="P1873" i="3"/>
  <c r="N1865" i="3"/>
  <c r="Q1865" i="3"/>
  <c r="T1865" i="3"/>
  <c r="O1865" i="3"/>
  <c r="M1865" i="3"/>
  <c r="S1865" i="3"/>
  <c r="U1865" i="3"/>
  <c r="R1865" i="3"/>
  <c r="P1865" i="3"/>
  <c r="N1857" i="3"/>
  <c r="Q1857" i="3"/>
  <c r="T1857" i="3"/>
  <c r="O1857" i="3"/>
  <c r="M1857" i="3"/>
  <c r="S1857" i="3"/>
  <c r="U1857" i="3"/>
  <c r="R1857" i="3"/>
  <c r="P1857" i="3"/>
  <c r="N1849" i="3"/>
  <c r="Q1849" i="3"/>
  <c r="T1849" i="3"/>
  <c r="O1849" i="3"/>
  <c r="M1849" i="3"/>
  <c r="S1849" i="3"/>
  <c r="U1849" i="3"/>
  <c r="P1849" i="3"/>
  <c r="R1849" i="3"/>
  <c r="N1841" i="3"/>
  <c r="Q1841" i="3"/>
  <c r="T1841" i="3"/>
  <c r="O1841" i="3"/>
  <c r="M1841" i="3"/>
  <c r="S1841" i="3"/>
  <c r="R1841" i="3"/>
  <c r="U1841" i="3"/>
  <c r="P1841" i="3"/>
  <c r="N1833" i="3"/>
  <c r="Q1833" i="3"/>
  <c r="T1833" i="3"/>
  <c r="M1833" i="3"/>
  <c r="O1833" i="3"/>
  <c r="S1833" i="3"/>
  <c r="U1833" i="3"/>
  <c r="R1833" i="3"/>
  <c r="P1833" i="3"/>
  <c r="N1825" i="3"/>
  <c r="Q1825" i="3"/>
  <c r="O1825" i="3"/>
  <c r="M1825" i="3"/>
  <c r="T1825" i="3"/>
  <c r="S1825" i="3"/>
  <c r="R1825" i="3"/>
  <c r="U1825" i="3"/>
  <c r="P1825" i="3"/>
  <c r="Q1817" i="3"/>
  <c r="N1817" i="3"/>
  <c r="T1817" i="3"/>
  <c r="O1817" i="3"/>
  <c r="M1817" i="3"/>
  <c r="S1817" i="3"/>
  <c r="R1817" i="3"/>
  <c r="U1817" i="3"/>
  <c r="P1817" i="3"/>
  <c r="N1809" i="3"/>
  <c r="Q1809" i="3"/>
  <c r="T1809" i="3"/>
  <c r="O1809" i="3"/>
  <c r="M1809" i="3"/>
  <c r="S1809" i="3"/>
  <c r="U1809" i="3"/>
  <c r="R1809" i="3"/>
  <c r="P1809" i="3"/>
  <c r="N1801" i="3"/>
  <c r="Q1801" i="3"/>
  <c r="T1801" i="3"/>
  <c r="M1801" i="3"/>
  <c r="O1801" i="3"/>
  <c r="R1801" i="3"/>
  <c r="S1801" i="3"/>
  <c r="U1801" i="3"/>
  <c r="P1801" i="3"/>
  <c r="N1793" i="3"/>
  <c r="Q1793" i="3"/>
  <c r="T1793" i="3"/>
  <c r="O1793" i="3"/>
  <c r="M1793" i="3"/>
  <c r="S1793" i="3"/>
  <c r="U1793" i="3"/>
  <c r="R1793" i="3"/>
  <c r="P1793" i="3"/>
  <c r="N1785" i="3"/>
  <c r="Q1785" i="3"/>
  <c r="T1785" i="3"/>
  <c r="O1785" i="3"/>
  <c r="M1785" i="3"/>
  <c r="S1785" i="3"/>
  <c r="U1785" i="3"/>
  <c r="R1785" i="3"/>
  <c r="P1785" i="3"/>
  <c r="N1777" i="3"/>
  <c r="Q1777" i="3"/>
  <c r="T1777" i="3"/>
  <c r="O1777" i="3"/>
  <c r="M1777" i="3"/>
  <c r="S1777" i="3"/>
  <c r="R1777" i="3"/>
  <c r="U1777" i="3"/>
  <c r="P1777" i="3"/>
  <c r="N1769" i="3"/>
  <c r="Q1769" i="3"/>
  <c r="T1769" i="3"/>
  <c r="M1769" i="3"/>
  <c r="O1769" i="3"/>
  <c r="R1769" i="3"/>
  <c r="S1769" i="3"/>
  <c r="U1769" i="3"/>
  <c r="P1769" i="3"/>
  <c r="N1761" i="3"/>
  <c r="Q1761" i="3"/>
  <c r="T1761" i="3"/>
  <c r="O1761" i="3"/>
  <c r="M1761" i="3"/>
  <c r="S1761" i="3"/>
  <c r="R1761" i="3"/>
  <c r="U1761" i="3"/>
  <c r="P1761" i="3"/>
  <c r="N1753" i="3"/>
  <c r="Q1753" i="3"/>
  <c r="T1753" i="3"/>
  <c r="O1753" i="3"/>
  <c r="M1753" i="3"/>
  <c r="R1753" i="3"/>
  <c r="S1753" i="3"/>
  <c r="U1753" i="3"/>
  <c r="P1753" i="3"/>
  <c r="N1745" i="3"/>
  <c r="Q1745" i="3"/>
  <c r="T1745" i="3"/>
  <c r="O1745" i="3"/>
  <c r="S1745" i="3"/>
  <c r="M1745" i="3"/>
  <c r="U1745" i="3"/>
  <c r="R1745" i="3"/>
  <c r="P1745" i="3"/>
  <c r="N1737" i="3"/>
  <c r="Q1737" i="3"/>
  <c r="T1737" i="3"/>
  <c r="M1737" i="3"/>
  <c r="R1737" i="3"/>
  <c r="O1737" i="3"/>
  <c r="S1737" i="3"/>
  <c r="U1737" i="3"/>
  <c r="P1737" i="3"/>
  <c r="Q1729" i="3"/>
  <c r="N1729" i="3"/>
  <c r="O1729" i="3"/>
  <c r="M1729" i="3"/>
  <c r="T1729" i="3"/>
  <c r="S1729" i="3"/>
  <c r="U1729" i="3"/>
  <c r="R1729" i="3"/>
  <c r="P1729" i="3"/>
  <c r="N1721" i="3"/>
  <c r="Q1721" i="3"/>
  <c r="T1721" i="3"/>
  <c r="O1721" i="3"/>
  <c r="M1721" i="3"/>
  <c r="S1721" i="3"/>
  <c r="R1721" i="3"/>
  <c r="U1721" i="3"/>
  <c r="P1721" i="3"/>
  <c r="N1713" i="3"/>
  <c r="Q1713" i="3"/>
  <c r="T1713" i="3"/>
  <c r="O1713" i="3"/>
  <c r="M1713" i="3"/>
  <c r="S1713" i="3"/>
  <c r="R1713" i="3"/>
  <c r="U1713" i="3"/>
  <c r="P1713" i="3"/>
  <c r="N1705" i="3"/>
  <c r="Q1705" i="3"/>
  <c r="T1705" i="3"/>
  <c r="M1705" i="3"/>
  <c r="O1705" i="3"/>
  <c r="R1705" i="3"/>
  <c r="S1705" i="3"/>
  <c r="U1705" i="3"/>
  <c r="P1705" i="3"/>
  <c r="N1697" i="3"/>
  <c r="Q1697" i="3"/>
  <c r="O1697" i="3"/>
  <c r="M1697" i="3"/>
  <c r="T1697" i="3"/>
  <c r="S1697" i="3"/>
  <c r="R1697" i="3"/>
  <c r="U1697" i="3"/>
  <c r="P1697" i="3"/>
  <c r="N1689" i="3"/>
  <c r="Q1689" i="3"/>
  <c r="T1689" i="3"/>
  <c r="O1689" i="3"/>
  <c r="M1689" i="3"/>
  <c r="R1689" i="3"/>
  <c r="S1689" i="3"/>
  <c r="U1689" i="3"/>
  <c r="P1689" i="3"/>
  <c r="N1681" i="3"/>
  <c r="Q1681" i="3"/>
  <c r="T1681" i="3"/>
  <c r="O1681" i="3"/>
  <c r="M1681" i="3"/>
  <c r="R1681" i="3"/>
  <c r="S1681" i="3"/>
  <c r="U1681" i="3"/>
  <c r="P1681" i="3"/>
  <c r="N1673" i="3"/>
  <c r="Q1673" i="3"/>
  <c r="T1673" i="3"/>
  <c r="O1673" i="3"/>
  <c r="M1673" i="3"/>
  <c r="R1673" i="3"/>
  <c r="S1673" i="3"/>
  <c r="U1673" i="3"/>
  <c r="P1673" i="3"/>
  <c r="N1665" i="3"/>
  <c r="Q1665" i="3"/>
  <c r="O1665" i="3"/>
  <c r="T1665" i="3"/>
  <c r="M1665" i="3"/>
  <c r="R1665" i="3"/>
  <c r="S1665" i="3"/>
  <c r="U1665" i="3"/>
  <c r="P1665" i="3"/>
  <c r="N1657" i="3"/>
  <c r="Q1657" i="3"/>
  <c r="T1657" i="3"/>
  <c r="M1657" i="3"/>
  <c r="O1657" i="3"/>
  <c r="R1657" i="3"/>
  <c r="S1657" i="3"/>
  <c r="U1657" i="3"/>
  <c r="P1657" i="3"/>
  <c r="N1649" i="3"/>
  <c r="Q1649" i="3"/>
  <c r="T1649" i="3"/>
  <c r="O1649" i="3"/>
  <c r="M1649" i="3"/>
  <c r="R1649" i="3"/>
  <c r="S1649" i="3"/>
  <c r="U1649" i="3"/>
  <c r="P1649" i="3"/>
  <c r="N1641" i="3"/>
  <c r="Q1641" i="3"/>
  <c r="T1641" i="3"/>
  <c r="M1641" i="3"/>
  <c r="O1641" i="3"/>
  <c r="R1641" i="3"/>
  <c r="S1641" i="3"/>
  <c r="U1641" i="3"/>
  <c r="P1641" i="3"/>
  <c r="N1633" i="3"/>
  <c r="Q1633" i="3"/>
  <c r="T1633" i="3"/>
  <c r="M1633" i="3"/>
  <c r="O1633" i="3"/>
  <c r="S1633" i="3"/>
  <c r="R1633" i="3"/>
  <c r="U1633" i="3"/>
  <c r="P1633" i="3"/>
  <c r="N1625" i="3"/>
  <c r="Q1625" i="3"/>
  <c r="O1625" i="3"/>
  <c r="T1625" i="3"/>
  <c r="M1625" i="3"/>
  <c r="S1625" i="3"/>
  <c r="R1625" i="3"/>
  <c r="U1625" i="3"/>
  <c r="P1625" i="3"/>
  <c r="N1617" i="3"/>
  <c r="Q1617" i="3"/>
  <c r="T1617" i="3"/>
  <c r="O1617" i="3"/>
  <c r="S1617" i="3"/>
  <c r="R1617" i="3"/>
  <c r="M1617" i="3"/>
  <c r="U1617" i="3"/>
  <c r="P1617" i="3"/>
  <c r="N1609" i="3"/>
  <c r="Q1609" i="3"/>
  <c r="T1609" i="3"/>
  <c r="O1609" i="3"/>
  <c r="M1609" i="3"/>
  <c r="S1609" i="3"/>
  <c r="R1609" i="3"/>
  <c r="U1609" i="3"/>
  <c r="P1609" i="3"/>
  <c r="N1601" i="3"/>
  <c r="Q1601" i="3"/>
  <c r="O1601" i="3"/>
  <c r="M1601" i="3"/>
  <c r="S1601" i="3"/>
  <c r="T1601" i="3"/>
  <c r="R1601" i="3"/>
  <c r="U1601" i="3"/>
  <c r="P1601" i="3"/>
  <c r="N1593" i="3"/>
  <c r="Q1593" i="3"/>
  <c r="T1593" i="3"/>
  <c r="M1593" i="3"/>
  <c r="S1593" i="3"/>
  <c r="O1593" i="3"/>
  <c r="R1593" i="3"/>
  <c r="U1593" i="3"/>
  <c r="P1593" i="3"/>
  <c r="N1585" i="3"/>
  <c r="Q1585" i="3"/>
  <c r="T1585" i="3"/>
  <c r="M1585" i="3"/>
  <c r="S1585" i="3"/>
  <c r="O1585" i="3"/>
  <c r="R1585" i="3"/>
  <c r="U1585" i="3"/>
  <c r="P1585" i="3"/>
  <c r="N1577" i="3"/>
  <c r="Q1577" i="3"/>
  <c r="T1577" i="3"/>
  <c r="M1577" i="3"/>
  <c r="O1577" i="3"/>
  <c r="S1577" i="3"/>
  <c r="R1577" i="3"/>
  <c r="U1577" i="3"/>
  <c r="P1577" i="3"/>
  <c r="N1569" i="3"/>
  <c r="Q1569" i="3"/>
  <c r="M1569" i="3"/>
  <c r="O1569" i="3"/>
  <c r="T1569" i="3"/>
  <c r="S1569" i="3"/>
  <c r="R1569" i="3"/>
  <c r="U1569" i="3"/>
  <c r="P1569" i="3"/>
  <c r="N1561" i="3"/>
  <c r="Q1561" i="3"/>
  <c r="T1561" i="3"/>
  <c r="O1561" i="3"/>
  <c r="M1561" i="3"/>
  <c r="S1561" i="3"/>
  <c r="R1561" i="3"/>
  <c r="U1561" i="3"/>
  <c r="P1561" i="3"/>
  <c r="N1553" i="3"/>
  <c r="Q1553" i="3"/>
  <c r="T1553" i="3"/>
  <c r="O1553" i="3"/>
  <c r="S1553" i="3"/>
  <c r="M1553" i="3"/>
  <c r="R1553" i="3"/>
  <c r="U1553" i="3"/>
  <c r="P1553" i="3"/>
  <c r="N1545" i="3"/>
  <c r="Q1545" i="3"/>
  <c r="T1545" i="3"/>
  <c r="M1545" i="3"/>
  <c r="O1545" i="3"/>
  <c r="S1545" i="3"/>
  <c r="R1545" i="3"/>
  <c r="U1545" i="3"/>
  <c r="P1545" i="3"/>
  <c r="N1537" i="3"/>
  <c r="Q1537" i="3"/>
  <c r="T1537" i="3"/>
  <c r="O1537" i="3"/>
  <c r="M1537" i="3"/>
  <c r="S1537" i="3"/>
  <c r="R1537" i="3"/>
  <c r="U1537" i="3"/>
  <c r="P1537" i="3"/>
  <c r="N1529" i="3"/>
  <c r="Q1529" i="3"/>
  <c r="T1529" i="3"/>
  <c r="O1529" i="3"/>
  <c r="M1529" i="3"/>
  <c r="S1529" i="3"/>
  <c r="U1529" i="3"/>
  <c r="R1529" i="3"/>
  <c r="P1529" i="3"/>
  <c r="N1521" i="3"/>
  <c r="Q1521" i="3"/>
  <c r="T1521" i="3"/>
  <c r="M1521" i="3"/>
  <c r="S1521" i="3"/>
  <c r="O1521" i="3"/>
  <c r="R1521" i="3"/>
  <c r="U1521" i="3"/>
  <c r="P1521" i="3"/>
  <c r="N1513" i="3"/>
  <c r="Q1513" i="3"/>
  <c r="T1513" i="3"/>
  <c r="M1513" i="3"/>
  <c r="O1513" i="3"/>
  <c r="S1513" i="3"/>
  <c r="R1513" i="3"/>
  <c r="U1513" i="3"/>
  <c r="P1513" i="3"/>
  <c r="N1505" i="3"/>
  <c r="Q1505" i="3"/>
  <c r="T1505" i="3"/>
  <c r="O1505" i="3"/>
  <c r="M1505" i="3"/>
  <c r="S1505" i="3"/>
  <c r="U1505" i="3"/>
  <c r="R1505" i="3"/>
  <c r="P1505" i="3"/>
  <c r="N1497" i="3"/>
  <c r="Q1497" i="3"/>
  <c r="T1497" i="3"/>
  <c r="M1497" i="3"/>
  <c r="O1497" i="3"/>
  <c r="S1497" i="3"/>
  <c r="U1497" i="3"/>
  <c r="R1497" i="3"/>
  <c r="P1497" i="3"/>
  <c r="N1489" i="3"/>
  <c r="Q1489" i="3"/>
  <c r="T1489" i="3"/>
  <c r="O1489" i="3"/>
  <c r="S1489" i="3"/>
  <c r="M1489" i="3"/>
  <c r="U1489" i="3"/>
  <c r="R1489" i="3"/>
  <c r="P1489" i="3"/>
  <c r="N1481" i="3"/>
  <c r="Q1481" i="3"/>
  <c r="T1481" i="3"/>
  <c r="M1481" i="3"/>
  <c r="O1481" i="3"/>
  <c r="S1481" i="3"/>
  <c r="R1481" i="3"/>
  <c r="P1481" i="3"/>
  <c r="U1481" i="3"/>
  <c r="N1473" i="3"/>
  <c r="Q1473" i="3"/>
  <c r="T1473" i="3"/>
  <c r="O1473" i="3"/>
  <c r="M1473" i="3"/>
  <c r="S1473" i="3"/>
  <c r="R1473" i="3"/>
  <c r="U1473" i="3"/>
  <c r="P1473" i="3"/>
  <c r="N1465" i="3"/>
  <c r="Q1465" i="3"/>
  <c r="T1465" i="3"/>
  <c r="O1465" i="3"/>
  <c r="M1465" i="3"/>
  <c r="S1465" i="3"/>
  <c r="R1465" i="3"/>
  <c r="U1465" i="3"/>
  <c r="P1465" i="3"/>
  <c r="N1457" i="3"/>
  <c r="Q1457" i="3"/>
  <c r="T1457" i="3"/>
  <c r="O1457" i="3"/>
  <c r="M1457" i="3"/>
  <c r="S1457" i="3"/>
  <c r="R1457" i="3"/>
  <c r="U1457" i="3"/>
  <c r="P1457" i="3"/>
  <c r="N1449" i="3"/>
  <c r="Q1449" i="3"/>
  <c r="T1449" i="3"/>
  <c r="M1449" i="3"/>
  <c r="O1449" i="3"/>
  <c r="S1449" i="3"/>
  <c r="R1449" i="3"/>
  <c r="U1449" i="3"/>
  <c r="P1449" i="3"/>
  <c r="N1441" i="3"/>
  <c r="Q1441" i="3"/>
  <c r="T1441" i="3"/>
  <c r="O1441" i="3"/>
  <c r="M1441" i="3"/>
  <c r="S1441" i="3"/>
  <c r="U1441" i="3"/>
  <c r="R1441" i="3"/>
  <c r="P1441" i="3"/>
  <c r="N1433" i="3"/>
  <c r="Q1433" i="3"/>
  <c r="T1433" i="3"/>
  <c r="O1433" i="3"/>
  <c r="M1433" i="3"/>
  <c r="S1433" i="3"/>
  <c r="U1433" i="3"/>
  <c r="R1433" i="3"/>
  <c r="P1433" i="3"/>
  <c r="N1425" i="3"/>
  <c r="Q1425" i="3"/>
  <c r="T1425" i="3"/>
  <c r="O1425" i="3"/>
  <c r="M1425" i="3"/>
  <c r="S1425" i="3"/>
  <c r="U1425" i="3"/>
  <c r="R1425" i="3"/>
  <c r="P1425" i="3"/>
  <c r="N1417" i="3"/>
  <c r="Q1417" i="3"/>
  <c r="T1417" i="3"/>
  <c r="M1417" i="3"/>
  <c r="O1417" i="3"/>
  <c r="S1417" i="3"/>
  <c r="R1417" i="3"/>
  <c r="U1417" i="3"/>
  <c r="P1417" i="3"/>
  <c r="N1409" i="3"/>
  <c r="Q1409" i="3"/>
  <c r="T1409" i="3"/>
  <c r="O1409" i="3"/>
  <c r="M1409" i="3"/>
  <c r="S1409" i="3"/>
  <c r="R1409" i="3"/>
  <c r="U1409" i="3"/>
  <c r="P1409" i="3"/>
  <c r="N1401" i="3"/>
  <c r="Q1401" i="3"/>
  <c r="T1401" i="3"/>
  <c r="O1401" i="3"/>
  <c r="S1401" i="3"/>
  <c r="M1401" i="3"/>
  <c r="R1401" i="3"/>
  <c r="U1401" i="3"/>
  <c r="P1401" i="3"/>
  <c r="N1393" i="3"/>
  <c r="Q1393" i="3"/>
  <c r="T1393" i="3"/>
  <c r="M1393" i="3"/>
  <c r="O1393" i="3"/>
  <c r="S1393" i="3"/>
  <c r="R1393" i="3"/>
  <c r="U1393" i="3"/>
  <c r="P1393" i="3"/>
  <c r="N1385" i="3"/>
  <c r="Q1385" i="3"/>
  <c r="T1385" i="3"/>
  <c r="M1385" i="3"/>
  <c r="O1385" i="3"/>
  <c r="S1385" i="3"/>
  <c r="R1385" i="3"/>
  <c r="U1385" i="3"/>
  <c r="P1385" i="3"/>
  <c r="N1377" i="3"/>
  <c r="Q1377" i="3"/>
  <c r="T1377" i="3"/>
  <c r="O1377" i="3"/>
  <c r="M1377" i="3"/>
  <c r="S1377" i="3"/>
  <c r="U1377" i="3"/>
  <c r="R1377" i="3"/>
  <c r="P1377" i="3"/>
  <c r="N1369" i="3"/>
  <c r="Q1369" i="3"/>
  <c r="T1369" i="3"/>
  <c r="O1369" i="3"/>
  <c r="M1369" i="3"/>
  <c r="S1369" i="3"/>
  <c r="U1369" i="3"/>
  <c r="R1369" i="3"/>
  <c r="P1369" i="3"/>
  <c r="N1361" i="3"/>
  <c r="Q1361" i="3"/>
  <c r="T1361" i="3"/>
  <c r="O1361" i="3"/>
  <c r="M1361" i="3"/>
  <c r="S1361" i="3"/>
  <c r="U1361" i="3"/>
  <c r="R1361" i="3"/>
  <c r="P1361" i="3"/>
  <c r="N1353" i="3"/>
  <c r="Q1353" i="3"/>
  <c r="T1353" i="3"/>
  <c r="M1353" i="3"/>
  <c r="O1353" i="3"/>
  <c r="S1353" i="3"/>
  <c r="R1353" i="3"/>
  <c r="U1353" i="3"/>
  <c r="P1353" i="3"/>
  <c r="N1345" i="3"/>
  <c r="Q1345" i="3"/>
  <c r="T1345" i="3"/>
  <c r="O1345" i="3"/>
  <c r="M1345" i="3"/>
  <c r="S1345" i="3"/>
  <c r="R1345" i="3"/>
  <c r="U1345" i="3"/>
  <c r="P1345" i="3"/>
  <c r="N1337" i="3"/>
  <c r="Q1337" i="3"/>
  <c r="T1337" i="3"/>
  <c r="O1337" i="3"/>
  <c r="M1337" i="3"/>
  <c r="S1337" i="3"/>
  <c r="R1337" i="3"/>
  <c r="U1337" i="3"/>
  <c r="P1337" i="3"/>
  <c r="N1329" i="3"/>
  <c r="Q1329" i="3"/>
  <c r="T1329" i="3"/>
  <c r="O1329" i="3"/>
  <c r="M1329" i="3"/>
  <c r="S1329" i="3"/>
  <c r="R1329" i="3"/>
  <c r="U1329" i="3"/>
  <c r="P1329" i="3"/>
  <c r="N1321" i="3"/>
  <c r="Q1321" i="3"/>
  <c r="T1321" i="3"/>
  <c r="M1321" i="3"/>
  <c r="O1321" i="3"/>
  <c r="S1321" i="3"/>
  <c r="R1321" i="3"/>
  <c r="U1321" i="3"/>
  <c r="P1321" i="3"/>
  <c r="N1313" i="3"/>
  <c r="Q1313" i="3"/>
  <c r="T1313" i="3"/>
  <c r="O1313" i="3"/>
  <c r="S1313" i="3"/>
  <c r="R1313" i="3"/>
  <c r="M1313" i="3"/>
  <c r="U1313" i="3"/>
  <c r="P1313" i="3"/>
  <c r="N1305" i="3"/>
  <c r="Q1305" i="3"/>
  <c r="T1305" i="3"/>
  <c r="O1305" i="3"/>
  <c r="M1305" i="3"/>
  <c r="S1305" i="3"/>
  <c r="R1305" i="3"/>
  <c r="U1305" i="3"/>
  <c r="P1305" i="3"/>
  <c r="N1297" i="3"/>
  <c r="Q1297" i="3"/>
  <c r="T1297" i="3"/>
  <c r="O1297" i="3"/>
  <c r="M1297" i="3"/>
  <c r="S1297" i="3"/>
  <c r="R1297" i="3"/>
  <c r="U1297" i="3"/>
  <c r="P1297" i="3"/>
  <c r="N1289" i="3"/>
  <c r="Q1289" i="3"/>
  <c r="T1289" i="3"/>
  <c r="O1289" i="3"/>
  <c r="M1289" i="3"/>
  <c r="S1289" i="3"/>
  <c r="R1289" i="3"/>
  <c r="U1289" i="3"/>
  <c r="P1289" i="3"/>
  <c r="N1281" i="3"/>
  <c r="Q1281" i="3"/>
  <c r="T1281" i="3"/>
  <c r="O1281" i="3"/>
  <c r="M1281" i="3"/>
  <c r="S1281" i="3"/>
  <c r="R1281" i="3"/>
  <c r="U1281" i="3"/>
  <c r="P1281" i="3"/>
  <c r="N1273" i="3"/>
  <c r="Q1273" i="3"/>
  <c r="T1273" i="3"/>
  <c r="O1273" i="3"/>
  <c r="M1273" i="3"/>
  <c r="R1273" i="3"/>
  <c r="U1273" i="3"/>
  <c r="S1273" i="3"/>
  <c r="P1273" i="3"/>
  <c r="N1265" i="3"/>
  <c r="Q1265" i="3"/>
  <c r="T1265" i="3"/>
  <c r="O1265" i="3"/>
  <c r="M1265" i="3"/>
  <c r="S1265" i="3"/>
  <c r="R1265" i="3"/>
  <c r="U1265" i="3"/>
  <c r="P1265" i="3"/>
  <c r="N1257" i="3"/>
  <c r="Q1257" i="3"/>
  <c r="T1257" i="3"/>
  <c r="O1257" i="3"/>
  <c r="M1257" i="3"/>
  <c r="S1257" i="3"/>
  <c r="R1257" i="3"/>
  <c r="U1257" i="3"/>
  <c r="P1257" i="3"/>
  <c r="N1249" i="3"/>
  <c r="Q1249" i="3"/>
  <c r="T1249" i="3"/>
  <c r="O1249" i="3"/>
  <c r="S1249" i="3"/>
  <c r="M1249" i="3"/>
  <c r="R1249" i="3"/>
  <c r="U1249" i="3"/>
  <c r="P1249" i="3"/>
  <c r="N1241" i="3"/>
  <c r="Q1241" i="3"/>
  <c r="T1241" i="3"/>
  <c r="O1241" i="3"/>
  <c r="S1241" i="3"/>
  <c r="M1241" i="3"/>
  <c r="R1241" i="3"/>
  <c r="U1241" i="3"/>
  <c r="P1241" i="3"/>
  <c r="N1233" i="3"/>
  <c r="Q1233" i="3"/>
  <c r="T1233" i="3"/>
  <c r="O1233" i="3"/>
  <c r="S1233" i="3"/>
  <c r="M1233" i="3"/>
  <c r="R1233" i="3"/>
  <c r="U1233" i="3"/>
  <c r="P1233" i="3"/>
  <c r="N1225" i="3"/>
  <c r="Q1225" i="3"/>
  <c r="T1225" i="3"/>
  <c r="O1225" i="3"/>
  <c r="M1225" i="3"/>
  <c r="S1225" i="3"/>
  <c r="R1225" i="3"/>
  <c r="U1225" i="3"/>
  <c r="P1225" i="3"/>
  <c r="N1217" i="3"/>
  <c r="Q1217" i="3"/>
  <c r="T1217" i="3"/>
  <c r="O1217" i="3"/>
  <c r="M1217" i="3"/>
  <c r="S1217" i="3"/>
  <c r="R1217" i="3"/>
  <c r="U1217" i="3"/>
  <c r="P1217" i="3"/>
  <c r="N1209" i="3"/>
  <c r="Q1209" i="3"/>
  <c r="T1209" i="3"/>
  <c r="O1209" i="3"/>
  <c r="M1209" i="3"/>
  <c r="S1209" i="3"/>
  <c r="R1209" i="3"/>
  <c r="U1209" i="3"/>
  <c r="P1209" i="3"/>
  <c r="N1201" i="3"/>
  <c r="Q1201" i="3"/>
  <c r="T1201" i="3"/>
  <c r="O1201" i="3"/>
  <c r="M1201" i="3"/>
  <c r="S1201" i="3"/>
  <c r="R1201" i="3"/>
  <c r="U1201" i="3"/>
  <c r="P1201" i="3"/>
  <c r="N1193" i="3"/>
  <c r="Q1193" i="3"/>
  <c r="T1193" i="3"/>
  <c r="O1193" i="3"/>
  <c r="M1193" i="3"/>
  <c r="S1193" i="3"/>
  <c r="R1193" i="3"/>
  <c r="U1193" i="3"/>
  <c r="P1193" i="3"/>
  <c r="N1185" i="3"/>
  <c r="Q1185" i="3"/>
  <c r="T1185" i="3"/>
  <c r="O1185" i="3"/>
  <c r="M1185" i="3"/>
  <c r="S1185" i="3"/>
  <c r="R1185" i="3"/>
  <c r="U1185" i="3"/>
  <c r="P1185" i="3"/>
  <c r="N1177" i="3"/>
  <c r="Q1177" i="3"/>
  <c r="T1177" i="3"/>
  <c r="O1177" i="3"/>
  <c r="S1177" i="3"/>
  <c r="M1177" i="3"/>
  <c r="R1177" i="3"/>
  <c r="U1177" i="3"/>
  <c r="P1177" i="3"/>
  <c r="N1169" i="3"/>
  <c r="Q1169" i="3"/>
  <c r="T1169" i="3"/>
  <c r="S1169" i="3"/>
  <c r="M1169" i="3"/>
  <c r="O1169" i="3"/>
  <c r="R1169" i="3"/>
  <c r="U1169" i="3"/>
  <c r="P1169" i="3"/>
  <c r="N1161" i="3"/>
  <c r="Q1161" i="3"/>
  <c r="T1161" i="3"/>
  <c r="O1161" i="3"/>
  <c r="M1161" i="3"/>
  <c r="S1161" i="3"/>
  <c r="R1161" i="3"/>
  <c r="U1161" i="3"/>
  <c r="P1161" i="3"/>
  <c r="N1153" i="3"/>
  <c r="Q1153" i="3"/>
  <c r="T1153" i="3"/>
  <c r="O1153" i="3"/>
  <c r="S1153" i="3"/>
  <c r="M1153" i="3"/>
  <c r="R1153" i="3"/>
  <c r="U1153" i="3"/>
  <c r="P1153" i="3"/>
  <c r="N1145" i="3"/>
  <c r="Q1145" i="3"/>
  <c r="T1145" i="3"/>
  <c r="O1145" i="3"/>
  <c r="S1145" i="3"/>
  <c r="M1145" i="3"/>
  <c r="R1145" i="3"/>
  <c r="U1145" i="3"/>
  <c r="P1145" i="3"/>
  <c r="N1137" i="3"/>
  <c r="Q1137" i="3"/>
  <c r="T1137" i="3"/>
  <c r="O1137" i="3"/>
  <c r="M1137" i="3"/>
  <c r="S1137" i="3"/>
  <c r="R1137" i="3"/>
  <c r="U1137" i="3"/>
  <c r="P1137" i="3"/>
  <c r="N1129" i="3"/>
  <c r="Q1129" i="3"/>
  <c r="T1129" i="3"/>
  <c r="O1129" i="3"/>
  <c r="M1129" i="3"/>
  <c r="S1129" i="3"/>
  <c r="R1129" i="3"/>
  <c r="U1129" i="3"/>
  <c r="P1129" i="3"/>
  <c r="N1121" i="3"/>
  <c r="Q1121" i="3"/>
  <c r="T1121" i="3"/>
  <c r="O1121" i="3"/>
  <c r="M1121" i="3"/>
  <c r="S1121" i="3"/>
  <c r="R1121" i="3"/>
  <c r="U1121" i="3"/>
  <c r="P1121" i="3"/>
  <c r="N1113" i="3"/>
  <c r="Q1113" i="3"/>
  <c r="T1113" i="3"/>
  <c r="O1113" i="3"/>
  <c r="M1113" i="3"/>
  <c r="S1113" i="3"/>
  <c r="R1113" i="3"/>
  <c r="U1113" i="3"/>
  <c r="P1113" i="3"/>
  <c r="N1105" i="3"/>
  <c r="Q1105" i="3"/>
  <c r="T1105" i="3"/>
  <c r="M1105" i="3"/>
  <c r="S1105" i="3"/>
  <c r="O1105" i="3"/>
  <c r="R1105" i="3"/>
  <c r="U1105" i="3"/>
  <c r="P1105" i="3"/>
  <c r="N1097" i="3"/>
  <c r="Q1097" i="3"/>
  <c r="T1097" i="3"/>
  <c r="O1097" i="3"/>
  <c r="M1097" i="3"/>
  <c r="S1097" i="3"/>
  <c r="R1097" i="3"/>
  <c r="U1097" i="3"/>
  <c r="P1097" i="3"/>
  <c r="N1089" i="3"/>
  <c r="Q1089" i="3"/>
  <c r="T1089" i="3"/>
  <c r="O1089" i="3"/>
  <c r="S1089" i="3"/>
  <c r="M1089" i="3"/>
  <c r="R1089" i="3"/>
  <c r="U1089" i="3"/>
  <c r="P1089" i="3"/>
  <c r="N1081" i="3"/>
  <c r="Q1081" i="3"/>
  <c r="T1081" i="3"/>
  <c r="O1081" i="3"/>
  <c r="S1081" i="3"/>
  <c r="M1081" i="3"/>
  <c r="R1081" i="3"/>
  <c r="U1081" i="3"/>
  <c r="P1081" i="3"/>
  <c r="N1073" i="3"/>
  <c r="Q1073" i="3"/>
  <c r="T1073" i="3"/>
  <c r="O1073" i="3"/>
  <c r="S1073" i="3"/>
  <c r="M1073" i="3"/>
  <c r="R1073" i="3"/>
  <c r="U1073" i="3"/>
  <c r="P1073" i="3"/>
  <c r="N1065" i="3"/>
  <c r="Q1065" i="3"/>
  <c r="T1065" i="3"/>
  <c r="O1065" i="3"/>
  <c r="M1065" i="3"/>
  <c r="S1065" i="3"/>
  <c r="R1065" i="3"/>
  <c r="U1065" i="3"/>
  <c r="P1065" i="3"/>
  <c r="N1057" i="3"/>
  <c r="Q1057" i="3"/>
  <c r="T1057" i="3"/>
  <c r="O1057" i="3"/>
  <c r="S1057" i="3"/>
  <c r="M1057" i="3"/>
  <c r="R1057" i="3"/>
  <c r="U1057" i="3"/>
  <c r="P1057" i="3"/>
  <c r="N1049" i="3"/>
  <c r="Q1049" i="3"/>
  <c r="T1049" i="3"/>
  <c r="O1049" i="3"/>
  <c r="M1049" i="3"/>
  <c r="S1049" i="3"/>
  <c r="U1049" i="3"/>
  <c r="R1049" i="3"/>
  <c r="P1049" i="3"/>
  <c r="N1041" i="3"/>
  <c r="Q1041" i="3"/>
  <c r="T1041" i="3"/>
  <c r="O1041" i="3"/>
  <c r="S1041" i="3"/>
  <c r="M1041" i="3"/>
  <c r="U1041" i="3"/>
  <c r="R1041" i="3"/>
  <c r="P1041" i="3"/>
  <c r="N1033" i="3"/>
  <c r="Q1033" i="3"/>
  <c r="T1033" i="3"/>
  <c r="O1033" i="3"/>
  <c r="M1033" i="3"/>
  <c r="S1033" i="3"/>
  <c r="U1033" i="3"/>
  <c r="P1033" i="3"/>
  <c r="R1033" i="3"/>
  <c r="N1025" i="3"/>
  <c r="Q1025" i="3"/>
  <c r="T1025" i="3"/>
  <c r="O1025" i="3"/>
  <c r="M1025" i="3"/>
  <c r="S1025" i="3"/>
  <c r="R1025" i="3"/>
  <c r="U1025" i="3"/>
  <c r="P1025" i="3"/>
  <c r="N1017" i="3"/>
  <c r="Q1017" i="3"/>
  <c r="T1017" i="3"/>
  <c r="O1017" i="3"/>
  <c r="M1017" i="3"/>
  <c r="S1017" i="3"/>
  <c r="R1017" i="3"/>
  <c r="U1017" i="3"/>
  <c r="P1017" i="3"/>
  <c r="N1009" i="3"/>
  <c r="Q1009" i="3"/>
  <c r="T1009" i="3"/>
  <c r="O1009" i="3"/>
  <c r="M1009" i="3"/>
  <c r="S1009" i="3"/>
  <c r="R1009" i="3"/>
  <c r="U1009" i="3"/>
  <c r="P1009" i="3"/>
  <c r="N1001" i="3"/>
  <c r="T1001" i="3"/>
  <c r="Q1001" i="3"/>
  <c r="O1001" i="3"/>
  <c r="M1001" i="3"/>
  <c r="S1001" i="3"/>
  <c r="U1001" i="3"/>
  <c r="R1001" i="3"/>
  <c r="P1001" i="3"/>
  <c r="N993" i="3"/>
  <c r="Q993" i="3"/>
  <c r="T993" i="3"/>
  <c r="O993" i="3"/>
  <c r="S993" i="3"/>
  <c r="M993" i="3"/>
  <c r="R993" i="3"/>
  <c r="U993" i="3"/>
  <c r="P993" i="3"/>
  <c r="N985" i="3"/>
  <c r="Q985" i="3"/>
  <c r="T985" i="3"/>
  <c r="O985" i="3"/>
  <c r="S985" i="3"/>
  <c r="M985" i="3"/>
  <c r="R985" i="3"/>
  <c r="U985" i="3"/>
  <c r="P985" i="3"/>
  <c r="N977" i="3"/>
  <c r="Q977" i="3"/>
  <c r="T977" i="3"/>
  <c r="S977" i="3"/>
  <c r="O977" i="3"/>
  <c r="M977" i="3"/>
  <c r="R977" i="3"/>
  <c r="U977" i="3"/>
  <c r="P977" i="3"/>
  <c r="N969" i="3"/>
  <c r="Q969" i="3"/>
  <c r="T969" i="3"/>
  <c r="M969" i="3"/>
  <c r="O969" i="3"/>
  <c r="S969" i="3"/>
  <c r="U969" i="3"/>
  <c r="P969" i="3"/>
  <c r="R969" i="3"/>
  <c r="N961" i="3"/>
  <c r="Q961" i="3"/>
  <c r="T961" i="3"/>
  <c r="O961" i="3"/>
  <c r="M961" i="3"/>
  <c r="S961" i="3"/>
  <c r="R961" i="3"/>
  <c r="U961" i="3"/>
  <c r="P961" i="3"/>
  <c r="N953" i="3"/>
  <c r="Q953" i="3"/>
  <c r="T953" i="3"/>
  <c r="O953" i="3"/>
  <c r="M953" i="3"/>
  <c r="S953" i="3"/>
  <c r="R953" i="3"/>
  <c r="U953" i="3"/>
  <c r="P953" i="3"/>
  <c r="N945" i="3"/>
  <c r="Q945" i="3"/>
  <c r="T945" i="3"/>
  <c r="O945" i="3"/>
  <c r="M945" i="3"/>
  <c r="S945" i="3"/>
  <c r="R945" i="3"/>
  <c r="U945" i="3"/>
  <c r="P945" i="3"/>
  <c r="N937" i="3"/>
  <c r="Q937" i="3"/>
  <c r="T937" i="3"/>
  <c r="O937" i="3"/>
  <c r="M937" i="3"/>
  <c r="S937" i="3"/>
  <c r="U937" i="3"/>
  <c r="R937" i="3"/>
  <c r="P937" i="3"/>
  <c r="N929" i="3"/>
  <c r="Q929" i="3"/>
  <c r="T929" i="3"/>
  <c r="O929" i="3"/>
  <c r="M929" i="3"/>
  <c r="S929" i="3"/>
  <c r="R929" i="3"/>
  <c r="U929" i="3"/>
  <c r="P929" i="3"/>
  <c r="N921" i="3"/>
  <c r="Q921" i="3"/>
  <c r="T921" i="3"/>
  <c r="O921" i="3"/>
  <c r="M921" i="3"/>
  <c r="S921" i="3"/>
  <c r="R921" i="3"/>
  <c r="U921" i="3"/>
  <c r="P921" i="3"/>
  <c r="N913" i="3"/>
  <c r="Q913" i="3"/>
  <c r="T913" i="3"/>
  <c r="O913" i="3"/>
  <c r="S913" i="3"/>
  <c r="M913" i="3"/>
  <c r="R913" i="3"/>
  <c r="U913" i="3"/>
  <c r="P913" i="3"/>
  <c r="N905" i="3"/>
  <c r="Q905" i="3"/>
  <c r="T905" i="3"/>
  <c r="O905" i="3"/>
  <c r="M905" i="3"/>
  <c r="R905" i="3"/>
  <c r="U905" i="3"/>
  <c r="S905" i="3"/>
  <c r="P905" i="3"/>
  <c r="N897" i="3"/>
  <c r="Q897" i="3"/>
  <c r="T897" i="3"/>
  <c r="O897" i="3"/>
  <c r="S897" i="3"/>
  <c r="M897" i="3"/>
  <c r="R897" i="3"/>
  <c r="U897" i="3"/>
  <c r="P897" i="3"/>
  <c r="N889" i="3"/>
  <c r="Q889" i="3"/>
  <c r="T889" i="3"/>
  <c r="O889" i="3"/>
  <c r="R889" i="3"/>
  <c r="M889" i="3"/>
  <c r="S889" i="3"/>
  <c r="U889" i="3"/>
  <c r="P889" i="3"/>
  <c r="N881" i="3"/>
  <c r="Q881" i="3"/>
  <c r="T881" i="3"/>
  <c r="O881" i="3"/>
  <c r="M881" i="3"/>
  <c r="S881" i="3"/>
  <c r="R881" i="3"/>
  <c r="U881" i="3"/>
  <c r="P881" i="3"/>
  <c r="N873" i="3"/>
  <c r="Q873" i="3"/>
  <c r="T873" i="3"/>
  <c r="O873" i="3"/>
  <c r="M873" i="3"/>
  <c r="R873" i="3"/>
  <c r="S873" i="3"/>
  <c r="U873" i="3"/>
  <c r="P873" i="3"/>
  <c r="N865" i="3"/>
  <c r="Q865" i="3"/>
  <c r="T865" i="3"/>
  <c r="O865" i="3"/>
  <c r="M865" i="3"/>
  <c r="S865" i="3"/>
  <c r="R865" i="3"/>
  <c r="U865" i="3"/>
  <c r="P865" i="3"/>
  <c r="N857" i="3"/>
  <c r="Q857" i="3"/>
  <c r="T857" i="3"/>
  <c r="O857" i="3"/>
  <c r="M857" i="3"/>
  <c r="R857" i="3"/>
  <c r="S857" i="3"/>
  <c r="U857" i="3"/>
  <c r="P857" i="3"/>
  <c r="N849" i="3"/>
  <c r="Q849" i="3"/>
  <c r="T849" i="3"/>
  <c r="O849" i="3"/>
  <c r="M849" i="3"/>
  <c r="S849" i="3"/>
  <c r="R849" i="3"/>
  <c r="P849" i="3"/>
  <c r="U849" i="3"/>
  <c r="N841" i="3"/>
  <c r="Q841" i="3"/>
  <c r="T841" i="3"/>
  <c r="O841" i="3"/>
  <c r="M841" i="3"/>
  <c r="S841" i="3"/>
  <c r="R841" i="3"/>
  <c r="U841" i="3"/>
  <c r="P841" i="3"/>
  <c r="N833" i="3"/>
  <c r="Q833" i="3"/>
  <c r="T833" i="3"/>
  <c r="O833" i="3"/>
  <c r="M833" i="3"/>
  <c r="S833" i="3"/>
  <c r="R833" i="3"/>
  <c r="U833" i="3"/>
  <c r="P833" i="3"/>
  <c r="N825" i="3"/>
  <c r="Q825" i="3"/>
  <c r="T825" i="3"/>
  <c r="O825" i="3"/>
  <c r="M825" i="3"/>
  <c r="S825" i="3"/>
  <c r="R825" i="3"/>
  <c r="U825" i="3"/>
  <c r="P825" i="3"/>
  <c r="N817" i="3"/>
  <c r="Q817" i="3"/>
  <c r="T817" i="3"/>
  <c r="O817" i="3"/>
  <c r="S817" i="3"/>
  <c r="M817" i="3"/>
  <c r="R817" i="3"/>
  <c r="U817" i="3"/>
  <c r="P817" i="3"/>
  <c r="N809" i="3"/>
  <c r="Q809" i="3"/>
  <c r="T809" i="3"/>
  <c r="O809" i="3"/>
  <c r="M809" i="3"/>
  <c r="S809" i="3"/>
  <c r="R809" i="3"/>
  <c r="P809" i="3"/>
  <c r="U809" i="3"/>
  <c r="N801" i="3"/>
  <c r="Q801" i="3"/>
  <c r="T801" i="3"/>
  <c r="O801" i="3"/>
  <c r="S801" i="3"/>
  <c r="R801" i="3"/>
  <c r="M801" i="3"/>
  <c r="U801" i="3"/>
  <c r="P801" i="3"/>
  <c r="N793" i="3"/>
  <c r="T793" i="3"/>
  <c r="Q793" i="3"/>
  <c r="M793" i="3"/>
  <c r="O793" i="3"/>
  <c r="S793" i="3"/>
  <c r="R793" i="3"/>
  <c r="U793" i="3"/>
  <c r="P793" i="3"/>
  <c r="N785" i="3"/>
  <c r="Q785" i="3"/>
  <c r="T785" i="3"/>
  <c r="O785" i="3"/>
  <c r="M785" i="3"/>
  <c r="S785" i="3"/>
  <c r="R785" i="3"/>
  <c r="U785" i="3"/>
  <c r="P785" i="3"/>
  <c r="N777" i="3"/>
  <c r="Q777" i="3"/>
  <c r="T777" i="3"/>
  <c r="O777" i="3"/>
  <c r="M777" i="3"/>
  <c r="S777" i="3"/>
  <c r="R777" i="3"/>
  <c r="U777" i="3"/>
  <c r="P777" i="3"/>
  <c r="N769" i="3"/>
  <c r="Q769" i="3"/>
  <c r="T769" i="3"/>
  <c r="S769" i="3"/>
  <c r="M769" i="3"/>
  <c r="O769" i="3"/>
  <c r="R769" i="3"/>
  <c r="U769" i="3"/>
  <c r="P769" i="3"/>
  <c r="N761" i="3"/>
  <c r="Q761" i="3"/>
  <c r="T761" i="3"/>
  <c r="O761" i="3"/>
  <c r="S761" i="3"/>
  <c r="M761" i="3"/>
  <c r="R761" i="3"/>
  <c r="U761" i="3"/>
  <c r="P761" i="3"/>
  <c r="N753" i="3"/>
  <c r="Q753" i="3"/>
  <c r="T753" i="3"/>
  <c r="S753" i="3"/>
  <c r="M753" i="3"/>
  <c r="O753" i="3"/>
  <c r="R753" i="3"/>
  <c r="U753" i="3"/>
  <c r="P753" i="3"/>
  <c r="N745" i="3"/>
  <c r="Q745" i="3"/>
  <c r="T745" i="3"/>
  <c r="O745" i="3"/>
  <c r="M745" i="3"/>
  <c r="S745" i="3"/>
  <c r="U745" i="3"/>
  <c r="R745" i="3"/>
  <c r="P745" i="3"/>
  <c r="N737" i="3"/>
  <c r="Q737" i="3"/>
  <c r="T737" i="3"/>
  <c r="O737" i="3"/>
  <c r="S737" i="3"/>
  <c r="M737" i="3"/>
  <c r="R737" i="3"/>
  <c r="U737" i="3"/>
  <c r="P737" i="3"/>
  <c r="N729" i="3"/>
  <c r="Q729" i="3"/>
  <c r="T729" i="3"/>
  <c r="O729" i="3"/>
  <c r="S729" i="3"/>
  <c r="M729" i="3"/>
  <c r="R729" i="3"/>
  <c r="U729" i="3"/>
  <c r="P729" i="3"/>
  <c r="N721" i="3"/>
  <c r="Q721" i="3"/>
  <c r="T721" i="3"/>
  <c r="O721" i="3"/>
  <c r="S721" i="3"/>
  <c r="M721" i="3"/>
  <c r="R721" i="3"/>
  <c r="U721" i="3"/>
  <c r="P721" i="3"/>
  <c r="N713" i="3"/>
  <c r="Q713" i="3"/>
  <c r="T713" i="3"/>
  <c r="O713" i="3"/>
  <c r="M713" i="3"/>
  <c r="S713" i="3"/>
  <c r="U713" i="3"/>
  <c r="R713" i="3"/>
  <c r="P713" i="3"/>
  <c r="N705" i="3"/>
  <c r="Q705" i="3"/>
  <c r="T705" i="3"/>
  <c r="O705" i="3"/>
  <c r="M705" i="3"/>
  <c r="S705" i="3"/>
  <c r="R705" i="3"/>
  <c r="U705" i="3"/>
  <c r="P705" i="3"/>
  <c r="N697" i="3"/>
  <c r="Q697" i="3"/>
  <c r="T697" i="3"/>
  <c r="O697" i="3"/>
  <c r="S697" i="3"/>
  <c r="M697" i="3"/>
  <c r="R697" i="3"/>
  <c r="U697" i="3"/>
  <c r="P697" i="3"/>
  <c r="N689" i="3"/>
  <c r="Q689" i="3"/>
  <c r="T689" i="3"/>
  <c r="O689" i="3"/>
  <c r="M689" i="3"/>
  <c r="S689" i="3"/>
  <c r="R689" i="3"/>
  <c r="P689" i="3"/>
  <c r="U689" i="3"/>
  <c r="N681" i="3"/>
  <c r="Q681" i="3"/>
  <c r="T681" i="3"/>
  <c r="M681" i="3"/>
  <c r="O681" i="3"/>
  <c r="S681" i="3"/>
  <c r="R681" i="3"/>
  <c r="U681" i="3"/>
  <c r="P681" i="3"/>
  <c r="N673" i="3"/>
  <c r="Q673" i="3"/>
  <c r="T673" i="3"/>
  <c r="O673" i="3"/>
  <c r="M673" i="3"/>
  <c r="S673" i="3"/>
  <c r="R673" i="3"/>
  <c r="U673" i="3"/>
  <c r="P673" i="3"/>
  <c r="N665" i="3"/>
  <c r="Q665" i="3"/>
  <c r="T665" i="3"/>
  <c r="O665" i="3"/>
  <c r="M665" i="3"/>
  <c r="S665" i="3"/>
  <c r="R665" i="3"/>
  <c r="U665" i="3"/>
  <c r="P665" i="3"/>
  <c r="N657" i="3"/>
  <c r="Q657" i="3"/>
  <c r="T657" i="3"/>
  <c r="O657" i="3"/>
  <c r="S657" i="3"/>
  <c r="M657" i="3"/>
  <c r="R657" i="3"/>
  <c r="P657" i="3"/>
  <c r="U657" i="3"/>
  <c r="N649" i="3"/>
  <c r="Q649" i="3"/>
  <c r="T649" i="3"/>
  <c r="O649" i="3"/>
  <c r="M649" i="3"/>
  <c r="S649" i="3"/>
  <c r="U649" i="3"/>
  <c r="R649" i="3"/>
  <c r="P649" i="3"/>
  <c r="N641" i="3"/>
  <c r="Q641" i="3"/>
  <c r="T641" i="3"/>
  <c r="O641" i="3"/>
  <c r="S641" i="3"/>
  <c r="M641" i="3"/>
  <c r="R641" i="3"/>
  <c r="U641" i="3"/>
  <c r="P641" i="3"/>
  <c r="N633" i="3"/>
  <c r="Q633" i="3"/>
  <c r="T633" i="3"/>
  <c r="O633" i="3"/>
  <c r="S633" i="3"/>
  <c r="M633" i="3"/>
  <c r="U633" i="3"/>
  <c r="R633" i="3"/>
  <c r="P633" i="3"/>
  <c r="N625" i="3"/>
  <c r="Q625" i="3"/>
  <c r="T625" i="3"/>
  <c r="O625" i="3"/>
  <c r="M625" i="3"/>
  <c r="S625" i="3"/>
  <c r="R625" i="3"/>
  <c r="U625" i="3"/>
  <c r="P625" i="3"/>
  <c r="N617" i="3"/>
  <c r="Q617" i="3"/>
  <c r="T617" i="3"/>
  <c r="M617" i="3"/>
  <c r="O617" i="3"/>
  <c r="S617" i="3"/>
  <c r="R617" i="3"/>
  <c r="U617" i="3"/>
  <c r="P617" i="3"/>
  <c r="M609" i="3"/>
  <c r="N609" i="3"/>
  <c r="Q609" i="3"/>
  <c r="T609" i="3"/>
  <c r="O609" i="3"/>
  <c r="S609" i="3"/>
  <c r="R609" i="3"/>
  <c r="U609" i="3"/>
  <c r="P609" i="3"/>
  <c r="N601" i="3"/>
  <c r="Q601" i="3"/>
  <c r="T601" i="3"/>
  <c r="O601" i="3"/>
  <c r="S601" i="3"/>
  <c r="R601" i="3"/>
  <c r="U601" i="3"/>
  <c r="P601" i="3"/>
  <c r="M601" i="3"/>
  <c r="N593" i="3"/>
  <c r="Q593" i="3"/>
  <c r="T593" i="3"/>
  <c r="O593" i="3"/>
  <c r="M593" i="3"/>
  <c r="S593" i="3"/>
  <c r="R593" i="3"/>
  <c r="U593" i="3"/>
  <c r="P593" i="3"/>
  <c r="N585" i="3"/>
  <c r="Q585" i="3"/>
  <c r="T585" i="3"/>
  <c r="M585" i="3"/>
  <c r="O585" i="3"/>
  <c r="S585" i="3"/>
  <c r="R585" i="3"/>
  <c r="U585" i="3"/>
  <c r="P585" i="3"/>
  <c r="N577" i="3"/>
  <c r="Q577" i="3"/>
  <c r="T577" i="3"/>
  <c r="O577" i="3"/>
  <c r="S577" i="3"/>
  <c r="R577" i="3"/>
  <c r="U577" i="3"/>
  <c r="P577" i="3"/>
  <c r="M577" i="3"/>
  <c r="N569" i="3"/>
  <c r="Q569" i="3"/>
  <c r="T569" i="3"/>
  <c r="O569" i="3"/>
  <c r="M569" i="3"/>
  <c r="S569" i="3"/>
  <c r="R569" i="3"/>
  <c r="U569" i="3"/>
  <c r="P569" i="3"/>
  <c r="N561" i="3"/>
  <c r="Q561" i="3"/>
  <c r="M561" i="3"/>
  <c r="O561" i="3"/>
  <c r="T561" i="3"/>
  <c r="S561" i="3"/>
  <c r="R561" i="3"/>
  <c r="U561" i="3"/>
  <c r="P561" i="3"/>
  <c r="N553" i="3"/>
  <c r="Q553" i="3"/>
  <c r="T553" i="3"/>
  <c r="O553" i="3"/>
  <c r="S553" i="3"/>
  <c r="R553" i="3"/>
  <c r="M553" i="3"/>
  <c r="U553" i="3"/>
  <c r="P553" i="3"/>
  <c r="N545" i="3"/>
  <c r="Q545" i="3"/>
  <c r="T545" i="3"/>
  <c r="O545" i="3"/>
  <c r="M545" i="3"/>
  <c r="S545" i="3"/>
  <c r="R545" i="3"/>
  <c r="U545" i="3"/>
  <c r="P545" i="3"/>
  <c r="M537" i="3"/>
  <c r="N537" i="3"/>
  <c r="Q537" i="3"/>
  <c r="T537" i="3"/>
  <c r="O537" i="3"/>
  <c r="S537" i="3"/>
  <c r="R537" i="3"/>
  <c r="U537" i="3"/>
  <c r="P537" i="3"/>
  <c r="N529" i="3"/>
  <c r="Q529" i="3"/>
  <c r="T529" i="3"/>
  <c r="O529" i="3"/>
  <c r="S529" i="3"/>
  <c r="M529" i="3"/>
  <c r="R529" i="3"/>
  <c r="U529" i="3"/>
  <c r="P529" i="3"/>
  <c r="N521" i="3"/>
  <c r="Q521" i="3"/>
  <c r="M521" i="3"/>
  <c r="T521" i="3"/>
  <c r="O521" i="3"/>
  <c r="S521" i="3"/>
  <c r="R521" i="3"/>
  <c r="U521" i="3"/>
  <c r="P521" i="3"/>
  <c r="N513" i="3"/>
  <c r="Q513" i="3"/>
  <c r="T513" i="3"/>
  <c r="O513" i="3"/>
  <c r="R513" i="3"/>
  <c r="S513" i="3"/>
  <c r="U513" i="3"/>
  <c r="P513" i="3"/>
  <c r="M513" i="3"/>
  <c r="N505" i="3"/>
  <c r="Q505" i="3"/>
  <c r="T505" i="3"/>
  <c r="O505" i="3"/>
  <c r="S505" i="3"/>
  <c r="M505" i="3"/>
  <c r="R505" i="3"/>
  <c r="U505" i="3"/>
  <c r="P505" i="3"/>
  <c r="N497" i="3"/>
  <c r="M497" i="3"/>
  <c r="Q497" i="3"/>
  <c r="T497" i="3"/>
  <c r="O497" i="3"/>
  <c r="S497" i="3"/>
  <c r="R497" i="3"/>
  <c r="U497" i="3"/>
  <c r="P497" i="3"/>
  <c r="N489" i="3"/>
  <c r="Q489" i="3"/>
  <c r="T489" i="3"/>
  <c r="O489" i="3"/>
  <c r="S489" i="3"/>
  <c r="R489" i="3"/>
  <c r="U489" i="3"/>
  <c r="M489" i="3"/>
  <c r="P489" i="3"/>
  <c r="N481" i="3"/>
  <c r="Q481" i="3"/>
  <c r="T481" i="3"/>
  <c r="O481" i="3"/>
  <c r="M481" i="3"/>
  <c r="S481" i="3"/>
  <c r="R481" i="3"/>
  <c r="U481" i="3"/>
  <c r="P481" i="3"/>
  <c r="N473" i="3"/>
  <c r="Q473" i="3"/>
  <c r="T473" i="3"/>
  <c r="O473" i="3"/>
  <c r="S473" i="3"/>
  <c r="R473" i="3"/>
  <c r="U473" i="3"/>
  <c r="P473" i="3"/>
  <c r="M473" i="3"/>
  <c r="N465" i="3"/>
  <c r="Q465" i="3"/>
  <c r="T465" i="3"/>
  <c r="O465" i="3"/>
  <c r="M465" i="3"/>
  <c r="S465" i="3"/>
  <c r="R465" i="3"/>
  <c r="U465" i="3"/>
  <c r="P465" i="3"/>
  <c r="N457" i="3"/>
  <c r="Q457" i="3"/>
  <c r="T457" i="3"/>
  <c r="O457" i="3"/>
  <c r="S457" i="3"/>
  <c r="U457" i="3"/>
  <c r="P457" i="3"/>
  <c r="R457" i="3"/>
  <c r="M457" i="3"/>
  <c r="N449" i="3"/>
  <c r="Q449" i="3"/>
  <c r="T449" i="3"/>
  <c r="O449" i="3"/>
  <c r="M449" i="3"/>
  <c r="S449" i="3"/>
  <c r="R449" i="3"/>
  <c r="U449" i="3"/>
  <c r="P449" i="3"/>
  <c r="N441" i="3"/>
  <c r="Q441" i="3"/>
  <c r="T441" i="3"/>
  <c r="O441" i="3"/>
  <c r="S441" i="3"/>
  <c r="R441" i="3"/>
  <c r="U441" i="3"/>
  <c r="P441" i="3"/>
  <c r="M441" i="3"/>
  <c r="N433" i="3"/>
  <c r="Q433" i="3"/>
  <c r="T433" i="3"/>
  <c r="O433" i="3"/>
  <c r="M433" i="3"/>
  <c r="S433" i="3"/>
  <c r="R433" i="3"/>
  <c r="P433" i="3"/>
  <c r="U433" i="3"/>
  <c r="N425" i="3"/>
  <c r="Q425" i="3"/>
  <c r="T425" i="3"/>
  <c r="O425" i="3"/>
  <c r="S425" i="3"/>
  <c r="M425" i="3"/>
  <c r="R425" i="3"/>
  <c r="P425" i="3"/>
  <c r="U425" i="3"/>
  <c r="N417" i="3"/>
  <c r="M417" i="3"/>
  <c r="Q417" i="3"/>
  <c r="T417" i="3"/>
  <c r="O417" i="3"/>
  <c r="S417" i="3"/>
  <c r="R417" i="3"/>
  <c r="P417" i="3"/>
  <c r="U417" i="3"/>
  <c r="N409" i="3"/>
  <c r="Q409" i="3"/>
  <c r="T409" i="3"/>
  <c r="O409" i="3"/>
  <c r="M409" i="3"/>
  <c r="S409" i="3"/>
  <c r="R409" i="3"/>
  <c r="P409" i="3"/>
  <c r="U409" i="3"/>
  <c r="N401" i="3"/>
  <c r="Q401" i="3"/>
  <c r="T401" i="3"/>
  <c r="O401" i="3"/>
  <c r="S401" i="3"/>
  <c r="R401" i="3"/>
  <c r="P401" i="3"/>
  <c r="U401" i="3"/>
  <c r="M401" i="3"/>
  <c r="N393" i="3"/>
  <c r="Q393" i="3"/>
  <c r="M393" i="3"/>
  <c r="T393" i="3"/>
  <c r="O393" i="3"/>
  <c r="S393" i="3"/>
  <c r="R393" i="3"/>
  <c r="P393" i="3"/>
  <c r="U393" i="3"/>
  <c r="N385" i="3"/>
  <c r="Q385" i="3"/>
  <c r="T385" i="3"/>
  <c r="O385" i="3"/>
  <c r="S385" i="3"/>
  <c r="M385" i="3"/>
  <c r="R385" i="3"/>
  <c r="P385" i="3"/>
  <c r="U385" i="3"/>
  <c r="M377" i="3"/>
  <c r="N377" i="3"/>
  <c r="Q377" i="3"/>
  <c r="T377" i="3"/>
  <c r="O377" i="3"/>
  <c r="S377" i="3"/>
  <c r="R377" i="3"/>
  <c r="P377" i="3"/>
  <c r="U377" i="3"/>
  <c r="N369" i="3"/>
  <c r="Q369" i="3"/>
  <c r="T369" i="3"/>
  <c r="M369" i="3"/>
  <c r="O369" i="3"/>
  <c r="S369" i="3"/>
  <c r="R369" i="3"/>
  <c r="P369" i="3"/>
  <c r="U369" i="3"/>
  <c r="N361" i="3"/>
  <c r="Q361" i="3"/>
  <c r="T361" i="3"/>
  <c r="O361" i="3"/>
  <c r="S361" i="3"/>
  <c r="R361" i="3"/>
  <c r="P361" i="3"/>
  <c r="U361" i="3"/>
  <c r="M361" i="3"/>
  <c r="N353" i="3"/>
  <c r="M353" i="3"/>
  <c r="Q353" i="3"/>
  <c r="T353" i="3"/>
  <c r="O353" i="3"/>
  <c r="S353" i="3"/>
  <c r="R353" i="3"/>
  <c r="P353" i="3"/>
  <c r="U353" i="3"/>
  <c r="N345" i="3"/>
  <c r="Q345" i="3"/>
  <c r="T345" i="3"/>
  <c r="O345" i="3"/>
  <c r="S345" i="3"/>
  <c r="M345" i="3"/>
  <c r="R345" i="3"/>
  <c r="U345" i="3"/>
  <c r="P345" i="3"/>
  <c r="N337" i="3"/>
  <c r="Q337" i="3"/>
  <c r="T337" i="3"/>
  <c r="O337" i="3"/>
  <c r="S337" i="3"/>
  <c r="R337" i="3"/>
  <c r="U337" i="3"/>
  <c r="P337" i="3"/>
  <c r="M337" i="3"/>
  <c r="N329" i="3"/>
  <c r="Q329" i="3"/>
  <c r="M329" i="3"/>
  <c r="O329" i="3"/>
  <c r="T329" i="3"/>
  <c r="S329" i="3"/>
  <c r="R329" i="3"/>
  <c r="U329" i="3"/>
  <c r="P329" i="3"/>
  <c r="N321" i="3"/>
  <c r="Q321" i="3"/>
  <c r="T321" i="3"/>
  <c r="O321" i="3"/>
  <c r="S321" i="3"/>
  <c r="R321" i="3"/>
  <c r="U321" i="3"/>
  <c r="P321" i="3"/>
  <c r="M321" i="3"/>
  <c r="M313" i="3"/>
  <c r="N313" i="3"/>
  <c r="Q313" i="3"/>
  <c r="T313" i="3"/>
  <c r="O313" i="3"/>
  <c r="S313" i="3"/>
  <c r="R313" i="3"/>
  <c r="U313" i="3"/>
  <c r="P313" i="3"/>
  <c r="N305" i="3"/>
  <c r="Q305" i="3"/>
  <c r="T305" i="3"/>
  <c r="M305" i="3"/>
  <c r="O305" i="3"/>
  <c r="S305" i="3"/>
  <c r="R305" i="3"/>
  <c r="U305" i="3"/>
  <c r="P305" i="3"/>
  <c r="N297" i="3"/>
  <c r="Q297" i="3"/>
  <c r="T297" i="3"/>
  <c r="O297" i="3"/>
  <c r="S297" i="3"/>
  <c r="R297" i="3"/>
  <c r="M297" i="3"/>
  <c r="U297" i="3"/>
  <c r="P297" i="3"/>
  <c r="N289" i="3"/>
  <c r="Q289" i="3"/>
  <c r="M289" i="3"/>
  <c r="T289" i="3"/>
  <c r="O289" i="3"/>
  <c r="S289" i="3"/>
  <c r="R289" i="3"/>
  <c r="U289" i="3"/>
  <c r="P289" i="3"/>
  <c r="N281" i="3"/>
  <c r="Q281" i="3"/>
  <c r="T281" i="3"/>
  <c r="O281" i="3"/>
  <c r="S281" i="3"/>
  <c r="M281" i="3"/>
  <c r="R281" i="3"/>
  <c r="U281" i="3"/>
  <c r="P281" i="3"/>
  <c r="N273" i="3"/>
  <c r="Q273" i="3"/>
  <c r="T273" i="3"/>
  <c r="O273" i="3"/>
  <c r="S273" i="3"/>
  <c r="R273" i="3"/>
  <c r="U273" i="3"/>
  <c r="P273" i="3"/>
  <c r="M273" i="3"/>
  <c r="N265" i="3"/>
  <c r="Q265" i="3"/>
  <c r="M265" i="3"/>
  <c r="T265" i="3"/>
  <c r="O265" i="3"/>
  <c r="S265" i="3"/>
  <c r="R265" i="3"/>
  <c r="U265" i="3"/>
  <c r="P265" i="3"/>
  <c r="N257" i="3"/>
  <c r="Q257" i="3"/>
  <c r="T257" i="3"/>
  <c r="O257" i="3"/>
  <c r="S257" i="3"/>
  <c r="R257" i="3"/>
  <c r="U257" i="3"/>
  <c r="M257" i="3"/>
  <c r="P257" i="3"/>
  <c r="M249" i="3"/>
  <c r="N249" i="3"/>
  <c r="Q249" i="3"/>
  <c r="T249" i="3"/>
  <c r="O249" i="3"/>
  <c r="S249" i="3"/>
  <c r="R249" i="3"/>
  <c r="U249" i="3"/>
  <c r="P249" i="3"/>
  <c r="N241" i="3"/>
  <c r="Q241" i="3"/>
  <c r="T241" i="3"/>
  <c r="M241" i="3"/>
  <c r="O241" i="3"/>
  <c r="S241" i="3"/>
  <c r="R241" i="3"/>
  <c r="U241" i="3"/>
  <c r="P241" i="3"/>
  <c r="N233" i="3"/>
  <c r="Q233" i="3"/>
  <c r="T233" i="3"/>
  <c r="O233" i="3"/>
  <c r="S233" i="3"/>
  <c r="R233" i="3"/>
  <c r="U233" i="3"/>
  <c r="M233" i="3"/>
  <c r="P233" i="3"/>
  <c r="N225" i="3"/>
  <c r="M225" i="3"/>
  <c r="Q225" i="3"/>
  <c r="T225" i="3"/>
  <c r="O225" i="3"/>
  <c r="S225" i="3"/>
  <c r="R225" i="3"/>
  <c r="U225" i="3"/>
  <c r="P225" i="3"/>
  <c r="N217" i="3"/>
  <c r="Q217" i="3"/>
  <c r="T217" i="3"/>
  <c r="O217" i="3"/>
  <c r="M217" i="3"/>
  <c r="S217" i="3"/>
  <c r="R217" i="3"/>
  <c r="U217" i="3"/>
  <c r="P217" i="3"/>
  <c r="N209" i="3"/>
  <c r="Q209" i="3"/>
  <c r="T209" i="3"/>
  <c r="S209" i="3"/>
  <c r="O209" i="3"/>
  <c r="R209" i="3"/>
  <c r="U209" i="3"/>
  <c r="P209" i="3"/>
  <c r="M209" i="3"/>
  <c r="N201" i="3"/>
  <c r="Q201" i="3"/>
  <c r="M201" i="3"/>
  <c r="T201" i="3"/>
  <c r="O201" i="3"/>
  <c r="S201" i="3"/>
  <c r="R201" i="3"/>
  <c r="U201" i="3"/>
  <c r="P201" i="3"/>
  <c r="N193" i="3"/>
  <c r="Q193" i="3"/>
  <c r="T193" i="3"/>
  <c r="O193" i="3"/>
  <c r="S193" i="3"/>
  <c r="R193" i="3"/>
  <c r="U193" i="3"/>
  <c r="M193" i="3"/>
  <c r="P193" i="3"/>
  <c r="M185" i="3"/>
  <c r="N185" i="3"/>
  <c r="Q185" i="3"/>
  <c r="T185" i="3"/>
  <c r="O185" i="3"/>
  <c r="S185" i="3"/>
  <c r="R185" i="3"/>
  <c r="U185" i="3"/>
  <c r="P185" i="3"/>
  <c r="N177" i="3"/>
  <c r="Q177" i="3"/>
  <c r="T177" i="3"/>
  <c r="M177" i="3"/>
  <c r="O177" i="3"/>
  <c r="S177" i="3"/>
  <c r="R177" i="3"/>
  <c r="U177" i="3"/>
  <c r="P177" i="3"/>
  <c r="N169" i="3"/>
  <c r="Q169" i="3"/>
  <c r="T169" i="3"/>
  <c r="O169" i="3"/>
  <c r="S169" i="3"/>
  <c r="U169" i="3"/>
  <c r="R169" i="3"/>
  <c r="P169" i="3"/>
  <c r="M169" i="3"/>
  <c r="N161" i="3"/>
  <c r="M161" i="3"/>
  <c r="Q161" i="3"/>
  <c r="T161" i="3"/>
  <c r="O161" i="3"/>
  <c r="S161" i="3"/>
  <c r="R161" i="3"/>
  <c r="U161" i="3"/>
  <c r="P161" i="3"/>
  <c r="N153" i="3"/>
  <c r="Q153" i="3"/>
  <c r="T153" i="3"/>
  <c r="O153" i="3"/>
  <c r="M153" i="3"/>
  <c r="S153" i="3"/>
  <c r="R153" i="3"/>
  <c r="U153" i="3"/>
  <c r="P153" i="3"/>
  <c r="N145" i="3"/>
  <c r="Q145" i="3"/>
  <c r="T145" i="3"/>
  <c r="O145" i="3"/>
  <c r="S145" i="3"/>
  <c r="R145" i="3"/>
  <c r="P145" i="3"/>
  <c r="U145" i="3"/>
  <c r="M145" i="3"/>
  <c r="N137" i="3"/>
  <c r="Q137" i="3"/>
  <c r="T137" i="3"/>
  <c r="M137" i="3"/>
  <c r="O137" i="3"/>
  <c r="S137" i="3"/>
  <c r="U137" i="3"/>
  <c r="R137" i="3"/>
  <c r="P137" i="3"/>
  <c r="N129" i="3"/>
  <c r="Q129" i="3"/>
  <c r="T129" i="3"/>
  <c r="O129" i="3"/>
  <c r="S129" i="3"/>
  <c r="R129" i="3"/>
  <c r="U129" i="3"/>
  <c r="M129" i="3"/>
  <c r="P129" i="3"/>
  <c r="M121" i="3"/>
  <c r="N121" i="3"/>
  <c r="Q121" i="3"/>
  <c r="T121" i="3"/>
  <c r="O121" i="3"/>
  <c r="S121" i="3"/>
  <c r="R121" i="3"/>
  <c r="U121" i="3"/>
  <c r="P121" i="3"/>
  <c r="N113" i="3"/>
  <c r="Q113" i="3"/>
  <c r="T113" i="3"/>
  <c r="M113" i="3"/>
  <c r="O113" i="3"/>
  <c r="R113" i="3"/>
  <c r="S113" i="3"/>
  <c r="U113" i="3"/>
  <c r="P113" i="3"/>
  <c r="N105" i="3"/>
  <c r="Q105" i="3"/>
  <c r="T105" i="3"/>
  <c r="O105" i="3"/>
  <c r="S105" i="3"/>
  <c r="R105" i="3"/>
  <c r="U105" i="3"/>
  <c r="M105" i="3"/>
  <c r="P105" i="3"/>
  <c r="N97" i="3"/>
  <c r="Q97" i="3"/>
  <c r="M97" i="3"/>
  <c r="T97" i="3"/>
  <c r="O97" i="3"/>
  <c r="S97" i="3"/>
  <c r="U97" i="3"/>
  <c r="P97" i="3"/>
  <c r="R97" i="3"/>
  <c r="N89" i="3"/>
  <c r="Q89" i="3"/>
  <c r="O89" i="3"/>
  <c r="T89" i="3"/>
  <c r="S89" i="3"/>
  <c r="M89" i="3"/>
  <c r="U89" i="3"/>
  <c r="R89" i="3"/>
  <c r="P89" i="3"/>
  <c r="N81" i="3"/>
  <c r="Q81" i="3"/>
  <c r="T81" i="3"/>
  <c r="O81" i="3"/>
  <c r="S81" i="3"/>
  <c r="U81" i="3"/>
  <c r="R81" i="3"/>
  <c r="P81" i="3"/>
  <c r="M81" i="3"/>
  <c r="N73" i="3"/>
  <c r="Q73" i="3"/>
  <c r="T73" i="3"/>
  <c r="M73" i="3"/>
  <c r="O73" i="3"/>
  <c r="S73" i="3"/>
  <c r="R73" i="3"/>
  <c r="U73" i="3"/>
  <c r="P73" i="3"/>
  <c r="N65" i="3"/>
  <c r="Q65" i="3"/>
  <c r="T65" i="3"/>
  <c r="O65" i="3"/>
  <c r="S65" i="3"/>
  <c r="R65" i="3"/>
  <c r="M65" i="3"/>
  <c r="U65" i="3"/>
  <c r="P65" i="3"/>
  <c r="M57" i="3"/>
  <c r="N57" i="3"/>
  <c r="Q57" i="3"/>
  <c r="T57" i="3"/>
  <c r="O57" i="3"/>
  <c r="S57" i="3"/>
  <c r="R57" i="3"/>
  <c r="U57" i="3"/>
  <c r="P57" i="3"/>
  <c r="N49" i="3"/>
  <c r="Q49" i="3"/>
  <c r="T49" i="3"/>
  <c r="M49" i="3"/>
  <c r="O49" i="3"/>
  <c r="S49" i="3"/>
  <c r="R49" i="3"/>
  <c r="U49" i="3"/>
  <c r="P49" i="3"/>
  <c r="N41" i="3"/>
  <c r="Q41" i="3"/>
  <c r="O41" i="3"/>
  <c r="T41" i="3"/>
  <c r="S41" i="3"/>
  <c r="R41" i="3"/>
  <c r="U41" i="3"/>
  <c r="P41" i="3"/>
  <c r="M41" i="3"/>
  <c r="N33" i="3"/>
  <c r="Q33" i="3"/>
  <c r="M33" i="3"/>
  <c r="O33" i="3"/>
  <c r="T33" i="3"/>
  <c r="S33" i="3"/>
  <c r="R33" i="3"/>
  <c r="U33" i="3"/>
  <c r="P33" i="3"/>
  <c r="N25" i="3"/>
  <c r="Q25" i="3"/>
  <c r="T25" i="3"/>
  <c r="O25" i="3"/>
  <c r="M25" i="3"/>
  <c r="S25" i="3"/>
  <c r="R25" i="3"/>
  <c r="P25" i="3"/>
  <c r="U25" i="3"/>
  <c r="N17" i="3"/>
  <c r="Q17" i="3"/>
  <c r="T17" i="3"/>
  <c r="O17" i="3"/>
  <c r="S17" i="3"/>
  <c r="R17" i="3"/>
  <c r="P17" i="3"/>
  <c r="U17" i="3"/>
  <c r="M17" i="3"/>
  <c r="N9" i="3"/>
  <c r="Q9" i="3"/>
  <c r="M9" i="3"/>
  <c r="T9" i="3"/>
  <c r="O9" i="3"/>
  <c r="S9" i="3"/>
  <c r="R9" i="3"/>
  <c r="P9" i="3"/>
  <c r="U9" i="3"/>
  <c r="N2619" i="3"/>
  <c r="M2619" i="3"/>
  <c r="Q2619" i="3"/>
  <c r="O2619" i="3"/>
  <c r="S2619" i="3"/>
  <c r="R2619" i="3"/>
  <c r="U2619" i="3"/>
  <c r="T2619" i="3"/>
  <c r="P2619" i="3"/>
  <c r="N2555" i="3"/>
  <c r="M2555" i="3"/>
  <c r="Q2555" i="3"/>
  <c r="O2555" i="3"/>
  <c r="S2555" i="3"/>
  <c r="R2555" i="3"/>
  <c r="U2555" i="3"/>
  <c r="T2555" i="3"/>
  <c r="P2555" i="3"/>
  <c r="N2499" i="3"/>
  <c r="M2499" i="3"/>
  <c r="Q2499" i="3"/>
  <c r="O2499" i="3"/>
  <c r="S2499" i="3"/>
  <c r="R2499" i="3"/>
  <c r="U2499" i="3"/>
  <c r="P2499" i="3"/>
  <c r="T2499" i="3"/>
  <c r="N2435" i="3"/>
  <c r="M2435" i="3"/>
  <c r="Q2435" i="3"/>
  <c r="O2435" i="3"/>
  <c r="S2435" i="3"/>
  <c r="R2435" i="3"/>
  <c r="U2435" i="3"/>
  <c r="P2435" i="3"/>
  <c r="T2435" i="3"/>
  <c r="N2371" i="3"/>
  <c r="M2371" i="3"/>
  <c r="Q2371" i="3"/>
  <c r="O2371" i="3"/>
  <c r="S2371" i="3"/>
  <c r="R2371" i="3"/>
  <c r="U2371" i="3"/>
  <c r="P2371" i="3"/>
  <c r="T2371" i="3"/>
  <c r="N2323" i="3"/>
  <c r="Q2323" i="3"/>
  <c r="M2323" i="3"/>
  <c r="S2323" i="3"/>
  <c r="R2323" i="3"/>
  <c r="O2323" i="3"/>
  <c r="U2323" i="3"/>
  <c r="T2323" i="3"/>
  <c r="P2323" i="3"/>
  <c r="N2259" i="3"/>
  <c r="Q2259" i="3"/>
  <c r="M2259" i="3"/>
  <c r="T2259" i="3"/>
  <c r="S2259" i="3"/>
  <c r="O2259" i="3"/>
  <c r="R2259" i="3"/>
  <c r="U2259" i="3"/>
  <c r="P2259" i="3"/>
  <c r="N2195" i="3"/>
  <c r="Q2195" i="3"/>
  <c r="M2195" i="3"/>
  <c r="T2195" i="3"/>
  <c r="O2195" i="3"/>
  <c r="S2195" i="3"/>
  <c r="R2195" i="3"/>
  <c r="U2195" i="3"/>
  <c r="P2195" i="3"/>
  <c r="N2131" i="3"/>
  <c r="Q2131" i="3"/>
  <c r="M2131" i="3"/>
  <c r="T2131" i="3"/>
  <c r="S2131" i="3"/>
  <c r="O2131" i="3"/>
  <c r="R2131" i="3"/>
  <c r="U2131" i="3"/>
  <c r="P2131" i="3"/>
  <c r="N2067" i="3"/>
  <c r="Q2067" i="3"/>
  <c r="M2067" i="3"/>
  <c r="T2067" i="3"/>
  <c r="O2067" i="3"/>
  <c r="P2067" i="3"/>
  <c r="S2067" i="3"/>
  <c r="R2067" i="3"/>
  <c r="U2067" i="3"/>
  <c r="N2011" i="3"/>
  <c r="Q2011" i="3"/>
  <c r="M2011" i="3"/>
  <c r="T2011" i="3"/>
  <c r="O2011" i="3"/>
  <c r="U2011" i="3"/>
  <c r="S2011" i="3"/>
  <c r="R2011" i="3"/>
  <c r="P2011" i="3"/>
  <c r="N1955" i="3"/>
  <c r="Q1955" i="3"/>
  <c r="M1955" i="3"/>
  <c r="T1955" i="3"/>
  <c r="O1955" i="3"/>
  <c r="S1955" i="3"/>
  <c r="U1955" i="3"/>
  <c r="R1955" i="3"/>
  <c r="P1955" i="3"/>
  <c r="N1891" i="3"/>
  <c r="Q1891" i="3"/>
  <c r="M1891" i="3"/>
  <c r="T1891" i="3"/>
  <c r="O1891" i="3"/>
  <c r="S1891" i="3"/>
  <c r="U1891" i="3"/>
  <c r="R1891" i="3"/>
  <c r="P1891" i="3"/>
  <c r="N1819" i="3"/>
  <c r="Q1819" i="3"/>
  <c r="T1819" i="3"/>
  <c r="M1819" i="3"/>
  <c r="O1819" i="3"/>
  <c r="S1819" i="3"/>
  <c r="R1819" i="3"/>
  <c r="U1819" i="3"/>
  <c r="P1819" i="3"/>
  <c r="N1763" i="3"/>
  <c r="Q1763" i="3"/>
  <c r="M1763" i="3"/>
  <c r="T1763" i="3"/>
  <c r="O1763" i="3"/>
  <c r="S1763" i="3"/>
  <c r="R1763" i="3"/>
  <c r="U1763" i="3"/>
  <c r="P1763" i="3"/>
  <c r="N1715" i="3"/>
  <c r="Q1715" i="3"/>
  <c r="T1715" i="3"/>
  <c r="M1715" i="3"/>
  <c r="O1715" i="3"/>
  <c r="S1715" i="3"/>
  <c r="R1715" i="3"/>
  <c r="U1715" i="3"/>
  <c r="P1715" i="3"/>
  <c r="N1659" i="3"/>
  <c r="Q1659" i="3"/>
  <c r="M1659" i="3"/>
  <c r="T1659" i="3"/>
  <c r="O1659" i="3"/>
  <c r="R1659" i="3"/>
  <c r="U1659" i="3"/>
  <c r="S1659" i="3"/>
  <c r="P1659" i="3"/>
  <c r="N1595" i="3"/>
  <c r="Q1595" i="3"/>
  <c r="M1595" i="3"/>
  <c r="T1595" i="3"/>
  <c r="O1595" i="3"/>
  <c r="R1595" i="3"/>
  <c r="S1595" i="3"/>
  <c r="U1595" i="3"/>
  <c r="P1595" i="3"/>
  <c r="N1539" i="3"/>
  <c r="M1539" i="3"/>
  <c r="T1539" i="3"/>
  <c r="Q1539" i="3"/>
  <c r="O1539" i="3"/>
  <c r="S1539" i="3"/>
  <c r="U1539" i="3"/>
  <c r="R1539" i="3"/>
  <c r="P1539" i="3"/>
  <c r="N1475" i="3"/>
  <c r="M1475" i="3"/>
  <c r="Q1475" i="3"/>
  <c r="T1475" i="3"/>
  <c r="O1475" i="3"/>
  <c r="R1475" i="3"/>
  <c r="S1475" i="3"/>
  <c r="U1475" i="3"/>
  <c r="P1475" i="3"/>
  <c r="N1419" i="3"/>
  <c r="Q1419" i="3"/>
  <c r="M1419" i="3"/>
  <c r="T1419" i="3"/>
  <c r="O1419" i="3"/>
  <c r="S1419" i="3"/>
  <c r="R1419" i="3"/>
  <c r="U1419" i="3"/>
  <c r="P1419" i="3"/>
  <c r="N1379" i="3"/>
  <c r="M1379" i="3"/>
  <c r="T1379" i="3"/>
  <c r="Q1379" i="3"/>
  <c r="O1379" i="3"/>
  <c r="R1379" i="3"/>
  <c r="S1379" i="3"/>
  <c r="U1379" i="3"/>
  <c r="P1379" i="3"/>
  <c r="N1323" i="3"/>
  <c r="Q1323" i="3"/>
  <c r="M1323" i="3"/>
  <c r="T1323" i="3"/>
  <c r="O1323" i="3"/>
  <c r="S1323" i="3"/>
  <c r="R1323" i="3"/>
  <c r="U1323" i="3"/>
  <c r="P1323" i="3"/>
  <c r="N1291" i="3"/>
  <c r="Q1291" i="3"/>
  <c r="M1291" i="3"/>
  <c r="T1291" i="3"/>
  <c r="O1291" i="3"/>
  <c r="S1291" i="3"/>
  <c r="R1291" i="3"/>
  <c r="U1291" i="3"/>
  <c r="P1291" i="3"/>
  <c r="N1259" i="3"/>
  <c r="Q1259" i="3"/>
  <c r="M1259" i="3"/>
  <c r="T1259" i="3"/>
  <c r="O1259" i="3"/>
  <c r="S1259" i="3"/>
  <c r="R1259" i="3"/>
  <c r="U1259" i="3"/>
  <c r="P1259" i="3"/>
  <c r="N1211" i="3"/>
  <c r="Q1211" i="3"/>
  <c r="M1211" i="3"/>
  <c r="O1211" i="3"/>
  <c r="T1211" i="3"/>
  <c r="S1211" i="3"/>
  <c r="R1211" i="3"/>
  <c r="U1211" i="3"/>
  <c r="P1211" i="3"/>
  <c r="N1171" i="3"/>
  <c r="Q1171" i="3"/>
  <c r="M1171" i="3"/>
  <c r="O1171" i="3"/>
  <c r="T1171" i="3"/>
  <c r="S1171" i="3"/>
  <c r="R1171" i="3"/>
  <c r="U1171" i="3"/>
  <c r="P1171" i="3"/>
  <c r="N1131" i="3"/>
  <c r="Q1131" i="3"/>
  <c r="M1131" i="3"/>
  <c r="O1131" i="3"/>
  <c r="T1131" i="3"/>
  <c r="S1131" i="3"/>
  <c r="R1131" i="3"/>
  <c r="U1131" i="3"/>
  <c r="P1131" i="3"/>
  <c r="N1091" i="3"/>
  <c r="Q1091" i="3"/>
  <c r="M1091" i="3"/>
  <c r="T1091" i="3"/>
  <c r="O1091" i="3"/>
  <c r="S1091" i="3"/>
  <c r="R1091" i="3"/>
  <c r="U1091" i="3"/>
  <c r="P1091" i="3"/>
  <c r="N1051" i="3"/>
  <c r="Q1051" i="3"/>
  <c r="M1051" i="3"/>
  <c r="T1051" i="3"/>
  <c r="O1051" i="3"/>
  <c r="S1051" i="3"/>
  <c r="R1051" i="3"/>
  <c r="U1051" i="3"/>
  <c r="P1051" i="3"/>
  <c r="N1019" i="3"/>
  <c r="Q1019" i="3"/>
  <c r="M1019" i="3"/>
  <c r="T1019" i="3"/>
  <c r="O1019" i="3"/>
  <c r="S1019" i="3"/>
  <c r="R1019" i="3"/>
  <c r="U1019" i="3"/>
  <c r="P1019" i="3"/>
  <c r="N987" i="3"/>
  <c r="Q987" i="3"/>
  <c r="T987" i="3"/>
  <c r="M987" i="3"/>
  <c r="O987" i="3"/>
  <c r="S987" i="3"/>
  <c r="R987" i="3"/>
  <c r="U987" i="3"/>
  <c r="P987" i="3"/>
  <c r="N955" i="3"/>
  <c r="Q955" i="3"/>
  <c r="M955" i="3"/>
  <c r="T955" i="3"/>
  <c r="O955" i="3"/>
  <c r="S955" i="3"/>
  <c r="R955" i="3"/>
  <c r="U955" i="3"/>
  <c r="P955" i="3"/>
  <c r="N899" i="3"/>
  <c r="Q899" i="3"/>
  <c r="M899" i="3"/>
  <c r="T899" i="3"/>
  <c r="O899" i="3"/>
  <c r="S899" i="3"/>
  <c r="R899" i="3"/>
  <c r="U899" i="3"/>
  <c r="P899" i="3"/>
  <c r="N859" i="3"/>
  <c r="Q859" i="3"/>
  <c r="M859" i="3"/>
  <c r="T859" i="3"/>
  <c r="O859" i="3"/>
  <c r="S859" i="3"/>
  <c r="R859" i="3"/>
  <c r="U859" i="3"/>
  <c r="P859" i="3"/>
  <c r="N819" i="3"/>
  <c r="Q819" i="3"/>
  <c r="T819" i="3"/>
  <c r="O819" i="3"/>
  <c r="M819" i="3"/>
  <c r="S819" i="3"/>
  <c r="R819" i="3"/>
  <c r="U819" i="3"/>
  <c r="P819" i="3"/>
  <c r="N787" i="3"/>
  <c r="Q787" i="3"/>
  <c r="M787" i="3"/>
  <c r="T787" i="3"/>
  <c r="O787" i="3"/>
  <c r="S787" i="3"/>
  <c r="R787" i="3"/>
  <c r="U787" i="3"/>
  <c r="P787" i="3"/>
  <c r="N763" i="3"/>
  <c r="Q763" i="3"/>
  <c r="M763" i="3"/>
  <c r="T763" i="3"/>
  <c r="O763" i="3"/>
  <c r="S763" i="3"/>
  <c r="R763" i="3"/>
  <c r="U763" i="3"/>
  <c r="P763" i="3"/>
  <c r="N731" i="3"/>
  <c r="Q731" i="3"/>
  <c r="T731" i="3"/>
  <c r="M731" i="3"/>
  <c r="O731" i="3"/>
  <c r="S731" i="3"/>
  <c r="R731" i="3"/>
  <c r="P731" i="3"/>
  <c r="U731" i="3"/>
  <c r="N699" i="3"/>
  <c r="Q699" i="3"/>
  <c r="M699" i="3"/>
  <c r="T699" i="3"/>
  <c r="O699" i="3"/>
  <c r="S699" i="3"/>
  <c r="R699" i="3"/>
  <c r="P699" i="3"/>
  <c r="U699" i="3"/>
  <c r="N667" i="3"/>
  <c r="Q667" i="3"/>
  <c r="M667" i="3"/>
  <c r="T667" i="3"/>
  <c r="O667" i="3"/>
  <c r="S667" i="3"/>
  <c r="R667" i="3"/>
  <c r="U667" i="3"/>
  <c r="P667" i="3"/>
  <c r="N635" i="3"/>
  <c r="Q635" i="3"/>
  <c r="M635" i="3"/>
  <c r="T635" i="3"/>
  <c r="O635" i="3"/>
  <c r="S635" i="3"/>
  <c r="U635" i="3"/>
  <c r="R635" i="3"/>
  <c r="P635" i="3"/>
  <c r="N603" i="3"/>
  <c r="Q603" i="3"/>
  <c r="T603" i="3"/>
  <c r="O603" i="3"/>
  <c r="S603" i="3"/>
  <c r="M603" i="3"/>
  <c r="R603" i="3"/>
  <c r="U603" i="3"/>
  <c r="P603" i="3"/>
  <c r="N571" i="3"/>
  <c r="Q571" i="3"/>
  <c r="T571" i="3"/>
  <c r="O571" i="3"/>
  <c r="S571" i="3"/>
  <c r="R571" i="3"/>
  <c r="M571" i="3"/>
  <c r="U571" i="3"/>
  <c r="P571" i="3"/>
  <c r="N539" i="3"/>
  <c r="Q539" i="3"/>
  <c r="T539" i="3"/>
  <c r="O539" i="3"/>
  <c r="S539" i="3"/>
  <c r="R539" i="3"/>
  <c r="M539" i="3"/>
  <c r="P539" i="3"/>
  <c r="U539" i="3"/>
  <c r="N491" i="3"/>
  <c r="Q491" i="3"/>
  <c r="T491" i="3"/>
  <c r="O491" i="3"/>
  <c r="S491" i="3"/>
  <c r="R491" i="3"/>
  <c r="U491" i="3"/>
  <c r="M491" i="3"/>
  <c r="P491" i="3"/>
  <c r="N459" i="3"/>
  <c r="Q459" i="3"/>
  <c r="T459" i="3"/>
  <c r="O459" i="3"/>
  <c r="S459" i="3"/>
  <c r="R459" i="3"/>
  <c r="P459" i="3"/>
  <c r="U459" i="3"/>
  <c r="M459" i="3"/>
  <c r="N427" i="3"/>
  <c r="Q427" i="3"/>
  <c r="O427" i="3"/>
  <c r="T427" i="3"/>
  <c r="S427" i="3"/>
  <c r="R427" i="3"/>
  <c r="U427" i="3"/>
  <c r="M427" i="3"/>
  <c r="P427" i="3"/>
  <c r="N395" i="3"/>
  <c r="Q395" i="3"/>
  <c r="T395" i="3"/>
  <c r="O395" i="3"/>
  <c r="S395" i="3"/>
  <c r="R395" i="3"/>
  <c r="U395" i="3"/>
  <c r="P395" i="3"/>
  <c r="M395" i="3"/>
  <c r="N363" i="3"/>
  <c r="Q363" i="3"/>
  <c r="O363" i="3"/>
  <c r="T363" i="3"/>
  <c r="S363" i="3"/>
  <c r="R363" i="3"/>
  <c r="U363" i="3"/>
  <c r="M363" i="3"/>
  <c r="P363" i="3"/>
  <c r="N331" i="3"/>
  <c r="Q331" i="3"/>
  <c r="T331" i="3"/>
  <c r="O331" i="3"/>
  <c r="S331" i="3"/>
  <c r="R331" i="3"/>
  <c r="U331" i="3"/>
  <c r="P331" i="3"/>
  <c r="M331" i="3"/>
  <c r="N307" i="3"/>
  <c r="Q307" i="3"/>
  <c r="T307" i="3"/>
  <c r="O307" i="3"/>
  <c r="S307" i="3"/>
  <c r="R307" i="3"/>
  <c r="M307" i="3"/>
  <c r="P307" i="3"/>
  <c r="U307" i="3"/>
  <c r="N275" i="3"/>
  <c r="Q275" i="3"/>
  <c r="T275" i="3"/>
  <c r="S275" i="3"/>
  <c r="O275" i="3"/>
  <c r="U275" i="3"/>
  <c r="M275" i="3"/>
  <c r="R275" i="3"/>
  <c r="P275" i="3"/>
  <c r="N243" i="3"/>
  <c r="Q243" i="3"/>
  <c r="T243" i="3"/>
  <c r="O243" i="3"/>
  <c r="S243" i="3"/>
  <c r="U243" i="3"/>
  <c r="R243" i="3"/>
  <c r="P243" i="3"/>
  <c r="M243" i="3"/>
  <c r="N211" i="3"/>
  <c r="Q211" i="3"/>
  <c r="T211" i="3"/>
  <c r="O211" i="3"/>
  <c r="S211" i="3"/>
  <c r="U211" i="3"/>
  <c r="M211" i="3"/>
  <c r="R211" i="3"/>
  <c r="P211" i="3"/>
  <c r="N179" i="3"/>
  <c r="Q179" i="3"/>
  <c r="T179" i="3"/>
  <c r="O179" i="3"/>
  <c r="S179" i="3"/>
  <c r="U179" i="3"/>
  <c r="R179" i="3"/>
  <c r="M179" i="3"/>
  <c r="P179" i="3"/>
  <c r="N147" i="3"/>
  <c r="Q147" i="3"/>
  <c r="T147" i="3"/>
  <c r="O147" i="3"/>
  <c r="S147" i="3"/>
  <c r="R147" i="3"/>
  <c r="M147" i="3"/>
  <c r="U147" i="3"/>
  <c r="P147" i="3"/>
  <c r="N131" i="3"/>
  <c r="Q131" i="3"/>
  <c r="T131" i="3"/>
  <c r="O131" i="3"/>
  <c r="S131" i="3"/>
  <c r="R131" i="3"/>
  <c r="U131" i="3"/>
  <c r="M131" i="3"/>
  <c r="P131" i="3"/>
  <c r="N115" i="3"/>
  <c r="Q115" i="3"/>
  <c r="T115" i="3"/>
  <c r="O115" i="3"/>
  <c r="S115" i="3"/>
  <c r="R115" i="3"/>
  <c r="U115" i="3"/>
  <c r="M115" i="3"/>
  <c r="P115" i="3"/>
  <c r="N99" i="3"/>
  <c r="Q99" i="3"/>
  <c r="T99" i="3"/>
  <c r="O99" i="3"/>
  <c r="S99" i="3"/>
  <c r="R99" i="3"/>
  <c r="U99" i="3"/>
  <c r="M99" i="3"/>
  <c r="P99" i="3"/>
  <c r="N75" i="3"/>
  <c r="Q75" i="3"/>
  <c r="O75" i="3"/>
  <c r="T75" i="3"/>
  <c r="S75" i="3"/>
  <c r="U75" i="3"/>
  <c r="R75" i="3"/>
  <c r="P75" i="3"/>
  <c r="M75" i="3"/>
  <c r="N67" i="3"/>
  <c r="Q67" i="3"/>
  <c r="T67" i="3"/>
  <c r="O67" i="3"/>
  <c r="S67" i="3"/>
  <c r="R67" i="3"/>
  <c r="P67" i="3"/>
  <c r="U67" i="3"/>
  <c r="M67" i="3"/>
  <c r="N59" i="3"/>
  <c r="Q59" i="3"/>
  <c r="T59" i="3"/>
  <c r="O59" i="3"/>
  <c r="S59" i="3"/>
  <c r="R59" i="3"/>
  <c r="U59" i="3"/>
  <c r="M59" i="3"/>
  <c r="P59" i="3"/>
  <c r="N51" i="3"/>
  <c r="Q51" i="3"/>
  <c r="T51" i="3"/>
  <c r="O51" i="3"/>
  <c r="S51" i="3"/>
  <c r="R51" i="3"/>
  <c r="M51" i="3"/>
  <c r="P51" i="3"/>
  <c r="U51" i="3"/>
  <c r="N43" i="3"/>
  <c r="Q43" i="3"/>
  <c r="T43" i="3"/>
  <c r="O43" i="3"/>
  <c r="S43" i="3"/>
  <c r="R43" i="3"/>
  <c r="U43" i="3"/>
  <c r="M43" i="3"/>
  <c r="P43" i="3"/>
  <c r="N35" i="3"/>
  <c r="Q35" i="3"/>
  <c r="T35" i="3"/>
  <c r="O35" i="3"/>
  <c r="R35" i="3"/>
  <c r="M35" i="3"/>
  <c r="S35" i="3"/>
  <c r="P35" i="3"/>
  <c r="U35" i="3"/>
  <c r="N27" i="3"/>
  <c r="Q27" i="3"/>
  <c r="O27" i="3"/>
  <c r="T27" i="3"/>
  <c r="S27" i="3"/>
  <c r="R27" i="3"/>
  <c r="M27" i="3"/>
  <c r="P27" i="3"/>
  <c r="U27" i="3"/>
  <c r="N19" i="3"/>
  <c r="Q19" i="3"/>
  <c r="T19" i="3"/>
  <c r="O19" i="3"/>
  <c r="S19" i="3"/>
  <c r="R19" i="3"/>
  <c r="M19" i="3"/>
  <c r="P19" i="3"/>
  <c r="U19" i="3"/>
  <c r="N11" i="3"/>
  <c r="Q11" i="3"/>
  <c r="T11" i="3"/>
  <c r="O11" i="3"/>
  <c r="S11" i="3"/>
  <c r="R11" i="3"/>
  <c r="U11" i="3"/>
  <c r="P11" i="3"/>
  <c r="M11" i="3"/>
  <c r="N3" i="3"/>
  <c r="Q3" i="3"/>
  <c r="T3" i="3"/>
  <c r="O3" i="3"/>
  <c r="S3" i="3"/>
  <c r="R3" i="3"/>
  <c r="U3" i="3"/>
  <c r="P3" i="3"/>
  <c r="M3" i="3"/>
  <c r="N2664" i="3"/>
  <c r="Q2664" i="3"/>
  <c r="U2664" i="3"/>
  <c r="T2664" i="3"/>
  <c r="O2664" i="3"/>
  <c r="M2664" i="3"/>
  <c r="R2664" i="3"/>
  <c r="S2664" i="3"/>
  <c r="P2664" i="3"/>
  <c r="N2656" i="3"/>
  <c r="Q2656" i="3"/>
  <c r="U2656" i="3"/>
  <c r="T2656" i="3"/>
  <c r="O2656" i="3"/>
  <c r="M2656" i="3"/>
  <c r="R2656" i="3"/>
  <c r="S2656" i="3"/>
  <c r="P2656" i="3"/>
  <c r="N2648" i="3"/>
  <c r="Q2648" i="3"/>
  <c r="U2648" i="3"/>
  <c r="O2648" i="3"/>
  <c r="S2648" i="3"/>
  <c r="M2648" i="3"/>
  <c r="R2648" i="3"/>
  <c r="T2648" i="3"/>
  <c r="P2648" i="3"/>
  <c r="N2640" i="3"/>
  <c r="Q2640" i="3"/>
  <c r="O2640" i="3"/>
  <c r="U2640" i="3"/>
  <c r="T2640" i="3"/>
  <c r="S2640" i="3"/>
  <c r="M2640" i="3"/>
  <c r="R2640" i="3"/>
  <c r="P2640" i="3"/>
  <c r="N2632" i="3"/>
  <c r="Q2632" i="3"/>
  <c r="O2632" i="3"/>
  <c r="U2632" i="3"/>
  <c r="R2632" i="3"/>
  <c r="T2632" i="3"/>
  <c r="M2632" i="3"/>
  <c r="S2632" i="3"/>
  <c r="P2632" i="3"/>
  <c r="N2624" i="3"/>
  <c r="Q2624" i="3"/>
  <c r="O2624" i="3"/>
  <c r="U2624" i="3"/>
  <c r="R2624" i="3"/>
  <c r="T2624" i="3"/>
  <c r="S2624" i="3"/>
  <c r="M2624" i="3"/>
  <c r="P2624" i="3"/>
  <c r="N2616" i="3"/>
  <c r="Q2616" i="3"/>
  <c r="U2616" i="3"/>
  <c r="O2616" i="3"/>
  <c r="S2616" i="3"/>
  <c r="R2616" i="3"/>
  <c r="T2616" i="3"/>
  <c r="M2616" i="3"/>
  <c r="P2616" i="3"/>
  <c r="N2608" i="3"/>
  <c r="Q2608" i="3"/>
  <c r="O2608" i="3"/>
  <c r="U2608" i="3"/>
  <c r="M2608" i="3"/>
  <c r="T2608" i="3"/>
  <c r="S2608" i="3"/>
  <c r="R2608" i="3"/>
  <c r="P2608" i="3"/>
  <c r="N2600" i="3"/>
  <c r="Q2600" i="3"/>
  <c r="O2600" i="3"/>
  <c r="U2600" i="3"/>
  <c r="M2600" i="3"/>
  <c r="R2600" i="3"/>
  <c r="S2600" i="3"/>
  <c r="T2600" i="3"/>
  <c r="P2600" i="3"/>
  <c r="N2592" i="3"/>
  <c r="Q2592" i="3"/>
  <c r="O2592" i="3"/>
  <c r="U2592" i="3"/>
  <c r="T2592" i="3"/>
  <c r="R2592" i="3"/>
  <c r="S2592" i="3"/>
  <c r="P2592" i="3"/>
  <c r="M2592" i="3"/>
  <c r="N2584" i="3"/>
  <c r="Q2584" i="3"/>
  <c r="U2584" i="3"/>
  <c r="O2584" i="3"/>
  <c r="M2584" i="3"/>
  <c r="S2584" i="3"/>
  <c r="T2584" i="3"/>
  <c r="R2584" i="3"/>
  <c r="P2584" i="3"/>
  <c r="N2576" i="3"/>
  <c r="Q2576" i="3"/>
  <c r="O2576" i="3"/>
  <c r="U2576" i="3"/>
  <c r="T2576" i="3"/>
  <c r="S2576" i="3"/>
  <c r="M2576" i="3"/>
  <c r="R2576" i="3"/>
  <c r="P2576" i="3"/>
  <c r="N2568" i="3"/>
  <c r="Q2568" i="3"/>
  <c r="O2568" i="3"/>
  <c r="U2568" i="3"/>
  <c r="R2568" i="3"/>
  <c r="M2568" i="3"/>
  <c r="T2568" i="3"/>
  <c r="S2568" i="3"/>
  <c r="P2568" i="3"/>
  <c r="N2560" i="3"/>
  <c r="Q2560" i="3"/>
  <c r="O2560" i="3"/>
  <c r="U2560" i="3"/>
  <c r="R2560" i="3"/>
  <c r="M2560" i="3"/>
  <c r="S2560" i="3"/>
  <c r="T2560" i="3"/>
  <c r="P2560" i="3"/>
  <c r="N2552" i="3"/>
  <c r="Q2552" i="3"/>
  <c r="U2552" i="3"/>
  <c r="O2552" i="3"/>
  <c r="T2552" i="3"/>
  <c r="S2552" i="3"/>
  <c r="R2552" i="3"/>
  <c r="M2552" i="3"/>
  <c r="P2552" i="3"/>
  <c r="N2544" i="3"/>
  <c r="Q2544" i="3"/>
  <c r="O2544" i="3"/>
  <c r="U2544" i="3"/>
  <c r="M2544" i="3"/>
  <c r="T2544" i="3"/>
  <c r="S2544" i="3"/>
  <c r="R2544" i="3"/>
  <c r="P2544" i="3"/>
  <c r="N2536" i="3"/>
  <c r="Q2536" i="3"/>
  <c r="O2536" i="3"/>
  <c r="U2536" i="3"/>
  <c r="M2536" i="3"/>
  <c r="R2536" i="3"/>
  <c r="T2536" i="3"/>
  <c r="S2536" i="3"/>
  <c r="P2536" i="3"/>
  <c r="N2528" i="3"/>
  <c r="Q2528" i="3"/>
  <c r="O2528" i="3"/>
  <c r="U2528" i="3"/>
  <c r="R2528" i="3"/>
  <c r="S2528" i="3"/>
  <c r="T2528" i="3"/>
  <c r="M2528" i="3"/>
  <c r="P2528" i="3"/>
  <c r="N2520" i="3"/>
  <c r="Q2520" i="3"/>
  <c r="U2520" i="3"/>
  <c r="O2520" i="3"/>
  <c r="S2520" i="3"/>
  <c r="R2520" i="3"/>
  <c r="M2520" i="3"/>
  <c r="T2520" i="3"/>
  <c r="P2520" i="3"/>
  <c r="N2512" i="3"/>
  <c r="Q2512" i="3"/>
  <c r="O2512" i="3"/>
  <c r="U2512" i="3"/>
  <c r="T2512" i="3"/>
  <c r="S2512" i="3"/>
  <c r="R2512" i="3"/>
  <c r="P2512" i="3"/>
  <c r="M2512" i="3"/>
  <c r="N2504" i="3"/>
  <c r="Q2504" i="3"/>
  <c r="O2504" i="3"/>
  <c r="U2504" i="3"/>
  <c r="R2504" i="3"/>
  <c r="M2504" i="3"/>
  <c r="T2504" i="3"/>
  <c r="S2504" i="3"/>
  <c r="P2504" i="3"/>
  <c r="N2496" i="3"/>
  <c r="Q2496" i="3"/>
  <c r="O2496" i="3"/>
  <c r="U2496" i="3"/>
  <c r="M2496" i="3"/>
  <c r="R2496" i="3"/>
  <c r="T2496" i="3"/>
  <c r="S2496" i="3"/>
  <c r="P2496" i="3"/>
  <c r="N2488" i="3"/>
  <c r="Q2488" i="3"/>
  <c r="U2488" i="3"/>
  <c r="O2488" i="3"/>
  <c r="S2488" i="3"/>
  <c r="M2488" i="3"/>
  <c r="R2488" i="3"/>
  <c r="T2488" i="3"/>
  <c r="P2488" i="3"/>
  <c r="N2480" i="3"/>
  <c r="Q2480" i="3"/>
  <c r="O2480" i="3"/>
  <c r="U2480" i="3"/>
  <c r="M2480" i="3"/>
  <c r="T2480" i="3"/>
  <c r="S2480" i="3"/>
  <c r="R2480" i="3"/>
  <c r="P2480" i="3"/>
  <c r="N2472" i="3"/>
  <c r="Q2472" i="3"/>
  <c r="O2472" i="3"/>
  <c r="U2472" i="3"/>
  <c r="M2472" i="3"/>
  <c r="R2472" i="3"/>
  <c r="S2472" i="3"/>
  <c r="T2472" i="3"/>
  <c r="P2472" i="3"/>
  <c r="N2464" i="3"/>
  <c r="Q2464" i="3"/>
  <c r="O2464" i="3"/>
  <c r="U2464" i="3"/>
  <c r="T2464" i="3"/>
  <c r="R2464" i="3"/>
  <c r="M2464" i="3"/>
  <c r="S2464" i="3"/>
  <c r="P2464" i="3"/>
  <c r="N2456" i="3"/>
  <c r="Q2456" i="3"/>
  <c r="U2456" i="3"/>
  <c r="O2456" i="3"/>
  <c r="S2456" i="3"/>
  <c r="T2456" i="3"/>
  <c r="R2456" i="3"/>
  <c r="M2456" i="3"/>
  <c r="P2456" i="3"/>
  <c r="N2448" i="3"/>
  <c r="Q2448" i="3"/>
  <c r="O2448" i="3"/>
  <c r="U2448" i="3"/>
  <c r="T2448" i="3"/>
  <c r="S2448" i="3"/>
  <c r="M2448" i="3"/>
  <c r="R2448" i="3"/>
  <c r="P2448" i="3"/>
  <c r="N2440" i="3"/>
  <c r="Q2440" i="3"/>
  <c r="O2440" i="3"/>
  <c r="U2440" i="3"/>
  <c r="R2440" i="3"/>
  <c r="T2440" i="3"/>
  <c r="S2440" i="3"/>
  <c r="M2440" i="3"/>
  <c r="P2440" i="3"/>
  <c r="N2432" i="3"/>
  <c r="Q2432" i="3"/>
  <c r="O2432" i="3"/>
  <c r="U2432" i="3"/>
  <c r="R2432" i="3"/>
  <c r="S2432" i="3"/>
  <c r="T2432" i="3"/>
  <c r="P2432" i="3"/>
  <c r="M2432" i="3"/>
  <c r="N2424" i="3"/>
  <c r="Q2424" i="3"/>
  <c r="U2424" i="3"/>
  <c r="O2424" i="3"/>
  <c r="M2424" i="3"/>
  <c r="T2424" i="3"/>
  <c r="S2424" i="3"/>
  <c r="R2424" i="3"/>
  <c r="P2424" i="3"/>
  <c r="N2416" i="3"/>
  <c r="Q2416" i="3"/>
  <c r="O2416" i="3"/>
  <c r="U2416" i="3"/>
  <c r="M2416" i="3"/>
  <c r="T2416" i="3"/>
  <c r="S2416" i="3"/>
  <c r="R2416" i="3"/>
  <c r="P2416" i="3"/>
  <c r="N2408" i="3"/>
  <c r="Q2408" i="3"/>
  <c r="O2408" i="3"/>
  <c r="U2408" i="3"/>
  <c r="M2408" i="3"/>
  <c r="T2408" i="3"/>
  <c r="R2408" i="3"/>
  <c r="S2408" i="3"/>
  <c r="P2408" i="3"/>
  <c r="N2400" i="3"/>
  <c r="Q2400" i="3"/>
  <c r="O2400" i="3"/>
  <c r="U2400" i="3"/>
  <c r="M2400" i="3"/>
  <c r="S2400" i="3"/>
  <c r="T2400" i="3"/>
  <c r="R2400" i="3"/>
  <c r="P2400" i="3"/>
  <c r="N2392" i="3"/>
  <c r="Q2392" i="3"/>
  <c r="U2392" i="3"/>
  <c r="O2392" i="3"/>
  <c r="S2392" i="3"/>
  <c r="R2392" i="3"/>
  <c r="M2392" i="3"/>
  <c r="T2392" i="3"/>
  <c r="P2392" i="3"/>
  <c r="N2384" i="3"/>
  <c r="Q2384" i="3"/>
  <c r="O2384" i="3"/>
  <c r="U2384" i="3"/>
  <c r="T2384" i="3"/>
  <c r="S2384" i="3"/>
  <c r="M2384" i="3"/>
  <c r="R2384" i="3"/>
  <c r="P2384" i="3"/>
  <c r="N2376" i="3"/>
  <c r="Q2376" i="3"/>
  <c r="O2376" i="3"/>
  <c r="U2376" i="3"/>
  <c r="R2376" i="3"/>
  <c r="T2376" i="3"/>
  <c r="M2376" i="3"/>
  <c r="S2376" i="3"/>
  <c r="P2376" i="3"/>
  <c r="N2368" i="3"/>
  <c r="Q2368" i="3"/>
  <c r="O2368" i="3"/>
  <c r="U2368" i="3"/>
  <c r="T2368" i="3"/>
  <c r="R2368" i="3"/>
  <c r="S2368" i="3"/>
  <c r="M2368" i="3"/>
  <c r="P2368" i="3"/>
  <c r="N2360" i="3"/>
  <c r="Q2360" i="3"/>
  <c r="U2360" i="3"/>
  <c r="O2360" i="3"/>
  <c r="S2360" i="3"/>
  <c r="T2360" i="3"/>
  <c r="R2360" i="3"/>
  <c r="M2360" i="3"/>
  <c r="P2360" i="3"/>
  <c r="N2352" i="3"/>
  <c r="Q2352" i="3"/>
  <c r="O2352" i="3"/>
  <c r="U2352" i="3"/>
  <c r="M2352" i="3"/>
  <c r="T2352" i="3"/>
  <c r="S2352" i="3"/>
  <c r="R2352" i="3"/>
  <c r="P2352" i="3"/>
  <c r="N2344" i="3"/>
  <c r="Q2344" i="3"/>
  <c r="O2344" i="3"/>
  <c r="U2344" i="3"/>
  <c r="M2344" i="3"/>
  <c r="R2344" i="3"/>
  <c r="S2344" i="3"/>
  <c r="T2344" i="3"/>
  <c r="P2344" i="3"/>
  <c r="N2336" i="3"/>
  <c r="Q2336" i="3"/>
  <c r="O2336" i="3"/>
  <c r="U2336" i="3"/>
  <c r="T2336" i="3"/>
  <c r="S2336" i="3"/>
  <c r="M2336" i="3"/>
  <c r="P2336" i="3"/>
  <c r="R2336" i="3"/>
  <c r="N2328" i="3"/>
  <c r="Q2328" i="3"/>
  <c r="U2328" i="3"/>
  <c r="O2328" i="3"/>
  <c r="M2328" i="3"/>
  <c r="S2328" i="3"/>
  <c r="R2328" i="3"/>
  <c r="T2328" i="3"/>
  <c r="P2328" i="3"/>
  <c r="N2320" i="3"/>
  <c r="Q2320" i="3"/>
  <c r="O2320" i="3"/>
  <c r="U2320" i="3"/>
  <c r="T2320" i="3"/>
  <c r="S2320" i="3"/>
  <c r="M2320" i="3"/>
  <c r="R2320" i="3"/>
  <c r="P2320" i="3"/>
  <c r="N2312" i="3"/>
  <c r="Q2312" i="3"/>
  <c r="O2312" i="3"/>
  <c r="U2312" i="3"/>
  <c r="R2312" i="3"/>
  <c r="M2312" i="3"/>
  <c r="T2312" i="3"/>
  <c r="S2312" i="3"/>
  <c r="P2312" i="3"/>
  <c r="N2304" i="3"/>
  <c r="Q2304" i="3"/>
  <c r="O2304" i="3"/>
  <c r="U2304" i="3"/>
  <c r="R2304" i="3"/>
  <c r="M2304" i="3"/>
  <c r="S2304" i="3"/>
  <c r="T2304" i="3"/>
  <c r="P2304" i="3"/>
  <c r="N2296" i="3"/>
  <c r="Q2296" i="3"/>
  <c r="U2296" i="3"/>
  <c r="O2296" i="3"/>
  <c r="T2296" i="3"/>
  <c r="S2296" i="3"/>
  <c r="M2296" i="3"/>
  <c r="R2296" i="3"/>
  <c r="P2296" i="3"/>
  <c r="N2288" i="3"/>
  <c r="Q2288" i="3"/>
  <c r="O2288" i="3"/>
  <c r="U2288" i="3"/>
  <c r="M2288" i="3"/>
  <c r="T2288" i="3"/>
  <c r="S2288" i="3"/>
  <c r="R2288" i="3"/>
  <c r="P2288" i="3"/>
  <c r="N2280" i="3"/>
  <c r="Q2280" i="3"/>
  <c r="O2280" i="3"/>
  <c r="U2280" i="3"/>
  <c r="M2280" i="3"/>
  <c r="T2280" i="3"/>
  <c r="R2280" i="3"/>
  <c r="S2280" i="3"/>
  <c r="P2280" i="3"/>
  <c r="N2272" i="3"/>
  <c r="Q2272" i="3"/>
  <c r="O2272" i="3"/>
  <c r="U2272" i="3"/>
  <c r="T2272" i="3"/>
  <c r="S2272" i="3"/>
  <c r="M2272" i="3"/>
  <c r="R2272" i="3"/>
  <c r="P2272" i="3"/>
  <c r="N2264" i="3"/>
  <c r="Q2264" i="3"/>
  <c r="O2264" i="3"/>
  <c r="S2264" i="3"/>
  <c r="R2264" i="3"/>
  <c r="U2264" i="3"/>
  <c r="T2264" i="3"/>
  <c r="M2264" i="3"/>
  <c r="P2264" i="3"/>
  <c r="N2256" i="3"/>
  <c r="Q2256" i="3"/>
  <c r="O2256" i="3"/>
  <c r="S2256" i="3"/>
  <c r="U2256" i="3"/>
  <c r="T2256" i="3"/>
  <c r="R2256" i="3"/>
  <c r="M2256" i="3"/>
  <c r="P2256" i="3"/>
  <c r="N2248" i="3"/>
  <c r="Q2248" i="3"/>
  <c r="O2248" i="3"/>
  <c r="R2248" i="3"/>
  <c r="M2248" i="3"/>
  <c r="U2248" i="3"/>
  <c r="T2248" i="3"/>
  <c r="S2248" i="3"/>
  <c r="P2248" i="3"/>
  <c r="N2240" i="3"/>
  <c r="Q2240" i="3"/>
  <c r="O2240" i="3"/>
  <c r="M2240" i="3"/>
  <c r="U2240" i="3"/>
  <c r="R2240" i="3"/>
  <c r="S2240" i="3"/>
  <c r="P2240" i="3"/>
  <c r="T2240" i="3"/>
  <c r="N2232" i="3"/>
  <c r="Q2232" i="3"/>
  <c r="O2232" i="3"/>
  <c r="S2232" i="3"/>
  <c r="M2232" i="3"/>
  <c r="U2232" i="3"/>
  <c r="R2232" i="3"/>
  <c r="P2232" i="3"/>
  <c r="T2232" i="3"/>
  <c r="N2224" i="3"/>
  <c r="Q2224" i="3"/>
  <c r="O2224" i="3"/>
  <c r="M2224" i="3"/>
  <c r="S2224" i="3"/>
  <c r="R2224" i="3"/>
  <c r="U2224" i="3"/>
  <c r="T2224" i="3"/>
  <c r="P2224" i="3"/>
  <c r="N2216" i="3"/>
  <c r="Q2216" i="3"/>
  <c r="O2216" i="3"/>
  <c r="M2216" i="3"/>
  <c r="T2216" i="3"/>
  <c r="U2216" i="3"/>
  <c r="R2216" i="3"/>
  <c r="S2216" i="3"/>
  <c r="P2216" i="3"/>
  <c r="N2208" i="3"/>
  <c r="Q2208" i="3"/>
  <c r="O2208" i="3"/>
  <c r="U2208" i="3"/>
  <c r="T2208" i="3"/>
  <c r="M2208" i="3"/>
  <c r="S2208" i="3"/>
  <c r="P2208" i="3"/>
  <c r="R2208" i="3"/>
  <c r="N2200" i="3"/>
  <c r="Q2200" i="3"/>
  <c r="O2200" i="3"/>
  <c r="S2200" i="3"/>
  <c r="R2200" i="3"/>
  <c r="U2200" i="3"/>
  <c r="T2200" i="3"/>
  <c r="M2200" i="3"/>
  <c r="P2200" i="3"/>
  <c r="N2192" i="3"/>
  <c r="Q2192" i="3"/>
  <c r="O2192" i="3"/>
  <c r="S2192" i="3"/>
  <c r="U2192" i="3"/>
  <c r="T2192" i="3"/>
  <c r="R2192" i="3"/>
  <c r="M2192" i="3"/>
  <c r="P2192" i="3"/>
  <c r="N2184" i="3"/>
  <c r="Q2184" i="3"/>
  <c r="O2184" i="3"/>
  <c r="R2184" i="3"/>
  <c r="U2184" i="3"/>
  <c r="T2184" i="3"/>
  <c r="S2184" i="3"/>
  <c r="M2184" i="3"/>
  <c r="P2184" i="3"/>
  <c r="N2176" i="3"/>
  <c r="Q2176" i="3"/>
  <c r="O2176" i="3"/>
  <c r="U2176" i="3"/>
  <c r="R2176" i="3"/>
  <c r="S2176" i="3"/>
  <c r="T2176" i="3"/>
  <c r="M2176" i="3"/>
  <c r="P2176" i="3"/>
  <c r="N2168" i="3"/>
  <c r="Q2168" i="3"/>
  <c r="O2168" i="3"/>
  <c r="M2168" i="3"/>
  <c r="S2168" i="3"/>
  <c r="U2168" i="3"/>
  <c r="R2168" i="3"/>
  <c r="T2168" i="3"/>
  <c r="P2168" i="3"/>
  <c r="N2160" i="3"/>
  <c r="Q2160" i="3"/>
  <c r="O2160" i="3"/>
  <c r="M2160" i="3"/>
  <c r="S2160" i="3"/>
  <c r="R2160" i="3"/>
  <c r="U2160" i="3"/>
  <c r="T2160" i="3"/>
  <c r="P2160" i="3"/>
  <c r="N2152" i="3"/>
  <c r="Q2152" i="3"/>
  <c r="O2152" i="3"/>
  <c r="M2152" i="3"/>
  <c r="T2152" i="3"/>
  <c r="U2152" i="3"/>
  <c r="R2152" i="3"/>
  <c r="S2152" i="3"/>
  <c r="P2152" i="3"/>
  <c r="N2144" i="3"/>
  <c r="Q2144" i="3"/>
  <c r="O2144" i="3"/>
  <c r="M2144" i="3"/>
  <c r="U2144" i="3"/>
  <c r="T2144" i="3"/>
  <c r="S2144" i="3"/>
  <c r="P2144" i="3"/>
  <c r="R2144" i="3"/>
  <c r="N2136" i="3"/>
  <c r="Q2136" i="3"/>
  <c r="O2136" i="3"/>
  <c r="S2136" i="3"/>
  <c r="R2136" i="3"/>
  <c r="M2136" i="3"/>
  <c r="U2136" i="3"/>
  <c r="T2136" i="3"/>
  <c r="P2136" i="3"/>
  <c r="N2128" i="3"/>
  <c r="Q2128" i="3"/>
  <c r="O2128" i="3"/>
  <c r="S2128" i="3"/>
  <c r="U2128" i="3"/>
  <c r="M2128" i="3"/>
  <c r="T2128" i="3"/>
  <c r="R2128" i="3"/>
  <c r="P2128" i="3"/>
  <c r="N2120" i="3"/>
  <c r="Q2120" i="3"/>
  <c r="O2120" i="3"/>
  <c r="R2120" i="3"/>
  <c r="U2120" i="3"/>
  <c r="M2120" i="3"/>
  <c r="T2120" i="3"/>
  <c r="S2120" i="3"/>
  <c r="P2120" i="3"/>
  <c r="N2112" i="3"/>
  <c r="Q2112" i="3"/>
  <c r="O2112" i="3"/>
  <c r="U2112" i="3"/>
  <c r="R2112" i="3"/>
  <c r="S2112" i="3"/>
  <c r="M2112" i="3"/>
  <c r="P2112" i="3"/>
  <c r="T2112" i="3"/>
  <c r="N2104" i="3"/>
  <c r="Q2104" i="3"/>
  <c r="O2104" i="3"/>
  <c r="S2104" i="3"/>
  <c r="U2104" i="3"/>
  <c r="R2104" i="3"/>
  <c r="M2104" i="3"/>
  <c r="P2104" i="3"/>
  <c r="T2104" i="3"/>
  <c r="N2096" i="3"/>
  <c r="Q2096" i="3"/>
  <c r="T2096" i="3"/>
  <c r="O2096" i="3"/>
  <c r="R2096" i="3"/>
  <c r="M2096" i="3"/>
  <c r="U2096" i="3"/>
  <c r="P2096" i="3"/>
  <c r="S2096" i="3"/>
  <c r="S2088" i="3"/>
  <c r="N2088" i="3"/>
  <c r="Q2088" i="3"/>
  <c r="T2088" i="3"/>
  <c r="O2088" i="3"/>
  <c r="M2088" i="3"/>
  <c r="U2088" i="3"/>
  <c r="P2088" i="3"/>
  <c r="R2088" i="3"/>
  <c r="N2080" i="3"/>
  <c r="Q2080" i="3"/>
  <c r="S2080" i="3"/>
  <c r="T2080" i="3"/>
  <c r="O2080" i="3"/>
  <c r="R2080" i="3"/>
  <c r="U2080" i="3"/>
  <c r="M2080" i="3"/>
  <c r="P2080" i="3"/>
  <c r="N2072" i="3"/>
  <c r="S2072" i="3"/>
  <c r="Q2072" i="3"/>
  <c r="T2072" i="3"/>
  <c r="O2072" i="3"/>
  <c r="M2072" i="3"/>
  <c r="R2072" i="3"/>
  <c r="U2072" i="3"/>
  <c r="P2072" i="3"/>
  <c r="N2064" i="3"/>
  <c r="Q2064" i="3"/>
  <c r="T2064" i="3"/>
  <c r="S2064" i="3"/>
  <c r="M2064" i="3"/>
  <c r="R2064" i="3"/>
  <c r="O2064" i="3"/>
  <c r="U2064" i="3"/>
  <c r="P2064" i="3"/>
  <c r="N2056" i="3"/>
  <c r="Q2056" i="3"/>
  <c r="T2056" i="3"/>
  <c r="O2056" i="3"/>
  <c r="S2056" i="3"/>
  <c r="R2056" i="3"/>
  <c r="U2056" i="3"/>
  <c r="M2056" i="3"/>
  <c r="P2056" i="3"/>
  <c r="N2048" i="3"/>
  <c r="Q2048" i="3"/>
  <c r="T2048" i="3"/>
  <c r="O2048" i="3"/>
  <c r="S2048" i="3"/>
  <c r="R2048" i="3"/>
  <c r="M2048" i="3"/>
  <c r="P2048" i="3"/>
  <c r="U2048" i="3"/>
  <c r="N2040" i="3"/>
  <c r="Q2040" i="3"/>
  <c r="T2040" i="3"/>
  <c r="O2040" i="3"/>
  <c r="S2040" i="3"/>
  <c r="M2040" i="3"/>
  <c r="R2040" i="3"/>
  <c r="P2040" i="3"/>
  <c r="U2040" i="3"/>
  <c r="N2032" i="3"/>
  <c r="Q2032" i="3"/>
  <c r="T2032" i="3"/>
  <c r="O2032" i="3"/>
  <c r="M2032" i="3"/>
  <c r="R2032" i="3"/>
  <c r="P2032" i="3"/>
  <c r="U2032" i="3"/>
  <c r="S2032" i="3"/>
  <c r="N2024" i="3"/>
  <c r="Q2024" i="3"/>
  <c r="T2024" i="3"/>
  <c r="O2024" i="3"/>
  <c r="S2024" i="3"/>
  <c r="M2024" i="3"/>
  <c r="R2024" i="3"/>
  <c r="P2024" i="3"/>
  <c r="U2024" i="3"/>
  <c r="N2016" i="3"/>
  <c r="Q2016" i="3"/>
  <c r="T2016" i="3"/>
  <c r="O2016" i="3"/>
  <c r="S2016" i="3"/>
  <c r="R2016" i="3"/>
  <c r="M2016" i="3"/>
  <c r="P2016" i="3"/>
  <c r="U2016" i="3"/>
  <c r="N2008" i="3"/>
  <c r="Q2008" i="3"/>
  <c r="T2008" i="3"/>
  <c r="O2008" i="3"/>
  <c r="S2008" i="3"/>
  <c r="R2008" i="3"/>
  <c r="M2008" i="3"/>
  <c r="U2008" i="3"/>
  <c r="P2008" i="3"/>
  <c r="N2000" i="3"/>
  <c r="Q2000" i="3"/>
  <c r="T2000" i="3"/>
  <c r="O2000" i="3"/>
  <c r="S2000" i="3"/>
  <c r="U2000" i="3"/>
  <c r="P2000" i="3"/>
  <c r="M2000" i="3"/>
  <c r="R2000" i="3"/>
  <c r="N1992" i="3"/>
  <c r="Q1992" i="3"/>
  <c r="T1992" i="3"/>
  <c r="O1992" i="3"/>
  <c r="S1992" i="3"/>
  <c r="M1992" i="3"/>
  <c r="R1992" i="3"/>
  <c r="P1992" i="3"/>
  <c r="U1992" i="3"/>
  <c r="N1984" i="3"/>
  <c r="Q1984" i="3"/>
  <c r="T1984" i="3"/>
  <c r="O1984" i="3"/>
  <c r="S1984" i="3"/>
  <c r="R1984" i="3"/>
  <c r="M1984" i="3"/>
  <c r="P1984" i="3"/>
  <c r="U1984" i="3"/>
  <c r="N1976" i="3"/>
  <c r="Q1976" i="3"/>
  <c r="T1976" i="3"/>
  <c r="O1976" i="3"/>
  <c r="S1976" i="3"/>
  <c r="M1976" i="3"/>
  <c r="R1976" i="3"/>
  <c r="U1976" i="3"/>
  <c r="P1976" i="3"/>
  <c r="N1968" i="3"/>
  <c r="Q1968" i="3"/>
  <c r="T1968" i="3"/>
  <c r="O1968" i="3"/>
  <c r="M1968" i="3"/>
  <c r="S1968" i="3"/>
  <c r="R1968" i="3"/>
  <c r="U1968" i="3"/>
  <c r="P1968" i="3"/>
  <c r="N1960" i="3"/>
  <c r="Q1960" i="3"/>
  <c r="T1960" i="3"/>
  <c r="O1960" i="3"/>
  <c r="S1960" i="3"/>
  <c r="M1960" i="3"/>
  <c r="R1960" i="3"/>
  <c r="P1960" i="3"/>
  <c r="U1960" i="3"/>
  <c r="N1952" i="3"/>
  <c r="Q1952" i="3"/>
  <c r="T1952" i="3"/>
  <c r="O1952" i="3"/>
  <c r="S1952" i="3"/>
  <c r="M1952" i="3"/>
  <c r="R1952" i="3"/>
  <c r="P1952" i="3"/>
  <c r="U1952" i="3"/>
  <c r="N1944" i="3"/>
  <c r="Q1944" i="3"/>
  <c r="T1944" i="3"/>
  <c r="O1944" i="3"/>
  <c r="S1944" i="3"/>
  <c r="R1944" i="3"/>
  <c r="M1944" i="3"/>
  <c r="U1944" i="3"/>
  <c r="P1944" i="3"/>
  <c r="N1936" i="3"/>
  <c r="Q1936" i="3"/>
  <c r="T1936" i="3"/>
  <c r="O1936" i="3"/>
  <c r="S1936" i="3"/>
  <c r="M1936" i="3"/>
  <c r="U1936" i="3"/>
  <c r="R1936" i="3"/>
  <c r="P1936" i="3"/>
  <c r="N1928" i="3"/>
  <c r="Q1928" i="3"/>
  <c r="T1928" i="3"/>
  <c r="O1928" i="3"/>
  <c r="S1928" i="3"/>
  <c r="R1928" i="3"/>
  <c r="M1928" i="3"/>
  <c r="P1928" i="3"/>
  <c r="U1928" i="3"/>
  <c r="N1920" i="3"/>
  <c r="Q1920" i="3"/>
  <c r="T1920" i="3"/>
  <c r="O1920" i="3"/>
  <c r="S1920" i="3"/>
  <c r="R1920" i="3"/>
  <c r="P1920" i="3"/>
  <c r="M1920" i="3"/>
  <c r="U1920" i="3"/>
  <c r="N1912" i="3"/>
  <c r="Q1912" i="3"/>
  <c r="T1912" i="3"/>
  <c r="O1912" i="3"/>
  <c r="S1912" i="3"/>
  <c r="M1912" i="3"/>
  <c r="R1912" i="3"/>
  <c r="U1912" i="3"/>
  <c r="P1912" i="3"/>
  <c r="N1904" i="3"/>
  <c r="Q1904" i="3"/>
  <c r="T1904" i="3"/>
  <c r="O1904" i="3"/>
  <c r="M1904" i="3"/>
  <c r="R1904" i="3"/>
  <c r="S1904" i="3"/>
  <c r="U1904" i="3"/>
  <c r="P1904" i="3"/>
  <c r="N1896" i="3"/>
  <c r="Q1896" i="3"/>
  <c r="T1896" i="3"/>
  <c r="O1896" i="3"/>
  <c r="S1896" i="3"/>
  <c r="M1896" i="3"/>
  <c r="R1896" i="3"/>
  <c r="P1896" i="3"/>
  <c r="U1896" i="3"/>
  <c r="N1888" i="3"/>
  <c r="Q1888" i="3"/>
  <c r="T1888" i="3"/>
  <c r="O1888" i="3"/>
  <c r="S1888" i="3"/>
  <c r="M1888" i="3"/>
  <c r="R1888" i="3"/>
  <c r="P1888" i="3"/>
  <c r="U1888" i="3"/>
  <c r="N1880" i="3"/>
  <c r="Q1880" i="3"/>
  <c r="T1880" i="3"/>
  <c r="O1880" i="3"/>
  <c r="S1880" i="3"/>
  <c r="R1880" i="3"/>
  <c r="M1880" i="3"/>
  <c r="U1880" i="3"/>
  <c r="P1880" i="3"/>
  <c r="N1872" i="3"/>
  <c r="Q1872" i="3"/>
  <c r="T1872" i="3"/>
  <c r="O1872" i="3"/>
  <c r="S1872" i="3"/>
  <c r="M1872" i="3"/>
  <c r="R1872" i="3"/>
  <c r="U1872" i="3"/>
  <c r="P1872" i="3"/>
  <c r="N1864" i="3"/>
  <c r="Q1864" i="3"/>
  <c r="T1864" i="3"/>
  <c r="O1864" i="3"/>
  <c r="S1864" i="3"/>
  <c r="R1864" i="3"/>
  <c r="M1864" i="3"/>
  <c r="P1864" i="3"/>
  <c r="U1864" i="3"/>
  <c r="N1856" i="3"/>
  <c r="Q1856" i="3"/>
  <c r="T1856" i="3"/>
  <c r="O1856" i="3"/>
  <c r="S1856" i="3"/>
  <c r="R1856" i="3"/>
  <c r="M1856" i="3"/>
  <c r="P1856" i="3"/>
  <c r="U1856" i="3"/>
  <c r="N1848" i="3"/>
  <c r="Q1848" i="3"/>
  <c r="T1848" i="3"/>
  <c r="O1848" i="3"/>
  <c r="S1848" i="3"/>
  <c r="R1848" i="3"/>
  <c r="M1848" i="3"/>
  <c r="U1848" i="3"/>
  <c r="P1848" i="3"/>
  <c r="N1840" i="3"/>
  <c r="Q1840" i="3"/>
  <c r="T1840" i="3"/>
  <c r="O1840" i="3"/>
  <c r="S1840" i="3"/>
  <c r="M1840" i="3"/>
  <c r="R1840" i="3"/>
  <c r="U1840" i="3"/>
  <c r="P1840" i="3"/>
  <c r="N1832" i="3"/>
  <c r="Q1832" i="3"/>
  <c r="T1832" i="3"/>
  <c r="O1832" i="3"/>
  <c r="R1832" i="3"/>
  <c r="S1832" i="3"/>
  <c r="M1832" i="3"/>
  <c r="U1832" i="3"/>
  <c r="P1832" i="3"/>
  <c r="N1824" i="3"/>
  <c r="Q1824" i="3"/>
  <c r="T1824" i="3"/>
  <c r="O1824" i="3"/>
  <c r="R1824" i="3"/>
  <c r="S1824" i="3"/>
  <c r="P1824" i="3"/>
  <c r="U1824" i="3"/>
  <c r="M1824" i="3"/>
  <c r="N1816" i="3"/>
  <c r="Q1816" i="3"/>
  <c r="T1816" i="3"/>
  <c r="O1816" i="3"/>
  <c r="S1816" i="3"/>
  <c r="M1816" i="3"/>
  <c r="R1816" i="3"/>
  <c r="U1816" i="3"/>
  <c r="P1816" i="3"/>
  <c r="N1808" i="3"/>
  <c r="Q1808" i="3"/>
  <c r="T1808" i="3"/>
  <c r="O1808" i="3"/>
  <c r="S1808" i="3"/>
  <c r="R1808" i="3"/>
  <c r="M1808" i="3"/>
  <c r="U1808" i="3"/>
  <c r="P1808" i="3"/>
  <c r="N1800" i="3"/>
  <c r="Q1800" i="3"/>
  <c r="T1800" i="3"/>
  <c r="O1800" i="3"/>
  <c r="S1800" i="3"/>
  <c r="R1800" i="3"/>
  <c r="M1800" i="3"/>
  <c r="U1800" i="3"/>
  <c r="P1800" i="3"/>
  <c r="N1792" i="3"/>
  <c r="Q1792" i="3"/>
  <c r="T1792" i="3"/>
  <c r="O1792" i="3"/>
  <c r="S1792" i="3"/>
  <c r="R1792" i="3"/>
  <c r="M1792" i="3"/>
  <c r="U1792" i="3"/>
  <c r="P1792" i="3"/>
  <c r="N1784" i="3"/>
  <c r="Q1784" i="3"/>
  <c r="T1784" i="3"/>
  <c r="S1784" i="3"/>
  <c r="O1784" i="3"/>
  <c r="R1784" i="3"/>
  <c r="M1784" i="3"/>
  <c r="P1784" i="3"/>
  <c r="U1784" i="3"/>
  <c r="N1776" i="3"/>
  <c r="Q1776" i="3"/>
  <c r="T1776" i="3"/>
  <c r="S1776" i="3"/>
  <c r="O1776" i="3"/>
  <c r="M1776" i="3"/>
  <c r="R1776" i="3"/>
  <c r="P1776" i="3"/>
  <c r="U1776" i="3"/>
  <c r="N1768" i="3"/>
  <c r="Q1768" i="3"/>
  <c r="T1768" i="3"/>
  <c r="O1768" i="3"/>
  <c r="S1768" i="3"/>
  <c r="M1768" i="3"/>
  <c r="R1768" i="3"/>
  <c r="P1768" i="3"/>
  <c r="U1768" i="3"/>
  <c r="N1760" i="3"/>
  <c r="Q1760" i="3"/>
  <c r="T1760" i="3"/>
  <c r="O1760" i="3"/>
  <c r="S1760" i="3"/>
  <c r="M1760" i="3"/>
  <c r="P1760" i="3"/>
  <c r="U1760" i="3"/>
  <c r="R1760" i="3"/>
  <c r="N1752" i="3"/>
  <c r="Q1752" i="3"/>
  <c r="T1752" i="3"/>
  <c r="O1752" i="3"/>
  <c r="S1752" i="3"/>
  <c r="R1752" i="3"/>
  <c r="M1752" i="3"/>
  <c r="P1752" i="3"/>
  <c r="U1752" i="3"/>
  <c r="N1744" i="3"/>
  <c r="Q1744" i="3"/>
  <c r="T1744" i="3"/>
  <c r="O1744" i="3"/>
  <c r="S1744" i="3"/>
  <c r="R1744" i="3"/>
  <c r="U1744" i="3"/>
  <c r="P1744" i="3"/>
  <c r="M1744" i="3"/>
  <c r="N1736" i="3"/>
  <c r="Q1736" i="3"/>
  <c r="T1736" i="3"/>
  <c r="O1736" i="3"/>
  <c r="S1736" i="3"/>
  <c r="R1736" i="3"/>
  <c r="M1736" i="3"/>
  <c r="U1736" i="3"/>
  <c r="P1736" i="3"/>
  <c r="N1728" i="3"/>
  <c r="Q1728" i="3"/>
  <c r="T1728" i="3"/>
  <c r="O1728" i="3"/>
  <c r="S1728" i="3"/>
  <c r="M1728" i="3"/>
  <c r="R1728" i="3"/>
  <c r="U1728" i="3"/>
  <c r="P1728" i="3"/>
  <c r="N1720" i="3"/>
  <c r="Q1720" i="3"/>
  <c r="T1720" i="3"/>
  <c r="O1720" i="3"/>
  <c r="S1720" i="3"/>
  <c r="R1720" i="3"/>
  <c r="M1720" i="3"/>
  <c r="P1720" i="3"/>
  <c r="U1720" i="3"/>
  <c r="N1712" i="3"/>
  <c r="Q1712" i="3"/>
  <c r="T1712" i="3"/>
  <c r="S1712" i="3"/>
  <c r="O1712" i="3"/>
  <c r="M1712" i="3"/>
  <c r="R1712" i="3"/>
  <c r="P1712" i="3"/>
  <c r="U1712" i="3"/>
  <c r="N1704" i="3"/>
  <c r="Q1704" i="3"/>
  <c r="T1704" i="3"/>
  <c r="O1704" i="3"/>
  <c r="S1704" i="3"/>
  <c r="M1704" i="3"/>
  <c r="R1704" i="3"/>
  <c r="P1704" i="3"/>
  <c r="U1704" i="3"/>
  <c r="N1696" i="3"/>
  <c r="Q1696" i="3"/>
  <c r="T1696" i="3"/>
  <c r="O1696" i="3"/>
  <c r="S1696" i="3"/>
  <c r="R1696" i="3"/>
  <c r="M1696" i="3"/>
  <c r="P1696" i="3"/>
  <c r="U1696" i="3"/>
  <c r="N1688" i="3"/>
  <c r="Q1688" i="3"/>
  <c r="T1688" i="3"/>
  <c r="O1688" i="3"/>
  <c r="S1688" i="3"/>
  <c r="R1688" i="3"/>
  <c r="M1688" i="3"/>
  <c r="U1688" i="3"/>
  <c r="P1688" i="3"/>
  <c r="N1680" i="3"/>
  <c r="Q1680" i="3"/>
  <c r="T1680" i="3"/>
  <c r="O1680" i="3"/>
  <c r="S1680" i="3"/>
  <c r="M1680" i="3"/>
  <c r="P1680" i="3"/>
  <c r="R1680" i="3"/>
  <c r="U1680" i="3"/>
  <c r="N1672" i="3"/>
  <c r="Q1672" i="3"/>
  <c r="T1672" i="3"/>
  <c r="O1672" i="3"/>
  <c r="S1672" i="3"/>
  <c r="R1672" i="3"/>
  <c r="M1672" i="3"/>
  <c r="P1672" i="3"/>
  <c r="U1672" i="3"/>
  <c r="N1664" i="3"/>
  <c r="Q1664" i="3"/>
  <c r="T1664" i="3"/>
  <c r="O1664" i="3"/>
  <c r="S1664" i="3"/>
  <c r="R1664" i="3"/>
  <c r="M1664" i="3"/>
  <c r="P1664" i="3"/>
  <c r="U1664" i="3"/>
  <c r="N1656" i="3"/>
  <c r="Q1656" i="3"/>
  <c r="T1656" i="3"/>
  <c r="O1656" i="3"/>
  <c r="S1656" i="3"/>
  <c r="M1656" i="3"/>
  <c r="R1656" i="3"/>
  <c r="P1656" i="3"/>
  <c r="U1656" i="3"/>
  <c r="N1648" i="3"/>
  <c r="Q1648" i="3"/>
  <c r="T1648" i="3"/>
  <c r="O1648" i="3"/>
  <c r="S1648" i="3"/>
  <c r="M1648" i="3"/>
  <c r="R1648" i="3"/>
  <c r="P1648" i="3"/>
  <c r="U1648" i="3"/>
  <c r="N1640" i="3"/>
  <c r="Q1640" i="3"/>
  <c r="T1640" i="3"/>
  <c r="O1640" i="3"/>
  <c r="S1640" i="3"/>
  <c r="M1640" i="3"/>
  <c r="R1640" i="3"/>
  <c r="U1640" i="3"/>
  <c r="P1640" i="3"/>
  <c r="N1632" i="3"/>
  <c r="T1632" i="3"/>
  <c r="Q1632" i="3"/>
  <c r="O1632" i="3"/>
  <c r="S1632" i="3"/>
  <c r="M1632" i="3"/>
  <c r="R1632" i="3"/>
  <c r="U1632" i="3"/>
  <c r="P1632" i="3"/>
  <c r="N1624" i="3"/>
  <c r="Q1624" i="3"/>
  <c r="T1624" i="3"/>
  <c r="O1624" i="3"/>
  <c r="S1624" i="3"/>
  <c r="R1624" i="3"/>
  <c r="M1624" i="3"/>
  <c r="P1624" i="3"/>
  <c r="U1624" i="3"/>
  <c r="N1616" i="3"/>
  <c r="Q1616" i="3"/>
  <c r="T1616" i="3"/>
  <c r="S1616" i="3"/>
  <c r="O1616" i="3"/>
  <c r="M1616" i="3"/>
  <c r="R1616" i="3"/>
  <c r="P1616" i="3"/>
  <c r="U1616" i="3"/>
  <c r="N1608" i="3"/>
  <c r="Q1608" i="3"/>
  <c r="T1608" i="3"/>
  <c r="O1608" i="3"/>
  <c r="S1608" i="3"/>
  <c r="R1608" i="3"/>
  <c r="M1608" i="3"/>
  <c r="U1608" i="3"/>
  <c r="P1608" i="3"/>
  <c r="N1600" i="3"/>
  <c r="Q1600" i="3"/>
  <c r="T1600" i="3"/>
  <c r="O1600" i="3"/>
  <c r="S1600" i="3"/>
  <c r="R1600" i="3"/>
  <c r="M1600" i="3"/>
  <c r="U1600" i="3"/>
  <c r="P1600" i="3"/>
  <c r="N1592" i="3"/>
  <c r="Q1592" i="3"/>
  <c r="T1592" i="3"/>
  <c r="O1592" i="3"/>
  <c r="S1592" i="3"/>
  <c r="R1592" i="3"/>
  <c r="M1592" i="3"/>
  <c r="U1592" i="3"/>
  <c r="P1592" i="3"/>
  <c r="N1584" i="3"/>
  <c r="Q1584" i="3"/>
  <c r="T1584" i="3"/>
  <c r="O1584" i="3"/>
  <c r="S1584" i="3"/>
  <c r="M1584" i="3"/>
  <c r="R1584" i="3"/>
  <c r="U1584" i="3"/>
  <c r="P1584" i="3"/>
  <c r="N1576" i="3"/>
  <c r="Q1576" i="3"/>
  <c r="T1576" i="3"/>
  <c r="O1576" i="3"/>
  <c r="S1576" i="3"/>
  <c r="M1576" i="3"/>
  <c r="R1576" i="3"/>
  <c r="P1576" i="3"/>
  <c r="U1576" i="3"/>
  <c r="N1568" i="3"/>
  <c r="Q1568" i="3"/>
  <c r="T1568" i="3"/>
  <c r="O1568" i="3"/>
  <c r="S1568" i="3"/>
  <c r="R1568" i="3"/>
  <c r="M1568" i="3"/>
  <c r="P1568" i="3"/>
  <c r="U1568" i="3"/>
  <c r="N1560" i="3"/>
  <c r="Q1560" i="3"/>
  <c r="T1560" i="3"/>
  <c r="O1560" i="3"/>
  <c r="S1560" i="3"/>
  <c r="R1560" i="3"/>
  <c r="M1560" i="3"/>
  <c r="U1560" i="3"/>
  <c r="P1560" i="3"/>
  <c r="N1552" i="3"/>
  <c r="Q1552" i="3"/>
  <c r="O1552" i="3"/>
  <c r="T1552" i="3"/>
  <c r="S1552" i="3"/>
  <c r="R1552" i="3"/>
  <c r="U1552" i="3"/>
  <c r="M1552" i="3"/>
  <c r="P1552" i="3"/>
  <c r="N1544" i="3"/>
  <c r="Q1544" i="3"/>
  <c r="T1544" i="3"/>
  <c r="O1544" i="3"/>
  <c r="R1544" i="3"/>
  <c r="M1544" i="3"/>
  <c r="S1544" i="3"/>
  <c r="P1544" i="3"/>
  <c r="U1544" i="3"/>
  <c r="N1536" i="3"/>
  <c r="Q1536" i="3"/>
  <c r="T1536" i="3"/>
  <c r="O1536" i="3"/>
  <c r="S1536" i="3"/>
  <c r="R1536" i="3"/>
  <c r="M1536" i="3"/>
  <c r="P1536" i="3"/>
  <c r="U1536" i="3"/>
  <c r="N1528" i="3"/>
  <c r="Q1528" i="3"/>
  <c r="T1528" i="3"/>
  <c r="O1528" i="3"/>
  <c r="S1528" i="3"/>
  <c r="R1528" i="3"/>
  <c r="U1528" i="3"/>
  <c r="M1528" i="3"/>
  <c r="P1528" i="3"/>
  <c r="N1520" i="3"/>
  <c r="Q1520" i="3"/>
  <c r="T1520" i="3"/>
  <c r="O1520" i="3"/>
  <c r="S1520" i="3"/>
  <c r="M1520" i="3"/>
  <c r="R1520" i="3"/>
  <c r="U1520" i="3"/>
  <c r="P1520" i="3"/>
  <c r="N1512" i="3"/>
  <c r="Q1512" i="3"/>
  <c r="T1512" i="3"/>
  <c r="O1512" i="3"/>
  <c r="S1512" i="3"/>
  <c r="R1512" i="3"/>
  <c r="M1512" i="3"/>
  <c r="U1512" i="3"/>
  <c r="P1512" i="3"/>
  <c r="N1504" i="3"/>
  <c r="Q1504" i="3"/>
  <c r="T1504" i="3"/>
  <c r="S1504" i="3"/>
  <c r="O1504" i="3"/>
  <c r="R1504" i="3"/>
  <c r="M1504" i="3"/>
  <c r="U1504" i="3"/>
  <c r="P1504" i="3"/>
  <c r="N1496" i="3"/>
  <c r="Q1496" i="3"/>
  <c r="T1496" i="3"/>
  <c r="O1496" i="3"/>
  <c r="S1496" i="3"/>
  <c r="R1496" i="3"/>
  <c r="U1496" i="3"/>
  <c r="M1496" i="3"/>
  <c r="P1496" i="3"/>
  <c r="N1488" i="3"/>
  <c r="Q1488" i="3"/>
  <c r="O1488" i="3"/>
  <c r="T1488" i="3"/>
  <c r="S1488" i="3"/>
  <c r="R1488" i="3"/>
  <c r="U1488" i="3"/>
  <c r="M1488" i="3"/>
  <c r="P1488" i="3"/>
  <c r="N1480" i="3"/>
  <c r="Q1480" i="3"/>
  <c r="T1480" i="3"/>
  <c r="O1480" i="3"/>
  <c r="S1480" i="3"/>
  <c r="R1480" i="3"/>
  <c r="M1480" i="3"/>
  <c r="U1480" i="3"/>
  <c r="P1480" i="3"/>
  <c r="N1472" i="3"/>
  <c r="Q1472" i="3"/>
  <c r="T1472" i="3"/>
  <c r="O1472" i="3"/>
  <c r="S1472" i="3"/>
  <c r="R1472" i="3"/>
  <c r="M1472" i="3"/>
  <c r="U1472" i="3"/>
  <c r="P1472" i="3"/>
  <c r="N1464" i="3"/>
  <c r="Q1464" i="3"/>
  <c r="T1464" i="3"/>
  <c r="O1464" i="3"/>
  <c r="S1464" i="3"/>
  <c r="R1464" i="3"/>
  <c r="U1464" i="3"/>
  <c r="M1464" i="3"/>
  <c r="P1464" i="3"/>
  <c r="N1456" i="3"/>
  <c r="Q1456" i="3"/>
  <c r="T1456" i="3"/>
  <c r="O1456" i="3"/>
  <c r="S1456" i="3"/>
  <c r="M1456" i="3"/>
  <c r="R1456" i="3"/>
  <c r="U1456" i="3"/>
  <c r="P1456" i="3"/>
  <c r="N1448" i="3"/>
  <c r="Q1448" i="3"/>
  <c r="T1448" i="3"/>
  <c r="O1448" i="3"/>
  <c r="S1448" i="3"/>
  <c r="R1448" i="3"/>
  <c r="M1448" i="3"/>
  <c r="U1448" i="3"/>
  <c r="P1448" i="3"/>
  <c r="N1440" i="3"/>
  <c r="Q1440" i="3"/>
  <c r="T1440" i="3"/>
  <c r="O1440" i="3"/>
  <c r="S1440" i="3"/>
  <c r="R1440" i="3"/>
  <c r="M1440" i="3"/>
  <c r="U1440" i="3"/>
  <c r="P1440" i="3"/>
  <c r="N1432" i="3"/>
  <c r="Q1432" i="3"/>
  <c r="T1432" i="3"/>
  <c r="O1432" i="3"/>
  <c r="S1432" i="3"/>
  <c r="R1432" i="3"/>
  <c r="M1432" i="3"/>
  <c r="U1432" i="3"/>
  <c r="P1432" i="3"/>
  <c r="N1424" i="3"/>
  <c r="Q1424" i="3"/>
  <c r="O1424" i="3"/>
  <c r="T1424" i="3"/>
  <c r="S1424" i="3"/>
  <c r="R1424" i="3"/>
  <c r="U1424" i="3"/>
  <c r="M1424" i="3"/>
  <c r="P1424" i="3"/>
  <c r="N1416" i="3"/>
  <c r="Q1416" i="3"/>
  <c r="T1416" i="3"/>
  <c r="O1416" i="3"/>
  <c r="S1416" i="3"/>
  <c r="R1416" i="3"/>
  <c r="U1416" i="3"/>
  <c r="M1416" i="3"/>
  <c r="P1416" i="3"/>
  <c r="N1408" i="3"/>
  <c r="Q1408" i="3"/>
  <c r="T1408" i="3"/>
  <c r="O1408" i="3"/>
  <c r="S1408" i="3"/>
  <c r="R1408" i="3"/>
  <c r="U1408" i="3"/>
  <c r="M1408" i="3"/>
  <c r="P1408" i="3"/>
  <c r="N1400" i="3"/>
  <c r="Q1400" i="3"/>
  <c r="T1400" i="3"/>
  <c r="O1400" i="3"/>
  <c r="S1400" i="3"/>
  <c r="R1400" i="3"/>
  <c r="M1400" i="3"/>
  <c r="U1400" i="3"/>
  <c r="P1400" i="3"/>
  <c r="N1392" i="3"/>
  <c r="Q1392" i="3"/>
  <c r="T1392" i="3"/>
  <c r="O1392" i="3"/>
  <c r="S1392" i="3"/>
  <c r="M1392" i="3"/>
  <c r="R1392" i="3"/>
  <c r="P1392" i="3"/>
  <c r="U1392" i="3"/>
  <c r="N1384" i="3"/>
  <c r="Q1384" i="3"/>
  <c r="T1384" i="3"/>
  <c r="O1384" i="3"/>
  <c r="S1384" i="3"/>
  <c r="R1384" i="3"/>
  <c r="M1384" i="3"/>
  <c r="U1384" i="3"/>
  <c r="P1384" i="3"/>
  <c r="N1376" i="3"/>
  <c r="Q1376" i="3"/>
  <c r="T1376" i="3"/>
  <c r="O1376" i="3"/>
  <c r="S1376" i="3"/>
  <c r="R1376" i="3"/>
  <c r="M1376" i="3"/>
  <c r="U1376" i="3"/>
  <c r="P1376" i="3"/>
  <c r="N1368" i="3"/>
  <c r="Q1368" i="3"/>
  <c r="T1368" i="3"/>
  <c r="O1368" i="3"/>
  <c r="S1368" i="3"/>
  <c r="R1368" i="3"/>
  <c r="M1368" i="3"/>
  <c r="U1368" i="3"/>
  <c r="P1368" i="3"/>
  <c r="N1360" i="3"/>
  <c r="Q1360" i="3"/>
  <c r="O1360" i="3"/>
  <c r="T1360" i="3"/>
  <c r="S1360" i="3"/>
  <c r="R1360" i="3"/>
  <c r="M1360" i="3"/>
  <c r="U1360" i="3"/>
  <c r="P1360" i="3"/>
  <c r="N1352" i="3"/>
  <c r="Q1352" i="3"/>
  <c r="T1352" i="3"/>
  <c r="S1352" i="3"/>
  <c r="O1352" i="3"/>
  <c r="R1352" i="3"/>
  <c r="U1352" i="3"/>
  <c r="M1352" i="3"/>
  <c r="P1352" i="3"/>
  <c r="N1344" i="3"/>
  <c r="Q1344" i="3"/>
  <c r="T1344" i="3"/>
  <c r="O1344" i="3"/>
  <c r="S1344" i="3"/>
  <c r="R1344" i="3"/>
  <c r="U1344" i="3"/>
  <c r="M1344" i="3"/>
  <c r="P1344" i="3"/>
  <c r="N1336" i="3"/>
  <c r="Q1336" i="3"/>
  <c r="T1336" i="3"/>
  <c r="O1336" i="3"/>
  <c r="S1336" i="3"/>
  <c r="R1336" i="3"/>
  <c r="U1336" i="3"/>
  <c r="M1336" i="3"/>
  <c r="P1336" i="3"/>
  <c r="N1328" i="3"/>
  <c r="Q1328" i="3"/>
  <c r="T1328" i="3"/>
  <c r="O1328" i="3"/>
  <c r="S1328" i="3"/>
  <c r="M1328" i="3"/>
  <c r="R1328" i="3"/>
  <c r="P1328" i="3"/>
  <c r="U1328" i="3"/>
  <c r="N1320" i="3"/>
  <c r="Q1320" i="3"/>
  <c r="T1320" i="3"/>
  <c r="O1320" i="3"/>
  <c r="S1320" i="3"/>
  <c r="R1320" i="3"/>
  <c r="M1320" i="3"/>
  <c r="U1320" i="3"/>
  <c r="P1320" i="3"/>
  <c r="N1312" i="3"/>
  <c r="Q1312" i="3"/>
  <c r="T1312" i="3"/>
  <c r="O1312" i="3"/>
  <c r="S1312" i="3"/>
  <c r="R1312" i="3"/>
  <c r="U1312" i="3"/>
  <c r="P1312" i="3"/>
  <c r="M1312" i="3"/>
  <c r="N1304" i="3"/>
  <c r="Q1304" i="3"/>
  <c r="T1304" i="3"/>
  <c r="O1304" i="3"/>
  <c r="S1304" i="3"/>
  <c r="R1304" i="3"/>
  <c r="M1304" i="3"/>
  <c r="U1304" i="3"/>
  <c r="P1304" i="3"/>
  <c r="N1296" i="3"/>
  <c r="Q1296" i="3"/>
  <c r="O1296" i="3"/>
  <c r="T1296" i="3"/>
  <c r="S1296" i="3"/>
  <c r="R1296" i="3"/>
  <c r="M1296" i="3"/>
  <c r="U1296" i="3"/>
  <c r="P1296" i="3"/>
  <c r="N1288" i="3"/>
  <c r="Q1288" i="3"/>
  <c r="T1288" i="3"/>
  <c r="O1288" i="3"/>
  <c r="S1288" i="3"/>
  <c r="R1288" i="3"/>
  <c r="M1288" i="3"/>
  <c r="U1288" i="3"/>
  <c r="P1288" i="3"/>
  <c r="N1280" i="3"/>
  <c r="Q1280" i="3"/>
  <c r="T1280" i="3"/>
  <c r="O1280" i="3"/>
  <c r="S1280" i="3"/>
  <c r="R1280" i="3"/>
  <c r="U1280" i="3"/>
  <c r="M1280" i="3"/>
  <c r="P1280" i="3"/>
  <c r="N1272" i="3"/>
  <c r="Q1272" i="3"/>
  <c r="T1272" i="3"/>
  <c r="O1272" i="3"/>
  <c r="S1272" i="3"/>
  <c r="R1272" i="3"/>
  <c r="U1272" i="3"/>
  <c r="M1272" i="3"/>
  <c r="P1272" i="3"/>
  <c r="N1264" i="3"/>
  <c r="Q1264" i="3"/>
  <c r="T1264" i="3"/>
  <c r="O1264" i="3"/>
  <c r="S1264" i="3"/>
  <c r="R1264" i="3"/>
  <c r="M1264" i="3"/>
  <c r="U1264" i="3"/>
  <c r="P1264" i="3"/>
  <c r="N1256" i="3"/>
  <c r="Q1256" i="3"/>
  <c r="T1256" i="3"/>
  <c r="S1256" i="3"/>
  <c r="O1256" i="3"/>
  <c r="R1256" i="3"/>
  <c r="M1256" i="3"/>
  <c r="U1256" i="3"/>
  <c r="P1256" i="3"/>
  <c r="N1248" i="3"/>
  <c r="Q1248" i="3"/>
  <c r="T1248" i="3"/>
  <c r="O1248" i="3"/>
  <c r="S1248" i="3"/>
  <c r="R1248" i="3"/>
  <c r="U1248" i="3"/>
  <c r="M1248" i="3"/>
  <c r="P1248" i="3"/>
  <c r="N1240" i="3"/>
  <c r="Q1240" i="3"/>
  <c r="T1240" i="3"/>
  <c r="O1240" i="3"/>
  <c r="S1240" i="3"/>
  <c r="R1240" i="3"/>
  <c r="U1240" i="3"/>
  <c r="M1240" i="3"/>
  <c r="P1240" i="3"/>
  <c r="N1232" i="3"/>
  <c r="Q1232" i="3"/>
  <c r="T1232" i="3"/>
  <c r="O1232" i="3"/>
  <c r="S1232" i="3"/>
  <c r="R1232" i="3"/>
  <c r="U1232" i="3"/>
  <c r="P1232" i="3"/>
  <c r="M1232" i="3"/>
  <c r="N1224" i="3"/>
  <c r="Q1224" i="3"/>
  <c r="T1224" i="3"/>
  <c r="O1224" i="3"/>
  <c r="S1224" i="3"/>
  <c r="R1224" i="3"/>
  <c r="M1224" i="3"/>
  <c r="U1224" i="3"/>
  <c r="P1224" i="3"/>
  <c r="N1216" i="3"/>
  <c r="Q1216" i="3"/>
  <c r="T1216" i="3"/>
  <c r="O1216" i="3"/>
  <c r="S1216" i="3"/>
  <c r="R1216" i="3"/>
  <c r="U1216" i="3"/>
  <c r="M1216" i="3"/>
  <c r="P1216" i="3"/>
  <c r="N1208" i="3"/>
  <c r="Q1208" i="3"/>
  <c r="T1208" i="3"/>
  <c r="O1208" i="3"/>
  <c r="S1208" i="3"/>
  <c r="R1208" i="3"/>
  <c r="U1208" i="3"/>
  <c r="M1208" i="3"/>
  <c r="P1208" i="3"/>
  <c r="N1200" i="3"/>
  <c r="Q1200" i="3"/>
  <c r="T1200" i="3"/>
  <c r="O1200" i="3"/>
  <c r="S1200" i="3"/>
  <c r="R1200" i="3"/>
  <c r="M1200" i="3"/>
  <c r="U1200" i="3"/>
  <c r="P1200" i="3"/>
  <c r="N1192" i="3"/>
  <c r="Q1192" i="3"/>
  <c r="T1192" i="3"/>
  <c r="O1192" i="3"/>
  <c r="S1192" i="3"/>
  <c r="R1192" i="3"/>
  <c r="M1192" i="3"/>
  <c r="U1192" i="3"/>
  <c r="P1192" i="3"/>
  <c r="N1184" i="3"/>
  <c r="Q1184" i="3"/>
  <c r="T1184" i="3"/>
  <c r="O1184" i="3"/>
  <c r="S1184" i="3"/>
  <c r="R1184" i="3"/>
  <c r="U1184" i="3"/>
  <c r="M1184" i="3"/>
  <c r="P1184" i="3"/>
  <c r="N1176" i="3"/>
  <c r="Q1176" i="3"/>
  <c r="T1176" i="3"/>
  <c r="O1176" i="3"/>
  <c r="S1176" i="3"/>
  <c r="R1176" i="3"/>
  <c r="U1176" i="3"/>
  <c r="M1176" i="3"/>
  <c r="P1176" i="3"/>
  <c r="N1168" i="3"/>
  <c r="Q1168" i="3"/>
  <c r="T1168" i="3"/>
  <c r="O1168" i="3"/>
  <c r="S1168" i="3"/>
  <c r="R1168" i="3"/>
  <c r="U1168" i="3"/>
  <c r="M1168" i="3"/>
  <c r="P1168" i="3"/>
  <c r="N1160" i="3"/>
  <c r="Q1160" i="3"/>
  <c r="T1160" i="3"/>
  <c r="O1160" i="3"/>
  <c r="S1160" i="3"/>
  <c r="R1160" i="3"/>
  <c r="U1160" i="3"/>
  <c r="M1160" i="3"/>
  <c r="P1160" i="3"/>
  <c r="N1152" i="3"/>
  <c r="Q1152" i="3"/>
  <c r="T1152" i="3"/>
  <c r="O1152" i="3"/>
  <c r="S1152" i="3"/>
  <c r="R1152" i="3"/>
  <c r="U1152" i="3"/>
  <c r="P1152" i="3"/>
  <c r="M1152" i="3"/>
  <c r="N1144" i="3"/>
  <c r="Q1144" i="3"/>
  <c r="T1144" i="3"/>
  <c r="O1144" i="3"/>
  <c r="S1144" i="3"/>
  <c r="R1144" i="3"/>
  <c r="M1144" i="3"/>
  <c r="U1144" i="3"/>
  <c r="P1144" i="3"/>
  <c r="N1136" i="3"/>
  <c r="Q1136" i="3"/>
  <c r="T1136" i="3"/>
  <c r="O1136" i="3"/>
  <c r="S1136" i="3"/>
  <c r="R1136" i="3"/>
  <c r="M1136" i="3"/>
  <c r="U1136" i="3"/>
  <c r="P1136" i="3"/>
  <c r="N1128" i="3"/>
  <c r="Q1128" i="3"/>
  <c r="T1128" i="3"/>
  <c r="S1128" i="3"/>
  <c r="O1128" i="3"/>
  <c r="R1128" i="3"/>
  <c r="M1128" i="3"/>
  <c r="U1128" i="3"/>
  <c r="P1128" i="3"/>
  <c r="N1120" i="3"/>
  <c r="Q1120" i="3"/>
  <c r="T1120" i="3"/>
  <c r="O1120" i="3"/>
  <c r="S1120" i="3"/>
  <c r="R1120" i="3"/>
  <c r="U1120" i="3"/>
  <c r="M1120" i="3"/>
  <c r="P1120" i="3"/>
  <c r="N1112" i="3"/>
  <c r="T1112" i="3"/>
  <c r="Q1112" i="3"/>
  <c r="O1112" i="3"/>
  <c r="S1112" i="3"/>
  <c r="R1112" i="3"/>
  <c r="U1112" i="3"/>
  <c r="M1112" i="3"/>
  <c r="P1112" i="3"/>
  <c r="N1104" i="3"/>
  <c r="Q1104" i="3"/>
  <c r="T1104" i="3"/>
  <c r="O1104" i="3"/>
  <c r="S1104" i="3"/>
  <c r="R1104" i="3"/>
  <c r="U1104" i="3"/>
  <c r="M1104" i="3"/>
  <c r="P1104" i="3"/>
  <c r="N1096" i="3"/>
  <c r="Q1096" i="3"/>
  <c r="T1096" i="3"/>
  <c r="O1096" i="3"/>
  <c r="S1096" i="3"/>
  <c r="R1096" i="3"/>
  <c r="U1096" i="3"/>
  <c r="M1096" i="3"/>
  <c r="P1096" i="3"/>
  <c r="N1088" i="3"/>
  <c r="Q1088" i="3"/>
  <c r="T1088" i="3"/>
  <c r="O1088" i="3"/>
  <c r="S1088" i="3"/>
  <c r="R1088" i="3"/>
  <c r="U1088" i="3"/>
  <c r="M1088" i="3"/>
  <c r="P1088" i="3"/>
  <c r="N1080" i="3"/>
  <c r="T1080" i="3"/>
  <c r="Q1080" i="3"/>
  <c r="O1080" i="3"/>
  <c r="S1080" i="3"/>
  <c r="R1080" i="3"/>
  <c r="U1080" i="3"/>
  <c r="M1080" i="3"/>
  <c r="P1080" i="3"/>
  <c r="N1072" i="3"/>
  <c r="Q1072" i="3"/>
  <c r="T1072" i="3"/>
  <c r="O1072" i="3"/>
  <c r="S1072" i="3"/>
  <c r="R1072" i="3"/>
  <c r="M1072" i="3"/>
  <c r="U1072" i="3"/>
  <c r="P1072" i="3"/>
  <c r="N1064" i="3"/>
  <c r="Q1064" i="3"/>
  <c r="T1064" i="3"/>
  <c r="O1064" i="3"/>
  <c r="S1064" i="3"/>
  <c r="R1064" i="3"/>
  <c r="M1064" i="3"/>
  <c r="U1064" i="3"/>
  <c r="P1064" i="3"/>
  <c r="N1056" i="3"/>
  <c r="Q1056" i="3"/>
  <c r="T1056" i="3"/>
  <c r="O1056" i="3"/>
  <c r="S1056" i="3"/>
  <c r="R1056" i="3"/>
  <c r="U1056" i="3"/>
  <c r="P1056" i="3"/>
  <c r="M1056" i="3"/>
  <c r="N1048" i="3"/>
  <c r="Q1048" i="3"/>
  <c r="T1048" i="3"/>
  <c r="O1048" i="3"/>
  <c r="S1048" i="3"/>
  <c r="M1048" i="3"/>
  <c r="R1048" i="3"/>
  <c r="U1048" i="3"/>
  <c r="P1048" i="3"/>
  <c r="N1040" i="3"/>
  <c r="Q1040" i="3"/>
  <c r="T1040" i="3"/>
  <c r="O1040" i="3"/>
  <c r="S1040" i="3"/>
  <c r="R1040" i="3"/>
  <c r="U1040" i="3"/>
  <c r="M1040" i="3"/>
  <c r="P1040" i="3"/>
  <c r="N1032" i="3"/>
  <c r="Q1032" i="3"/>
  <c r="T1032" i="3"/>
  <c r="O1032" i="3"/>
  <c r="S1032" i="3"/>
  <c r="M1032" i="3"/>
  <c r="U1032" i="3"/>
  <c r="R1032" i="3"/>
  <c r="P1032" i="3"/>
  <c r="N1024" i="3"/>
  <c r="Q1024" i="3"/>
  <c r="T1024" i="3"/>
  <c r="O1024" i="3"/>
  <c r="S1024" i="3"/>
  <c r="M1024" i="3"/>
  <c r="R1024" i="3"/>
  <c r="U1024" i="3"/>
  <c r="P1024" i="3"/>
  <c r="N1016" i="3"/>
  <c r="Q1016" i="3"/>
  <c r="T1016" i="3"/>
  <c r="O1016" i="3"/>
  <c r="S1016" i="3"/>
  <c r="R1016" i="3"/>
  <c r="M1016" i="3"/>
  <c r="U1016" i="3"/>
  <c r="P1016" i="3"/>
  <c r="N1008" i="3"/>
  <c r="Q1008" i="3"/>
  <c r="T1008" i="3"/>
  <c r="O1008" i="3"/>
  <c r="S1008" i="3"/>
  <c r="M1008" i="3"/>
  <c r="R1008" i="3"/>
  <c r="U1008" i="3"/>
  <c r="P1008" i="3"/>
  <c r="N1000" i="3"/>
  <c r="Q1000" i="3"/>
  <c r="O1000" i="3"/>
  <c r="T1000" i="3"/>
  <c r="S1000" i="3"/>
  <c r="M1000" i="3"/>
  <c r="U1000" i="3"/>
  <c r="R1000" i="3"/>
  <c r="P1000" i="3"/>
  <c r="N992" i="3"/>
  <c r="Q992" i="3"/>
  <c r="T992" i="3"/>
  <c r="O992" i="3"/>
  <c r="S992" i="3"/>
  <c r="R992" i="3"/>
  <c r="M992" i="3"/>
  <c r="U992" i="3"/>
  <c r="P992" i="3"/>
  <c r="N984" i="3"/>
  <c r="Q984" i="3"/>
  <c r="T984" i="3"/>
  <c r="O984" i="3"/>
  <c r="S984" i="3"/>
  <c r="R984" i="3"/>
  <c r="U984" i="3"/>
  <c r="M984" i="3"/>
  <c r="P984" i="3"/>
  <c r="N976" i="3"/>
  <c r="Q976" i="3"/>
  <c r="T976" i="3"/>
  <c r="O976" i="3"/>
  <c r="S976" i="3"/>
  <c r="R976" i="3"/>
  <c r="U976" i="3"/>
  <c r="M976" i="3"/>
  <c r="P976" i="3"/>
  <c r="N968" i="3"/>
  <c r="Q968" i="3"/>
  <c r="T968" i="3"/>
  <c r="S968" i="3"/>
  <c r="O968" i="3"/>
  <c r="M968" i="3"/>
  <c r="U968" i="3"/>
  <c r="R968" i="3"/>
  <c r="P968" i="3"/>
  <c r="N960" i="3"/>
  <c r="Q960" i="3"/>
  <c r="T960" i="3"/>
  <c r="O960" i="3"/>
  <c r="S960" i="3"/>
  <c r="M960" i="3"/>
  <c r="R960" i="3"/>
  <c r="U960" i="3"/>
  <c r="P960" i="3"/>
  <c r="N952" i="3"/>
  <c r="Q952" i="3"/>
  <c r="T952" i="3"/>
  <c r="O952" i="3"/>
  <c r="S952" i="3"/>
  <c r="R952" i="3"/>
  <c r="M952" i="3"/>
  <c r="U952" i="3"/>
  <c r="P952" i="3"/>
  <c r="N944" i="3"/>
  <c r="Q944" i="3"/>
  <c r="T944" i="3"/>
  <c r="O944" i="3"/>
  <c r="S944" i="3"/>
  <c r="M944" i="3"/>
  <c r="R944" i="3"/>
  <c r="U944" i="3"/>
  <c r="P944" i="3"/>
  <c r="N936" i="3"/>
  <c r="Q936" i="3"/>
  <c r="T936" i="3"/>
  <c r="O936" i="3"/>
  <c r="S936" i="3"/>
  <c r="M936" i="3"/>
  <c r="U936" i="3"/>
  <c r="R936" i="3"/>
  <c r="P936" i="3"/>
  <c r="N928" i="3"/>
  <c r="Q928" i="3"/>
  <c r="T928" i="3"/>
  <c r="O928" i="3"/>
  <c r="S928" i="3"/>
  <c r="M928" i="3"/>
  <c r="R928" i="3"/>
  <c r="U928" i="3"/>
  <c r="P928" i="3"/>
  <c r="N920" i="3"/>
  <c r="Q920" i="3"/>
  <c r="T920" i="3"/>
  <c r="O920" i="3"/>
  <c r="S920" i="3"/>
  <c r="R920" i="3"/>
  <c r="P920" i="3"/>
  <c r="M920" i="3"/>
  <c r="U920" i="3"/>
  <c r="N912" i="3"/>
  <c r="Q912" i="3"/>
  <c r="T912" i="3"/>
  <c r="O912" i="3"/>
  <c r="S912" i="3"/>
  <c r="R912" i="3"/>
  <c r="U912" i="3"/>
  <c r="M912" i="3"/>
  <c r="P912" i="3"/>
  <c r="N904" i="3"/>
  <c r="Q904" i="3"/>
  <c r="T904" i="3"/>
  <c r="O904" i="3"/>
  <c r="S904" i="3"/>
  <c r="R904" i="3"/>
  <c r="U904" i="3"/>
  <c r="M904" i="3"/>
  <c r="P904" i="3"/>
  <c r="N896" i="3"/>
  <c r="Q896" i="3"/>
  <c r="T896" i="3"/>
  <c r="S896" i="3"/>
  <c r="O896" i="3"/>
  <c r="R896" i="3"/>
  <c r="U896" i="3"/>
  <c r="M896" i="3"/>
  <c r="P896" i="3"/>
  <c r="N888" i="3"/>
  <c r="Q888" i="3"/>
  <c r="T888" i="3"/>
  <c r="O888" i="3"/>
  <c r="S888" i="3"/>
  <c r="R888" i="3"/>
  <c r="M888" i="3"/>
  <c r="U888" i="3"/>
  <c r="P888" i="3"/>
  <c r="N880" i="3"/>
  <c r="Q880" i="3"/>
  <c r="T880" i="3"/>
  <c r="O880" i="3"/>
  <c r="S880" i="3"/>
  <c r="R880" i="3"/>
  <c r="M880" i="3"/>
  <c r="U880" i="3"/>
  <c r="P880" i="3"/>
  <c r="N872" i="3"/>
  <c r="Q872" i="3"/>
  <c r="T872" i="3"/>
  <c r="O872" i="3"/>
  <c r="S872" i="3"/>
  <c r="R872" i="3"/>
  <c r="M872" i="3"/>
  <c r="U872" i="3"/>
  <c r="P872" i="3"/>
  <c r="N864" i="3"/>
  <c r="Q864" i="3"/>
  <c r="T864" i="3"/>
  <c r="O864" i="3"/>
  <c r="S864" i="3"/>
  <c r="R864" i="3"/>
  <c r="M864" i="3"/>
  <c r="U864" i="3"/>
  <c r="P864" i="3"/>
  <c r="N856" i="3"/>
  <c r="Q856" i="3"/>
  <c r="T856" i="3"/>
  <c r="O856" i="3"/>
  <c r="S856" i="3"/>
  <c r="R856" i="3"/>
  <c r="M856" i="3"/>
  <c r="U856" i="3"/>
  <c r="P856" i="3"/>
  <c r="N848" i="3"/>
  <c r="Q848" i="3"/>
  <c r="T848" i="3"/>
  <c r="O848" i="3"/>
  <c r="S848" i="3"/>
  <c r="R848" i="3"/>
  <c r="M848" i="3"/>
  <c r="U848" i="3"/>
  <c r="P848" i="3"/>
  <c r="N840" i="3"/>
  <c r="Q840" i="3"/>
  <c r="T840" i="3"/>
  <c r="O840" i="3"/>
  <c r="S840" i="3"/>
  <c r="R840" i="3"/>
  <c r="U840" i="3"/>
  <c r="M840" i="3"/>
  <c r="P840" i="3"/>
  <c r="N832" i="3"/>
  <c r="Q832" i="3"/>
  <c r="T832" i="3"/>
  <c r="S832" i="3"/>
  <c r="R832" i="3"/>
  <c r="O832" i="3"/>
  <c r="U832" i="3"/>
  <c r="M832" i="3"/>
  <c r="P832" i="3"/>
  <c r="N824" i="3"/>
  <c r="Q824" i="3"/>
  <c r="T824" i="3"/>
  <c r="O824" i="3"/>
  <c r="S824" i="3"/>
  <c r="R824" i="3"/>
  <c r="U824" i="3"/>
  <c r="M824" i="3"/>
  <c r="P824" i="3"/>
  <c r="N816" i="3"/>
  <c r="Q816" i="3"/>
  <c r="T816" i="3"/>
  <c r="O816" i="3"/>
  <c r="S816" i="3"/>
  <c r="R816" i="3"/>
  <c r="M816" i="3"/>
  <c r="U816" i="3"/>
  <c r="P816" i="3"/>
  <c r="N808" i="3"/>
  <c r="Q808" i="3"/>
  <c r="T808" i="3"/>
  <c r="O808" i="3"/>
  <c r="S808" i="3"/>
  <c r="R808" i="3"/>
  <c r="M808" i="3"/>
  <c r="U808" i="3"/>
  <c r="P808" i="3"/>
  <c r="N800" i="3"/>
  <c r="Q800" i="3"/>
  <c r="T800" i="3"/>
  <c r="O800" i="3"/>
  <c r="S800" i="3"/>
  <c r="R800" i="3"/>
  <c r="U800" i="3"/>
  <c r="P800" i="3"/>
  <c r="M800" i="3"/>
  <c r="N792" i="3"/>
  <c r="Q792" i="3"/>
  <c r="O792" i="3"/>
  <c r="T792" i="3"/>
  <c r="S792" i="3"/>
  <c r="R792" i="3"/>
  <c r="M792" i="3"/>
  <c r="U792" i="3"/>
  <c r="P792" i="3"/>
  <c r="N784" i="3"/>
  <c r="Q784" i="3"/>
  <c r="O784" i="3"/>
  <c r="T784" i="3"/>
  <c r="S784" i="3"/>
  <c r="R784" i="3"/>
  <c r="M784" i="3"/>
  <c r="U784" i="3"/>
  <c r="P784" i="3"/>
  <c r="N776" i="3"/>
  <c r="Q776" i="3"/>
  <c r="T776" i="3"/>
  <c r="O776" i="3"/>
  <c r="S776" i="3"/>
  <c r="R776" i="3"/>
  <c r="M776" i="3"/>
  <c r="U776" i="3"/>
  <c r="P776" i="3"/>
  <c r="N768" i="3"/>
  <c r="Q768" i="3"/>
  <c r="O768" i="3"/>
  <c r="T768" i="3"/>
  <c r="S768" i="3"/>
  <c r="M768" i="3"/>
  <c r="R768" i="3"/>
  <c r="U768" i="3"/>
  <c r="P768" i="3"/>
  <c r="N760" i="3"/>
  <c r="Q760" i="3"/>
  <c r="T760" i="3"/>
  <c r="O760" i="3"/>
  <c r="S760" i="3"/>
  <c r="R760" i="3"/>
  <c r="M760" i="3"/>
  <c r="U760" i="3"/>
  <c r="P760" i="3"/>
  <c r="N752" i="3"/>
  <c r="Q752" i="3"/>
  <c r="O752" i="3"/>
  <c r="T752" i="3"/>
  <c r="S752" i="3"/>
  <c r="M752" i="3"/>
  <c r="R752" i="3"/>
  <c r="U752" i="3"/>
  <c r="P752" i="3"/>
  <c r="N744" i="3"/>
  <c r="Q744" i="3"/>
  <c r="T744" i="3"/>
  <c r="O744" i="3"/>
  <c r="M744" i="3"/>
  <c r="S744" i="3"/>
  <c r="U744" i="3"/>
  <c r="R744" i="3"/>
  <c r="P744" i="3"/>
  <c r="N736" i="3"/>
  <c r="Q736" i="3"/>
  <c r="O736" i="3"/>
  <c r="T736" i="3"/>
  <c r="S736" i="3"/>
  <c r="R736" i="3"/>
  <c r="U736" i="3"/>
  <c r="M736" i="3"/>
  <c r="P736" i="3"/>
  <c r="N728" i="3"/>
  <c r="Q728" i="3"/>
  <c r="O728" i="3"/>
  <c r="T728" i="3"/>
  <c r="S728" i="3"/>
  <c r="R728" i="3"/>
  <c r="U728" i="3"/>
  <c r="M728" i="3"/>
  <c r="P728" i="3"/>
  <c r="N720" i="3"/>
  <c r="Q720" i="3"/>
  <c r="O720" i="3"/>
  <c r="T720" i="3"/>
  <c r="S720" i="3"/>
  <c r="R720" i="3"/>
  <c r="U720" i="3"/>
  <c r="M720" i="3"/>
  <c r="P720" i="3"/>
  <c r="N712" i="3"/>
  <c r="Q712" i="3"/>
  <c r="T712" i="3"/>
  <c r="O712" i="3"/>
  <c r="S712" i="3"/>
  <c r="M712" i="3"/>
  <c r="U712" i="3"/>
  <c r="R712" i="3"/>
  <c r="P712" i="3"/>
  <c r="N704" i="3"/>
  <c r="Q704" i="3"/>
  <c r="O704" i="3"/>
  <c r="T704" i="3"/>
  <c r="S704" i="3"/>
  <c r="M704" i="3"/>
  <c r="R704" i="3"/>
  <c r="U704" i="3"/>
  <c r="P704" i="3"/>
  <c r="N696" i="3"/>
  <c r="Q696" i="3"/>
  <c r="O696" i="3"/>
  <c r="T696" i="3"/>
  <c r="S696" i="3"/>
  <c r="R696" i="3"/>
  <c r="M696" i="3"/>
  <c r="U696" i="3"/>
  <c r="P696" i="3"/>
  <c r="N688" i="3"/>
  <c r="Q688" i="3"/>
  <c r="T688" i="3"/>
  <c r="O688" i="3"/>
  <c r="S688" i="3"/>
  <c r="M688" i="3"/>
  <c r="R688" i="3"/>
  <c r="U688" i="3"/>
  <c r="P688" i="3"/>
  <c r="N680" i="3"/>
  <c r="Q680" i="3"/>
  <c r="T680" i="3"/>
  <c r="O680" i="3"/>
  <c r="S680" i="3"/>
  <c r="R680" i="3"/>
  <c r="M680" i="3"/>
  <c r="U680" i="3"/>
  <c r="P680" i="3"/>
  <c r="N672" i="3"/>
  <c r="Q672" i="3"/>
  <c r="T672" i="3"/>
  <c r="O672" i="3"/>
  <c r="S672" i="3"/>
  <c r="R672" i="3"/>
  <c r="P672" i="3"/>
  <c r="M672" i="3"/>
  <c r="U672" i="3"/>
  <c r="N664" i="3"/>
  <c r="Q664" i="3"/>
  <c r="T664" i="3"/>
  <c r="O664" i="3"/>
  <c r="S664" i="3"/>
  <c r="R664" i="3"/>
  <c r="M664" i="3"/>
  <c r="U664" i="3"/>
  <c r="P664" i="3"/>
  <c r="N656" i="3"/>
  <c r="Q656" i="3"/>
  <c r="T656" i="3"/>
  <c r="O656" i="3"/>
  <c r="S656" i="3"/>
  <c r="R656" i="3"/>
  <c r="U656" i="3"/>
  <c r="M656" i="3"/>
  <c r="P656" i="3"/>
  <c r="N648" i="3"/>
  <c r="Q648" i="3"/>
  <c r="T648" i="3"/>
  <c r="O648" i="3"/>
  <c r="S648" i="3"/>
  <c r="R648" i="3"/>
  <c r="U648" i="3"/>
  <c r="M648" i="3"/>
  <c r="P648" i="3"/>
  <c r="N640" i="3"/>
  <c r="Q640" i="3"/>
  <c r="T640" i="3"/>
  <c r="O640" i="3"/>
  <c r="S640" i="3"/>
  <c r="R640" i="3"/>
  <c r="U640" i="3"/>
  <c r="M640" i="3"/>
  <c r="P640" i="3"/>
  <c r="N632" i="3"/>
  <c r="Q632" i="3"/>
  <c r="T632" i="3"/>
  <c r="O632" i="3"/>
  <c r="S632" i="3"/>
  <c r="R632" i="3"/>
  <c r="M632" i="3"/>
  <c r="U632" i="3"/>
  <c r="P632" i="3"/>
  <c r="N624" i="3"/>
  <c r="Q624" i="3"/>
  <c r="T624" i="3"/>
  <c r="O624" i="3"/>
  <c r="S624" i="3"/>
  <c r="M624" i="3"/>
  <c r="R624" i="3"/>
  <c r="U624" i="3"/>
  <c r="P624" i="3"/>
  <c r="N616" i="3"/>
  <c r="Q616" i="3"/>
  <c r="T616" i="3"/>
  <c r="O616" i="3"/>
  <c r="M616" i="3"/>
  <c r="S616" i="3"/>
  <c r="R616" i="3"/>
  <c r="U616" i="3"/>
  <c r="P616" i="3"/>
  <c r="N608" i="3"/>
  <c r="M608" i="3"/>
  <c r="Q608" i="3"/>
  <c r="T608" i="3"/>
  <c r="O608" i="3"/>
  <c r="S608" i="3"/>
  <c r="R608" i="3"/>
  <c r="U608" i="3"/>
  <c r="P608" i="3"/>
  <c r="N600" i="3"/>
  <c r="Q600" i="3"/>
  <c r="T600" i="3"/>
  <c r="O600" i="3"/>
  <c r="S600" i="3"/>
  <c r="R600" i="3"/>
  <c r="P600" i="3"/>
  <c r="U600" i="3"/>
  <c r="M600" i="3"/>
  <c r="N592" i="3"/>
  <c r="Q592" i="3"/>
  <c r="T592" i="3"/>
  <c r="O592" i="3"/>
  <c r="S592" i="3"/>
  <c r="R592" i="3"/>
  <c r="M592" i="3"/>
  <c r="U592" i="3"/>
  <c r="P592" i="3"/>
  <c r="N584" i="3"/>
  <c r="Q584" i="3"/>
  <c r="T584" i="3"/>
  <c r="O584" i="3"/>
  <c r="S584" i="3"/>
  <c r="R584" i="3"/>
  <c r="U584" i="3"/>
  <c r="M584" i="3"/>
  <c r="P584" i="3"/>
  <c r="N576" i="3"/>
  <c r="Q576" i="3"/>
  <c r="T576" i="3"/>
  <c r="O576" i="3"/>
  <c r="S576" i="3"/>
  <c r="R576" i="3"/>
  <c r="M576" i="3"/>
  <c r="U576" i="3"/>
  <c r="P576" i="3"/>
  <c r="N568" i="3"/>
  <c r="Q568" i="3"/>
  <c r="T568" i="3"/>
  <c r="O568" i="3"/>
  <c r="S568" i="3"/>
  <c r="M568" i="3"/>
  <c r="U568" i="3"/>
  <c r="R568" i="3"/>
  <c r="P568" i="3"/>
  <c r="N560" i="3"/>
  <c r="Q560" i="3"/>
  <c r="T560" i="3"/>
  <c r="O560" i="3"/>
  <c r="S560" i="3"/>
  <c r="R560" i="3"/>
  <c r="M560" i="3"/>
  <c r="U560" i="3"/>
  <c r="P560" i="3"/>
  <c r="N552" i="3"/>
  <c r="Q552" i="3"/>
  <c r="T552" i="3"/>
  <c r="O552" i="3"/>
  <c r="S552" i="3"/>
  <c r="M552" i="3"/>
  <c r="R552" i="3"/>
  <c r="U552" i="3"/>
  <c r="P552" i="3"/>
  <c r="N544" i="3"/>
  <c r="Q544" i="3"/>
  <c r="T544" i="3"/>
  <c r="O544" i="3"/>
  <c r="S544" i="3"/>
  <c r="R544" i="3"/>
  <c r="U544" i="3"/>
  <c r="P544" i="3"/>
  <c r="M544" i="3"/>
  <c r="N536" i="3"/>
  <c r="Q536" i="3"/>
  <c r="T536" i="3"/>
  <c r="O536" i="3"/>
  <c r="S536" i="3"/>
  <c r="R536" i="3"/>
  <c r="U536" i="3"/>
  <c r="M536" i="3"/>
  <c r="P536" i="3"/>
  <c r="N528" i="3"/>
  <c r="Q528" i="3"/>
  <c r="T528" i="3"/>
  <c r="O528" i="3"/>
  <c r="S528" i="3"/>
  <c r="R528" i="3"/>
  <c r="U528" i="3"/>
  <c r="M528" i="3"/>
  <c r="P528" i="3"/>
  <c r="N520" i="3"/>
  <c r="Q520" i="3"/>
  <c r="O520" i="3"/>
  <c r="T520" i="3"/>
  <c r="S520" i="3"/>
  <c r="R520" i="3"/>
  <c r="P520" i="3"/>
  <c r="M520" i="3"/>
  <c r="U520" i="3"/>
  <c r="N512" i="3"/>
  <c r="Q512" i="3"/>
  <c r="T512" i="3"/>
  <c r="O512" i="3"/>
  <c r="S512" i="3"/>
  <c r="R512" i="3"/>
  <c r="U512" i="3"/>
  <c r="P512" i="3"/>
  <c r="M512" i="3"/>
  <c r="N504" i="3"/>
  <c r="Q504" i="3"/>
  <c r="T504" i="3"/>
  <c r="O504" i="3"/>
  <c r="S504" i="3"/>
  <c r="R504" i="3"/>
  <c r="P504" i="3"/>
  <c r="M504" i="3"/>
  <c r="U504" i="3"/>
  <c r="N496" i="3"/>
  <c r="Q496" i="3"/>
  <c r="O496" i="3"/>
  <c r="T496" i="3"/>
  <c r="S496" i="3"/>
  <c r="R496" i="3"/>
  <c r="U496" i="3"/>
  <c r="M496" i="3"/>
  <c r="P496" i="3"/>
  <c r="N488" i="3"/>
  <c r="Q488" i="3"/>
  <c r="T488" i="3"/>
  <c r="O488" i="3"/>
  <c r="S488" i="3"/>
  <c r="R488" i="3"/>
  <c r="M488" i="3"/>
  <c r="P488" i="3"/>
  <c r="U488" i="3"/>
  <c r="N480" i="3"/>
  <c r="Q480" i="3"/>
  <c r="T480" i="3"/>
  <c r="O480" i="3"/>
  <c r="S480" i="3"/>
  <c r="R480" i="3"/>
  <c r="P480" i="3"/>
  <c r="M480" i="3"/>
  <c r="U480" i="3"/>
  <c r="N472" i="3"/>
  <c r="Q472" i="3"/>
  <c r="T472" i="3"/>
  <c r="O472" i="3"/>
  <c r="S472" i="3"/>
  <c r="P472" i="3"/>
  <c r="U472" i="3"/>
  <c r="M472" i="3"/>
  <c r="R472" i="3"/>
  <c r="N464" i="3"/>
  <c r="Q464" i="3"/>
  <c r="T464" i="3"/>
  <c r="O464" i="3"/>
  <c r="S464" i="3"/>
  <c r="R464" i="3"/>
  <c r="P464" i="3"/>
  <c r="M464" i="3"/>
  <c r="U464" i="3"/>
  <c r="N456" i="3"/>
  <c r="Q456" i="3"/>
  <c r="T456" i="3"/>
  <c r="O456" i="3"/>
  <c r="S456" i="3"/>
  <c r="P456" i="3"/>
  <c r="U456" i="3"/>
  <c r="M456" i="3"/>
  <c r="R456" i="3"/>
  <c r="N448" i="3"/>
  <c r="Q448" i="3"/>
  <c r="T448" i="3"/>
  <c r="O448" i="3"/>
  <c r="S448" i="3"/>
  <c r="U448" i="3"/>
  <c r="P448" i="3"/>
  <c r="M448" i="3"/>
  <c r="R448" i="3"/>
  <c r="N440" i="3"/>
  <c r="Q440" i="3"/>
  <c r="T440" i="3"/>
  <c r="O440" i="3"/>
  <c r="S440" i="3"/>
  <c r="R440" i="3"/>
  <c r="M440" i="3"/>
  <c r="U440" i="3"/>
  <c r="P440" i="3"/>
  <c r="N432" i="3"/>
  <c r="Q432" i="3"/>
  <c r="O432" i="3"/>
  <c r="T432" i="3"/>
  <c r="S432" i="3"/>
  <c r="R432" i="3"/>
  <c r="M432" i="3"/>
  <c r="U432" i="3"/>
  <c r="P432" i="3"/>
  <c r="N424" i="3"/>
  <c r="Q424" i="3"/>
  <c r="T424" i="3"/>
  <c r="O424" i="3"/>
  <c r="R424" i="3"/>
  <c r="S424" i="3"/>
  <c r="M424" i="3"/>
  <c r="U424" i="3"/>
  <c r="P424" i="3"/>
  <c r="N416" i="3"/>
  <c r="Q416" i="3"/>
  <c r="O416" i="3"/>
  <c r="T416" i="3"/>
  <c r="S416" i="3"/>
  <c r="U416" i="3"/>
  <c r="M416" i="3"/>
  <c r="P416" i="3"/>
  <c r="R416" i="3"/>
  <c r="N408" i="3"/>
  <c r="Q408" i="3"/>
  <c r="T408" i="3"/>
  <c r="O408" i="3"/>
  <c r="S408" i="3"/>
  <c r="U408" i="3"/>
  <c r="R408" i="3"/>
  <c r="M408" i="3"/>
  <c r="P408" i="3"/>
  <c r="N400" i="3"/>
  <c r="Q400" i="3"/>
  <c r="T400" i="3"/>
  <c r="O400" i="3"/>
  <c r="S400" i="3"/>
  <c r="R400" i="3"/>
  <c r="U400" i="3"/>
  <c r="M400" i="3"/>
  <c r="P400" i="3"/>
  <c r="N392" i="3"/>
  <c r="Q392" i="3"/>
  <c r="T392" i="3"/>
  <c r="O392" i="3"/>
  <c r="S392" i="3"/>
  <c r="R392" i="3"/>
  <c r="M392" i="3"/>
  <c r="U392" i="3"/>
  <c r="P392" i="3"/>
  <c r="N384" i="3"/>
  <c r="Q384" i="3"/>
  <c r="O384" i="3"/>
  <c r="T384" i="3"/>
  <c r="S384" i="3"/>
  <c r="R384" i="3"/>
  <c r="M384" i="3"/>
  <c r="U384" i="3"/>
  <c r="P384" i="3"/>
  <c r="N376" i="3"/>
  <c r="Q376" i="3"/>
  <c r="T376" i="3"/>
  <c r="O376" i="3"/>
  <c r="S376" i="3"/>
  <c r="R376" i="3"/>
  <c r="M376" i="3"/>
  <c r="U376" i="3"/>
  <c r="P376" i="3"/>
  <c r="N368" i="3"/>
  <c r="Q368" i="3"/>
  <c r="O368" i="3"/>
  <c r="T368" i="3"/>
  <c r="S368" i="3"/>
  <c r="R368" i="3"/>
  <c r="M368" i="3"/>
  <c r="U368" i="3"/>
  <c r="P368" i="3"/>
  <c r="N360" i="3"/>
  <c r="Q360" i="3"/>
  <c r="T360" i="3"/>
  <c r="O360" i="3"/>
  <c r="R360" i="3"/>
  <c r="M360" i="3"/>
  <c r="U360" i="3"/>
  <c r="S360" i="3"/>
  <c r="P360" i="3"/>
  <c r="N352" i="3"/>
  <c r="Q352" i="3"/>
  <c r="O352" i="3"/>
  <c r="T352" i="3"/>
  <c r="S352" i="3"/>
  <c r="R352" i="3"/>
  <c r="U352" i="3"/>
  <c r="M352" i="3"/>
  <c r="P352" i="3"/>
  <c r="N344" i="3"/>
  <c r="Q344" i="3"/>
  <c r="T344" i="3"/>
  <c r="O344" i="3"/>
  <c r="S344" i="3"/>
  <c r="R344" i="3"/>
  <c r="U344" i="3"/>
  <c r="M344" i="3"/>
  <c r="P344" i="3"/>
  <c r="N336" i="3"/>
  <c r="Q336" i="3"/>
  <c r="T336" i="3"/>
  <c r="O336" i="3"/>
  <c r="S336" i="3"/>
  <c r="R336" i="3"/>
  <c r="U336" i="3"/>
  <c r="M336" i="3"/>
  <c r="P336" i="3"/>
  <c r="N328" i="3"/>
  <c r="Q328" i="3"/>
  <c r="T328" i="3"/>
  <c r="O328" i="3"/>
  <c r="S328" i="3"/>
  <c r="R328" i="3"/>
  <c r="U328" i="3"/>
  <c r="M328" i="3"/>
  <c r="P328" i="3"/>
  <c r="N320" i="3"/>
  <c r="Q320" i="3"/>
  <c r="T320" i="3"/>
  <c r="O320" i="3"/>
  <c r="S320" i="3"/>
  <c r="R320" i="3"/>
  <c r="U320" i="3"/>
  <c r="M320" i="3"/>
  <c r="P320" i="3"/>
  <c r="N312" i="3"/>
  <c r="Q312" i="3"/>
  <c r="T312" i="3"/>
  <c r="O312" i="3"/>
  <c r="S312" i="3"/>
  <c r="R312" i="3"/>
  <c r="M312" i="3"/>
  <c r="U312" i="3"/>
  <c r="P312" i="3"/>
  <c r="N304" i="3"/>
  <c r="Q304" i="3"/>
  <c r="T304" i="3"/>
  <c r="O304" i="3"/>
  <c r="S304" i="3"/>
  <c r="R304" i="3"/>
  <c r="M304" i="3"/>
  <c r="U304" i="3"/>
  <c r="P304" i="3"/>
  <c r="N296" i="3"/>
  <c r="Q296" i="3"/>
  <c r="T296" i="3"/>
  <c r="O296" i="3"/>
  <c r="S296" i="3"/>
  <c r="R296" i="3"/>
  <c r="M296" i="3"/>
  <c r="U296" i="3"/>
  <c r="P296" i="3"/>
  <c r="N288" i="3"/>
  <c r="Q288" i="3"/>
  <c r="T288" i="3"/>
  <c r="O288" i="3"/>
  <c r="S288" i="3"/>
  <c r="R288" i="3"/>
  <c r="U288" i="3"/>
  <c r="P288" i="3"/>
  <c r="M288" i="3"/>
  <c r="N280" i="3"/>
  <c r="Q280" i="3"/>
  <c r="T280" i="3"/>
  <c r="O280" i="3"/>
  <c r="S280" i="3"/>
  <c r="R280" i="3"/>
  <c r="U280" i="3"/>
  <c r="M280" i="3"/>
  <c r="P280" i="3"/>
  <c r="N272" i="3"/>
  <c r="Q272" i="3"/>
  <c r="T272" i="3"/>
  <c r="O272" i="3"/>
  <c r="S272" i="3"/>
  <c r="R272" i="3"/>
  <c r="U272" i="3"/>
  <c r="M272" i="3"/>
  <c r="P272" i="3"/>
  <c r="N264" i="3"/>
  <c r="Q264" i="3"/>
  <c r="T264" i="3"/>
  <c r="O264" i="3"/>
  <c r="S264" i="3"/>
  <c r="R264" i="3"/>
  <c r="U264" i="3"/>
  <c r="P264" i="3"/>
  <c r="M264" i="3"/>
  <c r="N256" i="3"/>
  <c r="Q256" i="3"/>
  <c r="T256" i="3"/>
  <c r="O256" i="3"/>
  <c r="S256" i="3"/>
  <c r="R256" i="3"/>
  <c r="U256" i="3"/>
  <c r="M256" i="3"/>
  <c r="P256" i="3"/>
  <c r="N248" i="3"/>
  <c r="Q248" i="3"/>
  <c r="T248" i="3"/>
  <c r="O248" i="3"/>
  <c r="S248" i="3"/>
  <c r="R248" i="3"/>
  <c r="U248" i="3"/>
  <c r="M248" i="3"/>
  <c r="P248" i="3"/>
  <c r="N240" i="3"/>
  <c r="Q240" i="3"/>
  <c r="T240" i="3"/>
  <c r="O240" i="3"/>
  <c r="S240" i="3"/>
  <c r="R240" i="3"/>
  <c r="U240" i="3"/>
  <c r="M240" i="3"/>
  <c r="P240" i="3"/>
  <c r="N232" i="3"/>
  <c r="Q232" i="3"/>
  <c r="T232" i="3"/>
  <c r="O232" i="3"/>
  <c r="S232" i="3"/>
  <c r="R232" i="3"/>
  <c r="U232" i="3"/>
  <c r="M232" i="3"/>
  <c r="P232" i="3"/>
  <c r="N224" i="3"/>
  <c r="Q224" i="3"/>
  <c r="T224" i="3"/>
  <c r="O224" i="3"/>
  <c r="S224" i="3"/>
  <c r="R224" i="3"/>
  <c r="U224" i="3"/>
  <c r="P224" i="3"/>
  <c r="M224" i="3"/>
  <c r="N216" i="3"/>
  <c r="Q216" i="3"/>
  <c r="T216" i="3"/>
  <c r="O216" i="3"/>
  <c r="S216" i="3"/>
  <c r="R216" i="3"/>
  <c r="U216" i="3"/>
  <c r="M216" i="3"/>
  <c r="P216" i="3"/>
  <c r="N208" i="3"/>
  <c r="Q208" i="3"/>
  <c r="T208" i="3"/>
  <c r="O208" i="3"/>
  <c r="S208" i="3"/>
  <c r="R208" i="3"/>
  <c r="U208" i="3"/>
  <c r="M208" i="3"/>
  <c r="P208" i="3"/>
  <c r="N200" i="3"/>
  <c r="Q200" i="3"/>
  <c r="T200" i="3"/>
  <c r="O200" i="3"/>
  <c r="S200" i="3"/>
  <c r="R200" i="3"/>
  <c r="U200" i="3"/>
  <c r="M200" i="3"/>
  <c r="P200" i="3"/>
  <c r="N192" i="3"/>
  <c r="Q192" i="3"/>
  <c r="T192" i="3"/>
  <c r="O192" i="3"/>
  <c r="S192" i="3"/>
  <c r="R192" i="3"/>
  <c r="U192" i="3"/>
  <c r="M192" i="3"/>
  <c r="P192" i="3"/>
  <c r="N184" i="3"/>
  <c r="Q184" i="3"/>
  <c r="T184" i="3"/>
  <c r="O184" i="3"/>
  <c r="R184" i="3"/>
  <c r="U184" i="3"/>
  <c r="M184" i="3"/>
  <c r="P184" i="3"/>
  <c r="S184" i="3"/>
  <c r="N176" i="3"/>
  <c r="Q176" i="3"/>
  <c r="T176" i="3"/>
  <c r="O176" i="3"/>
  <c r="S176" i="3"/>
  <c r="R176" i="3"/>
  <c r="U176" i="3"/>
  <c r="M176" i="3"/>
  <c r="P176" i="3"/>
  <c r="N168" i="3"/>
  <c r="Q168" i="3"/>
  <c r="T168" i="3"/>
  <c r="O168" i="3"/>
  <c r="S168" i="3"/>
  <c r="R168" i="3"/>
  <c r="U168" i="3"/>
  <c r="M168" i="3"/>
  <c r="P168" i="3"/>
  <c r="N160" i="3"/>
  <c r="Q160" i="3"/>
  <c r="T160" i="3"/>
  <c r="O160" i="3"/>
  <c r="S160" i="3"/>
  <c r="R160" i="3"/>
  <c r="U160" i="3"/>
  <c r="P160" i="3"/>
  <c r="M160" i="3"/>
  <c r="N152" i="3"/>
  <c r="Q152" i="3"/>
  <c r="T152" i="3"/>
  <c r="O152" i="3"/>
  <c r="S152" i="3"/>
  <c r="R152" i="3"/>
  <c r="U152" i="3"/>
  <c r="P152" i="3"/>
  <c r="M152" i="3"/>
  <c r="N144" i="3"/>
  <c r="Q144" i="3"/>
  <c r="T144" i="3"/>
  <c r="O144" i="3"/>
  <c r="S144" i="3"/>
  <c r="R144" i="3"/>
  <c r="U144" i="3"/>
  <c r="M144" i="3"/>
  <c r="P144" i="3"/>
  <c r="N136" i="3"/>
  <c r="Q136" i="3"/>
  <c r="T136" i="3"/>
  <c r="O136" i="3"/>
  <c r="S136" i="3"/>
  <c r="R136" i="3"/>
  <c r="U136" i="3"/>
  <c r="M136" i="3"/>
  <c r="P136" i="3"/>
  <c r="N128" i="3"/>
  <c r="Q128" i="3"/>
  <c r="T128" i="3"/>
  <c r="O128" i="3"/>
  <c r="S128" i="3"/>
  <c r="R128" i="3"/>
  <c r="U128" i="3"/>
  <c r="M128" i="3"/>
  <c r="P128" i="3"/>
  <c r="N120" i="3"/>
  <c r="Q120" i="3"/>
  <c r="T120" i="3"/>
  <c r="O120" i="3"/>
  <c r="S120" i="3"/>
  <c r="R120" i="3"/>
  <c r="U120" i="3"/>
  <c r="M120" i="3"/>
  <c r="P120" i="3"/>
  <c r="N112" i="3"/>
  <c r="Q112" i="3"/>
  <c r="T112" i="3"/>
  <c r="O112" i="3"/>
  <c r="S112" i="3"/>
  <c r="M112" i="3"/>
  <c r="U112" i="3"/>
  <c r="P112" i="3"/>
  <c r="R112" i="3"/>
  <c r="N104" i="3"/>
  <c r="Q104" i="3"/>
  <c r="T104" i="3"/>
  <c r="O104" i="3"/>
  <c r="S104" i="3"/>
  <c r="R104" i="3"/>
  <c r="M104" i="3"/>
  <c r="P104" i="3"/>
  <c r="U104" i="3"/>
  <c r="N96" i="3"/>
  <c r="Q96" i="3"/>
  <c r="T96" i="3"/>
  <c r="O96" i="3"/>
  <c r="S96" i="3"/>
  <c r="P96" i="3"/>
  <c r="U96" i="3"/>
  <c r="R96" i="3"/>
  <c r="M96" i="3"/>
  <c r="N88" i="3"/>
  <c r="Q88" i="3"/>
  <c r="T88" i="3"/>
  <c r="O88" i="3"/>
  <c r="S88" i="3"/>
  <c r="P88" i="3"/>
  <c r="U88" i="3"/>
  <c r="R88" i="3"/>
  <c r="M88" i="3"/>
  <c r="N80" i="3"/>
  <c r="Q80" i="3"/>
  <c r="T80" i="3"/>
  <c r="O80" i="3"/>
  <c r="S80" i="3"/>
  <c r="R80" i="3"/>
  <c r="U80" i="3"/>
  <c r="P80" i="3"/>
  <c r="M80" i="3"/>
  <c r="N72" i="3"/>
  <c r="Q72" i="3"/>
  <c r="T72" i="3"/>
  <c r="O72" i="3"/>
  <c r="S72" i="3"/>
  <c r="U72" i="3"/>
  <c r="M72" i="3"/>
  <c r="R72" i="3"/>
  <c r="P72" i="3"/>
  <c r="N64" i="3"/>
  <c r="Q64" i="3"/>
  <c r="T64" i="3"/>
  <c r="O64" i="3"/>
  <c r="S64" i="3"/>
  <c r="R64" i="3"/>
  <c r="M64" i="3"/>
  <c r="P64" i="3"/>
  <c r="U64" i="3"/>
  <c r="N56" i="3"/>
  <c r="Q56" i="3"/>
  <c r="O56" i="3"/>
  <c r="T56" i="3"/>
  <c r="S56" i="3"/>
  <c r="R56" i="3"/>
  <c r="M56" i="3"/>
  <c r="P56" i="3"/>
  <c r="U56" i="3"/>
  <c r="N48" i="3"/>
  <c r="Q48" i="3"/>
  <c r="T48" i="3"/>
  <c r="O48" i="3"/>
  <c r="S48" i="3"/>
  <c r="R48" i="3"/>
  <c r="U48" i="3"/>
  <c r="M48" i="3"/>
  <c r="P48" i="3"/>
  <c r="N40" i="3"/>
  <c r="Q40" i="3"/>
  <c r="T40" i="3"/>
  <c r="O40" i="3"/>
  <c r="S40" i="3"/>
  <c r="R40" i="3"/>
  <c r="U40" i="3"/>
  <c r="M40" i="3"/>
  <c r="P40" i="3"/>
  <c r="N32" i="3"/>
  <c r="Q32" i="3"/>
  <c r="T32" i="3"/>
  <c r="O32" i="3"/>
  <c r="S32" i="3"/>
  <c r="R32" i="3"/>
  <c r="P32" i="3"/>
  <c r="U32" i="3"/>
  <c r="M32" i="3"/>
  <c r="N24" i="3"/>
  <c r="Q24" i="3"/>
  <c r="T24" i="3"/>
  <c r="O24" i="3"/>
  <c r="S24" i="3"/>
  <c r="R24" i="3"/>
  <c r="U24" i="3"/>
  <c r="P24" i="3"/>
  <c r="M24" i="3"/>
  <c r="N16" i="3"/>
  <c r="Q16" i="3"/>
  <c r="T16" i="3"/>
  <c r="O16" i="3"/>
  <c r="S16" i="3"/>
  <c r="U16" i="3"/>
  <c r="R16" i="3"/>
  <c r="P16" i="3"/>
  <c r="M16" i="3"/>
  <c r="N8" i="3"/>
  <c r="Q8" i="3"/>
  <c r="T8" i="3"/>
  <c r="O8" i="3"/>
  <c r="S8" i="3"/>
  <c r="R8" i="3"/>
  <c r="P8" i="3"/>
  <c r="M8" i="3"/>
  <c r="U8" i="3"/>
  <c r="N2651" i="3"/>
  <c r="Q2651" i="3"/>
  <c r="M2651" i="3"/>
  <c r="O2651" i="3"/>
  <c r="S2651" i="3"/>
  <c r="R2651" i="3"/>
  <c r="U2651" i="3"/>
  <c r="T2651" i="3"/>
  <c r="P2651" i="3"/>
  <c r="N2587" i="3"/>
  <c r="Q2587" i="3"/>
  <c r="M2587" i="3"/>
  <c r="O2587" i="3"/>
  <c r="S2587" i="3"/>
  <c r="R2587" i="3"/>
  <c r="U2587" i="3"/>
  <c r="T2587" i="3"/>
  <c r="P2587" i="3"/>
  <c r="N2531" i="3"/>
  <c r="Q2531" i="3"/>
  <c r="M2531" i="3"/>
  <c r="O2531" i="3"/>
  <c r="S2531" i="3"/>
  <c r="R2531" i="3"/>
  <c r="U2531" i="3"/>
  <c r="P2531" i="3"/>
  <c r="T2531" i="3"/>
  <c r="N2483" i="3"/>
  <c r="Q2483" i="3"/>
  <c r="M2483" i="3"/>
  <c r="O2483" i="3"/>
  <c r="S2483" i="3"/>
  <c r="R2483" i="3"/>
  <c r="U2483" i="3"/>
  <c r="T2483" i="3"/>
  <c r="P2483" i="3"/>
  <c r="N2427" i="3"/>
  <c r="M2427" i="3"/>
  <c r="Q2427" i="3"/>
  <c r="O2427" i="3"/>
  <c r="S2427" i="3"/>
  <c r="R2427" i="3"/>
  <c r="U2427" i="3"/>
  <c r="T2427" i="3"/>
  <c r="P2427" i="3"/>
  <c r="N2379" i="3"/>
  <c r="M2379" i="3"/>
  <c r="Q2379" i="3"/>
  <c r="O2379" i="3"/>
  <c r="S2379" i="3"/>
  <c r="R2379" i="3"/>
  <c r="U2379" i="3"/>
  <c r="P2379" i="3"/>
  <c r="T2379" i="3"/>
  <c r="N2331" i="3"/>
  <c r="Q2331" i="3"/>
  <c r="M2331" i="3"/>
  <c r="O2331" i="3"/>
  <c r="S2331" i="3"/>
  <c r="R2331" i="3"/>
  <c r="U2331" i="3"/>
  <c r="T2331" i="3"/>
  <c r="P2331" i="3"/>
  <c r="N2299" i="3"/>
  <c r="M2299" i="3"/>
  <c r="Q2299" i="3"/>
  <c r="O2299" i="3"/>
  <c r="S2299" i="3"/>
  <c r="R2299" i="3"/>
  <c r="U2299" i="3"/>
  <c r="T2299" i="3"/>
  <c r="P2299" i="3"/>
  <c r="N2267" i="3"/>
  <c r="Q2267" i="3"/>
  <c r="M2267" i="3"/>
  <c r="T2267" i="3"/>
  <c r="O2267" i="3"/>
  <c r="S2267" i="3"/>
  <c r="R2267" i="3"/>
  <c r="U2267" i="3"/>
  <c r="P2267" i="3"/>
  <c r="N2211" i="3"/>
  <c r="Q2211" i="3"/>
  <c r="M2211" i="3"/>
  <c r="T2211" i="3"/>
  <c r="O2211" i="3"/>
  <c r="S2211" i="3"/>
  <c r="R2211" i="3"/>
  <c r="U2211" i="3"/>
  <c r="P2211" i="3"/>
  <c r="N2155" i="3"/>
  <c r="M2155" i="3"/>
  <c r="Q2155" i="3"/>
  <c r="T2155" i="3"/>
  <c r="O2155" i="3"/>
  <c r="S2155" i="3"/>
  <c r="R2155" i="3"/>
  <c r="U2155" i="3"/>
  <c r="P2155" i="3"/>
  <c r="N2123" i="3"/>
  <c r="M2123" i="3"/>
  <c r="Q2123" i="3"/>
  <c r="T2123" i="3"/>
  <c r="O2123" i="3"/>
  <c r="S2123" i="3"/>
  <c r="R2123" i="3"/>
  <c r="U2123" i="3"/>
  <c r="P2123" i="3"/>
  <c r="P2083" i="3"/>
  <c r="N2083" i="3"/>
  <c r="Q2083" i="3"/>
  <c r="M2083" i="3"/>
  <c r="T2083" i="3"/>
  <c r="O2083" i="3"/>
  <c r="S2083" i="3"/>
  <c r="R2083" i="3"/>
  <c r="U2083" i="3"/>
  <c r="N2043" i="3"/>
  <c r="M2043" i="3"/>
  <c r="Q2043" i="3"/>
  <c r="T2043" i="3"/>
  <c r="O2043" i="3"/>
  <c r="R2043" i="3"/>
  <c r="S2043" i="3"/>
  <c r="U2043" i="3"/>
  <c r="P2043" i="3"/>
  <c r="N1987" i="3"/>
  <c r="M1987" i="3"/>
  <c r="Q1987" i="3"/>
  <c r="T1987" i="3"/>
  <c r="O1987" i="3"/>
  <c r="S1987" i="3"/>
  <c r="U1987" i="3"/>
  <c r="R1987" i="3"/>
  <c r="P1987" i="3"/>
  <c r="N1939" i="3"/>
  <c r="Q1939" i="3"/>
  <c r="M1939" i="3"/>
  <c r="T1939" i="3"/>
  <c r="O1939" i="3"/>
  <c r="S1939" i="3"/>
  <c r="R1939" i="3"/>
  <c r="U1939" i="3"/>
  <c r="P1939" i="3"/>
  <c r="N1883" i="3"/>
  <c r="Q1883" i="3"/>
  <c r="M1883" i="3"/>
  <c r="T1883" i="3"/>
  <c r="O1883" i="3"/>
  <c r="U1883" i="3"/>
  <c r="S1883" i="3"/>
  <c r="R1883" i="3"/>
  <c r="P1883" i="3"/>
  <c r="N1835" i="3"/>
  <c r="M1835" i="3"/>
  <c r="Q1835" i="3"/>
  <c r="T1835" i="3"/>
  <c r="O1835" i="3"/>
  <c r="R1835" i="3"/>
  <c r="U1835" i="3"/>
  <c r="P1835" i="3"/>
  <c r="S1835" i="3"/>
  <c r="N1811" i="3"/>
  <c r="Q1811" i="3"/>
  <c r="M1811" i="3"/>
  <c r="T1811" i="3"/>
  <c r="O1811" i="3"/>
  <c r="S1811" i="3"/>
  <c r="U1811" i="3"/>
  <c r="R1811" i="3"/>
  <c r="P1811" i="3"/>
  <c r="N1755" i="3"/>
  <c r="Q1755" i="3"/>
  <c r="T1755" i="3"/>
  <c r="M1755" i="3"/>
  <c r="O1755" i="3"/>
  <c r="S1755" i="3"/>
  <c r="U1755" i="3"/>
  <c r="R1755" i="3"/>
  <c r="P1755" i="3"/>
  <c r="N1699" i="3"/>
  <c r="Q1699" i="3"/>
  <c r="M1699" i="3"/>
  <c r="T1699" i="3"/>
  <c r="O1699" i="3"/>
  <c r="S1699" i="3"/>
  <c r="R1699" i="3"/>
  <c r="U1699" i="3"/>
  <c r="P1699" i="3"/>
  <c r="N1651" i="3"/>
  <c r="Q1651" i="3"/>
  <c r="T1651" i="3"/>
  <c r="M1651" i="3"/>
  <c r="O1651" i="3"/>
  <c r="S1651" i="3"/>
  <c r="R1651" i="3"/>
  <c r="U1651" i="3"/>
  <c r="P1651" i="3"/>
  <c r="N1603" i="3"/>
  <c r="Q1603" i="3"/>
  <c r="M1603" i="3"/>
  <c r="T1603" i="3"/>
  <c r="O1603" i="3"/>
  <c r="R1603" i="3"/>
  <c r="S1603" i="3"/>
  <c r="U1603" i="3"/>
  <c r="P1603" i="3"/>
  <c r="N1563" i="3"/>
  <c r="Q1563" i="3"/>
  <c r="T1563" i="3"/>
  <c r="M1563" i="3"/>
  <c r="O1563" i="3"/>
  <c r="S1563" i="3"/>
  <c r="R1563" i="3"/>
  <c r="U1563" i="3"/>
  <c r="P1563" i="3"/>
  <c r="N1515" i="3"/>
  <c r="Q1515" i="3"/>
  <c r="M1515" i="3"/>
  <c r="T1515" i="3"/>
  <c r="O1515" i="3"/>
  <c r="S1515" i="3"/>
  <c r="R1515" i="3"/>
  <c r="U1515" i="3"/>
  <c r="P1515" i="3"/>
  <c r="N1499" i="3"/>
  <c r="Q1499" i="3"/>
  <c r="T1499" i="3"/>
  <c r="M1499" i="3"/>
  <c r="O1499" i="3"/>
  <c r="R1499" i="3"/>
  <c r="S1499" i="3"/>
  <c r="U1499" i="3"/>
  <c r="P1499" i="3"/>
  <c r="N1443" i="3"/>
  <c r="M1443" i="3"/>
  <c r="Q1443" i="3"/>
  <c r="T1443" i="3"/>
  <c r="O1443" i="3"/>
  <c r="R1443" i="3"/>
  <c r="S1443" i="3"/>
  <c r="U1443" i="3"/>
  <c r="P1443" i="3"/>
  <c r="N1403" i="3"/>
  <c r="M1403" i="3"/>
  <c r="Q1403" i="3"/>
  <c r="T1403" i="3"/>
  <c r="O1403" i="3"/>
  <c r="R1403" i="3"/>
  <c r="S1403" i="3"/>
  <c r="U1403" i="3"/>
  <c r="P1403" i="3"/>
  <c r="N1347" i="3"/>
  <c r="M1347" i="3"/>
  <c r="T1347" i="3"/>
  <c r="Q1347" i="3"/>
  <c r="O1347" i="3"/>
  <c r="R1347" i="3"/>
  <c r="S1347" i="3"/>
  <c r="U1347" i="3"/>
  <c r="P1347" i="3"/>
  <c r="N1315" i="3"/>
  <c r="M1315" i="3"/>
  <c r="T1315" i="3"/>
  <c r="Q1315" i="3"/>
  <c r="O1315" i="3"/>
  <c r="R1315" i="3"/>
  <c r="S1315" i="3"/>
  <c r="U1315" i="3"/>
  <c r="P1315" i="3"/>
  <c r="N1275" i="3"/>
  <c r="Q1275" i="3"/>
  <c r="M1275" i="3"/>
  <c r="T1275" i="3"/>
  <c r="O1275" i="3"/>
  <c r="R1275" i="3"/>
  <c r="S1275" i="3"/>
  <c r="U1275" i="3"/>
  <c r="P1275" i="3"/>
  <c r="N1227" i="3"/>
  <c r="Q1227" i="3"/>
  <c r="M1227" i="3"/>
  <c r="T1227" i="3"/>
  <c r="O1227" i="3"/>
  <c r="S1227" i="3"/>
  <c r="R1227" i="3"/>
  <c r="U1227" i="3"/>
  <c r="P1227" i="3"/>
  <c r="N1179" i="3"/>
  <c r="Q1179" i="3"/>
  <c r="M1179" i="3"/>
  <c r="O1179" i="3"/>
  <c r="T1179" i="3"/>
  <c r="S1179" i="3"/>
  <c r="R1179" i="3"/>
  <c r="U1179" i="3"/>
  <c r="P1179" i="3"/>
  <c r="N1147" i="3"/>
  <c r="Q1147" i="3"/>
  <c r="M1147" i="3"/>
  <c r="O1147" i="3"/>
  <c r="T1147" i="3"/>
  <c r="S1147" i="3"/>
  <c r="R1147" i="3"/>
  <c r="U1147" i="3"/>
  <c r="P1147" i="3"/>
  <c r="N1123" i="3"/>
  <c r="Q1123" i="3"/>
  <c r="M1123" i="3"/>
  <c r="T1123" i="3"/>
  <c r="O1123" i="3"/>
  <c r="S1123" i="3"/>
  <c r="R1123" i="3"/>
  <c r="U1123" i="3"/>
  <c r="P1123" i="3"/>
  <c r="N1099" i="3"/>
  <c r="Q1099" i="3"/>
  <c r="M1099" i="3"/>
  <c r="O1099" i="3"/>
  <c r="T1099" i="3"/>
  <c r="S1099" i="3"/>
  <c r="R1099" i="3"/>
  <c r="U1099" i="3"/>
  <c r="P1099" i="3"/>
  <c r="N1067" i="3"/>
  <c r="Q1067" i="3"/>
  <c r="M1067" i="3"/>
  <c r="O1067" i="3"/>
  <c r="T1067" i="3"/>
  <c r="S1067" i="3"/>
  <c r="R1067" i="3"/>
  <c r="U1067" i="3"/>
  <c r="P1067" i="3"/>
  <c r="N1035" i="3"/>
  <c r="Q1035" i="3"/>
  <c r="M1035" i="3"/>
  <c r="T1035" i="3"/>
  <c r="O1035" i="3"/>
  <c r="S1035" i="3"/>
  <c r="R1035" i="3"/>
  <c r="U1035" i="3"/>
  <c r="P1035" i="3"/>
  <c r="N1003" i="3"/>
  <c r="Q1003" i="3"/>
  <c r="M1003" i="3"/>
  <c r="O1003" i="3"/>
  <c r="T1003" i="3"/>
  <c r="S1003" i="3"/>
  <c r="R1003" i="3"/>
  <c r="U1003" i="3"/>
  <c r="P1003" i="3"/>
  <c r="N971" i="3"/>
  <c r="Q971" i="3"/>
  <c r="M971" i="3"/>
  <c r="T971" i="3"/>
  <c r="O971" i="3"/>
  <c r="S971" i="3"/>
  <c r="R971" i="3"/>
  <c r="U971" i="3"/>
  <c r="P971" i="3"/>
  <c r="N947" i="3"/>
  <c r="Q947" i="3"/>
  <c r="M947" i="3"/>
  <c r="T947" i="3"/>
  <c r="O947" i="3"/>
  <c r="S947" i="3"/>
  <c r="R947" i="3"/>
  <c r="U947" i="3"/>
  <c r="P947" i="3"/>
  <c r="N891" i="3"/>
  <c r="Q891" i="3"/>
  <c r="M891" i="3"/>
  <c r="T891" i="3"/>
  <c r="O891" i="3"/>
  <c r="S891" i="3"/>
  <c r="R891" i="3"/>
  <c r="U891" i="3"/>
  <c r="P891" i="3"/>
  <c r="N867" i="3"/>
  <c r="Q867" i="3"/>
  <c r="M867" i="3"/>
  <c r="T867" i="3"/>
  <c r="O867" i="3"/>
  <c r="S867" i="3"/>
  <c r="R867" i="3"/>
  <c r="U867" i="3"/>
  <c r="P867" i="3"/>
  <c r="N827" i="3"/>
  <c r="Q827" i="3"/>
  <c r="M827" i="3"/>
  <c r="T827" i="3"/>
  <c r="O827" i="3"/>
  <c r="S827" i="3"/>
  <c r="R827" i="3"/>
  <c r="U827" i="3"/>
  <c r="P827" i="3"/>
  <c r="N803" i="3"/>
  <c r="Q803" i="3"/>
  <c r="M803" i="3"/>
  <c r="T803" i="3"/>
  <c r="O803" i="3"/>
  <c r="S803" i="3"/>
  <c r="R803" i="3"/>
  <c r="P803" i="3"/>
  <c r="U803" i="3"/>
  <c r="N771" i="3"/>
  <c r="Q771" i="3"/>
  <c r="M771" i="3"/>
  <c r="T771" i="3"/>
  <c r="O771" i="3"/>
  <c r="S771" i="3"/>
  <c r="R771" i="3"/>
  <c r="P771" i="3"/>
  <c r="U771" i="3"/>
  <c r="N747" i="3"/>
  <c r="Q747" i="3"/>
  <c r="T747" i="3"/>
  <c r="M747" i="3"/>
  <c r="O747" i="3"/>
  <c r="S747" i="3"/>
  <c r="R747" i="3"/>
  <c r="U747" i="3"/>
  <c r="P747" i="3"/>
  <c r="N723" i="3"/>
  <c r="Q723" i="3"/>
  <c r="T723" i="3"/>
  <c r="M723" i="3"/>
  <c r="O723" i="3"/>
  <c r="S723" i="3"/>
  <c r="R723" i="3"/>
  <c r="U723" i="3"/>
  <c r="P723" i="3"/>
  <c r="N691" i="3"/>
  <c r="Q691" i="3"/>
  <c r="T691" i="3"/>
  <c r="M691" i="3"/>
  <c r="O691" i="3"/>
  <c r="S691" i="3"/>
  <c r="R691" i="3"/>
  <c r="U691" i="3"/>
  <c r="P691" i="3"/>
  <c r="N659" i="3"/>
  <c r="Q659" i="3"/>
  <c r="M659" i="3"/>
  <c r="T659" i="3"/>
  <c r="O659" i="3"/>
  <c r="S659" i="3"/>
  <c r="R659" i="3"/>
  <c r="U659" i="3"/>
  <c r="P659" i="3"/>
  <c r="N619" i="3"/>
  <c r="Q619" i="3"/>
  <c r="T619" i="3"/>
  <c r="O619" i="3"/>
  <c r="S619" i="3"/>
  <c r="R619" i="3"/>
  <c r="M619" i="3"/>
  <c r="P619" i="3"/>
  <c r="U619" i="3"/>
  <c r="N587" i="3"/>
  <c r="Q587" i="3"/>
  <c r="T587" i="3"/>
  <c r="O587" i="3"/>
  <c r="S587" i="3"/>
  <c r="R587" i="3"/>
  <c r="M587" i="3"/>
  <c r="U587" i="3"/>
  <c r="P587" i="3"/>
  <c r="N555" i="3"/>
  <c r="Q555" i="3"/>
  <c r="T555" i="3"/>
  <c r="O555" i="3"/>
  <c r="S555" i="3"/>
  <c r="R555" i="3"/>
  <c r="P555" i="3"/>
  <c r="M555" i="3"/>
  <c r="U555" i="3"/>
  <c r="N523" i="3"/>
  <c r="Q523" i="3"/>
  <c r="T523" i="3"/>
  <c r="O523" i="3"/>
  <c r="S523" i="3"/>
  <c r="U523" i="3"/>
  <c r="R523" i="3"/>
  <c r="P523" i="3"/>
  <c r="M523" i="3"/>
  <c r="N507" i="3"/>
  <c r="Q507" i="3"/>
  <c r="T507" i="3"/>
  <c r="O507" i="3"/>
  <c r="S507" i="3"/>
  <c r="R507" i="3"/>
  <c r="U507" i="3"/>
  <c r="P507" i="3"/>
  <c r="M507" i="3"/>
  <c r="N475" i="3"/>
  <c r="Q475" i="3"/>
  <c r="T475" i="3"/>
  <c r="O475" i="3"/>
  <c r="S475" i="3"/>
  <c r="M475" i="3"/>
  <c r="U475" i="3"/>
  <c r="P475" i="3"/>
  <c r="R475" i="3"/>
  <c r="N451" i="3"/>
  <c r="Q451" i="3"/>
  <c r="T451" i="3"/>
  <c r="O451" i="3"/>
  <c r="S451" i="3"/>
  <c r="R451" i="3"/>
  <c r="P451" i="3"/>
  <c r="U451" i="3"/>
  <c r="M451" i="3"/>
  <c r="N419" i="3"/>
  <c r="Q419" i="3"/>
  <c r="T419" i="3"/>
  <c r="O419" i="3"/>
  <c r="S419" i="3"/>
  <c r="R419" i="3"/>
  <c r="U419" i="3"/>
  <c r="M419" i="3"/>
  <c r="P419" i="3"/>
  <c r="N387" i="3"/>
  <c r="Q387" i="3"/>
  <c r="T387" i="3"/>
  <c r="O387" i="3"/>
  <c r="S387" i="3"/>
  <c r="R387" i="3"/>
  <c r="U387" i="3"/>
  <c r="P387" i="3"/>
  <c r="M387" i="3"/>
  <c r="N355" i="3"/>
  <c r="Q355" i="3"/>
  <c r="T355" i="3"/>
  <c r="O355" i="3"/>
  <c r="S355" i="3"/>
  <c r="R355" i="3"/>
  <c r="U355" i="3"/>
  <c r="M355" i="3"/>
  <c r="P355" i="3"/>
  <c r="N323" i="3"/>
  <c r="Q323" i="3"/>
  <c r="T323" i="3"/>
  <c r="O323" i="3"/>
  <c r="S323" i="3"/>
  <c r="R323" i="3"/>
  <c r="P323" i="3"/>
  <c r="U323" i="3"/>
  <c r="M323" i="3"/>
  <c r="N283" i="3"/>
  <c r="Q283" i="3"/>
  <c r="O283" i="3"/>
  <c r="T283" i="3"/>
  <c r="S283" i="3"/>
  <c r="M283" i="3"/>
  <c r="R283" i="3"/>
  <c r="U283" i="3"/>
  <c r="P283" i="3"/>
  <c r="N251" i="3"/>
  <c r="Q251" i="3"/>
  <c r="O251" i="3"/>
  <c r="T251" i="3"/>
  <c r="S251" i="3"/>
  <c r="R251" i="3"/>
  <c r="M251" i="3"/>
  <c r="U251" i="3"/>
  <c r="P251" i="3"/>
  <c r="N235" i="3"/>
  <c r="Q235" i="3"/>
  <c r="T235" i="3"/>
  <c r="O235" i="3"/>
  <c r="S235" i="3"/>
  <c r="U235" i="3"/>
  <c r="M235" i="3"/>
  <c r="R235" i="3"/>
  <c r="P235" i="3"/>
  <c r="N187" i="3"/>
  <c r="Q187" i="3"/>
  <c r="O187" i="3"/>
  <c r="T187" i="3"/>
  <c r="S187" i="3"/>
  <c r="R187" i="3"/>
  <c r="M187" i="3"/>
  <c r="U187" i="3"/>
  <c r="P187" i="3"/>
  <c r="N163" i="3"/>
  <c r="Q163" i="3"/>
  <c r="T163" i="3"/>
  <c r="O163" i="3"/>
  <c r="S163" i="3"/>
  <c r="R163" i="3"/>
  <c r="M163" i="3"/>
  <c r="U163" i="3"/>
  <c r="P163" i="3"/>
  <c r="N139" i="3"/>
  <c r="Q139" i="3"/>
  <c r="T139" i="3"/>
  <c r="O139" i="3"/>
  <c r="S139" i="3"/>
  <c r="R139" i="3"/>
  <c r="U139" i="3"/>
  <c r="P139" i="3"/>
  <c r="M139" i="3"/>
  <c r="N83" i="3"/>
  <c r="Q83" i="3"/>
  <c r="T83" i="3"/>
  <c r="O83" i="3"/>
  <c r="S83" i="3"/>
  <c r="U83" i="3"/>
  <c r="M83" i="3"/>
  <c r="P83" i="3"/>
  <c r="R83" i="3"/>
  <c r="N2663" i="3"/>
  <c r="Q2663" i="3"/>
  <c r="S2663" i="3"/>
  <c r="T2663" i="3"/>
  <c r="U2663" i="3"/>
  <c r="M2663" i="3"/>
  <c r="P2663" i="3"/>
  <c r="R2663" i="3"/>
  <c r="O2663" i="3"/>
  <c r="U2655" i="3"/>
  <c r="N2655" i="3"/>
  <c r="Q2655" i="3"/>
  <c r="S2655" i="3"/>
  <c r="R2655" i="3"/>
  <c r="T2655" i="3"/>
  <c r="P2655" i="3"/>
  <c r="M2655" i="3"/>
  <c r="O2655" i="3"/>
  <c r="N2647" i="3"/>
  <c r="Q2647" i="3"/>
  <c r="O2647" i="3"/>
  <c r="S2647" i="3"/>
  <c r="R2647" i="3"/>
  <c r="U2647" i="3"/>
  <c r="P2647" i="3"/>
  <c r="T2647" i="3"/>
  <c r="M2647" i="3"/>
  <c r="N2639" i="3"/>
  <c r="Q2639" i="3"/>
  <c r="O2639" i="3"/>
  <c r="S2639" i="3"/>
  <c r="M2639" i="3"/>
  <c r="R2639" i="3"/>
  <c r="U2639" i="3"/>
  <c r="P2639" i="3"/>
  <c r="T2639" i="3"/>
  <c r="N2631" i="3"/>
  <c r="Q2631" i="3"/>
  <c r="O2631" i="3"/>
  <c r="S2631" i="3"/>
  <c r="M2631" i="3"/>
  <c r="U2631" i="3"/>
  <c r="R2631" i="3"/>
  <c r="P2631" i="3"/>
  <c r="T2631" i="3"/>
  <c r="N2623" i="3"/>
  <c r="Q2623" i="3"/>
  <c r="O2623" i="3"/>
  <c r="S2623" i="3"/>
  <c r="R2623" i="3"/>
  <c r="M2623" i="3"/>
  <c r="U2623" i="3"/>
  <c r="P2623" i="3"/>
  <c r="T2623" i="3"/>
  <c r="N2615" i="3"/>
  <c r="Q2615" i="3"/>
  <c r="O2615" i="3"/>
  <c r="S2615" i="3"/>
  <c r="R2615" i="3"/>
  <c r="M2615" i="3"/>
  <c r="U2615" i="3"/>
  <c r="P2615" i="3"/>
  <c r="T2615" i="3"/>
  <c r="N2607" i="3"/>
  <c r="Q2607" i="3"/>
  <c r="O2607" i="3"/>
  <c r="S2607" i="3"/>
  <c r="M2607" i="3"/>
  <c r="R2607" i="3"/>
  <c r="P2607" i="3"/>
  <c r="U2607" i="3"/>
  <c r="T2607" i="3"/>
  <c r="N2599" i="3"/>
  <c r="Q2599" i="3"/>
  <c r="S2599" i="3"/>
  <c r="U2599" i="3"/>
  <c r="M2599" i="3"/>
  <c r="O2599" i="3"/>
  <c r="P2599" i="3"/>
  <c r="R2599" i="3"/>
  <c r="T2599" i="3"/>
  <c r="N2591" i="3"/>
  <c r="Q2591" i="3"/>
  <c r="O2591" i="3"/>
  <c r="S2591" i="3"/>
  <c r="R2591" i="3"/>
  <c r="U2591" i="3"/>
  <c r="M2591" i="3"/>
  <c r="P2591" i="3"/>
  <c r="T2591" i="3"/>
  <c r="N2583" i="3"/>
  <c r="Q2583" i="3"/>
  <c r="O2583" i="3"/>
  <c r="S2583" i="3"/>
  <c r="R2583" i="3"/>
  <c r="U2583" i="3"/>
  <c r="M2583" i="3"/>
  <c r="P2583" i="3"/>
  <c r="T2583" i="3"/>
  <c r="N2575" i="3"/>
  <c r="Q2575" i="3"/>
  <c r="O2575" i="3"/>
  <c r="S2575" i="3"/>
  <c r="M2575" i="3"/>
  <c r="R2575" i="3"/>
  <c r="P2575" i="3"/>
  <c r="U2575" i="3"/>
  <c r="T2575" i="3"/>
  <c r="N2567" i="3"/>
  <c r="Q2567" i="3"/>
  <c r="O2567" i="3"/>
  <c r="S2567" i="3"/>
  <c r="M2567" i="3"/>
  <c r="U2567" i="3"/>
  <c r="R2567" i="3"/>
  <c r="P2567" i="3"/>
  <c r="T2567" i="3"/>
  <c r="N2559" i="3"/>
  <c r="Q2559" i="3"/>
  <c r="O2559" i="3"/>
  <c r="S2559" i="3"/>
  <c r="R2559" i="3"/>
  <c r="M2559" i="3"/>
  <c r="U2559" i="3"/>
  <c r="P2559" i="3"/>
  <c r="T2559" i="3"/>
  <c r="N2551" i="3"/>
  <c r="Q2551" i="3"/>
  <c r="O2551" i="3"/>
  <c r="S2551" i="3"/>
  <c r="R2551" i="3"/>
  <c r="M2551" i="3"/>
  <c r="U2551" i="3"/>
  <c r="P2551" i="3"/>
  <c r="T2551" i="3"/>
  <c r="N2543" i="3"/>
  <c r="Q2543" i="3"/>
  <c r="O2543" i="3"/>
  <c r="S2543" i="3"/>
  <c r="M2543" i="3"/>
  <c r="R2543" i="3"/>
  <c r="P2543" i="3"/>
  <c r="T2543" i="3"/>
  <c r="U2543" i="3"/>
  <c r="N2535" i="3"/>
  <c r="Q2535" i="3"/>
  <c r="O2535" i="3"/>
  <c r="S2535" i="3"/>
  <c r="U2535" i="3"/>
  <c r="M2535" i="3"/>
  <c r="P2535" i="3"/>
  <c r="R2535" i="3"/>
  <c r="T2535" i="3"/>
  <c r="N2527" i="3"/>
  <c r="Q2527" i="3"/>
  <c r="O2527" i="3"/>
  <c r="S2527" i="3"/>
  <c r="R2527" i="3"/>
  <c r="U2527" i="3"/>
  <c r="M2527" i="3"/>
  <c r="P2527" i="3"/>
  <c r="T2527" i="3"/>
  <c r="N2519" i="3"/>
  <c r="Q2519" i="3"/>
  <c r="O2519" i="3"/>
  <c r="S2519" i="3"/>
  <c r="R2519" i="3"/>
  <c r="U2519" i="3"/>
  <c r="P2519" i="3"/>
  <c r="M2519" i="3"/>
  <c r="T2519" i="3"/>
  <c r="N2511" i="3"/>
  <c r="Q2511" i="3"/>
  <c r="O2511" i="3"/>
  <c r="S2511" i="3"/>
  <c r="M2511" i="3"/>
  <c r="R2511" i="3"/>
  <c r="U2511" i="3"/>
  <c r="P2511" i="3"/>
  <c r="T2511" i="3"/>
  <c r="N2503" i="3"/>
  <c r="Q2503" i="3"/>
  <c r="O2503" i="3"/>
  <c r="S2503" i="3"/>
  <c r="M2503" i="3"/>
  <c r="U2503" i="3"/>
  <c r="P2503" i="3"/>
  <c r="R2503" i="3"/>
  <c r="T2503" i="3"/>
  <c r="N2495" i="3"/>
  <c r="Q2495" i="3"/>
  <c r="O2495" i="3"/>
  <c r="S2495" i="3"/>
  <c r="R2495" i="3"/>
  <c r="M2495" i="3"/>
  <c r="U2495" i="3"/>
  <c r="P2495" i="3"/>
  <c r="T2495" i="3"/>
  <c r="N2487" i="3"/>
  <c r="Q2487" i="3"/>
  <c r="O2487" i="3"/>
  <c r="S2487" i="3"/>
  <c r="R2487" i="3"/>
  <c r="M2487" i="3"/>
  <c r="U2487" i="3"/>
  <c r="P2487" i="3"/>
  <c r="T2487" i="3"/>
  <c r="N2479" i="3"/>
  <c r="Q2479" i="3"/>
  <c r="O2479" i="3"/>
  <c r="S2479" i="3"/>
  <c r="M2479" i="3"/>
  <c r="R2479" i="3"/>
  <c r="P2479" i="3"/>
  <c r="U2479" i="3"/>
  <c r="T2479" i="3"/>
  <c r="N2471" i="3"/>
  <c r="Q2471" i="3"/>
  <c r="S2471" i="3"/>
  <c r="U2471" i="3"/>
  <c r="O2471" i="3"/>
  <c r="M2471" i="3"/>
  <c r="R2471" i="3"/>
  <c r="P2471" i="3"/>
  <c r="T2471" i="3"/>
  <c r="N2463" i="3"/>
  <c r="Q2463" i="3"/>
  <c r="O2463" i="3"/>
  <c r="S2463" i="3"/>
  <c r="R2463" i="3"/>
  <c r="U2463" i="3"/>
  <c r="P2463" i="3"/>
  <c r="M2463" i="3"/>
  <c r="T2463" i="3"/>
  <c r="N2455" i="3"/>
  <c r="Q2455" i="3"/>
  <c r="O2455" i="3"/>
  <c r="S2455" i="3"/>
  <c r="R2455" i="3"/>
  <c r="U2455" i="3"/>
  <c r="P2455" i="3"/>
  <c r="T2455" i="3"/>
  <c r="M2455" i="3"/>
  <c r="N2447" i="3"/>
  <c r="Q2447" i="3"/>
  <c r="O2447" i="3"/>
  <c r="S2447" i="3"/>
  <c r="M2447" i="3"/>
  <c r="R2447" i="3"/>
  <c r="P2447" i="3"/>
  <c r="U2447" i="3"/>
  <c r="T2447" i="3"/>
  <c r="N2439" i="3"/>
  <c r="Q2439" i="3"/>
  <c r="O2439" i="3"/>
  <c r="S2439" i="3"/>
  <c r="M2439" i="3"/>
  <c r="U2439" i="3"/>
  <c r="P2439" i="3"/>
  <c r="R2439" i="3"/>
  <c r="T2439" i="3"/>
  <c r="N2431" i="3"/>
  <c r="Q2431" i="3"/>
  <c r="O2431" i="3"/>
  <c r="S2431" i="3"/>
  <c r="R2431" i="3"/>
  <c r="M2431" i="3"/>
  <c r="U2431" i="3"/>
  <c r="P2431" i="3"/>
  <c r="T2431" i="3"/>
  <c r="N2423" i="3"/>
  <c r="Q2423" i="3"/>
  <c r="O2423" i="3"/>
  <c r="S2423" i="3"/>
  <c r="M2423" i="3"/>
  <c r="R2423" i="3"/>
  <c r="U2423" i="3"/>
  <c r="P2423" i="3"/>
  <c r="T2423" i="3"/>
  <c r="N2415" i="3"/>
  <c r="Q2415" i="3"/>
  <c r="O2415" i="3"/>
  <c r="S2415" i="3"/>
  <c r="R2415" i="3"/>
  <c r="M2415" i="3"/>
  <c r="U2415" i="3"/>
  <c r="P2415" i="3"/>
  <c r="T2415" i="3"/>
  <c r="N2407" i="3"/>
  <c r="Q2407" i="3"/>
  <c r="O2407" i="3"/>
  <c r="S2407" i="3"/>
  <c r="U2407" i="3"/>
  <c r="R2407" i="3"/>
  <c r="M2407" i="3"/>
  <c r="P2407" i="3"/>
  <c r="T2407" i="3"/>
  <c r="N2399" i="3"/>
  <c r="Q2399" i="3"/>
  <c r="O2399" i="3"/>
  <c r="S2399" i="3"/>
  <c r="U2399" i="3"/>
  <c r="R2399" i="3"/>
  <c r="P2399" i="3"/>
  <c r="M2399" i="3"/>
  <c r="T2399" i="3"/>
  <c r="N2391" i="3"/>
  <c r="Q2391" i="3"/>
  <c r="O2391" i="3"/>
  <c r="S2391" i="3"/>
  <c r="R2391" i="3"/>
  <c r="U2391" i="3"/>
  <c r="P2391" i="3"/>
  <c r="T2391" i="3"/>
  <c r="M2391" i="3"/>
  <c r="N2383" i="3"/>
  <c r="Q2383" i="3"/>
  <c r="O2383" i="3"/>
  <c r="S2383" i="3"/>
  <c r="M2383" i="3"/>
  <c r="R2383" i="3"/>
  <c r="P2383" i="3"/>
  <c r="U2383" i="3"/>
  <c r="T2383" i="3"/>
  <c r="N2375" i="3"/>
  <c r="Q2375" i="3"/>
  <c r="O2375" i="3"/>
  <c r="S2375" i="3"/>
  <c r="M2375" i="3"/>
  <c r="U2375" i="3"/>
  <c r="R2375" i="3"/>
  <c r="P2375" i="3"/>
  <c r="T2375" i="3"/>
  <c r="N2367" i="3"/>
  <c r="Q2367" i="3"/>
  <c r="O2367" i="3"/>
  <c r="S2367" i="3"/>
  <c r="R2367" i="3"/>
  <c r="M2367" i="3"/>
  <c r="U2367" i="3"/>
  <c r="P2367" i="3"/>
  <c r="T2367" i="3"/>
  <c r="N2359" i="3"/>
  <c r="Q2359" i="3"/>
  <c r="O2359" i="3"/>
  <c r="S2359" i="3"/>
  <c r="M2359" i="3"/>
  <c r="R2359" i="3"/>
  <c r="U2359" i="3"/>
  <c r="P2359" i="3"/>
  <c r="T2359" i="3"/>
  <c r="N2351" i="3"/>
  <c r="Q2351" i="3"/>
  <c r="O2351" i="3"/>
  <c r="S2351" i="3"/>
  <c r="R2351" i="3"/>
  <c r="M2351" i="3"/>
  <c r="P2351" i="3"/>
  <c r="T2351" i="3"/>
  <c r="U2351" i="3"/>
  <c r="N2343" i="3"/>
  <c r="Q2343" i="3"/>
  <c r="S2343" i="3"/>
  <c r="U2343" i="3"/>
  <c r="R2343" i="3"/>
  <c r="O2343" i="3"/>
  <c r="M2343" i="3"/>
  <c r="P2343" i="3"/>
  <c r="T2343" i="3"/>
  <c r="N2335" i="3"/>
  <c r="Q2335" i="3"/>
  <c r="O2335" i="3"/>
  <c r="S2335" i="3"/>
  <c r="U2335" i="3"/>
  <c r="R2335" i="3"/>
  <c r="M2335" i="3"/>
  <c r="P2335" i="3"/>
  <c r="T2335" i="3"/>
  <c r="N2327" i="3"/>
  <c r="Q2327" i="3"/>
  <c r="O2327" i="3"/>
  <c r="S2327" i="3"/>
  <c r="R2327" i="3"/>
  <c r="U2327" i="3"/>
  <c r="M2327" i="3"/>
  <c r="P2327" i="3"/>
  <c r="T2327" i="3"/>
  <c r="N2319" i="3"/>
  <c r="Q2319" i="3"/>
  <c r="O2319" i="3"/>
  <c r="S2319" i="3"/>
  <c r="M2319" i="3"/>
  <c r="R2319" i="3"/>
  <c r="U2319" i="3"/>
  <c r="P2319" i="3"/>
  <c r="T2319" i="3"/>
  <c r="N2311" i="3"/>
  <c r="Q2311" i="3"/>
  <c r="O2311" i="3"/>
  <c r="S2311" i="3"/>
  <c r="M2311" i="3"/>
  <c r="U2311" i="3"/>
  <c r="P2311" i="3"/>
  <c r="R2311" i="3"/>
  <c r="T2311" i="3"/>
  <c r="N2303" i="3"/>
  <c r="Q2303" i="3"/>
  <c r="O2303" i="3"/>
  <c r="S2303" i="3"/>
  <c r="R2303" i="3"/>
  <c r="M2303" i="3"/>
  <c r="U2303" i="3"/>
  <c r="P2303" i="3"/>
  <c r="T2303" i="3"/>
  <c r="N2295" i="3"/>
  <c r="Q2295" i="3"/>
  <c r="O2295" i="3"/>
  <c r="S2295" i="3"/>
  <c r="M2295" i="3"/>
  <c r="R2295" i="3"/>
  <c r="U2295" i="3"/>
  <c r="P2295" i="3"/>
  <c r="T2295" i="3"/>
  <c r="N2287" i="3"/>
  <c r="Q2287" i="3"/>
  <c r="O2287" i="3"/>
  <c r="S2287" i="3"/>
  <c r="R2287" i="3"/>
  <c r="M2287" i="3"/>
  <c r="P2287" i="3"/>
  <c r="U2287" i="3"/>
  <c r="T2287" i="3"/>
  <c r="N2279" i="3"/>
  <c r="Q2279" i="3"/>
  <c r="O2279" i="3"/>
  <c r="S2279" i="3"/>
  <c r="U2279" i="3"/>
  <c r="R2279" i="3"/>
  <c r="M2279" i="3"/>
  <c r="P2279" i="3"/>
  <c r="T2279" i="3"/>
  <c r="N2271" i="3"/>
  <c r="Q2271" i="3"/>
  <c r="O2271" i="3"/>
  <c r="S2271" i="3"/>
  <c r="U2271" i="3"/>
  <c r="R2271" i="3"/>
  <c r="M2271" i="3"/>
  <c r="P2271" i="3"/>
  <c r="T2271" i="3"/>
  <c r="N2263" i="3"/>
  <c r="Q2263" i="3"/>
  <c r="O2263" i="3"/>
  <c r="S2263" i="3"/>
  <c r="R2263" i="3"/>
  <c r="U2263" i="3"/>
  <c r="P2263" i="3"/>
  <c r="M2263" i="3"/>
  <c r="T2263" i="3"/>
  <c r="N2255" i="3"/>
  <c r="Q2255" i="3"/>
  <c r="O2255" i="3"/>
  <c r="S2255" i="3"/>
  <c r="M2255" i="3"/>
  <c r="U2255" i="3"/>
  <c r="R2255" i="3"/>
  <c r="P2255" i="3"/>
  <c r="T2255" i="3"/>
  <c r="N2247" i="3"/>
  <c r="Q2247" i="3"/>
  <c r="O2247" i="3"/>
  <c r="S2247" i="3"/>
  <c r="U2247" i="3"/>
  <c r="M2247" i="3"/>
  <c r="P2247" i="3"/>
  <c r="T2247" i="3"/>
  <c r="R2247" i="3"/>
  <c r="N2239" i="3"/>
  <c r="Q2239" i="3"/>
  <c r="O2239" i="3"/>
  <c r="S2239" i="3"/>
  <c r="U2239" i="3"/>
  <c r="R2239" i="3"/>
  <c r="M2239" i="3"/>
  <c r="P2239" i="3"/>
  <c r="T2239" i="3"/>
  <c r="N2231" i="3"/>
  <c r="Q2231" i="3"/>
  <c r="O2231" i="3"/>
  <c r="S2231" i="3"/>
  <c r="U2231" i="3"/>
  <c r="M2231" i="3"/>
  <c r="R2231" i="3"/>
  <c r="P2231" i="3"/>
  <c r="T2231" i="3"/>
  <c r="N2223" i="3"/>
  <c r="Q2223" i="3"/>
  <c r="O2223" i="3"/>
  <c r="S2223" i="3"/>
  <c r="R2223" i="3"/>
  <c r="U2223" i="3"/>
  <c r="M2223" i="3"/>
  <c r="P2223" i="3"/>
  <c r="T2223" i="3"/>
  <c r="N2215" i="3"/>
  <c r="Q2215" i="3"/>
  <c r="O2215" i="3"/>
  <c r="S2215" i="3"/>
  <c r="U2215" i="3"/>
  <c r="R2215" i="3"/>
  <c r="M2215" i="3"/>
  <c r="P2215" i="3"/>
  <c r="T2215" i="3"/>
  <c r="N2207" i="3"/>
  <c r="Q2207" i="3"/>
  <c r="O2207" i="3"/>
  <c r="S2207" i="3"/>
  <c r="U2207" i="3"/>
  <c r="R2207" i="3"/>
  <c r="P2207" i="3"/>
  <c r="M2207" i="3"/>
  <c r="T2207" i="3"/>
  <c r="N2199" i="3"/>
  <c r="Q2199" i="3"/>
  <c r="O2199" i="3"/>
  <c r="S2199" i="3"/>
  <c r="R2199" i="3"/>
  <c r="U2199" i="3"/>
  <c r="P2199" i="3"/>
  <c r="M2199" i="3"/>
  <c r="T2199" i="3"/>
  <c r="N2191" i="3"/>
  <c r="Q2191" i="3"/>
  <c r="O2191" i="3"/>
  <c r="S2191" i="3"/>
  <c r="M2191" i="3"/>
  <c r="U2191" i="3"/>
  <c r="R2191" i="3"/>
  <c r="P2191" i="3"/>
  <c r="T2191" i="3"/>
  <c r="N2183" i="3"/>
  <c r="Q2183" i="3"/>
  <c r="O2183" i="3"/>
  <c r="S2183" i="3"/>
  <c r="U2183" i="3"/>
  <c r="M2183" i="3"/>
  <c r="R2183" i="3"/>
  <c r="P2183" i="3"/>
  <c r="T2183" i="3"/>
  <c r="N2175" i="3"/>
  <c r="Q2175" i="3"/>
  <c r="O2175" i="3"/>
  <c r="S2175" i="3"/>
  <c r="U2175" i="3"/>
  <c r="R2175" i="3"/>
  <c r="M2175" i="3"/>
  <c r="P2175" i="3"/>
  <c r="T2175" i="3"/>
  <c r="N2167" i="3"/>
  <c r="Q2167" i="3"/>
  <c r="O2167" i="3"/>
  <c r="S2167" i="3"/>
  <c r="U2167" i="3"/>
  <c r="M2167" i="3"/>
  <c r="R2167" i="3"/>
  <c r="P2167" i="3"/>
  <c r="T2167" i="3"/>
  <c r="N2159" i="3"/>
  <c r="Q2159" i="3"/>
  <c r="O2159" i="3"/>
  <c r="S2159" i="3"/>
  <c r="R2159" i="3"/>
  <c r="U2159" i="3"/>
  <c r="M2159" i="3"/>
  <c r="P2159" i="3"/>
  <c r="T2159" i="3"/>
  <c r="N2151" i="3"/>
  <c r="Q2151" i="3"/>
  <c r="O2151" i="3"/>
  <c r="S2151" i="3"/>
  <c r="U2151" i="3"/>
  <c r="R2151" i="3"/>
  <c r="M2151" i="3"/>
  <c r="P2151" i="3"/>
  <c r="T2151" i="3"/>
  <c r="N2143" i="3"/>
  <c r="Q2143" i="3"/>
  <c r="O2143" i="3"/>
  <c r="S2143" i="3"/>
  <c r="U2143" i="3"/>
  <c r="R2143" i="3"/>
  <c r="P2143" i="3"/>
  <c r="M2143" i="3"/>
  <c r="T2143" i="3"/>
  <c r="N2135" i="3"/>
  <c r="Q2135" i="3"/>
  <c r="O2135" i="3"/>
  <c r="S2135" i="3"/>
  <c r="R2135" i="3"/>
  <c r="U2135" i="3"/>
  <c r="P2135" i="3"/>
  <c r="M2135" i="3"/>
  <c r="T2135" i="3"/>
  <c r="N2127" i="3"/>
  <c r="Q2127" i="3"/>
  <c r="O2127" i="3"/>
  <c r="S2127" i="3"/>
  <c r="M2127" i="3"/>
  <c r="U2127" i="3"/>
  <c r="R2127" i="3"/>
  <c r="P2127" i="3"/>
  <c r="T2127" i="3"/>
  <c r="N2119" i="3"/>
  <c r="Q2119" i="3"/>
  <c r="O2119" i="3"/>
  <c r="S2119" i="3"/>
  <c r="U2119" i="3"/>
  <c r="M2119" i="3"/>
  <c r="P2119" i="3"/>
  <c r="T2119" i="3"/>
  <c r="R2119" i="3"/>
  <c r="N2111" i="3"/>
  <c r="Q2111" i="3"/>
  <c r="O2111" i="3"/>
  <c r="S2111" i="3"/>
  <c r="U2111" i="3"/>
  <c r="R2111" i="3"/>
  <c r="M2111" i="3"/>
  <c r="P2111" i="3"/>
  <c r="T2111" i="3"/>
  <c r="N2103" i="3"/>
  <c r="Q2103" i="3"/>
  <c r="O2103" i="3"/>
  <c r="U2103" i="3"/>
  <c r="S2103" i="3"/>
  <c r="M2103" i="3"/>
  <c r="R2103" i="3"/>
  <c r="P2103" i="3"/>
  <c r="T2103" i="3"/>
  <c r="N2095" i="3"/>
  <c r="Q2095" i="3"/>
  <c r="T2095" i="3"/>
  <c r="O2095" i="3"/>
  <c r="S2095" i="3"/>
  <c r="R2095" i="3"/>
  <c r="M2095" i="3"/>
  <c r="U2095" i="3"/>
  <c r="P2095" i="3"/>
  <c r="N2087" i="3"/>
  <c r="Q2087" i="3"/>
  <c r="T2087" i="3"/>
  <c r="O2087" i="3"/>
  <c r="S2087" i="3"/>
  <c r="R2087" i="3"/>
  <c r="P2087" i="3"/>
  <c r="U2087" i="3"/>
  <c r="M2087" i="3"/>
  <c r="N2079" i="3"/>
  <c r="Q2079" i="3"/>
  <c r="T2079" i="3"/>
  <c r="P2079" i="3"/>
  <c r="O2079" i="3"/>
  <c r="U2079" i="3"/>
  <c r="S2079" i="3"/>
  <c r="R2079" i="3"/>
  <c r="M2079" i="3"/>
  <c r="N2071" i="3"/>
  <c r="P2071" i="3"/>
  <c r="Q2071" i="3"/>
  <c r="T2071" i="3"/>
  <c r="O2071" i="3"/>
  <c r="S2071" i="3"/>
  <c r="U2071" i="3"/>
  <c r="R2071" i="3"/>
  <c r="M2071" i="3"/>
  <c r="N2063" i="3"/>
  <c r="Q2063" i="3"/>
  <c r="T2063" i="3"/>
  <c r="S2063" i="3"/>
  <c r="O2063" i="3"/>
  <c r="M2063" i="3"/>
  <c r="R2063" i="3"/>
  <c r="U2063" i="3"/>
  <c r="P2063" i="3"/>
  <c r="R2055" i="3"/>
  <c r="N2055" i="3"/>
  <c r="Q2055" i="3"/>
  <c r="T2055" i="3"/>
  <c r="O2055" i="3"/>
  <c r="S2055" i="3"/>
  <c r="U2055" i="3"/>
  <c r="M2055" i="3"/>
  <c r="P2055" i="3"/>
  <c r="N2047" i="3"/>
  <c r="Q2047" i="3"/>
  <c r="T2047" i="3"/>
  <c r="O2047" i="3"/>
  <c r="S2047" i="3"/>
  <c r="R2047" i="3"/>
  <c r="M2047" i="3"/>
  <c r="P2047" i="3"/>
  <c r="U2047" i="3"/>
  <c r="N2039" i="3"/>
  <c r="Q2039" i="3"/>
  <c r="T2039" i="3"/>
  <c r="O2039" i="3"/>
  <c r="S2039" i="3"/>
  <c r="R2039" i="3"/>
  <c r="M2039" i="3"/>
  <c r="U2039" i="3"/>
  <c r="P2039" i="3"/>
  <c r="N2031" i="3"/>
  <c r="Q2031" i="3"/>
  <c r="T2031" i="3"/>
  <c r="O2031" i="3"/>
  <c r="R2031" i="3"/>
  <c r="M2031" i="3"/>
  <c r="S2031" i="3"/>
  <c r="U2031" i="3"/>
  <c r="P2031" i="3"/>
  <c r="N2023" i="3"/>
  <c r="Q2023" i="3"/>
  <c r="T2023" i="3"/>
  <c r="O2023" i="3"/>
  <c r="S2023" i="3"/>
  <c r="R2023" i="3"/>
  <c r="M2023" i="3"/>
  <c r="P2023" i="3"/>
  <c r="U2023" i="3"/>
  <c r="N2015" i="3"/>
  <c r="Q2015" i="3"/>
  <c r="T2015" i="3"/>
  <c r="O2015" i="3"/>
  <c r="S2015" i="3"/>
  <c r="R2015" i="3"/>
  <c r="M2015" i="3"/>
  <c r="P2015" i="3"/>
  <c r="U2015" i="3"/>
  <c r="N2007" i="3"/>
  <c r="Q2007" i="3"/>
  <c r="T2007" i="3"/>
  <c r="O2007" i="3"/>
  <c r="S2007" i="3"/>
  <c r="R2007" i="3"/>
  <c r="U2007" i="3"/>
  <c r="M2007" i="3"/>
  <c r="P2007" i="3"/>
  <c r="N1999" i="3"/>
  <c r="Q1999" i="3"/>
  <c r="T1999" i="3"/>
  <c r="O1999" i="3"/>
  <c r="R1999" i="3"/>
  <c r="S1999" i="3"/>
  <c r="M1999" i="3"/>
  <c r="U1999" i="3"/>
  <c r="P1999" i="3"/>
  <c r="N1991" i="3"/>
  <c r="Q1991" i="3"/>
  <c r="T1991" i="3"/>
  <c r="O1991" i="3"/>
  <c r="S1991" i="3"/>
  <c r="R1991" i="3"/>
  <c r="M1991" i="3"/>
  <c r="P1991" i="3"/>
  <c r="U1991" i="3"/>
  <c r="N1983" i="3"/>
  <c r="Q1983" i="3"/>
  <c r="T1983" i="3"/>
  <c r="O1983" i="3"/>
  <c r="S1983" i="3"/>
  <c r="R1983" i="3"/>
  <c r="M1983" i="3"/>
  <c r="P1983" i="3"/>
  <c r="U1983" i="3"/>
  <c r="N1975" i="3"/>
  <c r="Q1975" i="3"/>
  <c r="T1975" i="3"/>
  <c r="O1975" i="3"/>
  <c r="S1975" i="3"/>
  <c r="R1975" i="3"/>
  <c r="M1975" i="3"/>
  <c r="U1975" i="3"/>
  <c r="P1975" i="3"/>
  <c r="N1967" i="3"/>
  <c r="Q1967" i="3"/>
  <c r="T1967" i="3"/>
  <c r="O1967" i="3"/>
  <c r="R1967" i="3"/>
  <c r="S1967" i="3"/>
  <c r="M1967" i="3"/>
  <c r="U1967" i="3"/>
  <c r="P1967" i="3"/>
  <c r="N1959" i="3"/>
  <c r="Q1959" i="3"/>
  <c r="T1959" i="3"/>
  <c r="O1959" i="3"/>
  <c r="S1959" i="3"/>
  <c r="R1959" i="3"/>
  <c r="M1959" i="3"/>
  <c r="P1959" i="3"/>
  <c r="U1959" i="3"/>
  <c r="N1951" i="3"/>
  <c r="Q1951" i="3"/>
  <c r="T1951" i="3"/>
  <c r="O1951" i="3"/>
  <c r="S1951" i="3"/>
  <c r="R1951" i="3"/>
  <c r="P1951" i="3"/>
  <c r="U1951" i="3"/>
  <c r="M1951" i="3"/>
  <c r="N1943" i="3"/>
  <c r="T1943" i="3"/>
  <c r="Q1943" i="3"/>
  <c r="O1943" i="3"/>
  <c r="S1943" i="3"/>
  <c r="R1943" i="3"/>
  <c r="U1943" i="3"/>
  <c r="P1943" i="3"/>
  <c r="M1943" i="3"/>
  <c r="N1935" i="3"/>
  <c r="Q1935" i="3"/>
  <c r="T1935" i="3"/>
  <c r="O1935" i="3"/>
  <c r="R1935" i="3"/>
  <c r="M1935" i="3"/>
  <c r="S1935" i="3"/>
  <c r="U1935" i="3"/>
  <c r="P1935" i="3"/>
  <c r="N1927" i="3"/>
  <c r="Q1927" i="3"/>
  <c r="T1927" i="3"/>
  <c r="O1927" i="3"/>
  <c r="S1927" i="3"/>
  <c r="R1927" i="3"/>
  <c r="M1927" i="3"/>
  <c r="P1927" i="3"/>
  <c r="U1927" i="3"/>
  <c r="N1919" i="3"/>
  <c r="Q1919" i="3"/>
  <c r="T1919" i="3"/>
  <c r="O1919" i="3"/>
  <c r="S1919" i="3"/>
  <c r="R1919" i="3"/>
  <c r="M1919" i="3"/>
  <c r="P1919" i="3"/>
  <c r="U1919" i="3"/>
  <c r="N1911" i="3"/>
  <c r="Q1911" i="3"/>
  <c r="T1911" i="3"/>
  <c r="O1911" i="3"/>
  <c r="S1911" i="3"/>
  <c r="R1911" i="3"/>
  <c r="M1911" i="3"/>
  <c r="U1911" i="3"/>
  <c r="P1911" i="3"/>
  <c r="N1903" i="3"/>
  <c r="Q1903" i="3"/>
  <c r="T1903" i="3"/>
  <c r="O1903" i="3"/>
  <c r="R1903" i="3"/>
  <c r="M1903" i="3"/>
  <c r="S1903" i="3"/>
  <c r="U1903" i="3"/>
  <c r="P1903" i="3"/>
  <c r="N1895" i="3"/>
  <c r="Q1895" i="3"/>
  <c r="T1895" i="3"/>
  <c r="O1895" i="3"/>
  <c r="S1895" i="3"/>
  <c r="R1895" i="3"/>
  <c r="M1895" i="3"/>
  <c r="P1895" i="3"/>
  <c r="U1895" i="3"/>
  <c r="N1887" i="3"/>
  <c r="Q1887" i="3"/>
  <c r="T1887" i="3"/>
  <c r="O1887" i="3"/>
  <c r="S1887" i="3"/>
  <c r="R1887" i="3"/>
  <c r="P1887" i="3"/>
  <c r="U1887" i="3"/>
  <c r="M1887" i="3"/>
  <c r="N1879" i="3"/>
  <c r="T1879" i="3"/>
  <c r="Q1879" i="3"/>
  <c r="O1879" i="3"/>
  <c r="S1879" i="3"/>
  <c r="R1879" i="3"/>
  <c r="U1879" i="3"/>
  <c r="P1879" i="3"/>
  <c r="M1879" i="3"/>
  <c r="N1871" i="3"/>
  <c r="Q1871" i="3"/>
  <c r="T1871" i="3"/>
  <c r="O1871" i="3"/>
  <c r="R1871" i="3"/>
  <c r="S1871" i="3"/>
  <c r="M1871" i="3"/>
  <c r="U1871" i="3"/>
  <c r="P1871" i="3"/>
  <c r="N1863" i="3"/>
  <c r="Q1863" i="3"/>
  <c r="T1863" i="3"/>
  <c r="O1863" i="3"/>
  <c r="S1863" i="3"/>
  <c r="R1863" i="3"/>
  <c r="M1863" i="3"/>
  <c r="P1863" i="3"/>
  <c r="U1863" i="3"/>
  <c r="N1855" i="3"/>
  <c r="Q1855" i="3"/>
  <c r="T1855" i="3"/>
  <c r="O1855" i="3"/>
  <c r="S1855" i="3"/>
  <c r="R1855" i="3"/>
  <c r="M1855" i="3"/>
  <c r="P1855" i="3"/>
  <c r="U1855" i="3"/>
  <c r="N1847" i="3"/>
  <c r="Q1847" i="3"/>
  <c r="T1847" i="3"/>
  <c r="O1847" i="3"/>
  <c r="R1847" i="3"/>
  <c r="S1847" i="3"/>
  <c r="U1847" i="3"/>
  <c r="M1847" i="3"/>
  <c r="P1847" i="3"/>
  <c r="N1839" i="3"/>
  <c r="Q1839" i="3"/>
  <c r="T1839" i="3"/>
  <c r="O1839" i="3"/>
  <c r="S1839" i="3"/>
  <c r="R1839" i="3"/>
  <c r="U1839" i="3"/>
  <c r="M1839" i="3"/>
  <c r="P1839" i="3"/>
  <c r="N1831" i="3"/>
  <c r="Q1831" i="3"/>
  <c r="T1831" i="3"/>
  <c r="O1831" i="3"/>
  <c r="S1831" i="3"/>
  <c r="M1831" i="3"/>
  <c r="P1831" i="3"/>
  <c r="U1831" i="3"/>
  <c r="R1831" i="3"/>
  <c r="N1823" i="3"/>
  <c r="Q1823" i="3"/>
  <c r="T1823" i="3"/>
  <c r="O1823" i="3"/>
  <c r="S1823" i="3"/>
  <c r="R1823" i="3"/>
  <c r="U1823" i="3"/>
  <c r="M1823" i="3"/>
  <c r="P1823" i="3"/>
  <c r="N1815" i="3"/>
  <c r="Q1815" i="3"/>
  <c r="T1815" i="3"/>
  <c r="O1815" i="3"/>
  <c r="S1815" i="3"/>
  <c r="R1815" i="3"/>
  <c r="M1815" i="3"/>
  <c r="P1815" i="3"/>
  <c r="U1815" i="3"/>
  <c r="N1807" i="3"/>
  <c r="Q1807" i="3"/>
  <c r="T1807" i="3"/>
  <c r="O1807" i="3"/>
  <c r="S1807" i="3"/>
  <c r="R1807" i="3"/>
  <c r="M1807" i="3"/>
  <c r="U1807" i="3"/>
  <c r="P1807" i="3"/>
  <c r="N1799" i="3"/>
  <c r="Q1799" i="3"/>
  <c r="T1799" i="3"/>
  <c r="O1799" i="3"/>
  <c r="R1799" i="3"/>
  <c r="S1799" i="3"/>
  <c r="M1799" i="3"/>
  <c r="U1799" i="3"/>
  <c r="P1799" i="3"/>
  <c r="N1791" i="3"/>
  <c r="Q1791" i="3"/>
  <c r="T1791" i="3"/>
  <c r="O1791" i="3"/>
  <c r="S1791" i="3"/>
  <c r="M1791" i="3"/>
  <c r="U1791" i="3"/>
  <c r="R1791" i="3"/>
  <c r="P1791" i="3"/>
  <c r="N1783" i="3"/>
  <c r="Q1783" i="3"/>
  <c r="T1783" i="3"/>
  <c r="O1783" i="3"/>
  <c r="R1783" i="3"/>
  <c r="S1783" i="3"/>
  <c r="M1783" i="3"/>
  <c r="P1783" i="3"/>
  <c r="U1783" i="3"/>
  <c r="N1775" i="3"/>
  <c r="Q1775" i="3"/>
  <c r="T1775" i="3"/>
  <c r="O1775" i="3"/>
  <c r="S1775" i="3"/>
  <c r="M1775" i="3"/>
  <c r="R1775" i="3"/>
  <c r="P1775" i="3"/>
  <c r="U1775" i="3"/>
  <c r="N1767" i="3"/>
  <c r="Q1767" i="3"/>
  <c r="T1767" i="3"/>
  <c r="O1767" i="3"/>
  <c r="S1767" i="3"/>
  <c r="R1767" i="3"/>
  <c r="M1767" i="3"/>
  <c r="U1767" i="3"/>
  <c r="P1767" i="3"/>
  <c r="N1759" i="3"/>
  <c r="Q1759" i="3"/>
  <c r="T1759" i="3"/>
  <c r="O1759" i="3"/>
  <c r="S1759" i="3"/>
  <c r="R1759" i="3"/>
  <c r="U1759" i="3"/>
  <c r="M1759" i="3"/>
  <c r="P1759" i="3"/>
  <c r="N1751" i="3"/>
  <c r="Q1751" i="3"/>
  <c r="T1751" i="3"/>
  <c r="O1751" i="3"/>
  <c r="S1751" i="3"/>
  <c r="R1751" i="3"/>
  <c r="M1751" i="3"/>
  <c r="P1751" i="3"/>
  <c r="U1751" i="3"/>
  <c r="N1743" i="3"/>
  <c r="Q1743" i="3"/>
  <c r="T1743" i="3"/>
  <c r="O1743" i="3"/>
  <c r="S1743" i="3"/>
  <c r="R1743" i="3"/>
  <c r="M1743" i="3"/>
  <c r="P1743" i="3"/>
  <c r="U1743" i="3"/>
  <c r="N1735" i="3"/>
  <c r="Q1735" i="3"/>
  <c r="T1735" i="3"/>
  <c r="O1735" i="3"/>
  <c r="R1735" i="3"/>
  <c r="S1735" i="3"/>
  <c r="M1735" i="3"/>
  <c r="U1735" i="3"/>
  <c r="P1735" i="3"/>
  <c r="N1727" i="3"/>
  <c r="Q1727" i="3"/>
  <c r="T1727" i="3"/>
  <c r="O1727" i="3"/>
  <c r="S1727" i="3"/>
  <c r="M1727" i="3"/>
  <c r="R1727" i="3"/>
  <c r="U1727" i="3"/>
  <c r="P1727" i="3"/>
  <c r="N1719" i="3"/>
  <c r="Q1719" i="3"/>
  <c r="T1719" i="3"/>
  <c r="O1719" i="3"/>
  <c r="R1719" i="3"/>
  <c r="S1719" i="3"/>
  <c r="M1719" i="3"/>
  <c r="P1719" i="3"/>
  <c r="U1719" i="3"/>
  <c r="N1711" i="3"/>
  <c r="Q1711" i="3"/>
  <c r="T1711" i="3"/>
  <c r="O1711" i="3"/>
  <c r="S1711" i="3"/>
  <c r="R1711" i="3"/>
  <c r="M1711" i="3"/>
  <c r="P1711" i="3"/>
  <c r="U1711" i="3"/>
  <c r="N1703" i="3"/>
  <c r="Q1703" i="3"/>
  <c r="T1703" i="3"/>
  <c r="O1703" i="3"/>
  <c r="S1703" i="3"/>
  <c r="R1703" i="3"/>
  <c r="M1703" i="3"/>
  <c r="U1703" i="3"/>
  <c r="P1703" i="3"/>
  <c r="N1695" i="3"/>
  <c r="Q1695" i="3"/>
  <c r="T1695" i="3"/>
  <c r="O1695" i="3"/>
  <c r="S1695" i="3"/>
  <c r="R1695" i="3"/>
  <c r="U1695" i="3"/>
  <c r="M1695" i="3"/>
  <c r="P1695" i="3"/>
  <c r="N1687" i="3"/>
  <c r="Q1687" i="3"/>
  <c r="T1687" i="3"/>
  <c r="O1687" i="3"/>
  <c r="S1687" i="3"/>
  <c r="R1687" i="3"/>
  <c r="M1687" i="3"/>
  <c r="P1687" i="3"/>
  <c r="U1687" i="3"/>
  <c r="N1679" i="3"/>
  <c r="Q1679" i="3"/>
  <c r="T1679" i="3"/>
  <c r="O1679" i="3"/>
  <c r="S1679" i="3"/>
  <c r="M1679" i="3"/>
  <c r="R1679" i="3"/>
  <c r="U1679" i="3"/>
  <c r="P1679" i="3"/>
  <c r="N1671" i="3"/>
  <c r="Q1671" i="3"/>
  <c r="T1671" i="3"/>
  <c r="O1671" i="3"/>
  <c r="S1671" i="3"/>
  <c r="M1671" i="3"/>
  <c r="R1671" i="3"/>
  <c r="U1671" i="3"/>
  <c r="P1671" i="3"/>
  <c r="N1663" i="3"/>
  <c r="Q1663" i="3"/>
  <c r="T1663" i="3"/>
  <c r="O1663" i="3"/>
  <c r="S1663" i="3"/>
  <c r="R1663" i="3"/>
  <c r="M1663" i="3"/>
  <c r="U1663" i="3"/>
  <c r="P1663" i="3"/>
  <c r="N1655" i="3"/>
  <c r="Q1655" i="3"/>
  <c r="T1655" i="3"/>
  <c r="O1655" i="3"/>
  <c r="S1655" i="3"/>
  <c r="M1655" i="3"/>
  <c r="R1655" i="3"/>
  <c r="P1655" i="3"/>
  <c r="U1655" i="3"/>
  <c r="N1647" i="3"/>
  <c r="Q1647" i="3"/>
  <c r="T1647" i="3"/>
  <c r="S1647" i="3"/>
  <c r="O1647" i="3"/>
  <c r="R1647" i="3"/>
  <c r="M1647" i="3"/>
  <c r="P1647" i="3"/>
  <c r="U1647" i="3"/>
  <c r="N1639" i="3"/>
  <c r="Q1639" i="3"/>
  <c r="T1639" i="3"/>
  <c r="O1639" i="3"/>
  <c r="S1639" i="3"/>
  <c r="M1639" i="3"/>
  <c r="R1639" i="3"/>
  <c r="U1639" i="3"/>
  <c r="P1639" i="3"/>
  <c r="N1631" i="3"/>
  <c r="Q1631" i="3"/>
  <c r="T1631" i="3"/>
  <c r="O1631" i="3"/>
  <c r="S1631" i="3"/>
  <c r="R1631" i="3"/>
  <c r="U1631" i="3"/>
  <c r="P1631" i="3"/>
  <c r="M1631" i="3"/>
  <c r="N1623" i="3"/>
  <c r="Q1623" i="3"/>
  <c r="T1623" i="3"/>
  <c r="O1623" i="3"/>
  <c r="S1623" i="3"/>
  <c r="R1623" i="3"/>
  <c r="P1623" i="3"/>
  <c r="U1623" i="3"/>
  <c r="M1623" i="3"/>
  <c r="N1615" i="3"/>
  <c r="Q1615" i="3"/>
  <c r="T1615" i="3"/>
  <c r="O1615" i="3"/>
  <c r="S1615" i="3"/>
  <c r="M1615" i="3"/>
  <c r="R1615" i="3"/>
  <c r="P1615" i="3"/>
  <c r="U1615" i="3"/>
  <c r="N1607" i="3"/>
  <c r="Q1607" i="3"/>
  <c r="T1607" i="3"/>
  <c r="O1607" i="3"/>
  <c r="S1607" i="3"/>
  <c r="M1607" i="3"/>
  <c r="R1607" i="3"/>
  <c r="U1607" i="3"/>
  <c r="P1607" i="3"/>
  <c r="N1599" i="3"/>
  <c r="Q1599" i="3"/>
  <c r="T1599" i="3"/>
  <c r="O1599" i="3"/>
  <c r="S1599" i="3"/>
  <c r="R1599" i="3"/>
  <c r="M1599" i="3"/>
  <c r="U1599" i="3"/>
  <c r="P1599" i="3"/>
  <c r="N1591" i="3"/>
  <c r="Q1591" i="3"/>
  <c r="T1591" i="3"/>
  <c r="O1591" i="3"/>
  <c r="S1591" i="3"/>
  <c r="M1591" i="3"/>
  <c r="R1591" i="3"/>
  <c r="U1591" i="3"/>
  <c r="P1591" i="3"/>
  <c r="N1583" i="3"/>
  <c r="Q1583" i="3"/>
  <c r="T1583" i="3"/>
  <c r="O1583" i="3"/>
  <c r="S1583" i="3"/>
  <c r="R1583" i="3"/>
  <c r="M1583" i="3"/>
  <c r="U1583" i="3"/>
  <c r="P1583" i="3"/>
  <c r="N1575" i="3"/>
  <c r="Q1575" i="3"/>
  <c r="T1575" i="3"/>
  <c r="O1575" i="3"/>
  <c r="S1575" i="3"/>
  <c r="M1575" i="3"/>
  <c r="U1575" i="3"/>
  <c r="P1575" i="3"/>
  <c r="R1575" i="3"/>
  <c r="N1567" i="3"/>
  <c r="Q1567" i="3"/>
  <c r="T1567" i="3"/>
  <c r="O1567" i="3"/>
  <c r="S1567" i="3"/>
  <c r="R1567" i="3"/>
  <c r="U1567" i="3"/>
  <c r="M1567" i="3"/>
  <c r="P1567" i="3"/>
  <c r="N1559" i="3"/>
  <c r="Q1559" i="3"/>
  <c r="T1559" i="3"/>
  <c r="O1559" i="3"/>
  <c r="R1559" i="3"/>
  <c r="S1559" i="3"/>
  <c r="U1559" i="3"/>
  <c r="M1559" i="3"/>
  <c r="P1559" i="3"/>
  <c r="N1551" i="3"/>
  <c r="Q1551" i="3"/>
  <c r="T1551" i="3"/>
  <c r="O1551" i="3"/>
  <c r="S1551" i="3"/>
  <c r="U1551" i="3"/>
  <c r="M1551" i="3"/>
  <c r="R1551" i="3"/>
  <c r="P1551" i="3"/>
  <c r="N1543" i="3"/>
  <c r="Q1543" i="3"/>
  <c r="T1543" i="3"/>
  <c r="O1543" i="3"/>
  <c r="S1543" i="3"/>
  <c r="R1543" i="3"/>
  <c r="U1543" i="3"/>
  <c r="M1543" i="3"/>
  <c r="P1543" i="3"/>
  <c r="N1535" i="3"/>
  <c r="Q1535" i="3"/>
  <c r="T1535" i="3"/>
  <c r="O1535" i="3"/>
  <c r="S1535" i="3"/>
  <c r="R1535" i="3"/>
  <c r="M1535" i="3"/>
  <c r="U1535" i="3"/>
  <c r="P1535" i="3"/>
  <c r="N1527" i="3"/>
  <c r="Q1527" i="3"/>
  <c r="T1527" i="3"/>
  <c r="O1527" i="3"/>
  <c r="S1527" i="3"/>
  <c r="R1527" i="3"/>
  <c r="U1527" i="3"/>
  <c r="M1527" i="3"/>
  <c r="P1527" i="3"/>
  <c r="N1519" i="3"/>
  <c r="Q1519" i="3"/>
  <c r="T1519" i="3"/>
  <c r="O1519" i="3"/>
  <c r="S1519" i="3"/>
  <c r="R1519" i="3"/>
  <c r="U1519" i="3"/>
  <c r="M1519" i="3"/>
  <c r="P1519" i="3"/>
  <c r="N1511" i="3"/>
  <c r="Q1511" i="3"/>
  <c r="T1511" i="3"/>
  <c r="O1511" i="3"/>
  <c r="S1511" i="3"/>
  <c r="R1511" i="3"/>
  <c r="U1511" i="3"/>
  <c r="M1511" i="3"/>
  <c r="P1511" i="3"/>
  <c r="N1503" i="3"/>
  <c r="Q1503" i="3"/>
  <c r="T1503" i="3"/>
  <c r="S1503" i="3"/>
  <c r="O1503" i="3"/>
  <c r="R1503" i="3"/>
  <c r="M1503" i="3"/>
  <c r="P1503" i="3"/>
  <c r="U1503" i="3"/>
  <c r="N1495" i="3"/>
  <c r="Q1495" i="3"/>
  <c r="T1495" i="3"/>
  <c r="O1495" i="3"/>
  <c r="S1495" i="3"/>
  <c r="R1495" i="3"/>
  <c r="U1495" i="3"/>
  <c r="P1495" i="3"/>
  <c r="M1495" i="3"/>
  <c r="N1487" i="3"/>
  <c r="Q1487" i="3"/>
  <c r="T1487" i="3"/>
  <c r="O1487" i="3"/>
  <c r="S1487" i="3"/>
  <c r="R1487" i="3"/>
  <c r="M1487" i="3"/>
  <c r="U1487" i="3"/>
  <c r="P1487" i="3"/>
  <c r="N1479" i="3"/>
  <c r="Q1479" i="3"/>
  <c r="T1479" i="3"/>
  <c r="O1479" i="3"/>
  <c r="S1479" i="3"/>
  <c r="R1479" i="3"/>
  <c r="M1479" i="3"/>
  <c r="U1479" i="3"/>
  <c r="P1479" i="3"/>
  <c r="N1471" i="3"/>
  <c r="Q1471" i="3"/>
  <c r="T1471" i="3"/>
  <c r="O1471" i="3"/>
  <c r="S1471" i="3"/>
  <c r="R1471" i="3"/>
  <c r="M1471" i="3"/>
  <c r="P1471" i="3"/>
  <c r="U1471" i="3"/>
  <c r="N1463" i="3"/>
  <c r="Q1463" i="3"/>
  <c r="T1463" i="3"/>
  <c r="O1463" i="3"/>
  <c r="S1463" i="3"/>
  <c r="R1463" i="3"/>
  <c r="U1463" i="3"/>
  <c r="M1463" i="3"/>
  <c r="P1463" i="3"/>
  <c r="N1455" i="3"/>
  <c r="Q1455" i="3"/>
  <c r="T1455" i="3"/>
  <c r="O1455" i="3"/>
  <c r="S1455" i="3"/>
  <c r="R1455" i="3"/>
  <c r="U1455" i="3"/>
  <c r="M1455" i="3"/>
  <c r="P1455" i="3"/>
  <c r="N1447" i="3"/>
  <c r="Q1447" i="3"/>
  <c r="T1447" i="3"/>
  <c r="O1447" i="3"/>
  <c r="S1447" i="3"/>
  <c r="R1447" i="3"/>
  <c r="U1447" i="3"/>
  <c r="M1447" i="3"/>
  <c r="P1447" i="3"/>
  <c r="N1439" i="3"/>
  <c r="Q1439" i="3"/>
  <c r="T1439" i="3"/>
  <c r="S1439" i="3"/>
  <c r="O1439" i="3"/>
  <c r="R1439" i="3"/>
  <c r="U1439" i="3"/>
  <c r="P1439" i="3"/>
  <c r="M1439" i="3"/>
  <c r="N1431" i="3"/>
  <c r="Q1431" i="3"/>
  <c r="T1431" i="3"/>
  <c r="O1431" i="3"/>
  <c r="S1431" i="3"/>
  <c r="R1431" i="3"/>
  <c r="U1431" i="3"/>
  <c r="P1431" i="3"/>
  <c r="M1431" i="3"/>
  <c r="N1423" i="3"/>
  <c r="Q1423" i="3"/>
  <c r="T1423" i="3"/>
  <c r="O1423" i="3"/>
  <c r="S1423" i="3"/>
  <c r="R1423" i="3"/>
  <c r="M1423" i="3"/>
  <c r="U1423" i="3"/>
  <c r="P1423" i="3"/>
  <c r="N1415" i="3"/>
  <c r="Q1415" i="3"/>
  <c r="T1415" i="3"/>
  <c r="O1415" i="3"/>
  <c r="S1415" i="3"/>
  <c r="R1415" i="3"/>
  <c r="M1415" i="3"/>
  <c r="U1415" i="3"/>
  <c r="P1415" i="3"/>
  <c r="N1407" i="3"/>
  <c r="Q1407" i="3"/>
  <c r="T1407" i="3"/>
  <c r="O1407" i="3"/>
  <c r="S1407" i="3"/>
  <c r="R1407" i="3"/>
  <c r="M1407" i="3"/>
  <c r="U1407" i="3"/>
  <c r="P1407" i="3"/>
  <c r="N1399" i="3"/>
  <c r="Q1399" i="3"/>
  <c r="T1399" i="3"/>
  <c r="O1399" i="3"/>
  <c r="S1399" i="3"/>
  <c r="R1399" i="3"/>
  <c r="U1399" i="3"/>
  <c r="M1399" i="3"/>
  <c r="P1399" i="3"/>
  <c r="N1391" i="3"/>
  <c r="Q1391" i="3"/>
  <c r="T1391" i="3"/>
  <c r="O1391" i="3"/>
  <c r="S1391" i="3"/>
  <c r="R1391" i="3"/>
  <c r="U1391" i="3"/>
  <c r="M1391" i="3"/>
  <c r="P1391" i="3"/>
  <c r="N1383" i="3"/>
  <c r="Q1383" i="3"/>
  <c r="T1383" i="3"/>
  <c r="O1383" i="3"/>
  <c r="S1383" i="3"/>
  <c r="R1383" i="3"/>
  <c r="U1383" i="3"/>
  <c r="M1383" i="3"/>
  <c r="P1383" i="3"/>
  <c r="N1375" i="3"/>
  <c r="Q1375" i="3"/>
  <c r="T1375" i="3"/>
  <c r="O1375" i="3"/>
  <c r="S1375" i="3"/>
  <c r="R1375" i="3"/>
  <c r="U1375" i="3"/>
  <c r="P1375" i="3"/>
  <c r="M1375" i="3"/>
  <c r="N1367" i="3"/>
  <c r="Q1367" i="3"/>
  <c r="T1367" i="3"/>
  <c r="O1367" i="3"/>
  <c r="S1367" i="3"/>
  <c r="R1367" i="3"/>
  <c r="P1367" i="3"/>
  <c r="U1367" i="3"/>
  <c r="M1367" i="3"/>
  <c r="N1359" i="3"/>
  <c r="Q1359" i="3"/>
  <c r="T1359" i="3"/>
  <c r="O1359" i="3"/>
  <c r="S1359" i="3"/>
  <c r="R1359" i="3"/>
  <c r="M1359" i="3"/>
  <c r="U1359" i="3"/>
  <c r="P1359" i="3"/>
  <c r="N1351" i="3"/>
  <c r="Q1351" i="3"/>
  <c r="T1351" i="3"/>
  <c r="O1351" i="3"/>
  <c r="S1351" i="3"/>
  <c r="R1351" i="3"/>
  <c r="M1351" i="3"/>
  <c r="U1351" i="3"/>
  <c r="P1351" i="3"/>
  <c r="N1343" i="3"/>
  <c r="Q1343" i="3"/>
  <c r="T1343" i="3"/>
  <c r="O1343" i="3"/>
  <c r="S1343" i="3"/>
  <c r="R1343" i="3"/>
  <c r="M1343" i="3"/>
  <c r="U1343" i="3"/>
  <c r="P1343" i="3"/>
  <c r="N1335" i="3"/>
  <c r="Q1335" i="3"/>
  <c r="T1335" i="3"/>
  <c r="S1335" i="3"/>
  <c r="O1335" i="3"/>
  <c r="R1335" i="3"/>
  <c r="U1335" i="3"/>
  <c r="M1335" i="3"/>
  <c r="P1335" i="3"/>
  <c r="N1327" i="3"/>
  <c r="Q1327" i="3"/>
  <c r="T1327" i="3"/>
  <c r="O1327" i="3"/>
  <c r="S1327" i="3"/>
  <c r="R1327" i="3"/>
  <c r="M1327" i="3"/>
  <c r="U1327" i="3"/>
  <c r="P1327" i="3"/>
  <c r="N1319" i="3"/>
  <c r="Q1319" i="3"/>
  <c r="T1319" i="3"/>
  <c r="O1319" i="3"/>
  <c r="S1319" i="3"/>
  <c r="R1319" i="3"/>
  <c r="U1319" i="3"/>
  <c r="M1319" i="3"/>
  <c r="P1319" i="3"/>
  <c r="N1311" i="3"/>
  <c r="Q1311" i="3"/>
  <c r="T1311" i="3"/>
  <c r="O1311" i="3"/>
  <c r="R1311" i="3"/>
  <c r="S1311" i="3"/>
  <c r="U1311" i="3"/>
  <c r="M1311" i="3"/>
  <c r="P1311" i="3"/>
  <c r="N1303" i="3"/>
  <c r="Q1303" i="3"/>
  <c r="T1303" i="3"/>
  <c r="O1303" i="3"/>
  <c r="S1303" i="3"/>
  <c r="R1303" i="3"/>
  <c r="U1303" i="3"/>
  <c r="M1303" i="3"/>
  <c r="P1303" i="3"/>
  <c r="N1295" i="3"/>
  <c r="Q1295" i="3"/>
  <c r="T1295" i="3"/>
  <c r="O1295" i="3"/>
  <c r="S1295" i="3"/>
  <c r="R1295" i="3"/>
  <c r="M1295" i="3"/>
  <c r="U1295" i="3"/>
  <c r="P1295" i="3"/>
  <c r="N1287" i="3"/>
  <c r="Q1287" i="3"/>
  <c r="T1287" i="3"/>
  <c r="O1287" i="3"/>
  <c r="S1287" i="3"/>
  <c r="R1287" i="3"/>
  <c r="M1287" i="3"/>
  <c r="U1287" i="3"/>
  <c r="P1287" i="3"/>
  <c r="N1279" i="3"/>
  <c r="Q1279" i="3"/>
  <c r="T1279" i="3"/>
  <c r="O1279" i="3"/>
  <c r="S1279" i="3"/>
  <c r="R1279" i="3"/>
  <c r="U1279" i="3"/>
  <c r="M1279" i="3"/>
  <c r="P1279" i="3"/>
  <c r="N1271" i="3"/>
  <c r="Q1271" i="3"/>
  <c r="O1271" i="3"/>
  <c r="T1271" i="3"/>
  <c r="S1271" i="3"/>
  <c r="R1271" i="3"/>
  <c r="M1271" i="3"/>
  <c r="U1271" i="3"/>
  <c r="P1271" i="3"/>
  <c r="N1263" i="3"/>
  <c r="Q1263" i="3"/>
  <c r="T1263" i="3"/>
  <c r="O1263" i="3"/>
  <c r="S1263" i="3"/>
  <c r="R1263" i="3"/>
  <c r="M1263" i="3"/>
  <c r="P1263" i="3"/>
  <c r="U1263" i="3"/>
  <c r="N1255" i="3"/>
  <c r="Q1255" i="3"/>
  <c r="T1255" i="3"/>
  <c r="O1255" i="3"/>
  <c r="S1255" i="3"/>
  <c r="R1255" i="3"/>
  <c r="M1255" i="3"/>
  <c r="P1255" i="3"/>
  <c r="U1255" i="3"/>
  <c r="N1247" i="3"/>
  <c r="Q1247" i="3"/>
  <c r="T1247" i="3"/>
  <c r="O1247" i="3"/>
  <c r="S1247" i="3"/>
  <c r="R1247" i="3"/>
  <c r="U1247" i="3"/>
  <c r="M1247" i="3"/>
  <c r="P1247" i="3"/>
  <c r="N1239" i="3"/>
  <c r="Q1239" i="3"/>
  <c r="T1239" i="3"/>
  <c r="O1239" i="3"/>
  <c r="S1239" i="3"/>
  <c r="R1239" i="3"/>
  <c r="U1239" i="3"/>
  <c r="P1239" i="3"/>
  <c r="M1239" i="3"/>
  <c r="N1231" i="3"/>
  <c r="Q1231" i="3"/>
  <c r="T1231" i="3"/>
  <c r="O1231" i="3"/>
  <c r="S1231" i="3"/>
  <c r="R1231" i="3"/>
  <c r="M1231" i="3"/>
  <c r="P1231" i="3"/>
  <c r="U1231" i="3"/>
  <c r="N1223" i="3"/>
  <c r="Q1223" i="3"/>
  <c r="T1223" i="3"/>
  <c r="O1223" i="3"/>
  <c r="S1223" i="3"/>
  <c r="R1223" i="3"/>
  <c r="M1223" i="3"/>
  <c r="U1223" i="3"/>
  <c r="P1223" i="3"/>
  <c r="N1215" i="3"/>
  <c r="Q1215" i="3"/>
  <c r="T1215" i="3"/>
  <c r="O1215" i="3"/>
  <c r="S1215" i="3"/>
  <c r="R1215" i="3"/>
  <c r="M1215" i="3"/>
  <c r="P1215" i="3"/>
  <c r="U1215" i="3"/>
  <c r="N1207" i="3"/>
  <c r="Q1207" i="3"/>
  <c r="T1207" i="3"/>
  <c r="O1207" i="3"/>
  <c r="S1207" i="3"/>
  <c r="R1207" i="3"/>
  <c r="M1207" i="3"/>
  <c r="U1207" i="3"/>
  <c r="P1207" i="3"/>
  <c r="N1199" i="3"/>
  <c r="Q1199" i="3"/>
  <c r="T1199" i="3"/>
  <c r="O1199" i="3"/>
  <c r="S1199" i="3"/>
  <c r="R1199" i="3"/>
  <c r="M1199" i="3"/>
  <c r="U1199" i="3"/>
  <c r="P1199" i="3"/>
  <c r="N1191" i="3"/>
  <c r="Q1191" i="3"/>
  <c r="T1191" i="3"/>
  <c r="O1191" i="3"/>
  <c r="S1191" i="3"/>
  <c r="R1191" i="3"/>
  <c r="M1191" i="3"/>
  <c r="U1191" i="3"/>
  <c r="P1191" i="3"/>
  <c r="N1183" i="3"/>
  <c r="Q1183" i="3"/>
  <c r="T1183" i="3"/>
  <c r="O1183" i="3"/>
  <c r="S1183" i="3"/>
  <c r="R1183" i="3"/>
  <c r="U1183" i="3"/>
  <c r="P1183" i="3"/>
  <c r="M1183" i="3"/>
  <c r="N1175" i="3"/>
  <c r="Q1175" i="3"/>
  <c r="T1175" i="3"/>
  <c r="O1175" i="3"/>
  <c r="S1175" i="3"/>
  <c r="R1175" i="3"/>
  <c r="U1175" i="3"/>
  <c r="P1175" i="3"/>
  <c r="M1175" i="3"/>
  <c r="N1167" i="3"/>
  <c r="Q1167" i="3"/>
  <c r="T1167" i="3"/>
  <c r="O1167" i="3"/>
  <c r="S1167" i="3"/>
  <c r="R1167" i="3"/>
  <c r="M1167" i="3"/>
  <c r="P1167" i="3"/>
  <c r="U1167" i="3"/>
  <c r="N1159" i="3"/>
  <c r="Q1159" i="3"/>
  <c r="T1159" i="3"/>
  <c r="O1159" i="3"/>
  <c r="S1159" i="3"/>
  <c r="R1159" i="3"/>
  <c r="M1159" i="3"/>
  <c r="P1159" i="3"/>
  <c r="U1159" i="3"/>
  <c r="N1151" i="3"/>
  <c r="Q1151" i="3"/>
  <c r="T1151" i="3"/>
  <c r="O1151" i="3"/>
  <c r="S1151" i="3"/>
  <c r="R1151" i="3"/>
  <c r="M1151" i="3"/>
  <c r="P1151" i="3"/>
  <c r="U1151" i="3"/>
  <c r="N1143" i="3"/>
  <c r="Q1143" i="3"/>
  <c r="T1143" i="3"/>
  <c r="O1143" i="3"/>
  <c r="S1143" i="3"/>
  <c r="R1143" i="3"/>
  <c r="M1143" i="3"/>
  <c r="U1143" i="3"/>
  <c r="P1143" i="3"/>
  <c r="N1135" i="3"/>
  <c r="Q1135" i="3"/>
  <c r="T1135" i="3"/>
  <c r="O1135" i="3"/>
  <c r="S1135" i="3"/>
  <c r="R1135" i="3"/>
  <c r="M1135" i="3"/>
  <c r="U1135" i="3"/>
  <c r="P1135" i="3"/>
  <c r="N1127" i="3"/>
  <c r="Q1127" i="3"/>
  <c r="T1127" i="3"/>
  <c r="O1127" i="3"/>
  <c r="S1127" i="3"/>
  <c r="R1127" i="3"/>
  <c r="M1127" i="3"/>
  <c r="U1127" i="3"/>
  <c r="P1127" i="3"/>
  <c r="N1119" i="3"/>
  <c r="Q1119" i="3"/>
  <c r="T1119" i="3"/>
  <c r="O1119" i="3"/>
  <c r="S1119" i="3"/>
  <c r="R1119" i="3"/>
  <c r="U1119" i="3"/>
  <c r="P1119" i="3"/>
  <c r="M1119" i="3"/>
  <c r="N1111" i="3"/>
  <c r="Q1111" i="3"/>
  <c r="T1111" i="3"/>
  <c r="O1111" i="3"/>
  <c r="S1111" i="3"/>
  <c r="R1111" i="3"/>
  <c r="U1111" i="3"/>
  <c r="P1111" i="3"/>
  <c r="M1111" i="3"/>
  <c r="N1103" i="3"/>
  <c r="Q1103" i="3"/>
  <c r="T1103" i="3"/>
  <c r="O1103" i="3"/>
  <c r="S1103" i="3"/>
  <c r="R1103" i="3"/>
  <c r="M1103" i="3"/>
  <c r="P1103" i="3"/>
  <c r="U1103" i="3"/>
  <c r="N1095" i="3"/>
  <c r="Q1095" i="3"/>
  <c r="T1095" i="3"/>
  <c r="O1095" i="3"/>
  <c r="S1095" i="3"/>
  <c r="R1095" i="3"/>
  <c r="M1095" i="3"/>
  <c r="P1095" i="3"/>
  <c r="U1095" i="3"/>
  <c r="N1087" i="3"/>
  <c r="Q1087" i="3"/>
  <c r="T1087" i="3"/>
  <c r="O1087" i="3"/>
  <c r="S1087" i="3"/>
  <c r="R1087" i="3"/>
  <c r="M1087" i="3"/>
  <c r="P1087" i="3"/>
  <c r="U1087" i="3"/>
  <c r="N1079" i="3"/>
  <c r="Q1079" i="3"/>
  <c r="T1079" i="3"/>
  <c r="O1079" i="3"/>
  <c r="S1079" i="3"/>
  <c r="R1079" i="3"/>
  <c r="M1079" i="3"/>
  <c r="U1079" i="3"/>
  <c r="P1079" i="3"/>
  <c r="N1071" i="3"/>
  <c r="Q1071" i="3"/>
  <c r="T1071" i="3"/>
  <c r="O1071" i="3"/>
  <c r="S1071" i="3"/>
  <c r="R1071" i="3"/>
  <c r="M1071" i="3"/>
  <c r="U1071" i="3"/>
  <c r="P1071" i="3"/>
  <c r="N1063" i="3"/>
  <c r="Q1063" i="3"/>
  <c r="T1063" i="3"/>
  <c r="O1063" i="3"/>
  <c r="S1063" i="3"/>
  <c r="R1063" i="3"/>
  <c r="M1063" i="3"/>
  <c r="U1063" i="3"/>
  <c r="P1063" i="3"/>
  <c r="N1055" i="3"/>
  <c r="Q1055" i="3"/>
  <c r="T1055" i="3"/>
  <c r="O1055" i="3"/>
  <c r="S1055" i="3"/>
  <c r="R1055" i="3"/>
  <c r="M1055" i="3"/>
  <c r="U1055" i="3"/>
  <c r="P1055" i="3"/>
  <c r="N1047" i="3"/>
  <c r="Q1047" i="3"/>
  <c r="T1047" i="3"/>
  <c r="O1047" i="3"/>
  <c r="S1047" i="3"/>
  <c r="R1047" i="3"/>
  <c r="U1047" i="3"/>
  <c r="M1047" i="3"/>
  <c r="P1047" i="3"/>
  <c r="N1039" i="3"/>
  <c r="Q1039" i="3"/>
  <c r="T1039" i="3"/>
  <c r="O1039" i="3"/>
  <c r="S1039" i="3"/>
  <c r="R1039" i="3"/>
  <c r="M1039" i="3"/>
  <c r="P1039" i="3"/>
  <c r="U1039" i="3"/>
  <c r="N1031" i="3"/>
  <c r="Q1031" i="3"/>
  <c r="T1031" i="3"/>
  <c r="O1031" i="3"/>
  <c r="S1031" i="3"/>
  <c r="R1031" i="3"/>
  <c r="M1031" i="3"/>
  <c r="U1031" i="3"/>
  <c r="P1031" i="3"/>
  <c r="N1023" i="3"/>
  <c r="Q1023" i="3"/>
  <c r="T1023" i="3"/>
  <c r="O1023" i="3"/>
  <c r="S1023" i="3"/>
  <c r="R1023" i="3"/>
  <c r="M1023" i="3"/>
  <c r="U1023" i="3"/>
  <c r="P1023" i="3"/>
  <c r="N1015" i="3"/>
  <c r="Q1015" i="3"/>
  <c r="T1015" i="3"/>
  <c r="O1015" i="3"/>
  <c r="S1015" i="3"/>
  <c r="R1015" i="3"/>
  <c r="M1015" i="3"/>
  <c r="U1015" i="3"/>
  <c r="P1015" i="3"/>
  <c r="N1007" i="3"/>
  <c r="Q1007" i="3"/>
  <c r="T1007" i="3"/>
  <c r="O1007" i="3"/>
  <c r="S1007" i="3"/>
  <c r="R1007" i="3"/>
  <c r="U1007" i="3"/>
  <c r="M1007" i="3"/>
  <c r="P1007" i="3"/>
  <c r="N999" i="3"/>
  <c r="Q999" i="3"/>
  <c r="T999" i="3"/>
  <c r="O999" i="3"/>
  <c r="S999" i="3"/>
  <c r="R999" i="3"/>
  <c r="P999" i="3"/>
  <c r="U999" i="3"/>
  <c r="M999" i="3"/>
  <c r="N991" i="3"/>
  <c r="Q991" i="3"/>
  <c r="T991" i="3"/>
  <c r="O991" i="3"/>
  <c r="S991" i="3"/>
  <c r="R991" i="3"/>
  <c r="P991" i="3"/>
  <c r="U991" i="3"/>
  <c r="M991" i="3"/>
  <c r="N983" i="3"/>
  <c r="Q983" i="3"/>
  <c r="T983" i="3"/>
  <c r="O983" i="3"/>
  <c r="S983" i="3"/>
  <c r="R983" i="3"/>
  <c r="P983" i="3"/>
  <c r="U983" i="3"/>
  <c r="M983" i="3"/>
  <c r="N975" i="3"/>
  <c r="Q975" i="3"/>
  <c r="T975" i="3"/>
  <c r="O975" i="3"/>
  <c r="S975" i="3"/>
  <c r="R975" i="3"/>
  <c r="M975" i="3"/>
  <c r="P975" i="3"/>
  <c r="U975" i="3"/>
  <c r="N967" i="3"/>
  <c r="Q967" i="3"/>
  <c r="T967" i="3"/>
  <c r="O967" i="3"/>
  <c r="S967" i="3"/>
  <c r="R967" i="3"/>
  <c r="M967" i="3"/>
  <c r="P967" i="3"/>
  <c r="U967" i="3"/>
  <c r="N959" i="3"/>
  <c r="Q959" i="3"/>
  <c r="T959" i="3"/>
  <c r="O959" i="3"/>
  <c r="S959" i="3"/>
  <c r="R959" i="3"/>
  <c r="P959" i="3"/>
  <c r="M959" i="3"/>
  <c r="U959" i="3"/>
  <c r="N951" i="3"/>
  <c r="Q951" i="3"/>
  <c r="T951" i="3"/>
  <c r="O951" i="3"/>
  <c r="S951" i="3"/>
  <c r="R951" i="3"/>
  <c r="P951" i="3"/>
  <c r="M951" i="3"/>
  <c r="U951" i="3"/>
  <c r="N943" i="3"/>
  <c r="Q943" i="3"/>
  <c r="T943" i="3"/>
  <c r="O943" i="3"/>
  <c r="S943" i="3"/>
  <c r="R943" i="3"/>
  <c r="P943" i="3"/>
  <c r="U943" i="3"/>
  <c r="M943" i="3"/>
  <c r="N935" i="3"/>
  <c r="Q935" i="3"/>
  <c r="T935" i="3"/>
  <c r="O935" i="3"/>
  <c r="S935" i="3"/>
  <c r="R935" i="3"/>
  <c r="P935" i="3"/>
  <c r="U935" i="3"/>
  <c r="M935" i="3"/>
  <c r="N927" i="3"/>
  <c r="Q927" i="3"/>
  <c r="T927" i="3"/>
  <c r="O927" i="3"/>
  <c r="S927" i="3"/>
  <c r="R927" i="3"/>
  <c r="U927" i="3"/>
  <c r="P927" i="3"/>
  <c r="M927" i="3"/>
  <c r="N919" i="3"/>
  <c r="Q919" i="3"/>
  <c r="T919" i="3"/>
  <c r="O919" i="3"/>
  <c r="S919" i="3"/>
  <c r="R919" i="3"/>
  <c r="U919" i="3"/>
  <c r="M919" i="3"/>
  <c r="P919" i="3"/>
  <c r="N911" i="3"/>
  <c r="Q911" i="3"/>
  <c r="T911" i="3"/>
  <c r="O911" i="3"/>
  <c r="S911" i="3"/>
  <c r="R911" i="3"/>
  <c r="M911" i="3"/>
  <c r="U911" i="3"/>
  <c r="P911" i="3"/>
  <c r="N903" i="3"/>
  <c r="Q903" i="3"/>
  <c r="T903" i="3"/>
  <c r="O903" i="3"/>
  <c r="S903" i="3"/>
  <c r="R903" i="3"/>
  <c r="M903" i="3"/>
  <c r="U903" i="3"/>
  <c r="P903" i="3"/>
  <c r="N895" i="3"/>
  <c r="Q895" i="3"/>
  <c r="T895" i="3"/>
  <c r="O895" i="3"/>
  <c r="S895" i="3"/>
  <c r="R895" i="3"/>
  <c r="U895" i="3"/>
  <c r="M895" i="3"/>
  <c r="P895" i="3"/>
  <c r="N887" i="3"/>
  <c r="Q887" i="3"/>
  <c r="T887" i="3"/>
  <c r="O887" i="3"/>
  <c r="S887" i="3"/>
  <c r="R887" i="3"/>
  <c r="U887" i="3"/>
  <c r="M887" i="3"/>
  <c r="P887" i="3"/>
  <c r="N879" i="3"/>
  <c r="Q879" i="3"/>
  <c r="T879" i="3"/>
  <c r="O879" i="3"/>
  <c r="S879" i="3"/>
  <c r="R879" i="3"/>
  <c r="U879" i="3"/>
  <c r="M879" i="3"/>
  <c r="P879" i="3"/>
  <c r="N871" i="3"/>
  <c r="Q871" i="3"/>
  <c r="T871" i="3"/>
  <c r="O871" i="3"/>
  <c r="S871" i="3"/>
  <c r="R871" i="3"/>
  <c r="M871" i="3"/>
  <c r="P871" i="3"/>
  <c r="U871" i="3"/>
  <c r="N863" i="3"/>
  <c r="Q863" i="3"/>
  <c r="T863" i="3"/>
  <c r="O863" i="3"/>
  <c r="S863" i="3"/>
  <c r="R863" i="3"/>
  <c r="U863" i="3"/>
  <c r="M863" i="3"/>
  <c r="P863" i="3"/>
  <c r="N855" i="3"/>
  <c r="Q855" i="3"/>
  <c r="T855" i="3"/>
  <c r="O855" i="3"/>
  <c r="S855" i="3"/>
  <c r="R855" i="3"/>
  <c r="U855" i="3"/>
  <c r="P855" i="3"/>
  <c r="M855" i="3"/>
  <c r="N847" i="3"/>
  <c r="Q847" i="3"/>
  <c r="T847" i="3"/>
  <c r="O847" i="3"/>
  <c r="S847" i="3"/>
  <c r="R847" i="3"/>
  <c r="M847" i="3"/>
  <c r="U847" i="3"/>
  <c r="P847" i="3"/>
  <c r="N839" i="3"/>
  <c r="Q839" i="3"/>
  <c r="T839" i="3"/>
  <c r="O839" i="3"/>
  <c r="S839" i="3"/>
  <c r="R839" i="3"/>
  <c r="U839" i="3"/>
  <c r="M839" i="3"/>
  <c r="P839" i="3"/>
  <c r="N831" i="3"/>
  <c r="Q831" i="3"/>
  <c r="T831" i="3"/>
  <c r="O831" i="3"/>
  <c r="S831" i="3"/>
  <c r="R831" i="3"/>
  <c r="U831" i="3"/>
  <c r="M831" i="3"/>
  <c r="P831" i="3"/>
  <c r="N823" i="3"/>
  <c r="Q823" i="3"/>
  <c r="T823" i="3"/>
  <c r="O823" i="3"/>
  <c r="S823" i="3"/>
  <c r="R823" i="3"/>
  <c r="U823" i="3"/>
  <c r="M823" i="3"/>
  <c r="P823" i="3"/>
  <c r="N815" i="3"/>
  <c r="Q815" i="3"/>
  <c r="T815" i="3"/>
  <c r="O815" i="3"/>
  <c r="S815" i="3"/>
  <c r="R815" i="3"/>
  <c r="U815" i="3"/>
  <c r="M815" i="3"/>
  <c r="P815" i="3"/>
  <c r="N807" i="3"/>
  <c r="Q807" i="3"/>
  <c r="T807" i="3"/>
  <c r="O807" i="3"/>
  <c r="S807" i="3"/>
  <c r="R807" i="3"/>
  <c r="U807" i="3"/>
  <c r="M807" i="3"/>
  <c r="P807" i="3"/>
  <c r="N799" i="3"/>
  <c r="Q799" i="3"/>
  <c r="T799" i="3"/>
  <c r="O799" i="3"/>
  <c r="R799" i="3"/>
  <c r="S799" i="3"/>
  <c r="U799" i="3"/>
  <c r="M799" i="3"/>
  <c r="P799" i="3"/>
  <c r="N791" i="3"/>
  <c r="Q791" i="3"/>
  <c r="T791" i="3"/>
  <c r="O791" i="3"/>
  <c r="S791" i="3"/>
  <c r="R791" i="3"/>
  <c r="U791" i="3"/>
  <c r="M791" i="3"/>
  <c r="P791" i="3"/>
  <c r="N783" i="3"/>
  <c r="Q783" i="3"/>
  <c r="T783" i="3"/>
  <c r="O783" i="3"/>
  <c r="S783" i="3"/>
  <c r="R783" i="3"/>
  <c r="M783" i="3"/>
  <c r="U783" i="3"/>
  <c r="P783" i="3"/>
  <c r="N775" i="3"/>
  <c r="Q775" i="3"/>
  <c r="T775" i="3"/>
  <c r="O775" i="3"/>
  <c r="S775" i="3"/>
  <c r="R775" i="3"/>
  <c r="U775" i="3"/>
  <c r="M775" i="3"/>
  <c r="P775" i="3"/>
  <c r="N767" i="3"/>
  <c r="Q767" i="3"/>
  <c r="T767" i="3"/>
  <c r="O767" i="3"/>
  <c r="S767" i="3"/>
  <c r="R767" i="3"/>
  <c r="U767" i="3"/>
  <c r="M767" i="3"/>
  <c r="P767" i="3"/>
  <c r="N759" i="3"/>
  <c r="Q759" i="3"/>
  <c r="T759" i="3"/>
  <c r="O759" i="3"/>
  <c r="S759" i="3"/>
  <c r="R759" i="3"/>
  <c r="M759" i="3"/>
  <c r="U759" i="3"/>
  <c r="P759" i="3"/>
  <c r="N751" i="3"/>
  <c r="Q751" i="3"/>
  <c r="T751" i="3"/>
  <c r="O751" i="3"/>
  <c r="S751" i="3"/>
  <c r="R751" i="3"/>
  <c r="U751" i="3"/>
  <c r="M751" i="3"/>
  <c r="P751" i="3"/>
  <c r="N743" i="3"/>
  <c r="Q743" i="3"/>
  <c r="T743" i="3"/>
  <c r="O743" i="3"/>
  <c r="S743" i="3"/>
  <c r="R743" i="3"/>
  <c r="U743" i="3"/>
  <c r="M743" i="3"/>
  <c r="P743" i="3"/>
  <c r="N735" i="3"/>
  <c r="Q735" i="3"/>
  <c r="T735" i="3"/>
  <c r="O735" i="3"/>
  <c r="S735" i="3"/>
  <c r="R735" i="3"/>
  <c r="U735" i="3"/>
  <c r="P735" i="3"/>
  <c r="M735" i="3"/>
  <c r="N727" i="3"/>
  <c r="Q727" i="3"/>
  <c r="T727" i="3"/>
  <c r="O727" i="3"/>
  <c r="S727" i="3"/>
  <c r="R727" i="3"/>
  <c r="U727" i="3"/>
  <c r="P727" i="3"/>
  <c r="M727" i="3"/>
  <c r="N719" i="3"/>
  <c r="Q719" i="3"/>
  <c r="T719" i="3"/>
  <c r="O719" i="3"/>
  <c r="S719" i="3"/>
  <c r="R719" i="3"/>
  <c r="M719" i="3"/>
  <c r="U719" i="3"/>
  <c r="P719" i="3"/>
  <c r="N711" i="3"/>
  <c r="Q711" i="3"/>
  <c r="T711" i="3"/>
  <c r="O711" i="3"/>
  <c r="S711" i="3"/>
  <c r="R711" i="3"/>
  <c r="M711" i="3"/>
  <c r="U711" i="3"/>
  <c r="P711" i="3"/>
  <c r="N703" i="3"/>
  <c r="Q703" i="3"/>
  <c r="T703" i="3"/>
  <c r="O703" i="3"/>
  <c r="S703" i="3"/>
  <c r="R703" i="3"/>
  <c r="M703" i="3"/>
  <c r="U703" i="3"/>
  <c r="P703" i="3"/>
  <c r="N695" i="3"/>
  <c r="Q695" i="3"/>
  <c r="T695" i="3"/>
  <c r="O695" i="3"/>
  <c r="S695" i="3"/>
  <c r="R695" i="3"/>
  <c r="U695" i="3"/>
  <c r="M695" i="3"/>
  <c r="P695" i="3"/>
  <c r="N687" i="3"/>
  <c r="Q687" i="3"/>
  <c r="T687" i="3"/>
  <c r="O687" i="3"/>
  <c r="S687" i="3"/>
  <c r="R687" i="3"/>
  <c r="U687" i="3"/>
  <c r="M687" i="3"/>
  <c r="P687" i="3"/>
  <c r="N679" i="3"/>
  <c r="Q679" i="3"/>
  <c r="T679" i="3"/>
  <c r="O679" i="3"/>
  <c r="S679" i="3"/>
  <c r="R679" i="3"/>
  <c r="U679" i="3"/>
  <c r="M679" i="3"/>
  <c r="P679" i="3"/>
  <c r="N671" i="3"/>
  <c r="Q671" i="3"/>
  <c r="T671" i="3"/>
  <c r="O671" i="3"/>
  <c r="S671" i="3"/>
  <c r="R671" i="3"/>
  <c r="U671" i="3"/>
  <c r="P671" i="3"/>
  <c r="M671" i="3"/>
  <c r="N663" i="3"/>
  <c r="Q663" i="3"/>
  <c r="T663" i="3"/>
  <c r="O663" i="3"/>
  <c r="S663" i="3"/>
  <c r="R663" i="3"/>
  <c r="U663" i="3"/>
  <c r="P663" i="3"/>
  <c r="M663" i="3"/>
  <c r="N655" i="3"/>
  <c r="Q655" i="3"/>
  <c r="T655" i="3"/>
  <c r="O655" i="3"/>
  <c r="S655" i="3"/>
  <c r="R655" i="3"/>
  <c r="M655" i="3"/>
  <c r="U655" i="3"/>
  <c r="P655" i="3"/>
  <c r="N647" i="3"/>
  <c r="Q647" i="3"/>
  <c r="T647" i="3"/>
  <c r="O647" i="3"/>
  <c r="S647" i="3"/>
  <c r="R647" i="3"/>
  <c r="M647" i="3"/>
  <c r="U647" i="3"/>
  <c r="P647" i="3"/>
  <c r="N639" i="3"/>
  <c r="Q639" i="3"/>
  <c r="T639" i="3"/>
  <c r="O639" i="3"/>
  <c r="S639" i="3"/>
  <c r="R639" i="3"/>
  <c r="M639" i="3"/>
  <c r="U639" i="3"/>
  <c r="P639" i="3"/>
  <c r="N631" i="3"/>
  <c r="Q631" i="3"/>
  <c r="T631" i="3"/>
  <c r="O631" i="3"/>
  <c r="S631" i="3"/>
  <c r="R631" i="3"/>
  <c r="U631" i="3"/>
  <c r="M631" i="3"/>
  <c r="P631" i="3"/>
  <c r="N623" i="3"/>
  <c r="Q623" i="3"/>
  <c r="T623" i="3"/>
  <c r="O623" i="3"/>
  <c r="S623" i="3"/>
  <c r="R623" i="3"/>
  <c r="U623" i="3"/>
  <c r="M623" i="3"/>
  <c r="P623" i="3"/>
  <c r="N615" i="3"/>
  <c r="Q615" i="3"/>
  <c r="T615" i="3"/>
  <c r="O615" i="3"/>
  <c r="M615" i="3"/>
  <c r="S615" i="3"/>
  <c r="R615" i="3"/>
  <c r="U615" i="3"/>
  <c r="P615" i="3"/>
  <c r="N607" i="3"/>
  <c r="Q607" i="3"/>
  <c r="M607" i="3"/>
  <c r="T607" i="3"/>
  <c r="O607" i="3"/>
  <c r="S607" i="3"/>
  <c r="R607" i="3"/>
  <c r="U607" i="3"/>
  <c r="P607" i="3"/>
  <c r="M599" i="3"/>
  <c r="N599" i="3"/>
  <c r="Q599" i="3"/>
  <c r="T599" i="3"/>
  <c r="O599" i="3"/>
  <c r="S599" i="3"/>
  <c r="R599" i="3"/>
  <c r="U599" i="3"/>
  <c r="P599" i="3"/>
  <c r="N591" i="3"/>
  <c r="Q591" i="3"/>
  <c r="T591" i="3"/>
  <c r="O591" i="3"/>
  <c r="S591" i="3"/>
  <c r="R591" i="3"/>
  <c r="U591" i="3"/>
  <c r="P591" i="3"/>
  <c r="M591" i="3"/>
  <c r="N583" i="3"/>
  <c r="Q583" i="3"/>
  <c r="T583" i="3"/>
  <c r="O583" i="3"/>
  <c r="M583" i="3"/>
  <c r="S583" i="3"/>
  <c r="R583" i="3"/>
  <c r="U583" i="3"/>
  <c r="P583" i="3"/>
  <c r="M575" i="3"/>
  <c r="N575" i="3"/>
  <c r="Q575" i="3"/>
  <c r="T575" i="3"/>
  <c r="O575" i="3"/>
  <c r="S575" i="3"/>
  <c r="R575" i="3"/>
  <c r="U575" i="3"/>
  <c r="P575" i="3"/>
  <c r="N567" i="3"/>
  <c r="Q567" i="3"/>
  <c r="T567" i="3"/>
  <c r="O567" i="3"/>
  <c r="S567" i="3"/>
  <c r="R567" i="3"/>
  <c r="U567" i="3"/>
  <c r="M567" i="3"/>
  <c r="P567" i="3"/>
  <c r="N559" i="3"/>
  <c r="Q559" i="3"/>
  <c r="M559" i="3"/>
  <c r="T559" i="3"/>
  <c r="O559" i="3"/>
  <c r="S559" i="3"/>
  <c r="R559" i="3"/>
  <c r="U559" i="3"/>
  <c r="P559" i="3"/>
  <c r="N551" i="3"/>
  <c r="Q551" i="3"/>
  <c r="T551" i="3"/>
  <c r="O551" i="3"/>
  <c r="S551" i="3"/>
  <c r="R551" i="3"/>
  <c r="U551" i="3"/>
  <c r="P551" i="3"/>
  <c r="M551" i="3"/>
  <c r="N543" i="3"/>
  <c r="Q543" i="3"/>
  <c r="T543" i="3"/>
  <c r="O543" i="3"/>
  <c r="M543" i="3"/>
  <c r="S543" i="3"/>
  <c r="R543" i="3"/>
  <c r="U543" i="3"/>
  <c r="P543" i="3"/>
  <c r="N535" i="3"/>
  <c r="Q535" i="3"/>
  <c r="M535" i="3"/>
  <c r="T535" i="3"/>
  <c r="O535" i="3"/>
  <c r="S535" i="3"/>
  <c r="R535" i="3"/>
  <c r="U535" i="3"/>
  <c r="P535" i="3"/>
  <c r="N527" i="3"/>
  <c r="Q527" i="3"/>
  <c r="T527" i="3"/>
  <c r="O527" i="3"/>
  <c r="S527" i="3"/>
  <c r="R527" i="3"/>
  <c r="U527" i="3"/>
  <c r="M527" i="3"/>
  <c r="P527" i="3"/>
  <c r="N519" i="3"/>
  <c r="Q519" i="3"/>
  <c r="T519" i="3"/>
  <c r="O519" i="3"/>
  <c r="M519" i="3"/>
  <c r="S519" i="3"/>
  <c r="R519" i="3"/>
  <c r="U519" i="3"/>
  <c r="P519" i="3"/>
  <c r="M511" i="3"/>
  <c r="N511" i="3"/>
  <c r="Q511" i="3"/>
  <c r="T511" i="3"/>
  <c r="O511" i="3"/>
  <c r="S511" i="3"/>
  <c r="R511" i="3"/>
  <c r="U511" i="3"/>
  <c r="P511" i="3"/>
  <c r="N503" i="3"/>
  <c r="Q503" i="3"/>
  <c r="T503" i="3"/>
  <c r="O503" i="3"/>
  <c r="S503" i="3"/>
  <c r="R503" i="3"/>
  <c r="U503" i="3"/>
  <c r="M503" i="3"/>
  <c r="P503" i="3"/>
  <c r="N495" i="3"/>
  <c r="Q495" i="3"/>
  <c r="M495" i="3"/>
  <c r="T495" i="3"/>
  <c r="O495" i="3"/>
  <c r="S495" i="3"/>
  <c r="R495" i="3"/>
  <c r="U495" i="3"/>
  <c r="P495" i="3"/>
  <c r="N487" i="3"/>
  <c r="Q487" i="3"/>
  <c r="T487" i="3"/>
  <c r="O487" i="3"/>
  <c r="S487" i="3"/>
  <c r="R487" i="3"/>
  <c r="U487" i="3"/>
  <c r="P487" i="3"/>
  <c r="M487" i="3"/>
  <c r="N479" i="3"/>
  <c r="Q479" i="3"/>
  <c r="T479" i="3"/>
  <c r="O479" i="3"/>
  <c r="S479" i="3"/>
  <c r="R479" i="3"/>
  <c r="M479" i="3"/>
  <c r="U479" i="3"/>
  <c r="P479" i="3"/>
  <c r="N471" i="3"/>
  <c r="Q471" i="3"/>
  <c r="T471" i="3"/>
  <c r="O471" i="3"/>
  <c r="S471" i="3"/>
  <c r="R471" i="3"/>
  <c r="U471" i="3"/>
  <c r="M471" i="3"/>
  <c r="P471" i="3"/>
  <c r="N463" i="3"/>
  <c r="Q463" i="3"/>
  <c r="T463" i="3"/>
  <c r="O463" i="3"/>
  <c r="S463" i="3"/>
  <c r="R463" i="3"/>
  <c r="M463" i="3"/>
  <c r="U463" i="3"/>
  <c r="P463" i="3"/>
  <c r="N455" i="3"/>
  <c r="Q455" i="3"/>
  <c r="T455" i="3"/>
  <c r="O455" i="3"/>
  <c r="S455" i="3"/>
  <c r="R455" i="3"/>
  <c r="M455" i="3"/>
  <c r="U455" i="3"/>
  <c r="P455" i="3"/>
  <c r="N447" i="3"/>
  <c r="Q447" i="3"/>
  <c r="O447" i="3"/>
  <c r="T447" i="3"/>
  <c r="S447" i="3"/>
  <c r="R447" i="3"/>
  <c r="U447" i="3"/>
  <c r="M447" i="3"/>
  <c r="P447" i="3"/>
  <c r="N439" i="3"/>
  <c r="Q439" i="3"/>
  <c r="O439" i="3"/>
  <c r="T439" i="3"/>
  <c r="S439" i="3"/>
  <c r="R439" i="3"/>
  <c r="U439" i="3"/>
  <c r="M439" i="3"/>
  <c r="P439" i="3"/>
  <c r="N431" i="3"/>
  <c r="Q431" i="3"/>
  <c r="T431" i="3"/>
  <c r="O431" i="3"/>
  <c r="S431" i="3"/>
  <c r="R431" i="3"/>
  <c r="U431" i="3"/>
  <c r="M431" i="3"/>
  <c r="P431" i="3"/>
  <c r="N423" i="3"/>
  <c r="Q423" i="3"/>
  <c r="T423" i="3"/>
  <c r="O423" i="3"/>
  <c r="S423" i="3"/>
  <c r="R423" i="3"/>
  <c r="U423" i="3"/>
  <c r="M423" i="3"/>
  <c r="P423" i="3"/>
  <c r="N415" i="3"/>
  <c r="Q415" i="3"/>
  <c r="T415" i="3"/>
  <c r="O415" i="3"/>
  <c r="S415" i="3"/>
  <c r="R415" i="3"/>
  <c r="M415" i="3"/>
  <c r="U415" i="3"/>
  <c r="P415" i="3"/>
  <c r="N407" i="3"/>
  <c r="Q407" i="3"/>
  <c r="T407" i="3"/>
  <c r="O407" i="3"/>
  <c r="S407" i="3"/>
  <c r="M407" i="3"/>
  <c r="R407" i="3"/>
  <c r="U407" i="3"/>
  <c r="P407" i="3"/>
  <c r="N399" i="3"/>
  <c r="Q399" i="3"/>
  <c r="T399" i="3"/>
  <c r="O399" i="3"/>
  <c r="S399" i="3"/>
  <c r="R399" i="3"/>
  <c r="M399" i="3"/>
  <c r="U399" i="3"/>
  <c r="P399" i="3"/>
  <c r="N391" i="3"/>
  <c r="Q391" i="3"/>
  <c r="T391" i="3"/>
  <c r="O391" i="3"/>
  <c r="S391" i="3"/>
  <c r="R391" i="3"/>
  <c r="M391" i="3"/>
  <c r="U391" i="3"/>
  <c r="P391" i="3"/>
  <c r="N383" i="3"/>
  <c r="Q383" i="3"/>
  <c r="T383" i="3"/>
  <c r="O383" i="3"/>
  <c r="S383" i="3"/>
  <c r="R383" i="3"/>
  <c r="U383" i="3"/>
  <c r="M383" i="3"/>
  <c r="P383" i="3"/>
  <c r="N375" i="3"/>
  <c r="Q375" i="3"/>
  <c r="T375" i="3"/>
  <c r="O375" i="3"/>
  <c r="S375" i="3"/>
  <c r="R375" i="3"/>
  <c r="U375" i="3"/>
  <c r="P375" i="3"/>
  <c r="M375" i="3"/>
  <c r="N367" i="3"/>
  <c r="Q367" i="3"/>
  <c r="T367" i="3"/>
  <c r="O367" i="3"/>
  <c r="S367" i="3"/>
  <c r="R367" i="3"/>
  <c r="U367" i="3"/>
  <c r="M367" i="3"/>
  <c r="P367" i="3"/>
  <c r="N359" i="3"/>
  <c r="Q359" i="3"/>
  <c r="T359" i="3"/>
  <c r="O359" i="3"/>
  <c r="S359" i="3"/>
  <c r="R359" i="3"/>
  <c r="U359" i="3"/>
  <c r="M359" i="3"/>
  <c r="P359" i="3"/>
  <c r="N351" i="3"/>
  <c r="Q351" i="3"/>
  <c r="T351" i="3"/>
  <c r="O351" i="3"/>
  <c r="S351" i="3"/>
  <c r="R351" i="3"/>
  <c r="M351" i="3"/>
  <c r="U351" i="3"/>
  <c r="P351" i="3"/>
  <c r="N343" i="3"/>
  <c r="Q343" i="3"/>
  <c r="T343" i="3"/>
  <c r="O343" i="3"/>
  <c r="S343" i="3"/>
  <c r="R343" i="3"/>
  <c r="M343" i="3"/>
  <c r="U343" i="3"/>
  <c r="P343" i="3"/>
  <c r="N335" i="3"/>
  <c r="Q335" i="3"/>
  <c r="T335" i="3"/>
  <c r="O335" i="3"/>
  <c r="S335" i="3"/>
  <c r="R335" i="3"/>
  <c r="M335" i="3"/>
  <c r="U335" i="3"/>
  <c r="P335" i="3"/>
  <c r="N327" i="3"/>
  <c r="Q327" i="3"/>
  <c r="T327" i="3"/>
  <c r="O327" i="3"/>
  <c r="S327" i="3"/>
  <c r="R327" i="3"/>
  <c r="M327" i="3"/>
  <c r="U327" i="3"/>
  <c r="P327" i="3"/>
  <c r="N319" i="3"/>
  <c r="Q319" i="3"/>
  <c r="T319" i="3"/>
  <c r="O319" i="3"/>
  <c r="S319" i="3"/>
  <c r="R319" i="3"/>
  <c r="U319" i="3"/>
  <c r="M319" i="3"/>
  <c r="P319" i="3"/>
  <c r="N311" i="3"/>
  <c r="Q311" i="3"/>
  <c r="T311" i="3"/>
  <c r="O311" i="3"/>
  <c r="S311" i="3"/>
  <c r="R311" i="3"/>
  <c r="U311" i="3"/>
  <c r="P311" i="3"/>
  <c r="M311" i="3"/>
  <c r="N303" i="3"/>
  <c r="Q303" i="3"/>
  <c r="T303" i="3"/>
  <c r="O303" i="3"/>
  <c r="S303" i="3"/>
  <c r="R303" i="3"/>
  <c r="U303" i="3"/>
  <c r="M303" i="3"/>
  <c r="P303" i="3"/>
  <c r="N295" i="3"/>
  <c r="Q295" i="3"/>
  <c r="T295" i="3"/>
  <c r="O295" i="3"/>
  <c r="S295" i="3"/>
  <c r="R295" i="3"/>
  <c r="U295" i="3"/>
  <c r="M295" i="3"/>
  <c r="P295" i="3"/>
  <c r="N287" i="3"/>
  <c r="Q287" i="3"/>
  <c r="T287" i="3"/>
  <c r="O287" i="3"/>
  <c r="S287" i="3"/>
  <c r="R287" i="3"/>
  <c r="P287" i="3"/>
  <c r="U287" i="3"/>
  <c r="M287" i="3"/>
  <c r="N279" i="3"/>
  <c r="Q279" i="3"/>
  <c r="T279" i="3"/>
  <c r="O279" i="3"/>
  <c r="S279" i="3"/>
  <c r="R279" i="3"/>
  <c r="M279" i="3"/>
  <c r="U279" i="3"/>
  <c r="P279" i="3"/>
  <c r="N271" i="3"/>
  <c r="Q271" i="3"/>
  <c r="T271" i="3"/>
  <c r="O271" i="3"/>
  <c r="S271" i="3"/>
  <c r="R271" i="3"/>
  <c r="M271" i="3"/>
  <c r="P271" i="3"/>
  <c r="U271" i="3"/>
  <c r="N263" i="3"/>
  <c r="Q263" i="3"/>
  <c r="T263" i="3"/>
  <c r="O263" i="3"/>
  <c r="S263" i="3"/>
  <c r="R263" i="3"/>
  <c r="U263" i="3"/>
  <c r="M263" i="3"/>
  <c r="P263" i="3"/>
  <c r="N255" i="3"/>
  <c r="Q255" i="3"/>
  <c r="T255" i="3"/>
  <c r="O255" i="3"/>
  <c r="S255" i="3"/>
  <c r="R255" i="3"/>
  <c r="U255" i="3"/>
  <c r="P255" i="3"/>
  <c r="M255" i="3"/>
  <c r="N247" i="3"/>
  <c r="Q247" i="3"/>
  <c r="T247" i="3"/>
  <c r="O247" i="3"/>
  <c r="S247" i="3"/>
  <c r="R247" i="3"/>
  <c r="P247" i="3"/>
  <c r="U247" i="3"/>
  <c r="M247" i="3"/>
  <c r="N239" i="3"/>
  <c r="Q239" i="3"/>
  <c r="T239" i="3"/>
  <c r="O239" i="3"/>
  <c r="S239" i="3"/>
  <c r="R239" i="3"/>
  <c r="M239" i="3"/>
  <c r="U239" i="3"/>
  <c r="P239" i="3"/>
  <c r="N231" i="3"/>
  <c r="Q231" i="3"/>
  <c r="T231" i="3"/>
  <c r="O231" i="3"/>
  <c r="S231" i="3"/>
  <c r="R231" i="3"/>
  <c r="U231" i="3"/>
  <c r="M231" i="3"/>
  <c r="P231" i="3"/>
  <c r="N223" i="3"/>
  <c r="Q223" i="3"/>
  <c r="T223" i="3"/>
  <c r="O223" i="3"/>
  <c r="S223" i="3"/>
  <c r="R223" i="3"/>
  <c r="U223" i="3"/>
  <c r="M223" i="3"/>
  <c r="P223" i="3"/>
  <c r="N215" i="3"/>
  <c r="Q215" i="3"/>
  <c r="T215" i="3"/>
  <c r="O215" i="3"/>
  <c r="S215" i="3"/>
  <c r="R215" i="3"/>
  <c r="M215" i="3"/>
  <c r="U215" i="3"/>
  <c r="P215" i="3"/>
  <c r="N207" i="3"/>
  <c r="Q207" i="3"/>
  <c r="T207" i="3"/>
  <c r="O207" i="3"/>
  <c r="S207" i="3"/>
  <c r="R207" i="3"/>
  <c r="M207" i="3"/>
  <c r="P207" i="3"/>
  <c r="U207" i="3"/>
  <c r="N199" i="3"/>
  <c r="Q199" i="3"/>
  <c r="T199" i="3"/>
  <c r="O199" i="3"/>
  <c r="S199" i="3"/>
  <c r="R199" i="3"/>
  <c r="U199" i="3"/>
  <c r="M199" i="3"/>
  <c r="P199" i="3"/>
  <c r="N191" i="3"/>
  <c r="Q191" i="3"/>
  <c r="T191" i="3"/>
  <c r="O191" i="3"/>
  <c r="S191" i="3"/>
  <c r="R191" i="3"/>
  <c r="U191" i="3"/>
  <c r="M191" i="3"/>
  <c r="P191" i="3"/>
  <c r="N183" i="3"/>
  <c r="Q183" i="3"/>
  <c r="T183" i="3"/>
  <c r="O183" i="3"/>
  <c r="S183" i="3"/>
  <c r="R183" i="3"/>
  <c r="U183" i="3"/>
  <c r="M183" i="3"/>
  <c r="P183" i="3"/>
  <c r="N175" i="3"/>
  <c r="Q175" i="3"/>
  <c r="T175" i="3"/>
  <c r="O175" i="3"/>
  <c r="S175" i="3"/>
  <c r="R175" i="3"/>
  <c r="M175" i="3"/>
  <c r="U175" i="3"/>
  <c r="P175" i="3"/>
  <c r="N167" i="3"/>
  <c r="Q167" i="3"/>
  <c r="T167" i="3"/>
  <c r="O167" i="3"/>
  <c r="S167" i="3"/>
  <c r="R167" i="3"/>
  <c r="U167" i="3"/>
  <c r="M167" i="3"/>
  <c r="P167" i="3"/>
  <c r="N159" i="3"/>
  <c r="Q159" i="3"/>
  <c r="T159" i="3"/>
  <c r="O159" i="3"/>
  <c r="S159" i="3"/>
  <c r="R159" i="3"/>
  <c r="U159" i="3"/>
  <c r="M159" i="3"/>
  <c r="P159" i="3"/>
  <c r="N151" i="3"/>
  <c r="Q151" i="3"/>
  <c r="T151" i="3"/>
  <c r="O151" i="3"/>
  <c r="S151" i="3"/>
  <c r="R151" i="3"/>
  <c r="U151" i="3"/>
  <c r="M151" i="3"/>
  <c r="P151" i="3"/>
  <c r="N143" i="3"/>
  <c r="Q143" i="3"/>
  <c r="T143" i="3"/>
  <c r="O143" i="3"/>
  <c r="S143" i="3"/>
  <c r="R143" i="3"/>
  <c r="U143" i="3"/>
  <c r="M143" i="3"/>
  <c r="P143" i="3"/>
  <c r="N135" i="3"/>
  <c r="Q135" i="3"/>
  <c r="T135" i="3"/>
  <c r="O135" i="3"/>
  <c r="S135" i="3"/>
  <c r="R135" i="3"/>
  <c r="U135" i="3"/>
  <c r="M135" i="3"/>
  <c r="P135" i="3"/>
  <c r="N127" i="3"/>
  <c r="Q127" i="3"/>
  <c r="T127" i="3"/>
  <c r="O127" i="3"/>
  <c r="S127" i="3"/>
  <c r="R127" i="3"/>
  <c r="U127" i="3"/>
  <c r="P127" i="3"/>
  <c r="M127" i="3"/>
  <c r="N119" i="3"/>
  <c r="Q119" i="3"/>
  <c r="T119" i="3"/>
  <c r="O119" i="3"/>
  <c r="S119" i="3"/>
  <c r="R119" i="3"/>
  <c r="U119" i="3"/>
  <c r="P119" i="3"/>
  <c r="M119" i="3"/>
  <c r="N111" i="3"/>
  <c r="Q111" i="3"/>
  <c r="T111" i="3"/>
  <c r="O111" i="3"/>
  <c r="S111" i="3"/>
  <c r="R111" i="3"/>
  <c r="U111" i="3"/>
  <c r="P111" i="3"/>
  <c r="M111" i="3"/>
  <c r="N103" i="3"/>
  <c r="Q103" i="3"/>
  <c r="T103" i="3"/>
  <c r="O103" i="3"/>
  <c r="S103" i="3"/>
  <c r="U103" i="3"/>
  <c r="P103" i="3"/>
  <c r="M103" i="3"/>
  <c r="R103" i="3"/>
  <c r="N95" i="3"/>
  <c r="Q95" i="3"/>
  <c r="T95" i="3"/>
  <c r="O95" i="3"/>
  <c r="S95" i="3"/>
  <c r="P95" i="3"/>
  <c r="M95" i="3"/>
  <c r="R95" i="3"/>
  <c r="U95" i="3"/>
  <c r="N87" i="3"/>
  <c r="Q87" i="3"/>
  <c r="T87" i="3"/>
  <c r="O87" i="3"/>
  <c r="S87" i="3"/>
  <c r="R87" i="3"/>
  <c r="M87" i="3"/>
  <c r="U87" i="3"/>
  <c r="P87" i="3"/>
  <c r="N79" i="3"/>
  <c r="Q79" i="3"/>
  <c r="T79" i="3"/>
  <c r="O79" i="3"/>
  <c r="S79" i="3"/>
  <c r="R79" i="3"/>
  <c r="M79" i="3"/>
  <c r="P79" i="3"/>
  <c r="U79" i="3"/>
  <c r="N71" i="3"/>
  <c r="Q71" i="3"/>
  <c r="T71" i="3"/>
  <c r="O71" i="3"/>
  <c r="S71" i="3"/>
  <c r="R71" i="3"/>
  <c r="U71" i="3"/>
  <c r="M71" i="3"/>
  <c r="P71" i="3"/>
  <c r="N63" i="3"/>
  <c r="Q63" i="3"/>
  <c r="T63" i="3"/>
  <c r="O63" i="3"/>
  <c r="S63" i="3"/>
  <c r="U63" i="3"/>
  <c r="R63" i="3"/>
  <c r="M63" i="3"/>
  <c r="P63" i="3"/>
  <c r="N55" i="3"/>
  <c r="Q55" i="3"/>
  <c r="T55" i="3"/>
  <c r="O55" i="3"/>
  <c r="S55" i="3"/>
  <c r="R55" i="3"/>
  <c r="U55" i="3"/>
  <c r="P55" i="3"/>
  <c r="M55" i="3"/>
  <c r="N47" i="3"/>
  <c r="Q47" i="3"/>
  <c r="T47" i="3"/>
  <c r="O47" i="3"/>
  <c r="S47" i="3"/>
  <c r="R47" i="3"/>
  <c r="M47" i="3"/>
  <c r="U47" i="3"/>
  <c r="P47" i="3"/>
  <c r="N39" i="3"/>
  <c r="Q39" i="3"/>
  <c r="O39" i="3"/>
  <c r="T39" i="3"/>
  <c r="S39" i="3"/>
  <c r="M39" i="3"/>
  <c r="R39" i="3"/>
  <c r="U39" i="3"/>
  <c r="P39" i="3"/>
  <c r="N31" i="3"/>
  <c r="Q31" i="3"/>
  <c r="T31" i="3"/>
  <c r="O31" i="3"/>
  <c r="S31" i="3"/>
  <c r="R31" i="3"/>
  <c r="M31" i="3"/>
  <c r="U31" i="3"/>
  <c r="P31" i="3"/>
  <c r="N23" i="3"/>
  <c r="Q23" i="3"/>
  <c r="T23" i="3"/>
  <c r="O23" i="3"/>
  <c r="S23" i="3"/>
  <c r="R23" i="3"/>
  <c r="U23" i="3"/>
  <c r="M23" i="3"/>
  <c r="P23" i="3"/>
  <c r="N15" i="3"/>
  <c r="Q15" i="3"/>
  <c r="T15" i="3"/>
  <c r="S15" i="3"/>
  <c r="R15" i="3"/>
  <c r="O15" i="3"/>
  <c r="U15" i="3"/>
  <c r="M15" i="3"/>
  <c r="P15" i="3"/>
  <c r="N7" i="3"/>
  <c r="Q7" i="3"/>
  <c r="T7" i="3"/>
  <c r="O7" i="3"/>
  <c r="S7" i="3"/>
  <c r="R7" i="3"/>
  <c r="U7" i="3"/>
  <c r="M7" i="3"/>
  <c r="P7" i="3"/>
  <c r="O2659" i="3"/>
  <c r="N2659" i="3"/>
  <c r="U2659" i="3"/>
  <c r="Q2659" i="3"/>
  <c r="M2659" i="3"/>
  <c r="T2659" i="3"/>
  <c r="S2659" i="3"/>
  <c r="R2659" i="3"/>
  <c r="P2659" i="3"/>
  <c r="N2595" i="3"/>
  <c r="Q2595" i="3"/>
  <c r="M2595" i="3"/>
  <c r="O2595" i="3"/>
  <c r="S2595" i="3"/>
  <c r="R2595" i="3"/>
  <c r="U2595" i="3"/>
  <c r="P2595" i="3"/>
  <c r="T2595" i="3"/>
  <c r="N2539" i="3"/>
  <c r="M2539" i="3"/>
  <c r="Q2539" i="3"/>
  <c r="O2539" i="3"/>
  <c r="S2539" i="3"/>
  <c r="R2539" i="3"/>
  <c r="U2539" i="3"/>
  <c r="P2539" i="3"/>
  <c r="T2539" i="3"/>
  <c r="N2507" i="3"/>
  <c r="M2507" i="3"/>
  <c r="Q2507" i="3"/>
  <c r="O2507" i="3"/>
  <c r="S2507" i="3"/>
  <c r="R2507" i="3"/>
  <c r="U2507" i="3"/>
  <c r="P2507" i="3"/>
  <c r="T2507" i="3"/>
  <c r="N2467" i="3"/>
  <c r="Q2467" i="3"/>
  <c r="M2467" i="3"/>
  <c r="O2467" i="3"/>
  <c r="S2467" i="3"/>
  <c r="R2467" i="3"/>
  <c r="U2467" i="3"/>
  <c r="P2467" i="3"/>
  <c r="T2467" i="3"/>
  <c r="N2419" i="3"/>
  <c r="Q2419" i="3"/>
  <c r="M2419" i="3"/>
  <c r="O2419" i="3"/>
  <c r="S2419" i="3"/>
  <c r="R2419" i="3"/>
  <c r="T2419" i="3"/>
  <c r="P2419" i="3"/>
  <c r="U2419" i="3"/>
  <c r="N2363" i="3"/>
  <c r="M2363" i="3"/>
  <c r="Q2363" i="3"/>
  <c r="O2363" i="3"/>
  <c r="S2363" i="3"/>
  <c r="R2363" i="3"/>
  <c r="U2363" i="3"/>
  <c r="T2363" i="3"/>
  <c r="P2363" i="3"/>
  <c r="N2283" i="3"/>
  <c r="M2283" i="3"/>
  <c r="Q2283" i="3"/>
  <c r="O2283" i="3"/>
  <c r="S2283" i="3"/>
  <c r="R2283" i="3"/>
  <c r="U2283" i="3"/>
  <c r="P2283" i="3"/>
  <c r="T2283" i="3"/>
  <c r="N2243" i="3"/>
  <c r="M2243" i="3"/>
  <c r="Q2243" i="3"/>
  <c r="T2243" i="3"/>
  <c r="O2243" i="3"/>
  <c r="S2243" i="3"/>
  <c r="R2243" i="3"/>
  <c r="U2243" i="3"/>
  <c r="P2243" i="3"/>
  <c r="N2179" i="3"/>
  <c r="M2179" i="3"/>
  <c r="Q2179" i="3"/>
  <c r="O2179" i="3"/>
  <c r="T2179" i="3"/>
  <c r="S2179" i="3"/>
  <c r="R2179" i="3"/>
  <c r="U2179" i="3"/>
  <c r="P2179" i="3"/>
  <c r="N2107" i="3"/>
  <c r="M2107" i="3"/>
  <c r="Q2107" i="3"/>
  <c r="T2107" i="3"/>
  <c r="O2107" i="3"/>
  <c r="S2107" i="3"/>
  <c r="R2107" i="3"/>
  <c r="U2107" i="3"/>
  <c r="P2107" i="3"/>
  <c r="N2051" i="3"/>
  <c r="M2051" i="3"/>
  <c r="Q2051" i="3"/>
  <c r="T2051" i="3"/>
  <c r="O2051" i="3"/>
  <c r="R2051" i="3"/>
  <c r="S2051" i="3"/>
  <c r="P2051" i="3"/>
  <c r="U2051" i="3"/>
  <c r="N2003" i="3"/>
  <c r="Q2003" i="3"/>
  <c r="M2003" i="3"/>
  <c r="T2003" i="3"/>
  <c r="O2003" i="3"/>
  <c r="S2003" i="3"/>
  <c r="R2003" i="3"/>
  <c r="U2003" i="3"/>
  <c r="P2003" i="3"/>
  <c r="N1947" i="3"/>
  <c r="Q1947" i="3"/>
  <c r="M1947" i="3"/>
  <c r="T1947" i="3"/>
  <c r="O1947" i="3"/>
  <c r="U1947" i="3"/>
  <c r="R1947" i="3"/>
  <c r="S1947" i="3"/>
  <c r="P1947" i="3"/>
  <c r="N1899" i="3"/>
  <c r="Q1899" i="3"/>
  <c r="M1899" i="3"/>
  <c r="T1899" i="3"/>
  <c r="O1899" i="3"/>
  <c r="S1899" i="3"/>
  <c r="R1899" i="3"/>
  <c r="U1899" i="3"/>
  <c r="P1899" i="3"/>
  <c r="N1867" i="3"/>
  <c r="Q1867" i="3"/>
  <c r="M1867" i="3"/>
  <c r="T1867" i="3"/>
  <c r="O1867" i="3"/>
  <c r="S1867" i="3"/>
  <c r="U1867" i="3"/>
  <c r="R1867" i="3"/>
  <c r="P1867" i="3"/>
  <c r="N1795" i="3"/>
  <c r="Q1795" i="3"/>
  <c r="M1795" i="3"/>
  <c r="T1795" i="3"/>
  <c r="O1795" i="3"/>
  <c r="S1795" i="3"/>
  <c r="U1795" i="3"/>
  <c r="R1795" i="3"/>
  <c r="P1795" i="3"/>
  <c r="N1723" i="3"/>
  <c r="Q1723" i="3"/>
  <c r="M1723" i="3"/>
  <c r="T1723" i="3"/>
  <c r="O1723" i="3"/>
  <c r="R1723" i="3"/>
  <c r="U1723" i="3"/>
  <c r="P1723" i="3"/>
  <c r="S1723" i="3"/>
  <c r="N1667" i="3"/>
  <c r="Q1667" i="3"/>
  <c r="M1667" i="3"/>
  <c r="T1667" i="3"/>
  <c r="O1667" i="3"/>
  <c r="S1667" i="3"/>
  <c r="R1667" i="3"/>
  <c r="U1667" i="3"/>
  <c r="P1667" i="3"/>
  <c r="N1611" i="3"/>
  <c r="Q1611" i="3"/>
  <c r="M1611" i="3"/>
  <c r="T1611" i="3"/>
  <c r="O1611" i="3"/>
  <c r="S1611" i="3"/>
  <c r="R1611" i="3"/>
  <c r="U1611" i="3"/>
  <c r="P1611" i="3"/>
  <c r="N1531" i="3"/>
  <c r="M1531" i="3"/>
  <c r="Q1531" i="3"/>
  <c r="T1531" i="3"/>
  <c r="O1531" i="3"/>
  <c r="R1531" i="3"/>
  <c r="S1531" i="3"/>
  <c r="U1531" i="3"/>
  <c r="P1531" i="3"/>
  <c r="N1459" i="3"/>
  <c r="Q1459" i="3"/>
  <c r="M1459" i="3"/>
  <c r="T1459" i="3"/>
  <c r="O1459" i="3"/>
  <c r="R1459" i="3"/>
  <c r="S1459" i="3"/>
  <c r="U1459" i="3"/>
  <c r="P1459" i="3"/>
  <c r="N1355" i="3"/>
  <c r="Q1355" i="3"/>
  <c r="M1355" i="3"/>
  <c r="T1355" i="3"/>
  <c r="O1355" i="3"/>
  <c r="S1355" i="3"/>
  <c r="R1355" i="3"/>
  <c r="U1355" i="3"/>
  <c r="P1355" i="3"/>
  <c r="N1203" i="3"/>
  <c r="Q1203" i="3"/>
  <c r="M1203" i="3"/>
  <c r="O1203" i="3"/>
  <c r="T1203" i="3"/>
  <c r="S1203" i="3"/>
  <c r="R1203" i="3"/>
  <c r="U1203" i="3"/>
  <c r="P1203" i="3"/>
  <c r="N915" i="3"/>
  <c r="Q915" i="3"/>
  <c r="M915" i="3"/>
  <c r="T915" i="3"/>
  <c r="O915" i="3"/>
  <c r="S915" i="3"/>
  <c r="R915" i="3"/>
  <c r="U915" i="3"/>
  <c r="P915" i="3"/>
  <c r="N2662" i="3"/>
  <c r="T2662" i="3"/>
  <c r="Q2662" i="3"/>
  <c r="O2662" i="3"/>
  <c r="U2662" i="3"/>
  <c r="S2662" i="3"/>
  <c r="R2662" i="3"/>
  <c r="M2662" i="3"/>
  <c r="P2662" i="3"/>
  <c r="N2654" i="3"/>
  <c r="T2654" i="3"/>
  <c r="U2654" i="3"/>
  <c r="Q2654" i="3"/>
  <c r="O2654" i="3"/>
  <c r="S2654" i="3"/>
  <c r="R2654" i="3"/>
  <c r="M2654" i="3"/>
  <c r="P2654" i="3"/>
  <c r="N2646" i="3"/>
  <c r="T2646" i="3"/>
  <c r="Q2646" i="3"/>
  <c r="U2646" i="3"/>
  <c r="O2646" i="3"/>
  <c r="S2646" i="3"/>
  <c r="R2646" i="3"/>
  <c r="M2646" i="3"/>
  <c r="P2646" i="3"/>
  <c r="U2638" i="3"/>
  <c r="N2638" i="3"/>
  <c r="T2638" i="3"/>
  <c r="Q2638" i="3"/>
  <c r="O2638" i="3"/>
  <c r="S2638" i="3"/>
  <c r="R2638" i="3"/>
  <c r="M2638" i="3"/>
  <c r="P2638" i="3"/>
  <c r="N2630" i="3"/>
  <c r="U2630" i="3"/>
  <c r="T2630" i="3"/>
  <c r="Q2630" i="3"/>
  <c r="O2630" i="3"/>
  <c r="S2630" i="3"/>
  <c r="R2630" i="3"/>
  <c r="M2630" i="3"/>
  <c r="P2630" i="3"/>
  <c r="N2622" i="3"/>
  <c r="T2622" i="3"/>
  <c r="Q2622" i="3"/>
  <c r="U2622" i="3"/>
  <c r="O2622" i="3"/>
  <c r="S2622" i="3"/>
  <c r="R2622" i="3"/>
  <c r="M2622" i="3"/>
  <c r="P2622" i="3"/>
  <c r="U2614" i="3"/>
  <c r="N2614" i="3"/>
  <c r="T2614" i="3"/>
  <c r="Q2614" i="3"/>
  <c r="O2614" i="3"/>
  <c r="S2614" i="3"/>
  <c r="R2614" i="3"/>
  <c r="M2614" i="3"/>
  <c r="P2614" i="3"/>
  <c r="N2606" i="3"/>
  <c r="T2606" i="3"/>
  <c r="U2606" i="3"/>
  <c r="Q2606" i="3"/>
  <c r="O2606" i="3"/>
  <c r="S2606" i="3"/>
  <c r="R2606" i="3"/>
  <c r="M2606" i="3"/>
  <c r="P2606" i="3"/>
  <c r="U2598" i="3"/>
  <c r="N2598" i="3"/>
  <c r="T2598" i="3"/>
  <c r="Q2598" i="3"/>
  <c r="O2598" i="3"/>
  <c r="S2598" i="3"/>
  <c r="R2598" i="3"/>
  <c r="M2598" i="3"/>
  <c r="P2598" i="3"/>
  <c r="N2590" i="3"/>
  <c r="T2590" i="3"/>
  <c r="Q2590" i="3"/>
  <c r="U2590" i="3"/>
  <c r="O2590" i="3"/>
  <c r="S2590" i="3"/>
  <c r="R2590" i="3"/>
  <c r="M2590" i="3"/>
  <c r="P2590" i="3"/>
  <c r="N2582" i="3"/>
  <c r="T2582" i="3"/>
  <c r="Q2582" i="3"/>
  <c r="U2582" i="3"/>
  <c r="O2582" i="3"/>
  <c r="S2582" i="3"/>
  <c r="R2582" i="3"/>
  <c r="M2582" i="3"/>
  <c r="P2582" i="3"/>
  <c r="N2574" i="3"/>
  <c r="T2574" i="3"/>
  <c r="Q2574" i="3"/>
  <c r="U2574" i="3"/>
  <c r="O2574" i="3"/>
  <c r="S2574" i="3"/>
  <c r="R2574" i="3"/>
  <c r="M2574" i="3"/>
  <c r="P2574" i="3"/>
  <c r="U2566" i="3"/>
  <c r="N2566" i="3"/>
  <c r="T2566" i="3"/>
  <c r="Q2566" i="3"/>
  <c r="O2566" i="3"/>
  <c r="S2566" i="3"/>
  <c r="R2566" i="3"/>
  <c r="P2566" i="3"/>
  <c r="M2566" i="3"/>
  <c r="N2558" i="3"/>
  <c r="T2558" i="3"/>
  <c r="U2558" i="3"/>
  <c r="Q2558" i="3"/>
  <c r="O2558" i="3"/>
  <c r="S2558" i="3"/>
  <c r="R2558" i="3"/>
  <c r="M2558" i="3"/>
  <c r="P2558" i="3"/>
  <c r="N2550" i="3"/>
  <c r="T2550" i="3"/>
  <c r="U2550" i="3"/>
  <c r="Q2550" i="3"/>
  <c r="O2550" i="3"/>
  <c r="S2550" i="3"/>
  <c r="R2550" i="3"/>
  <c r="P2550" i="3"/>
  <c r="M2550" i="3"/>
  <c r="N2542" i="3"/>
  <c r="T2542" i="3"/>
  <c r="U2542" i="3"/>
  <c r="Q2542" i="3"/>
  <c r="O2542" i="3"/>
  <c r="S2542" i="3"/>
  <c r="R2542" i="3"/>
  <c r="M2542" i="3"/>
  <c r="P2542" i="3"/>
  <c r="N2534" i="3"/>
  <c r="U2534" i="3"/>
  <c r="T2534" i="3"/>
  <c r="Q2534" i="3"/>
  <c r="O2534" i="3"/>
  <c r="S2534" i="3"/>
  <c r="R2534" i="3"/>
  <c r="M2534" i="3"/>
  <c r="P2534" i="3"/>
  <c r="N2526" i="3"/>
  <c r="T2526" i="3"/>
  <c r="U2526" i="3"/>
  <c r="Q2526" i="3"/>
  <c r="O2526" i="3"/>
  <c r="S2526" i="3"/>
  <c r="R2526" i="3"/>
  <c r="M2526" i="3"/>
  <c r="P2526" i="3"/>
  <c r="N2518" i="3"/>
  <c r="T2518" i="3"/>
  <c r="Q2518" i="3"/>
  <c r="U2518" i="3"/>
  <c r="O2518" i="3"/>
  <c r="S2518" i="3"/>
  <c r="R2518" i="3"/>
  <c r="M2518" i="3"/>
  <c r="P2518" i="3"/>
  <c r="N2510" i="3"/>
  <c r="T2510" i="3"/>
  <c r="Q2510" i="3"/>
  <c r="U2510" i="3"/>
  <c r="O2510" i="3"/>
  <c r="S2510" i="3"/>
  <c r="R2510" i="3"/>
  <c r="M2510" i="3"/>
  <c r="P2510" i="3"/>
  <c r="N2502" i="3"/>
  <c r="T2502" i="3"/>
  <c r="Q2502" i="3"/>
  <c r="U2502" i="3"/>
  <c r="O2502" i="3"/>
  <c r="S2502" i="3"/>
  <c r="R2502" i="3"/>
  <c r="P2502" i="3"/>
  <c r="M2502" i="3"/>
  <c r="U2494" i="3"/>
  <c r="N2494" i="3"/>
  <c r="T2494" i="3"/>
  <c r="Q2494" i="3"/>
  <c r="O2494" i="3"/>
  <c r="S2494" i="3"/>
  <c r="R2494" i="3"/>
  <c r="P2494" i="3"/>
  <c r="M2494" i="3"/>
  <c r="N2486" i="3"/>
  <c r="T2486" i="3"/>
  <c r="U2486" i="3"/>
  <c r="Q2486" i="3"/>
  <c r="O2486" i="3"/>
  <c r="S2486" i="3"/>
  <c r="R2486" i="3"/>
  <c r="M2486" i="3"/>
  <c r="P2486" i="3"/>
  <c r="N2478" i="3"/>
  <c r="T2478" i="3"/>
  <c r="U2478" i="3"/>
  <c r="Q2478" i="3"/>
  <c r="O2478" i="3"/>
  <c r="S2478" i="3"/>
  <c r="R2478" i="3"/>
  <c r="M2478" i="3"/>
  <c r="P2478" i="3"/>
  <c r="N2470" i="3"/>
  <c r="Q2470" i="3"/>
  <c r="T2470" i="3"/>
  <c r="U2470" i="3"/>
  <c r="O2470" i="3"/>
  <c r="S2470" i="3"/>
  <c r="R2470" i="3"/>
  <c r="M2470" i="3"/>
  <c r="P2470" i="3"/>
  <c r="N2462" i="3"/>
  <c r="T2462" i="3"/>
  <c r="Q2462" i="3"/>
  <c r="U2462" i="3"/>
  <c r="O2462" i="3"/>
  <c r="S2462" i="3"/>
  <c r="R2462" i="3"/>
  <c r="M2462" i="3"/>
  <c r="P2462" i="3"/>
  <c r="N2454" i="3"/>
  <c r="T2454" i="3"/>
  <c r="Q2454" i="3"/>
  <c r="U2454" i="3"/>
  <c r="O2454" i="3"/>
  <c r="S2454" i="3"/>
  <c r="R2454" i="3"/>
  <c r="M2454" i="3"/>
  <c r="P2454" i="3"/>
  <c r="N2446" i="3"/>
  <c r="T2446" i="3"/>
  <c r="Q2446" i="3"/>
  <c r="U2446" i="3"/>
  <c r="O2446" i="3"/>
  <c r="S2446" i="3"/>
  <c r="R2446" i="3"/>
  <c r="M2446" i="3"/>
  <c r="P2446" i="3"/>
  <c r="N2438" i="3"/>
  <c r="T2438" i="3"/>
  <c r="Q2438" i="3"/>
  <c r="U2438" i="3"/>
  <c r="O2438" i="3"/>
  <c r="S2438" i="3"/>
  <c r="R2438" i="3"/>
  <c r="M2438" i="3"/>
  <c r="P2438" i="3"/>
  <c r="N2430" i="3"/>
  <c r="T2430" i="3"/>
  <c r="Q2430" i="3"/>
  <c r="U2430" i="3"/>
  <c r="O2430" i="3"/>
  <c r="S2430" i="3"/>
  <c r="R2430" i="3"/>
  <c r="M2430" i="3"/>
  <c r="P2430" i="3"/>
  <c r="N2422" i="3"/>
  <c r="T2422" i="3"/>
  <c r="Q2422" i="3"/>
  <c r="U2422" i="3"/>
  <c r="O2422" i="3"/>
  <c r="S2422" i="3"/>
  <c r="R2422" i="3"/>
  <c r="M2422" i="3"/>
  <c r="P2422" i="3"/>
  <c r="N2414" i="3"/>
  <c r="T2414" i="3"/>
  <c r="Q2414" i="3"/>
  <c r="U2414" i="3"/>
  <c r="O2414" i="3"/>
  <c r="S2414" i="3"/>
  <c r="M2414" i="3"/>
  <c r="R2414" i="3"/>
  <c r="P2414" i="3"/>
  <c r="N2406" i="3"/>
  <c r="U2406" i="3"/>
  <c r="T2406" i="3"/>
  <c r="Q2406" i="3"/>
  <c r="O2406" i="3"/>
  <c r="S2406" i="3"/>
  <c r="R2406" i="3"/>
  <c r="M2406" i="3"/>
  <c r="P2406" i="3"/>
  <c r="N2398" i="3"/>
  <c r="T2398" i="3"/>
  <c r="U2398" i="3"/>
  <c r="Q2398" i="3"/>
  <c r="O2398" i="3"/>
  <c r="S2398" i="3"/>
  <c r="R2398" i="3"/>
  <c r="M2398" i="3"/>
  <c r="P2398" i="3"/>
  <c r="N2390" i="3"/>
  <c r="T2390" i="3"/>
  <c r="Q2390" i="3"/>
  <c r="U2390" i="3"/>
  <c r="O2390" i="3"/>
  <c r="S2390" i="3"/>
  <c r="R2390" i="3"/>
  <c r="M2390" i="3"/>
  <c r="P2390" i="3"/>
  <c r="N2382" i="3"/>
  <c r="T2382" i="3"/>
  <c r="Q2382" i="3"/>
  <c r="U2382" i="3"/>
  <c r="O2382" i="3"/>
  <c r="S2382" i="3"/>
  <c r="R2382" i="3"/>
  <c r="M2382" i="3"/>
  <c r="P2382" i="3"/>
  <c r="N2374" i="3"/>
  <c r="T2374" i="3"/>
  <c r="Q2374" i="3"/>
  <c r="U2374" i="3"/>
  <c r="O2374" i="3"/>
  <c r="S2374" i="3"/>
  <c r="R2374" i="3"/>
  <c r="P2374" i="3"/>
  <c r="M2374" i="3"/>
  <c r="N2366" i="3"/>
  <c r="T2366" i="3"/>
  <c r="Q2366" i="3"/>
  <c r="U2366" i="3"/>
  <c r="O2366" i="3"/>
  <c r="S2366" i="3"/>
  <c r="R2366" i="3"/>
  <c r="M2366" i="3"/>
  <c r="P2366" i="3"/>
  <c r="N2358" i="3"/>
  <c r="T2358" i="3"/>
  <c r="Q2358" i="3"/>
  <c r="U2358" i="3"/>
  <c r="O2358" i="3"/>
  <c r="S2358" i="3"/>
  <c r="R2358" i="3"/>
  <c r="P2358" i="3"/>
  <c r="M2358" i="3"/>
  <c r="N2350" i="3"/>
  <c r="T2350" i="3"/>
  <c r="Q2350" i="3"/>
  <c r="U2350" i="3"/>
  <c r="O2350" i="3"/>
  <c r="S2350" i="3"/>
  <c r="M2350" i="3"/>
  <c r="R2350" i="3"/>
  <c r="P2350" i="3"/>
  <c r="N2342" i="3"/>
  <c r="Q2342" i="3"/>
  <c r="T2342" i="3"/>
  <c r="U2342" i="3"/>
  <c r="O2342" i="3"/>
  <c r="S2342" i="3"/>
  <c r="R2342" i="3"/>
  <c r="M2342" i="3"/>
  <c r="P2342" i="3"/>
  <c r="N2334" i="3"/>
  <c r="T2334" i="3"/>
  <c r="Q2334" i="3"/>
  <c r="U2334" i="3"/>
  <c r="O2334" i="3"/>
  <c r="S2334" i="3"/>
  <c r="R2334" i="3"/>
  <c r="M2334" i="3"/>
  <c r="P2334" i="3"/>
  <c r="N2326" i="3"/>
  <c r="T2326" i="3"/>
  <c r="Q2326" i="3"/>
  <c r="U2326" i="3"/>
  <c r="O2326" i="3"/>
  <c r="S2326" i="3"/>
  <c r="R2326" i="3"/>
  <c r="M2326" i="3"/>
  <c r="P2326" i="3"/>
  <c r="N2318" i="3"/>
  <c r="T2318" i="3"/>
  <c r="Q2318" i="3"/>
  <c r="U2318" i="3"/>
  <c r="O2318" i="3"/>
  <c r="S2318" i="3"/>
  <c r="R2318" i="3"/>
  <c r="M2318" i="3"/>
  <c r="P2318" i="3"/>
  <c r="N2310" i="3"/>
  <c r="T2310" i="3"/>
  <c r="Q2310" i="3"/>
  <c r="U2310" i="3"/>
  <c r="O2310" i="3"/>
  <c r="S2310" i="3"/>
  <c r="R2310" i="3"/>
  <c r="P2310" i="3"/>
  <c r="M2310" i="3"/>
  <c r="N2302" i="3"/>
  <c r="T2302" i="3"/>
  <c r="Q2302" i="3"/>
  <c r="U2302" i="3"/>
  <c r="O2302" i="3"/>
  <c r="S2302" i="3"/>
  <c r="R2302" i="3"/>
  <c r="M2302" i="3"/>
  <c r="P2302" i="3"/>
  <c r="N2294" i="3"/>
  <c r="T2294" i="3"/>
  <c r="Q2294" i="3"/>
  <c r="U2294" i="3"/>
  <c r="O2294" i="3"/>
  <c r="S2294" i="3"/>
  <c r="R2294" i="3"/>
  <c r="M2294" i="3"/>
  <c r="P2294" i="3"/>
  <c r="N2286" i="3"/>
  <c r="T2286" i="3"/>
  <c r="Q2286" i="3"/>
  <c r="U2286" i="3"/>
  <c r="O2286" i="3"/>
  <c r="S2286" i="3"/>
  <c r="R2286" i="3"/>
  <c r="M2286" i="3"/>
  <c r="P2286" i="3"/>
  <c r="T2278" i="3"/>
  <c r="N2278" i="3"/>
  <c r="Q2278" i="3"/>
  <c r="O2278" i="3"/>
  <c r="S2278" i="3"/>
  <c r="U2278" i="3"/>
  <c r="R2278" i="3"/>
  <c r="M2278" i="3"/>
  <c r="P2278" i="3"/>
  <c r="T2270" i="3"/>
  <c r="N2270" i="3"/>
  <c r="Q2270" i="3"/>
  <c r="O2270" i="3"/>
  <c r="S2270" i="3"/>
  <c r="U2270" i="3"/>
  <c r="R2270" i="3"/>
  <c r="M2270" i="3"/>
  <c r="P2270" i="3"/>
  <c r="T2262" i="3"/>
  <c r="N2262" i="3"/>
  <c r="Q2262" i="3"/>
  <c r="O2262" i="3"/>
  <c r="S2262" i="3"/>
  <c r="R2262" i="3"/>
  <c r="U2262" i="3"/>
  <c r="M2262" i="3"/>
  <c r="P2262" i="3"/>
  <c r="T2254" i="3"/>
  <c r="N2254" i="3"/>
  <c r="Q2254" i="3"/>
  <c r="O2254" i="3"/>
  <c r="S2254" i="3"/>
  <c r="U2254" i="3"/>
  <c r="R2254" i="3"/>
  <c r="M2254" i="3"/>
  <c r="P2254" i="3"/>
  <c r="T2246" i="3"/>
  <c r="N2246" i="3"/>
  <c r="Q2246" i="3"/>
  <c r="O2246" i="3"/>
  <c r="S2246" i="3"/>
  <c r="U2246" i="3"/>
  <c r="R2246" i="3"/>
  <c r="M2246" i="3"/>
  <c r="P2246" i="3"/>
  <c r="T2238" i="3"/>
  <c r="N2238" i="3"/>
  <c r="Q2238" i="3"/>
  <c r="O2238" i="3"/>
  <c r="S2238" i="3"/>
  <c r="U2238" i="3"/>
  <c r="R2238" i="3"/>
  <c r="P2238" i="3"/>
  <c r="M2238" i="3"/>
  <c r="T2230" i="3"/>
  <c r="N2230" i="3"/>
  <c r="Q2230" i="3"/>
  <c r="O2230" i="3"/>
  <c r="S2230" i="3"/>
  <c r="U2230" i="3"/>
  <c r="R2230" i="3"/>
  <c r="P2230" i="3"/>
  <c r="M2230" i="3"/>
  <c r="T2222" i="3"/>
  <c r="N2222" i="3"/>
  <c r="Q2222" i="3"/>
  <c r="O2222" i="3"/>
  <c r="S2222" i="3"/>
  <c r="U2222" i="3"/>
  <c r="M2222" i="3"/>
  <c r="R2222" i="3"/>
  <c r="P2222" i="3"/>
  <c r="T2214" i="3"/>
  <c r="N2214" i="3"/>
  <c r="Q2214" i="3"/>
  <c r="O2214" i="3"/>
  <c r="S2214" i="3"/>
  <c r="U2214" i="3"/>
  <c r="R2214" i="3"/>
  <c r="M2214" i="3"/>
  <c r="P2214" i="3"/>
  <c r="T2206" i="3"/>
  <c r="N2206" i="3"/>
  <c r="Q2206" i="3"/>
  <c r="O2206" i="3"/>
  <c r="S2206" i="3"/>
  <c r="U2206" i="3"/>
  <c r="R2206" i="3"/>
  <c r="M2206" i="3"/>
  <c r="P2206" i="3"/>
  <c r="T2198" i="3"/>
  <c r="N2198" i="3"/>
  <c r="Q2198" i="3"/>
  <c r="O2198" i="3"/>
  <c r="S2198" i="3"/>
  <c r="R2198" i="3"/>
  <c r="U2198" i="3"/>
  <c r="M2198" i="3"/>
  <c r="P2198" i="3"/>
  <c r="T2190" i="3"/>
  <c r="N2190" i="3"/>
  <c r="Q2190" i="3"/>
  <c r="O2190" i="3"/>
  <c r="S2190" i="3"/>
  <c r="U2190" i="3"/>
  <c r="R2190" i="3"/>
  <c r="M2190" i="3"/>
  <c r="P2190" i="3"/>
  <c r="T2182" i="3"/>
  <c r="N2182" i="3"/>
  <c r="Q2182" i="3"/>
  <c r="O2182" i="3"/>
  <c r="S2182" i="3"/>
  <c r="U2182" i="3"/>
  <c r="R2182" i="3"/>
  <c r="P2182" i="3"/>
  <c r="M2182" i="3"/>
  <c r="T2174" i="3"/>
  <c r="N2174" i="3"/>
  <c r="Q2174" i="3"/>
  <c r="O2174" i="3"/>
  <c r="S2174" i="3"/>
  <c r="U2174" i="3"/>
  <c r="R2174" i="3"/>
  <c r="P2174" i="3"/>
  <c r="M2174" i="3"/>
  <c r="T2166" i="3"/>
  <c r="N2166" i="3"/>
  <c r="Q2166" i="3"/>
  <c r="O2166" i="3"/>
  <c r="S2166" i="3"/>
  <c r="U2166" i="3"/>
  <c r="R2166" i="3"/>
  <c r="P2166" i="3"/>
  <c r="M2166" i="3"/>
  <c r="T2158" i="3"/>
  <c r="N2158" i="3"/>
  <c r="Q2158" i="3"/>
  <c r="O2158" i="3"/>
  <c r="S2158" i="3"/>
  <c r="U2158" i="3"/>
  <c r="R2158" i="3"/>
  <c r="M2158" i="3"/>
  <c r="P2158" i="3"/>
  <c r="T2150" i="3"/>
  <c r="N2150" i="3"/>
  <c r="Q2150" i="3"/>
  <c r="O2150" i="3"/>
  <c r="S2150" i="3"/>
  <c r="U2150" i="3"/>
  <c r="R2150" i="3"/>
  <c r="M2150" i="3"/>
  <c r="P2150" i="3"/>
  <c r="T2142" i="3"/>
  <c r="N2142" i="3"/>
  <c r="Q2142" i="3"/>
  <c r="O2142" i="3"/>
  <c r="S2142" i="3"/>
  <c r="U2142" i="3"/>
  <c r="R2142" i="3"/>
  <c r="M2142" i="3"/>
  <c r="P2142" i="3"/>
  <c r="T2134" i="3"/>
  <c r="N2134" i="3"/>
  <c r="Q2134" i="3"/>
  <c r="O2134" i="3"/>
  <c r="S2134" i="3"/>
  <c r="R2134" i="3"/>
  <c r="U2134" i="3"/>
  <c r="M2134" i="3"/>
  <c r="P2134" i="3"/>
  <c r="T2126" i="3"/>
  <c r="N2126" i="3"/>
  <c r="Q2126" i="3"/>
  <c r="O2126" i="3"/>
  <c r="S2126" i="3"/>
  <c r="U2126" i="3"/>
  <c r="R2126" i="3"/>
  <c r="M2126" i="3"/>
  <c r="P2126" i="3"/>
  <c r="T2118" i="3"/>
  <c r="N2118" i="3"/>
  <c r="Q2118" i="3"/>
  <c r="O2118" i="3"/>
  <c r="S2118" i="3"/>
  <c r="U2118" i="3"/>
  <c r="R2118" i="3"/>
  <c r="M2118" i="3"/>
  <c r="P2118" i="3"/>
  <c r="T2110" i="3"/>
  <c r="N2110" i="3"/>
  <c r="Q2110" i="3"/>
  <c r="O2110" i="3"/>
  <c r="S2110" i="3"/>
  <c r="U2110" i="3"/>
  <c r="R2110" i="3"/>
  <c r="P2110" i="3"/>
  <c r="M2110" i="3"/>
  <c r="T2102" i="3"/>
  <c r="N2102" i="3"/>
  <c r="Q2102" i="3"/>
  <c r="O2102" i="3"/>
  <c r="U2102" i="3"/>
  <c r="S2102" i="3"/>
  <c r="R2102" i="3"/>
  <c r="P2102" i="3"/>
  <c r="M2102" i="3"/>
  <c r="N2094" i="3"/>
  <c r="Q2094" i="3"/>
  <c r="T2094" i="3"/>
  <c r="O2094" i="3"/>
  <c r="S2094" i="3"/>
  <c r="U2094" i="3"/>
  <c r="P2094" i="3"/>
  <c r="R2094" i="3"/>
  <c r="M2094" i="3"/>
  <c r="N2086" i="3"/>
  <c r="Q2086" i="3"/>
  <c r="T2086" i="3"/>
  <c r="O2086" i="3"/>
  <c r="U2086" i="3"/>
  <c r="R2086" i="3"/>
  <c r="M2086" i="3"/>
  <c r="S2086" i="3"/>
  <c r="P2086" i="3"/>
  <c r="N2078" i="3"/>
  <c r="Q2078" i="3"/>
  <c r="T2078" i="3"/>
  <c r="O2078" i="3"/>
  <c r="S2078" i="3"/>
  <c r="R2078" i="3"/>
  <c r="M2078" i="3"/>
  <c r="P2078" i="3"/>
  <c r="U2078" i="3"/>
  <c r="N2070" i="3"/>
  <c r="Q2070" i="3"/>
  <c r="T2070" i="3"/>
  <c r="O2070" i="3"/>
  <c r="S2070" i="3"/>
  <c r="R2070" i="3"/>
  <c r="U2070" i="3"/>
  <c r="P2070" i="3"/>
  <c r="M2070" i="3"/>
  <c r="N2062" i="3"/>
  <c r="Q2062" i="3"/>
  <c r="T2062" i="3"/>
  <c r="O2062" i="3"/>
  <c r="S2062" i="3"/>
  <c r="U2062" i="3"/>
  <c r="M2062" i="3"/>
  <c r="R2062" i="3"/>
  <c r="P2062" i="3"/>
  <c r="N2054" i="3"/>
  <c r="Q2054" i="3"/>
  <c r="T2054" i="3"/>
  <c r="O2054" i="3"/>
  <c r="R2054" i="3"/>
  <c r="U2054" i="3"/>
  <c r="S2054" i="3"/>
  <c r="P2054" i="3"/>
  <c r="M2054" i="3"/>
  <c r="N2046" i="3"/>
  <c r="Q2046" i="3"/>
  <c r="T2046" i="3"/>
  <c r="O2046" i="3"/>
  <c r="S2046" i="3"/>
  <c r="R2046" i="3"/>
  <c r="U2046" i="3"/>
  <c r="P2046" i="3"/>
  <c r="M2046" i="3"/>
  <c r="N2038" i="3"/>
  <c r="Q2038" i="3"/>
  <c r="O2038" i="3"/>
  <c r="T2038" i="3"/>
  <c r="S2038" i="3"/>
  <c r="R2038" i="3"/>
  <c r="U2038" i="3"/>
  <c r="P2038" i="3"/>
  <c r="M2038" i="3"/>
  <c r="N2030" i="3"/>
  <c r="Q2030" i="3"/>
  <c r="T2030" i="3"/>
  <c r="O2030" i="3"/>
  <c r="R2030" i="3"/>
  <c r="S2030" i="3"/>
  <c r="U2030" i="3"/>
  <c r="M2030" i="3"/>
  <c r="P2030" i="3"/>
  <c r="N2022" i="3"/>
  <c r="Q2022" i="3"/>
  <c r="T2022" i="3"/>
  <c r="O2022" i="3"/>
  <c r="R2022" i="3"/>
  <c r="S2022" i="3"/>
  <c r="U2022" i="3"/>
  <c r="P2022" i="3"/>
  <c r="M2022" i="3"/>
  <c r="N2014" i="3"/>
  <c r="Q2014" i="3"/>
  <c r="O2014" i="3"/>
  <c r="T2014" i="3"/>
  <c r="S2014" i="3"/>
  <c r="R2014" i="3"/>
  <c r="U2014" i="3"/>
  <c r="P2014" i="3"/>
  <c r="M2014" i="3"/>
  <c r="N2006" i="3"/>
  <c r="Q2006" i="3"/>
  <c r="T2006" i="3"/>
  <c r="O2006" i="3"/>
  <c r="S2006" i="3"/>
  <c r="R2006" i="3"/>
  <c r="U2006" i="3"/>
  <c r="P2006" i="3"/>
  <c r="M2006" i="3"/>
  <c r="N1998" i="3"/>
  <c r="Q1998" i="3"/>
  <c r="T1998" i="3"/>
  <c r="O1998" i="3"/>
  <c r="R1998" i="3"/>
  <c r="S1998" i="3"/>
  <c r="U1998" i="3"/>
  <c r="P1998" i="3"/>
  <c r="M1998" i="3"/>
  <c r="N1990" i="3"/>
  <c r="Q1990" i="3"/>
  <c r="T1990" i="3"/>
  <c r="O1990" i="3"/>
  <c r="R1990" i="3"/>
  <c r="U1990" i="3"/>
  <c r="S1990" i="3"/>
  <c r="P1990" i="3"/>
  <c r="M1990" i="3"/>
  <c r="N1982" i="3"/>
  <c r="Q1982" i="3"/>
  <c r="T1982" i="3"/>
  <c r="O1982" i="3"/>
  <c r="S1982" i="3"/>
  <c r="R1982" i="3"/>
  <c r="U1982" i="3"/>
  <c r="P1982" i="3"/>
  <c r="M1982" i="3"/>
  <c r="N1974" i="3"/>
  <c r="Q1974" i="3"/>
  <c r="T1974" i="3"/>
  <c r="O1974" i="3"/>
  <c r="S1974" i="3"/>
  <c r="R1974" i="3"/>
  <c r="U1974" i="3"/>
  <c r="P1974" i="3"/>
  <c r="M1974" i="3"/>
  <c r="N1966" i="3"/>
  <c r="Q1966" i="3"/>
  <c r="T1966" i="3"/>
  <c r="O1966" i="3"/>
  <c r="R1966" i="3"/>
  <c r="S1966" i="3"/>
  <c r="U1966" i="3"/>
  <c r="P1966" i="3"/>
  <c r="M1966" i="3"/>
  <c r="N1958" i="3"/>
  <c r="Q1958" i="3"/>
  <c r="T1958" i="3"/>
  <c r="O1958" i="3"/>
  <c r="R1958" i="3"/>
  <c r="S1958" i="3"/>
  <c r="U1958" i="3"/>
  <c r="P1958" i="3"/>
  <c r="M1958" i="3"/>
  <c r="N1950" i="3"/>
  <c r="Q1950" i="3"/>
  <c r="O1950" i="3"/>
  <c r="T1950" i="3"/>
  <c r="S1950" i="3"/>
  <c r="R1950" i="3"/>
  <c r="U1950" i="3"/>
  <c r="P1950" i="3"/>
  <c r="M1950" i="3"/>
  <c r="N1942" i="3"/>
  <c r="Q1942" i="3"/>
  <c r="T1942" i="3"/>
  <c r="O1942" i="3"/>
  <c r="S1942" i="3"/>
  <c r="R1942" i="3"/>
  <c r="U1942" i="3"/>
  <c r="P1942" i="3"/>
  <c r="M1942" i="3"/>
  <c r="N1934" i="3"/>
  <c r="Q1934" i="3"/>
  <c r="T1934" i="3"/>
  <c r="O1934" i="3"/>
  <c r="R1934" i="3"/>
  <c r="S1934" i="3"/>
  <c r="U1934" i="3"/>
  <c r="P1934" i="3"/>
  <c r="M1934" i="3"/>
  <c r="N1926" i="3"/>
  <c r="Q1926" i="3"/>
  <c r="T1926" i="3"/>
  <c r="O1926" i="3"/>
  <c r="R1926" i="3"/>
  <c r="S1926" i="3"/>
  <c r="U1926" i="3"/>
  <c r="P1926" i="3"/>
  <c r="M1926" i="3"/>
  <c r="N1918" i="3"/>
  <c r="Q1918" i="3"/>
  <c r="T1918" i="3"/>
  <c r="O1918" i="3"/>
  <c r="S1918" i="3"/>
  <c r="R1918" i="3"/>
  <c r="U1918" i="3"/>
  <c r="P1918" i="3"/>
  <c r="M1918" i="3"/>
  <c r="N1910" i="3"/>
  <c r="Q1910" i="3"/>
  <c r="O1910" i="3"/>
  <c r="T1910" i="3"/>
  <c r="S1910" i="3"/>
  <c r="R1910" i="3"/>
  <c r="U1910" i="3"/>
  <c r="P1910" i="3"/>
  <c r="M1910" i="3"/>
  <c r="N1902" i="3"/>
  <c r="Q1902" i="3"/>
  <c r="T1902" i="3"/>
  <c r="O1902" i="3"/>
  <c r="R1902" i="3"/>
  <c r="S1902" i="3"/>
  <c r="U1902" i="3"/>
  <c r="P1902" i="3"/>
  <c r="M1902" i="3"/>
  <c r="N1894" i="3"/>
  <c r="Q1894" i="3"/>
  <c r="T1894" i="3"/>
  <c r="O1894" i="3"/>
  <c r="R1894" i="3"/>
  <c r="S1894" i="3"/>
  <c r="U1894" i="3"/>
  <c r="P1894" i="3"/>
  <c r="M1894" i="3"/>
  <c r="N1886" i="3"/>
  <c r="Q1886" i="3"/>
  <c r="T1886" i="3"/>
  <c r="O1886" i="3"/>
  <c r="S1886" i="3"/>
  <c r="R1886" i="3"/>
  <c r="U1886" i="3"/>
  <c r="P1886" i="3"/>
  <c r="M1886" i="3"/>
  <c r="N1878" i="3"/>
  <c r="Q1878" i="3"/>
  <c r="T1878" i="3"/>
  <c r="O1878" i="3"/>
  <c r="S1878" i="3"/>
  <c r="R1878" i="3"/>
  <c r="U1878" i="3"/>
  <c r="P1878" i="3"/>
  <c r="M1878" i="3"/>
  <c r="N1870" i="3"/>
  <c r="Q1870" i="3"/>
  <c r="T1870" i="3"/>
  <c r="O1870" i="3"/>
  <c r="R1870" i="3"/>
  <c r="S1870" i="3"/>
  <c r="U1870" i="3"/>
  <c r="P1870" i="3"/>
  <c r="M1870" i="3"/>
  <c r="N1862" i="3"/>
  <c r="Q1862" i="3"/>
  <c r="T1862" i="3"/>
  <c r="O1862" i="3"/>
  <c r="R1862" i="3"/>
  <c r="U1862" i="3"/>
  <c r="P1862" i="3"/>
  <c r="S1862" i="3"/>
  <c r="M1862" i="3"/>
  <c r="N1854" i="3"/>
  <c r="Q1854" i="3"/>
  <c r="O1854" i="3"/>
  <c r="T1854" i="3"/>
  <c r="S1854" i="3"/>
  <c r="R1854" i="3"/>
  <c r="U1854" i="3"/>
  <c r="P1854" i="3"/>
  <c r="M1854" i="3"/>
  <c r="N1846" i="3"/>
  <c r="Q1846" i="3"/>
  <c r="T1846" i="3"/>
  <c r="O1846" i="3"/>
  <c r="R1846" i="3"/>
  <c r="S1846" i="3"/>
  <c r="P1846" i="3"/>
  <c r="U1846" i="3"/>
  <c r="M1846" i="3"/>
  <c r="N1838" i="3"/>
  <c r="Q1838" i="3"/>
  <c r="T1838" i="3"/>
  <c r="O1838" i="3"/>
  <c r="S1838" i="3"/>
  <c r="U1838" i="3"/>
  <c r="M1838" i="3"/>
  <c r="R1838" i="3"/>
  <c r="P1838" i="3"/>
  <c r="N1830" i="3"/>
  <c r="Q1830" i="3"/>
  <c r="T1830" i="3"/>
  <c r="O1830" i="3"/>
  <c r="R1830" i="3"/>
  <c r="S1830" i="3"/>
  <c r="U1830" i="3"/>
  <c r="P1830" i="3"/>
  <c r="M1830" i="3"/>
  <c r="N1822" i="3"/>
  <c r="Q1822" i="3"/>
  <c r="O1822" i="3"/>
  <c r="T1822" i="3"/>
  <c r="S1822" i="3"/>
  <c r="U1822" i="3"/>
  <c r="R1822" i="3"/>
  <c r="P1822" i="3"/>
  <c r="M1822" i="3"/>
  <c r="N1814" i="3"/>
  <c r="Q1814" i="3"/>
  <c r="T1814" i="3"/>
  <c r="O1814" i="3"/>
  <c r="S1814" i="3"/>
  <c r="R1814" i="3"/>
  <c r="U1814" i="3"/>
  <c r="M1814" i="3"/>
  <c r="P1814" i="3"/>
  <c r="N1806" i="3"/>
  <c r="Q1806" i="3"/>
  <c r="T1806" i="3"/>
  <c r="O1806" i="3"/>
  <c r="S1806" i="3"/>
  <c r="R1806" i="3"/>
  <c r="U1806" i="3"/>
  <c r="P1806" i="3"/>
  <c r="M1806" i="3"/>
  <c r="N1798" i="3"/>
  <c r="Q1798" i="3"/>
  <c r="T1798" i="3"/>
  <c r="O1798" i="3"/>
  <c r="S1798" i="3"/>
  <c r="R1798" i="3"/>
  <c r="U1798" i="3"/>
  <c r="P1798" i="3"/>
  <c r="M1798" i="3"/>
  <c r="N1790" i="3"/>
  <c r="Q1790" i="3"/>
  <c r="T1790" i="3"/>
  <c r="O1790" i="3"/>
  <c r="S1790" i="3"/>
  <c r="R1790" i="3"/>
  <c r="U1790" i="3"/>
  <c r="P1790" i="3"/>
  <c r="M1790" i="3"/>
  <c r="N1782" i="3"/>
  <c r="Q1782" i="3"/>
  <c r="T1782" i="3"/>
  <c r="O1782" i="3"/>
  <c r="R1782" i="3"/>
  <c r="S1782" i="3"/>
  <c r="U1782" i="3"/>
  <c r="P1782" i="3"/>
  <c r="M1782" i="3"/>
  <c r="N1774" i="3"/>
  <c r="Q1774" i="3"/>
  <c r="T1774" i="3"/>
  <c r="O1774" i="3"/>
  <c r="S1774" i="3"/>
  <c r="R1774" i="3"/>
  <c r="U1774" i="3"/>
  <c r="P1774" i="3"/>
  <c r="M1774" i="3"/>
  <c r="N1766" i="3"/>
  <c r="Q1766" i="3"/>
  <c r="T1766" i="3"/>
  <c r="O1766" i="3"/>
  <c r="R1766" i="3"/>
  <c r="S1766" i="3"/>
  <c r="U1766" i="3"/>
  <c r="P1766" i="3"/>
  <c r="M1766" i="3"/>
  <c r="N1758" i="3"/>
  <c r="Q1758" i="3"/>
  <c r="T1758" i="3"/>
  <c r="O1758" i="3"/>
  <c r="S1758" i="3"/>
  <c r="R1758" i="3"/>
  <c r="U1758" i="3"/>
  <c r="P1758" i="3"/>
  <c r="M1758" i="3"/>
  <c r="N1750" i="3"/>
  <c r="Q1750" i="3"/>
  <c r="T1750" i="3"/>
  <c r="O1750" i="3"/>
  <c r="S1750" i="3"/>
  <c r="R1750" i="3"/>
  <c r="U1750" i="3"/>
  <c r="P1750" i="3"/>
  <c r="M1750" i="3"/>
  <c r="N1742" i="3"/>
  <c r="Q1742" i="3"/>
  <c r="T1742" i="3"/>
  <c r="O1742" i="3"/>
  <c r="S1742" i="3"/>
  <c r="R1742" i="3"/>
  <c r="U1742" i="3"/>
  <c r="P1742" i="3"/>
  <c r="M1742" i="3"/>
  <c r="N1734" i="3"/>
  <c r="Q1734" i="3"/>
  <c r="T1734" i="3"/>
  <c r="O1734" i="3"/>
  <c r="S1734" i="3"/>
  <c r="R1734" i="3"/>
  <c r="U1734" i="3"/>
  <c r="P1734" i="3"/>
  <c r="M1734" i="3"/>
  <c r="N1726" i="3"/>
  <c r="Q1726" i="3"/>
  <c r="O1726" i="3"/>
  <c r="T1726" i="3"/>
  <c r="S1726" i="3"/>
  <c r="R1726" i="3"/>
  <c r="U1726" i="3"/>
  <c r="P1726" i="3"/>
  <c r="M1726" i="3"/>
  <c r="N1718" i="3"/>
  <c r="Q1718" i="3"/>
  <c r="T1718" i="3"/>
  <c r="O1718" i="3"/>
  <c r="R1718" i="3"/>
  <c r="S1718" i="3"/>
  <c r="U1718" i="3"/>
  <c r="P1718" i="3"/>
  <c r="M1718" i="3"/>
  <c r="N1710" i="3"/>
  <c r="Q1710" i="3"/>
  <c r="T1710" i="3"/>
  <c r="O1710" i="3"/>
  <c r="S1710" i="3"/>
  <c r="R1710" i="3"/>
  <c r="U1710" i="3"/>
  <c r="P1710" i="3"/>
  <c r="M1710" i="3"/>
  <c r="N1702" i="3"/>
  <c r="Q1702" i="3"/>
  <c r="T1702" i="3"/>
  <c r="O1702" i="3"/>
  <c r="R1702" i="3"/>
  <c r="S1702" i="3"/>
  <c r="U1702" i="3"/>
  <c r="P1702" i="3"/>
  <c r="M1702" i="3"/>
  <c r="N1694" i="3"/>
  <c r="Q1694" i="3"/>
  <c r="O1694" i="3"/>
  <c r="T1694" i="3"/>
  <c r="S1694" i="3"/>
  <c r="R1694" i="3"/>
  <c r="U1694" i="3"/>
  <c r="P1694" i="3"/>
  <c r="M1694" i="3"/>
  <c r="N1686" i="3"/>
  <c r="Q1686" i="3"/>
  <c r="T1686" i="3"/>
  <c r="O1686" i="3"/>
  <c r="S1686" i="3"/>
  <c r="U1686" i="3"/>
  <c r="P1686" i="3"/>
  <c r="R1686" i="3"/>
  <c r="M1686" i="3"/>
  <c r="N1678" i="3"/>
  <c r="Q1678" i="3"/>
  <c r="T1678" i="3"/>
  <c r="O1678" i="3"/>
  <c r="S1678" i="3"/>
  <c r="R1678" i="3"/>
  <c r="U1678" i="3"/>
  <c r="P1678" i="3"/>
  <c r="M1678" i="3"/>
  <c r="N1670" i="3"/>
  <c r="Q1670" i="3"/>
  <c r="T1670" i="3"/>
  <c r="O1670" i="3"/>
  <c r="S1670" i="3"/>
  <c r="R1670" i="3"/>
  <c r="U1670" i="3"/>
  <c r="P1670" i="3"/>
  <c r="M1670" i="3"/>
  <c r="N1662" i="3"/>
  <c r="Q1662" i="3"/>
  <c r="T1662" i="3"/>
  <c r="O1662" i="3"/>
  <c r="S1662" i="3"/>
  <c r="R1662" i="3"/>
  <c r="U1662" i="3"/>
  <c r="P1662" i="3"/>
  <c r="M1662" i="3"/>
  <c r="N1654" i="3"/>
  <c r="Q1654" i="3"/>
  <c r="T1654" i="3"/>
  <c r="O1654" i="3"/>
  <c r="S1654" i="3"/>
  <c r="R1654" i="3"/>
  <c r="U1654" i="3"/>
  <c r="P1654" i="3"/>
  <c r="M1654" i="3"/>
  <c r="N1646" i="3"/>
  <c r="Q1646" i="3"/>
  <c r="T1646" i="3"/>
  <c r="O1646" i="3"/>
  <c r="S1646" i="3"/>
  <c r="R1646" i="3"/>
  <c r="U1646" i="3"/>
  <c r="P1646" i="3"/>
  <c r="M1646" i="3"/>
  <c r="N1638" i="3"/>
  <c r="Q1638" i="3"/>
  <c r="T1638" i="3"/>
  <c r="O1638" i="3"/>
  <c r="S1638" i="3"/>
  <c r="R1638" i="3"/>
  <c r="U1638" i="3"/>
  <c r="P1638" i="3"/>
  <c r="M1638" i="3"/>
  <c r="N1630" i="3"/>
  <c r="Q1630" i="3"/>
  <c r="T1630" i="3"/>
  <c r="O1630" i="3"/>
  <c r="S1630" i="3"/>
  <c r="R1630" i="3"/>
  <c r="U1630" i="3"/>
  <c r="P1630" i="3"/>
  <c r="M1630" i="3"/>
  <c r="N1622" i="3"/>
  <c r="Q1622" i="3"/>
  <c r="T1622" i="3"/>
  <c r="O1622" i="3"/>
  <c r="S1622" i="3"/>
  <c r="R1622" i="3"/>
  <c r="U1622" i="3"/>
  <c r="P1622" i="3"/>
  <c r="M1622" i="3"/>
  <c r="N1614" i="3"/>
  <c r="Q1614" i="3"/>
  <c r="T1614" i="3"/>
  <c r="O1614" i="3"/>
  <c r="S1614" i="3"/>
  <c r="R1614" i="3"/>
  <c r="U1614" i="3"/>
  <c r="P1614" i="3"/>
  <c r="M1614" i="3"/>
  <c r="N1606" i="3"/>
  <c r="Q1606" i="3"/>
  <c r="T1606" i="3"/>
  <c r="S1606" i="3"/>
  <c r="O1606" i="3"/>
  <c r="R1606" i="3"/>
  <c r="U1606" i="3"/>
  <c r="P1606" i="3"/>
  <c r="M1606" i="3"/>
  <c r="N1598" i="3"/>
  <c r="Q1598" i="3"/>
  <c r="O1598" i="3"/>
  <c r="T1598" i="3"/>
  <c r="S1598" i="3"/>
  <c r="R1598" i="3"/>
  <c r="U1598" i="3"/>
  <c r="P1598" i="3"/>
  <c r="M1598" i="3"/>
  <c r="N1590" i="3"/>
  <c r="Q1590" i="3"/>
  <c r="T1590" i="3"/>
  <c r="O1590" i="3"/>
  <c r="S1590" i="3"/>
  <c r="R1590" i="3"/>
  <c r="U1590" i="3"/>
  <c r="P1590" i="3"/>
  <c r="M1590" i="3"/>
  <c r="N1582" i="3"/>
  <c r="Q1582" i="3"/>
  <c r="T1582" i="3"/>
  <c r="O1582" i="3"/>
  <c r="R1582" i="3"/>
  <c r="U1582" i="3"/>
  <c r="P1582" i="3"/>
  <c r="M1582" i="3"/>
  <c r="S1582" i="3"/>
  <c r="N1574" i="3"/>
  <c r="Q1574" i="3"/>
  <c r="T1574" i="3"/>
  <c r="O1574" i="3"/>
  <c r="S1574" i="3"/>
  <c r="R1574" i="3"/>
  <c r="U1574" i="3"/>
  <c r="P1574" i="3"/>
  <c r="M1574" i="3"/>
  <c r="N1566" i="3"/>
  <c r="Q1566" i="3"/>
  <c r="O1566" i="3"/>
  <c r="T1566" i="3"/>
  <c r="S1566" i="3"/>
  <c r="R1566" i="3"/>
  <c r="U1566" i="3"/>
  <c r="P1566" i="3"/>
  <c r="M1566" i="3"/>
  <c r="N1558" i="3"/>
  <c r="Q1558" i="3"/>
  <c r="T1558" i="3"/>
  <c r="O1558" i="3"/>
  <c r="S1558" i="3"/>
  <c r="R1558" i="3"/>
  <c r="U1558" i="3"/>
  <c r="P1558" i="3"/>
  <c r="M1558" i="3"/>
  <c r="N1550" i="3"/>
  <c r="Q1550" i="3"/>
  <c r="T1550" i="3"/>
  <c r="O1550" i="3"/>
  <c r="S1550" i="3"/>
  <c r="R1550" i="3"/>
  <c r="U1550" i="3"/>
  <c r="P1550" i="3"/>
  <c r="M1550" i="3"/>
  <c r="N1542" i="3"/>
  <c r="Q1542" i="3"/>
  <c r="T1542" i="3"/>
  <c r="O1542" i="3"/>
  <c r="R1542" i="3"/>
  <c r="S1542" i="3"/>
  <c r="U1542" i="3"/>
  <c r="P1542" i="3"/>
  <c r="M1542" i="3"/>
  <c r="N1534" i="3"/>
  <c r="Q1534" i="3"/>
  <c r="T1534" i="3"/>
  <c r="O1534" i="3"/>
  <c r="S1534" i="3"/>
  <c r="R1534" i="3"/>
  <c r="U1534" i="3"/>
  <c r="P1534" i="3"/>
  <c r="M1534" i="3"/>
  <c r="N1526" i="3"/>
  <c r="Q1526" i="3"/>
  <c r="T1526" i="3"/>
  <c r="O1526" i="3"/>
  <c r="S1526" i="3"/>
  <c r="R1526" i="3"/>
  <c r="U1526" i="3"/>
  <c r="P1526" i="3"/>
  <c r="M1526" i="3"/>
  <c r="N1518" i="3"/>
  <c r="Q1518" i="3"/>
  <c r="T1518" i="3"/>
  <c r="O1518" i="3"/>
  <c r="S1518" i="3"/>
  <c r="R1518" i="3"/>
  <c r="P1518" i="3"/>
  <c r="M1518" i="3"/>
  <c r="U1518" i="3"/>
  <c r="N1510" i="3"/>
  <c r="Q1510" i="3"/>
  <c r="T1510" i="3"/>
  <c r="O1510" i="3"/>
  <c r="S1510" i="3"/>
  <c r="R1510" i="3"/>
  <c r="P1510" i="3"/>
  <c r="U1510" i="3"/>
  <c r="M1510" i="3"/>
  <c r="N1502" i="3"/>
  <c r="Q1502" i="3"/>
  <c r="T1502" i="3"/>
  <c r="O1502" i="3"/>
  <c r="S1502" i="3"/>
  <c r="R1502" i="3"/>
  <c r="U1502" i="3"/>
  <c r="P1502" i="3"/>
  <c r="M1502" i="3"/>
  <c r="N1494" i="3"/>
  <c r="Q1494" i="3"/>
  <c r="T1494" i="3"/>
  <c r="O1494" i="3"/>
  <c r="S1494" i="3"/>
  <c r="R1494" i="3"/>
  <c r="U1494" i="3"/>
  <c r="P1494" i="3"/>
  <c r="M1494" i="3"/>
  <c r="N1486" i="3"/>
  <c r="Q1486" i="3"/>
  <c r="T1486" i="3"/>
  <c r="O1486" i="3"/>
  <c r="S1486" i="3"/>
  <c r="R1486" i="3"/>
  <c r="U1486" i="3"/>
  <c r="P1486" i="3"/>
  <c r="M1486" i="3"/>
  <c r="N1478" i="3"/>
  <c r="Q1478" i="3"/>
  <c r="T1478" i="3"/>
  <c r="O1478" i="3"/>
  <c r="S1478" i="3"/>
  <c r="R1478" i="3"/>
  <c r="U1478" i="3"/>
  <c r="P1478" i="3"/>
  <c r="M1478" i="3"/>
  <c r="N1470" i="3"/>
  <c r="Q1470" i="3"/>
  <c r="T1470" i="3"/>
  <c r="O1470" i="3"/>
  <c r="S1470" i="3"/>
  <c r="R1470" i="3"/>
  <c r="U1470" i="3"/>
  <c r="P1470" i="3"/>
  <c r="M1470" i="3"/>
  <c r="N1462" i="3"/>
  <c r="Q1462" i="3"/>
  <c r="T1462" i="3"/>
  <c r="O1462" i="3"/>
  <c r="S1462" i="3"/>
  <c r="R1462" i="3"/>
  <c r="U1462" i="3"/>
  <c r="P1462" i="3"/>
  <c r="M1462" i="3"/>
  <c r="N1454" i="3"/>
  <c r="Q1454" i="3"/>
  <c r="T1454" i="3"/>
  <c r="O1454" i="3"/>
  <c r="S1454" i="3"/>
  <c r="R1454" i="3"/>
  <c r="U1454" i="3"/>
  <c r="P1454" i="3"/>
  <c r="M1454" i="3"/>
  <c r="N1446" i="3"/>
  <c r="Q1446" i="3"/>
  <c r="T1446" i="3"/>
  <c r="O1446" i="3"/>
  <c r="S1446" i="3"/>
  <c r="R1446" i="3"/>
  <c r="U1446" i="3"/>
  <c r="P1446" i="3"/>
  <c r="M1446" i="3"/>
  <c r="N1438" i="3"/>
  <c r="Q1438" i="3"/>
  <c r="T1438" i="3"/>
  <c r="O1438" i="3"/>
  <c r="S1438" i="3"/>
  <c r="R1438" i="3"/>
  <c r="U1438" i="3"/>
  <c r="P1438" i="3"/>
  <c r="M1438" i="3"/>
  <c r="N1430" i="3"/>
  <c r="Q1430" i="3"/>
  <c r="T1430" i="3"/>
  <c r="O1430" i="3"/>
  <c r="S1430" i="3"/>
  <c r="R1430" i="3"/>
  <c r="U1430" i="3"/>
  <c r="P1430" i="3"/>
  <c r="M1430" i="3"/>
  <c r="N1422" i="3"/>
  <c r="Q1422" i="3"/>
  <c r="T1422" i="3"/>
  <c r="O1422" i="3"/>
  <c r="S1422" i="3"/>
  <c r="R1422" i="3"/>
  <c r="U1422" i="3"/>
  <c r="P1422" i="3"/>
  <c r="M1422" i="3"/>
  <c r="N1414" i="3"/>
  <c r="Q1414" i="3"/>
  <c r="T1414" i="3"/>
  <c r="O1414" i="3"/>
  <c r="S1414" i="3"/>
  <c r="R1414" i="3"/>
  <c r="U1414" i="3"/>
  <c r="P1414" i="3"/>
  <c r="M1414" i="3"/>
  <c r="N1406" i="3"/>
  <c r="Q1406" i="3"/>
  <c r="T1406" i="3"/>
  <c r="O1406" i="3"/>
  <c r="S1406" i="3"/>
  <c r="R1406" i="3"/>
  <c r="U1406" i="3"/>
  <c r="P1406" i="3"/>
  <c r="M1406" i="3"/>
  <c r="N1398" i="3"/>
  <c r="Q1398" i="3"/>
  <c r="T1398" i="3"/>
  <c r="O1398" i="3"/>
  <c r="S1398" i="3"/>
  <c r="R1398" i="3"/>
  <c r="U1398" i="3"/>
  <c r="P1398" i="3"/>
  <c r="M1398" i="3"/>
  <c r="N1390" i="3"/>
  <c r="Q1390" i="3"/>
  <c r="T1390" i="3"/>
  <c r="O1390" i="3"/>
  <c r="S1390" i="3"/>
  <c r="R1390" i="3"/>
  <c r="P1390" i="3"/>
  <c r="M1390" i="3"/>
  <c r="U1390" i="3"/>
  <c r="N1382" i="3"/>
  <c r="Q1382" i="3"/>
  <c r="T1382" i="3"/>
  <c r="O1382" i="3"/>
  <c r="S1382" i="3"/>
  <c r="R1382" i="3"/>
  <c r="P1382" i="3"/>
  <c r="M1382" i="3"/>
  <c r="U1382" i="3"/>
  <c r="N1374" i="3"/>
  <c r="Q1374" i="3"/>
  <c r="T1374" i="3"/>
  <c r="O1374" i="3"/>
  <c r="S1374" i="3"/>
  <c r="R1374" i="3"/>
  <c r="U1374" i="3"/>
  <c r="P1374" i="3"/>
  <c r="M1374" i="3"/>
  <c r="N1366" i="3"/>
  <c r="Q1366" i="3"/>
  <c r="T1366" i="3"/>
  <c r="O1366" i="3"/>
  <c r="S1366" i="3"/>
  <c r="R1366" i="3"/>
  <c r="U1366" i="3"/>
  <c r="P1366" i="3"/>
  <c r="M1366" i="3"/>
  <c r="N1358" i="3"/>
  <c r="Q1358" i="3"/>
  <c r="T1358" i="3"/>
  <c r="O1358" i="3"/>
  <c r="S1358" i="3"/>
  <c r="R1358" i="3"/>
  <c r="U1358" i="3"/>
  <c r="P1358" i="3"/>
  <c r="M1358" i="3"/>
  <c r="N1350" i="3"/>
  <c r="Q1350" i="3"/>
  <c r="T1350" i="3"/>
  <c r="O1350" i="3"/>
  <c r="S1350" i="3"/>
  <c r="R1350" i="3"/>
  <c r="U1350" i="3"/>
  <c r="P1350" i="3"/>
  <c r="M1350" i="3"/>
  <c r="N1342" i="3"/>
  <c r="Q1342" i="3"/>
  <c r="T1342" i="3"/>
  <c r="O1342" i="3"/>
  <c r="S1342" i="3"/>
  <c r="R1342" i="3"/>
  <c r="U1342" i="3"/>
  <c r="P1342" i="3"/>
  <c r="M1342" i="3"/>
  <c r="N1334" i="3"/>
  <c r="Q1334" i="3"/>
  <c r="T1334" i="3"/>
  <c r="O1334" i="3"/>
  <c r="S1334" i="3"/>
  <c r="R1334" i="3"/>
  <c r="U1334" i="3"/>
  <c r="P1334" i="3"/>
  <c r="M1334" i="3"/>
  <c r="N1326" i="3"/>
  <c r="Q1326" i="3"/>
  <c r="T1326" i="3"/>
  <c r="O1326" i="3"/>
  <c r="S1326" i="3"/>
  <c r="R1326" i="3"/>
  <c r="P1326" i="3"/>
  <c r="M1326" i="3"/>
  <c r="U1326" i="3"/>
  <c r="N1318" i="3"/>
  <c r="Q1318" i="3"/>
  <c r="T1318" i="3"/>
  <c r="O1318" i="3"/>
  <c r="S1318" i="3"/>
  <c r="R1318" i="3"/>
  <c r="P1318" i="3"/>
  <c r="M1318" i="3"/>
  <c r="U1318" i="3"/>
  <c r="N1310" i="3"/>
  <c r="Q1310" i="3"/>
  <c r="T1310" i="3"/>
  <c r="S1310" i="3"/>
  <c r="O1310" i="3"/>
  <c r="R1310" i="3"/>
  <c r="U1310" i="3"/>
  <c r="M1310" i="3"/>
  <c r="P1310" i="3"/>
  <c r="N1302" i="3"/>
  <c r="Q1302" i="3"/>
  <c r="T1302" i="3"/>
  <c r="O1302" i="3"/>
  <c r="S1302" i="3"/>
  <c r="R1302" i="3"/>
  <c r="U1302" i="3"/>
  <c r="P1302" i="3"/>
  <c r="M1302" i="3"/>
  <c r="N1294" i="3"/>
  <c r="Q1294" i="3"/>
  <c r="T1294" i="3"/>
  <c r="O1294" i="3"/>
  <c r="S1294" i="3"/>
  <c r="R1294" i="3"/>
  <c r="U1294" i="3"/>
  <c r="P1294" i="3"/>
  <c r="M1294" i="3"/>
  <c r="N1286" i="3"/>
  <c r="Q1286" i="3"/>
  <c r="T1286" i="3"/>
  <c r="O1286" i="3"/>
  <c r="S1286" i="3"/>
  <c r="U1286" i="3"/>
  <c r="P1286" i="3"/>
  <c r="R1286" i="3"/>
  <c r="M1286" i="3"/>
  <c r="N1278" i="3"/>
  <c r="Q1278" i="3"/>
  <c r="T1278" i="3"/>
  <c r="O1278" i="3"/>
  <c r="S1278" i="3"/>
  <c r="R1278" i="3"/>
  <c r="U1278" i="3"/>
  <c r="P1278" i="3"/>
  <c r="M1278" i="3"/>
  <c r="N1270" i="3"/>
  <c r="Q1270" i="3"/>
  <c r="O1270" i="3"/>
  <c r="T1270" i="3"/>
  <c r="S1270" i="3"/>
  <c r="U1270" i="3"/>
  <c r="R1270" i="3"/>
  <c r="P1270" i="3"/>
  <c r="M1270" i="3"/>
  <c r="N1262" i="3"/>
  <c r="Q1262" i="3"/>
  <c r="T1262" i="3"/>
  <c r="O1262" i="3"/>
  <c r="S1262" i="3"/>
  <c r="R1262" i="3"/>
  <c r="U1262" i="3"/>
  <c r="P1262" i="3"/>
  <c r="M1262" i="3"/>
  <c r="N1254" i="3"/>
  <c r="Q1254" i="3"/>
  <c r="T1254" i="3"/>
  <c r="O1254" i="3"/>
  <c r="S1254" i="3"/>
  <c r="U1254" i="3"/>
  <c r="M1254" i="3"/>
  <c r="R1254" i="3"/>
  <c r="P1254" i="3"/>
  <c r="N1246" i="3"/>
  <c r="Q1246" i="3"/>
  <c r="T1246" i="3"/>
  <c r="O1246" i="3"/>
  <c r="S1246" i="3"/>
  <c r="R1246" i="3"/>
  <c r="U1246" i="3"/>
  <c r="M1246" i="3"/>
  <c r="P1246" i="3"/>
  <c r="N1238" i="3"/>
  <c r="Q1238" i="3"/>
  <c r="T1238" i="3"/>
  <c r="O1238" i="3"/>
  <c r="S1238" i="3"/>
  <c r="R1238" i="3"/>
  <c r="U1238" i="3"/>
  <c r="P1238" i="3"/>
  <c r="M1238" i="3"/>
  <c r="N1230" i="3"/>
  <c r="Q1230" i="3"/>
  <c r="T1230" i="3"/>
  <c r="O1230" i="3"/>
  <c r="S1230" i="3"/>
  <c r="R1230" i="3"/>
  <c r="U1230" i="3"/>
  <c r="P1230" i="3"/>
  <c r="M1230" i="3"/>
  <c r="N1222" i="3"/>
  <c r="Q1222" i="3"/>
  <c r="T1222" i="3"/>
  <c r="O1222" i="3"/>
  <c r="S1222" i="3"/>
  <c r="U1222" i="3"/>
  <c r="P1222" i="3"/>
  <c r="R1222" i="3"/>
  <c r="M1222" i="3"/>
  <c r="N1214" i="3"/>
  <c r="Q1214" i="3"/>
  <c r="O1214" i="3"/>
  <c r="T1214" i="3"/>
  <c r="S1214" i="3"/>
  <c r="R1214" i="3"/>
  <c r="U1214" i="3"/>
  <c r="P1214" i="3"/>
  <c r="M1214" i="3"/>
  <c r="N1206" i="3"/>
  <c r="Q1206" i="3"/>
  <c r="O1206" i="3"/>
  <c r="T1206" i="3"/>
  <c r="S1206" i="3"/>
  <c r="R1206" i="3"/>
  <c r="U1206" i="3"/>
  <c r="P1206" i="3"/>
  <c r="M1206" i="3"/>
  <c r="N1198" i="3"/>
  <c r="Q1198" i="3"/>
  <c r="T1198" i="3"/>
  <c r="O1198" i="3"/>
  <c r="S1198" i="3"/>
  <c r="R1198" i="3"/>
  <c r="U1198" i="3"/>
  <c r="M1198" i="3"/>
  <c r="P1198" i="3"/>
  <c r="N1190" i="3"/>
  <c r="Q1190" i="3"/>
  <c r="T1190" i="3"/>
  <c r="O1190" i="3"/>
  <c r="S1190" i="3"/>
  <c r="U1190" i="3"/>
  <c r="R1190" i="3"/>
  <c r="P1190" i="3"/>
  <c r="M1190" i="3"/>
  <c r="N1182" i="3"/>
  <c r="Q1182" i="3"/>
  <c r="O1182" i="3"/>
  <c r="T1182" i="3"/>
  <c r="S1182" i="3"/>
  <c r="R1182" i="3"/>
  <c r="U1182" i="3"/>
  <c r="P1182" i="3"/>
  <c r="M1182" i="3"/>
  <c r="N1174" i="3"/>
  <c r="Q1174" i="3"/>
  <c r="O1174" i="3"/>
  <c r="T1174" i="3"/>
  <c r="S1174" i="3"/>
  <c r="R1174" i="3"/>
  <c r="U1174" i="3"/>
  <c r="P1174" i="3"/>
  <c r="M1174" i="3"/>
  <c r="N1166" i="3"/>
  <c r="Q1166" i="3"/>
  <c r="T1166" i="3"/>
  <c r="O1166" i="3"/>
  <c r="S1166" i="3"/>
  <c r="R1166" i="3"/>
  <c r="U1166" i="3"/>
  <c r="P1166" i="3"/>
  <c r="M1166" i="3"/>
  <c r="N1158" i="3"/>
  <c r="Q1158" i="3"/>
  <c r="T1158" i="3"/>
  <c r="O1158" i="3"/>
  <c r="S1158" i="3"/>
  <c r="U1158" i="3"/>
  <c r="R1158" i="3"/>
  <c r="P1158" i="3"/>
  <c r="M1158" i="3"/>
  <c r="N1150" i="3"/>
  <c r="Q1150" i="3"/>
  <c r="O1150" i="3"/>
  <c r="S1150" i="3"/>
  <c r="T1150" i="3"/>
  <c r="R1150" i="3"/>
  <c r="U1150" i="3"/>
  <c r="P1150" i="3"/>
  <c r="M1150" i="3"/>
  <c r="N1142" i="3"/>
  <c r="Q1142" i="3"/>
  <c r="O1142" i="3"/>
  <c r="T1142" i="3"/>
  <c r="S1142" i="3"/>
  <c r="R1142" i="3"/>
  <c r="U1142" i="3"/>
  <c r="P1142" i="3"/>
  <c r="M1142" i="3"/>
  <c r="N1134" i="3"/>
  <c r="Q1134" i="3"/>
  <c r="T1134" i="3"/>
  <c r="O1134" i="3"/>
  <c r="S1134" i="3"/>
  <c r="R1134" i="3"/>
  <c r="U1134" i="3"/>
  <c r="M1134" i="3"/>
  <c r="P1134" i="3"/>
  <c r="N1126" i="3"/>
  <c r="Q1126" i="3"/>
  <c r="T1126" i="3"/>
  <c r="O1126" i="3"/>
  <c r="S1126" i="3"/>
  <c r="U1126" i="3"/>
  <c r="R1126" i="3"/>
  <c r="P1126" i="3"/>
  <c r="M1126" i="3"/>
  <c r="N1118" i="3"/>
  <c r="Q1118" i="3"/>
  <c r="O1118" i="3"/>
  <c r="T1118" i="3"/>
  <c r="S1118" i="3"/>
  <c r="R1118" i="3"/>
  <c r="U1118" i="3"/>
  <c r="P1118" i="3"/>
  <c r="M1118" i="3"/>
  <c r="N1110" i="3"/>
  <c r="Q1110" i="3"/>
  <c r="O1110" i="3"/>
  <c r="T1110" i="3"/>
  <c r="S1110" i="3"/>
  <c r="R1110" i="3"/>
  <c r="U1110" i="3"/>
  <c r="P1110" i="3"/>
  <c r="M1110" i="3"/>
  <c r="N1102" i="3"/>
  <c r="Q1102" i="3"/>
  <c r="T1102" i="3"/>
  <c r="O1102" i="3"/>
  <c r="S1102" i="3"/>
  <c r="R1102" i="3"/>
  <c r="U1102" i="3"/>
  <c r="P1102" i="3"/>
  <c r="M1102" i="3"/>
  <c r="N1094" i="3"/>
  <c r="Q1094" i="3"/>
  <c r="T1094" i="3"/>
  <c r="O1094" i="3"/>
  <c r="S1094" i="3"/>
  <c r="U1094" i="3"/>
  <c r="R1094" i="3"/>
  <c r="P1094" i="3"/>
  <c r="M1094" i="3"/>
  <c r="N1086" i="3"/>
  <c r="Q1086" i="3"/>
  <c r="O1086" i="3"/>
  <c r="T1086" i="3"/>
  <c r="S1086" i="3"/>
  <c r="R1086" i="3"/>
  <c r="U1086" i="3"/>
  <c r="P1086" i="3"/>
  <c r="M1086" i="3"/>
  <c r="N1078" i="3"/>
  <c r="Q1078" i="3"/>
  <c r="O1078" i="3"/>
  <c r="T1078" i="3"/>
  <c r="S1078" i="3"/>
  <c r="R1078" i="3"/>
  <c r="U1078" i="3"/>
  <c r="P1078" i="3"/>
  <c r="M1078" i="3"/>
  <c r="N1070" i="3"/>
  <c r="Q1070" i="3"/>
  <c r="T1070" i="3"/>
  <c r="O1070" i="3"/>
  <c r="S1070" i="3"/>
  <c r="R1070" i="3"/>
  <c r="U1070" i="3"/>
  <c r="M1070" i="3"/>
  <c r="P1070" i="3"/>
  <c r="N1062" i="3"/>
  <c r="Q1062" i="3"/>
  <c r="T1062" i="3"/>
  <c r="O1062" i="3"/>
  <c r="S1062" i="3"/>
  <c r="U1062" i="3"/>
  <c r="P1062" i="3"/>
  <c r="M1062" i="3"/>
  <c r="R1062" i="3"/>
  <c r="N1054" i="3"/>
  <c r="Q1054" i="3"/>
  <c r="O1054" i="3"/>
  <c r="T1054" i="3"/>
  <c r="S1054" i="3"/>
  <c r="R1054" i="3"/>
  <c r="U1054" i="3"/>
  <c r="P1054" i="3"/>
  <c r="M1054" i="3"/>
  <c r="N1046" i="3"/>
  <c r="Q1046" i="3"/>
  <c r="T1046" i="3"/>
  <c r="O1046" i="3"/>
  <c r="S1046" i="3"/>
  <c r="R1046" i="3"/>
  <c r="U1046" i="3"/>
  <c r="P1046" i="3"/>
  <c r="M1046" i="3"/>
  <c r="N1038" i="3"/>
  <c r="Q1038" i="3"/>
  <c r="T1038" i="3"/>
  <c r="O1038" i="3"/>
  <c r="S1038" i="3"/>
  <c r="R1038" i="3"/>
  <c r="U1038" i="3"/>
  <c r="P1038" i="3"/>
  <c r="M1038" i="3"/>
  <c r="N1030" i="3"/>
  <c r="Q1030" i="3"/>
  <c r="T1030" i="3"/>
  <c r="O1030" i="3"/>
  <c r="S1030" i="3"/>
  <c r="R1030" i="3"/>
  <c r="U1030" i="3"/>
  <c r="P1030" i="3"/>
  <c r="M1030" i="3"/>
  <c r="N1022" i="3"/>
  <c r="Q1022" i="3"/>
  <c r="T1022" i="3"/>
  <c r="O1022" i="3"/>
  <c r="S1022" i="3"/>
  <c r="R1022" i="3"/>
  <c r="U1022" i="3"/>
  <c r="P1022" i="3"/>
  <c r="M1022" i="3"/>
  <c r="N1014" i="3"/>
  <c r="Q1014" i="3"/>
  <c r="T1014" i="3"/>
  <c r="O1014" i="3"/>
  <c r="S1014" i="3"/>
  <c r="R1014" i="3"/>
  <c r="U1014" i="3"/>
  <c r="P1014" i="3"/>
  <c r="M1014" i="3"/>
  <c r="N1006" i="3"/>
  <c r="Q1006" i="3"/>
  <c r="O1006" i="3"/>
  <c r="T1006" i="3"/>
  <c r="S1006" i="3"/>
  <c r="R1006" i="3"/>
  <c r="U1006" i="3"/>
  <c r="M1006" i="3"/>
  <c r="P1006" i="3"/>
  <c r="N998" i="3"/>
  <c r="Q998" i="3"/>
  <c r="T998" i="3"/>
  <c r="O998" i="3"/>
  <c r="S998" i="3"/>
  <c r="R998" i="3"/>
  <c r="U998" i="3"/>
  <c r="M998" i="3"/>
  <c r="P998" i="3"/>
  <c r="N990" i="3"/>
  <c r="Q990" i="3"/>
  <c r="T990" i="3"/>
  <c r="O990" i="3"/>
  <c r="S990" i="3"/>
  <c r="R990" i="3"/>
  <c r="U990" i="3"/>
  <c r="M990" i="3"/>
  <c r="P990" i="3"/>
  <c r="N982" i="3"/>
  <c r="Q982" i="3"/>
  <c r="T982" i="3"/>
  <c r="S982" i="3"/>
  <c r="O982" i="3"/>
  <c r="R982" i="3"/>
  <c r="U982" i="3"/>
  <c r="M982" i="3"/>
  <c r="P982" i="3"/>
  <c r="N974" i="3"/>
  <c r="Q974" i="3"/>
  <c r="T974" i="3"/>
  <c r="O974" i="3"/>
  <c r="S974" i="3"/>
  <c r="R974" i="3"/>
  <c r="U974" i="3"/>
  <c r="M974" i="3"/>
  <c r="P974" i="3"/>
  <c r="N966" i="3"/>
  <c r="Q966" i="3"/>
  <c r="T966" i="3"/>
  <c r="O966" i="3"/>
  <c r="S966" i="3"/>
  <c r="R966" i="3"/>
  <c r="U966" i="3"/>
  <c r="P966" i="3"/>
  <c r="M966" i="3"/>
  <c r="N958" i="3"/>
  <c r="Q958" i="3"/>
  <c r="T958" i="3"/>
  <c r="O958" i="3"/>
  <c r="S958" i="3"/>
  <c r="R958" i="3"/>
  <c r="U958" i="3"/>
  <c r="P958" i="3"/>
  <c r="M958" i="3"/>
  <c r="N950" i="3"/>
  <c r="Q950" i="3"/>
  <c r="T950" i="3"/>
  <c r="O950" i="3"/>
  <c r="S950" i="3"/>
  <c r="R950" i="3"/>
  <c r="U950" i="3"/>
  <c r="P950" i="3"/>
  <c r="M950" i="3"/>
  <c r="N942" i="3"/>
  <c r="Q942" i="3"/>
  <c r="O942" i="3"/>
  <c r="T942" i="3"/>
  <c r="S942" i="3"/>
  <c r="R942" i="3"/>
  <c r="U942" i="3"/>
  <c r="M942" i="3"/>
  <c r="P942" i="3"/>
  <c r="N934" i="3"/>
  <c r="Q934" i="3"/>
  <c r="T934" i="3"/>
  <c r="O934" i="3"/>
  <c r="S934" i="3"/>
  <c r="R934" i="3"/>
  <c r="U934" i="3"/>
  <c r="M934" i="3"/>
  <c r="P934" i="3"/>
  <c r="N926" i="3"/>
  <c r="Q926" i="3"/>
  <c r="T926" i="3"/>
  <c r="O926" i="3"/>
  <c r="S926" i="3"/>
  <c r="R926" i="3"/>
  <c r="U926" i="3"/>
  <c r="M926" i="3"/>
  <c r="P926" i="3"/>
  <c r="N918" i="3"/>
  <c r="Q918" i="3"/>
  <c r="T918" i="3"/>
  <c r="O918" i="3"/>
  <c r="S918" i="3"/>
  <c r="R918" i="3"/>
  <c r="U918" i="3"/>
  <c r="P918" i="3"/>
  <c r="M918" i="3"/>
  <c r="N910" i="3"/>
  <c r="Q910" i="3"/>
  <c r="T910" i="3"/>
  <c r="O910" i="3"/>
  <c r="S910" i="3"/>
  <c r="R910" i="3"/>
  <c r="U910" i="3"/>
  <c r="M910" i="3"/>
  <c r="P910" i="3"/>
  <c r="N902" i="3"/>
  <c r="Q902" i="3"/>
  <c r="T902" i="3"/>
  <c r="O902" i="3"/>
  <c r="S902" i="3"/>
  <c r="R902" i="3"/>
  <c r="U902" i="3"/>
  <c r="P902" i="3"/>
  <c r="M902" i="3"/>
  <c r="N894" i="3"/>
  <c r="Q894" i="3"/>
  <c r="T894" i="3"/>
  <c r="O894" i="3"/>
  <c r="S894" i="3"/>
  <c r="U894" i="3"/>
  <c r="P894" i="3"/>
  <c r="R894" i="3"/>
  <c r="M894" i="3"/>
  <c r="N886" i="3"/>
  <c r="Q886" i="3"/>
  <c r="T886" i="3"/>
  <c r="O886" i="3"/>
  <c r="S886" i="3"/>
  <c r="U886" i="3"/>
  <c r="R886" i="3"/>
  <c r="P886" i="3"/>
  <c r="M886" i="3"/>
  <c r="N878" i="3"/>
  <c r="Q878" i="3"/>
  <c r="T878" i="3"/>
  <c r="O878" i="3"/>
  <c r="U878" i="3"/>
  <c r="R878" i="3"/>
  <c r="S878" i="3"/>
  <c r="P878" i="3"/>
  <c r="M878" i="3"/>
  <c r="N870" i="3"/>
  <c r="Q870" i="3"/>
  <c r="T870" i="3"/>
  <c r="O870" i="3"/>
  <c r="S870" i="3"/>
  <c r="R870" i="3"/>
  <c r="U870" i="3"/>
  <c r="M870" i="3"/>
  <c r="P870" i="3"/>
  <c r="N862" i="3"/>
  <c r="Q862" i="3"/>
  <c r="T862" i="3"/>
  <c r="O862" i="3"/>
  <c r="S862" i="3"/>
  <c r="U862" i="3"/>
  <c r="R862" i="3"/>
  <c r="P862" i="3"/>
  <c r="M862" i="3"/>
  <c r="N854" i="3"/>
  <c r="Q854" i="3"/>
  <c r="T854" i="3"/>
  <c r="O854" i="3"/>
  <c r="S854" i="3"/>
  <c r="U854" i="3"/>
  <c r="R854" i="3"/>
  <c r="M854" i="3"/>
  <c r="P854" i="3"/>
  <c r="N846" i="3"/>
  <c r="Q846" i="3"/>
  <c r="T846" i="3"/>
  <c r="O846" i="3"/>
  <c r="S846" i="3"/>
  <c r="R846" i="3"/>
  <c r="U846" i="3"/>
  <c r="P846" i="3"/>
  <c r="M846" i="3"/>
  <c r="N838" i="3"/>
  <c r="Q838" i="3"/>
  <c r="T838" i="3"/>
  <c r="O838" i="3"/>
  <c r="S838" i="3"/>
  <c r="R838" i="3"/>
  <c r="U838" i="3"/>
  <c r="P838" i="3"/>
  <c r="M838" i="3"/>
  <c r="N830" i="3"/>
  <c r="Q830" i="3"/>
  <c r="T830" i="3"/>
  <c r="O830" i="3"/>
  <c r="S830" i="3"/>
  <c r="U830" i="3"/>
  <c r="P830" i="3"/>
  <c r="R830" i="3"/>
  <c r="M830" i="3"/>
  <c r="N822" i="3"/>
  <c r="Q822" i="3"/>
  <c r="T822" i="3"/>
  <c r="O822" i="3"/>
  <c r="S822" i="3"/>
  <c r="R822" i="3"/>
  <c r="U822" i="3"/>
  <c r="P822" i="3"/>
  <c r="M822" i="3"/>
  <c r="N814" i="3"/>
  <c r="Q814" i="3"/>
  <c r="T814" i="3"/>
  <c r="O814" i="3"/>
  <c r="S814" i="3"/>
  <c r="R814" i="3"/>
  <c r="M814" i="3"/>
  <c r="P814" i="3"/>
  <c r="U814" i="3"/>
  <c r="N806" i="3"/>
  <c r="Q806" i="3"/>
  <c r="T806" i="3"/>
  <c r="O806" i="3"/>
  <c r="S806" i="3"/>
  <c r="R806" i="3"/>
  <c r="U806" i="3"/>
  <c r="P806" i="3"/>
  <c r="M806" i="3"/>
  <c r="N798" i="3"/>
  <c r="Q798" i="3"/>
  <c r="T798" i="3"/>
  <c r="O798" i="3"/>
  <c r="S798" i="3"/>
  <c r="R798" i="3"/>
  <c r="P798" i="3"/>
  <c r="U798" i="3"/>
  <c r="M798" i="3"/>
  <c r="N790" i="3"/>
  <c r="Q790" i="3"/>
  <c r="T790" i="3"/>
  <c r="O790" i="3"/>
  <c r="S790" i="3"/>
  <c r="P790" i="3"/>
  <c r="U790" i="3"/>
  <c r="R790" i="3"/>
  <c r="M790" i="3"/>
  <c r="N782" i="3"/>
  <c r="Q782" i="3"/>
  <c r="T782" i="3"/>
  <c r="O782" i="3"/>
  <c r="S782" i="3"/>
  <c r="R782" i="3"/>
  <c r="P782" i="3"/>
  <c r="U782" i="3"/>
  <c r="M782" i="3"/>
  <c r="N774" i="3"/>
  <c r="Q774" i="3"/>
  <c r="T774" i="3"/>
  <c r="O774" i="3"/>
  <c r="S774" i="3"/>
  <c r="P774" i="3"/>
  <c r="R774" i="3"/>
  <c r="U774" i="3"/>
  <c r="M774" i="3"/>
  <c r="N766" i="3"/>
  <c r="Q766" i="3"/>
  <c r="T766" i="3"/>
  <c r="O766" i="3"/>
  <c r="S766" i="3"/>
  <c r="R766" i="3"/>
  <c r="P766" i="3"/>
  <c r="U766" i="3"/>
  <c r="M766" i="3"/>
  <c r="N758" i="3"/>
  <c r="Q758" i="3"/>
  <c r="T758" i="3"/>
  <c r="O758" i="3"/>
  <c r="S758" i="3"/>
  <c r="R758" i="3"/>
  <c r="U758" i="3"/>
  <c r="P758" i="3"/>
  <c r="M758" i="3"/>
  <c r="N750" i="3"/>
  <c r="Q750" i="3"/>
  <c r="T750" i="3"/>
  <c r="O750" i="3"/>
  <c r="S750" i="3"/>
  <c r="R750" i="3"/>
  <c r="P750" i="3"/>
  <c r="U750" i="3"/>
  <c r="M750" i="3"/>
  <c r="N742" i="3"/>
  <c r="Q742" i="3"/>
  <c r="T742" i="3"/>
  <c r="O742" i="3"/>
  <c r="S742" i="3"/>
  <c r="R742" i="3"/>
  <c r="P742" i="3"/>
  <c r="U742" i="3"/>
  <c r="M742" i="3"/>
  <c r="N734" i="3"/>
  <c r="Q734" i="3"/>
  <c r="T734" i="3"/>
  <c r="O734" i="3"/>
  <c r="S734" i="3"/>
  <c r="R734" i="3"/>
  <c r="P734" i="3"/>
  <c r="U734" i="3"/>
  <c r="M734" i="3"/>
  <c r="N726" i="3"/>
  <c r="Q726" i="3"/>
  <c r="T726" i="3"/>
  <c r="O726" i="3"/>
  <c r="S726" i="3"/>
  <c r="R726" i="3"/>
  <c r="P726" i="3"/>
  <c r="U726" i="3"/>
  <c r="M726" i="3"/>
  <c r="N718" i="3"/>
  <c r="Q718" i="3"/>
  <c r="T718" i="3"/>
  <c r="O718" i="3"/>
  <c r="S718" i="3"/>
  <c r="R718" i="3"/>
  <c r="P718" i="3"/>
  <c r="U718" i="3"/>
  <c r="M718" i="3"/>
  <c r="N710" i="3"/>
  <c r="Q710" i="3"/>
  <c r="T710" i="3"/>
  <c r="O710" i="3"/>
  <c r="S710" i="3"/>
  <c r="R710" i="3"/>
  <c r="P710" i="3"/>
  <c r="U710" i="3"/>
  <c r="M710" i="3"/>
  <c r="N702" i="3"/>
  <c r="Q702" i="3"/>
  <c r="T702" i="3"/>
  <c r="O702" i="3"/>
  <c r="S702" i="3"/>
  <c r="R702" i="3"/>
  <c r="P702" i="3"/>
  <c r="U702" i="3"/>
  <c r="M702" i="3"/>
  <c r="N694" i="3"/>
  <c r="Q694" i="3"/>
  <c r="T694" i="3"/>
  <c r="O694" i="3"/>
  <c r="S694" i="3"/>
  <c r="R694" i="3"/>
  <c r="U694" i="3"/>
  <c r="P694" i="3"/>
  <c r="M694" i="3"/>
  <c r="N686" i="3"/>
  <c r="Q686" i="3"/>
  <c r="T686" i="3"/>
  <c r="O686" i="3"/>
  <c r="S686" i="3"/>
  <c r="R686" i="3"/>
  <c r="U686" i="3"/>
  <c r="P686" i="3"/>
  <c r="M686" i="3"/>
  <c r="N678" i="3"/>
  <c r="Q678" i="3"/>
  <c r="T678" i="3"/>
  <c r="O678" i="3"/>
  <c r="S678" i="3"/>
  <c r="U678" i="3"/>
  <c r="R678" i="3"/>
  <c r="M678" i="3"/>
  <c r="P678" i="3"/>
  <c r="N670" i="3"/>
  <c r="Q670" i="3"/>
  <c r="T670" i="3"/>
  <c r="O670" i="3"/>
  <c r="S670" i="3"/>
  <c r="R670" i="3"/>
  <c r="M670" i="3"/>
  <c r="U670" i="3"/>
  <c r="P670" i="3"/>
  <c r="N662" i="3"/>
  <c r="Q662" i="3"/>
  <c r="T662" i="3"/>
  <c r="O662" i="3"/>
  <c r="S662" i="3"/>
  <c r="R662" i="3"/>
  <c r="U662" i="3"/>
  <c r="P662" i="3"/>
  <c r="M662" i="3"/>
  <c r="N654" i="3"/>
  <c r="Q654" i="3"/>
  <c r="T654" i="3"/>
  <c r="O654" i="3"/>
  <c r="S654" i="3"/>
  <c r="R654" i="3"/>
  <c r="U654" i="3"/>
  <c r="P654" i="3"/>
  <c r="M654" i="3"/>
  <c r="N646" i="3"/>
  <c r="Q646" i="3"/>
  <c r="T646" i="3"/>
  <c r="O646" i="3"/>
  <c r="S646" i="3"/>
  <c r="R646" i="3"/>
  <c r="U646" i="3"/>
  <c r="P646" i="3"/>
  <c r="M646" i="3"/>
  <c r="N638" i="3"/>
  <c r="Q638" i="3"/>
  <c r="T638" i="3"/>
  <c r="O638" i="3"/>
  <c r="S638" i="3"/>
  <c r="R638" i="3"/>
  <c r="P638" i="3"/>
  <c r="U638" i="3"/>
  <c r="M638" i="3"/>
  <c r="N630" i="3"/>
  <c r="Q630" i="3"/>
  <c r="T630" i="3"/>
  <c r="O630" i="3"/>
  <c r="S630" i="3"/>
  <c r="R630" i="3"/>
  <c r="P630" i="3"/>
  <c r="U630" i="3"/>
  <c r="M630" i="3"/>
  <c r="N622" i="3"/>
  <c r="Q622" i="3"/>
  <c r="T622" i="3"/>
  <c r="O622" i="3"/>
  <c r="S622" i="3"/>
  <c r="R622" i="3"/>
  <c r="P622" i="3"/>
  <c r="U622" i="3"/>
  <c r="M622" i="3"/>
  <c r="N614" i="3"/>
  <c r="Q614" i="3"/>
  <c r="T614" i="3"/>
  <c r="O614" i="3"/>
  <c r="S614" i="3"/>
  <c r="M614" i="3"/>
  <c r="P614" i="3"/>
  <c r="U614" i="3"/>
  <c r="R614" i="3"/>
  <c r="N606" i="3"/>
  <c r="Q606" i="3"/>
  <c r="T606" i="3"/>
  <c r="M606" i="3"/>
  <c r="O606" i="3"/>
  <c r="S606" i="3"/>
  <c r="R606" i="3"/>
  <c r="U606" i="3"/>
  <c r="P606" i="3"/>
  <c r="N598" i="3"/>
  <c r="M598" i="3"/>
  <c r="Q598" i="3"/>
  <c r="T598" i="3"/>
  <c r="O598" i="3"/>
  <c r="S598" i="3"/>
  <c r="R598" i="3"/>
  <c r="P598" i="3"/>
  <c r="U598" i="3"/>
  <c r="N590" i="3"/>
  <c r="Q590" i="3"/>
  <c r="T590" i="3"/>
  <c r="O590" i="3"/>
  <c r="S590" i="3"/>
  <c r="R590" i="3"/>
  <c r="P590" i="3"/>
  <c r="U590" i="3"/>
  <c r="M590" i="3"/>
  <c r="N582" i="3"/>
  <c r="Q582" i="3"/>
  <c r="T582" i="3"/>
  <c r="O582" i="3"/>
  <c r="S582" i="3"/>
  <c r="M582" i="3"/>
  <c r="R582" i="3"/>
  <c r="P582" i="3"/>
  <c r="U582" i="3"/>
  <c r="N574" i="3"/>
  <c r="M574" i="3"/>
  <c r="Q574" i="3"/>
  <c r="T574" i="3"/>
  <c r="S574" i="3"/>
  <c r="R574" i="3"/>
  <c r="O574" i="3"/>
  <c r="P574" i="3"/>
  <c r="U574" i="3"/>
  <c r="N566" i="3"/>
  <c r="Q566" i="3"/>
  <c r="O566" i="3"/>
  <c r="T566" i="3"/>
  <c r="S566" i="3"/>
  <c r="R566" i="3"/>
  <c r="M566" i="3"/>
  <c r="U566" i="3"/>
  <c r="P566" i="3"/>
  <c r="N558" i="3"/>
  <c r="Q558" i="3"/>
  <c r="T558" i="3"/>
  <c r="M558" i="3"/>
  <c r="O558" i="3"/>
  <c r="S558" i="3"/>
  <c r="R558" i="3"/>
  <c r="U558" i="3"/>
  <c r="P558" i="3"/>
  <c r="M550" i="3"/>
  <c r="N550" i="3"/>
  <c r="Q550" i="3"/>
  <c r="O550" i="3"/>
  <c r="T550" i="3"/>
  <c r="S550" i="3"/>
  <c r="U550" i="3"/>
  <c r="P550" i="3"/>
  <c r="R550" i="3"/>
  <c r="N542" i="3"/>
  <c r="Q542" i="3"/>
  <c r="T542" i="3"/>
  <c r="O542" i="3"/>
  <c r="S542" i="3"/>
  <c r="U542" i="3"/>
  <c r="R542" i="3"/>
  <c r="M542" i="3"/>
  <c r="P542" i="3"/>
  <c r="N534" i="3"/>
  <c r="Q534" i="3"/>
  <c r="T534" i="3"/>
  <c r="M534" i="3"/>
  <c r="O534" i="3"/>
  <c r="S534" i="3"/>
  <c r="U534" i="3"/>
  <c r="R534" i="3"/>
  <c r="P534" i="3"/>
  <c r="N526" i="3"/>
  <c r="Q526" i="3"/>
  <c r="O526" i="3"/>
  <c r="S526" i="3"/>
  <c r="T526" i="3"/>
  <c r="R526" i="3"/>
  <c r="U526" i="3"/>
  <c r="M526" i="3"/>
  <c r="P526" i="3"/>
  <c r="N518" i="3"/>
  <c r="Q518" i="3"/>
  <c r="T518" i="3"/>
  <c r="O518" i="3"/>
  <c r="M518" i="3"/>
  <c r="S518" i="3"/>
  <c r="R518" i="3"/>
  <c r="U518" i="3"/>
  <c r="P518" i="3"/>
  <c r="N510" i="3"/>
  <c r="M510" i="3"/>
  <c r="Q510" i="3"/>
  <c r="T510" i="3"/>
  <c r="S510" i="3"/>
  <c r="O510" i="3"/>
  <c r="R510" i="3"/>
  <c r="U510" i="3"/>
  <c r="P510" i="3"/>
  <c r="N502" i="3"/>
  <c r="Q502" i="3"/>
  <c r="T502" i="3"/>
  <c r="S502" i="3"/>
  <c r="O502" i="3"/>
  <c r="R502" i="3"/>
  <c r="U502" i="3"/>
  <c r="M502" i="3"/>
  <c r="P502" i="3"/>
  <c r="N494" i="3"/>
  <c r="Q494" i="3"/>
  <c r="M494" i="3"/>
  <c r="T494" i="3"/>
  <c r="S494" i="3"/>
  <c r="O494" i="3"/>
  <c r="R494" i="3"/>
  <c r="U494" i="3"/>
  <c r="P494" i="3"/>
  <c r="M486" i="3"/>
  <c r="N486" i="3"/>
  <c r="Q486" i="3"/>
  <c r="T486" i="3"/>
  <c r="O486" i="3"/>
  <c r="S486" i="3"/>
  <c r="R486" i="3"/>
  <c r="U486" i="3"/>
  <c r="P486" i="3"/>
  <c r="N478" i="3"/>
  <c r="Q478" i="3"/>
  <c r="T478" i="3"/>
  <c r="S478" i="3"/>
  <c r="O478" i="3"/>
  <c r="M478" i="3"/>
  <c r="R478" i="3"/>
  <c r="U478" i="3"/>
  <c r="P478" i="3"/>
  <c r="M470" i="3"/>
  <c r="N470" i="3"/>
  <c r="Q470" i="3"/>
  <c r="T470" i="3"/>
  <c r="S470" i="3"/>
  <c r="O470" i="3"/>
  <c r="R470" i="3"/>
  <c r="U470" i="3"/>
  <c r="P470" i="3"/>
  <c r="N462" i="3"/>
  <c r="Q462" i="3"/>
  <c r="T462" i="3"/>
  <c r="S462" i="3"/>
  <c r="O462" i="3"/>
  <c r="M462" i="3"/>
  <c r="R462" i="3"/>
  <c r="U462" i="3"/>
  <c r="P462" i="3"/>
  <c r="M454" i="3"/>
  <c r="N454" i="3"/>
  <c r="Q454" i="3"/>
  <c r="T454" i="3"/>
  <c r="O454" i="3"/>
  <c r="S454" i="3"/>
  <c r="R454" i="3"/>
  <c r="U454" i="3"/>
  <c r="P454" i="3"/>
  <c r="N446" i="3"/>
  <c r="Q446" i="3"/>
  <c r="T446" i="3"/>
  <c r="O446" i="3"/>
  <c r="S446" i="3"/>
  <c r="M446" i="3"/>
  <c r="R446" i="3"/>
  <c r="U446" i="3"/>
  <c r="P446" i="3"/>
  <c r="M438" i="3"/>
  <c r="N438" i="3"/>
  <c r="Q438" i="3"/>
  <c r="T438" i="3"/>
  <c r="O438" i="3"/>
  <c r="S438" i="3"/>
  <c r="R438" i="3"/>
  <c r="U438" i="3"/>
  <c r="P438" i="3"/>
  <c r="N430" i="3"/>
  <c r="Q430" i="3"/>
  <c r="T430" i="3"/>
  <c r="O430" i="3"/>
  <c r="S430" i="3"/>
  <c r="U430" i="3"/>
  <c r="P430" i="3"/>
  <c r="R430" i="3"/>
  <c r="M430" i="3"/>
  <c r="N422" i="3"/>
  <c r="Q422" i="3"/>
  <c r="T422" i="3"/>
  <c r="S422" i="3"/>
  <c r="O422" i="3"/>
  <c r="R422" i="3"/>
  <c r="U422" i="3"/>
  <c r="M422" i="3"/>
  <c r="P422" i="3"/>
  <c r="N414" i="3"/>
  <c r="Q414" i="3"/>
  <c r="T414" i="3"/>
  <c r="O414" i="3"/>
  <c r="S414" i="3"/>
  <c r="R414" i="3"/>
  <c r="U414" i="3"/>
  <c r="M414" i="3"/>
  <c r="P414" i="3"/>
  <c r="N406" i="3"/>
  <c r="Q406" i="3"/>
  <c r="T406" i="3"/>
  <c r="O406" i="3"/>
  <c r="S406" i="3"/>
  <c r="R406" i="3"/>
  <c r="U406" i="3"/>
  <c r="M406" i="3"/>
  <c r="P406" i="3"/>
  <c r="N398" i="3"/>
  <c r="Q398" i="3"/>
  <c r="T398" i="3"/>
  <c r="O398" i="3"/>
  <c r="S398" i="3"/>
  <c r="U398" i="3"/>
  <c r="M398" i="3"/>
  <c r="R398" i="3"/>
  <c r="P398" i="3"/>
  <c r="N390" i="3"/>
  <c r="Q390" i="3"/>
  <c r="T390" i="3"/>
  <c r="S390" i="3"/>
  <c r="O390" i="3"/>
  <c r="R390" i="3"/>
  <c r="M390" i="3"/>
  <c r="U390" i="3"/>
  <c r="P390" i="3"/>
  <c r="N382" i="3"/>
  <c r="Q382" i="3"/>
  <c r="T382" i="3"/>
  <c r="O382" i="3"/>
  <c r="S382" i="3"/>
  <c r="R382" i="3"/>
  <c r="M382" i="3"/>
  <c r="U382" i="3"/>
  <c r="P382" i="3"/>
  <c r="N374" i="3"/>
  <c r="Q374" i="3"/>
  <c r="T374" i="3"/>
  <c r="O374" i="3"/>
  <c r="S374" i="3"/>
  <c r="R374" i="3"/>
  <c r="M374" i="3"/>
  <c r="U374" i="3"/>
  <c r="P374" i="3"/>
  <c r="N366" i="3"/>
  <c r="Q366" i="3"/>
  <c r="T366" i="3"/>
  <c r="O366" i="3"/>
  <c r="S366" i="3"/>
  <c r="U366" i="3"/>
  <c r="R366" i="3"/>
  <c r="M366" i="3"/>
  <c r="P366" i="3"/>
  <c r="N358" i="3"/>
  <c r="Q358" i="3"/>
  <c r="T358" i="3"/>
  <c r="S358" i="3"/>
  <c r="O358" i="3"/>
  <c r="R358" i="3"/>
  <c r="U358" i="3"/>
  <c r="P358" i="3"/>
  <c r="M358" i="3"/>
  <c r="N350" i="3"/>
  <c r="Q350" i="3"/>
  <c r="T350" i="3"/>
  <c r="O350" i="3"/>
  <c r="S350" i="3"/>
  <c r="U350" i="3"/>
  <c r="R350" i="3"/>
  <c r="M350" i="3"/>
  <c r="P350" i="3"/>
  <c r="N342" i="3"/>
  <c r="Q342" i="3"/>
  <c r="T342" i="3"/>
  <c r="O342" i="3"/>
  <c r="S342" i="3"/>
  <c r="U342" i="3"/>
  <c r="R342" i="3"/>
  <c r="M342" i="3"/>
  <c r="P342" i="3"/>
  <c r="N334" i="3"/>
  <c r="Q334" i="3"/>
  <c r="T334" i="3"/>
  <c r="O334" i="3"/>
  <c r="S334" i="3"/>
  <c r="R334" i="3"/>
  <c r="U334" i="3"/>
  <c r="M334" i="3"/>
  <c r="P334" i="3"/>
  <c r="N326" i="3"/>
  <c r="Q326" i="3"/>
  <c r="T326" i="3"/>
  <c r="O326" i="3"/>
  <c r="S326" i="3"/>
  <c r="R326" i="3"/>
  <c r="U326" i="3"/>
  <c r="M326" i="3"/>
  <c r="P326" i="3"/>
  <c r="N318" i="3"/>
  <c r="Q318" i="3"/>
  <c r="T318" i="3"/>
  <c r="O318" i="3"/>
  <c r="S318" i="3"/>
  <c r="R318" i="3"/>
  <c r="U318" i="3"/>
  <c r="M318" i="3"/>
  <c r="P318" i="3"/>
  <c r="N310" i="3"/>
  <c r="Q310" i="3"/>
  <c r="T310" i="3"/>
  <c r="O310" i="3"/>
  <c r="S310" i="3"/>
  <c r="R310" i="3"/>
  <c r="M310" i="3"/>
  <c r="U310" i="3"/>
  <c r="P310" i="3"/>
  <c r="N302" i="3"/>
  <c r="Q302" i="3"/>
  <c r="T302" i="3"/>
  <c r="O302" i="3"/>
  <c r="R302" i="3"/>
  <c r="S302" i="3"/>
  <c r="U302" i="3"/>
  <c r="P302" i="3"/>
  <c r="M302" i="3"/>
  <c r="N294" i="3"/>
  <c r="Q294" i="3"/>
  <c r="T294" i="3"/>
  <c r="O294" i="3"/>
  <c r="S294" i="3"/>
  <c r="R294" i="3"/>
  <c r="U294" i="3"/>
  <c r="M294" i="3"/>
  <c r="P294" i="3"/>
  <c r="N286" i="3"/>
  <c r="Q286" i="3"/>
  <c r="O286" i="3"/>
  <c r="T286" i="3"/>
  <c r="S286" i="3"/>
  <c r="R286" i="3"/>
  <c r="U286" i="3"/>
  <c r="M286" i="3"/>
  <c r="P286" i="3"/>
  <c r="N278" i="3"/>
  <c r="Q278" i="3"/>
  <c r="T278" i="3"/>
  <c r="O278" i="3"/>
  <c r="S278" i="3"/>
  <c r="R278" i="3"/>
  <c r="U278" i="3"/>
  <c r="M278" i="3"/>
  <c r="P278" i="3"/>
  <c r="N270" i="3"/>
  <c r="Q270" i="3"/>
  <c r="T270" i="3"/>
  <c r="O270" i="3"/>
  <c r="R270" i="3"/>
  <c r="M270" i="3"/>
  <c r="U270" i="3"/>
  <c r="S270" i="3"/>
  <c r="P270" i="3"/>
  <c r="N262" i="3"/>
  <c r="Q262" i="3"/>
  <c r="T262" i="3"/>
  <c r="O262" i="3"/>
  <c r="S262" i="3"/>
  <c r="R262" i="3"/>
  <c r="M262" i="3"/>
  <c r="P262" i="3"/>
  <c r="U262" i="3"/>
  <c r="N254" i="3"/>
  <c r="Q254" i="3"/>
  <c r="O254" i="3"/>
  <c r="T254" i="3"/>
  <c r="S254" i="3"/>
  <c r="R254" i="3"/>
  <c r="U254" i="3"/>
  <c r="M254" i="3"/>
  <c r="P254" i="3"/>
  <c r="N246" i="3"/>
  <c r="Q246" i="3"/>
  <c r="T246" i="3"/>
  <c r="O246" i="3"/>
  <c r="S246" i="3"/>
  <c r="R246" i="3"/>
  <c r="M246" i="3"/>
  <c r="U246" i="3"/>
  <c r="P246" i="3"/>
  <c r="N238" i="3"/>
  <c r="Q238" i="3"/>
  <c r="T238" i="3"/>
  <c r="O238" i="3"/>
  <c r="R238" i="3"/>
  <c r="S238" i="3"/>
  <c r="U238" i="3"/>
  <c r="P238" i="3"/>
  <c r="M238" i="3"/>
  <c r="N230" i="3"/>
  <c r="Q230" i="3"/>
  <c r="T230" i="3"/>
  <c r="O230" i="3"/>
  <c r="S230" i="3"/>
  <c r="R230" i="3"/>
  <c r="P230" i="3"/>
  <c r="U230" i="3"/>
  <c r="M230" i="3"/>
  <c r="N222" i="3"/>
  <c r="Q222" i="3"/>
  <c r="O222" i="3"/>
  <c r="T222" i="3"/>
  <c r="S222" i="3"/>
  <c r="R222" i="3"/>
  <c r="U222" i="3"/>
  <c r="M222" i="3"/>
  <c r="P222" i="3"/>
  <c r="N214" i="3"/>
  <c r="Q214" i="3"/>
  <c r="T214" i="3"/>
  <c r="O214" i="3"/>
  <c r="S214" i="3"/>
  <c r="R214" i="3"/>
  <c r="U214" i="3"/>
  <c r="M214" i="3"/>
  <c r="P214" i="3"/>
  <c r="N206" i="3"/>
  <c r="Q206" i="3"/>
  <c r="T206" i="3"/>
  <c r="O206" i="3"/>
  <c r="S206" i="3"/>
  <c r="R206" i="3"/>
  <c r="M206" i="3"/>
  <c r="U206" i="3"/>
  <c r="P206" i="3"/>
  <c r="N198" i="3"/>
  <c r="Q198" i="3"/>
  <c r="T198" i="3"/>
  <c r="O198" i="3"/>
  <c r="S198" i="3"/>
  <c r="R198" i="3"/>
  <c r="M198" i="3"/>
  <c r="P198" i="3"/>
  <c r="U198" i="3"/>
  <c r="N190" i="3"/>
  <c r="Q190" i="3"/>
  <c r="O190" i="3"/>
  <c r="T190" i="3"/>
  <c r="S190" i="3"/>
  <c r="R190" i="3"/>
  <c r="U190" i="3"/>
  <c r="M190" i="3"/>
  <c r="P190" i="3"/>
  <c r="N182" i="3"/>
  <c r="Q182" i="3"/>
  <c r="T182" i="3"/>
  <c r="O182" i="3"/>
  <c r="S182" i="3"/>
  <c r="R182" i="3"/>
  <c r="M182" i="3"/>
  <c r="U182" i="3"/>
  <c r="P182" i="3"/>
  <c r="N174" i="3"/>
  <c r="Q174" i="3"/>
  <c r="T174" i="3"/>
  <c r="O174" i="3"/>
  <c r="R174" i="3"/>
  <c r="S174" i="3"/>
  <c r="U174" i="3"/>
  <c r="P174" i="3"/>
  <c r="M174" i="3"/>
  <c r="N166" i="3"/>
  <c r="Q166" i="3"/>
  <c r="T166" i="3"/>
  <c r="O166" i="3"/>
  <c r="S166" i="3"/>
  <c r="R166" i="3"/>
  <c r="U166" i="3"/>
  <c r="P166" i="3"/>
  <c r="M166" i="3"/>
  <c r="N158" i="3"/>
  <c r="Q158" i="3"/>
  <c r="T158" i="3"/>
  <c r="O158" i="3"/>
  <c r="S158" i="3"/>
  <c r="R158" i="3"/>
  <c r="U158" i="3"/>
  <c r="P158" i="3"/>
  <c r="M158" i="3"/>
  <c r="N150" i="3"/>
  <c r="Q150" i="3"/>
  <c r="T150" i="3"/>
  <c r="O150" i="3"/>
  <c r="S150" i="3"/>
  <c r="R150" i="3"/>
  <c r="P150" i="3"/>
  <c r="U150" i="3"/>
  <c r="M150" i="3"/>
  <c r="N142" i="3"/>
  <c r="Q142" i="3"/>
  <c r="T142" i="3"/>
  <c r="O142" i="3"/>
  <c r="S142" i="3"/>
  <c r="R142" i="3"/>
  <c r="M142" i="3"/>
  <c r="P142" i="3"/>
  <c r="U142" i="3"/>
  <c r="N134" i="3"/>
  <c r="Q134" i="3"/>
  <c r="T134" i="3"/>
  <c r="O134" i="3"/>
  <c r="S134" i="3"/>
  <c r="R134" i="3"/>
  <c r="U134" i="3"/>
  <c r="M134" i="3"/>
  <c r="P134" i="3"/>
  <c r="N126" i="3"/>
  <c r="Q126" i="3"/>
  <c r="T126" i="3"/>
  <c r="O126" i="3"/>
  <c r="S126" i="3"/>
  <c r="R126" i="3"/>
  <c r="M126" i="3"/>
  <c r="U126" i="3"/>
  <c r="P126" i="3"/>
  <c r="N118" i="3"/>
  <c r="Q118" i="3"/>
  <c r="T118" i="3"/>
  <c r="O118" i="3"/>
  <c r="S118" i="3"/>
  <c r="R118" i="3"/>
  <c r="M118" i="3"/>
  <c r="P118" i="3"/>
  <c r="U118" i="3"/>
  <c r="N110" i="3"/>
  <c r="Q110" i="3"/>
  <c r="T110" i="3"/>
  <c r="O110" i="3"/>
  <c r="S110" i="3"/>
  <c r="R110" i="3"/>
  <c r="U110" i="3"/>
  <c r="P110" i="3"/>
  <c r="M110" i="3"/>
  <c r="N102" i="3"/>
  <c r="Q102" i="3"/>
  <c r="T102" i="3"/>
  <c r="O102" i="3"/>
  <c r="S102" i="3"/>
  <c r="R102" i="3"/>
  <c r="P102" i="3"/>
  <c r="U102" i="3"/>
  <c r="M102" i="3"/>
  <c r="N94" i="3"/>
  <c r="Q94" i="3"/>
  <c r="T94" i="3"/>
  <c r="O94" i="3"/>
  <c r="S94" i="3"/>
  <c r="U94" i="3"/>
  <c r="P94" i="3"/>
  <c r="R94" i="3"/>
  <c r="M94" i="3"/>
  <c r="N86" i="3"/>
  <c r="Q86" i="3"/>
  <c r="T86" i="3"/>
  <c r="O86" i="3"/>
  <c r="S86" i="3"/>
  <c r="R86" i="3"/>
  <c r="M86" i="3"/>
  <c r="U86" i="3"/>
  <c r="P86" i="3"/>
  <c r="N78" i="3"/>
  <c r="Q78" i="3"/>
  <c r="T78" i="3"/>
  <c r="O78" i="3"/>
  <c r="S78" i="3"/>
  <c r="R78" i="3"/>
  <c r="U78" i="3"/>
  <c r="M78" i="3"/>
  <c r="P78" i="3"/>
  <c r="N70" i="3"/>
  <c r="Q70" i="3"/>
  <c r="T70" i="3"/>
  <c r="O70" i="3"/>
  <c r="S70" i="3"/>
  <c r="R70" i="3"/>
  <c r="M70" i="3"/>
  <c r="U70" i="3"/>
  <c r="P70" i="3"/>
  <c r="N62" i="3"/>
  <c r="Q62" i="3"/>
  <c r="T62" i="3"/>
  <c r="O62" i="3"/>
  <c r="S62" i="3"/>
  <c r="M62" i="3"/>
  <c r="R62" i="3"/>
  <c r="U62" i="3"/>
  <c r="P62" i="3"/>
  <c r="N54" i="3"/>
  <c r="Q54" i="3"/>
  <c r="T54" i="3"/>
  <c r="O54" i="3"/>
  <c r="S54" i="3"/>
  <c r="R54" i="3"/>
  <c r="U54" i="3"/>
  <c r="M54" i="3"/>
  <c r="P54" i="3"/>
  <c r="N46" i="3"/>
  <c r="Q46" i="3"/>
  <c r="T46" i="3"/>
  <c r="O46" i="3"/>
  <c r="S46" i="3"/>
  <c r="R46" i="3"/>
  <c r="U46" i="3"/>
  <c r="M46" i="3"/>
  <c r="P46" i="3"/>
  <c r="N38" i="3"/>
  <c r="Q38" i="3"/>
  <c r="T38" i="3"/>
  <c r="O38" i="3"/>
  <c r="S38" i="3"/>
  <c r="R38" i="3"/>
  <c r="U38" i="3"/>
  <c r="M38" i="3"/>
  <c r="P38" i="3"/>
  <c r="N30" i="3"/>
  <c r="Q30" i="3"/>
  <c r="T30" i="3"/>
  <c r="O30" i="3"/>
  <c r="R30" i="3"/>
  <c r="S30" i="3"/>
  <c r="U30" i="3"/>
  <c r="M30" i="3"/>
  <c r="P30" i="3"/>
  <c r="N22" i="3"/>
  <c r="Q22" i="3"/>
  <c r="T22" i="3"/>
  <c r="O22" i="3"/>
  <c r="S22" i="3"/>
  <c r="R22" i="3"/>
  <c r="U22" i="3"/>
  <c r="M22" i="3"/>
  <c r="P22" i="3"/>
  <c r="N14" i="3"/>
  <c r="Q14" i="3"/>
  <c r="T14" i="3"/>
  <c r="O14" i="3"/>
  <c r="S14" i="3"/>
  <c r="R14" i="3"/>
  <c r="U14" i="3"/>
  <c r="M14" i="3"/>
  <c r="P14" i="3"/>
  <c r="N6" i="3"/>
  <c r="Q6" i="3"/>
  <c r="T6" i="3"/>
  <c r="O6" i="3"/>
  <c r="S6" i="3"/>
  <c r="R6" i="3"/>
  <c r="M6" i="3"/>
  <c r="P6" i="3"/>
  <c r="U6" i="3"/>
  <c r="L7" i="5" l="1"/>
  <c r="K7" i="5"/>
  <c r="M7" i="5" s="1"/>
  <c r="K5" i="5"/>
  <c r="M5" i="5" s="1"/>
  <c r="L5" i="5"/>
  <c r="L4" i="5"/>
  <c r="K4" i="5"/>
  <c r="M4" i="5" s="1"/>
  <c r="L10" i="5"/>
  <c r="K10" i="5"/>
  <c r="M10" i="5" s="1"/>
  <c r="L8" i="5"/>
  <c r="K8" i="5"/>
  <c r="M8" i="5" s="1"/>
  <c r="L3" i="5"/>
  <c r="K3" i="5"/>
  <c r="M3" i="5" s="1"/>
  <c r="K2" i="5"/>
  <c r="M2" i="5" s="1"/>
  <c r="L2" i="5"/>
  <c r="L9" i="5"/>
  <c r="K9" i="5"/>
  <c r="M9" i="5" s="1"/>
  <c r="L6" i="5"/>
  <c r="K6" i="5"/>
  <c r="M6" i="5" s="1"/>
</calcChain>
</file>

<file path=xl/sharedStrings.xml><?xml version="1.0" encoding="utf-8"?>
<sst xmlns="http://schemas.openxmlformats.org/spreadsheetml/2006/main" count="6586" uniqueCount="566">
  <si>
    <t>Date</t>
  </si>
  <si>
    <t>No</t>
  </si>
  <si>
    <t>Name</t>
  </si>
  <si>
    <t>Extract</t>
  </si>
  <si>
    <t>Mass_1</t>
  </si>
  <si>
    <t>Mass_2</t>
  </si>
  <si>
    <t>AP</t>
  </si>
  <si>
    <t>TO</t>
  </si>
  <si>
    <t>GTW</t>
  </si>
  <si>
    <t>GTE</t>
  </si>
  <si>
    <t>RMW</t>
  </si>
  <si>
    <t>RME</t>
  </si>
  <si>
    <t>ORW</t>
  </si>
  <si>
    <t>ORE</t>
  </si>
  <si>
    <t>KP</t>
  </si>
  <si>
    <t>GSC</t>
  </si>
  <si>
    <t>GSE</t>
  </si>
  <si>
    <t>BBE</t>
  </si>
  <si>
    <t>CBE</t>
  </si>
  <si>
    <t>GJW</t>
  </si>
  <si>
    <t>PBE</t>
  </si>
  <si>
    <t>TME</t>
  </si>
  <si>
    <t>LogP</t>
  </si>
  <si>
    <t>TAC</t>
  </si>
  <si>
    <t>TPC</t>
  </si>
  <si>
    <t>TCC</t>
  </si>
  <si>
    <t>Days</t>
  </si>
  <si>
    <t>PV</t>
  </si>
  <si>
    <t>Ascorbyl Palmitate</t>
  </si>
  <si>
    <t>NA</t>
  </si>
  <si>
    <t>Mixed Tocopherol</t>
  </si>
  <si>
    <t>Green Tea Water</t>
  </si>
  <si>
    <t>Green Tea Ethanol</t>
  </si>
  <si>
    <t>Rosemary Water</t>
  </si>
  <si>
    <t>Rosemary Ethanol</t>
  </si>
  <si>
    <t>Oregano Water</t>
  </si>
  <si>
    <t>Oregano Ethanol</t>
  </si>
  <si>
    <t>Kelp</t>
  </si>
  <si>
    <t>Grapeseed Capsule</t>
  </si>
  <si>
    <t>Grapeseed Ethanol</t>
  </si>
  <si>
    <t>Blueberry Ethanol</t>
  </si>
  <si>
    <t>Cranberry Ethanol</t>
  </si>
  <si>
    <t>Goji Water</t>
  </si>
  <si>
    <t>Pine Bark Ethanol</t>
  </si>
  <si>
    <t>Tumeric Ethanol</t>
  </si>
  <si>
    <t>Ascorbyl Palmitate + Mixed Tocopherol</t>
  </si>
  <si>
    <t>AP + TO</t>
  </si>
  <si>
    <t>Ascorbyl Palmitate + Green Tea Water</t>
  </si>
  <si>
    <t>AP + GTW</t>
  </si>
  <si>
    <t>Ascorbyl Palmitate + Green Tea Ethanol</t>
  </si>
  <si>
    <t>AP + GTE</t>
  </si>
  <si>
    <t>Ascorbyl Palmitate + Rosemary Water</t>
  </si>
  <si>
    <t>AP + RMW</t>
  </si>
  <si>
    <t>Ascorbyl Palmitate + Rosemary Ethanol</t>
  </si>
  <si>
    <t>AP + RME</t>
  </si>
  <si>
    <t>Ascorbyl Palmitate + Oregano Water</t>
  </si>
  <si>
    <t>AP + ORW</t>
  </si>
  <si>
    <t>Ascorbyl Palmitate + Oregano Ethanol</t>
  </si>
  <si>
    <t>AP + ORE</t>
  </si>
  <si>
    <t>Ascorbyl Palmitate + Kelp Water</t>
  </si>
  <si>
    <t>AP + KP</t>
  </si>
  <si>
    <t>Ascorbyl Palmitate + Grapeseed Capsule</t>
  </si>
  <si>
    <t>AP + GSC</t>
  </si>
  <si>
    <t>Ascorbyl Palmitate + Grapeseed Ethanol</t>
  </si>
  <si>
    <t>AP + GSE</t>
  </si>
  <si>
    <t>Ascorbyl Palmitate + Blueberry Ethanol</t>
  </si>
  <si>
    <t>AP + BBE</t>
  </si>
  <si>
    <t>Ascorbyl Palmitate + Cranberry Ethanol</t>
  </si>
  <si>
    <t>AP + CBE</t>
  </si>
  <si>
    <t>Ascorbyl Palmitate + Goji Water</t>
  </si>
  <si>
    <t>AP + GJW</t>
  </si>
  <si>
    <t>Ascorbyl Palmitate + Pine Bark Ethanol</t>
  </si>
  <si>
    <t>AP + PBE</t>
  </si>
  <si>
    <t>Ascorbyl Palmitate + Tumeric Ethanol</t>
  </si>
  <si>
    <t>AP + TME</t>
  </si>
  <si>
    <t>Mixed Tocopherol + Green Tea Water</t>
  </si>
  <si>
    <t>TO + GTW</t>
  </si>
  <si>
    <t>Mixed Tocopherol + Green Tea Ethanol</t>
  </si>
  <si>
    <t>TO + GTE</t>
  </si>
  <si>
    <t>Mixed Tocopherol + Rosemary Water</t>
  </si>
  <si>
    <t>TO + RMW</t>
  </si>
  <si>
    <t>Mixed Tocopherol + Rosemary Ethanol</t>
  </si>
  <si>
    <t>TO + RME</t>
  </si>
  <si>
    <t>Mixed Tocopherol + Oregano Water</t>
  </si>
  <si>
    <t>TO + ORW</t>
  </si>
  <si>
    <t>Mixed Tocopherol + Oregano Ethanol</t>
  </si>
  <si>
    <t>TO + ORE</t>
  </si>
  <si>
    <t>Mixed Tocopherol + Kelp</t>
  </si>
  <si>
    <t>TO + KP</t>
  </si>
  <si>
    <t>Mixed Tocopherol + Grapeseed Capsule</t>
  </si>
  <si>
    <t>TO + GSC</t>
  </si>
  <si>
    <t>Mixed Tocopherol + Grapeseed Ethanol</t>
  </si>
  <si>
    <t>TO + GSE</t>
  </si>
  <si>
    <t>Mixed Tocopherol + Blueberry Ethanol</t>
  </si>
  <si>
    <t>TO + BBE</t>
  </si>
  <si>
    <t>Mixed Tocopherol + Cranberry Ethanol</t>
  </si>
  <si>
    <t>TO + CBE</t>
  </si>
  <si>
    <t>Mixed Tocopherol + Goji Water</t>
  </si>
  <si>
    <t>TO + GJW</t>
  </si>
  <si>
    <t>Mixed Tocopherol + Pine Bark Ethanol</t>
  </si>
  <si>
    <t>TO + PBE</t>
  </si>
  <si>
    <t>Mixed Tocopherol + Tumeric Ethanol</t>
  </si>
  <si>
    <t>TO + TME</t>
  </si>
  <si>
    <t>Mixed Tocopherol + 
Green Tea Water</t>
  </si>
  <si>
    <t>Mixed Tocopherol + 
Rosemary Water</t>
  </si>
  <si>
    <t>Mixed Tocopherol + 
Rosemary Ethanol</t>
  </si>
  <si>
    <t>Mixed Tocopherol + 
Oregano Water</t>
  </si>
  <si>
    <t>Mixed Tocopherol + 
Oregano Ethanol</t>
  </si>
  <si>
    <t>Mixed Tocopherol + 
Kelp</t>
  </si>
  <si>
    <t>Mixed Tocopherol + 
Grapeseed Capsule</t>
  </si>
  <si>
    <t>Mixed Tocopherol + 
Grapeseed Ethanol</t>
  </si>
  <si>
    <t>Mixed Tocopherol + 
Blueberry Ethanol</t>
  </si>
  <si>
    <t>Mixed Tocopherol + 
Cranberry Ethanol</t>
  </si>
  <si>
    <t>Mixed Tocopherol + 
Goji Water</t>
  </si>
  <si>
    <t>Mixed Tocopherol + 
Pine Bark Ethanol</t>
  </si>
  <si>
    <t>Mixed Tocopherol + 
Tumeric Ethanol</t>
  </si>
  <si>
    <t>Mixed Tocopherol + 
Green Tea Ethanol</t>
  </si>
  <si>
    <t>Mixed Tocopherol +
 Rosemary Ethanol</t>
  </si>
  <si>
    <t>Mixed Tocopherol +
 Oregano Ethanol</t>
  </si>
  <si>
    <t>Mixed Tocopherol +
 Kelp</t>
  </si>
  <si>
    <t>Mixed Tocopherol +
 Grapeseed Capsule</t>
  </si>
  <si>
    <t>Mixed Tocopherol +
 Green Tea Ethanol</t>
  </si>
  <si>
    <t>Green Tea Water +
 Green Tea Ethanol</t>
  </si>
  <si>
    <t>GTW + GTE</t>
  </si>
  <si>
    <t>Green Tea Water + 
Rosemary Water</t>
  </si>
  <si>
    <t>GTW + RMW</t>
  </si>
  <si>
    <t>Green Tea Water +
 Rosemary Ethanol</t>
  </si>
  <si>
    <t>GTW + RME</t>
  </si>
  <si>
    <t>Green Tea Water + 
Oregano Water</t>
  </si>
  <si>
    <t>GTW + ORW</t>
  </si>
  <si>
    <t>Green Tea Water + 
Oregano Ethanol</t>
  </si>
  <si>
    <t>GTW + ORE</t>
  </si>
  <si>
    <t>Green Tea Water +
 Kelp</t>
  </si>
  <si>
    <t>GTW + KP</t>
  </si>
  <si>
    <t>Green Tea Water + 
Grapeseed Capsule</t>
  </si>
  <si>
    <t>GTW + GSC</t>
  </si>
  <si>
    <t>Green Tea Water + 
Grapeseed Ethanol</t>
  </si>
  <si>
    <t>GTW + GSE</t>
  </si>
  <si>
    <t>Green Tea Water + 
Blueberry Ethanol</t>
  </si>
  <si>
    <t>GTW + BBE</t>
  </si>
  <si>
    <t>Green Tea Water + 
Cranberry Ethanol</t>
  </si>
  <si>
    <t>GTW + CBE</t>
  </si>
  <si>
    <t>Green Tea Water + 
Goji Water</t>
  </si>
  <si>
    <t>GTW + GJW</t>
  </si>
  <si>
    <t>Green Tea Water + 
Pine Bark Ethanol</t>
  </si>
  <si>
    <t>GTW + PBE</t>
  </si>
  <si>
    <t>Green Tea Water + 
Tumeric Ethanol</t>
  </si>
  <si>
    <t>GTW + TME</t>
  </si>
  <si>
    <t>030523'</t>
  </si>
  <si>
    <t>Green Tea Ethanol +
 Rosemary Water</t>
  </si>
  <si>
    <t>GTE + RMW</t>
  </si>
  <si>
    <t>Green Tea Ethanol +
 Rosemary Ethanol</t>
  </si>
  <si>
    <t>GTE + RME</t>
  </si>
  <si>
    <t>Green Tea Ethanol + 
Oregano Water</t>
  </si>
  <si>
    <t>GTE + ORW</t>
  </si>
  <si>
    <t>Green Tea Ethanol +
 Oregano Ethanol</t>
  </si>
  <si>
    <t>GTE + ORE</t>
  </si>
  <si>
    <t>Green Tea Ethanol + 
Kelp</t>
  </si>
  <si>
    <t>GTE + KP</t>
  </si>
  <si>
    <t>Green Tea Ethanol +
 Grapeseed Capsule</t>
  </si>
  <si>
    <t>GTE + GSC</t>
  </si>
  <si>
    <t>Green Tea Ethanol + 
Grapeseed Ethanol</t>
  </si>
  <si>
    <t>GTE + GSE</t>
  </si>
  <si>
    <t>Green Tea Ethanol + 
Blueberry Ethanol</t>
  </si>
  <si>
    <t>GTE + BBE</t>
  </si>
  <si>
    <t>Green Tea Ethanol + Cranberry Ethanol</t>
  </si>
  <si>
    <t>GTE + CBE</t>
  </si>
  <si>
    <t>Green Tea Ethanol + Goji Water</t>
  </si>
  <si>
    <t>GTE + GJW</t>
  </si>
  <si>
    <t>Green Tea Ethanol + Pine Bark Ethanol</t>
  </si>
  <si>
    <t>GTE + PBE</t>
  </si>
  <si>
    <t>Green Tea Ethanol +
 Tumeric Ethanol</t>
  </si>
  <si>
    <t>GTE + TME</t>
  </si>
  <si>
    <t>Green Tea Ethanol + 
Cranberry Ethanol</t>
  </si>
  <si>
    <t>Green Tea Ethanol +
 Goji Water</t>
  </si>
  <si>
    <t>Green Tea Ethanol + 
Pine Bark Ethanol</t>
  </si>
  <si>
    <t>Green Tea Ethanol +
 Cranberry Ethanol</t>
  </si>
  <si>
    <t>Green Tea Ethanol + 
Goji Water</t>
  </si>
  <si>
    <t>Rosemary Water + 
Rosemary Ethanol</t>
  </si>
  <si>
    <t>RMW + RME</t>
  </si>
  <si>
    <t>Rosemary Water +
 Oregano Water</t>
  </si>
  <si>
    <t>RMW + ORW</t>
  </si>
  <si>
    <t>Rosemary Water + 
Oregano Ethanol</t>
  </si>
  <si>
    <t>RMW + ORE</t>
  </si>
  <si>
    <t>Rosemary Water + 
Kelp</t>
  </si>
  <si>
    <t>RMW + KP</t>
  </si>
  <si>
    <t>Rosemary Water + 
Grapeseed Capsule</t>
  </si>
  <si>
    <t>RMW + GSC</t>
  </si>
  <si>
    <t>Rosemary Water + 
Grapeseed Ethanol</t>
  </si>
  <si>
    <t>RMW + GSE</t>
  </si>
  <si>
    <t>Rosemary Water + 
Blueberry Ethanol</t>
  </si>
  <si>
    <t>RMW + BBE</t>
  </si>
  <si>
    <t>Rosemary Water + 
Cranberry Ethanol</t>
  </si>
  <si>
    <t>RMW + CBE</t>
  </si>
  <si>
    <t>Rosemary Water + 
Goji Water</t>
  </si>
  <si>
    <t>RMW + GJW</t>
  </si>
  <si>
    <t>Rosemary Water + 
Pine Bark Ethanol</t>
  </si>
  <si>
    <t>RMW + PBE</t>
  </si>
  <si>
    <t>Rosemary Water + 
Tumeric Ethanol</t>
  </si>
  <si>
    <t>RMW + TME</t>
  </si>
  <si>
    <t>Rosemary Ethanol +
 Oregano Water</t>
  </si>
  <si>
    <t>RME + ORW</t>
  </si>
  <si>
    <t>Rosemary Ethanol +
 Oregano Ethanol</t>
  </si>
  <si>
    <t>RME + ORE</t>
  </si>
  <si>
    <t>Rosemary Ethanol +
 Kelp</t>
  </si>
  <si>
    <t>RME + KP</t>
  </si>
  <si>
    <t>Rosemary Ethanol +
 Grapeseed Capsule</t>
  </si>
  <si>
    <t>RME + GSC</t>
  </si>
  <si>
    <t>Rosemary Ethanol +
 Grapeseed Ethanol</t>
  </si>
  <si>
    <t>RME + GSE</t>
  </si>
  <si>
    <t>Rosemary Ethanol +
 Blueberry Ethanol</t>
  </si>
  <si>
    <t>RME + BBE</t>
  </si>
  <si>
    <t>Rosemary Ethanol +
 Cranberry Ethanol</t>
  </si>
  <si>
    <t>RME + CBE</t>
  </si>
  <si>
    <t>Rosemary Ethanol +
 Goji Water</t>
  </si>
  <si>
    <t>RME + GJW</t>
  </si>
  <si>
    <t>Rosemary Ethanol +
 Pine Bark Ethanol</t>
  </si>
  <si>
    <t>RME + PBE</t>
  </si>
  <si>
    <t>Rosemary Ethanol +
 Tumeric Ethanol</t>
  </si>
  <si>
    <t>RME + TME</t>
  </si>
  <si>
    <t>Oregano Water +
 Oregano Ethanol</t>
  </si>
  <si>
    <t>ORW + ORE</t>
  </si>
  <si>
    <t>Oregano Water +
 Kelp</t>
  </si>
  <si>
    <t>ORW + KP</t>
  </si>
  <si>
    <t>Oregano Water +
 Grapeseed Capsule</t>
  </si>
  <si>
    <t>ORW + GSC</t>
  </si>
  <si>
    <t>Oregano Water +
 Grapeseed Ethanol</t>
  </si>
  <si>
    <t>ORW + GSE</t>
  </si>
  <si>
    <t>Oregano Water +
 Blueberry Ethanol</t>
  </si>
  <si>
    <t>ORW + BBE</t>
  </si>
  <si>
    <t>Oregano Water +
 Cranberry Ethanol</t>
  </si>
  <si>
    <t>ORW + CBE</t>
  </si>
  <si>
    <t>Oregano Water +
 Goji Water</t>
  </si>
  <si>
    <t>ORW + GJW</t>
  </si>
  <si>
    <t>Oregano Water +
 Pine Bark Ethanol</t>
  </si>
  <si>
    <t>ORW + PBE</t>
  </si>
  <si>
    <t>Oregano Water +
 Tumeric Ethanol</t>
  </si>
  <si>
    <t>ORW + TME</t>
  </si>
  <si>
    <t>Oregano Ethanol + 
Kelp</t>
  </si>
  <si>
    <t>ORE + KP</t>
  </si>
  <si>
    <t>Oregano Ethanol + 
Grapeseed Capsule</t>
  </si>
  <si>
    <t>ORE + GSC</t>
  </si>
  <si>
    <t>Oregano Ethanol + 
Grapeseed Ethanol</t>
  </si>
  <si>
    <t>ORE + GSE</t>
  </si>
  <si>
    <t>Oregano Ethanol + 
Blueberry Ethanol</t>
  </si>
  <si>
    <t>ORE + BBE</t>
  </si>
  <si>
    <t>Oregano Ethanol + 
Cranberry Ethanol</t>
  </si>
  <si>
    <t>ORE + CBE</t>
  </si>
  <si>
    <t>Oregano Ethanol + 
Goji Water</t>
  </si>
  <si>
    <t>ORE + GJW</t>
  </si>
  <si>
    <t>Oregano Ethanol + 
Pine Bark Ethanol</t>
  </si>
  <si>
    <t>ORE + PBE</t>
  </si>
  <si>
    <t>Oregano Ethanol + 
Tumeric Ethanol</t>
  </si>
  <si>
    <t>ORE + TME</t>
  </si>
  <si>
    <t>Oregano Ethanol +
 Grapeseed Ethanol</t>
  </si>
  <si>
    <t>Oregano Ethanol +
 Cranberry Ethanol</t>
  </si>
  <si>
    <t>Oregano Ethanol +
 Goji Water</t>
  </si>
  <si>
    <t>Oregano Ethanol +
 Pine Bark Ethanol</t>
  </si>
  <si>
    <t>Oregano Ethanol +
 Tumeric Ethanol</t>
  </si>
  <si>
    <t>Oregano Ethanol +
 Kelp</t>
  </si>
  <si>
    <t>Oregano Ethanol +
 Grapeseed Capsule</t>
  </si>
  <si>
    <t>Oregano Ethanol +
 Blueberry Ethanol</t>
  </si>
  <si>
    <t>Kelp + 
Grapeseed Capsule</t>
  </si>
  <si>
    <t>KP + GSC</t>
  </si>
  <si>
    <t>Kelp +
 Grapeseed Ethanol</t>
  </si>
  <si>
    <t>KP + GSE</t>
  </si>
  <si>
    <t>Kelp +
 Blueberry Ethanol</t>
  </si>
  <si>
    <t>KP + BBE</t>
  </si>
  <si>
    <t>Kelp +
 Cranberry Ethanol</t>
  </si>
  <si>
    <t>KP + CBE</t>
  </si>
  <si>
    <t>Kelp +
 Goji Water</t>
  </si>
  <si>
    <t>KP + GJW</t>
  </si>
  <si>
    <t>Kelp +
 Pine Bark Ethanol</t>
  </si>
  <si>
    <t>KP + PBE</t>
  </si>
  <si>
    <t>Kelp +
 Tumeric Ethanol</t>
  </si>
  <si>
    <t>KP + TME</t>
  </si>
  <si>
    <t>Kelp +
 Grapeseed Capsule</t>
  </si>
  <si>
    <t>Kelp 
+ Tumeric Ethanol</t>
  </si>
  <si>
    <t>Kelp + 
Cranberry Ethanol</t>
  </si>
  <si>
    <t>Kelp + 
Goji Water</t>
  </si>
  <si>
    <t>Kelp + 
Pine Bark Ethanol</t>
  </si>
  <si>
    <t>Kelp + 
Tumeric Ethanol</t>
  </si>
  <si>
    <t>Kelp + 
Grapeseed Ethanol</t>
  </si>
  <si>
    <t>Kelp + 
Blueberry Ethanol</t>
  </si>
  <si>
    <t>Grapeseed Capsule +
 Grapeseed Ethanol</t>
  </si>
  <si>
    <t>GSC + GSE</t>
  </si>
  <si>
    <t>Grapeseed Capsule +
 Blueberry Ethanol</t>
  </si>
  <si>
    <t>GSC + BBE</t>
  </si>
  <si>
    <t>Grapeseed Capsule +
 Cranberry Ethanol</t>
  </si>
  <si>
    <t>GSC + CBE</t>
  </si>
  <si>
    <t>Grapeseed Capsule +
 Goji Water</t>
  </si>
  <si>
    <t>GSC + GJW</t>
  </si>
  <si>
    <t>Grapeseed Capsule +
 Pine Bark Ethanol</t>
  </si>
  <si>
    <t>GSC + PBE</t>
  </si>
  <si>
    <t>Grapeseed Capsule +
 Tumeric Ethanol</t>
  </si>
  <si>
    <t>GSC + TME</t>
  </si>
  <si>
    <t>Grapeseed Ethanol +
 Blueberry Ethanol</t>
  </si>
  <si>
    <t>GSE + BBE</t>
  </si>
  <si>
    <t>Grapeseed Ethanol +
 Cranberry Ethanol</t>
  </si>
  <si>
    <t>GSE + CBE</t>
  </si>
  <si>
    <t>Grapeseed Ethanol +
 Goji Water</t>
  </si>
  <si>
    <t>GSE + GJW</t>
  </si>
  <si>
    <t>Grapeseed Ethanol +
 Pine Bark Ethanol</t>
  </si>
  <si>
    <t>GSE + PBE</t>
  </si>
  <si>
    <t>Grapeseed Ethanol +
 Tumeric Ethanol</t>
  </si>
  <si>
    <t>GSE + TME</t>
  </si>
  <si>
    <t>Blueberry Ethanol + Cranberry Ethanol</t>
  </si>
  <si>
    <t>BBE + CBE</t>
  </si>
  <si>
    <t>Blueberry Ethanol + Goji Water</t>
  </si>
  <si>
    <t>BBE + GJW</t>
  </si>
  <si>
    <t>Blueberry Ethanol + Pine Bark Ethanol</t>
  </si>
  <si>
    <t>BBE + PBE</t>
  </si>
  <si>
    <t>Blueberry Ethanol + Tumeric Ethanol</t>
  </si>
  <si>
    <t>BBE + TME</t>
  </si>
  <si>
    <t>Cranberry Ethanol + Goji Water</t>
  </si>
  <si>
    <t>CBE + GJW</t>
  </si>
  <si>
    <t>Cranberry Ethanol + Pine Bark Ethanol</t>
  </si>
  <si>
    <t>CBE + PBE</t>
  </si>
  <si>
    <t>Cranberry Ethanol + Tumeric Ethanol</t>
  </si>
  <si>
    <t>CBE + TME</t>
  </si>
  <si>
    <t>Goji Water + Pine Bark Ethanol</t>
  </si>
  <si>
    <t>GJW + PBE</t>
  </si>
  <si>
    <t>Goji Water + Tumeric Ethanol</t>
  </si>
  <si>
    <t>GJW + TME</t>
  </si>
  <si>
    <t>Pine Bark Ethanol + Tumeric Ethanol</t>
  </si>
  <si>
    <t>PBE + TME</t>
  </si>
  <si>
    <t>Blueberry Ethanol +  Ascorbyl Palmitate</t>
  </si>
  <si>
    <t>BBE + AP</t>
  </si>
  <si>
    <t>Cranberry Ethanol +  Ascorbyl Palmitate</t>
  </si>
  <si>
    <t>CBE + AP</t>
  </si>
  <si>
    <t>Goji Water +  Ascorbyl Palmitate</t>
  </si>
  <si>
    <t>GJW + AP</t>
  </si>
  <si>
    <t>Pine Bark Ethanol + Ascorbyl Palmitate</t>
  </si>
  <si>
    <t>PBE + AP</t>
  </si>
  <si>
    <t>Tumeric Ethanol+ Ascorbyl Palmitate</t>
  </si>
  <si>
    <t>TME + AP</t>
  </si>
  <si>
    <t>Dependent Variable = PV</t>
  </si>
  <si>
    <t>Dependent Variable = LogP</t>
  </si>
  <si>
    <t>Dependent Variable = TAC</t>
  </si>
  <si>
    <t>Dependent Variable = TPC</t>
  </si>
  <si>
    <t>Dependent Variable = TCC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</si>
  <si>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</si>
  <si>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</si>
  <si>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</si>
  <si>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</si>
  <si>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</si>
  <si>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</si>
  <si>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</si>
  <si>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df</t>
  </si>
  <si>
    <t>SS</t>
  </si>
  <si>
    <t>MS</t>
  </si>
  <si>
    <t>F</t>
  </si>
  <si>
    <t>Significance F</t>
  </si>
  <si>
    <t>Regression</t>
  </si>
  <si>
    <t>Residual</t>
  </si>
  <si>
    <t>Total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</si>
  <si>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</si>
  <si>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</si>
  <si>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</si>
  <si>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</si>
  <si>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</si>
  <si>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</si>
  <si>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</si>
  <si>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Intercept</t>
  </si>
  <si>
    <t>PV10%</t>
  </si>
  <si>
    <t>PV20%</t>
  </si>
  <si>
    <t>PV30%</t>
  </si>
  <si>
    <t>PV40%</t>
  </si>
  <si>
    <t>PV50%</t>
  </si>
  <si>
    <t>PV60%</t>
  </si>
  <si>
    <t>PV70%</t>
  </si>
  <si>
    <t>PV80%</t>
  </si>
  <si>
    <t>PV90%</t>
  </si>
  <si>
    <t>ANN</t>
  </si>
  <si>
    <t>BNB</t>
  </si>
  <si>
    <t>DT</t>
  </si>
  <si>
    <t>GNB</t>
  </si>
  <si>
    <t>SVM</t>
  </si>
  <si>
    <t>dLogP</t>
  </si>
  <si>
    <t>dTAC</t>
  </si>
  <si>
    <t>dTPC</t>
  </si>
  <si>
    <t>dTCC</t>
  </si>
  <si>
    <t>Predictor</t>
  </si>
  <si>
    <t>Predicted</t>
  </si>
  <si>
    <t>Hidden Layer 1</t>
  </si>
  <si>
    <t>[dLogP=1]</t>
  </si>
  <si>
    <t>[dLogP=3]</t>
  </si>
  <si>
    <t>[dLogP=4]</t>
  </si>
  <si>
    <t>[dLogP=5]</t>
  </si>
  <si>
    <t>[dLogP=6]</t>
  </si>
  <si>
    <t>[dLogP=7]</t>
  </si>
  <si>
    <t>[dLogP=8]</t>
  </si>
  <si>
    <t>[dLogP=9]</t>
  </si>
  <si>
    <t>[dLogP=10]</t>
  </si>
  <si>
    <t>[dLogP=11]</t>
  </si>
  <si>
    <t>[dTAC=1]</t>
  </si>
  <si>
    <t>[dTAC=2]</t>
  </si>
  <si>
    <t>[dTAC=3]</t>
  </si>
  <si>
    <t>[dTAC=4]</t>
  </si>
  <si>
    <t>[dTAC=5]</t>
  </si>
  <si>
    <t>[dTAC=6]</t>
  </si>
  <si>
    <t>[dTAC=7]</t>
  </si>
  <si>
    <t>[dTAC=8]</t>
  </si>
  <si>
    <t>[dTAC=9]</t>
  </si>
  <si>
    <t>[dTAC=10]</t>
  </si>
  <si>
    <t>[dTAC=11]</t>
  </si>
  <si>
    <t>[dTPC=1]</t>
  </si>
  <si>
    <t>[dTPC=2]</t>
  </si>
  <si>
    <t>[dTPC=3]</t>
  </si>
  <si>
    <t>[dTPC=4]</t>
  </si>
  <si>
    <t>[dTPC=5]</t>
  </si>
  <si>
    <t>[dTPC=6]</t>
  </si>
  <si>
    <t>[dTPC=7]</t>
  </si>
  <si>
    <t>[dTPC=8]</t>
  </si>
  <si>
    <t>[dTPC=9]</t>
  </si>
  <si>
    <t>[dTPC=10]</t>
  </si>
  <si>
    <t>[dTPC=11]</t>
  </si>
  <si>
    <t>H(1:17)</t>
  </si>
  <si>
    <t>H(1:16)</t>
  </si>
  <si>
    <t>H(1:15)</t>
  </si>
  <si>
    <t>H(1:14)</t>
  </si>
  <si>
    <t>H(1:13)</t>
  </si>
  <si>
    <t>H(1:12)</t>
  </si>
  <si>
    <t>H(1:11)</t>
  </si>
  <si>
    <t>H(1:10)</t>
  </si>
  <si>
    <t>H(1:9)</t>
  </si>
  <si>
    <t>H(1:8)</t>
  </si>
  <si>
    <t>H(1:7)</t>
  </si>
  <si>
    <t>H(1:6)</t>
  </si>
  <si>
    <t>H(1:5)</t>
  </si>
  <si>
    <t>H(1:4)</t>
  </si>
  <si>
    <t>H(1:3)</t>
  </si>
  <si>
    <t>H(1:2)</t>
  </si>
  <si>
    <t>H(1:1)</t>
  </si>
  <si>
    <t>(Bias)</t>
  </si>
  <si>
    <t>[Days=31]</t>
  </si>
  <si>
    <t>[Days=30]</t>
  </si>
  <si>
    <t>[Days=28]</t>
  </si>
  <si>
    <t>[Days=27]</t>
  </si>
  <si>
    <t>[Days=25]</t>
  </si>
  <si>
    <t>[Days=24]</t>
  </si>
  <si>
    <t>[Days=23]</t>
  </si>
  <si>
    <t>[Days=21]</t>
  </si>
  <si>
    <t>[Days=20]</t>
  </si>
  <si>
    <t>[Days=17]</t>
  </si>
  <si>
    <t>[Days=16]</t>
  </si>
  <si>
    <t>[Days=15]</t>
  </si>
  <si>
    <t>[Days=14]</t>
  </si>
  <si>
    <t>[Days=13]</t>
  </si>
  <si>
    <t>[Days=10]</t>
  </si>
  <si>
    <t>[Days=7]</t>
  </si>
  <si>
    <t>[Days=4]</t>
  </si>
  <si>
    <t>[Days=3]</t>
  </si>
  <si>
    <t>[Days=0]</t>
  </si>
  <si>
    <t>[dTCC=11]</t>
  </si>
  <si>
    <t>[dTCC=10]</t>
  </si>
  <si>
    <t>[dTCC=9]</t>
  </si>
  <si>
    <t>[dTCC=8]</t>
  </si>
  <si>
    <t>[dTCC=7]</t>
  </si>
  <si>
    <t>[dTCC=6]</t>
  </si>
  <si>
    <t>[dTCC=5]</t>
  </si>
  <si>
    <t>[dTCC=4]</t>
  </si>
  <si>
    <t>[dTCC=3]</t>
  </si>
  <si>
    <t>[dTCC=2]</t>
  </si>
  <si>
    <t>[dTCC=1]</t>
  </si>
  <si>
    <t>Input Layer</t>
  </si>
  <si>
    <t>[PV90=1]</t>
  </si>
  <si>
    <t>[PV90=0]</t>
  </si>
  <si>
    <t>[PV80=1]</t>
  </si>
  <si>
    <t>[PV80=0]</t>
  </si>
  <si>
    <t>[PV70=1]</t>
  </si>
  <si>
    <t>[PV70=0]</t>
  </si>
  <si>
    <t>[PV60=1]</t>
  </si>
  <si>
    <t>[PV60=0]</t>
  </si>
  <si>
    <t>[PV50=1]</t>
  </si>
  <si>
    <t>[PV50=0]</t>
  </si>
  <si>
    <t>[PV40=1]</t>
  </si>
  <si>
    <t>[PV40=0]</t>
  </si>
  <si>
    <t>[PV30=1]</t>
  </si>
  <si>
    <t>[PV30=0]</t>
  </si>
  <si>
    <t>[PV20=1]</t>
  </si>
  <si>
    <t>[PV20=0]</t>
  </si>
  <si>
    <t>[PV10=1]</t>
  </si>
  <si>
    <t>[PV10=0]</t>
  </si>
  <si>
    <t>Output Layer</t>
  </si>
  <si>
    <t>Parameter Estimates</t>
  </si>
  <si>
    <t>a. Displays the center vector for each hidden unit.</t>
  </si>
  <si>
    <t>H(16)</t>
  </si>
  <si>
    <t>H(15)</t>
  </si>
  <si>
    <t>H(14)</t>
  </si>
  <si>
    <t>H(13)</t>
  </si>
  <si>
    <t>H(12)</t>
  </si>
  <si>
    <t>H(11)</t>
  </si>
  <si>
    <t>H(10)</t>
  </si>
  <si>
    <t>H(9)</t>
  </si>
  <si>
    <t>H(8)</t>
  </si>
  <si>
    <t>H(7)</t>
  </si>
  <si>
    <t>H(6)</t>
  </si>
  <si>
    <t>H(5)</t>
  </si>
  <si>
    <t>H(4)</t>
  </si>
  <si>
    <t>H(3)</t>
  </si>
  <si>
    <t>H(2)</t>
  </si>
  <si>
    <t>H(1)</t>
  </si>
  <si>
    <t>Hidden Layer</t>
  </si>
  <si>
    <t>Hidden Unit Width</t>
  </si>
  <si>
    <r>
      <rPr>
        <sz val="9"/>
        <color rgb="FF000000"/>
        <rFont val="Arial"/>
        <family val="2"/>
      </rPr>
      <t>Hidden Layer</t>
    </r>
    <r>
      <rPr>
        <vertAlign val="superscript"/>
        <sz val="9"/>
        <color rgb="FF000000"/>
        <rFont val="Arial"/>
        <family val="2"/>
      </rPr>
      <t>a</t>
    </r>
  </si>
  <si>
    <t>Yes (1)</t>
  </si>
  <si>
    <t>No (0)</t>
  </si>
  <si>
    <t>% Yes</t>
  </si>
  <si>
    <t>Cutoff</t>
  </si>
  <si>
    <t>Actual</t>
  </si>
  <si>
    <t>Predicted = 0</t>
  </si>
  <si>
    <t>Predicted = 1</t>
  </si>
  <si>
    <t>% Correct</t>
  </si>
  <si>
    <t>Overall % Correct</t>
  </si>
  <si>
    <t>Confusion Matrix</t>
  </si>
  <si>
    <r>
      <t>Cox &amp; Snell R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</si>
  <si>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r>
      <t>Nagelkerke R</t>
    </r>
    <r>
      <rPr>
        <b/>
        <vertAlign val="superscript"/>
        <sz val="11"/>
        <color theme="1"/>
        <rFont val="Calibri"/>
        <family val="2"/>
        <scheme val="minor"/>
      </rPr>
      <t>2</t>
    </r>
  </si>
  <si>
    <t>Variables</t>
  </si>
  <si>
    <t>B</t>
  </si>
  <si>
    <t>S.E.</t>
  </si>
  <si>
    <t>Wald</t>
  </si>
  <si>
    <t>p-value</t>
  </si>
  <si>
    <t>&lt;0.001</t>
  </si>
  <si>
    <t>Constant</t>
  </si>
  <si>
    <t>Regression Parameters</t>
  </si>
  <si>
    <t>Mean Accuracy</t>
  </si>
  <si>
    <t>Lower Boundary</t>
  </si>
  <si>
    <t>Upper Boundary</t>
  </si>
  <si>
    <t>LR</t>
  </si>
  <si>
    <t>MLP</t>
  </si>
  <si>
    <t>RBF</t>
  </si>
  <si>
    <t>5-fold Cross Validation Standard Error</t>
  </si>
  <si>
    <t>Model Summary</t>
  </si>
  <si>
    <t>Model</t>
  </si>
  <si>
    <t>R</t>
  </si>
  <si>
    <t>Std. Error of the Estimate</t>
  </si>
  <si>
    <t>1</t>
  </si>
  <si>
    <t>a. Predictors: (Constant), Days, GTE, ORE, GSE, GTW, GSC, TO, RMW, KP, ORW, RME, PBE, BBE, CBE, GJW, TME, AP</t>
  </si>
  <si>
    <t>Sum of Squares</t>
  </si>
  <si>
    <t>Mean Square</t>
  </si>
  <si>
    <t>Sig.</t>
  </si>
  <si>
    <t>a. Dependent Variable: PV</t>
  </si>
  <si>
    <t>b. Predictors: (Constant), Days, GTE, ORE, GSE, GTW, GSC, TO, RMW, KP, ORW, RME, PBE, BBE, CBE, GJW, TME, AP</t>
  </si>
  <si>
    <t>Unstandardized Coefficients</t>
  </si>
  <si>
    <t>Standardized Coefficients</t>
  </si>
  <si>
    <t>t</t>
  </si>
  <si>
    <t>Std. Error</t>
  </si>
  <si>
    <t>Beta</t>
  </si>
  <si>
    <t>(Constant)</t>
  </si>
  <si>
    <r>
      <t>.913</t>
    </r>
    <r>
      <rPr>
        <vertAlign val="superscript"/>
        <sz val="9"/>
        <color indexed="60"/>
        <rFont val="Arial"/>
        <family val="2"/>
      </rPr>
      <t>a</t>
    </r>
  </si>
  <si>
    <r>
      <t>ANOVA</t>
    </r>
    <r>
      <rPr>
        <b/>
        <vertAlign val="superscript"/>
        <sz val="11"/>
        <color indexed="60"/>
        <rFont val="Arial Bold"/>
      </rPr>
      <t>a</t>
    </r>
  </si>
  <si>
    <r>
      <t>.000</t>
    </r>
    <r>
      <rPr>
        <vertAlign val="superscript"/>
        <sz val="9"/>
        <color indexed="60"/>
        <rFont val="Arial"/>
        <family val="2"/>
      </rPr>
      <t>b</t>
    </r>
  </si>
  <si>
    <r>
      <t>Coefficients</t>
    </r>
    <r>
      <rPr>
        <b/>
        <vertAlign val="superscript"/>
        <sz val="11"/>
        <color indexed="60"/>
        <rFont val="Arial Bold"/>
      </rPr>
      <t>a</t>
    </r>
  </si>
  <si>
    <t>Decile</t>
  </si>
  <si>
    <t>Percentile Bin</t>
  </si>
  <si>
    <t>Threshold</t>
  </si>
  <si>
    <t>PV10</t>
  </si>
  <si>
    <t>PV20</t>
  </si>
  <si>
    <t>PV30</t>
  </si>
  <si>
    <t>PV40</t>
  </si>
  <si>
    <t>PV50</t>
  </si>
  <si>
    <t>PV60</t>
  </si>
  <si>
    <t>PV70</t>
  </si>
  <si>
    <t>PV80</t>
  </si>
  <si>
    <t>PV90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</si>
</sst>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0.0000"/>
    <numFmt numFmtId="165" formatCode="0.000"/>
    <numFmt numFmtId="166" formatCode="0.0E+00"/>
    <numFmt numFmtId="167" formatCode="###0.000"/>
    <numFmt numFmtId="168" formatCode="0.0"/>
    <numFmt numFmtId="169" formatCode="0.000000"/>
    <numFmt numFmtId="170" formatCode="###0.000000000000000"/>
    <numFmt numFmtId="171" formatCode="###0"/>
  </numFmts>
  <fonts count="2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rgb="FF010205"/>
      <name val="Arial"/>
      <family val="2"/>
    </font>
    <font>
      <sz val="9"/>
      <color rgb="FF264A60"/>
      <name val="Arial"/>
      <family val="2"/>
    </font>
    <font>
      <b/>
      <sz val="11"/>
      <color rgb="FF010205"/>
      <name val="Arial Bold"/>
      <family val="2"/>
    </font>
    <font>
      <sz val="9"/>
      <color rgb="FF000000"/>
      <name val="Arial"/>
      <family val="2"/>
    </font>
    <font>
      <vertAlign val="superscript"/>
      <sz val="9"/>
      <color rgb="FF000000"/>
      <name val="Arial"/>
      <family val="2"/>
    </font>
    <font>
      <b/>
      <vertAlign val="superscript"/>
      <sz val="11"/>
      <color theme="1"/>
      <name val="Calibri"/>
      <family val="2"/>
      <scheme val="minor"/>
    </font>
    <font>
      <b/>
      <sz val="11"/>
      <color rgb="FF264A60"/>
      <name val="Calibri"/>
      <family val="2"/>
      <scheme val="minor"/>
    </font>
    <font>
      <sz val="11"/>
      <color rgb="FF264A60"/>
      <name val="Calibri"/>
      <family val="2"/>
      <scheme val="minor"/>
    </font>
    <font>
      <sz val="11"/>
      <color rgb="FF010205"/>
      <name val="Calibri"/>
      <family val="2"/>
      <scheme val="minor"/>
    </font>
    <font>
      <sz val="10"/>
      <name val="Arial"/>
      <family val="2"/>
    </font>
    <font>
      <b/>
      <sz val="11"/>
      <color indexed="60"/>
      <name val="Arial Bold"/>
    </font>
    <font>
      <sz val="9"/>
      <color indexed="62"/>
      <name val="Arial"/>
      <family val="2"/>
    </font>
    <font>
      <vertAlign val="superscript"/>
      <sz val="9"/>
      <color indexed="60"/>
      <name val="Arial"/>
      <family val="2"/>
    </font>
    <font>
      <sz val="9"/>
      <color indexed="60"/>
      <name val="Arial"/>
      <family val="2"/>
    </font>
    <font>
      <b/>
      <vertAlign val="superscript"/>
      <sz val="11"/>
      <color indexed="60"/>
      <name val="Arial Bold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9F9FB"/>
      </patternFill>
    </fill>
    <fill>
      <patternFill patternType="solid">
        <fgColor rgb="FFE0E0E0"/>
      </patternFill>
    </fill>
    <fill>
      <patternFill patternType="solid">
        <fgColor indexed="31"/>
        <bgColor indexed="64"/>
      </patternFill>
    </fill>
    <fill>
      <patternFill patternType="solid">
        <fgColor indexed="9"/>
        <bgColor indexed="64"/>
      </patternFill>
    </fill>
  </fills>
  <borders count="5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rgb="FFE0E0E0"/>
      </left>
      <right/>
      <top style="thin">
        <color rgb="FFAEAEAE"/>
      </top>
      <bottom style="thin">
        <color rgb="FF152935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152935"/>
      </bottom>
      <diagonal/>
    </border>
    <border>
      <left/>
      <right style="thin">
        <color rgb="FFE0E0E0"/>
      </right>
      <top style="thin">
        <color rgb="FFAEAEAE"/>
      </top>
      <bottom style="thin">
        <color rgb="FF152935"/>
      </bottom>
      <diagonal/>
    </border>
    <border>
      <left/>
      <right/>
      <top style="thin">
        <color rgb="FFAEAEAE"/>
      </top>
      <bottom style="thin">
        <color rgb="FF152935"/>
      </bottom>
      <diagonal/>
    </border>
    <border>
      <left style="thin">
        <color rgb="FFE0E0E0"/>
      </left>
      <right/>
      <top style="thin">
        <color rgb="FFAEAEAE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AEAEAE"/>
      </top>
      <bottom style="thin">
        <color rgb="FFAEAEAE"/>
      </bottom>
      <diagonal/>
    </border>
    <border>
      <left/>
      <right style="thin">
        <color rgb="FFE0E0E0"/>
      </right>
      <top style="thin">
        <color rgb="FFAEAEAE"/>
      </top>
      <bottom style="thin">
        <color rgb="FFAEAEAE"/>
      </bottom>
      <diagonal/>
    </border>
    <border>
      <left/>
      <right/>
      <top style="thin">
        <color rgb="FFAEAEAE"/>
      </top>
      <bottom style="thin">
        <color rgb="FFAEAEAE"/>
      </bottom>
      <diagonal/>
    </border>
    <border>
      <left style="thin">
        <color rgb="FFE0E0E0"/>
      </left>
      <right/>
      <top style="thin">
        <color rgb="FF152935"/>
      </top>
      <bottom style="thin">
        <color rgb="FFAEAEAE"/>
      </bottom>
      <diagonal/>
    </border>
    <border>
      <left style="thin">
        <color rgb="FFE0E0E0"/>
      </left>
      <right style="thin">
        <color rgb="FFE0E0E0"/>
      </right>
      <top style="thin">
        <color rgb="FF152935"/>
      </top>
      <bottom style="thin">
        <color rgb="FFAEAEAE"/>
      </bottom>
      <diagonal/>
    </border>
    <border>
      <left/>
      <right style="thin">
        <color rgb="FFE0E0E0"/>
      </right>
      <top style="thin">
        <color rgb="FF152935"/>
      </top>
      <bottom style="thin">
        <color rgb="FFAEAEAE"/>
      </bottom>
      <diagonal/>
    </border>
    <border>
      <left/>
      <right/>
      <top style="thin">
        <color rgb="FF152935"/>
      </top>
      <bottom style="thin">
        <color rgb="FFAEAEAE"/>
      </bottom>
      <diagonal/>
    </border>
    <border>
      <left style="thin">
        <color rgb="FFE0E0E0"/>
      </left>
      <right/>
      <top/>
      <bottom style="thin">
        <color rgb="FF152935"/>
      </bottom>
      <diagonal/>
    </border>
    <border>
      <left style="thin">
        <color rgb="FFE0E0E0"/>
      </left>
      <right style="thin">
        <color rgb="FFE0E0E0"/>
      </right>
      <top/>
      <bottom style="thin">
        <color rgb="FF152935"/>
      </bottom>
      <diagonal/>
    </border>
    <border>
      <left/>
      <right style="thin">
        <color rgb="FFE0E0E0"/>
      </right>
      <top/>
      <bottom style="thin">
        <color rgb="FF152935"/>
      </bottom>
      <diagonal/>
    </border>
    <border>
      <left/>
      <right/>
      <top/>
      <bottom style="thin">
        <color rgb="FF152935"/>
      </bottom>
      <diagonal/>
    </border>
    <border>
      <left style="thin">
        <color rgb="FFE0E0E0"/>
      </left>
      <right/>
      <top/>
      <bottom/>
      <diagonal/>
    </border>
    <border>
      <left style="thin">
        <color rgb="FFE0E0E0"/>
      </left>
      <right style="thin">
        <color rgb="FFE0E0E0"/>
      </right>
      <top/>
      <bottom/>
      <diagonal/>
    </border>
    <border>
      <left/>
      <right style="thin">
        <color rgb="FFE0E0E0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/>
      <bottom style="thin">
        <color indexed="61"/>
      </bottom>
      <diagonal/>
    </border>
    <border>
      <left/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 style="thin">
        <color indexed="63"/>
      </right>
      <top/>
      <bottom style="thin">
        <color indexed="61"/>
      </bottom>
      <diagonal/>
    </border>
    <border>
      <left style="thin">
        <color indexed="63"/>
      </left>
      <right/>
      <top/>
      <bottom style="thin">
        <color indexed="61"/>
      </bottom>
      <diagonal/>
    </border>
    <border>
      <left/>
      <right/>
      <top style="thin">
        <color indexed="61"/>
      </top>
      <bottom style="thin">
        <color indexed="61"/>
      </bottom>
      <diagonal/>
    </border>
    <border>
      <left/>
      <right style="thin">
        <color indexed="63"/>
      </right>
      <top style="thin">
        <color indexed="61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61"/>
      </bottom>
      <diagonal/>
    </border>
    <border>
      <left style="thin">
        <color indexed="63"/>
      </left>
      <right/>
      <top style="thin">
        <color indexed="61"/>
      </top>
      <bottom style="thin">
        <color indexed="61"/>
      </bottom>
      <diagonal/>
    </border>
    <border>
      <left/>
      <right/>
      <top style="thin">
        <color indexed="61"/>
      </top>
      <bottom/>
      <diagonal/>
    </border>
    <border>
      <left/>
      <right/>
      <top style="thin">
        <color indexed="61"/>
      </top>
      <bottom style="thin">
        <color indexed="22"/>
      </bottom>
      <diagonal/>
    </border>
    <border>
      <left/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1"/>
      </top>
      <bottom style="thin">
        <color indexed="22"/>
      </bottom>
      <diagonal/>
    </border>
    <border>
      <left style="thin">
        <color indexed="63"/>
      </left>
      <right/>
      <top style="thin">
        <color indexed="61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22"/>
      </bottom>
      <diagonal/>
    </border>
    <border>
      <left/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/>
      <top style="thin">
        <color indexed="22"/>
      </top>
      <bottom style="thin">
        <color indexed="22"/>
      </bottom>
      <diagonal/>
    </border>
    <border>
      <left/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 style="thin">
        <color indexed="63"/>
      </right>
      <top style="thin">
        <color indexed="22"/>
      </top>
      <bottom style="thin">
        <color indexed="61"/>
      </bottom>
      <diagonal/>
    </border>
    <border>
      <left style="thin">
        <color indexed="63"/>
      </left>
      <right/>
      <top style="thin">
        <color indexed="22"/>
      </top>
      <bottom style="thin">
        <color indexed="61"/>
      </bottom>
      <diagonal/>
    </border>
    <border>
      <left/>
      <right style="thin">
        <color indexed="63"/>
      </right>
      <top/>
      <bottom/>
      <diagonal/>
    </border>
    <border>
      <left style="thin">
        <color indexed="63"/>
      </left>
      <right style="thin">
        <color indexed="63"/>
      </right>
      <top/>
      <bottom/>
      <diagonal/>
    </border>
    <border>
      <left style="thin">
        <color indexed="63"/>
      </left>
      <right/>
      <top/>
      <bottom/>
      <diagonal/>
    </border>
  </borders>
  <cellStyleXfs count="82">
    <xf numFmtId="0" fontId="0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9" fontId="9" fillId="0" borderId="0" applyFont="0" applyFill="0" applyBorder="0" applyAlignment="0" applyProtection="0"/>
    <xf numFmtId="0" fontId="19" fillId="0" borderId="0"/>
  </cellStyleXfs>
  <cellXfs count="197">
    <xf numFmtId="0" fontId="0" fillId="0" borderId="0" xfId="0"/>
    <xf numFmtId="1" fontId="2" fillId="0" borderId="1" xfId="0" applyNumberFormat="1" applyFont="1" applyBorder="1" applyAlignment="1">
      <alignment horizontal="center" vertical="center"/>
    </xf>
    <xf numFmtId="2" fontId="2" fillId="2" borderId="1" xfId="0" applyNumberFormat="1" applyFont="1" applyFill="1" applyBorder="1" applyAlignment="1">
      <alignment horizontal="center" vertical="center"/>
    </xf>
    <xf numFmtId="2" fontId="2" fillId="3" borderId="1" xfId="0" applyNumberFormat="1" applyFont="1" applyFill="1" applyBorder="1" applyAlignment="1">
      <alignment horizontal="center" vertical="center"/>
    </xf>
    <xf numFmtId="2" fontId="2" fillId="4" borderId="1" xfId="0" applyNumberFormat="1" applyFont="1" applyFill="1" applyBorder="1" applyAlignment="1">
      <alignment horizontal="center" vertical="center"/>
    </xf>
    <xf numFmtId="2" fontId="3" fillId="4" borderId="1" xfId="0" applyNumberFormat="1" applyFont="1" applyFill="1" applyBorder="1" applyAlignment="1">
      <alignment horizontal="center" vertical="center"/>
    </xf>
    <xf numFmtId="2" fontId="2" fillId="5" borderId="1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2" fontId="0" fillId="2" borderId="1" xfId="0" applyNumberFormat="1" applyFill="1" applyBorder="1" applyAlignment="1">
      <alignment horizontal="center" vertical="center"/>
    </xf>
    <xf numFmtId="2" fontId="0" fillId="3" borderId="1" xfId="0" applyNumberFormat="1" applyFill="1" applyBorder="1" applyAlignment="1">
      <alignment horizontal="center" vertical="center"/>
    </xf>
    <xf numFmtId="2" fontId="0" fillId="4" borderId="1" xfId="0" applyNumberFormat="1" applyFill="1" applyBorder="1" applyAlignment="1">
      <alignment horizontal="center" vertical="center"/>
    </xf>
    <xf numFmtId="2" fontId="0" fillId="5" borderId="1" xfId="0" applyNumberForma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2" fontId="1" fillId="5" borderId="1" xfId="0" applyNumberFormat="1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2" fontId="0" fillId="2" borderId="0" xfId="0" applyNumberFormat="1" applyFill="1" applyAlignment="1">
      <alignment horizontal="center" vertical="center"/>
    </xf>
    <xf numFmtId="2" fontId="0" fillId="3" borderId="0" xfId="0" applyNumberFormat="1" applyFill="1" applyAlignment="1">
      <alignment horizontal="center" vertical="center"/>
    </xf>
    <xf numFmtId="2" fontId="0" fillId="4" borderId="0" xfId="0" applyNumberFormat="1" applyFill="1" applyAlignment="1">
      <alignment horizontal="center" vertical="center"/>
    </xf>
    <xf numFmtId="2" fontId="0" fillId="5" borderId="0" xfId="0" applyNumberFormat="1" applyFill="1" applyAlignment="1">
      <alignment horizontal="center" vertical="center"/>
    </xf>
    <xf numFmtId="0" fontId="0" fillId="0" borderId="2" xfId="0" applyBorder="1"/>
    <xf numFmtId="0" fontId="6" fillId="0" borderId="3" xfId="0" applyFont="1" applyBorder="1" applyAlignment="1">
      <alignment horizontal="center"/>
    </xf>
    <xf numFmtId="0" fontId="6" fillId="0" borderId="3" xfId="0" applyFont="1" applyBorder="1" applyAlignment="1">
      <alignment horizontal="centerContinuous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1" fontId="0" fillId="0" borderId="1" xfId="0" quotePrefix="1" applyNumberFormat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8" fillId="0" borderId="1" xfId="0" applyFont="1" applyBorder="1" applyAlignment="1">
      <alignment horizontal="center" vertical="center"/>
    </xf>
    <xf numFmtId="1" fontId="0" fillId="0" borderId="0" xfId="0" applyNumberFormat="1"/>
    <xf numFmtId="2" fontId="0" fillId="0" borderId="0" xfId="0" applyNumberFormat="1"/>
    <xf numFmtId="2" fontId="0" fillId="6" borderId="0" xfId="0" applyNumberFormat="1" applyFill="1"/>
    <xf numFmtId="0" fontId="0" fillId="6" borderId="0" xfId="0" applyFill="1"/>
    <xf numFmtId="2" fontId="0" fillId="7" borderId="0" xfId="0" applyNumberFormat="1" applyFill="1"/>
    <xf numFmtId="0" fontId="0" fillId="7" borderId="0" xfId="0" applyFill="1"/>
    <xf numFmtId="164" fontId="0" fillId="0" borderId="0" xfId="0" applyNumberFormat="1"/>
    <xf numFmtId="164" fontId="0" fillId="0" borderId="2" xfId="0" applyNumberFormat="1" applyBorder="1"/>
    <xf numFmtId="165" fontId="0" fillId="0" borderId="0" xfId="0" applyNumberFormat="1"/>
    <xf numFmtId="165" fontId="0" fillId="0" borderId="2" xfId="0" applyNumberFormat="1" applyBorder="1"/>
    <xf numFmtId="166" fontId="0" fillId="0" borderId="0" xfId="0" applyNumberFormat="1"/>
    <xf numFmtId="166" fontId="0" fillId="0" borderId="2" xfId="0" applyNumberFormat="1" applyBorder="1"/>
    <xf numFmtId="0" fontId="0" fillId="0" borderId="1" xfId="0" applyBorder="1"/>
    <xf numFmtId="2" fontId="0" fillId="6" borderId="1" xfId="0" applyNumberFormat="1" applyFill="1" applyBorder="1"/>
    <xf numFmtId="164" fontId="0" fillId="0" borderId="1" xfId="0" applyNumberFormat="1" applyBorder="1"/>
    <xf numFmtId="165" fontId="0" fillId="0" borderId="1" xfId="0" applyNumberFormat="1" applyBorder="1"/>
    <xf numFmtId="2" fontId="0" fillId="0" borderId="1" xfId="0" applyNumberFormat="1" applyBorder="1"/>
    <xf numFmtId="0" fontId="2" fillId="0" borderId="0" xfId="0" applyFont="1"/>
    <xf numFmtId="0" fontId="2" fillId="0" borderId="1" xfId="0" applyFont="1" applyBorder="1"/>
    <xf numFmtId="2" fontId="0" fillId="8" borderId="0" xfId="0" applyNumberFormat="1" applyFill="1"/>
    <xf numFmtId="0" fontId="0" fillId="8" borderId="0" xfId="0" applyFill="1"/>
    <xf numFmtId="167" fontId="10" fillId="9" borderId="4" xfId="1" applyNumberFormat="1" applyFont="1" applyFill="1" applyBorder="1" applyAlignment="1">
      <alignment horizontal="right" vertical="top"/>
    </xf>
    <xf numFmtId="167" fontId="10" fillId="9" borderId="5" xfId="2" applyNumberFormat="1" applyFont="1" applyFill="1" applyBorder="1" applyAlignment="1">
      <alignment horizontal="right" vertical="top"/>
    </xf>
    <xf numFmtId="0" fontId="10" fillId="9" borderId="5" xfId="3" applyFont="1" applyFill="1" applyBorder="1" applyAlignment="1">
      <alignment horizontal="left" vertical="top" wrapText="1"/>
    </xf>
    <xf numFmtId="0" fontId="10" fillId="9" borderId="6" xfId="4" applyFont="1" applyFill="1" applyBorder="1" applyAlignment="1">
      <alignment horizontal="left" vertical="top" wrapText="1"/>
    </xf>
    <xf numFmtId="0" fontId="11" fillId="10" borderId="7" xfId="5" applyFont="1" applyFill="1" applyBorder="1" applyAlignment="1">
      <alignment horizontal="left" vertical="top" wrapText="1"/>
    </xf>
    <xf numFmtId="167" fontId="10" fillId="9" borderId="8" xfId="7" applyNumberFormat="1" applyFont="1" applyFill="1" applyBorder="1" applyAlignment="1">
      <alignment horizontal="right" vertical="top"/>
    </xf>
    <xf numFmtId="167" fontId="10" fillId="9" borderId="9" xfId="8" applyNumberFormat="1" applyFont="1" applyFill="1" applyBorder="1" applyAlignment="1">
      <alignment horizontal="right" vertical="top"/>
    </xf>
    <xf numFmtId="0" fontId="10" fillId="9" borderId="9" xfId="9" applyFont="1" applyFill="1" applyBorder="1" applyAlignment="1">
      <alignment horizontal="left" vertical="top" wrapText="1"/>
    </xf>
    <xf numFmtId="0" fontId="10" fillId="9" borderId="10" xfId="10" applyFont="1" applyFill="1" applyBorder="1" applyAlignment="1">
      <alignment horizontal="left" vertical="top" wrapText="1"/>
    </xf>
    <xf numFmtId="0" fontId="11" fillId="10" borderId="11" xfId="11" applyFont="1" applyFill="1" applyBorder="1" applyAlignment="1">
      <alignment horizontal="left" vertical="top" wrapText="1"/>
    </xf>
    <xf numFmtId="0" fontId="10" fillId="9" borderId="8" xfId="13" applyFont="1" applyFill="1" applyBorder="1" applyAlignment="1">
      <alignment horizontal="left" vertical="top" wrapText="1"/>
    </xf>
    <xf numFmtId="167" fontId="10" fillId="9" borderId="10" xfId="14" applyNumberFormat="1" applyFont="1" applyFill="1" applyBorder="1" applyAlignment="1">
      <alignment horizontal="right" vertical="top"/>
    </xf>
    <xf numFmtId="0" fontId="10" fillId="9" borderId="12" xfId="15" applyFont="1" applyFill="1" applyBorder="1" applyAlignment="1">
      <alignment horizontal="left" vertical="top" wrapText="1"/>
    </xf>
    <xf numFmtId="0" fontId="10" fillId="9" borderId="13" xfId="16" applyFont="1" applyFill="1" applyBorder="1" applyAlignment="1">
      <alignment horizontal="left" vertical="top" wrapText="1"/>
    </xf>
    <xf numFmtId="167" fontId="10" fillId="9" borderId="13" xfId="17" applyNumberFormat="1" applyFont="1" applyFill="1" applyBorder="1" applyAlignment="1">
      <alignment horizontal="right" vertical="top"/>
    </xf>
    <xf numFmtId="167" fontId="10" fillId="9" borderId="14" xfId="18" applyNumberFormat="1" applyFont="1" applyFill="1" applyBorder="1" applyAlignment="1">
      <alignment horizontal="right" vertical="top"/>
    </xf>
    <xf numFmtId="0" fontId="11" fillId="10" borderId="15" xfId="19" applyFont="1" applyFill="1" applyBorder="1" applyAlignment="1">
      <alignment horizontal="left" vertical="top" wrapText="1"/>
    </xf>
    <xf numFmtId="0" fontId="11" fillId="0" borderId="16" xfId="21" applyFont="1" applyBorder="1" applyAlignment="1">
      <alignment horizontal="center" wrapText="1"/>
    </xf>
    <xf numFmtId="0" fontId="11" fillId="0" borderId="17" xfId="22" applyFont="1" applyBorder="1" applyAlignment="1">
      <alignment horizontal="center" wrapText="1"/>
    </xf>
    <xf numFmtId="0" fontId="11" fillId="0" borderId="18" xfId="23" applyFont="1" applyBorder="1" applyAlignment="1">
      <alignment horizontal="center" wrapText="1"/>
    </xf>
    <xf numFmtId="167" fontId="10" fillId="9" borderId="4" xfId="42" applyNumberFormat="1" applyFont="1" applyFill="1" applyBorder="1" applyAlignment="1">
      <alignment horizontal="right" vertical="top"/>
    </xf>
    <xf numFmtId="167" fontId="10" fillId="9" borderId="5" xfId="43" applyNumberFormat="1" applyFont="1" applyFill="1" applyBorder="1" applyAlignment="1">
      <alignment horizontal="right" vertical="top"/>
    </xf>
    <xf numFmtId="0" fontId="10" fillId="9" borderId="5" xfId="44" applyFont="1" applyFill="1" applyBorder="1" applyAlignment="1">
      <alignment horizontal="left" vertical="top" wrapText="1"/>
    </xf>
    <xf numFmtId="0" fontId="10" fillId="9" borderId="6" xfId="45" applyFont="1" applyFill="1" applyBorder="1" applyAlignment="1">
      <alignment horizontal="left" vertical="top" wrapText="1"/>
    </xf>
    <xf numFmtId="0" fontId="11" fillId="10" borderId="7" xfId="46" applyFont="1" applyFill="1" applyBorder="1" applyAlignment="1">
      <alignment horizontal="left" vertical="top" wrapText="1"/>
    </xf>
    <xf numFmtId="167" fontId="10" fillId="9" borderId="8" xfId="48" applyNumberFormat="1" applyFont="1" applyFill="1" applyBorder="1" applyAlignment="1">
      <alignment horizontal="right" vertical="top"/>
    </xf>
    <xf numFmtId="167" fontId="10" fillId="9" borderId="9" xfId="49" applyNumberFormat="1" applyFont="1" applyFill="1" applyBorder="1" applyAlignment="1">
      <alignment horizontal="right" vertical="top"/>
    </xf>
    <xf numFmtId="0" fontId="10" fillId="9" borderId="9" xfId="50" applyFont="1" applyFill="1" applyBorder="1" applyAlignment="1">
      <alignment horizontal="left" vertical="top" wrapText="1"/>
    </xf>
    <xf numFmtId="0" fontId="10" fillId="9" borderId="10" xfId="51" applyFont="1" applyFill="1" applyBorder="1" applyAlignment="1">
      <alignment horizontal="left" vertical="top" wrapText="1"/>
    </xf>
    <xf numFmtId="0" fontId="11" fillId="10" borderId="11" xfId="52" applyFont="1" applyFill="1" applyBorder="1" applyAlignment="1">
      <alignment horizontal="left" vertical="top" wrapText="1"/>
    </xf>
    <xf numFmtId="0" fontId="10" fillId="9" borderId="8" xfId="54" applyFont="1" applyFill="1" applyBorder="1" applyAlignment="1">
      <alignment horizontal="left" vertical="top" wrapText="1"/>
    </xf>
    <xf numFmtId="167" fontId="10" fillId="9" borderId="10" xfId="55" applyNumberFormat="1" applyFont="1" applyFill="1" applyBorder="1" applyAlignment="1">
      <alignment horizontal="right" vertical="top"/>
    </xf>
    <xf numFmtId="0" fontId="10" fillId="9" borderId="12" xfId="56" applyFont="1" applyFill="1" applyBorder="1" applyAlignment="1">
      <alignment horizontal="left" vertical="top" wrapText="1"/>
    </xf>
    <xf numFmtId="0" fontId="10" fillId="9" borderId="13" xfId="57" applyFont="1" applyFill="1" applyBorder="1" applyAlignment="1">
      <alignment horizontal="left" vertical="top" wrapText="1"/>
    </xf>
    <xf numFmtId="167" fontId="10" fillId="9" borderId="13" xfId="58" applyNumberFormat="1" applyFont="1" applyFill="1" applyBorder="1" applyAlignment="1">
      <alignment horizontal="right" vertical="top"/>
    </xf>
    <xf numFmtId="167" fontId="10" fillId="9" borderId="14" xfId="59" applyNumberFormat="1" applyFont="1" applyFill="1" applyBorder="1" applyAlignment="1">
      <alignment horizontal="right" vertical="top"/>
    </xf>
    <xf numFmtId="0" fontId="11" fillId="10" borderId="15" xfId="60" applyFont="1" applyFill="1" applyBorder="1" applyAlignment="1">
      <alignment horizontal="left" vertical="top" wrapText="1"/>
    </xf>
    <xf numFmtId="0" fontId="11" fillId="0" borderId="16" xfId="62" applyFont="1" applyBorder="1" applyAlignment="1">
      <alignment horizontal="center" wrapText="1"/>
    </xf>
    <xf numFmtId="0" fontId="11" fillId="0" borderId="17" xfId="63" applyFont="1" applyBorder="1" applyAlignment="1">
      <alignment horizontal="center" wrapText="1"/>
    </xf>
    <xf numFmtId="0" fontId="11" fillId="0" borderId="18" xfId="64" applyFont="1" applyBorder="1" applyAlignment="1">
      <alignment horizontal="center" wrapText="1"/>
    </xf>
    <xf numFmtId="10" fontId="0" fillId="0" borderId="0" xfId="80" applyNumberFormat="1" applyFont="1"/>
    <xf numFmtId="0" fontId="2" fillId="0" borderId="23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 wrapText="1"/>
    </xf>
    <xf numFmtId="0" fontId="0" fillId="0" borderId="27" xfId="0" applyBorder="1" applyAlignment="1">
      <alignment horizontal="center" vertical="center" wrapText="1"/>
    </xf>
    <xf numFmtId="0" fontId="2" fillId="0" borderId="23" xfId="0" applyFont="1" applyBorder="1" applyAlignment="1">
      <alignment vertical="center" wrapText="1"/>
    </xf>
    <xf numFmtId="0" fontId="2" fillId="0" borderId="24" xfId="0" applyFont="1" applyBorder="1" applyAlignment="1">
      <alignment vertical="center" wrapText="1"/>
    </xf>
    <xf numFmtId="0" fontId="16" fillId="0" borderId="24" xfId="0" applyFont="1" applyBorder="1" applyAlignment="1">
      <alignment vertical="center" wrapText="1"/>
    </xf>
    <xf numFmtId="0" fontId="17" fillId="0" borderId="27" xfId="0" applyFont="1" applyBorder="1" applyAlignment="1">
      <alignment vertical="center" wrapText="1"/>
    </xf>
    <xf numFmtId="0" fontId="18" fillId="0" borderId="27" xfId="0" applyFont="1" applyBorder="1" applyAlignment="1">
      <alignment vertical="center" wrapText="1"/>
    </xf>
    <xf numFmtId="168" fontId="0" fillId="0" borderId="1" xfId="0" applyNumberFormat="1" applyBorder="1"/>
    <xf numFmtId="169" fontId="0" fillId="0" borderId="0" xfId="0" applyNumberFormat="1"/>
    <xf numFmtId="169" fontId="0" fillId="0" borderId="2" xfId="0" applyNumberFormat="1" applyBorder="1"/>
    <xf numFmtId="0" fontId="19" fillId="0" borderId="0" xfId="81"/>
    <xf numFmtId="0" fontId="21" fillId="0" borderId="29" xfId="81" applyFont="1" applyBorder="1" applyAlignment="1">
      <alignment horizontal="left" wrapText="1"/>
    </xf>
    <xf numFmtId="0" fontId="21" fillId="0" borderId="30" xfId="81" applyFont="1" applyBorder="1" applyAlignment="1">
      <alignment horizontal="center" wrapText="1"/>
    </xf>
    <xf numFmtId="0" fontId="21" fillId="0" borderId="31" xfId="81" applyFont="1" applyBorder="1" applyAlignment="1">
      <alignment horizontal="center" wrapText="1"/>
    </xf>
    <xf numFmtId="0" fontId="21" fillId="0" borderId="32" xfId="81" applyFont="1" applyBorder="1" applyAlignment="1">
      <alignment horizontal="center" wrapText="1"/>
    </xf>
    <xf numFmtId="0" fontId="21" fillId="11" borderId="33" xfId="81" applyFont="1" applyFill="1" applyBorder="1" applyAlignment="1">
      <alignment horizontal="left" vertical="top"/>
    </xf>
    <xf numFmtId="0" fontId="23" fillId="12" borderId="34" xfId="81" applyFont="1" applyFill="1" applyBorder="1" applyAlignment="1">
      <alignment horizontal="right" vertical="top"/>
    </xf>
    <xf numFmtId="167" fontId="23" fillId="12" borderId="35" xfId="81" applyNumberFormat="1" applyFont="1" applyFill="1" applyBorder="1" applyAlignment="1">
      <alignment horizontal="right" vertical="top"/>
    </xf>
    <xf numFmtId="170" fontId="23" fillId="12" borderId="36" xfId="81" applyNumberFormat="1" applyFont="1" applyFill="1" applyBorder="1" applyAlignment="1">
      <alignment horizontal="right" vertical="top"/>
    </xf>
    <xf numFmtId="0" fontId="21" fillId="11" borderId="38" xfId="81" applyFont="1" applyFill="1" applyBorder="1" applyAlignment="1">
      <alignment horizontal="left" vertical="top" wrapText="1"/>
    </xf>
    <xf numFmtId="167" fontId="23" fillId="12" borderId="39" xfId="81" applyNumberFormat="1" applyFont="1" applyFill="1" applyBorder="1" applyAlignment="1">
      <alignment horizontal="right" vertical="top"/>
    </xf>
    <xf numFmtId="171" fontId="23" fillId="12" borderId="40" xfId="81" applyNumberFormat="1" applyFont="1" applyFill="1" applyBorder="1" applyAlignment="1">
      <alignment horizontal="right" vertical="top"/>
    </xf>
    <xf numFmtId="167" fontId="23" fillId="12" borderId="40" xfId="81" applyNumberFormat="1" applyFont="1" applyFill="1" applyBorder="1" applyAlignment="1">
      <alignment horizontal="right" vertical="top"/>
    </xf>
    <xf numFmtId="0" fontId="23" fillId="12" borderId="41" xfId="81" applyFont="1" applyFill="1" applyBorder="1" applyAlignment="1">
      <alignment horizontal="right" vertical="top"/>
    </xf>
    <xf numFmtId="0" fontId="21" fillId="11" borderId="42" xfId="81" applyFont="1" applyFill="1" applyBorder="1" applyAlignment="1">
      <alignment horizontal="left" vertical="top" wrapText="1"/>
    </xf>
    <xf numFmtId="167" fontId="23" fillId="12" borderId="43" xfId="81" applyNumberFormat="1" applyFont="1" applyFill="1" applyBorder="1" applyAlignment="1">
      <alignment horizontal="right" vertical="top"/>
    </xf>
    <xf numFmtId="171" fontId="23" fillId="12" borderId="44" xfId="81" applyNumberFormat="1" applyFont="1" applyFill="1" applyBorder="1" applyAlignment="1">
      <alignment horizontal="right" vertical="top"/>
    </xf>
    <xf numFmtId="167" fontId="23" fillId="12" borderId="44" xfId="81" applyNumberFormat="1" applyFont="1" applyFill="1" applyBorder="1" applyAlignment="1">
      <alignment horizontal="right" vertical="top"/>
    </xf>
    <xf numFmtId="0" fontId="23" fillId="12" borderId="44" xfId="81" applyFont="1" applyFill="1" applyBorder="1" applyAlignment="1">
      <alignment horizontal="left" vertical="top" wrapText="1"/>
    </xf>
    <xf numFmtId="0" fontId="23" fillId="12" borderId="45" xfId="81" applyFont="1" applyFill="1" applyBorder="1" applyAlignment="1">
      <alignment horizontal="left" vertical="top" wrapText="1"/>
    </xf>
    <xf numFmtId="0" fontId="21" fillId="11" borderId="46" xfId="81" applyFont="1" applyFill="1" applyBorder="1" applyAlignment="1">
      <alignment horizontal="left" vertical="top" wrapText="1"/>
    </xf>
    <xf numFmtId="167" fontId="23" fillId="12" borderId="47" xfId="81" applyNumberFormat="1" applyFont="1" applyFill="1" applyBorder="1" applyAlignment="1">
      <alignment horizontal="right" vertical="top"/>
    </xf>
    <xf numFmtId="171" fontId="23" fillId="12" borderId="48" xfId="81" applyNumberFormat="1" applyFont="1" applyFill="1" applyBorder="1" applyAlignment="1">
      <alignment horizontal="right" vertical="top"/>
    </xf>
    <xf numFmtId="0" fontId="23" fillId="12" borderId="48" xfId="81" applyFont="1" applyFill="1" applyBorder="1" applyAlignment="1">
      <alignment horizontal="left" vertical="top" wrapText="1"/>
    </xf>
    <xf numFmtId="0" fontId="23" fillId="12" borderId="49" xfId="81" applyFont="1" applyFill="1" applyBorder="1" applyAlignment="1">
      <alignment horizontal="left" vertical="top" wrapText="1"/>
    </xf>
    <xf numFmtId="0" fontId="21" fillId="0" borderId="51" xfId="81" applyFont="1" applyBorder="1" applyAlignment="1">
      <alignment horizontal="center" wrapText="1"/>
    </xf>
    <xf numFmtId="0" fontId="23" fillId="12" borderId="40" xfId="81" applyFont="1" applyFill="1" applyBorder="1" applyAlignment="1">
      <alignment horizontal="left" vertical="top" wrapText="1"/>
    </xf>
    <xf numFmtId="167" fontId="23" fillId="12" borderId="41" xfId="81" applyNumberFormat="1" applyFont="1" applyFill="1" applyBorder="1" applyAlignment="1">
      <alignment horizontal="right" vertical="top"/>
    </xf>
    <xf numFmtId="167" fontId="23" fillId="12" borderId="45" xfId="81" applyNumberFormat="1" applyFont="1" applyFill="1" applyBorder="1" applyAlignment="1">
      <alignment horizontal="right" vertical="top"/>
    </xf>
    <xf numFmtId="167" fontId="23" fillId="12" borderId="48" xfId="81" applyNumberFormat="1" applyFont="1" applyFill="1" applyBorder="1" applyAlignment="1">
      <alignment horizontal="right" vertical="top"/>
    </xf>
    <xf numFmtId="167" fontId="23" fillId="12" borderId="49" xfId="81" applyNumberFormat="1" applyFont="1" applyFill="1" applyBorder="1" applyAlignment="1">
      <alignment horizontal="right" vertical="top"/>
    </xf>
    <xf numFmtId="0" fontId="21" fillId="11" borderId="37" xfId="81" applyFont="1" applyFill="1" applyBorder="1" applyAlignment="1">
      <alignment horizontal="left" vertical="top"/>
    </xf>
    <xf numFmtId="0" fontId="21" fillId="11" borderId="0" xfId="81" applyFont="1" applyFill="1" applyAlignment="1">
      <alignment horizontal="left" vertical="top"/>
    </xf>
    <xf numFmtId="0" fontId="21" fillId="11" borderId="29" xfId="81" applyFont="1" applyFill="1" applyBorder="1" applyAlignment="1">
      <alignment horizontal="left" vertical="top"/>
    </xf>
    <xf numFmtId="0" fontId="23" fillId="0" borderId="0" xfId="81" applyFont="1" applyAlignment="1">
      <alignment horizontal="left" vertical="top" wrapText="1"/>
    </xf>
    <xf numFmtId="0" fontId="20" fillId="0" borderId="0" xfId="81" applyFont="1" applyAlignment="1">
      <alignment horizontal="center" vertical="center" wrapText="1"/>
    </xf>
    <xf numFmtId="0" fontId="21" fillId="0" borderId="0" xfId="81" applyFont="1" applyAlignment="1">
      <alignment horizontal="left" wrapText="1"/>
    </xf>
    <xf numFmtId="0" fontId="21" fillId="0" borderId="29" xfId="81" applyFont="1" applyBorder="1" applyAlignment="1">
      <alignment horizontal="left" wrapText="1"/>
    </xf>
    <xf numFmtId="0" fontId="21" fillId="0" borderId="0" xfId="81" applyFont="1" applyAlignment="1">
      <alignment horizontal="center" wrapText="1"/>
    </xf>
    <xf numFmtId="0" fontId="21" fillId="0" borderId="50" xfId="81" applyFont="1" applyBorder="1" applyAlignment="1">
      <alignment horizontal="center" wrapText="1"/>
    </xf>
    <xf numFmtId="0" fontId="21" fillId="0" borderId="51" xfId="81" applyFont="1" applyBorder="1" applyAlignment="1">
      <alignment horizontal="center" wrapText="1"/>
    </xf>
    <xf numFmtId="0" fontId="21" fillId="0" borderId="31" xfId="81" applyFont="1" applyBorder="1" applyAlignment="1">
      <alignment horizontal="center" wrapText="1"/>
    </xf>
    <xf numFmtId="0" fontId="21" fillId="0" borderId="52" xfId="81" applyFont="1" applyBorder="1" applyAlignment="1">
      <alignment horizontal="center" wrapText="1"/>
    </xf>
    <xf numFmtId="0" fontId="21" fillId="0" borderId="32" xfId="81" applyFont="1" applyBorder="1" applyAlignment="1">
      <alignment horizontal="center" wrapText="1"/>
    </xf>
    <xf numFmtId="0" fontId="23" fillId="0" borderId="37" xfId="81" applyFont="1" applyBorder="1" applyAlignment="1">
      <alignment horizontal="left" vertical="top" wrapText="1"/>
    </xf>
    <xf numFmtId="0" fontId="0" fillId="0" borderId="28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 wrapText="1"/>
    </xf>
    <xf numFmtId="0" fontId="0" fillId="0" borderId="28" xfId="0" applyBorder="1" applyAlignment="1">
      <alignment vertical="center" wrapText="1"/>
    </xf>
    <xf numFmtId="0" fontId="0" fillId="0" borderId="26" xfId="0" applyBorder="1" applyAlignment="1">
      <alignment vertical="center" wrapText="1"/>
    </xf>
    <xf numFmtId="0" fontId="0" fillId="0" borderId="25" xfId="0" applyBorder="1" applyAlignment="1">
      <alignment vertical="center" wrapText="1"/>
    </xf>
    <xf numFmtId="0" fontId="11" fillId="10" borderId="15" xfId="20" applyFont="1" applyFill="1" applyBorder="1" applyAlignment="1">
      <alignment horizontal="left" vertical="top" wrapText="1"/>
    </xf>
    <xf numFmtId="0" fontId="11" fillId="10" borderId="11" xfId="12" applyFont="1" applyFill="1" applyBorder="1" applyAlignment="1">
      <alignment horizontal="left" vertical="top" wrapText="1"/>
    </xf>
    <xf numFmtId="0" fontId="11" fillId="10" borderId="7" xfId="6" applyFont="1" applyFill="1" applyBorder="1" applyAlignment="1">
      <alignment horizontal="left" vertical="top" wrapText="1"/>
    </xf>
    <xf numFmtId="0" fontId="12" fillId="0" borderId="0" xfId="38" applyFont="1" applyAlignment="1">
      <alignment horizontal="center" vertical="center" wrapText="1"/>
    </xf>
    <xf numFmtId="0" fontId="12" fillId="0" borderId="0" xfId="37" applyFont="1" applyAlignment="1">
      <alignment horizontal="center" vertical="center" wrapText="1"/>
    </xf>
    <xf numFmtId="0" fontId="12" fillId="0" borderId="0" xfId="36" applyFont="1" applyAlignment="1">
      <alignment horizontal="center" vertical="center" wrapText="1"/>
    </xf>
    <xf numFmtId="0" fontId="11" fillId="0" borderId="0" xfId="35" applyFont="1" applyAlignment="1">
      <alignment horizontal="left" wrapText="1"/>
    </xf>
    <xf numFmtId="0" fontId="11" fillId="0" borderId="0" xfId="34" applyFont="1" applyAlignment="1">
      <alignment horizontal="left" wrapText="1"/>
    </xf>
    <xf numFmtId="0" fontId="11" fillId="0" borderId="0" xfId="30" applyFont="1" applyAlignment="1">
      <alignment horizontal="left" wrapText="1"/>
    </xf>
    <xf numFmtId="0" fontId="11" fillId="0" borderId="0" xfId="29" applyFont="1" applyAlignment="1">
      <alignment horizontal="left" wrapText="1"/>
    </xf>
    <xf numFmtId="0" fontId="11" fillId="0" borderId="19" xfId="25" applyFont="1" applyBorder="1" applyAlignment="1">
      <alignment horizontal="left" wrapText="1"/>
    </xf>
    <xf numFmtId="0" fontId="11" fillId="0" borderId="19" xfId="24" applyFont="1" applyBorder="1" applyAlignment="1">
      <alignment horizontal="left" wrapText="1"/>
    </xf>
    <xf numFmtId="0" fontId="11" fillId="0" borderId="22" xfId="33" applyFont="1" applyBorder="1" applyAlignment="1">
      <alignment horizontal="center" wrapText="1"/>
    </xf>
    <xf numFmtId="0" fontId="11" fillId="0" borderId="21" xfId="32" applyFont="1" applyBorder="1" applyAlignment="1">
      <alignment horizontal="center" wrapText="1"/>
    </xf>
    <xf numFmtId="0" fontId="11" fillId="0" borderId="20" xfId="31" applyFont="1" applyBorder="1" applyAlignment="1">
      <alignment horizontal="center" wrapText="1"/>
    </xf>
    <xf numFmtId="0" fontId="11" fillId="0" borderId="22" xfId="28" applyFont="1" applyBorder="1" applyAlignment="1">
      <alignment horizontal="center" wrapText="1"/>
    </xf>
    <xf numFmtId="0" fontId="11" fillId="0" borderId="21" xfId="27" applyFont="1" applyBorder="1" applyAlignment="1">
      <alignment horizontal="center" wrapText="1"/>
    </xf>
    <xf numFmtId="0" fontId="11" fillId="0" borderId="20" xfId="26" applyFont="1" applyBorder="1" applyAlignment="1">
      <alignment horizontal="center" wrapText="1"/>
    </xf>
    <xf numFmtId="0" fontId="11" fillId="10" borderId="15" xfId="61" applyFont="1" applyFill="1" applyBorder="1" applyAlignment="1">
      <alignment horizontal="left" vertical="top" wrapText="1"/>
    </xf>
    <xf numFmtId="0" fontId="11" fillId="10" borderId="11" xfId="53" applyFont="1" applyFill="1" applyBorder="1" applyAlignment="1">
      <alignment horizontal="left" vertical="top" wrapText="1"/>
    </xf>
    <xf numFmtId="0" fontId="11" fillId="10" borderId="11" xfId="52" applyFont="1" applyFill="1" applyBorder="1" applyAlignment="1">
      <alignment horizontal="left" vertical="top" wrapText="1"/>
    </xf>
    <xf numFmtId="0" fontId="11" fillId="10" borderId="7" xfId="47" applyFont="1" applyFill="1" applyBorder="1" applyAlignment="1">
      <alignment horizontal="left" vertical="top" wrapText="1"/>
    </xf>
    <xf numFmtId="0" fontId="10" fillId="0" borderId="0" xfId="41" applyFont="1" applyAlignment="1">
      <alignment horizontal="left" vertical="top" wrapText="1"/>
    </xf>
    <xf numFmtId="0" fontId="10" fillId="0" borderId="0" xfId="40" applyFont="1" applyAlignment="1">
      <alignment horizontal="left" vertical="top" wrapText="1"/>
    </xf>
    <xf numFmtId="0" fontId="10" fillId="0" borderId="0" xfId="39" applyFont="1" applyAlignment="1">
      <alignment horizontal="left" vertical="top" wrapText="1"/>
    </xf>
    <xf numFmtId="0" fontId="12" fillId="0" borderId="0" xfId="79" applyFont="1" applyAlignment="1">
      <alignment horizontal="center" vertical="center" wrapText="1"/>
    </xf>
    <xf numFmtId="0" fontId="12" fillId="0" borderId="0" xfId="78" applyFont="1" applyAlignment="1">
      <alignment horizontal="center" vertical="center" wrapText="1"/>
    </xf>
    <xf numFmtId="0" fontId="12" fillId="0" borderId="0" xfId="77" applyFont="1" applyAlignment="1">
      <alignment horizontal="center" vertical="center" wrapText="1"/>
    </xf>
    <xf numFmtId="0" fontId="11" fillId="0" borderId="0" xfId="76" applyFont="1" applyAlignment="1">
      <alignment horizontal="left" wrapText="1"/>
    </xf>
    <xf numFmtId="0" fontId="11" fillId="0" borderId="0" xfId="75" applyFont="1" applyAlignment="1">
      <alignment horizontal="left" wrapText="1"/>
    </xf>
    <xf numFmtId="0" fontId="11" fillId="0" borderId="0" xfId="71" applyFont="1" applyAlignment="1">
      <alignment horizontal="left" wrapText="1"/>
    </xf>
    <xf numFmtId="0" fontId="11" fillId="0" borderId="0" xfId="70" applyFont="1" applyAlignment="1">
      <alignment horizontal="left" wrapText="1"/>
    </xf>
    <xf numFmtId="0" fontId="11" fillId="0" borderId="19" xfId="66" applyFont="1" applyBorder="1" applyAlignment="1">
      <alignment horizontal="left" wrapText="1"/>
    </xf>
    <xf numFmtId="0" fontId="11" fillId="0" borderId="19" xfId="65" applyFont="1" applyBorder="1" applyAlignment="1">
      <alignment horizontal="left" wrapText="1"/>
    </xf>
    <xf numFmtId="0" fontId="11" fillId="0" borderId="22" xfId="74" applyFont="1" applyBorder="1" applyAlignment="1">
      <alignment horizontal="center" wrapText="1"/>
    </xf>
    <xf numFmtId="0" fontId="11" fillId="0" borderId="21" xfId="73" applyFont="1" applyBorder="1" applyAlignment="1">
      <alignment horizontal="center" wrapText="1"/>
    </xf>
    <xf numFmtId="0" fontId="11" fillId="0" borderId="20" xfId="72" applyFont="1" applyBorder="1" applyAlignment="1">
      <alignment horizontal="center" wrapText="1"/>
    </xf>
    <xf numFmtId="0" fontId="11" fillId="0" borderId="22" xfId="69" applyFont="1" applyBorder="1" applyAlignment="1">
      <alignment horizontal="center" wrapText="1"/>
    </xf>
    <xf numFmtId="0" fontId="11" fillId="0" borderId="21" xfId="68" applyFont="1" applyBorder="1" applyAlignment="1">
      <alignment horizontal="center" wrapText="1"/>
    </xf>
    <xf numFmtId="0" fontId="11" fillId="0" borderId="20" xfId="67" applyFont="1" applyBorder="1" applyAlignment="1">
      <alignment horizontal="center" wrapText="1"/>
    </xf>
  </cellXfs>
  <cellStyles count="82">
    <cellStyle name="Normal" xfId="0" builtinId="0"/>
    <cellStyle name="Normal_Regression" xfId="81" xr:uid="{1724E77F-F0D1-4CDB-AC82-E88C68FF3F31}"/>
    <cellStyle name="Percent" xfId="80" builtinId="5"/>
    <cellStyle name="style1710843788296" xfId="37" xr:uid="{BE79E512-7B6B-49A5-9890-A0EF29961008}"/>
    <cellStyle name="style1710843788346" xfId="36" xr:uid="{ACDB018A-DFAC-4D8B-B33F-2604D1937833}"/>
    <cellStyle name="style1710843788407" xfId="38" xr:uid="{A7BBC3F6-77A5-4C7A-B902-8E3C43205F7D}"/>
    <cellStyle name="style1710843788470" xfId="35" xr:uid="{6EDA1DE5-F199-4250-8D68-77D3F1ED3CAE}"/>
    <cellStyle name="style1710843788519" xfId="34" xr:uid="{0765AF0D-BE11-4B0B-8549-96C59BE32A5C}"/>
    <cellStyle name="style1710843788558" xfId="30" xr:uid="{D99FA12D-940E-420C-AB20-13AAEC151D91}"/>
    <cellStyle name="style1710843788612" xfId="29" xr:uid="{7CDAF960-8DE7-4AAE-A96C-8E421EC867A8}"/>
    <cellStyle name="style1710843788685" xfId="25" xr:uid="{1C4F4CF6-0665-44DF-8FA6-72AA35E98522}"/>
    <cellStyle name="style1710843788755" xfId="24" xr:uid="{57CBB28E-F4AC-465E-A513-3359FE805BF0}"/>
    <cellStyle name="style1710843788818" xfId="33" xr:uid="{F3FAB97C-42E1-438B-9CA7-B10D5F466390}"/>
    <cellStyle name="style1710843788865" xfId="32" xr:uid="{9E116B24-6987-494D-8700-B8B30C59B9D7}"/>
    <cellStyle name="style1710843788943" xfId="31" xr:uid="{985FBE14-03CE-47C8-B979-01A9E1CD77FB}"/>
    <cellStyle name="style1710843789007" xfId="28" xr:uid="{51B7D576-2F97-4681-B793-8ADE50A60CBB}"/>
    <cellStyle name="style1710843789091" xfId="27" xr:uid="{67BF651E-78A4-4F19-B3D7-386158A30DA7}"/>
    <cellStyle name="style1710843789172" xfId="26" xr:uid="{93D05870-06AA-4F9E-9BE4-CF5DD6A0B1C3}"/>
    <cellStyle name="style1710843789229" xfId="23" xr:uid="{EBA33D90-3BA4-4530-B08F-1E95841ACE34}"/>
    <cellStyle name="style1710843789291" xfId="22" xr:uid="{D3B34473-6196-4A56-BA22-8A0FB45CCE7C}"/>
    <cellStyle name="style1710843789354" xfId="21" xr:uid="{6AE29035-2646-45ED-AE13-8943100841E9}"/>
    <cellStyle name="style1710843789417" xfId="20" xr:uid="{C3CEC038-8EC9-4879-A686-E06F645C291D}"/>
    <cellStyle name="style1710843789476" xfId="12" xr:uid="{696B9D31-1AC0-4067-8829-18F04B5B112C}"/>
    <cellStyle name="style1710843789547" xfId="19" xr:uid="{F4C872DC-9A0B-42C0-A901-702706070EAE}"/>
    <cellStyle name="style1710843789624" xfId="11" xr:uid="{A77FD3F3-C326-4CD7-A6D3-6F332B6A6FAB}"/>
    <cellStyle name="style1710843789722" xfId="6" xr:uid="{816F143E-8D8A-45EE-BE18-5698440A82AE}"/>
    <cellStyle name="style1710843789789" xfId="5" xr:uid="{23A82213-63BE-4CAE-9FFA-4D119E81593F}"/>
    <cellStyle name="style1710843789875" xfId="18" xr:uid="{BA1AFD5E-8225-47A5-812A-173612A08ED7}"/>
    <cellStyle name="style1710843789939" xfId="17" xr:uid="{58C5B75B-A268-4038-B442-8AD4365B33B5}"/>
    <cellStyle name="style1710843790015" xfId="16" xr:uid="{CCEFBAF3-8748-4FF3-B261-DD610B42BD55}"/>
    <cellStyle name="style1710843790056" xfId="15" xr:uid="{44E5589F-DBC1-4BD2-ADC8-5FC4F0C2EF49}"/>
    <cellStyle name="style1710843790102" xfId="14" xr:uid="{2D3F8E25-789E-42A3-B410-41AF0FAEFD2C}"/>
    <cellStyle name="style1710843790159" xfId="8" xr:uid="{58B66601-E1E7-4AF7-B1CB-08BE1E2DFE43}"/>
    <cellStyle name="style1710843790226" xfId="9" xr:uid="{732DA164-016B-407D-95EA-0FEEB1AA3317}"/>
    <cellStyle name="style1710843790253" xfId="13" xr:uid="{85F3D05B-838E-40BE-A6E0-CB851FCFCD08}"/>
    <cellStyle name="style1710843790652" xfId="10" xr:uid="{DBE91C91-5BB1-4E31-96B5-758BADC596DC}"/>
    <cellStyle name="style1710843790695" xfId="7" xr:uid="{8D7535B6-224A-4D32-96E3-6C82C771ABF8}"/>
    <cellStyle name="style1710843790795" xfId="4" xr:uid="{7861520D-2D06-41E1-A53F-9D16AE1A81B0}"/>
    <cellStyle name="style1710843790866" xfId="3" xr:uid="{2BC0BFCA-4AA1-42E4-9633-DF225D04AA28}"/>
    <cellStyle name="style1710843790944" xfId="2" xr:uid="{5CAD7B7B-BC31-4438-B626-C3A5BEE5BE61}"/>
    <cellStyle name="style1710843790982" xfId="1" xr:uid="{3FCD15F9-8E5E-4B89-A0DF-2BF60575E359}"/>
    <cellStyle name="style1710843979335" xfId="78" xr:uid="{8F5B8094-73F2-4E92-97FE-8222AEB9412F}"/>
    <cellStyle name="style1710843979428" xfId="77" xr:uid="{76CBDF8F-C8C7-40E3-9B8F-9AB25B627797}"/>
    <cellStyle name="style1710843979523" xfId="79" xr:uid="{384EC879-4D42-42CA-92C4-8D9D9FBA517E}"/>
    <cellStyle name="style1710843979570" xfId="76" xr:uid="{E0E23140-06F0-4562-8110-C030672B1C8A}"/>
    <cellStyle name="style1710843979602" xfId="75" xr:uid="{A7EA2799-E3E2-4B96-B41F-8DBD1D6C386A}"/>
    <cellStyle name="style1710843979649" xfId="71" xr:uid="{23B66A4D-8621-4955-BEEC-2EFBC61C31BD}"/>
    <cellStyle name="style1710843979721" xfId="70" xr:uid="{4037A09C-165F-4542-A8CE-C43FE8C33BC0}"/>
    <cellStyle name="style1710843979791" xfId="66" xr:uid="{43F2EC0B-9DA8-45D7-A0B9-9D31F0C57D69}"/>
    <cellStyle name="style1710843979838" xfId="65" xr:uid="{C9A15A89-9F16-42D9-8D38-8E91CF3987E4}"/>
    <cellStyle name="style1710843979917" xfId="74" xr:uid="{F9BAC1CE-53FA-4613-99AD-2171D644D7BB}"/>
    <cellStyle name="style1710843980011" xfId="73" xr:uid="{02BA66A0-3614-410E-AADE-F5EFB8E9DB68}"/>
    <cellStyle name="style1710843980085" xfId="72" xr:uid="{62379CEF-26AC-490D-8934-00667F9EFD1A}"/>
    <cellStyle name="style1710843980131" xfId="69" xr:uid="{6BD08A42-EC89-40B0-A8E4-F5CF9AB740A7}"/>
    <cellStyle name="style1710843980191" xfId="68" xr:uid="{5CC77CB3-8811-4025-80F2-558A172BCC6B}"/>
    <cellStyle name="style1710843980249" xfId="67" xr:uid="{2436312B-5FA3-406A-A1AC-F8F08C4117AD}"/>
    <cellStyle name="style1710843980316" xfId="64" xr:uid="{AF2D958D-CD5C-4B3F-982A-8FA6EDC62904}"/>
    <cellStyle name="style1710843980359" xfId="63" xr:uid="{417903D7-12A3-4215-B6B7-36ABE2FCC267}"/>
    <cellStyle name="style1710843980413" xfId="62" xr:uid="{B19A1BCF-08D9-49BD-879B-5C76EEEDD97A}"/>
    <cellStyle name="style1710843980469" xfId="61" xr:uid="{3F9B5157-287C-481C-BCEA-D36B279F813E}"/>
    <cellStyle name="style1710843980519" xfId="53" xr:uid="{B23377A2-1A25-49AD-93BB-12AC941A4EAF}"/>
    <cellStyle name="style1710843980564" xfId="60" xr:uid="{092A1A8F-1421-4D5C-B8CA-5C7F0CF1C752}"/>
    <cellStyle name="style1710843980628" xfId="52" xr:uid="{23576F64-89D6-4712-9A25-08C8667FED67}"/>
    <cellStyle name="style1710843980692" xfId="47" xr:uid="{5C60CA50-772E-4AD1-8FDD-C49AB9092E4E}"/>
    <cellStyle name="style1710843980738" xfId="46" xr:uid="{0A371482-65E5-43C3-AA10-2E089E651B24}"/>
    <cellStyle name="style1710843980802" xfId="59" xr:uid="{FA81FD56-CBFE-4682-8237-1ECEC81E4FCF}"/>
    <cellStyle name="style1710843980867" xfId="58" xr:uid="{6260F5B4-2B72-4A6D-A429-D1CC43246298}"/>
    <cellStyle name="style1710843980917" xfId="57" xr:uid="{81E6C791-3FD1-4D2E-8BBD-9242F02577E4}"/>
    <cellStyle name="style1710843980947" xfId="56" xr:uid="{4432E1CF-05E4-4B2D-8BC0-E730AB284802}"/>
    <cellStyle name="style1710843980993" xfId="55" xr:uid="{61E4B1B3-1AAE-493B-8E91-A8A7B11C90F2}"/>
    <cellStyle name="style1710843981039" xfId="49" xr:uid="{743EBC93-EAAC-45F4-94A8-D5071D5A2E92}"/>
    <cellStyle name="style1710843981090" xfId="50" xr:uid="{D0F74867-DBFC-4177-9FA5-7D580E7AF243}"/>
    <cellStyle name="style1710843981120" xfId="54" xr:uid="{E39E4CF6-6215-475A-B127-D820E022FEB0}"/>
    <cellStyle name="style1710843981307" xfId="51" xr:uid="{89147961-F0D6-4FB8-8DCB-A3F6EB7CD084}"/>
    <cellStyle name="style1710843981339" xfId="48" xr:uid="{75665559-291B-4DD8-B306-93B1CDCBBCD7}"/>
    <cellStyle name="style1710843981436" xfId="45" xr:uid="{9906EA0F-D24F-426A-A7BB-8B332066B3C4}"/>
    <cellStyle name="style1710843981484" xfId="44" xr:uid="{AFEE2501-5E9B-4A18-A2A2-2B586E442A69}"/>
    <cellStyle name="style1710843981529" xfId="43" xr:uid="{C998DE6C-275F-4D88-B285-FDF176B6C285}"/>
    <cellStyle name="style1710843981574" xfId="42" xr:uid="{741D3E61-E24D-4CE3-8B3C-49ACCA942EAD}"/>
    <cellStyle name="style1710843981673" xfId="40" xr:uid="{4CDC32B5-04CB-4A27-89E0-AB467A390D31}"/>
    <cellStyle name="style1710843981725" xfId="39" xr:uid="{2D49005B-C68D-4DFE-8745-147BAFB1715D}"/>
    <cellStyle name="style1710843981775" xfId="41" xr:uid="{791E09C1-51B9-459F-8EA5-361A144A327D}"/>
  </cellStyles>
  <dxfs count="1">
    <dxf>
      <fill>
        <patternFill>
          <bgColor theme="7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375087426392619"/>
          <c:y val="6.0601851851851851E-2"/>
          <c:w val="0.83483947386232871"/>
          <c:h val="0.79748359580052497"/>
        </c:manualLayout>
      </c:layout>
      <c:lineChart>
        <c:grouping val="standard"/>
        <c:varyColors val="0"/>
        <c:ser>
          <c:idx val="0"/>
          <c:order val="0"/>
          <c:tx>
            <c:strRef>
              <c:f>'PV Classification Results'!$C$2</c:f>
              <c:strCache>
                <c:ptCount val="1"/>
                <c:pt idx="0">
                  <c:v>Upper Boundary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Results'!$C$3:$C$11</c:f>
              <c:numCache>
                <c:formatCode>0.0</c:formatCode>
                <c:ptCount val="9"/>
                <c:pt idx="0">
                  <c:v>90</c:v>
                </c:pt>
                <c:pt idx="1">
                  <c:v>80</c:v>
                </c:pt>
                <c:pt idx="2">
                  <c:v>70</c:v>
                </c:pt>
                <c:pt idx="3">
                  <c:v>60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2AB-4DDB-AFCD-8B48BA1EDCC9}"/>
            </c:ext>
          </c:extLst>
        </c:ser>
        <c:ser>
          <c:idx val="1"/>
          <c:order val="1"/>
          <c:tx>
            <c:strRef>
              <c:f>'PV Classification Results'!$D$2</c:f>
              <c:strCache>
                <c:ptCount val="1"/>
                <c:pt idx="0">
                  <c:v>Lower Boundary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Results'!$D$3:$D$11</c:f>
              <c:numCache>
                <c:formatCode>0.0</c:formatCode>
                <c:ptCount val="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40</c:v>
                </c:pt>
                <c:pt idx="6">
                  <c:v>30</c:v>
                </c:pt>
                <c:pt idx="7">
                  <c:v>20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2AB-4DDB-AFCD-8B48BA1EDCC9}"/>
            </c:ext>
          </c:extLst>
        </c:ser>
        <c:ser>
          <c:idx val="2"/>
          <c:order val="2"/>
          <c:tx>
            <c:strRef>
              <c:f>'PV Classification Results'!$H$2</c:f>
              <c:strCache>
                <c:ptCount val="1"/>
                <c:pt idx="0">
                  <c:v>GNB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'PV Classification Results'!$F$15:$F$23</c:f>
                <c:numCache>
                  <c:formatCode>General</c:formatCode>
                  <c:ptCount val="9"/>
                  <c:pt idx="0">
                    <c:v>4.0249223594996213E-2</c:v>
                  </c:pt>
                  <c:pt idx="1">
                    <c:v>1.6189132157098478</c:v>
                  </c:pt>
                  <c:pt idx="2">
                    <c:v>2.4820354550247665</c:v>
                  </c:pt>
                  <c:pt idx="3">
                    <c:v>3.2422985673746947</c:v>
                  </c:pt>
                  <c:pt idx="4">
                    <c:v>4.2843062448895965</c:v>
                  </c:pt>
                  <c:pt idx="5">
                    <c:v>4.1277814864646114</c:v>
                  </c:pt>
                  <c:pt idx="6">
                    <c:v>3.08130167299471</c:v>
                  </c:pt>
                  <c:pt idx="7">
                    <c:v>2.7056422527747452</c:v>
                  </c:pt>
                  <c:pt idx="8">
                    <c:v>4.0249223594996213E-2</c:v>
                  </c:pt>
                </c:numCache>
              </c:numRef>
            </c:plus>
            <c:minus>
              <c:numRef>
                <c:f>'PV Classification Results'!$F$15:$F$23</c:f>
                <c:numCache>
                  <c:formatCode>General</c:formatCode>
                  <c:ptCount val="9"/>
                  <c:pt idx="0">
                    <c:v>4.0249223594996213E-2</c:v>
                  </c:pt>
                  <c:pt idx="1">
                    <c:v>1.6189132157098478</c:v>
                  </c:pt>
                  <c:pt idx="2">
                    <c:v>2.4820354550247665</c:v>
                  </c:pt>
                  <c:pt idx="3">
                    <c:v>3.2422985673746947</c:v>
                  </c:pt>
                  <c:pt idx="4">
                    <c:v>4.2843062448895965</c:v>
                  </c:pt>
                  <c:pt idx="5">
                    <c:v>4.1277814864646114</c:v>
                  </c:pt>
                  <c:pt idx="6">
                    <c:v>3.08130167299471</c:v>
                  </c:pt>
                  <c:pt idx="7">
                    <c:v>2.7056422527747452</c:v>
                  </c:pt>
                  <c:pt idx="8">
                    <c:v>4.0249223594996213E-2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Results'!$H$3:$H$11</c:f>
              <c:numCache>
                <c:formatCode>0.0</c:formatCode>
                <c:ptCount val="9"/>
                <c:pt idx="0">
                  <c:v>90</c:v>
                </c:pt>
                <c:pt idx="1">
                  <c:v>78.5</c:v>
                </c:pt>
                <c:pt idx="2">
                  <c:v>65.8</c:v>
                </c:pt>
                <c:pt idx="3">
                  <c:v>65.099999999999994</c:v>
                </c:pt>
                <c:pt idx="4">
                  <c:v>62.1</c:v>
                </c:pt>
                <c:pt idx="5">
                  <c:v>62.6</c:v>
                </c:pt>
                <c:pt idx="6">
                  <c:v>66.400000000000006</c:v>
                </c:pt>
                <c:pt idx="7">
                  <c:v>72.400000000000006</c:v>
                </c:pt>
                <c:pt idx="8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2AB-4DDB-AFCD-8B48BA1EDCC9}"/>
            </c:ext>
          </c:extLst>
        </c:ser>
        <c:ser>
          <c:idx val="3"/>
          <c:order val="3"/>
          <c:tx>
            <c:strRef>
              <c:f>'PV Classification Results'!$I$2</c:f>
              <c:strCache>
                <c:ptCount val="1"/>
                <c:pt idx="0">
                  <c:v>SVM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'PV Classification Results'!$G$15:$G$23</c:f>
                <c:numCache>
                  <c:formatCode>General</c:formatCode>
                  <c:ptCount val="9"/>
                  <c:pt idx="0">
                    <c:v>4.0249223594996213E-2</c:v>
                  </c:pt>
                  <c:pt idx="1">
                    <c:v>3.5777087639996631E-2</c:v>
                  </c:pt>
                  <c:pt idx="2">
                    <c:v>2.2360679774997897E-2</c:v>
                  </c:pt>
                  <c:pt idx="3">
                    <c:v>3.0634131291747115</c:v>
                  </c:pt>
                  <c:pt idx="4">
                    <c:v>3.9041746887146327</c:v>
                  </c:pt>
                  <c:pt idx="5">
                    <c:v>3.1304951684997055</c:v>
                  </c:pt>
                  <c:pt idx="6">
                    <c:v>2.2360679774997897E-2</c:v>
                  </c:pt>
                  <c:pt idx="7">
                    <c:v>3.5777087639996631E-2</c:v>
                  </c:pt>
                  <c:pt idx="8">
                    <c:v>4.0249223594996213E-2</c:v>
                  </c:pt>
                </c:numCache>
              </c:numRef>
            </c:plus>
            <c:minus>
              <c:numRef>
                <c:f>'PV Classification Results'!$G$15:$G$23</c:f>
                <c:numCache>
                  <c:formatCode>General</c:formatCode>
                  <c:ptCount val="9"/>
                  <c:pt idx="0">
                    <c:v>4.0249223594996213E-2</c:v>
                  </c:pt>
                  <c:pt idx="1">
                    <c:v>3.5777087639996631E-2</c:v>
                  </c:pt>
                  <c:pt idx="2">
                    <c:v>2.2360679774997897E-2</c:v>
                  </c:pt>
                  <c:pt idx="3">
                    <c:v>3.0634131291747115</c:v>
                  </c:pt>
                  <c:pt idx="4">
                    <c:v>3.9041746887146327</c:v>
                  </c:pt>
                  <c:pt idx="5">
                    <c:v>3.1304951684997055</c:v>
                  </c:pt>
                  <c:pt idx="6">
                    <c:v>2.2360679774997897E-2</c:v>
                  </c:pt>
                  <c:pt idx="7">
                    <c:v>3.5777087639996631E-2</c:v>
                  </c:pt>
                  <c:pt idx="8">
                    <c:v>4.0249223594996213E-2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Results'!$I$3:$I$11</c:f>
              <c:numCache>
                <c:formatCode>0.0</c:formatCode>
                <c:ptCount val="9"/>
                <c:pt idx="0">
                  <c:v>90</c:v>
                </c:pt>
                <c:pt idx="1">
                  <c:v>80</c:v>
                </c:pt>
                <c:pt idx="2">
                  <c:v>70</c:v>
                </c:pt>
                <c:pt idx="3">
                  <c:v>66</c:v>
                </c:pt>
                <c:pt idx="4">
                  <c:v>65.7</c:v>
                </c:pt>
                <c:pt idx="5">
                  <c:v>63.6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2AB-4DDB-AFCD-8B48BA1EDCC9}"/>
            </c:ext>
          </c:extLst>
        </c:ser>
        <c:ser>
          <c:idx val="4"/>
          <c:order val="4"/>
          <c:tx>
            <c:v>DT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cust"/>
            <c:noEndCap val="0"/>
            <c:plus>
              <c:numRef>
                <c:f>'PV Classification Results'!$E$15:$E$23</c:f>
                <c:numCache>
                  <c:formatCode>General</c:formatCode>
                  <c:ptCount val="9"/>
                  <c:pt idx="0">
                    <c:v>8.1258710302342365</c:v>
                  </c:pt>
                  <c:pt idx="1">
                    <c:v>8.7474979279791771</c:v>
                  </c:pt>
                  <c:pt idx="2">
                    <c:v>7.5757983077692881</c:v>
                  </c:pt>
                  <c:pt idx="3">
                    <c:v>4.1501421662396094</c:v>
                  </c:pt>
                  <c:pt idx="4">
                    <c:v>6.4577643190193923</c:v>
                  </c:pt>
                  <c:pt idx="5">
                    <c:v>5.7422225662194597</c:v>
                  </c:pt>
                  <c:pt idx="6">
                    <c:v>6.108937714529425</c:v>
                  </c:pt>
                  <c:pt idx="7">
                    <c:v>4.1054208066896134</c:v>
                  </c:pt>
                  <c:pt idx="8">
                    <c:v>7.2046110235043219</c:v>
                  </c:pt>
                </c:numCache>
              </c:numRef>
            </c:plus>
            <c:minus>
              <c:numRef>
                <c:f>'PV Classification Results'!$E$15:$E$23</c:f>
                <c:numCache>
                  <c:formatCode>General</c:formatCode>
                  <c:ptCount val="9"/>
                  <c:pt idx="0">
                    <c:v>8.1258710302342365</c:v>
                  </c:pt>
                  <c:pt idx="1">
                    <c:v>8.7474979279791771</c:v>
                  </c:pt>
                  <c:pt idx="2">
                    <c:v>7.5757983077692881</c:v>
                  </c:pt>
                  <c:pt idx="3">
                    <c:v>4.1501421662396094</c:v>
                  </c:pt>
                  <c:pt idx="4">
                    <c:v>6.4577643190193923</c:v>
                  </c:pt>
                  <c:pt idx="5">
                    <c:v>5.7422225662194597</c:v>
                  </c:pt>
                  <c:pt idx="6">
                    <c:v>6.108937714529425</c:v>
                  </c:pt>
                  <c:pt idx="7">
                    <c:v>4.1054208066896134</c:v>
                  </c:pt>
                  <c:pt idx="8">
                    <c:v>7.2046110235043219</c:v>
                  </c:pt>
                </c:numCache>
              </c:numRef>
            </c:minus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val>
            <c:numRef>
              <c:f>'PV Classification Results'!$G$3:$G$11</c:f>
              <c:numCache>
                <c:formatCode>0.0</c:formatCode>
                <c:ptCount val="9"/>
                <c:pt idx="0">
                  <c:v>55.8</c:v>
                </c:pt>
                <c:pt idx="1">
                  <c:v>51</c:v>
                </c:pt>
                <c:pt idx="2">
                  <c:v>46.7</c:v>
                </c:pt>
                <c:pt idx="3">
                  <c:v>54.5</c:v>
                </c:pt>
                <c:pt idx="4">
                  <c:v>47</c:v>
                </c:pt>
                <c:pt idx="5">
                  <c:v>54.8</c:v>
                </c:pt>
                <c:pt idx="6">
                  <c:v>58.9</c:v>
                </c:pt>
                <c:pt idx="7">
                  <c:v>70.599999999999994</c:v>
                </c:pt>
                <c:pt idx="8">
                  <c:v>73.3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0A42-4E5F-9E30-75A3AE4016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477775"/>
        <c:axId val="501770607"/>
      </c:lineChart>
      <c:catAx>
        <c:axId val="101847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70607"/>
        <c:crosses val="autoZero"/>
        <c:auto val="1"/>
        <c:lblAlgn val="ctr"/>
        <c:lblOffset val="100"/>
        <c:noMultiLvlLbl val="0"/>
      </c:catAx>
      <c:valAx>
        <c:axId val="501770607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%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7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748570719491009"/>
          <c:y val="0.60995261009040525"/>
          <c:w val="0.3558019538388647"/>
          <c:h val="0.24652887139107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(B) RBF and</a:t>
            </a:r>
            <a:r>
              <a:rPr lang="en-SG" baseline="0"/>
              <a:t> MLP</a:t>
            </a:r>
            <a:endParaRPr lang="en-SG"/>
          </a:p>
        </c:rich>
      </c:tx>
      <c:layout>
        <c:manualLayout>
          <c:xMode val="edge"/>
          <c:yMode val="edge"/>
          <c:x val="0.30383480825958703"/>
          <c:y val="4.6296296296296294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7993403479432"/>
          <c:y val="0.12078703703703704"/>
          <c:w val="0.80045556252371097"/>
          <c:h val="0.7141502624671916"/>
        </c:manualLayout>
      </c:layout>
      <c:lineChart>
        <c:grouping val="standard"/>
        <c:varyColors val="0"/>
        <c:ser>
          <c:idx val="0"/>
          <c:order val="0"/>
          <c:tx>
            <c:strRef>
              <c:f>'PV Classification Results'!$C$2</c:f>
              <c:strCache>
                <c:ptCount val="1"/>
                <c:pt idx="0">
                  <c:v>Upper Boundary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Results'!$C$3:$C$11</c:f>
              <c:numCache>
                <c:formatCode>0.0</c:formatCode>
                <c:ptCount val="9"/>
                <c:pt idx="0">
                  <c:v>90</c:v>
                </c:pt>
                <c:pt idx="1">
                  <c:v>80</c:v>
                </c:pt>
                <c:pt idx="2">
                  <c:v>70</c:v>
                </c:pt>
                <c:pt idx="3">
                  <c:v>60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6B7-4DE6-B842-464E20C9C967}"/>
            </c:ext>
          </c:extLst>
        </c:ser>
        <c:ser>
          <c:idx val="1"/>
          <c:order val="1"/>
          <c:tx>
            <c:strRef>
              <c:f>'PV Classification Results'!$D$2</c:f>
              <c:strCache>
                <c:ptCount val="1"/>
                <c:pt idx="0">
                  <c:v>Lower Boundary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Results'!$D$3:$D$11</c:f>
              <c:numCache>
                <c:formatCode>0.0</c:formatCode>
                <c:ptCount val="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40</c:v>
                </c:pt>
                <c:pt idx="6">
                  <c:v>30</c:v>
                </c:pt>
                <c:pt idx="7">
                  <c:v>20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6B7-4DE6-B842-464E20C9C967}"/>
            </c:ext>
          </c:extLst>
        </c:ser>
        <c:ser>
          <c:idx val="2"/>
          <c:order val="2"/>
          <c:tx>
            <c:strRef>
              <c:f>'PV Classification Results'!$L$2</c:f>
              <c:strCache>
                <c:ptCount val="1"/>
                <c:pt idx="0">
                  <c:v>RBF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Results'!$L$3:$L$11</c:f>
              <c:numCache>
                <c:formatCode>0.0</c:formatCode>
                <c:ptCount val="9"/>
                <c:pt idx="0">
                  <c:v>92</c:v>
                </c:pt>
                <c:pt idx="1">
                  <c:v>89.9</c:v>
                </c:pt>
                <c:pt idx="2">
                  <c:v>87.6</c:v>
                </c:pt>
                <c:pt idx="3">
                  <c:v>85.9</c:v>
                </c:pt>
                <c:pt idx="4">
                  <c:v>87.8</c:v>
                </c:pt>
                <c:pt idx="5">
                  <c:v>88.7</c:v>
                </c:pt>
                <c:pt idx="6">
                  <c:v>86.8</c:v>
                </c:pt>
                <c:pt idx="7">
                  <c:v>85.7</c:v>
                </c:pt>
                <c:pt idx="8">
                  <c:v>89.4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6B7-4DE6-B842-464E20C9C967}"/>
            </c:ext>
          </c:extLst>
        </c:ser>
        <c:ser>
          <c:idx val="3"/>
          <c:order val="3"/>
          <c:tx>
            <c:strRef>
              <c:f>'PV Classification Results'!$K$2</c:f>
              <c:strCache>
                <c:ptCount val="1"/>
                <c:pt idx="0">
                  <c:v>MLP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Results'!$K$3:$K$11</c:f>
              <c:numCache>
                <c:formatCode>0.0</c:formatCode>
                <c:ptCount val="9"/>
                <c:pt idx="0">
                  <c:v>93.7</c:v>
                </c:pt>
                <c:pt idx="1">
                  <c:v>95.8</c:v>
                </c:pt>
                <c:pt idx="2">
                  <c:v>96.1</c:v>
                </c:pt>
                <c:pt idx="3">
                  <c:v>94.2</c:v>
                </c:pt>
                <c:pt idx="4">
                  <c:v>93.2</c:v>
                </c:pt>
                <c:pt idx="5">
                  <c:v>94.7</c:v>
                </c:pt>
                <c:pt idx="6">
                  <c:v>93.8</c:v>
                </c:pt>
                <c:pt idx="7">
                  <c:v>94.8</c:v>
                </c:pt>
                <c:pt idx="8">
                  <c:v>95.6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6B7-4DE6-B842-464E20C9C9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477775"/>
        <c:axId val="501770607"/>
      </c:lineChart>
      <c:catAx>
        <c:axId val="101847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70607"/>
        <c:crosses val="autoZero"/>
        <c:auto val="1"/>
        <c:lblAlgn val="ctr"/>
        <c:lblOffset val="100"/>
        <c:noMultiLvlLbl val="0"/>
      </c:catAx>
      <c:valAx>
        <c:axId val="501770607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%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7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187714367562471"/>
          <c:y val="0.6516192767570721"/>
          <c:w val="0.43064068318893761"/>
          <c:h val="0.18171405657626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SG"/>
              <a:t>(A) Logistic Regression</a:t>
            </a:r>
          </a:p>
        </c:rich>
      </c:tx>
      <c:layout>
        <c:manualLayout>
          <c:xMode val="edge"/>
          <c:yMode val="edge"/>
          <c:x val="0.23527032572255901"/>
          <c:y val="1.388888888888888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5627993403479432"/>
          <c:y val="0.14393518518518519"/>
          <c:w val="0.80045556252371097"/>
          <c:h val="0.69100211431904357"/>
        </c:manualLayout>
      </c:layout>
      <c:lineChart>
        <c:grouping val="standard"/>
        <c:varyColors val="0"/>
        <c:ser>
          <c:idx val="0"/>
          <c:order val="0"/>
          <c:tx>
            <c:strRef>
              <c:f>'PV Classification Results'!$C$2</c:f>
              <c:strCache>
                <c:ptCount val="1"/>
                <c:pt idx="0">
                  <c:v>Upper Boundary</c:v>
                </c:pt>
              </c:strCache>
            </c:strRef>
          </c:tx>
          <c:spPr>
            <a:ln w="28575" cap="rnd">
              <a:solidFill>
                <a:schemeClr val="accent1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Results'!$C$3:$C$11</c:f>
              <c:numCache>
                <c:formatCode>0.0</c:formatCode>
                <c:ptCount val="9"/>
                <c:pt idx="0">
                  <c:v>90</c:v>
                </c:pt>
                <c:pt idx="1">
                  <c:v>80</c:v>
                </c:pt>
                <c:pt idx="2">
                  <c:v>70</c:v>
                </c:pt>
                <c:pt idx="3">
                  <c:v>60</c:v>
                </c:pt>
                <c:pt idx="4">
                  <c:v>50</c:v>
                </c:pt>
                <c:pt idx="5">
                  <c:v>60</c:v>
                </c:pt>
                <c:pt idx="6">
                  <c:v>70</c:v>
                </c:pt>
                <c:pt idx="7">
                  <c:v>80</c:v>
                </c:pt>
                <c:pt idx="8">
                  <c:v>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A-4E73-867B-74B5B2D8BAD6}"/>
            </c:ext>
          </c:extLst>
        </c:ser>
        <c:ser>
          <c:idx val="1"/>
          <c:order val="1"/>
          <c:tx>
            <c:strRef>
              <c:f>'PV Classification Results'!$D$2</c:f>
              <c:strCache>
                <c:ptCount val="1"/>
                <c:pt idx="0">
                  <c:v>Lower Boundary</c:v>
                </c:pt>
              </c:strCache>
            </c:strRef>
          </c:tx>
          <c:spPr>
            <a:ln w="28575" cap="rnd">
              <a:solidFill>
                <a:schemeClr val="accent2"/>
              </a:solidFill>
              <a:prstDash val="sysDot"/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Results'!$D$3:$D$11</c:f>
              <c:numCache>
                <c:formatCode>0.0</c:formatCode>
                <c:ptCount val="9"/>
                <c:pt idx="0">
                  <c:v>10</c:v>
                </c:pt>
                <c:pt idx="1">
                  <c:v>20</c:v>
                </c:pt>
                <c:pt idx="2">
                  <c:v>30</c:v>
                </c:pt>
                <c:pt idx="3">
                  <c:v>40</c:v>
                </c:pt>
                <c:pt idx="4">
                  <c:v>50</c:v>
                </c:pt>
                <c:pt idx="5">
                  <c:v>40</c:v>
                </c:pt>
                <c:pt idx="6">
                  <c:v>30</c:v>
                </c:pt>
                <c:pt idx="7">
                  <c:v>20</c:v>
                </c:pt>
                <c:pt idx="8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A-4E73-867B-74B5B2D8BAD6}"/>
            </c:ext>
          </c:extLst>
        </c:ser>
        <c:ser>
          <c:idx val="2"/>
          <c:order val="2"/>
          <c:tx>
            <c:strRef>
              <c:f>'PV Classification Results'!$J$2</c:f>
              <c:strCache>
                <c:ptCount val="1"/>
                <c:pt idx="0">
                  <c:v>LR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'PV Classification Results'!$A$3:$A$11</c:f>
              <c:strCache>
                <c:ptCount val="9"/>
                <c:pt idx="0">
                  <c:v>PV10</c:v>
                </c:pt>
                <c:pt idx="1">
                  <c:v>PV20</c:v>
                </c:pt>
                <c:pt idx="2">
                  <c:v>PV30</c:v>
                </c:pt>
                <c:pt idx="3">
                  <c:v>PV40</c:v>
                </c:pt>
                <c:pt idx="4">
                  <c:v>PV50</c:v>
                </c:pt>
                <c:pt idx="5">
                  <c:v>PV60</c:v>
                </c:pt>
                <c:pt idx="6">
                  <c:v>PV70</c:v>
                </c:pt>
                <c:pt idx="7">
                  <c:v>PV80</c:v>
                </c:pt>
                <c:pt idx="8">
                  <c:v>PV90</c:v>
                </c:pt>
              </c:strCache>
            </c:strRef>
          </c:cat>
          <c:val>
            <c:numRef>
              <c:f>'PV Classification Results'!$J$3:$J$11</c:f>
              <c:numCache>
                <c:formatCode>0.0</c:formatCode>
                <c:ptCount val="9"/>
                <c:pt idx="0">
                  <c:v>92</c:v>
                </c:pt>
                <c:pt idx="1">
                  <c:v>90.8</c:v>
                </c:pt>
                <c:pt idx="2">
                  <c:v>91.5</c:v>
                </c:pt>
                <c:pt idx="3">
                  <c:v>89.8</c:v>
                </c:pt>
                <c:pt idx="4">
                  <c:v>90.4</c:v>
                </c:pt>
                <c:pt idx="5">
                  <c:v>90.3</c:v>
                </c:pt>
                <c:pt idx="6">
                  <c:v>90</c:v>
                </c:pt>
                <c:pt idx="7">
                  <c:v>92.2</c:v>
                </c:pt>
                <c:pt idx="8">
                  <c:v>92.8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DA-4E73-867B-74B5B2D8B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18477775"/>
        <c:axId val="501770607"/>
      </c:lineChart>
      <c:catAx>
        <c:axId val="10184777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770607"/>
        <c:crosses val="autoZero"/>
        <c:auto val="1"/>
        <c:lblAlgn val="ctr"/>
        <c:lblOffset val="100"/>
        <c:noMultiLvlLbl val="0"/>
      </c:catAx>
      <c:valAx>
        <c:axId val="501770607"/>
        <c:scaling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SG"/>
                  <a:t>% Accuracy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8477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3187714367562471"/>
          <c:y val="0.6516192767570721"/>
          <c:w val="0.43064068318893761"/>
          <c:h val="0.1817140565762612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209550</xdr:colOff>
      <xdr:row>0</xdr:row>
      <xdr:rowOff>25400</xdr:rowOff>
    </xdr:from>
    <xdr:to>
      <xdr:col>19</xdr:col>
      <xdr:colOff>374650</xdr:colOff>
      <xdr:row>15</xdr:row>
      <xdr:rowOff>6350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4FC7C68-1093-41E7-BB20-1CC56AA797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438150</xdr:colOff>
      <xdr:row>14</xdr:row>
      <xdr:rowOff>165100</xdr:rowOff>
    </xdr:from>
    <xdr:to>
      <xdr:col>23</xdr:col>
      <xdr:colOff>9525</xdr:colOff>
      <xdr:row>29</xdr:row>
      <xdr:rowOff>146050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52DA367-7C0A-4D52-BC50-922B9F5CF4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209550</xdr:colOff>
      <xdr:row>14</xdr:row>
      <xdr:rowOff>158750</xdr:rowOff>
    </xdr:from>
    <xdr:to>
      <xdr:col>17</xdr:col>
      <xdr:colOff>390525</xdr:colOff>
      <xdr:row>29</xdr:row>
      <xdr:rowOff>139700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82B42D-627F-4125-ABA7-C64D6E688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9E3F6-2DC2-43DC-8EA8-56BE4F2108C7}">
  <dimension ref="A1:AB2665"/>
  <sheetViews>
    <sheetView zoomScale="80" zoomScaleNormal="80" workbookViewId="0">
      <pane ySplit="1" topLeftCell="A793" activePane="bottomLeft" state="frozen"/>
      <selection pane="bottomLeft" activeCell="F1" sqref="E1:F1048576"/>
    </sheetView>
  </sheetViews>
  <sheetFormatPr defaultColWidth="8.81640625" defaultRowHeight="14.5" x14ac:dyDescent="0.35"/>
  <cols>
    <col min="1" max="1" width="10.453125" style="17" bestFit="1" customWidth="1"/>
    <col min="2" max="2" width="8.81640625" style="13"/>
    <col min="3" max="3" width="21.1796875" style="13" bestFit="1" customWidth="1"/>
    <col min="4" max="4" width="13.453125" style="13" bestFit="1" customWidth="1"/>
    <col min="5" max="5" width="10.1796875" style="18" bestFit="1" customWidth="1"/>
    <col min="6" max="6" width="10.54296875" style="18" bestFit="1" customWidth="1"/>
    <col min="7" max="7" width="7.1796875" style="19" bestFit="1" customWidth="1"/>
    <col min="8" max="10" width="7.54296875" style="19" bestFit="1" customWidth="1"/>
    <col min="11" max="11" width="7.453125" style="19" bestFit="1" customWidth="1"/>
    <col min="12" max="16" width="7.54296875" style="19" bestFit="1" customWidth="1"/>
    <col min="17" max="17" width="7.1796875" style="19" bestFit="1" customWidth="1"/>
    <col min="18" max="22" width="7.54296875" style="19" bestFit="1" customWidth="1"/>
    <col min="23" max="23" width="7.81640625" style="20" bestFit="1" customWidth="1"/>
    <col min="24" max="25" width="8.1796875" style="20" bestFit="1" customWidth="1"/>
    <col min="26" max="26" width="9.54296875" style="20" bestFit="1" customWidth="1"/>
    <col min="27" max="27" width="7.453125" style="17" bestFit="1" customWidth="1"/>
    <col min="28" max="28" width="7.81640625" style="21" bestFit="1" customWidth="1"/>
    <col min="29" max="16384" width="8.81640625" style="13"/>
  </cols>
  <sheetData>
    <row r="1" spans="1:28" s="7" customFormat="1" x14ac:dyDescent="0.35">
      <c r="A1" s="1" t="s">
        <v>0</v>
      </c>
      <c r="B1" s="25" t="s">
        <v>1</v>
      </c>
      <c r="C1" s="25" t="s">
        <v>2</v>
      </c>
      <c r="D1" s="25" t="s">
        <v>3</v>
      </c>
      <c r="E1" s="2" t="s">
        <v>4</v>
      </c>
      <c r="F1" s="2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4" t="s">
        <v>22</v>
      </c>
      <c r="X1" s="4" t="s">
        <v>23</v>
      </c>
      <c r="Y1" s="5" t="s">
        <v>24</v>
      </c>
      <c r="Z1" s="5" t="s">
        <v>25</v>
      </c>
      <c r="AA1" s="1" t="s">
        <v>26</v>
      </c>
      <c r="AB1" s="6" t="s">
        <v>27</v>
      </c>
    </row>
    <row r="2" spans="1:28" x14ac:dyDescent="0.35">
      <c r="A2" s="8">
        <v>100323</v>
      </c>
      <c r="B2" s="26">
        <v>1</v>
      </c>
      <c r="C2" s="26" t="s">
        <v>28</v>
      </c>
      <c r="D2" s="27" t="s">
        <v>6</v>
      </c>
      <c r="E2" s="9">
        <v>30.22</v>
      </c>
      <c r="F2" s="9" t="s">
        <v>29</v>
      </c>
      <c r="G2" s="10">
        <v>30.22</v>
      </c>
      <c r="H2" s="10">
        <v>0</v>
      </c>
      <c r="I2" s="10">
        <v>0</v>
      </c>
      <c r="J2" s="10">
        <v>0</v>
      </c>
      <c r="K2" s="10">
        <v>0</v>
      </c>
      <c r="L2" s="10">
        <v>0</v>
      </c>
      <c r="M2" s="10">
        <v>0</v>
      </c>
      <c r="N2" s="10">
        <v>0</v>
      </c>
      <c r="O2" s="10">
        <v>0</v>
      </c>
      <c r="P2" s="10">
        <v>0</v>
      </c>
      <c r="Q2" s="10">
        <v>0</v>
      </c>
      <c r="R2" s="10">
        <v>0</v>
      </c>
      <c r="S2" s="10">
        <v>0</v>
      </c>
      <c r="T2" s="10">
        <v>0</v>
      </c>
      <c r="U2" s="10">
        <v>0</v>
      </c>
      <c r="V2" s="10">
        <v>0</v>
      </c>
      <c r="W2" s="11">
        <v>3</v>
      </c>
      <c r="X2" s="11">
        <v>249.70998886057731</v>
      </c>
      <c r="Y2" s="11">
        <v>59.842963592735416</v>
      </c>
      <c r="Z2" s="11">
        <v>1.6821097165918129</v>
      </c>
      <c r="AA2" s="8">
        <v>0</v>
      </c>
      <c r="AB2" s="12">
        <v>0.52837048886240967</v>
      </c>
    </row>
    <row r="3" spans="1:28" x14ac:dyDescent="0.35">
      <c r="A3" s="8">
        <v>100323</v>
      </c>
      <c r="B3" s="26">
        <v>2</v>
      </c>
      <c r="C3" s="26" t="s">
        <v>30</v>
      </c>
      <c r="D3" s="27" t="s">
        <v>7</v>
      </c>
      <c r="E3" s="9">
        <v>30.25</v>
      </c>
      <c r="F3" s="9" t="s">
        <v>29</v>
      </c>
      <c r="G3" s="10">
        <v>0</v>
      </c>
      <c r="H3" s="10">
        <v>30.25</v>
      </c>
      <c r="I3" s="10">
        <v>0</v>
      </c>
      <c r="J3" s="10">
        <v>0</v>
      </c>
      <c r="K3" s="10">
        <v>0</v>
      </c>
      <c r="L3" s="10">
        <v>0</v>
      </c>
      <c r="M3" s="10">
        <v>0</v>
      </c>
      <c r="N3" s="10">
        <v>0</v>
      </c>
      <c r="O3" s="10">
        <v>0</v>
      </c>
      <c r="P3" s="10">
        <v>0</v>
      </c>
      <c r="Q3" s="10">
        <v>0</v>
      </c>
      <c r="R3" s="10">
        <v>0</v>
      </c>
      <c r="S3" s="10">
        <v>0</v>
      </c>
      <c r="T3" s="10">
        <v>0</v>
      </c>
      <c r="U3" s="10">
        <v>0</v>
      </c>
      <c r="V3" s="10">
        <v>0</v>
      </c>
      <c r="W3" s="11">
        <v>2.6762532923159035</v>
      </c>
      <c r="X3" s="11">
        <v>203.87084307944889</v>
      </c>
      <c r="Y3" s="11">
        <v>2.2814315369505311</v>
      </c>
      <c r="Z3" s="11">
        <v>3.8016525920757633</v>
      </c>
      <c r="AA3" s="8">
        <v>0</v>
      </c>
      <c r="AB3" s="12">
        <v>1.7466517410000586</v>
      </c>
    </row>
    <row r="4" spans="1:28" x14ac:dyDescent="0.35">
      <c r="A4" s="8">
        <v>100323</v>
      </c>
      <c r="B4" s="26">
        <v>3</v>
      </c>
      <c r="C4" s="26" t="s">
        <v>31</v>
      </c>
      <c r="D4" s="25" t="s">
        <v>8</v>
      </c>
      <c r="E4" s="9">
        <v>30.29</v>
      </c>
      <c r="F4" s="9" t="s">
        <v>29</v>
      </c>
      <c r="G4" s="10">
        <v>0</v>
      </c>
      <c r="H4" s="10">
        <v>0</v>
      </c>
      <c r="I4" s="10">
        <v>30.29</v>
      </c>
      <c r="J4" s="10">
        <v>0</v>
      </c>
      <c r="K4" s="10">
        <v>0</v>
      </c>
      <c r="L4" s="10">
        <v>0</v>
      </c>
      <c r="M4" s="10">
        <v>0</v>
      </c>
      <c r="N4" s="10">
        <v>0</v>
      </c>
      <c r="O4" s="10">
        <v>0</v>
      </c>
      <c r="P4" s="10">
        <v>0</v>
      </c>
      <c r="Q4" s="10">
        <v>0</v>
      </c>
      <c r="R4" s="10">
        <v>0</v>
      </c>
      <c r="S4" s="10">
        <v>0</v>
      </c>
      <c r="T4" s="10">
        <v>0</v>
      </c>
      <c r="U4" s="10">
        <v>0</v>
      </c>
      <c r="V4" s="10">
        <v>0</v>
      </c>
      <c r="W4" s="11">
        <v>-0.95133092588151813</v>
      </c>
      <c r="X4" s="11">
        <v>220.41834251057716</v>
      </c>
      <c r="Y4" s="11">
        <v>182.57423859451336</v>
      </c>
      <c r="Z4" s="11">
        <v>79.34411949741181</v>
      </c>
      <c r="AA4" s="8">
        <v>0</v>
      </c>
      <c r="AB4" s="12">
        <v>0.44825880541889329</v>
      </c>
    </row>
    <row r="5" spans="1:28" x14ac:dyDescent="0.35">
      <c r="A5" s="8">
        <v>100323</v>
      </c>
      <c r="B5" s="26">
        <v>4</v>
      </c>
      <c r="C5" s="26" t="s">
        <v>32</v>
      </c>
      <c r="D5" s="25" t="s">
        <v>9</v>
      </c>
      <c r="E5" s="9">
        <v>30.9</v>
      </c>
      <c r="F5" s="9" t="s">
        <v>29</v>
      </c>
      <c r="G5" s="10">
        <v>0</v>
      </c>
      <c r="H5" s="10">
        <v>0</v>
      </c>
      <c r="I5" s="10">
        <v>0</v>
      </c>
      <c r="J5" s="10">
        <v>30.9</v>
      </c>
      <c r="K5" s="10">
        <v>0</v>
      </c>
      <c r="L5" s="10">
        <v>0</v>
      </c>
      <c r="M5" s="10">
        <v>0</v>
      </c>
      <c r="N5" s="10">
        <v>0</v>
      </c>
      <c r="O5" s="10">
        <v>0</v>
      </c>
      <c r="P5" s="10">
        <v>0</v>
      </c>
      <c r="Q5" s="10">
        <v>0</v>
      </c>
      <c r="R5" s="10">
        <v>0</v>
      </c>
      <c r="S5" s="10">
        <v>0</v>
      </c>
      <c r="T5" s="10">
        <v>0</v>
      </c>
      <c r="U5" s="10">
        <v>0</v>
      </c>
      <c r="V5" s="10">
        <v>0</v>
      </c>
      <c r="W5" s="11">
        <v>-1.1866912591768995E-2</v>
      </c>
      <c r="X5" s="11">
        <v>539.54577333346424</v>
      </c>
      <c r="Y5" s="11">
        <v>478.28315681818071</v>
      </c>
      <c r="Z5" s="11">
        <v>41.666667719553459</v>
      </c>
      <c r="AA5" s="8">
        <v>0</v>
      </c>
      <c r="AB5" s="12">
        <v>0.26917218918045716</v>
      </c>
    </row>
    <row r="6" spans="1:28" x14ac:dyDescent="0.35">
      <c r="A6" s="8">
        <v>100323</v>
      </c>
      <c r="B6" s="26">
        <v>5</v>
      </c>
      <c r="C6" s="26" t="s">
        <v>33</v>
      </c>
      <c r="D6" s="25" t="s">
        <v>10</v>
      </c>
      <c r="E6" s="9">
        <v>30.72</v>
      </c>
      <c r="F6" s="9" t="s">
        <v>29</v>
      </c>
      <c r="G6" s="10">
        <v>0</v>
      </c>
      <c r="H6" s="10">
        <v>0</v>
      </c>
      <c r="I6" s="10">
        <v>0</v>
      </c>
      <c r="J6" s="10">
        <v>0</v>
      </c>
      <c r="K6" s="10">
        <v>30.72</v>
      </c>
      <c r="L6" s="10">
        <v>0</v>
      </c>
      <c r="M6" s="10">
        <v>0</v>
      </c>
      <c r="N6" s="10">
        <v>0</v>
      </c>
      <c r="O6" s="10">
        <v>0</v>
      </c>
      <c r="P6" s="10">
        <v>0</v>
      </c>
      <c r="Q6" s="10">
        <v>0</v>
      </c>
      <c r="R6" s="10">
        <v>0</v>
      </c>
      <c r="S6" s="10">
        <v>0</v>
      </c>
      <c r="T6" s="10">
        <v>0</v>
      </c>
      <c r="U6" s="10">
        <v>0</v>
      </c>
      <c r="V6" s="10">
        <v>0</v>
      </c>
      <c r="W6" s="11">
        <v>3</v>
      </c>
      <c r="X6" s="11">
        <v>2.1496016459693021</v>
      </c>
      <c r="Y6" s="11">
        <v>5.0328816927159625</v>
      </c>
      <c r="Z6" s="11">
        <v>12.885200501639503</v>
      </c>
      <c r="AA6" s="8">
        <v>0</v>
      </c>
      <c r="AB6" s="12">
        <v>0.36269803236149056</v>
      </c>
    </row>
    <row r="7" spans="1:28" x14ac:dyDescent="0.35">
      <c r="A7" s="8">
        <v>100323</v>
      </c>
      <c r="B7" s="26">
        <v>6</v>
      </c>
      <c r="C7" s="26" t="s">
        <v>34</v>
      </c>
      <c r="D7" s="25" t="s">
        <v>11</v>
      </c>
      <c r="E7" s="9">
        <v>30.76</v>
      </c>
      <c r="F7" s="9" t="s">
        <v>29</v>
      </c>
      <c r="G7" s="10">
        <v>0</v>
      </c>
      <c r="H7" s="10">
        <v>0</v>
      </c>
      <c r="I7" s="10">
        <v>0</v>
      </c>
      <c r="J7" s="10">
        <v>0</v>
      </c>
      <c r="K7" s="10">
        <v>0</v>
      </c>
      <c r="L7" s="10">
        <v>30.76</v>
      </c>
      <c r="M7" s="10">
        <v>0</v>
      </c>
      <c r="N7" s="10">
        <v>0</v>
      </c>
      <c r="O7" s="10">
        <v>0</v>
      </c>
      <c r="P7" s="10">
        <v>0</v>
      </c>
      <c r="Q7" s="10">
        <v>0</v>
      </c>
      <c r="R7" s="10">
        <v>0</v>
      </c>
      <c r="S7" s="10">
        <v>0</v>
      </c>
      <c r="T7" s="10">
        <v>0</v>
      </c>
      <c r="U7" s="10">
        <v>0</v>
      </c>
      <c r="V7" s="10">
        <v>0</v>
      </c>
      <c r="W7" s="11">
        <v>0.39146728673348197</v>
      </c>
      <c r="X7" s="11">
        <v>519.33958148815384</v>
      </c>
      <c r="Y7" s="11">
        <v>485.71400023657759</v>
      </c>
      <c r="Z7" s="11">
        <v>389.87321223648632</v>
      </c>
      <c r="AA7" s="8">
        <v>0</v>
      </c>
      <c r="AB7" s="12">
        <v>0.44103528781162554</v>
      </c>
    </row>
    <row r="8" spans="1:28" x14ac:dyDescent="0.35">
      <c r="A8" s="8">
        <v>100323</v>
      </c>
      <c r="B8" s="26">
        <v>7</v>
      </c>
      <c r="C8" s="26" t="s">
        <v>35</v>
      </c>
      <c r="D8" s="25" t="s">
        <v>12</v>
      </c>
      <c r="E8" s="9">
        <v>30.97</v>
      </c>
      <c r="F8" s="9" t="s">
        <v>29</v>
      </c>
      <c r="G8" s="10">
        <v>0</v>
      </c>
      <c r="H8" s="10">
        <v>0</v>
      </c>
      <c r="I8" s="10">
        <v>0</v>
      </c>
      <c r="J8" s="10">
        <v>0</v>
      </c>
      <c r="K8" s="10">
        <v>0</v>
      </c>
      <c r="L8" s="10">
        <v>0</v>
      </c>
      <c r="M8" s="10">
        <v>30.97</v>
      </c>
      <c r="N8" s="10">
        <v>0</v>
      </c>
      <c r="O8" s="10">
        <v>0</v>
      </c>
      <c r="P8" s="10">
        <v>0</v>
      </c>
      <c r="Q8" s="10">
        <v>0</v>
      </c>
      <c r="R8" s="10">
        <v>0</v>
      </c>
      <c r="S8" s="10">
        <v>0</v>
      </c>
      <c r="T8" s="10">
        <v>0</v>
      </c>
      <c r="U8" s="10">
        <v>0</v>
      </c>
      <c r="V8" s="10">
        <v>0</v>
      </c>
      <c r="W8" s="11">
        <v>-3</v>
      </c>
      <c r="X8" s="11">
        <v>3.6430982753188368</v>
      </c>
      <c r="Y8" s="11">
        <v>7.1356277279294407</v>
      </c>
      <c r="Z8" s="11">
        <v>11.032183990708443</v>
      </c>
      <c r="AA8" s="8">
        <v>0</v>
      </c>
      <c r="AB8" s="12">
        <v>0.69144043422405477</v>
      </c>
    </row>
    <row r="9" spans="1:28" x14ac:dyDescent="0.35">
      <c r="A9" s="8">
        <v>100323</v>
      </c>
      <c r="B9" s="26">
        <v>8</v>
      </c>
      <c r="C9" s="26" t="s">
        <v>36</v>
      </c>
      <c r="D9" s="25" t="s">
        <v>13</v>
      </c>
      <c r="E9" s="9">
        <v>30.25</v>
      </c>
      <c r="F9" s="9" t="s">
        <v>29</v>
      </c>
      <c r="G9" s="10">
        <v>0</v>
      </c>
      <c r="H9" s="10">
        <v>0</v>
      </c>
      <c r="I9" s="10">
        <v>0</v>
      </c>
      <c r="J9" s="10">
        <v>0</v>
      </c>
      <c r="K9" s="10">
        <v>0</v>
      </c>
      <c r="L9" s="10">
        <v>0</v>
      </c>
      <c r="M9" s="10">
        <v>0</v>
      </c>
      <c r="N9" s="10">
        <v>30.25</v>
      </c>
      <c r="O9" s="10">
        <v>0</v>
      </c>
      <c r="P9" s="10">
        <v>0</v>
      </c>
      <c r="Q9" s="10">
        <v>0</v>
      </c>
      <c r="R9" s="10">
        <v>0</v>
      </c>
      <c r="S9" s="10">
        <v>0</v>
      </c>
      <c r="T9" s="10">
        <v>0</v>
      </c>
      <c r="U9" s="10">
        <v>0</v>
      </c>
      <c r="V9" s="10">
        <v>0</v>
      </c>
      <c r="W9" s="11">
        <v>-3</v>
      </c>
      <c r="X9" s="11">
        <v>4.610559340355973</v>
      </c>
      <c r="Y9" s="11">
        <v>12.892363349799087</v>
      </c>
      <c r="Z9" s="11">
        <v>47.134988769355225</v>
      </c>
      <c r="AA9" s="8">
        <v>0</v>
      </c>
      <c r="AB9" s="12">
        <v>0.64198288775771539</v>
      </c>
    </row>
    <row r="10" spans="1:28" x14ac:dyDescent="0.35">
      <c r="A10" s="8">
        <v>100323</v>
      </c>
      <c r="B10" s="26">
        <v>9</v>
      </c>
      <c r="C10" s="26" t="s">
        <v>37</v>
      </c>
      <c r="D10" s="25" t="s">
        <v>14</v>
      </c>
      <c r="E10" s="9">
        <v>30.57</v>
      </c>
      <c r="F10" s="9" t="s">
        <v>29</v>
      </c>
      <c r="G10" s="10">
        <v>0</v>
      </c>
      <c r="H10" s="10">
        <v>0</v>
      </c>
      <c r="I10" s="10">
        <v>0</v>
      </c>
      <c r="J10" s="10">
        <v>0</v>
      </c>
      <c r="K10" s="10">
        <v>0</v>
      </c>
      <c r="L10" s="10">
        <v>0</v>
      </c>
      <c r="M10" s="10">
        <v>0</v>
      </c>
      <c r="N10" s="10">
        <v>0</v>
      </c>
      <c r="O10" s="10">
        <v>30.57</v>
      </c>
      <c r="P10" s="10">
        <v>0</v>
      </c>
      <c r="Q10" s="10">
        <v>0</v>
      </c>
      <c r="R10" s="10">
        <v>0</v>
      </c>
      <c r="S10" s="10">
        <v>0</v>
      </c>
      <c r="T10" s="10">
        <v>0</v>
      </c>
      <c r="U10" s="10">
        <v>0</v>
      </c>
      <c r="V10" s="10">
        <v>0</v>
      </c>
      <c r="W10" s="11">
        <v>-3</v>
      </c>
      <c r="X10" s="11">
        <v>0.4866620266424237</v>
      </c>
      <c r="Y10" s="11">
        <v>0</v>
      </c>
      <c r="Z10" s="11">
        <v>0.7905355636276169</v>
      </c>
      <c r="AA10" s="8">
        <v>0</v>
      </c>
      <c r="AB10" s="12">
        <v>0.57792047769480459</v>
      </c>
    </row>
    <row r="11" spans="1:28" x14ac:dyDescent="0.35">
      <c r="A11" s="8">
        <v>100323</v>
      </c>
      <c r="B11" s="26">
        <v>10</v>
      </c>
      <c r="C11" s="26" t="s">
        <v>38</v>
      </c>
      <c r="D11" s="25" t="s">
        <v>15</v>
      </c>
      <c r="E11" s="9">
        <v>30.88</v>
      </c>
      <c r="F11" s="9" t="s">
        <v>29</v>
      </c>
      <c r="G11" s="10">
        <v>0</v>
      </c>
      <c r="H11" s="10">
        <v>0</v>
      </c>
      <c r="I11" s="10">
        <v>0</v>
      </c>
      <c r="J11" s="10">
        <v>0</v>
      </c>
      <c r="K11" s="10">
        <v>0</v>
      </c>
      <c r="L11" s="10">
        <v>0</v>
      </c>
      <c r="M11" s="10">
        <v>0</v>
      </c>
      <c r="N11" s="10">
        <v>0</v>
      </c>
      <c r="O11" s="10">
        <v>0</v>
      </c>
      <c r="P11" s="10">
        <v>30.88</v>
      </c>
      <c r="Q11" s="10">
        <v>0</v>
      </c>
      <c r="R11" s="10">
        <v>0</v>
      </c>
      <c r="S11" s="10">
        <v>0</v>
      </c>
      <c r="T11" s="10">
        <v>0</v>
      </c>
      <c r="U11" s="10">
        <v>0</v>
      </c>
      <c r="V11" s="10">
        <v>0</v>
      </c>
      <c r="W11" s="11">
        <v>0.16519306456971444</v>
      </c>
      <c r="X11" s="11">
        <v>23.780031226811026</v>
      </c>
      <c r="Y11" s="11">
        <v>29.978283287784112</v>
      </c>
      <c r="Z11" s="11">
        <v>65.036703324160953</v>
      </c>
      <c r="AA11" s="8">
        <v>0</v>
      </c>
      <c r="AB11" s="12">
        <v>0.62206992145735329</v>
      </c>
    </row>
    <row r="12" spans="1:28" x14ac:dyDescent="0.35">
      <c r="A12" s="8">
        <v>100323</v>
      </c>
      <c r="B12" s="26">
        <v>1</v>
      </c>
      <c r="C12" s="26" t="s">
        <v>28</v>
      </c>
      <c r="D12" s="27" t="s">
        <v>6</v>
      </c>
      <c r="E12" s="9">
        <v>30.22</v>
      </c>
      <c r="F12" s="9" t="s">
        <v>29</v>
      </c>
      <c r="G12" s="10">
        <v>30.22</v>
      </c>
      <c r="H12" s="10">
        <v>0</v>
      </c>
      <c r="I12" s="10">
        <v>0</v>
      </c>
      <c r="J12" s="10">
        <v>0</v>
      </c>
      <c r="K12" s="10">
        <v>0</v>
      </c>
      <c r="L12" s="10">
        <v>0</v>
      </c>
      <c r="M12" s="10">
        <v>0</v>
      </c>
      <c r="N12" s="10">
        <v>0</v>
      </c>
      <c r="O12" s="10">
        <v>0</v>
      </c>
      <c r="P12" s="10">
        <v>0</v>
      </c>
      <c r="Q12" s="10">
        <v>0</v>
      </c>
      <c r="R12" s="10">
        <v>0</v>
      </c>
      <c r="S12" s="10">
        <v>0</v>
      </c>
      <c r="T12" s="10">
        <v>0</v>
      </c>
      <c r="U12" s="10">
        <v>0</v>
      </c>
      <c r="V12" s="10">
        <v>0</v>
      </c>
      <c r="W12" s="11">
        <v>3</v>
      </c>
      <c r="X12" s="11">
        <v>249.70998886057731</v>
      </c>
      <c r="Y12" s="11">
        <v>59.842963592735416</v>
      </c>
      <c r="Z12" s="11">
        <v>1.6821097165918129</v>
      </c>
      <c r="AA12" s="8">
        <v>0</v>
      </c>
      <c r="AB12" s="12">
        <v>1.0370725821972981</v>
      </c>
    </row>
    <row r="13" spans="1:28" x14ac:dyDescent="0.35">
      <c r="A13" s="8">
        <v>100323</v>
      </c>
      <c r="B13" s="26">
        <v>2</v>
      </c>
      <c r="C13" s="26" t="s">
        <v>30</v>
      </c>
      <c r="D13" s="27" t="s">
        <v>7</v>
      </c>
      <c r="E13" s="9">
        <v>30.25</v>
      </c>
      <c r="F13" s="9" t="s">
        <v>29</v>
      </c>
      <c r="G13" s="10">
        <v>0</v>
      </c>
      <c r="H13" s="10">
        <v>30.25</v>
      </c>
      <c r="I13" s="10">
        <v>0</v>
      </c>
      <c r="J13" s="10">
        <v>0</v>
      </c>
      <c r="K13" s="10">
        <v>0</v>
      </c>
      <c r="L13" s="10">
        <v>0</v>
      </c>
      <c r="M13" s="10">
        <v>0</v>
      </c>
      <c r="N13" s="10">
        <v>0</v>
      </c>
      <c r="O13" s="10">
        <v>0</v>
      </c>
      <c r="P13" s="10">
        <v>0</v>
      </c>
      <c r="Q13" s="10">
        <v>0</v>
      </c>
      <c r="R13" s="10">
        <v>0</v>
      </c>
      <c r="S13" s="10">
        <v>0</v>
      </c>
      <c r="T13" s="10">
        <v>0</v>
      </c>
      <c r="U13" s="10">
        <v>0</v>
      </c>
      <c r="V13" s="10">
        <v>0</v>
      </c>
      <c r="W13" s="11">
        <v>2.6762532923159035</v>
      </c>
      <c r="X13" s="11">
        <v>203.87084307944889</v>
      </c>
      <c r="Y13" s="11">
        <v>2.2814315369505311</v>
      </c>
      <c r="Z13" s="11">
        <v>3.8016525920757633</v>
      </c>
      <c r="AA13" s="8">
        <v>0</v>
      </c>
      <c r="AB13" s="12">
        <v>0.10264549577015207</v>
      </c>
    </row>
    <row r="14" spans="1:28" x14ac:dyDescent="0.35">
      <c r="A14" s="8">
        <v>100323</v>
      </c>
      <c r="B14" s="26">
        <v>3</v>
      </c>
      <c r="C14" s="26" t="s">
        <v>31</v>
      </c>
      <c r="D14" s="25" t="s">
        <v>8</v>
      </c>
      <c r="E14" s="9">
        <v>30.29</v>
      </c>
      <c r="F14" s="9" t="s">
        <v>29</v>
      </c>
      <c r="G14" s="10">
        <v>0</v>
      </c>
      <c r="H14" s="10">
        <v>0</v>
      </c>
      <c r="I14" s="10">
        <v>30.29</v>
      </c>
      <c r="J14" s="10">
        <v>0</v>
      </c>
      <c r="K14" s="10">
        <v>0</v>
      </c>
      <c r="L14" s="10">
        <v>0</v>
      </c>
      <c r="M14" s="10">
        <v>0</v>
      </c>
      <c r="N14" s="10">
        <v>0</v>
      </c>
      <c r="O14" s="10">
        <v>0</v>
      </c>
      <c r="P14" s="10">
        <v>0</v>
      </c>
      <c r="Q14" s="10">
        <v>0</v>
      </c>
      <c r="R14" s="10">
        <v>0</v>
      </c>
      <c r="S14" s="10">
        <v>0</v>
      </c>
      <c r="T14" s="10">
        <v>0</v>
      </c>
      <c r="U14" s="10">
        <v>0</v>
      </c>
      <c r="V14" s="10">
        <v>0</v>
      </c>
      <c r="W14" s="11">
        <v>-0.95133092588151813</v>
      </c>
      <c r="X14" s="11">
        <v>220.41834251057716</v>
      </c>
      <c r="Y14" s="11">
        <v>182.57423859451336</v>
      </c>
      <c r="Z14" s="11">
        <v>79.34411949741181</v>
      </c>
      <c r="AA14" s="8">
        <v>0</v>
      </c>
      <c r="AB14" s="12">
        <v>0.43648403880487147</v>
      </c>
    </row>
    <row r="15" spans="1:28" x14ac:dyDescent="0.35">
      <c r="A15" s="8">
        <v>100323</v>
      </c>
      <c r="B15" s="26">
        <v>4</v>
      </c>
      <c r="C15" s="26" t="s">
        <v>32</v>
      </c>
      <c r="D15" s="25" t="s">
        <v>9</v>
      </c>
      <c r="E15" s="9">
        <v>30.9</v>
      </c>
      <c r="F15" s="9" t="s">
        <v>29</v>
      </c>
      <c r="G15" s="10">
        <v>0</v>
      </c>
      <c r="H15" s="10">
        <v>0</v>
      </c>
      <c r="I15" s="10">
        <v>0</v>
      </c>
      <c r="J15" s="10">
        <v>30.9</v>
      </c>
      <c r="K15" s="10">
        <v>0</v>
      </c>
      <c r="L15" s="10">
        <v>0</v>
      </c>
      <c r="M15" s="10">
        <v>0</v>
      </c>
      <c r="N15" s="10">
        <v>0</v>
      </c>
      <c r="O15" s="10">
        <v>0</v>
      </c>
      <c r="P15" s="10">
        <v>0</v>
      </c>
      <c r="Q15" s="10">
        <v>0</v>
      </c>
      <c r="R15" s="10">
        <v>0</v>
      </c>
      <c r="S15" s="10">
        <v>0</v>
      </c>
      <c r="T15" s="10">
        <v>0</v>
      </c>
      <c r="U15" s="10">
        <v>0</v>
      </c>
      <c r="V15" s="10">
        <v>0</v>
      </c>
      <c r="W15" s="11">
        <v>-1.1866912591768995E-2</v>
      </c>
      <c r="X15" s="11">
        <v>539.54577333346424</v>
      </c>
      <c r="Y15" s="11">
        <v>478.28315681818071</v>
      </c>
      <c r="Z15" s="11">
        <v>41.666667719553459</v>
      </c>
      <c r="AA15" s="8">
        <v>0</v>
      </c>
      <c r="AB15" s="12">
        <v>0</v>
      </c>
    </row>
    <row r="16" spans="1:28" x14ac:dyDescent="0.35">
      <c r="A16" s="8">
        <v>100323</v>
      </c>
      <c r="B16" s="26">
        <v>5</v>
      </c>
      <c r="C16" s="26" t="s">
        <v>33</v>
      </c>
      <c r="D16" s="25" t="s">
        <v>10</v>
      </c>
      <c r="E16" s="9">
        <v>30.72</v>
      </c>
      <c r="F16" s="9" t="s">
        <v>29</v>
      </c>
      <c r="G16" s="10">
        <v>0</v>
      </c>
      <c r="H16" s="10">
        <v>0</v>
      </c>
      <c r="I16" s="10">
        <v>0</v>
      </c>
      <c r="J16" s="10">
        <v>0</v>
      </c>
      <c r="K16" s="10">
        <v>30.72</v>
      </c>
      <c r="L16" s="10">
        <v>0</v>
      </c>
      <c r="M16" s="10">
        <v>0</v>
      </c>
      <c r="N16" s="10">
        <v>0</v>
      </c>
      <c r="O16" s="10">
        <v>0</v>
      </c>
      <c r="P16" s="10">
        <v>0</v>
      </c>
      <c r="Q16" s="10">
        <v>0</v>
      </c>
      <c r="R16" s="10">
        <v>0</v>
      </c>
      <c r="S16" s="10">
        <v>0</v>
      </c>
      <c r="T16" s="10">
        <v>0</v>
      </c>
      <c r="U16" s="10">
        <v>0</v>
      </c>
      <c r="V16" s="10">
        <v>0</v>
      </c>
      <c r="W16" s="11">
        <v>3</v>
      </c>
      <c r="X16" s="11">
        <v>2.1496016459693021</v>
      </c>
      <c r="Y16" s="11">
        <v>5.0328816927159625</v>
      </c>
      <c r="Z16" s="11">
        <v>12.885200501639503</v>
      </c>
      <c r="AA16" s="8">
        <v>0</v>
      </c>
      <c r="AB16" s="12">
        <v>0.15218220682884345</v>
      </c>
    </row>
    <row r="17" spans="1:28" x14ac:dyDescent="0.35">
      <c r="A17" s="8">
        <v>100323</v>
      </c>
      <c r="B17" s="26">
        <v>6</v>
      </c>
      <c r="C17" s="26" t="s">
        <v>34</v>
      </c>
      <c r="D17" s="25" t="s">
        <v>11</v>
      </c>
      <c r="E17" s="9">
        <v>30.76</v>
      </c>
      <c r="F17" s="9" t="s">
        <v>29</v>
      </c>
      <c r="G17" s="10">
        <v>0</v>
      </c>
      <c r="H17" s="10">
        <v>0</v>
      </c>
      <c r="I17" s="10">
        <v>0</v>
      </c>
      <c r="J17" s="10">
        <v>0</v>
      </c>
      <c r="K17" s="10">
        <v>0</v>
      </c>
      <c r="L17" s="10">
        <v>30.76</v>
      </c>
      <c r="M17" s="10">
        <v>0</v>
      </c>
      <c r="N17" s="10">
        <v>0</v>
      </c>
      <c r="O17" s="10">
        <v>0</v>
      </c>
      <c r="P17" s="10">
        <v>0</v>
      </c>
      <c r="Q17" s="10">
        <v>0</v>
      </c>
      <c r="R17" s="10">
        <v>0</v>
      </c>
      <c r="S17" s="10">
        <v>0</v>
      </c>
      <c r="T17" s="10">
        <v>0</v>
      </c>
      <c r="U17" s="10">
        <v>0</v>
      </c>
      <c r="V17" s="10">
        <v>0</v>
      </c>
      <c r="W17" s="11">
        <v>0.39146728673348197</v>
      </c>
      <c r="X17" s="11">
        <v>519.33958148815384</v>
      </c>
      <c r="Y17" s="11">
        <v>485.71400023657759</v>
      </c>
      <c r="Z17" s="11">
        <v>389.87321223648632</v>
      </c>
      <c r="AA17" s="8">
        <v>0</v>
      </c>
      <c r="AB17" s="12">
        <v>0.18558881133205535</v>
      </c>
    </row>
    <row r="18" spans="1:28" x14ac:dyDescent="0.35">
      <c r="A18" s="8">
        <v>100323</v>
      </c>
      <c r="B18" s="26">
        <v>7</v>
      </c>
      <c r="C18" s="26" t="s">
        <v>35</v>
      </c>
      <c r="D18" s="25" t="s">
        <v>12</v>
      </c>
      <c r="E18" s="9">
        <v>30.97</v>
      </c>
      <c r="F18" s="9" t="s">
        <v>29</v>
      </c>
      <c r="G18" s="10">
        <v>0</v>
      </c>
      <c r="H18" s="10">
        <v>0</v>
      </c>
      <c r="I18" s="10">
        <v>0</v>
      </c>
      <c r="J18" s="10">
        <v>0</v>
      </c>
      <c r="K18" s="10">
        <v>0</v>
      </c>
      <c r="L18" s="10">
        <v>0</v>
      </c>
      <c r="M18" s="10">
        <v>30.97</v>
      </c>
      <c r="N18" s="10">
        <v>0</v>
      </c>
      <c r="O18" s="10">
        <v>0</v>
      </c>
      <c r="P18" s="10">
        <v>0</v>
      </c>
      <c r="Q18" s="10">
        <v>0</v>
      </c>
      <c r="R18" s="10">
        <v>0</v>
      </c>
      <c r="S18" s="10">
        <v>0</v>
      </c>
      <c r="T18" s="10">
        <v>0</v>
      </c>
      <c r="U18" s="10">
        <v>0</v>
      </c>
      <c r="V18" s="10">
        <v>0</v>
      </c>
      <c r="W18" s="11">
        <v>-3</v>
      </c>
      <c r="X18" s="11">
        <v>3.6430982753188368</v>
      </c>
      <c r="Y18" s="11">
        <v>7.1356277279294407</v>
      </c>
      <c r="Z18" s="11">
        <v>11.032183990708443</v>
      </c>
      <c r="AA18" s="8">
        <v>0</v>
      </c>
      <c r="AB18" s="12">
        <v>0.4115683256710192</v>
      </c>
    </row>
    <row r="19" spans="1:28" x14ac:dyDescent="0.35">
      <c r="A19" s="8">
        <v>100323</v>
      </c>
      <c r="B19" s="26">
        <v>8</v>
      </c>
      <c r="C19" s="26" t="s">
        <v>36</v>
      </c>
      <c r="D19" s="25" t="s">
        <v>13</v>
      </c>
      <c r="E19" s="9">
        <v>30.25</v>
      </c>
      <c r="F19" s="9" t="s">
        <v>29</v>
      </c>
      <c r="G19" s="10">
        <v>0</v>
      </c>
      <c r="H19" s="10">
        <v>0</v>
      </c>
      <c r="I19" s="10">
        <v>0</v>
      </c>
      <c r="J19" s="10">
        <v>0</v>
      </c>
      <c r="K19" s="10">
        <v>0</v>
      </c>
      <c r="L19" s="10">
        <v>0</v>
      </c>
      <c r="M19" s="10">
        <v>0</v>
      </c>
      <c r="N19" s="10">
        <v>30.25</v>
      </c>
      <c r="O19" s="10">
        <v>0</v>
      </c>
      <c r="P19" s="10">
        <v>0</v>
      </c>
      <c r="Q19" s="10">
        <v>0</v>
      </c>
      <c r="R19" s="10">
        <v>0</v>
      </c>
      <c r="S19" s="10">
        <v>0</v>
      </c>
      <c r="T19" s="10">
        <v>0</v>
      </c>
      <c r="U19" s="10">
        <v>0</v>
      </c>
      <c r="V19" s="10">
        <v>0</v>
      </c>
      <c r="W19" s="11">
        <v>-3</v>
      </c>
      <c r="X19" s="11">
        <v>4.610559340355973</v>
      </c>
      <c r="Y19" s="11">
        <v>12.892363349799087</v>
      </c>
      <c r="Z19" s="11">
        <v>47.134988769355225</v>
      </c>
      <c r="AA19" s="8">
        <v>0</v>
      </c>
      <c r="AB19" s="12">
        <v>0.82508509242667216</v>
      </c>
    </row>
    <row r="20" spans="1:28" x14ac:dyDescent="0.35">
      <c r="A20" s="8">
        <v>100323</v>
      </c>
      <c r="B20" s="26">
        <v>9</v>
      </c>
      <c r="C20" s="26" t="s">
        <v>37</v>
      </c>
      <c r="D20" s="25" t="s">
        <v>14</v>
      </c>
      <c r="E20" s="9">
        <v>30.57</v>
      </c>
      <c r="F20" s="9" t="s">
        <v>29</v>
      </c>
      <c r="G20" s="10">
        <v>0</v>
      </c>
      <c r="H20" s="10">
        <v>0</v>
      </c>
      <c r="I20" s="10">
        <v>0</v>
      </c>
      <c r="J20" s="10">
        <v>0</v>
      </c>
      <c r="K20" s="10">
        <v>0</v>
      </c>
      <c r="L20" s="10">
        <v>0</v>
      </c>
      <c r="M20" s="10">
        <v>0</v>
      </c>
      <c r="N20" s="10">
        <v>0</v>
      </c>
      <c r="O20" s="10">
        <v>30.57</v>
      </c>
      <c r="P20" s="10">
        <v>0</v>
      </c>
      <c r="Q20" s="10">
        <v>0</v>
      </c>
      <c r="R20" s="10">
        <v>0</v>
      </c>
      <c r="S20" s="10">
        <v>0</v>
      </c>
      <c r="T20" s="10">
        <v>0</v>
      </c>
      <c r="U20" s="10">
        <v>0</v>
      </c>
      <c r="V20" s="10">
        <v>0</v>
      </c>
      <c r="W20" s="11">
        <v>-3</v>
      </c>
      <c r="X20" s="11">
        <v>0.4866620266424237</v>
      </c>
      <c r="Y20" s="11">
        <v>0</v>
      </c>
      <c r="Z20" s="11">
        <v>0.7905355636276169</v>
      </c>
      <c r="AA20" s="8">
        <v>0</v>
      </c>
      <c r="AB20" s="12">
        <v>1.0989137984759498</v>
      </c>
    </row>
    <row r="21" spans="1:28" x14ac:dyDescent="0.35">
      <c r="A21" s="8">
        <v>100323</v>
      </c>
      <c r="B21" s="26">
        <v>10</v>
      </c>
      <c r="C21" s="26" t="s">
        <v>38</v>
      </c>
      <c r="D21" s="25" t="s">
        <v>15</v>
      </c>
      <c r="E21" s="9">
        <v>30.88</v>
      </c>
      <c r="F21" s="9" t="s">
        <v>29</v>
      </c>
      <c r="G21" s="10">
        <v>0</v>
      </c>
      <c r="H21" s="10">
        <v>0</v>
      </c>
      <c r="I21" s="10">
        <v>0</v>
      </c>
      <c r="J21" s="10">
        <v>0</v>
      </c>
      <c r="K21" s="10">
        <v>0</v>
      </c>
      <c r="L21" s="10">
        <v>0</v>
      </c>
      <c r="M21" s="10">
        <v>0</v>
      </c>
      <c r="N21" s="10">
        <v>0</v>
      </c>
      <c r="O21" s="10">
        <v>0</v>
      </c>
      <c r="P21" s="10">
        <v>30.88</v>
      </c>
      <c r="Q21" s="10">
        <v>0</v>
      </c>
      <c r="R21" s="10">
        <v>0</v>
      </c>
      <c r="S21" s="10">
        <v>0</v>
      </c>
      <c r="T21" s="10">
        <v>0</v>
      </c>
      <c r="U21" s="10">
        <v>0</v>
      </c>
      <c r="V21" s="10">
        <v>0</v>
      </c>
      <c r="W21" s="11">
        <v>0.16519306456971444</v>
      </c>
      <c r="X21" s="11">
        <v>23.780031226811026</v>
      </c>
      <c r="Y21" s="11">
        <v>29.978283287784112</v>
      </c>
      <c r="Z21" s="11">
        <v>65.036703324160953</v>
      </c>
      <c r="AA21" s="8">
        <v>0</v>
      </c>
      <c r="AB21" s="12">
        <v>1.3597238359694352</v>
      </c>
    </row>
    <row r="22" spans="1:28" x14ac:dyDescent="0.35">
      <c r="A22" s="8">
        <v>100323</v>
      </c>
      <c r="B22" s="26">
        <v>1</v>
      </c>
      <c r="C22" s="26" t="s">
        <v>28</v>
      </c>
      <c r="D22" s="27" t="s">
        <v>6</v>
      </c>
      <c r="E22" s="9">
        <v>30.22</v>
      </c>
      <c r="F22" s="9" t="s">
        <v>29</v>
      </c>
      <c r="G22" s="10">
        <v>30.22</v>
      </c>
      <c r="H22" s="10">
        <v>0</v>
      </c>
      <c r="I22" s="10">
        <v>0</v>
      </c>
      <c r="J22" s="10">
        <v>0</v>
      </c>
      <c r="K22" s="10">
        <v>0</v>
      </c>
      <c r="L22" s="10">
        <v>0</v>
      </c>
      <c r="M22" s="10">
        <v>0</v>
      </c>
      <c r="N22" s="10">
        <v>0</v>
      </c>
      <c r="O22" s="10">
        <v>0</v>
      </c>
      <c r="P22" s="10">
        <v>0</v>
      </c>
      <c r="Q22" s="10">
        <v>0</v>
      </c>
      <c r="R22" s="10">
        <v>0</v>
      </c>
      <c r="S22" s="10">
        <v>0</v>
      </c>
      <c r="T22" s="10">
        <v>0</v>
      </c>
      <c r="U22" s="10">
        <v>0</v>
      </c>
      <c r="V22" s="10">
        <v>0</v>
      </c>
      <c r="W22" s="11">
        <v>3</v>
      </c>
      <c r="X22" s="11">
        <v>249.70998886057731</v>
      </c>
      <c r="Y22" s="11">
        <v>59.842963592735416</v>
      </c>
      <c r="Z22" s="11">
        <v>1.6821097165918129</v>
      </c>
      <c r="AA22" s="8">
        <v>3</v>
      </c>
      <c r="AB22" s="12">
        <v>0</v>
      </c>
    </row>
    <row r="23" spans="1:28" x14ac:dyDescent="0.35">
      <c r="A23" s="8">
        <v>100323</v>
      </c>
      <c r="B23" s="26">
        <v>2</v>
      </c>
      <c r="C23" s="26" t="s">
        <v>30</v>
      </c>
      <c r="D23" s="27" t="s">
        <v>7</v>
      </c>
      <c r="E23" s="9">
        <v>30.25</v>
      </c>
      <c r="F23" s="9" t="s">
        <v>29</v>
      </c>
      <c r="G23" s="10">
        <v>0</v>
      </c>
      <c r="H23" s="10">
        <v>30.25</v>
      </c>
      <c r="I23" s="10">
        <v>0</v>
      </c>
      <c r="J23" s="10">
        <v>0</v>
      </c>
      <c r="K23" s="10">
        <v>0</v>
      </c>
      <c r="L23" s="10">
        <v>0</v>
      </c>
      <c r="M23" s="10">
        <v>0</v>
      </c>
      <c r="N23" s="10">
        <v>0</v>
      </c>
      <c r="O23" s="10">
        <v>0</v>
      </c>
      <c r="P23" s="10">
        <v>0</v>
      </c>
      <c r="Q23" s="10">
        <v>0</v>
      </c>
      <c r="R23" s="10">
        <v>0</v>
      </c>
      <c r="S23" s="10">
        <v>0</v>
      </c>
      <c r="T23" s="10">
        <v>0</v>
      </c>
      <c r="U23" s="10">
        <v>0</v>
      </c>
      <c r="V23" s="10">
        <v>0</v>
      </c>
      <c r="W23" s="11">
        <v>2.6762532923159035</v>
      </c>
      <c r="X23" s="11">
        <v>203.87084307944889</v>
      </c>
      <c r="Y23" s="11">
        <v>2.2814315369505311</v>
      </c>
      <c r="Z23" s="11">
        <v>3.8016525920757633</v>
      </c>
      <c r="AA23" s="8">
        <v>3</v>
      </c>
      <c r="AB23" s="12">
        <v>6.4466131656665659</v>
      </c>
    </row>
    <row r="24" spans="1:28" x14ac:dyDescent="0.35">
      <c r="A24" s="8">
        <v>100323</v>
      </c>
      <c r="B24" s="26">
        <v>3</v>
      </c>
      <c r="C24" s="26" t="s">
        <v>31</v>
      </c>
      <c r="D24" s="25" t="s">
        <v>8</v>
      </c>
      <c r="E24" s="9">
        <v>30.29</v>
      </c>
      <c r="F24" s="9" t="s">
        <v>29</v>
      </c>
      <c r="G24" s="10">
        <v>0</v>
      </c>
      <c r="H24" s="10">
        <v>0</v>
      </c>
      <c r="I24" s="10">
        <v>30.29</v>
      </c>
      <c r="J24" s="10">
        <v>0</v>
      </c>
      <c r="K24" s="10">
        <v>0</v>
      </c>
      <c r="L24" s="10">
        <v>0</v>
      </c>
      <c r="M24" s="10">
        <v>0</v>
      </c>
      <c r="N24" s="10">
        <v>0</v>
      </c>
      <c r="O24" s="10">
        <v>0</v>
      </c>
      <c r="P24" s="10">
        <v>0</v>
      </c>
      <c r="Q24" s="10">
        <v>0</v>
      </c>
      <c r="R24" s="10">
        <v>0</v>
      </c>
      <c r="S24" s="10">
        <v>0</v>
      </c>
      <c r="T24" s="10">
        <v>0</v>
      </c>
      <c r="U24" s="10">
        <v>0</v>
      </c>
      <c r="V24" s="10">
        <v>0</v>
      </c>
      <c r="W24" s="11">
        <v>-0.95133092588151813</v>
      </c>
      <c r="X24" s="11">
        <v>220.41834251057716</v>
      </c>
      <c r="Y24" s="11">
        <v>182.57423859451336</v>
      </c>
      <c r="Z24" s="11">
        <v>79.34411949741181</v>
      </c>
      <c r="AA24" s="8">
        <v>3</v>
      </c>
      <c r="AB24" s="12">
        <v>0.82794517282312274</v>
      </c>
    </row>
    <row r="25" spans="1:28" x14ac:dyDescent="0.35">
      <c r="A25" s="8">
        <v>100323</v>
      </c>
      <c r="B25" s="26">
        <v>4</v>
      </c>
      <c r="C25" s="26" t="s">
        <v>32</v>
      </c>
      <c r="D25" s="25" t="s">
        <v>9</v>
      </c>
      <c r="E25" s="9">
        <v>30.9</v>
      </c>
      <c r="F25" s="9" t="s">
        <v>29</v>
      </c>
      <c r="G25" s="10">
        <v>0</v>
      </c>
      <c r="H25" s="10">
        <v>0</v>
      </c>
      <c r="I25" s="10">
        <v>0</v>
      </c>
      <c r="J25" s="10">
        <v>30.9</v>
      </c>
      <c r="K25" s="10">
        <v>0</v>
      </c>
      <c r="L25" s="10">
        <v>0</v>
      </c>
      <c r="M25" s="10">
        <v>0</v>
      </c>
      <c r="N25" s="10">
        <v>0</v>
      </c>
      <c r="O25" s="10">
        <v>0</v>
      </c>
      <c r="P25" s="10">
        <v>0</v>
      </c>
      <c r="Q25" s="10">
        <v>0</v>
      </c>
      <c r="R25" s="10">
        <v>0</v>
      </c>
      <c r="S25" s="10">
        <v>0</v>
      </c>
      <c r="T25" s="10">
        <v>0</v>
      </c>
      <c r="U25" s="10">
        <v>0</v>
      </c>
      <c r="V25" s="10">
        <v>0</v>
      </c>
      <c r="W25" s="11">
        <v>-1.1866912591768995E-2</v>
      </c>
      <c r="X25" s="11">
        <v>539.54577333346424</v>
      </c>
      <c r="Y25" s="11">
        <v>478.28315681818071</v>
      </c>
      <c r="Z25" s="11">
        <v>41.666667719553459</v>
      </c>
      <c r="AA25" s="8">
        <v>3</v>
      </c>
      <c r="AB25" s="12">
        <v>0.2006964830826371</v>
      </c>
    </row>
    <row r="26" spans="1:28" x14ac:dyDescent="0.35">
      <c r="A26" s="8">
        <v>100323</v>
      </c>
      <c r="B26" s="26">
        <v>5</v>
      </c>
      <c r="C26" s="26" t="s">
        <v>33</v>
      </c>
      <c r="D26" s="25" t="s">
        <v>10</v>
      </c>
      <c r="E26" s="9">
        <v>30.72</v>
      </c>
      <c r="F26" s="9" t="s">
        <v>29</v>
      </c>
      <c r="G26" s="10">
        <v>0</v>
      </c>
      <c r="H26" s="10">
        <v>0</v>
      </c>
      <c r="I26" s="10">
        <v>0</v>
      </c>
      <c r="J26" s="10">
        <v>0</v>
      </c>
      <c r="K26" s="10">
        <v>30.72</v>
      </c>
      <c r="L26" s="10">
        <v>0</v>
      </c>
      <c r="M26" s="10">
        <v>0</v>
      </c>
      <c r="N26" s="10">
        <v>0</v>
      </c>
      <c r="O26" s="10">
        <v>0</v>
      </c>
      <c r="P26" s="10">
        <v>0</v>
      </c>
      <c r="Q26" s="10">
        <v>0</v>
      </c>
      <c r="R26" s="10">
        <v>0</v>
      </c>
      <c r="S26" s="10">
        <v>0</v>
      </c>
      <c r="T26" s="10">
        <v>0</v>
      </c>
      <c r="U26" s="10">
        <v>0</v>
      </c>
      <c r="V26" s="10">
        <v>0</v>
      </c>
      <c r="W26" s="11">
        <v>3</v>
      </c>
      <c r="X26" s="11">
        <v>2.1496016459693021</v>
      </c>
      <c r="Y26" s="11">
        <v>5.0328816927159625</v>
      </c>
      <c r="Z26" s="11">
        <v>12.885200501639503</v>
      </c>
      <c r="AA26" s="8">
        <v>3</v>
      </c>
      <c r="AB26" s="12">
        <v>10.607712951468741</v>
      </c>
    </row>
    <row r="27" spans="1:28" x14ac:dyDescent="0.35">
      <c r="A27" s="8">
        <v>100323</v>
      </c>
      <c r="B27" s="26">
        <v>6</v>
      </c>
      <c r="C27" s="26" t="s">
        <v>34</v>
      </c>
      <c r="D27" s="25" t="s">
        <v>11</v>
      </c>
      <c r="E27" s="9">
        <v>30.76</v>
      </c>
      <c r="F27" s="9" t="s">
        <v>29</v>
      </c>
      <c r="G27" s="10">
        <v>0</v>
      </c>
      <c r="H27" s="10">
        <v>0</v>
      </c>
      <c r="I27" s="10">
        <v>0</v>
      </c>
      <c r="J27" s="10">
        <v>0</v>
      </c>
      <c r="K27" s="10">
        <v>0</v>
      </c>
      <c r="L27" s="10">
        <v>30.76</v>
      </c>
      <c r="M27" s="10">
        <v>0</v>
      </c>
      <c r="N27" s="10">
        <v>0</v>
      </c>
      <c r="O27" s="10">
        <v>0</v>
      </c>
      <c r="P27" s="10">
        <v>0</v>
      </c>
      <c r="Q27" s="10">
        <v>0</v>
      </c>
      <c r="R27" s="10">
        <v>0</v>
      </c>
      <c r="S27" s="10">
        <v>0</v>
      </c>
      <c r="T27" s="10">
        <v>0</v>
      </c>
      <c r="U27" s="10">
        <v>0</v>
      </c>
      <c r="V27" s="10">
        <v>0</v>
      </c>
      <c r="W27" s="11">
        <v>0.39146728673348197</v>
      </c>
      <c r="X27" s="11">
        <v>519.33958148815384</v>
      </c>
      <c r="Y27" s="11">
        <v>485.71400023657759</v>
      </c>
      <c r="Z27" s="11">
        <v>389.87321223648632</v>
      </c>
      <c r="AA27" s="8">
        <v>3</v>
      </c>
      <c r="AB27" s="12">
        <v>0.60172537196745979</v>
      </c>
    </row>
    <row r="28" spans="1:28" x14ac:dyDescent="0.35">
      <c r="A28" s="8">
        <v>100323</v>
      </c>
      <c r="B28" s="26">
        <v>7</v>
      </c>
      <c r="C28" s="26" t="s">
        <v>35</v>
      </c>
      <c r="D28" s="25" t="s">
        <v>12</v>
      </c>
      <c r="E28" s="9">
        <v>30.97</v>
      </c>
      <c r="F28" s="9" t="s">
        <v>29</v>
      </c>
      <c r="G28" s="10">
        <v>0</v>
      </c>
      <c r="H28" s="10">
        <v>0</v>
      </c>
      <c r="I28" s="10">
        <v>0</v>
      </c>
      <c r="J28" s="10">
        <v>0</v>
      </c>
      <c r="K28" s="10">
        <v>0</v>
      </c>
      <c r="L28" s="10">
        <v>0</v>
      </c>
      <c r="M28" s="10">
        <v>30.97</v>
      </c>
      <c r="N28" s="10">
        <v>0</v>
      </c>
      <c r="O28" s="10">
        <v>0</v>
      </c>
      <c r="P28" s="10">
        <v>0</v>
      </c>
      <c r="Q28" s="10">
        <v>0</v>
      </c>
      <c r="R28" s="10">
        <v>0</v>
      </c>
      <c r="S28" s="10">
        <v>0</v>
      </c>
      <c r="T28" s="10">
        <v>0</v>
      </c>
      <c r="U28" s="10">
        <v>0</v>
      </c>
      <c r="V28" s="10">
        <v>0</v>
      </c>
      <c r="W28" s="11">
        <v>-3</v>
      </c>
      <c r="X28" s="11">
        <v>3.6430982753188368</v>
      </c>
      <c r="Y28" s="11">
        <v>7.1356277279294407</v>
      </c>
      <c r="Z28" s="11">
        <v>11.032183990708443</v>
      </c>
      <c r="AA28" s="8">
        <v>3</v>
      </c>
      <c r="AB28" s="12">
        <v>10.088319596029333</v>
      </c>
    </row>
    <row r="29" spans="1:28" x14ac:dyDescent="0.35">
      <c r="A29" s="8">
        <v>100323</v>
      </c>
      <c r="B29" s="26">
        <v>8</v>
      </c>
      <c r="C29" s="26" t="s">
        <v>36</v>
      </c>
      <c r="D29" s="25" t="s">
        <v>13</v>
      </c>
      <c r="E29" s="9">
        <v>30.25</v>
      </c>
      <c r="F29" s="9" t="s">
        <v>29</v>
      </c>
      <c r="G29" s="10">
        <v>0</v>
      </c>
      <c r="H29" s="10">
        <v>0</v>
      </c>
      <c r="I29" s="10">
        <v>0</v>
      </c>
      <c r="J29" s="10">
        <v>0</v>
      </c>
      <c r="K29" s="10">
        <v>0</v>
      </c>
      <c r="L29" s="10">
        <v>0</v>
      </c>
      <c r="M29" s="10">
        <v>0</v>
      </c>
      <c r="N29" s="10">
        <v>30.25</v>
      </c>
      <c r="O29" s="10">
        <v>0</v>
      </c>
      <c r="P29" s="10">
        <v>0</v>
      </c>
      <c r="Q29" s="10">
        <v>0</v>
      </c>
      <c r="R29" s="10">
        <v>0</v>
      </c>
      <c r="S29" s="10">
        <v>0</v>
      </c>
      <c r="T29" s="10">
        <v>0</v>
      </c>
      <c r="U29" s="10">
        <v>0</v>
      </c>
      <c r="V29" s="10">
        <v>0</v>
      </c>
      <c r="W29" s="11">
        <v>-3</v>
      </c>
      <c r="X29" s="11">
        <v>4.610559340355973</v>
      </c>
      <c r="Y29" s="11">
        <v>12.892363349799087</v>
      </c>
      <c r="Z29" s="11">
        <v>47.134988769355225</v>
      </c>
      <c r="AA29" s="8">
        <v>3</v>
      </c>
      <c r="AB29" s="12">
        <v>11.02354108683555</v>
      </c>
    </row>
    <row r="30" spans="1:28" x14ac:dyDescent="0.35">
      <c r="A30" s="8">
        <v>100323</v>
      </c>
      <c r="B30" s="26">
        <v>9</v>
      </c>
      <c r="C30" s="26" t="s">
        <v>37</v>
      </c>
      <c r="D30" s="25" t="s">
        <v>14</v>
      </c>
      <c r="E30" s="9">
        <v>30.57</v>
      </c>
      <c r="F30" s="9" t="s">
        <v>29</v>
      </c>
      <c r="G30" s="10">
        <v>0</v>
      </c>
      <c r="H30" s="10">
        <v>0</v>
      </c>
      <c r="I30" s="10">
        <v>0</v>
      </c>
      <c r="J30" s="10">
        <v>0</v>
      </c>
      <c r="K30" s="10">
        <v>0</v>
      </c>
      <c r="L30" s="10">
        <v>0</v>
      </c>
      <c r="M30" s="10">
        <v>0</v>
      </c>
      <c r="N30" s="10">
        <v>0</v>
      </c>
      <c r="O30" s="10">
        <v>30.57</v>
      </c>
      <c r="P30" s="10">
        <v>0</v>
      </c>
      <c r="Q30" s="10">
        <v>0</v>
      </c>
      <c r="R30" s="10">
        <v>0</v>
      </c>
      <c r="S30" s="10">
        <v>0</v>
      </c>
      <c r="T30" s="10">
        <v>0</v>
      </c>
      <c r="U30" s="10">
        <v>0</v>
      </c>
      <c r="V30" s="10">
        <v>0</v>
      </c>
      <c r="W30" s="11">
        <v>-3</v>
      </c>
      <c r="X30" s="11">
        <v>0.4866620266424237</v>
      </c>
      <c r="Y30" s="11">
        <v>0</v>
      </c>
      <c r="Z30" s="11">
        <v>0.7905355636276169</v>
      </c>
      <c r="AA30" s="8">
        <v>3</v>
      </c>
      <c r="AB30" s="12">
        <v>12.330259556859371</v>
      </c>
    </row>
    <row r="31" spans="1:28" x14ac:dyDescent="0.35">
      <c r="A31" s="8">
        <v>100323</v>
      </c>
      <c r="B31" s="26">
        <v>10</v>
      </c>
      <c r="C31" s="26" t="s">
        <v>38</v>
      </c>
      <c r="D31" s="25" t="s">
        <v>15</v>
      </c>
      <c r="E31" s="9">
        <v>30.88</v>
      </c>
      <c r="F31" s="9" t="s">
        <v>29</v>
      </c>
      <c r="G31" s="10">
        <v>0</v>
      </c>
      <c r="H31" s="10">
        <v>0</v>
      </c>
      <c r="I31" s="10">
        <v>0</v>
      </c>
      <c r="J31" s="10">
        <v>0</v>
      </c>
      <c r="K31" s="10">
        <v>0</v>
      </c>
      <c r="L31" s="10">
        <v>0</v>
      </c>
      <c r="M31" s="10">
        <v>0</v>
      </c>
      <c r="N31" s="10">
        <v>0</v>
      </c>
      <c r="O31" s="10">
        <v>0</v>
      </c>
      <c r="P31" s="10">
        <v>30.88</v>
      </c>
      <c r="Q31" s="10">
        <v>0</v>
      </c>
      <c r="R31" s="10">
        <v>0</v>
      </c>
      <c r="S31" s="10">
        <v>0</v>
      </c>
      <c r="T31" s="10">
        <v>0</v>
      </c>
      <c r="U31" s="10">
        <v>0</v>
      </c>
      <c r="V31" s="10">
        <v>0</v>
      </c>
      <c r="W31" s="11">
        <v>0.16519306456971444</v>
      </c>
      <c r="X31" s="11">
        <v>23.780031226811026</v>
      </c>
      <c r="Y31" s="11">
        <v>29.978283287784112</v>
      </c>
      <c r="Z31" s="11">
        <v>65.036703324160953</v>
      </c>
      <c r="AA31" s="8">
        <v>3</v>
      </c>
      <c r="AB31" s="12">
        <v>6.4233068115158787</v>
      </c>
    </row>
    <row r="32" spans="1:28" x14ac:dyDescent="0.35">
      <c r="A32" s="8">
        <v>100323</v>
      </c>
      <c r="B32" s="26">
        <v>1</v>
      </c>
      <c r="C32" s="26" t="s">
        <v>28</v>
      </c>
      <c r="D32" s="27" t="s">
        <v>6</v>
      </c>
      <c r="E32" s="9">
        <v>30.22</v>
      </c>
      <c r="F32" s="9" t="s">
        <v>29</v>
      </c>
      <c r="G32" s="10">
        <v>30.22</v>
      </c>
      <c r="H32" s="10">
        <v>0</v>
      </c>
      <c r="I32" s="10">
        <v>0</v>
      </c>
      <c r="J32" s="10">
        <v>0</v>
      </c>
      <c r="K32" s="10">
        <v>0</v>
      </c>
      <c r="L32" s="10">
        <v>0</v>
      </c>
      <c r="M32" s="10">
        <v>0</v>
      </c>
      <c r="N32" s="10">
        <v>0</v>
      </c>
      <c r="O32" s="10">
        <v>0</v>
      </c>
      <c r="P32" s="10">
        <v>0</v>
      </c>
      <c r="Q32" s="10">
        <v>0</v>
      </c>
      <c r="R32" s="10">
        <v>0</v>
      </c>
      <c r="S32" s="10">
        <v>0</v>
      </c>
      <c r="T32" s="10">
        <v>0</v>
      </c>
      <c r="U32" s="10">
        <v>0</v>
      </c>
      <c r="V32" s="10">
        <v>0</v>
      </c>
      <c r="W32" s="11">
        <v>3</v>
      </c>
      <c r="X32" s="11">
        <v>249.70998886057731</v>
      </c>
      <c r="Y32" s="11">
        <v>59.842963592735416</v>
      </c>
      <c r="Z32" s="11">
        <v>1.6821097165918129</v>
      </c>
      <c r="AA32" s="8">
        <v>3</v>
      </c>
      <c r="AB32" s="12">
        <v>2.3633309054752364E-2</v>
      </c>
    </row>
    <row r="33" spans="1:28" x14ac:dyDescent="0.35">
      <c r="A33" s="8">
        <v>100323</v>
      </c>
      <c r="B33" s="26">
        <v>2</v>
      </c>
      <c r="C33" s="26" t="s">
        <v>30</v>
      </c>
      <c r="D33" s="27" t="s">
        <v>7</v>
      </c>
      <c r="E33" s="9">
        <v>30.25</v>
      </c>
      <c r="F33" s="9" t="s">
        <v>29</v>
      </c>
      <c r="G33" s="10">
        <v>0</v>
      </c>
      <c r="H33" s="10">
        <v>30.25</v>
      </c>
      <c r="I33" s="10">
        <v>0</v>
      </c>
      <c r="J33" s="10">
        <v>0</v>
      </c>
      <c r="K33" s="10">
        <v>0</v>
      </c>
      <c r="L33" s="10">
        <v>0</v>
      </c>
      <c r="M33" s="10">
        <v>0</v>
      </c>
      <c r="N33" s="10">
        <v>0</v>
      </c>
      <c r="O33" s="10">
        <v>0</v>
      </c>
      <c r="P33" s="10">
        <v>0</v>
      </c>
      <c r="Q33" s="10">
        <v>0</v>
      </c>
      <c r="R33" s="10">
        <v>0</v>
      </c>
      <c r="S33" s="10">
        <v>0</v>
      </c>
      <c r="T33" s="10">
        <v>0</v>
      </c>
      <c r="U33" s="10">
        <v>0</v>
      </c>
      <c r="V33" s="10">
        <v>0</v>
      </c>
      <c r="W33" s="11">
        <v>2.6762532923159035</v>
      </c>
      <c r="X33" s="11">
        <v>203.87084307944889</v>
      </c>
      <c r="Y33" s="11">
        <v>2.2814315369505311</v>
      </c>
      <c r="Z33" s="11">
        <v>3.8016525920757633</v>
      </c>
      <c r="AA33" s="8">
        <v>3</v>
      </c>
      <c r="AB33" s="12">
        <v>6.7456542180459067</v>
      </c>
    </row>
    <row r="34" spans="1:28" x14ac:dyDescent="0.35">
      <c r="A34" s="8">
        <v>100323</v>
      </c>
      <c r="B34" s="26">
        <v>3</v>
      </c>
      <c r="C34" s="26" t="s">
        <v>31</v>
      </c>
      <c r="D34" s="25" t="s">
        <v>8</v>
      </c>
      <c r="E34" s="9">
        <v>30.29</v>
      </c>
      <c r="F34" s="9" t="s">
        <v>29</v>
      </c>
      <c r="G34" s="10">
        <v>0</v>
      </c>
      <c r="H34" s="10">
        <v>0</v>
      </c>
      <c r="I34" s="10">
        <v>30.29</v>
      </c>
      <c r="J34" s="10">
        <v>0</v>
      </c>
      <c r="K34" s="10">
        <v>0</v>
      </c>
      <c r="L34" s="10">
        <v>0</v>
      </c>
      <c r="M34" s="10">
        <v>0</v>
      </c>
      <c r="N34" s="10">
        <v>0</v>
      </c>
      <c r="O34" s="10">
        <v>0</v>
      </c>
      <c r="P34" s="10">
        <v>0</v>
      </c>
      <c r="Q34" s="10">
        <v>0</v>
      </c>
      <c r="R34" s="10">
        <v>0</v>
      </c>
      <c r="S34" s="10">
        <v>0</v>
      </c>
      <c r="T34" s="10">
        <v>0</v>
      </c>
      <c r="U34" s="10">
        <v>0</v>
      </c>
      <c r="V34" s="10">
        <v>0</v>
      </c>
      <c r="W34" s="11">
        <v>-0.95133092588151813</v>
      </c>
      <c r="X34" s="11">
        <v>220.41834251057716</v>
      </c>
      <c r="Y34" s="11">
        <v>182.57423859451336</v>
      </c>
      <c r="Z34" s="11">
        <v>79.34411949741181</v>
      </c>
      <c r="AA34" s="8">
        <v>3</v>
      </c>
      <c r="AB34" s="12">
        <v>1.5474686275823761</v>
      </c>
    </row>
    <row r="35" spans="1:28" x14ac:dyDescent="0.35">
      <c r="A35" s="8">
        <v>100323</v>
      </c>
      <c r="B35" s="26">
        <v>4</v>
      </c>
      <c r="C35" s="26" t="s">
        <v>32</v>
      </c>
      <c r="D35" s="25" t="s">
        <v>9</v>
      </c>
      <c r="E35" s="9">
        <v>30.9</v>
      </c>
      <c r="F35" s="9" t="s">
        <v>29</v>
      </c>
      <c r="G35" s="10">
        <v>0</v>
      </c>
      <c r="H35" s="10">
        <v>0</v>
      </c>
      <c r="I35" s="10">
        <v>0</v>
      </c>
      <c r="J35" s="10">
        <v>30.9</v>
      </c>
      <c r="K35" s="10">
        <v>0</v>
      </c>
      <c r="L35" s="10">
        <v>0</v>
      </c>
      <c r="M35" s="10">
        <v>0</v>
      </c>
      <c r="N35" s="10">
        <v>0</v>
      </c>
      <c r="O35" s="10">
        <v>0</v>
      </c>
      <c r="P35" s="10">
        <v>0</v>
      </c>
      <c r="Q35" s="10">
        <v>0</v>
      </c>
      <c r="R35" s="10">
        <v>0</v>
      </c>
      <c r="S35" s="10">
        <v>0</v>
      </c>
      <c r="T35" s="10">
        <v>0</v>
      </c>
      <c r="U35" s="10">
        <v>0</v>
      </c>
      <c r="V35" s="10">
        <v>0</v>
      </c>
      <c r="W35" s="11">
        <v>-1.1866912591768995E-2</v>
      </c>
      <c r="X35" s="11">
        <v>539.54577333346424</v>
      </c>
      <c r="Y35" s="11">
        <v>478.28315681818071</v>
      </c>
      <c r="Z35" s="11">
        <v>41.666667719553459</v>
      </c>
      <c r="AA35" s="8">
        <v>3</v>
      </c>
      <c r="AB35" s="12">
        <v>0.48059095451602529</v>
      </c>
    </row>
    <row r="36" spans="1:28" x14ac:dyDescent="0.35">
      <c r="A36" s="8">
        <v>100323</v>
      </c>
      <c r="B36" s="26">
        <v>5</v>
      </c>
      <c r="C36" s="26" t="s">
        <v>33</v>
      </c>
      <c r="D36" s="25" t="s">
        <v>10</v>
      </c>
      <c r="E36" s="9">
        <v>30.72</v>
      </c>
      <c r="F36" s="9" t="s">
        <v>29</v>
      </c>
      <c r="G36" s="10">
        <v>0</v>
      </c>
      <c r="H36" s="10">
        <v>0</v>
      </c>
      <c r="I36" s="10">
        <v>0</v>
      </c>
      <c r="J36" s="10">
        <v>0</v>
      </c>
      <c r="K36" s="10">
        <v>30.72</v>
      </c>
      <c r="L36" s="10">
        <v>0</v>
      </c>
      <c r="M36" s="10">
        <v>0</v>
      </c>
      <c r="N36" s="10">
        <v>0</v>
      </c>
      <c r="O36" s="10">
        <v>0</v>
      </c>
      <c r="P36" s="10">
        <v>0</v>
      </c>
      <c r="Q36" s="10">
        <v>0</v>
      </c>
      <c r="R36" s="10">
        <v>0</v>
      </c>
      <c r="S36" s="10">
        <v>0</v>
      </c>
      <c r="T36" s="10">
        <v>0</v>
      </c>
      <c r="U36" s="10">
        <v>0</v>
      </c>
      <c r="V36" s="10">
        <v>0</v>
      </c>
      <c r="W36" s="11">
        <v>3</v>
      </c>
      <c r="X36" s="11">
        <v>2.1496016459693021</v>
      </c>
      <c r="Y36" s="11">
        <v>5.0328816927159625</v>
      </c>
      <c r="Z36" s="11">
        <v>12.885200501639503</v>
      </c>
      <c r="AA36" s="8">
        <v>3</v>
      </c>
      <c r="AB36" s="12">
        <v>10.709846362757723</v>
      </c>
    </row>
    <row r="37" spans="1:28" x14ac:dyDescent="0.35">
      <c r="A37" s="8">
        <v>100323</v>
      </c>
      <c r="B37" s="26">
        <v>6</v>
      </c>
      <c r="C37" s="26" t="s">
        <v>34</v>
      </c>
      <c r="D37" s="25" t="s">
        <v>11</v>
      </c>
      <c r="E37" s="9">
        <v>30.76</v>
      </c>
      <c r="F37" s="9" t="s">
        <v>29</v>
      </c>
      <c r="G37" s="10">
        <v>0</v>
      </c>
      <c r="H37" s="10">
        <v>0</v>
      </c>
      <c r="I37" s="10">
        <v>0</v>
      </c>
      <c r="J37" s="10">
        <v>0</v>
      </c>
      <c r="K37" s="10">
        <v>0</v>
      </c>
      <c r="L37" s="10">
        <v>30.76</v>
      </c>
      <c r="M37" s="10">
        <v>0</v>
      </c>
      <c r="N37" s="10">
        <v>0</v>
      </c>
      <c r="O37" s="10">
        <v>0</v>
      </c>
      <c r="P37" s="10">
        <v>0</v>
      </c>
      <c r="Q37" s="10">
        <v>0</v>
      </c>
      <c r="R37" s="10">
        <v>0</v>
      </c>
      <c r="S37" s="10">
        <v>0</v>
      </c>
      <c r="T37" s="10">
        <v>0</v>
      </c>
      <c r="U37" s="10">
        <v>0</v>
      </c>
      <c r="V37" s="10">
        <v>0</v>
      </c>
      <c r="W37" s="11">
        <v>0.39146728673348197</v>
      </c>
      <c r="X37" s="11">
        <v>519.33958148815384</v>
      </c>
      <c r="Y37" s="11">
        <v>485.71400023657759</v>
      </c>
      <c r="Z37" s="11">
        <v>389.87321223648632</v>
      </c>
      <c r="AA37" s="8">
        <v>3</v>
      </c>
      <c r="AB37" s="12">
        <v>9.6593587176798407E-3</v>
      </c>
    </row>
    <row r="38" spans="1:28" x14ac:dyDescent="0.35">
      <c r="A38" s="8">
        <v>100323</v>
      </c>
      <c r="B38" s="26">
        <v>7</v>
      </c>
      <c r="C38" s="26" t="s">
        <v>35</v>
      </c>
      <c r="D38" s="25" t="s">
        <v>12</v>
      </c>
      <c r="E38" s="9">
        <v>30.97</v>
      </c>
      <c r="F38" s="9" t="s">
        <v>29</v>
      </c>
      <c r="G38" s="10">
        <v>0</v>
      </c>
      <c r="H38" s="10">
        <v>0</v>
      </c>
      <c r="I38" s="10">
        <v>0</v>
      </c>
      <c r="J38" s="10">
        <v>0</v>
      </c>
      <c r="K38" s="10">
        <v>0</v>
      </c>
      <c r="L38" s="10">
        <v>0</v>
      </c>
      <c r="M38" s="10">
        <v>30.97</v>
      </c>
      <c r="N38" s="10">
        <v>0</v>
      </c>
      <c r="O38" s="10">
        <v>0</v>
      </c>
      <c r="P38" s="10">
        <v>0</v>
      </c>
      <c r="Q38" s="10">
        <v>0</v>
      </c>
      <c r="R38" s="10">
        <v>0</v>
      </c>
      <c r="S38" s="10">
        <v>0</v>
      </c>
      <c r="T38" s="10">
        <v>0</v>
      </c>
      <c r="U38" s="10">
        <v>0</v>
      </c>
      <c r="V38" s="10">
        <v>0</v>
      </c>
      <c r="W38" s="11">
        <v>-3</v>
      </c>
      <c r="X38" s="11">
        <v>3.6430982753188368</v>
      </c>
      <c r="Y38" s="11">
        <v>7.1356277279294407</v>
      </c>
      <c r="Z38" s="11">
        <v>11.032183990708443</v>
      </c>
      <c r="AA38" s="8">
        <v>3</v>
      </c>
      <c r="AB38" s="12">
        <v>10.073948777229546</v>
      </c>
    </row>
    <row r="39" spans="1:28" x14ac:dyDescent="0.35">
      <c r="A39" s="8">
        <v>100323</v>
      </c>
      <c r="B39" s="26">
        <v>8</v>
      </c>
      <c r="C39" s="26" t="s">
        <v>36</v>
      </c>
      <c r="D39" s="25" t="s">
        <v>13</v>
      </c>
      <c r="E39" s="9">
        <v>30.25</v>
      </c>
      <c r="F39" s="9" t="s">
        <v>29</v>
      </c>
      <c r="G39" s="10">
        <v>0</v>
      </c>
      <c r="H39" s="10">
        <v>0</v>
      </c>
      <c r="I39" s="10">
        <v>0</v>
      </c>
      <c r="J39" s="10">
        <v>0</v>
      </c>
      <c r="K39" s="10">
        <v>0</v>
      </c>
      <c r="L39" s="10">
        <v>0</v>
      </c>
      <c r="M39" s="10">
        <v>0</v>
      </c>
      <c r="N39" s="10">
        <v>30.25</v>
      </c>
      <c r="O39" s="10">
        <v>0</v>
      </c>
      <c r="P39" s="10">
        <v>0</v>
      </c>
      <c r="Q39" s="10">
        <v>0</v>
      </c>
      <c r="R39" s="10">
        <v>0</v>
      </c>
      <c r="S39" s="10">
        <v>0</v>
      </c>
      <c r="T39" s="10">
        <v>0</v>
      </c>
      <c r="U39" s="10">
        <v>0</v>
      </c>
      <c r="V39" s="10">
        <v>0</v>
      </c>
      <c r="W39" s="11">
        <v>-3</v>
      </c>
      <c r="X39" s="11">
        <v>4.610559340355973</v>
      </c>
      <c r="Y39" s="11">
        <v>12.892363349799087</v>
      </c>
      <c r="Z39" s="11">
        <v>47.134988769355225</v>
      </c>
      <c r="AA39" s="8">
        <v>3</v>
      </c>
      <c r="AB39" s="12">
        <v>11.073169988861071</v>
      </c>
    </row>
    <row r="40" spans="1:28" x14ac:dyDescent="0.35">
      <c r="A40" s="8">
        <v>100323</v>
      </c>
      <c r="B40" s="26">
        <v>9</v>
      </c>
      <c r="C40" s="26" t="s">
        <v>37</v>
      </c>
      <c r="D40" s="25" t="s">
        <v>14</v>
      </c>
      <c r="E40" s="9">
        <v>30.57</v>
      </c>
      <c r="F40" s="9" t="s">
        <v>29</v>
      </c>
      <c r="G40" s="10">
        <v>0</v>
      </c>
      <c r="H40" s="10">
        <v>0</v>
      </c>
      <c r="I40" s="10">
        <v>0</v>
      </c>
      <c r="J40" s="10">
        <v>0</v>
      </c>
      <c r="K40" s="10">
        <v>0</v>
      </c>
      <c r="L40" s="10">
        <v>0</v>
      </c>
      <c r="M40" s="10">
        <v>0</v>
      </c>
      <c r="N40" s="10">
        <v>0</v>
      </c>
      <c r="O40" s="10">
        <v>30.57</v>
      </c>
      <c r="P40" s="10">
        <v>0</v>
      </c>
      <c r="Q40" s="10">
        <v>0</v>
      </c>
      <c r="R40" s="10">
        <v>0</v>
      </c>
      <c r="S40" s="10">
        <v>0</v>
      </c>
      <c r="T40" s="10">
        <v>0</v>
      </c>
      <c r="U40" s="10">
        <v>0</v>
      </c>
      <c r="V40" s="10">
        <v>0</v>
      </c>
      <c r="W40" s="11">
        <v>-3</v>
      </c>
      <c r="X40" s="11">
        <v>0.4866620266424237</v>
      </c>
      <c r="Y40" s="11">
        <v>0</v>
      </c>
      <c r="Z40" s="11">
        <v>0.7905355636276169</v>
      </c>
      <c r="AA40" s="8">
        <v>3</v>
      </c>
      <c r="AB40" s="12">
        <v>11.294287603813983</v>
      </c>
    </row>
    <row r="41" spans="1:28" x14ac:dyDescent="0.35">
      <c r="A41" s="8">
        <v>100323</v>
      </c>
      <c r="B41" s="26">
        <v>10</v>
      </c>
      <c r="C41" s="26" t="s">
        <v>38</v>
      </c>
      <c r="D41" s="25" t="s">
        <v>15</v>
      </c>
      <c r="E41" s="9">
        <v>30.88</v>
      </c>
      <c r="F41" s="9" t="s">
        <v>29</v>
      </c>
      <c r="G41" s="10">
        <v>0</v>
      </c>
      <c r="H41" s="10">
        <v>0</v>
      </c>
      <c r="I41" s="10">
        <v>0</v>
      </c>
      <c r="J41" s="10">
        <v>0</v>
      </c>
      <c r="K41" s="10">
        <v>0</v>
      </c>
      <c r="L41" s="10">
        <v>0</v>
      </c>
      <c r="M41" s="10">
        <v>0</v>
      </c>
      <c r="N41" s="10">
        <v>0</v>
      </c>
      <c r="O41" s="10">
        <v>0</v>
      </c>
      <c r="P41" s="10">
        <v>30.88</v>
      </c>
      <c r="Q41" s="10">
        <v>0</v>
      </c>
      <c r="R41" s="10">
        <v>0</v>
      </c>
      <c r="S41" s="10">
        <v>0</v>
      </c>
      <c r="T41" s="10">
        <v>0</v>
      </c>
      <c r="U41" s="10">
        <v>0</v>
      </c>
      <c r="V41" s="10">
        <v>0</v>
      </c>
      <c r="W41" s="11">
        <v>0.16519306456971444</v>
      </c>
      <c r="X41" s="11">
        <v>23.780031226811026</v>
      </c>
      <c r="Y41" s="11">
        <v>29.978283287784112</v>
      </c>
      <c r="Z41" s="11">
        <v>65.036703324160953</v>
      </c>
      <c r="AA41" s="8">
        <v>3</v>
      </c>
      <c r="AB41" s="12">
        <v>6.4562847652164361</v>
      </c>
    </row>
    <row r="42" spans="1:28" x14ac:dyDescent="0.35">
      <c r="A42" s="8">
        <v>100323</v>
      </c>
      <c r="B42" s="26">
        <v>1</v>
      </c>
      <c r="C42" s="26" t="s">
        <v>28</v>
      </c>
      <c r="D42" s="27" t="s">
        <v>6</v>
      </c>
      <c r="E42" s="9">
        <v>30.22</v>
      </c>
      <c r="F42" s="9" t="s">
        <v>29</v>
      </c>
      <c r="G42" s="10">
        <v>30.22</v>
      </c>
      <c r="H42" s="10">
        <v>0</v>
      </c>
      <c r="I42" s="10">
        <v>0</v>
      </c>
      <c r="J42" s="10">
        <v>0</v>
      </c>
      <c r="K42" s="10">
        <v>0</v>
      </c>
      <c r="L42" s="10">
        <v>0</v>
      </c>
      <c r="M42" s="10">
        <v>0</v>
      </c>
      <c r="N42" s="10">
        <v>0</v>
      </c>
      <c r="O42" s="10">
        <v>0</v>
      </c>
      <c r="P42" s="10">
        <v>0</v>
      </c>
      <c r="Q42" s="10">
        <v>0</v>
      </c>
      <c r="R42" s="10">
        <v>0</v>
      </c>
      <c r="S42" s="10">
        <v>0</v>
      </c>
      <c r="T42" s="10">
        <v>0</v>
      </c>
      <c r="U42" s="10">
        <v>0</v>
      </c>
      <c r="V42" s="10">
        <v>0</v>
      </c>
      <c r="W42" s="11">
        <v>3</v>
      </c>
      <c r="X42" s="11">
        <v>249.70998886057731</v>
      </c>
      <c r="Y42" s="11">
        <v>59.842963592735416</v>
      </c>
      <c r="Z42" s="11">
        <v>1.6821097165918129</v>
      </c>
      <c r="AA42" s="8">
        <v>7</v>
      </c>
      <c r="AB42" s="12">
        <v>0.95023733339729766</v>
      </c>
    </row>
    <row r="43" spans="1:28" x14ac:dyDescent="0.35">
      <c r="A43" s="8">
        <v>100323</v>
      </c>
      <c r="B43" s="26">
        <v>2</v>
      </c>
      <c r="C43" s="26" t="s">
        <v>30</v>
      </c>
      <c r="D43" s="27" t="s">
        <v>7</v>
      </c>
      <c r="E43" s="9">
        <v>30.25</v>
      </c>
      <c r="F43" s="9" t="s">
        <v>29</v>
      </c>
      <c r="G43" s="10">
        <v>0</v>
      </c>
      <c r="H43" s="10">
        <v>30.25</v>
      </c>
      <c r="I43" s="10">
        <v>0</v>
      </c>
      <c r="J43" s="10">
        <v>0</v>
      </c>
      <c r="K43" s="10">
        <v>0</v>
      </c>
      <c r="L43" s="10">
        <v>0</v>
      </c>
      <c r="M43" s="10">
        <v>0</v>
      </c>
      <c r="N43" s="10">
        <v>0</v>
      </c>
      <c r="O43" s="10">
        <v>0</v>
      </c>
      <c r="P43" s="10">
        <v>0</v>
      </c>
      <c r="Q43" s="10">
        <v>0</v>
      </c>
      <c r="R43" s="10">
        <v>0</v>
      </c>
      <c r="S43" s="10">
        <v>0</v>
      </c>
      <c r="T43" s="10">
        <v>0</v>
      </c>
      <c r="U43" s="10">
        <v>0</v>
      </c>
      <c r="V43" s="10">
        <v>0</v>
      </c>
      <c r="W43" s="11">
        <v>2.6762532923159035</v>
      </c>
      <c r="X43" s="11">
        <v>203.87084307944889</v>
      </c>
      <c r="Y43" s="11">
        <v>2.2814315369505311</v>
      </c>
      <c r="Z43" s="11">
        <v>3.8016525920757633</v>
      </c>
      <c r="AA43" s="8">
        <v>7</v>
      </c>
      <c r="AB43" s="12">
        <v>16.722730311388339</v>
      </c>
    </row>
    <row r="44" spans="1:28" x14ac:dyDescent="0.35">
      <c r="A44" s="8">
        <v>100323</v>
      </c>
      <c r="B44" s="26">
        <v>3</v>
      </c>
      <c r="C44" s="26" t="s">
        <v>31</v>
      </c>
      <c r="D44" s="25" t="s">
        <v>8</v>
      </c>
      <c r="E44" s="9">
        <v>30.29</v>
      </c>
      <c r="F44" s="9" t="s">
        <v>29</v>
      </c>
      <c r="G44" s="10">
        <v>0</v>
      </c>
      <c r="H44" s="10">
        <v>0</v>
      </c>
      <c r="I44" s="10">
        <v>30.29</v>
      </c>
      <c r="J44" s="10">
        <v>0</v>
      </c>
      <c r="K44" s="10">
        <v>0</v>
      </c>
      <c r="L44" s="10">
        <v>0</v>
      </c>
      <c r="M44" s="10">
        <v>0</v>
      </c>
      <c r="N44" s="10">
        <v>0</v>
      </c>
      <c r="O44" s="10">
        <v>0</v>
      </c>
      <c r="P44" s="10">
        <v>0</v>
      </c>
      <c r="Q44" s="10">
        <v>0</v>
      </c>
      <c r="R44" s="10">
        <v>0</v>
      </c>
      <c r="S44" s="10">
        <v>0</v>
      </c>
      <c r="T44" s="10">
        <v>0</v>
      </c>
      <c r="U44" s="10">
        <v>0</v>
      </c>
      <c r="V44" s="10">
        <v>0</v>
      </c>
      <c r="W44" s="11">
        <v>-0.95133092588151813</v>
      </c>
      <c r="X44" s="11">
        <v>220.41834251057716</v>
      </c>
      <c r="Y44" s="11">
        <v>182.57423859451336</v>
      </c>
      <c r="Z44" s="11">
        <v>79.34411949741181</v>
      </c>
      <c r="AA44" s="8">
        <v>7</v>
      </c>
      <c r="AB44" s="12">
        <v>5.8057004255177853</v>
      </c>
    </row>
    <row r="45" spans="1:28" x14ac:dyDescent="0.35">
      <c r="A45" s="8">
        <v>100323</v>
      </c>
      <c r="B45" s="26">
        <v>4</v>
      </c>
      <c r="C45" s="26" t="s">
        <v>32</v>
      </c>
      <c r="D45" s="25" t="s">
        <v>9</v>
      </c>
      <c r="E45" s="9">
        <v>30.9</v>
      </c>
      <c r="F45" s="9" t="s">
        <v>29</v>
      </c>
      <c r="G45" s="10">
        <v>0</v>
      </c>
      <c r="H45" s="10">
        <v>0</v>
      </c>
      <c r="I45" s="10">
        <v>0</v>
      </c>
      <c r="J45" s="10">
        <v>30.9</v>
      </c>
      <c r="K45" s="10">
        <v>0</v>
      </c>
      <c r="L45" s="10">
        <v>0</v>
      </c>
      <c r="M45" s="10">
        <v>0</v>
      </c>
      <c r="N45" s="10">
        <v>0</v>
      </c>
      <c r="O45" s="10">
        <v>0</v>
      </c>
      <c r="P45" s="10">
        <v>0</v>
      </c>
      <c r="Q45" s="10">
        <v>0</v>
      </c>
      <c r="R45" s="10">
        <v>0</v>
      </c>
      <c r="S45" s="10">
        <v>0</v>
      </c>
      <c r="T45" s="10">
        <v>0</v>
      </c>
      <c r="U45" s="10">
        <v>0</v>
      </c>
      <c r="V45" s="10">
        <v>0</v>
      </c>
      <c r="W45" s="11">
        <v>-1.1866912591768995E-2</v>
      </c>
      <c r="X45" s="11">
        <v>539.54577333346424</v>
      </c>
      <c r="Y45" s="11">
        <v>478.28315681818071</v>
      </c>
      <c r="Z45" s="11">
        <v>41.666667719553459</v>
      </c>
      <c r="AA45" s="8">
        <v>7</v>
      </c>
      <c r="AB45" s="12">
        <v>3.7227659405683973</v>
      </c>
    </row>
    <row r="46" spans="1:28" x14ac:dyDescent="0.35">
      <c r="A46" s="8">
        <v>100323</v>
      </c>
      <c r="B46" s="26">
        <v>5</v>
      </c>
      <c r="C46" s="26" t="s">
        <v>33</v>
      </c>
      <c r="D46" s="25" t="s">
        <v>10</v>
      </c>
      <c r="E46" s="9">
        <v>30.72</v>
      </c>
      <c r="F46" s="9" t="s">
        <v>29</v>
      </c>
      <c r="G46" s="10">
        <v>0</v>
      </c>
      <c r="H46" s="10">
        <v>0</v>
      </c>
      <c r="I46" s="10">
        <v>0</v>
      </c>
      <c r="J46" s="10">
        <v>0</v>
      </c>
      <c r="K46" s="10">
        <v>30.72</v>
      </c>
      <c r="L46" s="10">
        <v>0</v>
      </c>
      <c r="M46" s="10">
        <v>0</v>
      </c>
      <c r="N46" s="10">
        <v>0</v>
      </c>
      <c r="O46" s="10">
        <v>0</v>
      </c>
      <c r="P46" s="10">
        <v>0</v>
      </c>
      <c r="Q46" s="10">
        <v>0</v>
      </c>
      <c r="R46" s="10">
        <v>0</v>
      </c>
      <c r="S46" s="10">
        <v>0</v>
      </c>
      <c r="T46" s="10">
        <v>0</v>
      </c>
      <c r="U46" s="10">
        <v>0</v>
      </c>
      <c r="V46" s="10">
        <v>0</v>
      </c>
      <c r="W46" s="11">
        <v>3</v>
      </c>
      <c r="X46" s="11">
        <v>2.1496016459693021</v>
      </c>
      <c r="Y46" s="11">
        <v>5.0328816927159625</v>
      </c>
      <c r="Z46" s="11">
        <v>12.885200501639503</v>
      </c>
      <c r="AA46" s="8">
        <v>7</v>
      </c>
      <c r="AB46" s="12">
        <v>24.332593222352468</v>
      </c>
    </row>
    <row r="47" spans="1:28" x14ac:dyDescent="0.35">
      <c r="A47" s="8">
        <v>100323</v>
      </c>
      <c r="B47" s="26">
        <v>6</v>
      </c>
      <c r="C47" s="26" t="s">
        <v>34</v>
      </c>
      <c r="D47" s="25" t="s">
        <v>11</v>
      </c>
      <c r="E47" s="9">
        <v>30.76</v>
      </c>
      <c r="F47" s="9" t="s">
        <v>29</v>
      </c>
      <c r="G47" s="10">
        <v>0</v>
      </c>
      <c r="H47" s="10">
        <v>0</v>
      </c>
      <c r="I47" s="10">
        <v>0</v>
      </c>
      <c r="J47" s="10">
        <v>0</v>
      </c>
      <c r="K47" s="10">
        <v>0</v>
      </c>
      <c r="L47" s="10">
        <v>30.76</v>
      </c>
      <c r="M47" s="10">
        <v>0</v>
      </c>
      <c r="N47" s="10">
        <v>0</v>
      </c>
      <c r="O47" s="10">
        <v>0</v>
      </c>
      <c r="P47" s="10">
        <v>0</v>
      </c>
      <c r="Q47" s="10">
        <v>0</v>
      </c>
      <c r="R47" s="10">
        <v>0</v>
      </c>
      <c r="S47" s="10">
        <v>0</v>
      </c>
      <c r="T47" s="10">
        <v>0</v>
      </c>
      <c r="U47" s="10">
        <v>0</v>
      </c>
      <c r="V47" s="10">
        <v>0</v>
      </c>
      <c r="W47" s="11">
        <v>0.39146728673348197</v>
      </c>
      <c r="X47" s="11">
        <v>519.33958148815384</v>
      </c>
      <c r="Y47" s="11">
        <v>485.71400023657759</v>
      </c>
      <c r="Z47" s="11">
        <v>389.87321223648632</v>
      </c>
      <c r="AA47" s="8">
        <v>7</v>
      </c>
      <c r="AB47" s="12">
        <v>4.8810654496277532</v>
      </c>
    </row>
    <row r="48" spans="1:28" x14ac:dyDescent="0.35">
      <c r="A48" s="8">
        <v>100323</v>
      </c>
      <c r="B48" s="26">
        <v>7</v>
      </c>
      <c r="C48" s="26" t="s">
        <v>35</v>
      </c>
      <c r="D48" s="25" t="s">
        <v>12</v>
      </c>
      <c r="E48" s="9">
        <v>30.97</v>
      </c>
      <c r="F48" s="9" t="s">
        <v>29</v>
      </c>
      <c r="G48" s="10">
        <v>0</v>
      </c>
      <c r="H48" s="10">
        <v>0</v>
      </c>
      <c r="I48" s="10">
        <v>0</v>
      </c>
      <c r="J48" s="10">
        <v>0</v>
      </c>
      <c r="K48" s="10">
        <v>0</v>
      </c>
      <c r="L48" s="10">
        <v>0</v>
      </c>
      <c r="M48" s="10">
        <v>30.97</v>
      </c>
      <c r="N48" s="10">
        <v>0</v>
      </c>
      <c r="O48" s="10">
        <v>0</v>
      </c>
      <c r="P48" s="10">
        <v>0</v>
      </c>
      <c r="Q48" s="10">
        <v>0</v>
      </c>
      <c r="R48" s="10">
        <v>0</v>
      </c>
      <c r="S48" s="10">
        <v>0</v>
      </c>
      <c r="T48" s="10">
        <v>0</v>
      </c>
      <c r="U48" s="10">
        <v>0</v>
      </c>
      <c r="V48" s="10">
        <v>0</v>
      </c>
      <c r="W48" s="11">
        <v>-3</v>
      </c>
      <c r="X48" s="11">
        <v>3.6430982753188368</v>
      </c>
      <c r="Y48" s="11">
        <v>7.1356277279294407</v>
      </c>
      <c r="Z48" s="11">
        <v>11.032183990708443</v>
      </c>
      <c r="AA48" s="8">
        <v>7</v>
      </c>
      <c r="AB48" s="12">
        <v>23.549766133688312</v>
      </c>
    </row>
    <row r="49" spans="1:28" x14ac:dyDescent="0.35">
      <c r="A49" s="8">
        <v>100323</v>
      </c>
      <c r="B49" s="26">
        <v>8</v>
      </c>
      <c r="C49" s="26" t="s">
        <v>36</v>
      </c>
      <c r="D49" s="25" t="s">
        <v>13</v>
      </c>
      <c r="E49" s="9">
        <v>30.25</v>
      </c>
      <c r="F49" s="9" t="s">
        <v>29</v>
      </c>
      <c r="G49" s="10">
        <v>0</v>
      </c>
      <c r="H49" s="10">
        <v>0</v>
      </c>
      <c r="I49" s="10">
        <v>0</v>
      </c>
      <c r="J49" s="10">
        <v>0</v>
      </c>
      <c r="K49" s="10">
        <v>0</v>
      </c>
      <c r="L49" s="10">
        <v>0</v>
      </c>
      <c r="M49" s="10">
        <v>0</v>
      </c>
      <c r="N49" s="10">
        <v>30.25</v>
      </c>
      <c r="O49" s="10">
        <v>0</v>
      </c>
      <c r="P49" s="10">
        <v>0</v>
      </c>
      <c r="Q49" s="10">
        <v>0</v>
      </c>
      <c r="R49" s="10">
        <v>0</v>
      </c>
      <c r="S49" s="10">
        <v>0</v>
      </c>
      <c r="T49" s="10">
        <v>0</v>
      </c>
      <c r="U49" s="10">
        <v>0</v>
      </c>
      <c r="V49" s="10">
        <v>0</v>
      </c>
      <c r="W49" s="11">
        <v>-3</v>
      </c>
      <c r="X49" s="11">
        <v>4.610559340355973</v>
      </c>
      <c r="Y49" s="11">
        <v>12.892363349799087</v>
      </c>
      <c r="Z49" s="11">
        <v>47.134988769355225</v>
      </c>
      <c r="AA49" s="8">
        <v>7</v>
      </c>
      <c r="AB49" s="12">
        <v>24.695908826830092</v>
      </c>
    </row>
    <row r="50" spans="1:28" x14ac:dyDescent="0.35">
      <c r="A50" s="8">
        <v>100323</v>
      </c>
      <c r="B50" s="26">
        <v>9</v>
      </c>
      <c r="C50" s="26" t="s">
        <v>37</v>
      </c>
      <c r="D50" s="25" t="s">
        <v>14</v>
      </c>
      <c r="E50" s="9">
        <v>30.57</v>
      </c>
      <c r="F50" s="9" t="s">
        <v>29</v>
      </c>
      <c r="G50" s="10">
        <v>0</v>
      </c>
      <c r="H50" s="10">
        <v>0</v>
      </c>
      <c r="I50" s="10">
        <v>0</v>
      </c>
      <c r="J50" s="10">
        <v>0</v>
      </c>
      <c r="K50" s="10">
        <v>0</v>
      </c>
      <c r="L50" s="10">
        <v>0</v>
      </c>
      <c r="M50" s="10">
        <v>0</v>
      </c>
      <c r="N50" s="10">
        <v>0</v>
      </c>
      <c r="O50" s="10">
        <v>30.57</v>
      </c>
      <c r="P50" s="10">
        <v>0</v>
      </c>
      <c r="Q50" s="10">
        <v>0</v>
      </c>
      <c r="R50" s="10">
        <v>0</v>
      </c>
      <c r="S50" s="10">
        <v>0</v>
      </c>
      <c r="T50" s="10">
        <v>0</v>
      </c>
      <c r="U50" s="10">
        <v>0</v>
      </c>
      <c r="V50" s="10">
        <v>0</v>
      </c>
      <c r="W50" s="11">
        <v>-3</v>
      </c>
      <c r="X50" s="11">
        <v>0.4866620266424237</v>
      </c>
      <c r="Y50" s="11">
        <v>0</v>
      </c>
      <c r="Z50" s="11">
        <v>0.7905355636276169</v>
      </c>
      <c r="AA50" s="8">
        <v>7</v>
      </c>
      <c r="AB50" s="12">
        <v>25.412216291009372</v>
      </c>
    </row>
    <row r="51" spans="1:28" x14ac:dyDescent="0.35">
      <c r="A51" s="8">
        <v>100323</v>
      </c>
      <c r="B51" s="26">
        <v>10</v>
      </c>
      <c r="C51" s="26" t="s">
        <v>38</v>
      </c>
      <c r="D51" s="25" t="s">
        <v>15</v>
      </c>
      <c r="E51" s="9">
        <v>30.88</v>
      </c>
      <c r="F51" s="9" t="s">
        <v>29</v>
      </c>
      <c r="G51" s="10">
        <v>0</v>
      </c>
      <c r="H51" s="10">
        <v>0</v>
      </c>
      <c r="I51" s="10">
        <v>0</v>
      </c>
      <c r="J51" s="10">
        <v>0</v>
      </c>
      <c r="K51" s="10">
        <v>0</v>
      </c>
      <c r="L51" s="10">
        <v>0</v>
      </c>
      <c r="M51" s="10">
        <v>0</v>
      </c>
      <c r="N51" s="10">
        <v>0</v>
      </c>
      <c r="O51" s="10">
        <v>0</v>
      </c>
      <c r="P51" s="10">
        <v>30.88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1">
        <v>0.16519306456971444</v>
      </c>
      <c r="X51" s="11">
        <v>23.780031226811026</v>
      </c>
      <c r="Y51" s="11">
        <v>29.978283287784112</v>
      </c>
      <c r="Z51" s="11">
        <v>65.036703324160953</v>
      </c>
      <c r="AA51" s="8">
        <v>7</v>
      </c>
      <c r="AB51" s="12">
        <v>18.209969366687229</v>
      </c>
    </row>
    <row r="52" spans="1:28" x14ac:dyDescent="0.35">
      <c r="A52" s="8">
        <v>100323</v>
      </c>
      <c r="B52" s="26">
        <v>1</v>
      </c>
      <c r="C52" s="26" t="s">
        <v>28</v>
      </c>
      <c r="D52" s="27" t="s">
        <v>6</v>
      </c>
      <c r="E52" s="9">
        <v>30.22</v>
      </c>
      <c r="F52" s="9" t="s">
        <v>29</v>
      </c>
      <c r="G52" s="10">
        <v>30.22</v>
      </c>
      <c r="H52" s="10">
        <v>0</v>
      </c>
      <c r="I52" s="10">
        <v>0</v>
      </c>
      <c r="J52" s="10">
        <v>0</v>
      </c>
      <c r="K52" s="10">
        <v>0</v>
      </c>
      <c r="L52" s="10">
        <v>0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1">
        <v>3</v>
      </c>
      <c r="X52" s="11">
        <v>249.70998886057731</v>
      </c>
      <c r="Y52" s="11">
        <v>59.842963592735416</v>
      </c>
      <c r="Z52" s="11">
        <v>1.6821097165918129</v>
      </c>
      <c r="AA52" s="8">
        <v>7</v>
      </c>
      <c r="AB52" s="12">
        <v>0.85813849903588812</v>
      </c>
    </row>
    <row r="53" spans="1:28" x14ac:dyDescent="0.35">
      <c r="A53" s="8">
        <v>100323</v>
      </c>
      <c r="B53" s="26">
        <v>2</v>
      </c>
      <c r="C53" s="26" t="s">
        <v>30</v>
      </c>
      <c r="D53" s="27" t="s">
        <v>7</v>
      </c>
      <c r="E53" s="9">
        <v>30.25</v>
      </c>
      <c r="F53" s="9" t="s">
        <v>29</v>
      </c>
      <c r="G53" s="10">
        <v>0</v>
      </c>
      <c r="H53" s="10">
        <v>30.25</v>
      </c>
      <c r="I53" s="10">
        <v>0</v>
      </c>
      <c r="J53" s="10">
        <v>0</v>
      </c>
      <c r="K53" s="10">
        <v>0</v>
      </c>
      <c r="L53" s="10">
        <v>0</v>
      </c>
      <c r="M53" s="10">
        <v>0</v>
      </c>
      <c r="N53" s="10">
        <v>0</v>
      </c>
      <c r="O53" s="10">
        <v>0</v>
      </c>
      <c r="P53" s="10">
        <v>0</v>
      </c>
      <c r="Q53" s="10">
        <v>0</v>
      </c>
      <c r="R53" s="10">
        <v>0</v>
      </c>
      <c r="S53" s="10">
        <v>0</v>
      </c>
      <c r="T53" s="10">
        <v>0</v>
      </c>
      <c r="U53" s="10">
        <v>0</v>
      </c>
      <c r="V53" s="10">
        <v>0</v>
      </c>
      <c r="W53" s="11">
        <v>2.6762532923159035</v>
      </c>
      <c r="X53" s="11">
        <v>203.87084307944889</v>
      </c>
      <c r="Y53" s="11">
        <v>2.2814315369505311</v>
      </c>
      <c r="Z53" s="11">
        <v>3.8016525920757633</v>
      </c>
      <c r="AA53" s="8">
        <v>7</v>
      </c>
      <c r="AB53" s="12">
        <v>16.615658045997627</v>
      </c>
    </row>
    <row r="54" spans="1:28" x14ac:dyDescent="0.35">
      <c r="A54" s="8">
        <v>100323</v>
      </c>
      <c r="B54" s="26">
        <v>3</v>
      </c>
      <c r="C54" s="26" t="s">
        <v>31</v>
      </c>
      <c r="D54" s="25" t="s">
        <v>8</v>
      </c>
      <c r="E54" s="9">
        <v>30.29</v>
      </c>
      <c r="F54" s="9" t="s">
        <v>29</v>
      </c>
      <c r="G54" s="10">
        <v>0</v>
      </c>
      <c r="H54" s="10">
        <v>0</v>
      </c>
      <c r="I54" s="10">
        <v>30.29</v>
      </c>
      <c r="J54" s="10">
        <v>0</v>
      </c>
      <c r="K54" s="10">
        <v>0</v>
      </c>
      <c r="L54" s="10">
        <v>0</v>
      </c>
      <c r="M54" s="10">
        <v>0</v>
      </c>
      <c r="N54" s="10">
        <v>0</v>
      </c>
      <c r="O54" s="10">
        <v>0</v>
      </c>
      <c r="P54" s="10">
        <v>0</v>
      </c>
      <c r="Q54" s="10">
        <v>0</v>
      </c>
      <c r="R54" s="10">
        <v>0</v>
      </c>
      <c r="S54" s="10">
        <v>0</v>
      </c>
      <c r="T54" s="10">
        <v>0</v>
      </c>
      <c r="U54" s="10">
        <v>0</v>
      </c>
      <c r="V54" s="10">
        <v>0</v>
      </c>
      <c r="W54" s="11">
        <v>-0.95133092588151813</v>
      </c>
      <c r="X54" s="11">
        <v>220.41834251057716</v>
      </c>
      <c r="Y54" s="11">
        <v>182.57423859451336</v>
      </c>
      <c r="Z54" s="11">
        <v>79.34411949741181</v>
      </c>
      <c r="AA54" s="8">
        <v>7</v>
      </c>
      <c r="AB54" s="12">
        <v>5.9121797126912163</v>
      </c>
    </row>
    <row r="55" spans="1:28" x14ac:dyDescent="0.35">
      <c r="A55" s="8">
        <v>100323</v>
      </c>
      <c r="B55" s="26">
        <v>4</v>
      </c>
      <c r="C55" s="26" t="s">
        <v>32</v>
      </c>
      <c r="D55" s="25" t="s">
        <v>9</v>
      </c>
      <c r="E55" s="9">
        <v>30.9</v>
      </c>
      <c r="F55" s="9" t="s">
        <v>29</v>
      </c>
      <c r="G55" s="10">
        <v>0</v>
      </c>
      <c r="H55" s="10">
        <v>0</v>
      </c>
      <c r="I55" s="10">
        <v>0</v>
      </c>
      <c r="J55" s="10">
        <v>30.9</v>
      </c>
      <c r="K55" s="10">
        <v>0</v>
      </c>
      <c r="L55" s="10">
        <v>0</v>
      </c>
      <c r="M55" s="10">
        <v>0</v>
      </c>
      <c r="N55" s="10">
        <v>0</v>
      </c>
      <c r="O55" s="10">
        <v>0</v>
      </c>
      <c r="P55" s="10">
        <v>0</v>
      </c>
      <c r="Q55" s="10">
        <v>0</v>
      </c>
      <c r="R55" s="10">
        <v>0</v>
      </c>
      <c r="S55" s="10">
        <v>0</v>
      </c>
      <c r="T55" s="10">
        <v>0</v>
      </c>
      <c r="U55" s="10">
        <v>0</v>
      </c>
      <c r="V55" s="10">
        <v>0</v>
      </c>
      <c r="W55" s="11">
        <v>-1.1866912591768995E-2</v>
      </c>
      <c r="X55" s="11">
        <v>539.54577333346424</v>
      </c>
      <c r="Y55" s="11">
        <v>478.28315681818071</v>
      </c>
      <c r="Z55" s="11">
        <v>41.666667719553459</v>
      </c>
      <c r="AA55" s="8">
        <v>7</v>
      </c>
      <c r="AB55" s="12">
        <v>3.2990659133835769</v>
      </c>
    </row>
    <row r="56" spans="1:28" x14ac:dyDescent="0.35">
      <c r="A56" s="8">
        <v>100323</v>
      </c>
      <c r="B56" s="26">
        <v>5</v>
      </c>
      <c r="C56" s="26" t="s">
        <v>33</v>
      </c>
      <c r="D56" s="25" t="s">
        <v>10</v>
      </c>
      <c r="E56" s="9">
        <v>30.72</v>
      </c>
      <c r="F56" s="9" t="s">
        <v>29</v>
      </c>
      <c r="G56" s="10">
        <v>0</v>
      </c>
      <c r="H56" s="10">
        <v>0</v>
      </c>
      <c r="I56" s="10">
        <v>0</v>
      </c>
      <c r="J56" s="10">
        <v>0</v>
      </c>
      <c r="K56" s="10">
        <v>30.72</v>
      </c>
      <c r="L56" s="10">
        <v>0</v>
      </c>
      <c r="M56" s="10">
        <v>0</v>
      </c>
      <c r="N56" s="10">
        <v>0</v>
      </c>
      <c r="O56" s="10">
        <v>0</v>
      </c>
      <c r="P56" s="10">
        <v>0</v>
      </c>
      <c r="Q56" s="10">
        <v>0</v>
      </c>
      <c r="R56" s="10">
        <v>0</v>
      </c>
      <c r="S56" s="10">
        <v>0</v>
      </c>
      <c r="T56" s="10">
        <v>0</v>
      </c>
      <c r="U56" s="10">
        <v>0</v>
      </c>
      <c r="V56" s="10">
        <v>0</v>
      </c>
      <c r="W56" s="11">
        <v>3</v>
      </c>
      <c r="X56" s="11">
        <v>2.1496016459693021</v>
      </c>
      <c r="Y56" s="11">
        <v>5.0328816927159625</v>
      </c>
      <c r="Z56" s="11">
        <v>12.885200501639503</v>
      </c>
      <c r="AA56" s="8">
        <v>7</v>
      </c>
      <c r="AB56" s="12">
        <v>24.101019682973511</v>
      </c>
    </row>
    <row r="57" spans="1:28" x14ac:dyDescent="0.35">
      <c r="A57" s="8">
        <v>100323</v>
      </c>
      <c r="B57" s="26">
        <v>6</v>
      </c>
      <c r="C57" s="26" t="s">
        <v>34</v>
      </c>
      <c r="D57" s="25" t="s">
        <v>11</v>
      </c>
      <c r="E57" s="9">
        <v>30.76</v>
      </c>
      <c r="F57" s="9" t="s">
        <v>29</v>
      </c>
      <c r="G57" s="10">
        <v>0</v>
      </c>
      <c r="H57" s="10">
        <v>0</v>
      </c>
      <c r="I57" s="10">
        <v>0</v>
      </c>
      <c r="J57" s="10">
        <v>0</v>
      </c>
      <c r="K57" s="10">
        <v>0</v>
      </c>
      <c r="L57" s="10">
        <v>30.76</v>
      </c>
      <c r="M57" s="10">
        <v>0</v>
      </c>
      <c r="N57" s="10">
        <v>0</v>
      </c>
      <c r="O57" s="10">
        <v>0</v>
      </c>
      <c r="P57" s="10">
        <v>0</v>
      </c>
      <c r="Q57" s="10">
        <v>0</v>
      </c>
      <c r="R57" s="10">
        <v>0</v>
      </c>
      <c r="S57" s="10">
        <v>0</v>
      </c>
      <c r="T57" s="10">
        <v>0</v>
      </c>
      <c r="U57" s="10">
        <v>0</v>
      </c>
      <c r="V57" s="10">
        <v>0</v>
      </c>
      <c r="W57" s="11">
        <v>0.39146728673348197</v>
      </c>
      <c r="X57" s="11">
        <v>519.33958148815384</v>
      </c>
      <c r="Y57" s="11">
        <v>485.71400023657759</v>
      </c>
      <c r="Z57" s="11">
        <v>389.87321223648632</v>
      </c>
      <c r="AA57" s="8">
        <v>7</v>
      </c>
      <c r="AB57" s="12">
        <v>4.278481541312825</v>
      </c>
    </row>
    <row r="58" spans="1:28" x14ac:dyDescent="0.35">
      <c r="A58" s="8">
        <v>100323</v>
      </c>
      <c r="B58" s="26">
        <v>7</v>
      </c>
      <c r="C58" s="26" t="s">
        <v>35</v>
      </c>
      <c r="D58" s="25" t="s">
        <v>12</v>
      </c>
      <c r="E58" s="9">
        <v>30.97</v>
      </c>
      <c r="F58" s="9" t="s">
        <v>29</v>
      </c>
      <c r="G58" s="10">
        <v>0</v>
      </c>
      <c r="H58" s="10">
        <v>0</v>
      </c>
      <c r="I58" s="10">
        <v>0</v>
      </c>
      <c r="J58" s="10">
        <v>0</v>
      </c>
      <c r="K58" s="10">
        <v>0</v>
      </c>
      <c r="L58" s="10">
        <v>0</v>
      </c>
      <c r="M58" s="10">
        <v>30.97</v>
      </c>
      <c r="N58" s="10">
        <v>0</v>
      </c>
      <c r="O58" s="10">
        <v>0</v>
      </c>
      <c r="P58" s="10">
        <v>0</v>
      </c>
      <c r="Q58" s="10">
        <v>0</v>
      </c>
      <c r="R58" s="10">
        <v>0</v>
      </c>
      <c r="S58" s="10">
        <v>0</v>
      </c>
      <c r="T58" s="10">
        <v>0</v>
      </c>
      <c r="U58" s="10">
        <v>0</v>
      </c>
      <c r="V58" s="10">
        <v>0</v>
      </c>
      <c r="W58" s="11">
        <v>-3</v>
      </c>
      <c r="X58" s="11">
        <v>3.6430982753188368</v>
      </c>
      <c r="Y58" s="11">
        <v>7.1356277279294407</v>
      </c>
      <c r="Z58" s="11">
        <v>11.032183990708443</v>
      </c>
      <c r="AA58" s="8">
        <v>7</v>
      </c>
      <c r="AB58" s="12">
        <v>23.227302182993519</v>
      </c>
    </row>
    <row r="59" spans="1:28" x14ac:dyDescent="0.35">
      <c r="A59" s="8">
        <v>100323</v>
      </c>
      <c r="B59" s="26">
        <v>8</v>
      </c>
      <c r="C59" s="26" t="s">
        <v>36</v>
      </c>
      <c r="D59" s="25" t="s">
        <v>13</v>
      </c>
      <c r="E59" s="9">
        <v>30.25</v>
      </c>
      <c r="F59" s="9" t="s">
        <v>29</v>
      </c>
      <c r="G59" s="10">
        <v>0</v>
      </c>
      <c r="H59" s="10">
        <v>0</v>
      </c>
      <c r="I59" s="10">
        <v>0</v>
      </c>
      <c r="J59" s="10">
        <v>0</v>
      </c>
      <c r="K59" s="10">
        <v>0</v>
      </c>
      <c r="L59" s="10">
        <v>0</v>
      </c>
      <c r="M59" s="10">
        <v>0</v>
      </c>
      <c r="N59" s="10">
        <v>30.25</v>
      </c>
      <c r="O59" s="10">
        <v>0</v>
      </c>
      <c r="P59" s="10">
        <v>0</v>
      </c>
      <c r="Q59" s="10">
        <v>0</v>
      </c>
      <c r="R59" s="10">
        <v>0</v>
      </c>
      <c r="S59" s="10">
        <v>0</v>
      </c>
      <c r="T59" s="10">
        <v>0</v>
      </c>
      <c r="U59" s="10">
        <v>0</v>
      </c>
      <c r="V59" s="10">
        <v>0</v>
      </c>
      <c r="W59" s="11">
        <v>-3</v>
      </c>
      <c r="X59" s="11">
        <v>4.610559340355973</v>
      </c>
      <c r="Y59" s="11">
        <v>12.892363349799087</v>
      </c>
      <c r="Z59" s="11">
        <v>47.134988769355225</v>
      </c>
      <c r="AA59" s="8">
        <v>7</v>
      </c>
      <c r="AB59" s="12">
        <v>24.030152313659496</v>
      </c>
    </row>
    <row r="60" spans="1:28" x14ac:dyDescent="0.35">
      <c r="A60" s="8">
        <v>100323</v>
      </c>
      <c r="B60" s="26">
        <v>9</v>
      </c>
      <c r="C60" s="26" t="s">
        <v>37</v>
      </c>
      <c r="D60" s="25" t="s">
        <v>14</v>
      </c>
      <c r="E60" s="9">
        <v>30.57</v>
      </c>
      <c r="F60" s="9" t="s">
        <v>29</v>
      </c>
      <c r="G60" s="10">
        <v>0</v>
      </c>
      <c r="H60" s="10">
        <v>0</v>
      </c>
      <c r="I60" s="10">
        <v>0</v>
      </c>
      <c r="J60" s="10">
        <v>0</v>
      </c>
      <c r="K60" s="10">
        <v>0</v>
      </c>
      <c r="L60" s="10">
        <v>0</v>
      </c>
      <c r="M60" s="10">
        <v>0</v>
      </c>
      <c r="N60" s="10">
        <v>0</v>
      </c>
      <c r="O60" s="10">
        <v>30.57</v>
      </c>
      <c r="P60" s="10">
        <v>0</v>
      </c>
      <c r="Q60" s="10">
        <v>0</v>
      </c>
      <c r="R60" s="10">
        <v>0</v>
      </c>
      <c r="S60" s="10">
        <v>0</v>
      </c>
      <c r="T60" s="10">
        <v>0</v>
      </c>
      <c r="U60" s="10">
        <v>0</v>
      </c>
      <c r="V60" s="10">
        <v>0</v>
      </c>
      <c r="W60" s="11">
        <v>-3</v>
      </c>
      <c r="X60" s="11">
        <v>0.4866620266424237</v>
      </c>
      <c r="Y60" s="11">
        <v>0</v>
      </c>
      <c r="Z60" s="11">
        <v>0.7905355636276169</v>
      </c>
      <c r="AA60" s="8">
        <v>7</v>
      </c>
      <c r="AB60" s="12">
        <v>24.193034339480469</v>
      </c>
    </row>
    <row r="61" spans="1:28" x14ac:dyDescent="0.35">
      <c r="A61" s="8">
        <v>100323</v>
      </c>
      <c r="B61" s="26">
        <v>10</v>
      </c>
      <c r="C61" s="26" t="s">
        <v>38</v>
      </c>
      <c r="D61" s="25" t="s">
        <v>15</v>
      </c>
      <c r="E61" s="9">
        <v>30.88</v>
      </c>
      <c r="F61" s="9" t="s">
        <v>29</v>
      </c>
      <c r="G61" s="10">
        <v>0</v>
      </c>
      <c r="H61" s="10">
        <v>0</v>
      </c>
      <c r="I61" s="10">
        <v>0</v>
      </c>
      <c r="J61" s="10">
        <v>0</v>
      </c>
      <c r="K61" s="10">
        <v>0</v>
      </c>
      <c r="L61" s="10">
        <v>0</v>
      </c>
      <c r="M61" s="10">
        <v>0</v>
      </c>
      <c r="N61" s="10">
        <v>0</v>
      </c>
      <c r="O61" s="10">
        <v>0</v>
      </c>
      <c r="P61" s="10">
        <v>30.88</v>
      </c>
      <c r="Q61" s="10">
        <v>0</v>
      </c>
      <c r="R61" s="10">
        <v>0</v>
      </c>
      <c r="S61" s="10">
        <v>0</v>
      </c>
      <c r="T61" s="10">
        <v>0</v>
      </c>
      <c r="U61" s="10">
        <v>0</v>
      </c>
      <c r="V61" s="10">
        <v>0</v>
      </c>
      <c r="W61" s="11">
        <v>0.16519306456971444</v>
      </c>
      <c r="X61" s="11">
        <v>23.780031226811026</v>
      </c>
      <c r="Y61" s="11">
        <v>29.978283287784112</v>
      </c>
      <c r="Z61" s="11">
        <v>65.036703324160953</v>
      </c>
      <c r="AA61" s="8">
        <v>7</v>
      </c>
      <c r="AB61" s="12">
        <v>17.769196361974135</v>
      </c>
    </row>
    <row r="62" spans="1:28" x14ac:dyDescent="0.35">
      <c r="A62" s="8">
        <v>100323</v>
      </c>
      <c r="B62" s="26">
        <v>1</v>
      </c>
      <c r="C62" s="26" t="s">
        <v>28</v>
      </c>
      <c r="D62" s="27" t="s">
        <v>6</v>
      </c>
      <c r="E62" s="9">
        <v>30.22</v>
      </c>
      <c r="F62" s="9" t="s">
        <v>29</v>
      </c>
      <c r="G62" s="10">
        <v>30.22</v>
      </c>
      <c r="H62" s="10">
        <v>0</v>
      </c>
      <c r="I62" s="10">
        <v>0</v>
      </c>
      <c r="J62" s="10">
        <v>0</v>
      </c>
      <c r="K62" s="10">
        <v>0</v>
      </c>
      <c r="L62" s="10">
        <v>0</v>
      </c>
      <c r="M62" s="10">
        <v>0</v>
      </c>
      <c r="N62" s="10">
        <v>0</v>
      </c>
      <c r="O62" s="10">
        <v>0</v>
      </c>
      <c r="P62" s="10">
        <v>0</v>
      </c>
      <c r="Q62" s="10">
        <v>0</v>
      </c>
      <c r="R62" s="10">
        <v>0</v>
      </c>
      <c r="S62" s="10">
        <v>0</v>
      </c>
      <c r="T62" s="10">
        <v>0</v>
      </c>
      <c r="U62" s="10">
        <v>0</v>
      </c>
      <c r="V62" s="10">
        <v>0</v>
      </c>
      <c r="W62" s="11">
        <v>3</v>
      </c>
      <c r="X62" s="11">
        <v>249.70998886057731</v>
      </c>
      <c r="Y62" s="11">
        <v>59.842963592735416</v>
      </c>
      <c r="Z62" s="11">
        <v>1.6821097165918129</v>
      </c>
      <c r="AA62" s="8">
        <v>10</v>
      </c>
      <c r="AB62" s="12">
        <v>0.90593127509519111</v>
      </c>
    </row>
    <row r="63" spans="1:28" x14ac:dyDescent="0.35">
      <c r="A63" s="8">
        <v>100323</v>
      </c>
      <c r="B63" s="26">
        <v>2</v>
      </c>
      <c r="C63" s="26" t="s">
        <v>30</v>
      </c>
      <c r="D63" s="27" t="s">
        <v>7</v>
      </c>
      <c r="E63" s="9">
        <v>30.25</v>
      </c>
      <c r="F63" s="9" t="s">
        <v>29</v>
      </c>
      <c r="G63" s="10">
        <v>0</v>
      </c>
      <c r="H63" s="10">
        <v>30.25</v>
      </c>
      <c r="I63" s="10">
        <v>0</v>
      </c>
      <c r="J63" s="10">
        <v>0</v>
      </c>
      <c r="K63" s="10">
        <v>0</v>
      </c>
      <c r="L63" s="10">
        <v>0</v>
      </c>
      <c r="M63" s="10">
        <v>0</v>
      </c>
      <c r="N63" s="10">
        <v>0</v>
      </c>
      <c r="O63" s="10">
        <v>0</v>
      </c>
      <c r="P63" s="10">
        <v>0</v>
      </c>
      <c r="Q63" s="10">
        <v>0</v>
      </c>
      <c r="R63" s="10">
        <v>0</v>
      </c>
      <c r="S63" s="10">
        <v>0</v>
      </c>
      <c r="T63" s="10">
        <v>0</v>
      </c>
      <c r="U63" s="10">
        <v>0</v>
      </c>
      <c r="V63" s="10">
        <v>0</v>
      </c>
      <c r="W63" s="11">
        <v>2.6762532923159035</v>
      </c>
      <c r="X63" s="11">
        <v>203.87084307944889</v>
      </c>
      <c r="Y63" s="11">
        <v>2.2814315369505311</v>
      </c>
      <c r="Z63" s="11">
        <v>3.8016525920757633</v>
      </c>
      <c r="AA63" s="8">
        <v>10</v>
      </c>
      <c r="AB63" s="12">
        <v>26.404609859290616</v>
      </c>
    </row>
    <row r="64" spans="1:28" x14ac:dyDescent="0.35">
      <c r="A64" s="8">
        <v>100323</v>
      </c>
      <c r="B64" s="26">
        <v>3</v>
      </c>
      <c r="C64" s="26" t="s">
        <v>31</v>
      </c>
      <c r="D64" s="25" t="s">
        <v>8</v>
      </c>
      <c r="E64" s="9">
        <v>30.29</v>
      </c>
      <c r="F64" s="9" t="s">
        <v>29</v>
      </c>
      <c r="G64" s="10">
        <v>0</v>
      </c>
      <c r="H64" s="10">
        <v>0</v>
      </c>
      <c r="I64" s="10">
        <v>30.29</v>
      </c>
      <c r="J64" s="10">
        <v>0</v>
      </c>
      <c r="K64" s="10">
        <v>0</v>
      </c>
      <c r="L64" s="10">
        <v>0</v>
      </c>
      <c r="M64" s="10">
        <v>0</v>
      </c>
      <c r="N64" s="10">
        <v>0</v>
      </c>
      <c r="O64" s="10">
        <v>0</v>
      </c>
      <c r="P64" s="10">
        <v>0</v>
      </c>
      <c r="Q64" s="10">
        <v>0</v>
      </c>
      <c r="R64" s="10">
        <v>0</v>
      </c>
      <c r="S64" s="10">
        <v>0</v>
      </c>
      <c r="T64" s="10">
        <v>0</v>
      </c>
      <c r="U64" s="10">
        <v>0</v>
      </c>
      <c r="V64" s="10">
        <v>0</v>
      </c>
      <c r="W64" s="11">
        <v>-0.95133092588151813</v>
      </c>
      <c r="X64" s="11">
        <v>220.41834251057716</v>
      </c>
      <c r="Y64" s="11">
        <v>182.57423859451336</v>
      </c>
      <c r="Z64" s="11">
        <v>79.34411949741181</v>
      </c>
      <c r="AA64" s="8">
        <v>10</v>
      </c>
      <c r="AB64" s="12">
        <v>9.442211543077768</v>
      </c>
    </row>
    <row r="65" spans="1:28" x14ac:dyDescent="0.35">
      <c r="A65" s="8">
        <v>100323</v>
      </c>
      <c r="B65" s="26">
        <v>4</v>
      </c>
      <c r="C65" s="26" t="s">
        <v>32</v>
      </c>
      <c r="D65" s="25" t="s">
        <v>9</v>
      </c>
      <c r="E65" s="9">
        <v>30.9</v>
      </c>
      <c r="F65" s="9" t="s">
        <v>29</v>
      </c>
      <c r="G65" s="10">
        <v>0</v>
      </c>
      <c r="H65" s="10">
        <v>0</v>
      </c>
      <c r="I65" s="10">
        <v>0</v>
      </c>
      <c r="J65" s="10">
        <v>30.9</v>
      </c>
      <c r="K65" s="10">
        <v>0</v>
      </c>
      <c r="L65" s="10">
        <v>0</v>
      </c>
      <c r="M65" s="10">
        <v>0</v>
      </c>
      <c r="N65" s="10">
        <v>0</v>
      </c>
      <c r="O65" s="10">
        <v>0</v>
      </c>
      <c r="P65" s="10">
        <v>0</v>
      </c>
      <c r="Q65" s="10">
        <v>0</v>
      </c>
      <c r="R65" s="10">
        <v>0</v>
      </c>
      <c r="S65" s="10">
        <v>0</v>
      </c>
      <c r="T65" s="10">
        <v>0</v>
      </c>
      <c r="U65" s="10">
        <v>0</v>
      </c>
      <c r="V65" s="10">
        <v>0</v>
      </c>
      <c r="W65" s="11">
        <v>-1.1866912591768995E-2</v>
      </c>
      <c r="X65" s="11">
        <v>539.54577333346424</v>
      </c>
      <c r="Y65" s="11">
        <v>478.28315681818071</v>
      </c>
      <c r="Z65" s="11">
        <v>41.666667719553459</v>
      </c>
      <c r="AA65" s="8">
        <v>10</v>
      </c>
      <c r="AB65" s="12">
        <v>5.1372087595290727</v>
      </c>
    </row>
    <row r="66" spans="1:28" x14ac:dyDescent="0.35">
      <c r="A66" s="8">
        <v>100323</v>
      </c>
      <c r="B66" s="26">
        <v>5</v>
      </c>
      <c r="C66" s="26" t="s">
        <v>33</v>
      </c>
      <c r="D66" s="25" t="s">
        <v>10</v>
      </c>
      <c r="E66" s="9">
        <v>30.72</v>
      </c>
      <c r="F66" s="9" t="s">
        <v>29</v>
      </c>
      <c r="G66" s="10">
        <v>0</v>
      </c>
      <c r="H66" s="10">
        <v>0</v>
      </c>
      <c r="I66" s="10">
        <v>0</v>
      </c>
      <c r="J66" s="10">
        <v>0</v>
      </c>
      <c r="K66" s="10">
        <v>30.72</v>
      </c>
      <c r="L66" s="10">
        <v>0</v>
      </c>
      <c r="M66" s="10">
        <v>0</v>
      </c>
      <c r="N66" s="10">
        <v>0</v>
      </c>
      <c r="O66" s="10">
        <v>0</v>
      </c>
      <c r="P66" s="10">
        <v>0</v>
      </c>
      <c r="Q66" s="10">
        <v>0</v>
      </c>
      <c r="R66" s="10">
        <v>0</v>
      </c>
      <c r="S66" s="10">
        <v>0</v>
      </c>
      <c r="T66" s="10">
        <v>0</v>
      </c>
      <c r="U66" s="10">
        <v>0</v>
      </c>
      <c r="V66" s="10">
        <v>0</v>
      </c>
      <c r="W66" s="11">
        <v>3</v>
      </c>
      <c r="X66" s="11">
        <v>2.1496016459693021</v>
      </c>
      <c r="Y66" s="11">
        <v>5.0328816927159625</v>
      </c>
      <c r="Z66" s="11">
        <v>12.885200501639503</v>
      </c>
      <c r="AA66" s="8">
        <v>10</v>
      </c>
      <c r="AB66" s="12">
        <v>36.360036414979909</v>
      </c>
    </row>
    <row r="67" spans="1:28" x14ac:dyDescent="0.35">
      <c r="A67" s="8">
        <v>100323</v>
      </c>
      <c r="B67" s="26">
        <v>6</v>
      </c>
      <c r="C67" s="26" t="s">
        <v>34</v>
      </c>
      <c r="D67" s="25" t="s">
        <v>11</v>
      </c>
      <c r="E67" s="9">
        <v>30.76</v>
      </c>
      <c r="F67" s="9" t="s">
        <v>29</v>
      </c>
      <c r="G67" s="10">
        <v>0</v>
      </c>
      <c r="H67" s="10">
        <v>0</v>
      </c>
      <c r="I67" s="10">
        <v>0</v>
      </c>
      <c r="J67" s="10">
        <v>0</v>
      </c>
      <c r="K67" s="10">
        <v>0</v>
      </c>
      <c r="L67" s="10">
        <v>30.76</v>
      </c>
      <c r="M67" s="10">
        <v>0</v>
      </c>
      <c r="N67" s="10">
        <v>0</v>
      </c>
      <c r="O67" s="10">
        <v>0</v>
      </c>
      <c r="P67" s="10">
        <v>0</v>
      </c>
      <c r="Q67" s="10">
        <v>0</v>
      </c>
      <c r="R67" s="10">
        <v>0</v>
      </c>
      <c r="S67" s="10">
        <v>0</v>
      </c>
      <c r="T67" s="10">
        <v>0</v>
      </c>
      <c r="U67" s="10">
        <v>0</v>
      </c>
      <c r="V67" s="10">
        <v>0</v>
      </c>
      <c r="W67" s="11">
        <v>0.39146728673348197</v>
      </c>
      <c r="X67" s="11">
        <v>519.33958148815384</v>
      </c>
      <c r="Y67" s="11">
        <v>485.71400023657759</v>
      </c>
      <c r="Z67" s="11">
        <v>389.87321223648632</v>
      </c>
      <c r="AA67" s="8">
        <v>10</v>
      </c>
      <c r="AB67" s="12">
        <v>7.2144789697657892</v>
      </c>
    </row>
    <row r="68" spans="1:28" x14ac:dyDescent="0.35">
      <c r="A68" s="8">
        <v>100323</v>
      </c>
      <c r="B68" s="26">
        <v>7</v>
      </c>
      <c r="C68" s="26" t="s">
        <v>35</v>
      </c>
      <c r="D68" s="25" t="s">
        <v>12</v>
      </c>
      <c r="E68" s="9">
        <v>30.97</v>
      </c>
      <c r="F68" s="9" t="s">
        <v>29</v>
      </c>
      <c r="G68" s="10">
        <v>0</v>
      </c>
      <c r="H68" s="10">
        <v>0</v>
      </c>
      <c r="I68" s="10">
        <v>0</v>
      </c>
      <c r="J68" s="10">
        <v>0</v>
      </c>
      <c r="K68" s="10">
        <v>0</v>
      </c>
      <c r="L68" s="10">
        <v>0</v>
      </c>
      <c r="M68" s="10">
        <v>30.97</v>
      </c>
      <c r="N68" s="10">
        <v>0</v>
      </c>
      <c r="O68" s="10">
        <v>0</v>
      </c>
      <c r="P68" s="10">
        <v>0</v>
      </c>
      <c r="Q68" s="10">
        <v>0</v>
      </c>
      <c r="R68" s="10">
        <v>0</v>
      </c>
      <c r="S68" s="10">
        <v>0</v>
      </c>
      <c r="T68" s="10">
        <v>0</v>
      </c>
      <c r="U68" s="10">
        <v>0</v>
      </c>
      <c r="V68" s="10">
        <v>0</v>
      </c>
      <c r="W68" s="11">
        <v>-3</v>
      </c>
      <c r="X68" s="11">
        <v>3.6430982753188368</v>
      </c>
      <c r="Y68" s="11">
        <v>7.1356277279294407</v>
      </c>
      <c r="Z68" s="11">
        <v>11.032183990708443</v>
      </c>
      <c r="AA68" s="8">
        <v>10</v>
      </c>
      <c r="AB68" s="12">
        <v>35.444623231620533</v>
      </c>
    </row>
    <row r="69" spans="1:28" x14ac:dyDescent="0.35">
      <c r="A69" s="8">
        <v>100323</v>
      </c>
      <c r="B69" s="26">
        <v>8</v>
      </c>
      <c r="C69" s="26" t="s">
        <v>36</v>
      </c>
      <c r="D69" s="25" t="s">
        <v>13</v>
      </c>
      <c r="E69" s="9">
        <v>30.25</v>
      </c>
      <c r="F69" s="9" t="s">
        <v>29</v>
      </c>
      <c r="G69" s="10">
        <v>0</v>
      </c>
      <c r="H69" s="10">
        <v>0</v>
      </c>
      <c r="I69" s="10">
        <v>0</v>
      </c>
      <c r="J69" s="10">
        <v>0</v>
      </c>
      <c r="K69" s="10">
        <v>0</v>
      </c>
      <c r="L69" s="10">
        <v>0</v>
      </c>
      <c r="M69" s="10">
        <v>0</v>
      </c>
      <c r="N69" s="10">
        <v>30.25</v>
      </c>
      <c r="O69" s="10">
        <v>0</v>
      </c>
      <c r="P69" s="10">
        <v>0</v>
      </c>
      <c r="Q69" s="10">
        <v>0</v>
      </c>
      <c r="R69" s="10">
        <v>0</v>
      </c>
      <c r="S69" s="10">
        <v>0</v>
      </c>
      <c r="T69" s="10">
        <v>0</v>
      </c>
      <c r="U69" s="10">
        <v>0</v>
      </c>
      <c r="V69" s="10">
        <v>0</v>
      </c>
      <c r="W69" s="11">
        <v>-3</v>
      </c>
      <c r="X69" s="11">
        <v>4.610559340355973</v>
      </c>
      <c r="Y69" s="11">
        <v>12.892363349799087</v>
      </c>
      <c r="Z69" s="11">
        <v>47.134988769355225</v>
      </c>
      <c r="AA69" s="8">
        <v>10</v>
      </c>
      <c r="AB69" s="12">
        <v>36.331580391005716</v>
      </c>
    </row>
    <row r="70" spans="1:28" x14ac:dyDescent="0.35">
      <c r="A70" s="8">
        <v>100323</v>
      </c>
      <c r="B70" s="26">
        <v>9</v>
      </c>
      <c r="C70" s="26" t="s">
        <v>37</v>
      </c>
      <c r="D70" s="25" t="s">
        <v>14</v>
      </c>
      <c r="E70" s="9">
        <v>30.57</v>
      </c>
      <c r="F70" s="9" t="s">
        <v>29</v>
      </c>
      <c r="G70" s="10">
        <v>0</v>
      </c>
      <c r="H70" s="10">
        <v>0</v>
      </c>
      <c r="I70" s="10">
        <v>0</v>
      </c>
      <c r="J70" s="10">
        <v>0</v>
      </c>
      <c r="K70" s="10">
        <v>0</v>
      </c>
      <c r="L70" s="10">
        <v>0</v>
      </c>
      <c r="M70" s="10">
        <v>0</v>
      </c>
      <c r="N70" s="10">
        <v>0</v>
      </c>
      <c r="O70" s="10">
        <v>30.57</v>
      </c>
      <c r="P70" s="10">
        <v>0</v>
      </c>
      <c r="Q70" s="10">
        <v>0</v>
      </c>
      <c r="R70" s="10">
        <v>0</v>
      </c>
      <c r="S70" s="10">
        <v>0</v>
      </c>
      <c r="T70" s="10">
        <v>0</v>
      </c>
      <c r="U70" s="10">
        <v>0</v>
      </c>
      <c r="V70" s="10">
        <v>0</v>
      </c>
      <c r="W70" s="11">
        <v>-3</v>
      </c>
      <c r="X70" s="11">
        <v>0.4866620266424237</v>
      </c>
      <c r="Y70" s="11">
        <v>0</v>
      </c>
      <c r="Z70" s="11">
        <v>0.7905355636276169</v>
      </c>
      <c r="AA70" s="8">
        <v>10</v>
      </c>
      <c r="AB70" s="12">
        <v>36.125481971385248</v>
      </c>
    </row>
    <row r="71" spans="1:28" x14ac:dyDescent="0.35">
      <c r="A71" s="8">
        <v>100323</v>
      </c>
      <c r="B71" s="26">
        <v>10</v>
      </c>
      <c r="C71" s="26" t="s">
        <v>38</v>
      </c>
      <c r="D71" s="25" t="s">
        <v>15</v>
      </c>
      <c r="E71" s="9">
        <v>30.88</v>
      </c>
      <c r="F71" s="9" t="s">
        <v>29</v>
      </c>
      <c r="G71" s="10">
        <v>0</v>
      </c>
      <c r="H71" s="10">
        <v>0</v>
      </c>
      <c r="I71" s="10">
        <v>0</v>
      </c>
      <c r="J71" s="10">
        <v>0</v>
      </c>
      <c r="K71" s="10">
        <v>0</v>
      </c>
      <c r="L71" s="10">
        <v>0</v>
      </c>
      <c r="M71" s="10">
        <v>0</v>
      </c>
      <c r="N71" s="10">
        <v>0</v>
      </c>
      <c r="O71" s="10">
        <v>0</v>
      </c>
      <c r="P71" s="10">
        <v>30.88</v>
      </c>
      <c r="Q71" s="10">
        <v>0</v>
      </c>
      <c r="R71" s="10">
        <v>0</v>
      </c>
      <c r="S71" s="10">
        <v>0</v>
      </c>
      <c r="T71" s="10">
        <v>0</v>
      </c>
      <c r="U71" s="10">
        <v>0</v>
      </c>
      <c r="V71" s="10">
        <v>0</v>
      </c>
      <c r="W71" s="11">
        <v>0.16519306456971444</v>
      </c>
      <c r="X71" s="11">
        <v>23.780031226811026</v>
      </c>
      <c r="Y71" s="11">
        <v>29.978283287784112</v>
      </c>
      <c r="Z71" s="11">
        <v>65.036703324160953</v>
      </c>
      <c r="AA71" s="8">
        <v>10</v>
      </c>
      <c r="AB71" s="12">
        <v>29.624037169235212</v>
      </c>
    </row>
    <row r="72" spans="1:28" x14ac:dyDescent="0.35">
      <c r="A72" s="8">
        <v>100323</v>
      </c>
      <c r="B72" s="26">
        <v>1</v>
      </c>
      <c r="C72" s="26" t="s">
        <v>28</v>
      </c>
      <c r="D72" s="27" t="s">
        <v>6</v>
      </c>
      <c r="E72" s="9">
        <v>30.22</v>
      </c>
      <c r="F72" s="9" t="s">
        <v>29</v>
      </c>
      <c r="G72" s="10">
        <v>30.22</v>
      </c>
      <c r="H72" s="10">
        <v>0</v>
      </c>
      <c r="I72" s="10">
        <v>0</v>
      </c>
      <c r="J72" s="10">
        <v>0</v>
      </c>
      <c r="K72" s="10">
        <v>0</v>
      </c>
      <c r="L72" s="10">
        <v>0</v>
      </c>
      <c r="M72" s="10">
        <v>0</v>
      </c>
      <c r="N72" s="10">
        <v>0</v>
      </c>
      <c r="O72" s="10">
        <v>0</v>
      </c>
      <c r="P72" s="10">
        <v>0</v>
      </c>
      <c r="Q72" s="10">
        <v>0</v>
      </c>
      <c r="R72" s="10">
        <v>0</v>
      </c>
      <c r="S72" s="10">
        <v>0</v>
      </c>
      <c r="T72" s="10">
        <v>0</v>
      </c>
      <c r="U72" s="10">
        <v>0</v>
      </c>
      <c r="V72" s="10">
        <v>0</v>
      </c>
      <c r="W72" s="11">
        <v>3</v>
      </c>
      <c r="X72" s="11">
        <v>249.70998886057731</v>
      </c>
      <c r="Y72" s="11">
        <v>59.842963592735416</v>
      </c>
      <c r="Z72" s="11">
        <v>1.6821097165918129</v>
      </c>
      <c r="AA72" s="8">
        <v>10</v>
      </c>
      <c r="AB72" s="12">
        <v>0.71960499465794625</v>
      </c>
    </row>
    <row r="73" spans="1:28" x14ac:dyDescent="0.35">
      <c r="A73" s="8">
        <v>100323</v>
      </c>
      <c r="B73" s="26">
        <v>2</v>
      </c>
      <c r="C73" s="26" t="s">
        <v>30</v>
      </c>
      <c r="D73" s="27" t="s">
        <v>7</v>
      </c>
      <c r="E73" s="9">
        <v>30.25</v>
      </c>
      <c r="F73" s="9" t="s">
        <v>29</v>
      </c>
      <c r="G73" s="10">
        <v>0</v>
      </c>
      <c r="H73" s="10">
        <v>30.25</v>
      </c>
      <c r="I73" s="10">
        <v>0</v>
      </c>
      <c r="J73" s="10">
        <v>0</v>
      </c>
      <c r="K73" s="10">
        <v>0</v>
      </c>
      <c r="L73" s="10">
        <v>0</v>
      </c>
      <c r="M73" s="10">
        <v>0</v>
      </c>
      <c r="N73" s="10">
        <v>0</v>
      </c>
      <c r="O73" s="10">
        <v>0</v>
      </c>
      <c r="P73" s="10">
        <v>0</v>
      </c>
      <c r="Q73" s="10">
        <v>0</v>
      </c>
      <c r="R73" s="10">
        <v>0</v>
      </c>
      <c r="S73" s="10">
        <v>0</v>
      </c>
      <c r="T73" s="10">
        <v>0</v>
      </c>
      <c r="U73" s="10">
        <v>0</v>
      </c>
      <c r="V73" s="10">
        <v>0</v>
      </c>
      <c r="W73" s="11">
        <v>2.6762532923159035</v>
      </c>
      <c r="X73" s="11">
        <v>203.87084307944889</v>
      </c>
      <c r="Y73" s="11">
        <v>2.2814315369505311</v>
      </c>
      <c r="Z73" s="11">
        <v>3.8016525920757633</v>
      </c>
      <c r="AA73" s="8">
        <v>10</v>
      </c>
      <c r="AB73" s="12">
        <v>26.508565808086217</v>
      </c>
    </row>
    <row r="74" spans="1:28" x14ac:dyDescent="0.35">
      <c r="A74" s="8">
        <v>100323</v>
      </c>
      <c r="B74" s="26">
        <v>3</v>
      </c>
      <c r="C74" s="26" t="s">
        <v>31</v>
      </c>
      <c r="D74" s="25" t="s">
        <v>8</v>
      </c>
      <c r="E74" s="9">
        <v>30.29</v>
      </c>
      <c r="F74" s="9" t="s">
        <v>29</v>
      </c>
      <c r="G74" s="10">
        <v>0</v>
      </c>
      <c r="H74" s="10">
        <v>0</v>
      </c>
      <c r="I74" s="10">
        <v>30.29</v>
      </c>
      <c r="J74" s="10">
        <v>0</v>
      </c>
      <c r="K74" s="10">
        <v>0</v>
      </c>
      <c r="L74" s="10">
        <v>0</v>
      </c>
      <c r="M74" s="10">
        <v>0</v>
      </c>
      <c r="N74" s="10">
        <v>0</v>
      </c>
      <c r="O74" s="10">
        <v>0</v>
      </c>
      <c r="P74" s="10">
        <v>0</v>
      </c>
      <c r="Q74" s="10">
        <v>0</v>
      </c>
      <c r="R74" s="10">
        <v>0</v>
      </c>
      <c r="S74" s="10">
        <v>0</v>
      </c>
      <c r="T74" s="10">
        <v>0</v>
      </c>
      <c r="U74" s="10">
        <v>0</v>
      </c>
      <c r="V74" s="10">
        <v>0</v>
      </c>
      <c r="W74" s="11">
        <v>-0.95133092588151813</v>
      </c>
      <c r="X74" s="11">
        <v>220.41834251057716</v>
      </c>
      <c r="Y74" s="11">
        <v>182.57423859451336</v>
      </c>
      <c r="Z74" s="11">
        <v>79.34411949741181</v>
      </c>
      <c r="AA74" s="8">
        <v>10</v>
      </c>
      <c r="AB74" s="12">
        <v>10.580116721058104</v>
      </c>
    </row>
    <row r="75" spans="1:28" x14ac:dyDescent="0.35">
      <c r="A75" s="8">
        <v>100323</v>
      </c>
      <c r="B75" s="26">
        <v>4</v>
      </c>
      <c r="C75" s="26" t="s">
        <v>32</v>
      </c>
      <c r="D75" s="25" t="s">
        <v>9</v>
      </c>
      <c r="E75" s="9">
        <v>30.9</v>
      </c>
      <c r="F75" s="9" t="s">
        <v>29</v>
      </c>
      <c r="G75" s="10">
        <v>0</v>
      </c>
      <c r="H75" s="10">
        <v>0</v>
      </c>
      <c r="I75" s="10">
        <v>0</v>
      </c>
      <c r="J75" s="10">
        <v>30.9</v>
      </c>
      <c r="K75" s="10">
        <v>0</v>
      </c>
      <c r="L75" s="10">
        <v>0</v>
      </c>
      <c r="M75" s="10">
        <v>0</v>
      </c>
      <c r="N75" s="10">
        <v>0</v>
      </c>
      <c r="O75" s="10">
        <v>0</v>
      </c>
      <c r="P75" s="10">
        <v>0</v>
      </c>
      <c r="Q75" s="10">
        <v>0</v>
      </c>
      <c r="R75" s="10">
        <v>0</v>
      </c>
      <c r="S75" s="10">
        <v>0</v>
      </c>
      <c r="T75" s="10">
        <v>0</v>
      </c>
      <c r="U75" s="10">
        <v>0</v>
      </c>
      <c r="V75" s="10">
        <v>0</v>
      </c>
      <c r="W75" s="11">
        <v>-1.1866912591768995E-2</v>
      </c>
      <c r="X75" s="11">
        <v>539.54577333346424</v>
      </c>
      <c r="Y75" s="11">
        <v>478.28315681818071</v>
      </c>
      <c r="Z75" s="11">
        <v>41.666667719553459</v>
      </c>
      <c r="AA75" s="8">
        <v>10</v>
      </c>
      <c r="AB75" s="12">
        <v>5.8087342022869226</v>
      </c>
    </row>
    <row r="76" spans="1:28" x14ac:dyDescent="0.35">
      <c r="A76" s="8">
        <v>100323</v>
      </c>
      <c r="B76" s="26">
        <v>5</v>
      </c>
      <c r="C76" s="26" t="s">
        <v>33</v>
      </c>
      <c r="D76" s="25" t="s">
        <v>10</v>
      </c>
      <c r="E76" s="9">
        <v>30.72</v>
      </c>
      <c r="F76" s="9" t="s">
        <v>29</v>
      </c>
      <c r="G76" s="10">
        <v>0</v>
      </c>
      <c r="H76" s="10">
        <v>0</v>
      </c>
      <c r="I76" s="10">
        <v>0</v>
      </c>
      <c r="J76" s="10">
        <v>0</v>
      </c>
      <c r="K76" s="10">
        <v>30.72</v>
      </c>
      <c r="L76" s="10">
        <v>0</v>
      </c>
      <c r="M76" s="10">
        <v>0</v>
      </c>
      <c r="N76" s="10">
        <v>0</v>
      </c>
      <c r="O76" s="10">
        <v>0</v>
      </c>
      <c r="P76" s="10">
        <v>0</v>
      </c>
      <c r="Q76" s="10">
        <v>0</v>
      </c>
      <c r="R76" s="10">
        <v>0</v>
      </c>
      <c r="S76" s="10">
        <v>0</v>
      </c>
      <c r="T76" s="10">
        <v>0</v>
      </c>
      <c r="U76" s="10">
        <v>0</v>
      </c>
      <c r="V76" s="10">
        <v>0</v>
      </c>
      <c r="W76" s="11">
        <v>3</v>
      </c>
      <c r="X76" s="11">
        <v>2.1496016459693021</v>
      </c>
      <c r="Y76" s="11">
        <v>5.0328816927159625</v>
      </c>
      <c r="Z76" s="11">
        <v>12.885200501639503</v>
      </c>
      <c r="AA76" s="8">
        <v>10</v>
      </c>
      <c r="AB76" s="12">
        <v>34.949431362880098</v>
      </c>
    </row>
    <row r="77" spans="1:28" x14ac:dyDescent="0.35">
      <c r="A77" s="8">
        <v>100323</v>
      </c>
      <c r="B77" s="26">
        <v>6</v>
      </c>
      <c r="C77" s="26" t="s">
        <v>34</v>
      </c>
      <c r="D77" s="25" t="s">
        <v>11</v>
      </c>
      <c r="E77" s="9">
        <v>30.76</v>
      </c>
      <c r="F77" s="9" t="s">
        <v>29</v>
      </c>
      <c r="G77" s="10">
        <v>0</v>
      </c>
      <c r="H77" s="10">
        <v>0</v>
      </c>
      <c r="I77" s="10">
        <v>0</v>
      </c>
      <c r="J77" s="10">
        <v>0</v>
      </c>
      <c r="K77" s="10">
        <v>0</v>
      </c>
      <c r="L77" s="10">
        <v>30.76</v>
      </c>
      <c r="M77" s="10">
        <v>0</v>
      </c>
      <c r="N77" s="10">
        <v>0</v>
      </c>
      <c r="O77" s="10">
        <v>0</v>
      </c>
      <c r="P77" s="10">
        <v>0</v>
      </c>
      <c r="Q77" s="10">
        <v>0</v>
      </c>
      <c r="R77" s="10">
        <v>0</v>
      </c>
      <c r="S77" s="10">
        <v>0</v>
      </c>
      <c r="T77" s="10">
        <v>0</v>
      </c>
      <c r="U77" s="10">
        <v>0</v>
      </c>
      <c r="V77" s="10">
        <v>0</v>
      </c>
      <c r="W77" s="11">
        <v>0.39146728673348197</v>
      </c>
      <c r="X77" s="11">
        <v>519.33958148815384</v>
      </c>
      <c r="Y77" s="11">
        <v>485.71400023657759</v>
      </c>
      <c r="Z77" s="11">
        <v>389.87321223648632</v>
      </c>
      <c r="AA77" s="8">
        <v>10</v>
      </c>
      <c r="AB77" s="12">
        <v>7.5838273271125631</v>
      </c>
    </row>
    <row r="78" spans="1:28" x14ac:dyDescent="0.35">
      <c r="A78" s="8">
        <v>100323</v>
      </c>
      <c r="B78" s="26">
        <v>7</v>
      </c>
      <c r="C78" s="26" t="s">
        <v>35</v>
      </c>
      <c r="D78" s="25" t="s">
        <v>12</v>
      </c>
      <c r="E78" s="9">
        <v>30.97</v>
      </c>
      <c r="F78" s="9" t="s">
        <v>29</v>
      </c>
      <c r="G78" s="10">
        <v>0</v>
      </c>
      <c r="H78" s="10">
        <v>0</v>
      </c>
      <c r="I78" s="10">
        <v>0</v>
      </c>
      <c r="J78" s="10">
        <v>0</v>
      </c>
      <c r="K78" s="10">
        <v>0</v>
      </c>
      <c r="L78" s="10">
        <v>0</v>
      </c>
      <c r="M78" s="10">
        <v>30.97</v>
      </c>
      <c r="N78" s="10">
        <v>0</v>
      </c>
      <c r="O78" s="10">
        <v>0</v>
      </c>
      <c r="P78" s="10">
        <v>0</v>
      </c>
      <c r="Q78" s="10">
        <v>0</v>
      </c>
      <c r="R78" s="10">
        <v>0</v>
      </c>
      <c r="S78" s="10">
        <v>0</v>
      </c>
      <c r="T78" s="10">
        <v>0</v>
      </c>
      <c r="U78" s="10">
        <v>0</v>
      </c>
      <c r="V78" s="10">
        <v>0</v>
      </c>
      <c r="W78" s="11">
        <v>-3</v>
      </c>
      <c r="X78" s="11">
        <v>3.6430982753188368</v>
      </c>
      <c r="Y78" s="11">
        <v>7.1356277279294407</v>
      </c>
      <c r="Z78" s="11">
        <v>11.032183990708443</v>
      </c>
      <c r="AA78" s="8">
        <v>10</v>
      </c>
      <c r="AB78" s="12">
        <v>34.739897962793286</v>
      </c>
    </row>
    <row r="79" spans="1:28" x14ac:dyDescent="0.35">
      <c r="A79" s="8">
        <v>100323</v>
      </c>
      <c r="B79" s="26">
        <v>8</v>
      </c>
      <c r="C79" s="26" t="s">
        <v>36</v>
      </c>
      <c r="D79" s="25" t="s">
        <v>13</v>
      </c>
      <c r="E79" s="9">
        <v>30.25</v>
      </c>
      <c r="F79" s="9" t="s">
        <v>29</v>
      </c>
      <c r="G79" s="10">
        <v>0</v>
      </c>
      <c r="H79" s="10">
        <v>0</v>
      </c>
      <c r="I79" s="10">
        <v>0</v>
      </c>
      <c r="J79" s="10">
        <v>0</v>
      </c>
      <c r="K79" s="10">
        <v>0</v>
      </c>
      <c r="L79" s="10">
        <v>0</v>
      </c>
      <c r="M79" s="10">
        <v>0</v>
      </c>
      <c r="N79" s="10">
        <v>30.25</v>
      </c>
      <c r="O79" s="10">
        <v>0</v>
      </c>
      <c r="P79" s="10">
        <v>0</v>
      </c>
      <c r="Q79" s="10">
        <v>0</v>
      </c>
      <c r="R79" s="10">
        <v>0</v>
      </c>
      <c r="S79" s="10">
        <v>0</v>
      </c>
      <c r="T79" s="10">
        <v>0</v>
      </c>
      <c r="U79" s="10">
        <v>0</v>
      </c>
      <c r="V79" s="10">
        <v>0</v>
      </c>
      <c r="W79" s="11">
        <v>-3</v>
      </c>
      <c r="X79" s="11">
        <v>4.610559340355973</v>
      </c>
      <c r="Y79" s="11">
        <v>12.892363349799087</v>
      </c>
      <c r="Z79" s="11">
        <v>47.134988769355225</v>
      </c>
      <c r="AA79" s="8">
        <v>10</v>
      </c>
      <c r="AB79" s="12">
        <v>36.977435772876206</v>
      </c>
    </row>
    <row r="80" spans="1:28" x14ac:dyDescent="0.35">
      <c r="A80" s="8">
        <v>100323</v>
      </c>
      <c r="B80" s="26">
        <v>9</v>
      </c>
      <c r="C80" s="26" t="s">
        <v>37</v>
      </c>
      <c r="D80" s="25" t="s">
        <v>14</v>
      </c>
      <c r="E80" s="9">
        <v>30.57</v>
      </c>
      <c r="F80" s="9" t="s">
        <v>29</v>
      </c>
      <c r="G80" s="10">
        <v>0</v>
      </c>
      <c r="H80" s="10">
        <v>0</v>
      </c>
      <c r="I80" s="10">
        <v>0</v>
      </c>
      <c r="J80" s="10">
        <v>0</v>
      </c>
      <c r="K80" s="10">
        <v>0</v>
      </c>
      <c r="L80" s="10">
        <v>0</v>
      </c>
      <c r="M80" s="10">
        <v>0</v>
      </c>
      <c r="N80" s="10">
        <v>0</v>
      </c>
      <c r="O80" s="10">
        <v>30.57</v>
      </c>
      <c r="P80" s="10">
        <v>0</v>
      </c>
      <c r="Q80" s="10">
        <v>0</v>
      </c>
      <c r="R80" s="10">
        <v>0</v>
      </c>
      <c r="S80" s="10">
        <v>0</v>
      </c>
      <c r="T80" s="10">
        <v>0</v>
      </c>
      <c r="U80" s="10">
        <v>0</v>
      </c>
      <c r="V80" s="10">
        <v>0</v>
      </c>
      <c r="W80" s="11">
        <v>-3</v>
      </c>
      <c r="X80" s="11">
        <v>0.4866620266424237</v>
      </c>
      <c r="Y80" s="11">
        <v>0</v>
      </c>
      <c r="Z80" s="11">
        <v>0.7905355636276169</v>
      </c>
      <c r="AA80" s="8">
        <v>10</v>
      </c>
      <c r="AB80" s="12">
        <v>36.811269321298461</v>
      </c>
    </row>
    <row r="81" spans="1:28" x14ac:dyDescent="0.35">
      <c r="A81" s="8">
        <v>100323</v>
      </c>
      <c r="B81" s="26">
        <v>10</v>
      </c>
      <c r="C81" s="26" t="s">
        <v>38</v>
      </c>
      <c r="D81" s="25" t="s">
        <v>15</v>
      </c>
      <c r="E81" s="9">
        <v>30.88</v>
      </c>
      <c r="F81" s="9" t="s">
        <v>29</v>
      </c>
      <c r="G81" s="10">
        <v>0</v>
      </c>
      <c r="H81" s="10">
        <v>0</v>
      </c>
      <c r="I81" s="10">
        <v>0</v>
      </c>
      <c r="J81" s="10">
        <v>0</v>
      </c>
      <c r="K81" s="10">
        <v>0</v>
      </c>
      <c r="L81" s="10">
        <v>0</v>
      </c>
      <c r="M81" s="10">
        <v>0</v>
      </c>
      <c r="N81" s="10">
        <v>0</v>
      </c>
      <c r="O81" s="10">
        <v>0</v>
      </c>
      <c r="P81" s="10">
        <v>30.88</v>
      </c>
      <c r="Q81" s="10">
        <v>0</v>
      </c>
      <c r="R81" s="10">
        <v>0</v>
      </c>
      <c r="S81" s="10">
        <v>0</v>
      </c>
      <c r="T81" s="10">
        <v>0</v>
      </c>
      <c r="U81" s="10">
        <v>0</v>
      </c>
      <c r="V81" s="10">
        <v>0</v>
      </c>
      <c r="W81" s="11">
        <v>0.16519306456971444</v>
      </c>
      <c r="X81" s="11">
        <v>23.780031226811026</v>
      </c>
      <c r="Y81" s="11">
        <v>29.978283287784112</v>
      </c>
      <c r="Z81" s="11">
        <v>65.036703324160953</v>
      </c>
      <c r="AA81" s="8">
        <v>10</v>
      </c>
      <c r="AB81" s="12">
        <v>28.42898456317651</v>
      </c>
    </row>
    <row r="82" spans="1:28" x14ac:dyDescent="0.35">
      <c r="A82" s="8">
        <v>100323</v>
      </c>
      <c r="B82" s="26">
        <v>1</v>
      </c>
      <c r="C82" s="26" t="s">
        <v>28</v>
      </c>
      <c r="D82" s="27" t="s">
        <v>6</v>
      </c>
      <c r="E82" s="9">
        <v>30.22</v>
      </c>
      <c r="F82" s="9" t="s">
        <v>29</v>
      </c>
      <c r="G82" s="10">
        <v>30.22</v>
      </c>
      <c r="H82" s="10">
        <v>0</v>
      </c>
      <c r="I82" s="10">
        <v>0</v>
      </c>
      <c r="J82" s="10">
        <v>0</v>
      </c>
      <c r="K82" s="10">
        <v>0</v>
      </c>
      <c r="L82" s="10">
        <v>0</v>
      </c>
      <c r="M82" s="10">
        <v>0</v>
      </c>
      <c r="N82" s="10">
        <v>0</v>
      </c>
      <c r="O82" s="10">
        <v>0</v>
      </c>
      <c r="P82" s="10">
        <v>0</v>
      </c>
      <c r="Q82" s="10">
        <v>0</v>
      </c>
      <c r="R82" s="10">
        <v>0</v>
      </c>
      <c r="S82" s="10">
        <v>0</v>
      </c>
      <c r="T82" s="10">
        <v>0</v>
      </c>
      <c r="U82" s="10">
        <v>0</v>
      </c>
      <c r="V82" s="10">
        <v>0</v>
      </c>
      <c r="W82" s="11">
        <v>3</v>
      </c>
      <c r="X82" s="11">
        <v>249.70998886057731</v>
      </c>
      <c r="Y82" s="11">
        <v>59.842963592735416</v>
      </c>
      <c r="Z82" s="11">
        <v>1.6821097165918129</v>
      </c>
      <c r="AA82" s="8">
        <v>15</v>
      </c>
      <c r="AB82" s="12">
        <v>1.0553212974082045</v>
      </c>
    </row>
    <row r="83" spans="1:28" x14ac:dyDescent="0.35">
      <c r="A83" s="8">
        <v>100323</v>
      </c>
      <c r="B83" s="26">
        <v>2</v>
      </c>
      <c r="C83" s="26" t="s">
        <v>30</v>
      </c>
      <c r="D83" s="27" t="s">
        <v>7</v>
      </c>
      <c r="E83" s="9">
        <v>30.25</v>
      </c>
      <c r="F83" s="9" t="s">
        <v>29</v>
      </c>
      <c r="G83" s="10">
        <v>0</v>
      </c>
      <c r="H83" s="10">
        <v>30.25</v>
      </c>
      <c r="I83" s="10">
        <v>0</v>
      </c>
      <c r="J83" s="10">
        <v>0</v>
      </c>
      <c r="K83" s="10">
        <v>0</v>
      </c>
      <c r="L83" s="10">
        <v>0</v>
      </c>
      <c r="M83" s="10">
        <v>0</v>
      </c>
      <c r="N83" s="10">
        <v>0</v>
      </c>
      <c r="O83" s="10">
        <v>0</v>
      </c>
      <c r="P83" s="10">
        <v>0</v>
      </c>
      <c r="Q83" s="10">
        <v>0</v>
      </c>
      <c r="R83" s="10">
        <v>0</v>
      </c>
      <c r="S83" s="10">
        <v>0</v>
      </c>
      <c r="T83" s="10">
        <v>0</v>
      </c>
      <c r="U83" s="10">
        <v>0</v>
      </c>
      <c r="V83" s="10">
        <v>0</v>
      </c>
      <c r="W83" s="11">
        <v>2.6762532923159035</v>
      </c>
      <c r="X83" s="11">
        <v>203.87084307944889</v>
      </c>
      <c r="Y83" s="11">
        <v>2.2814315369505311</v>
      </c>
      <c r="Z83" s="11">
        <v>3.8016525920757633</v>
      </c>
      <c r="AA83" s="8">
        <v>15</v>
      </c>
      <c r="AB83" s="12">
        <v>46.164818234865649</v>
      </c>
    </row>
    <row r="84" spans="1:28" x14ac:dyDescent="0.35">
      <c r="A84" s="8">
        <v>100323</v>
      </c>
      <c r="B84" s="26">
        <v>3</v>
      </c>
      <c r="C84" s="26" t="s">
        <v>31</v>
      </c>
      <c r="D84" s="25" t="s">
        <v>8</v>
      </c>
      <c r="E84" s="9">
        <v>30.29</v>
      </c>
      <c r="F84" s="9" t="s">
        <v>29</v>
      </c>
      <c r="G84" s="10">
        <v>0</v>
      </c>
      <c r="H84" s="10">
        <v>0</v>
      </c>
      <c r="I84" s="10">
        <v>30.29</v>
      </c>
      <c r="J84" s="10">
        <v>0</v>
      </c>
      <c r="K84" s="10">
        <v>0</v>
      </c>
      <c r="L84" s="10">
        <v>0</v>
      </c>
      <c r="M84" s="10">
        <v>0</v>
      </c>
      <c r="N84" s="10">
        <v>0</v>
      </c>
      <c r="O84" s="10">
        <v>0</v>
      </c>
      <c r="P84" s="10">
        <v>0</v>
      </c>
      <c r="Q84" s="10">
        <v>0</v>
      </c>
      <c r="R84" s="10">
        <v>0</v>
      </c>
      <c r="S84" s="10">
        <v>0</v>
      </c>
      <c r="T84" s="10">
        <v>0</v>
      </c>
      <c r="U84" s="10">
        <v>0</v>
      </c>
      <c r="V84" s="10">
        <v>0</v>
      </c>
      <c r="W84" s="11">
        <v>-0.95133092588151813</v>
      </c>
      <c r="X84" s="11">
        <v>220.41834251057716</v>
      </c>
      <c r="Y84" s="11">
        <v>182.57423859451336</v>
      </c>
      <c r="Z84" s="11">
        <v>79.34411949741181</v>
      </c>
      <c r="AA84" s="8">
        <v>15</v>
      </c>
      <c r="AB84" s="12">
        <v>20.565106805551036</v>
      </c>
    </row>
    <row r="85" spans="1:28" x14ac:dyDescent="0.35">
      <c r="A85" s="8">
        <v>100323</v>
      </c>
      <c r="B85" s="26">
        <v>4</v>
      </c>
      <c r="C85" s="26" t="s">
        <v>32</v>
      </c>
      <c r="D85" s="25" t="s">
        <v>9</v>
      </c>
      <c r="E85" s="9">
        <v>30.9</v>
      </c>
      <c r="F85" s="9" t="s">
        <v>29</v>
      </c>
      <c r="G85" s="10">
        <v>0</v>
      </c>
      <c r="H85" s="10">
        <v>0</v>
      </c>
      <c r="I85" s="10">
        <v>0</v>
      </c>
      <c r="J85" s="10">
        <v>30.9</v>
      </c>
      <c r="K85" s="10">
        <v>0</v>
      </c>
      <c r="L85" s="10">
        <v>0</v>
      </c>
      <c r="M85" s="10">
        <v>0</v>
      </c>
      <c r="N85" s="10">
        <v>0</v>
      </c>
      <c r="O85" s="10">
        <v>0</v>
      </c>
      <c r="P85" s="10">
        <v>0</v>
      </c>
      <c r="Q85" s="10">
        <v>0</v>
      </c>
      <c r="R85" s="10">
        <v>0</v>
      </c>
      <c r="S85" s="10">
        <v>0</v>
      </c>
      <c r="T85" s="10">
        <v>0</v>
      </c>
      <c r="U85" s="10">
        <v>0</v>
      </c>
      <c r="V85" s="10">
        <v>0</v>
      </c>
      <c r="W85" s="11">
        <v>-1.1866912591768995E-2</v>
      </c>
      <c r="X85" s="11">
        <v>539.54577333346424</v>
      </c>
      <c r="Y85" s="11">
        <v>478.28315681818071</v>
      </c>
      <c r="Z85" s="11">
        <v>41.666667719553459</v>
      </c>
      <c r="AA85" s="8">
        <v>15</v>
      </c>
      <c r="AB85" s="12">
        <v>9.2368482706413495</v>
      </c>
    </row>
    <row r="86" spans="1:28" x14ac:dyDescent="0.35">
      <c r="A86" s="8">
        <v>100323</v>
      </c>
      <c r="B86" s="26">
        <v>5</v>
      </c>
      <c r="C86" s="26" t="s">
        <v>33</v>
      </c>
      <c r="D86" s="25" t="s">
        <v>10</v>
      </c>
      <c r="E86" s="9">
        <v>30.72</v>
      </c>
      <c r="F86" s="9" t="s">
        <v>29</v>
      </c>
      <c r="G86" s="10">
        <v>0</v>
      </c>
      <c r="H86" s="10">
        <v>0</v>
      </c>
      <c r="I86" s="10">
        <v>0</v>
      </c>
      <c r="J86" s="10">
        <v>0</v>
      </c>
      <c r="K86" s="10">
        <v>30.72</v>
      </c>
      <c r="L86" s="10">
        <v>0</v>
      </c>
      <c r="M86" s="10">
        <v>0</v>
      </c>
      <c r="N86" s="10">
        <v>0</v>
      </c>
      <c r="O86" s="10">
        <v>0</v>
      </c>
      <c r="P86" s="10">
        <v>0</v>
      </c>
      <c r="Q86" s="10">
        <v>0</v>
      </c>
      <c r="R86" s="10">
        <v>0</v>
      </c>
      <c r="S86" s="10">
        <v>0</v>
      </c>
      <c r="T86" s="10">
        <v>0</v>
      </c>
      <c r="U86" s="10">
        <v>0</v>
      </c>
      <c r="V86" s="10">
        <v>0</v>
      </c>
      <c r="W86" s="11">
        <v>3</v>
      </c>
      <c r="X86" s="11">
        <v>2.1496016459693021</v>
      </c>
      <c r="Y86" s="11">
        <v>5.0328816927159625</v>
      </c>
      <c r="Z86" s="11">
        <v>12.885200501639503</v>
      </c>
      <c r="AA86" s="8">
        <v>15</v>
      </c>
      <c r="AB86" s="12">
        <v>56.550661425405927</v>
      </c>
    </row>
    <row r="87" spans="1:28" x14ac:dyDescent="0.35">
      <c r="A87" s="8">
        <v>100323</v>
      </c>
      <c r="B87" s="26">
        <v>6</v>
      </c>
      <c r="C87" s="26" t="s">
        <v>34</v>
      </c>
      <c r="D87" s="25" t="s">
        <v>11</v>
      </c>
      <c r="E87" s="9">
        <v>30.76</v>
      </c>
      <c r="F87" s="9" t="s">
        <v>29</v>
      </c>
      <c r="G87" s="10">
        <v>0</v>
      </c>
      <c r="H87" s="10">
        <v>0</v>
      </c>
      <c r="I87" s="10">
        <v>0</v>
      </c>
      <c r="J87" s="10">
        <v>0</v>
      </c>
      <c r="K87" s="10">
        <v>0</v>
      </c>
      <c r="L87" s="10">
        <v>30.76</v>
      </c>
      <c r="M87" s="10">
        <v>0</v>
      </c>
      <c r="N87" s="10">
        <v>0</v>
      </c>
      <c r="O87" s="10">
        <v>0</v>
      </c>
      <c r="P87" s="10">
        <v>0</v>
      </c>
      <c r="Q87" s="10">
        <v>0</v>
      </c>
      <c r="R87" s="10">
        <v>0</v>
      </c>
      <c r="S87" s="10">
        <v>0</v>
      </c>
      <c r="T87" s="10">
        <v>0</v>
      </c>
      <c r="U87" s="10">
        <v>0</v>
      </c>
      <c r="V87" s="10">
        <v>0</v>
      </c>
      <c r="W87" s="11">
        <v>0.39146728673348197</v>
      </c>
      <c r="X87" s="11">
        <v>519.33958148815384</v>
      </c>
      <c r="Y87" s="11">
        <v>485.71400023657759</v>
      </c>
      <c r="Z87" s="11">
        <v>389.87321223648632</v>
      </c>
      <c r="AA87" s="8">
        <v>15</v>
      </c>
      <c r="AB87" s="12">
        <v>11.81799649467081</v>
      </c>
    </row>
    <row r="88" spans="1:28" x14ac:dyDescent="0.35">
      <c r="A88" s="8">
        <v>100323</v>
      </c>
      <c r="B88" s="26">
        <v>7</v>
      </c>
      <c r="C88" s="26" t="s">
        <v>35</v>
      </c>
      <c r="D88" s="25" t="s">
        <v>12</v>
      </c>
      <c r="E88" s="9">
        <v>30.97</v>
      </c>
      <c r="F88" s="9" t="s">
        <v>29</v>
      </c>
      <c r="G88" s="10">
        <v>0</v>
      </c>
      <c r="H88" s="10">
        <v>0</v>
      </c>
      <c r="I88" s="10">
        <v>0</v>
      </c>
      <c r="J88" s="10">
        <v>0</v>
      </c>
      <c r="K88" s="10">
        <v>0</v>
      </c>
      <c r="L88" s="10">
        <v>0</v>
      </c>
      <c r="M88" s="10">
        <v>30.97</v>
      </c>
      <c r="N88" s="10">
        <v>0</v>
      </c>
      <c r="O88" s="10">
        <v>0</v>
      </c>
      <c r="P88" s="10">
        <v>0</v>
      </c>
      <c r="Q88" s="10">
        <v>0</v>
      </c>
      <c r="R88" s="10">
        <v>0</v>
      </c>
      <c r="S88" s="10">
        <v>0</v>
      </c>
      <c r="T88" s="10">
        <v>0</v>
      </c>
      <c r="U88" s="10">
        <v>0</v>
      </c>
      <c r="V88" s="10">
        <v>0</v>
      </c>
      <c r="W88" s="11">
        <v>-3</v>
      </c>
      <c r="X88" s="11">
        <v>3.6430982753188368</v>
      </c>
      <c r="Y88" s="11">
        <v>7.1356277279294407</v>
      </c>
      <c r="Z88" s="11">
        <v>11.032183990708443</v>
      </c>
      <c r="AA88" s="8">
        <v>15</v>
      </c>
      <c r="AB88" s="12">
        <v>59.629303048331835</v>
      </c>
    </row>
    <row r="89" spans="1:28" x14ac:dyDescent="0.35">
      <c r="A89" s="8">
        <v>100323</v>
      </c>
      <c r="B89" s="26">
        <v>8</v>
      </c>
      <c r="C89" s="26" t="s">
        <v>36</v>
      </c>
      <c r="D89" s="25" t="s">
        <v>13</v>
      </c>
      <c r="E89" s="9">
        <v>30.25</v>
      </c>
      <c r="F89" s="9" t="s">
        <v>29</v>
      </c>
      <c r="G89" s="10">
        <v>0</v>
      </c>
      <c r="H89" s="10">
        <v>0</v>
      </c>
      <c r="I89" s="10">
        <v>0</v>
      </c>
      <c r="J89" s="10">
        <v>0</v>
      </c>
      <c r="K89" s="10">
        <v>0</v>
      </c>
      <c r="L89" s="10">
        <v>0</v>
      </c>
      <c r="M89" s="10">
        <v>0</v>
      </c>
      <c r="N89" s="10">
        <v>30.25</v>
      </c>
      <c r="O89" s="10">
        <v>0</v>
      </c>
      <c r="P89" s="10">
        <v>0</v>
      </c>
      <c r="Q89" s="10">
        <v>0</v>
      </c>
      <c r="R89" s="10">
        <v>0</v>
      </c>
      <c r="S89" s="10">
        <v>0</v>
      </c>
      <c r="T89" s="10">
        <v>0</v>
      </c>
      <c r="U89" s="10">
        <v>0</v>
      </c>
      <c r="V89" s="10">
        <v>0</v>
      </c>
      <c r="W89" s="11">
        <v>-3</v>
      </c>
      <c r="X89" s="11">
        <v>4.610559340355973</v>
      </c>
      <c r="Y89" s="11">
        <v>12.892363349799087</v>
      </c>
      <c r="Z89" s="11">
        <v>47.134988769355225</v>
      </c>
      <c r="AA89" s="8">
        <v>15</v>
      </c>
      <c r="AB89" s="12">
        <v>61.764045047836717</v>
      </c>
    </row>
    <row r="90" spans="1:28" x14ac:dyDescent="0.35">
      <c r="A90" s="8">
        <v>100323</v>
      </c>
      <c r="B90" s="26">
        <v>9</v>
      </c>
      <c r="C90" s="26" t="s">
        <v>37</v>
      </c>
      <c r="D90" s="25" t="s">
        <v>14</v>
      </c>
      <c r="E90" s="9">
        <v>30.57</v>
      </c>
      <c r="F90" s="9" t="s">
        <v>29</v>
      </c>
      <c r="G90" s="10">
        <v>0</v>
      </c>
      <c r="H90" s="10">
        <v>0</v>
      </c>
      <c r="I90" s="10">
        <v>0</v>
      </c>
      <c r="J90" s="10">
        <v>0</v>
      </c>
      <c r="K90" s="10">
        <v>0</v>
      </c>
      <c r="L90" s="10">
        <v>0</v>
      </c>
      <c r="M90" s="10">
        <v>0</v>
      </c>
      <c r="N90" s="10">
        <v>0</v>
      </c>
      <c r="O90" s="10">
        <v>30.57</v>
      </c>
      <c r="P90" s="10">
        <v>0</v>
      </c>
      <c r="Q90" s="10">
        <v>0</v>
      </c>
      <c r="R90" s="10">
        <v>0</v>
      </c>
      <c r="S90" s="10">
        <v>0</v>
      </c>
      <c r="T90" s="10">
        <v>0</v>
      </c>
      <c r="U90" s="10">
        <v>0</v>
      </c>
      <c r="V90" s="10">
        <v>0</v>
      </c>
      <c r="W90" s="11">
        <v>-3</v>
      </c>
      <c r="X90" s="11">
        <v>0.4866620266424237</v>
      </c>
      <c r="Y90" s="11">
        <v>0</v>
      </c>
      <c r="Z90" s="11">
        <v>0.7905355636276169</v>
      </c>
      <c r="AA90" s="8">
        <v>15</v>
      </c>
      <c r="AB90" s="12">
        <v>58.946970719628069</v>
      </c>
    </row>
    <row r="91" spans="1:28" x14ac:dyDescent="0.35">
      <c r="A91" s="8">
        <v>100323</v>
      </c>
      <c r="B91" s="26">
        <v>10</v>
      </c>
      <c r="C91" s="26" t="s">
        <v>38</v>
      </c>
      <c r="D91" s="25" t="s">
        <v>15</v>
      </c>
      <c r="E91" s="9">
        <v>30.88</v>
      </c>
      <c r="F91" s="9" t="s">
        <v>29</v>
      </c>
      <c r="G91" s="10">
        <v>0</v>
      </c>
      <c r="H91" s="10">
        <v>0</v>
      </c>
      <c r="I91" s="10">
        <v>0</v>
      </c>
      <c r="J91" s="10">
        <v>0</v>
      </c>
      <c r="K91" s="10">
        <v>0</v>
      </c>
      <c r="L91" s="10">
        <v>0</v>
      </c>
      <c r="M91" s="10">
        <v>0</v>
      </c>
      <c r="N91" s="10">
        <v>0</v>
      </c>
      <c r="O91" s="10">
        <v>0</v>
      </c>
      <c r="P91" s="10">
        <v>30.88</v>
      </c>
      <c r="Q91" s="10">
        <v>0</v>
      </c>
      <c r="R91" s="10">
        <v>0</v>
      </c>
      <c r="S91" s="10">
        <v>0</v>
      </c>
      <c r="T91" s="10">
        <v>0</v>
      </c>
      <c r="U91" s="10">
        <v>0</v>
      </c>
      <c r="V91" s="10">
        <v>0</v>
      </c>
      <c r="W91" s="11">
        <v>0.16519306456971444</v>
      </c>
      <c r="X91" s="11">
        <v>23.780031226811026</v>
      </c>
      <c r="Y91" s="11">
        <v>29.978283287784112</v>
      </c>
      <c r="Z91" s="11">
        <v>65.036703324160953</v>
      </c>
      <c r="AA91" s="8">
        <v>15</v>
      </c>
      <c r="AB91" s="12">
        <v>53.996037678788326</v>
      </c>
    </row>
    <row r="92" spans="1:28" x14ac:dyDescent="0.35">
      <c r="A92" s="8">
        <v>100323</v>
      </c>
      <c r="B92" s="26">
        <v>1</v>
      </c>
      <c r="C92" s="26" t="s">
        <v>28</v>
      </c>
      <c r="D92" s="27" t="s">
        <v>6</v>
      </c>
      <c r="E92" s="9">
        <v>30.22</v>
      </c>
      <c r="F92" s="9" t="s">
        <v>29</v>
      </c>
      <c r="G92" s="10">
        <v>30.22</v>
      </c>
      <c r="H92" s="10">
        <v>0</v>
      </c>
      <c r="I92" s="10">
        <v>0</v>
      </c>
      <c r="J92" s="10">
        <v>0</v>
      </c>
      <c r="K92" s="10">
        <v>0</v>
      </c>
      <c r="L92" s="10">
        <v>0</v>
      </c>
      <c r="M92" s="10">
        <v>0</v>
      </c>
      <c r="N92" s="10">
        <v>0</v>
      </c>
      <c r="O92" s="10">
        <v>0</v>
      </c>
      <c r="P92" s="10">
        <v>0</v>
      </c>
      <c r="Q92" s="10">
        <v>0</v>
      </c>
      <c r="R92" s="10">
        <v>0</v>
      </c>
      <c r="S92" s="10">
        <v>0</v>
      </c>
      <c r="T92" s="10">
        <v>0</v>
      </c>
      <c r="U92" s="10">
        <v>0</v>
      </c>
      <c r="V92" s="10">
        <v>0</v>
      </c>
      <c r="W92" s="11">
        <v>3</v>
      </c>
      <c r="X92" s="11">
        <v>249.70998886057731</v>
      </c>
      <c r="Y92" s="11">
        <v>59.842963592735416</v>
      </c>
      <c r="Z92" s="11">
        <v>1.6821097165918129</v>
      </c>
      <c r="AA92" s="8">
        <v>15</v>
      </c>
      <c r="AB92" s="12">
        <v>0.45889662207213849</v>
      </c>
    </row>
    <row r="93" spans="1:28" x14ac:dyDescent="0.35">
      <c r="A93" s="8">
        <v>100323</v>
      </c>
      <c r="B93" s="26">
        <v>2</v>
      </c>
      <c r="C93" s="26" t="s">
        <v>30</v>
      </c>
      <c r="D93" s="27" t="s">
        <v>7</v>
      </c>
      <c r="E93" s="9">
        <v>30.25</v>
      </c>
      <c r="F93" s="9" t="s">
        <v>29</v>
      </c>
      <c r="G93" s="10">
        <v>0</v>
      </c>
      <c r="H93" s="10">
        <v>30.25</v>
      </c>
      <c r="I93" s="10">
        <v>0</v>
      </c>
      <c r="J93" s="10">
        <v>0</v>
      </c>
      <c r="K93" s="10">
        <v>0</v>
      </c>
      <c r="L93" s="10">
        <v>0</v>
      </c>
      <c r="M93" s="10">
        <v>0</v>
      </c>
      <c r="N93" s="10">
        <v>0</v>
      </c>
      <c r="O93" s="10">
        <v>0</v>
      </c>
      <c r="P93" s="10">
        <v>0</v>
      </c>
      <c r="Q93" s="10">
        <v>0</v>
      </c>
      <c r="R93" s="10">
        <v>0</v>
      </c>
      <c r="S93" s="10">
        <v>0</v>
      </c>
      <c r="T93" s="10">
        <v>0</v>
      </c>
      <c r="U93" s="10">
        <v>0</v>
      </c>
      <c r="V93" s="10">
        <v>0</v>
      </c>
      <c r="W93" s="11">
        <v>2.6762532923159035</v>
      </c>
      <c r="X93" s="11">
        <v>203.87084307944889</v>
      </c>
      <c r="Y93" s="11">
        <v>2.2814315369505311</v>
      </c>
      <c r="Z93" s="11">
        <v>3.8016525920757633</v>
      </c>
      <c r="AA93" s="8">
        <v>15</v>
      </c>
      <c r="AB93" s="12">
        <v>44.339482840220548</v>
      </c>
    </row>
    <row r="94" spans="1:28" x14ac:dyDescent="0.35">
      <c r="A94" s="8">
        <v>100323</v>
      </c>
      <c r="B94" s="26">
        <v>3</v>
      </c>
      <c r="C94" s="26" t="s">
        <v>31</v>
      </c>
      <c r="D94" s="25" t="s">
        <v>8</v>
      </c>
      <c r="E94" s="9">
        <v>30.29</v>
      </c>
      <c r="F94" s="9" t="s">
        <v>29</v>
      </c>
      <c r="G94" s="10">
        <v>0</v>
      </c>
      <c r="H94" s="10">
        <v>0</v>
      </c>
      <c r="I94" s="10">
        <v>30.29</v>
      </c>
      <c r="J94" s="10">
        <v>0</v>
      </c>
      <c r="K94" s="10">
        <v>0</v>
      </c>
      <c r="L94" s="10">
        <v>0</v>
      </c>
      <c r="M94" s="10">
        <v>0</v>
      </c>
      <c r="N94" s="10">
        <v>0</v>
      </c>
      <c r="O94" s="10">
        <v>0</v>
      </c>
      <c r="P94" s="10">
        <v>0</v>
      </c>
      <c r="Q94" s="10">
        <v>0</v>
      </c>
      <c r="R94" s="10">
        <v>0</v>
      </c>
      <c r="S94" s="10">
        <v>0</v>
      </c>
      <c r="T94" s="10">
        <v>0</v>
      </c>
      <c r="U94" s="10">
        <v>0</v>
      </c>
      <c r="V94" s="10">
        <v>0</v>
      </c>
      <c r="W94" s="11">
        <v>-0.95133092588151813</v>
      </c>
      <c r="X94" s="11">
        <v>220.41834251057716</v>
      </c>
      <c r="Y94" s="11">
        <v>182.57423859451336</v>
      </c>
      <c r="Z94" s="11">
        <v>79.34411949741181</v>
      </c>
      <c r="AA94" s="8">
        <v>15</v>
      </c>
      <c r="AB94" s="12">
        <v>20.918068005754677</v>
      </c>
    </row>
    <row r="95" spans="1:28" x14ac:dyDescent="0.35">
      <c r="A95" s="8">
        <v>100323</v>
      </c>
      <c r="B95" s="26">
        <v>4</v>
      </c>
      <c r="C95" s="26" t="s">
        <v>32</v>
      </c>
      <c r="D95" s="25" t="s">
        <v>9</v>
      </c>
      <c r="E95" s="9">
        <v>30.9</v>
      </c>
      <c r="F95" s="9" t="s">
        <v>29</v>
      </c>
      <c r="G95" s="10">
        <v>0</v>
      </c>
      <c r="H95" s="10">
        <v>0</v>
      </c>
      <c r="I95" s="10">
        <v>0</v>
      </c>
      <c r="J95" s="10">
        <v>30.9</v>
      </c>
      <c r="K95" s="10">
        <v>0</v>
      </c>
      <c r="L95" s="10">
        <v>0</v>
      </c>
      <c r="M95" s="10">
        <v>0</v>
      </c>
      <c r="N95" s="10">
        <v>0</v>
      </c>
      <c r="O95" s="10">
        <v>0</v>
      </c>
      <c r="P95" s="10">
        <v>0</v>
      </c>
      <c r="Q95" s="10">
        <v>0</v>
      </c>
      <c r="R95" s="10">
        <v>0</v>
      </c>
      <c r="S95" s="10">
        <v>0</v>
      </c>
      <c r="T95" s="10">
        <v>0</v>
      </c>
      <c r="U95" s="10">
        <v>0</v>
      </c>
      <c r="V95" s="10">
        <v>0</v>
      </c>
      <c r="W95" s="11">
        <v>-1.1866912591768995E-2</v>
      </c>
      <c r="X95" s="11">
        <v>539.54577333346424</v>
      </c>
      <c r="Y95" s="11">
        <v>478.28315681818071</v>
      </c>
      <c r="Z95" s="11">
        <v>41.666667719553459</v>
      </c>
      <c r="AA95" s="8">
        <v>15</v>
      </c>
      <c r="AB95" s="12">
        <v>9.5460072141077408</v>
      </c>
    </row>
    <row r="96" spans="1:28" x14ac:dyDescent="0.35">
      <c r="A96" s="8">
        <v>100323</v>
      </c>
      <c r="B96" s="26">
        <v>5</v>
      </c>
      <c r="C96" s="26" t="s">
        <v>33</v>
      </c>
      <c r="D96" s="25" t="s">
        <v>10</v>
      </c>
      <c r="E96" s="9">
        <v>30.72</v>
      </c>
      <c r="F96" s="9" t="s">
        <v>29</v>
      </c>
      <c r="G96" s="10">
        <v>0</v>
      </c>
      <c r="H96" s="10">
        <v>0</v>
      </c>
      <c r="I96" s="10">
        <v>0</v>
      </c>
      <c r="J96" s="10">
        <v>0</v>
      </c>
      <c r="K96" s="10">
        <v>30.72</v>
      </c>
      <c r="L96" s="10">
        <v>0</v>
      </c>
      <c r="M96" s="10">
        <v>0</v>
      </c>
      <c r="N96" s="10">
        <v>0</v>
      </c>
      <c r="O96" s="10">
        <v>0</v>
      </c>
      <c r="P96" s="10">
        <v>0</v>
      </c>
      <c r="Q96" s="10">
        <v>0</v>
      </c>
      <c r="R96" s="10">
        <v>0</v>
      </c>
      <c r="S96" s="10">
        <v>0</v>
      </c>
      <c r="T96" s="10">
        <v>0</v>
      </c>
      <c r="U96" s="10">
        <v>0</v>
      </c>
      <c r="V96" s="10">
        <v>0</v>
      </c>
      <c r="W96" s="11">
        <v>3</v>
      </c>
      <c r="X96" s="11">
        <v>2.1496016459693021</v>
      </c>
      <c r="Y96" s="11">
        <v>5.0328816927159625</v>
      </c>
      <c r="Z96" s="11">
        <v>12.885200501639503</v>
      </c>
      <c r="AA96" s="8">
        <v>15</v>
      </c>
      <c r="AB96" s="12">
        <v>56.933212296890517</v>
      </c>
    </row>
    <row r="97" spans="1:28" x14ac:dyDescent="0.35">
      <c r="A97" s="8">
        <v>100323</v>
      </c>
      <c r="B97" s="26">
        <v>6</v>
      </c>
      <c r="C97" s="26" t="s">
        <v>34</v>
      </c>
      <c r="D97" s="25" t="s">
        <v>11</v>
      </c>
      <c r="E97" s="9">
        <v>30.76</v>
      </c>
      <c r="F97" s="9" t="s">
        <v>29</v>
      </c>
      <c r="G97" s="10">
        <v>0</v>
      </c>
      <c r="H97" s="10">
        <v>0</v>
      </c>
      <c r="I97" s="10">
        <v>0</v>
      </c>
      <c r="J97" s="10">
        <v>0</v>
      </c>
      <c r="K97" s="10">
        <v>0</v>
      </c>
      <c r="L97" s="10">
        <v>30.76</v>
      </c>
      <c r="M97" s="10">
        <v>0</v>
      </c>
      <c r="N97" s="10">
        <v>0</v>
      </c>
      <c r="O97" s="10">
        <v>0</v>
      </c>
      <c r="P97" s="10">
        <v>0</v>
      </c>
      <c r="Q97" s="10">
        <v>0</v>
      </c>
      <c r="R97" s="10">
        <v>0</v>
      </c>
      <c r="S97" s="10">
        <v>0</v>
      </c>
      <c r="T97" s="10">
        <v>0</v>
      </c>
      <c r="U97" s="10">
        <v>0</v>
      </c>
      <c r="V97" s="10">
        <v>0</v>
      </c>
      <c r="W97" s="11">
        <v>0.39146728673348197</v>
      </c>
      <c r="X97" s="11">
        <v>519.33958148815384</v>
      </c>
      <c r="Y97" s="11">
        <v>485.71400023657759</v>
      </c>
      <c r="Z97" s="11">
        <v>389.87321223648632</v>
      </c>
      <c r="AA97" s="8">
        <v>15</v>
      </c>
      <c r="AB97" s="12">
        <v>11.135558095479025</v>
      </c>
    </row>
    <row r="98" spans="1:28" x14ac:dyDescent="0.35">
      <c r="A98" s="8">
        <v>100323</v>
      </c>
      <c r="B98" s="26">
        <v>7</v>
      </c>
      <c r="C98" s="26" t="s">
        <v>35</v>
      </c>
      <c r="D98" s="25" t="s">
        <v>12</v>
      </c>
      <c r="E98" s="9">
        <v>30.97</v>
      </c>
      <c r="F98" s="9" t="s">
        <v>29</v>
      </c>
      <c r="G98" s="10">
        <v>0</v>
      </c>
      <c r="H98" s="10">
        <v>0</v>
      </c>
      <c r="I98" s="10">
        <v>0</v>
      </c>
      <c r="J98" s="10">
        <v>0</v>
      </c>
      <c r="K98" s="10">
        <v>0</v>
      </c>
      <c r="L98" s="10">
        <v>0</v>
      </c>
      <c r="M98" s="10">
        <v>30.97</v>
      </c>
      <c r="N98" s="10">
        <v>0</v>
      </c>
      <c r="O98" s="10">
        <v>0</v>
      </c>
      <c r="P98" s="10">
        <v>0</v>
      </c>
      <c r="Q98" s="10">
        <v>0</v>
      </c>
      <c r="R98" s="10">
        <v>0</v>
      </c>
      <c r="S98" s="10">
        <v>0</v>
      </c>
      <c r="T98" s="10">
        <v>0</v>
      </c>
      <c r="U98" s="10">
        <v>0</v>
      </c>
      <c r="V98" s="10">
        <v>0</v>
      </c>
      <c r="W98" s="11">
        <v>-3</v>
      </c>
      <c r="X98" s="11">
        <v>3.6430982753188368</v>
      </c>
      <c r="Y98" s="11">
        <v>7.1356277279294407</v>
      </c>
      <c r="Z98" s="11">
        <v>11.032183990708443</v>
      </c>
      <c r="AA98" s="8">
        <v>15</v>
      </c>
      <c r="AB98" s="12">
        <v>52.522622554556904</v>
      </c>
    </row>
    <row r="99" spans="1:28" x14ac:dyDescent="0.35">
      <c r="A99" s="8">
        <v>100323</v>
      </c>
      <c r="B99" s="26">
        <v>8</v>
      </c>
      <c r="C99" s="26" t="s">
        <v>36</v>
      </c>
      <c r="D99" s="25" t="s">
        <v>13</v>
      </c>
      <c r="E99" s="9">
        <v>30.25</v>
      </c>
      <c r="F99" s="9" t="s">
        <v>29</v>
      </c>
      <c r="G99" s="10">
        <v>0</v>
      </c>
      <c r="H99" s="10">
        <v>0</v>
      </c>
      <c r="I99" s="10">
        <v>0</v>
      </c>
      <c r="J99" s="10">
        <v>0</v>
      </c>
      <c r="K99" s="10">
        <v>0</v>
      </c>
      <c r="L99" s="10">
        <v>0</v>
      </c>
      <c r="M99" s="10">
        <v>0</v>
      </c>
      <c r="N99" s="10">
        <v>30.25</v>
      </c>
      <c r="O99" s="10">
        <v>0</v>
      </c>
      <c r="P99" s="10">
        <v>0</v>
      </c>
      <c r="Q99" s="10">
        <v>0</v>
      </c>
      <c r="R99" s="10">
        <v>0</v>
      </c>
      <c r="S99" s="10">
        <v>0</v>
      </c>
      <c r="T99" s="10">
        <v>0</v>
      </c>
      <c r="U99" s="10">
        <v>0</v>
      </c>
      <c r="V99" s="10">
        <v>0</v>
      </c>
      <c r="W99" s="11">
        <v>-3</v>
      </c>
      <c r="X99" s="11">
        <v>4.610559340355973</v>
      </c>
      <c r="Y99" s="11">
        <v>12.892363349799087</v>
      </c>
      <c r="Z99" s="11">
        <v>47.134988769355225</v>
      </c>
      <c r="AA99" s="8">
        <v>15</v>
      </c>
      <c r="AB99" s="12">
        <v>55.433500508371665</v>
      </c>
    </row>
    <row r="100" spans="1:28" x14ac:dyDescent="0.35">
      <c r="A100" s="8">
        <v>100323</v>
      </c>
      <c r="B100" s="26">
        <v>9</v>
      </c>
      <c r="C100" s="26" t="s">
        <v>37</v>
      </c>
      <c r="D100" s="25" t="s">
        <v>14</v>
      </c>
      <c r="E100" s="9">
        <v>30.57</v>
      </c>
      <c r="F100" s="9" t="s">
        <v>29</v>
      </c>
      <c r="G100" s="10">
        <v>0</v>
      </c>
      <c r="H100" s="10">
        <v>0</v>
      </c>
      <c r="I100" s="10">
        <v>0</v>
      </c>
      <c r="J100" s="10">
        <v>0</v>
      </c>
      <c r="K100" s="10">
        <v>0</v>
      </c>
      <c r="L100" s="10">
        <v>0</v>
      </c>
      <c r="M100" s="10">
        <v>0</v>
      </c>
      <c r="N100" s="10">
        <v>0</v>
      </c>
      <c r="O100" s="10">
        <v>30.57</v>
      </c>
      <c r="P100" s="10">
        <v>0</v>
      </c>
      <c r="Q100" s="10">
        <v>0</v>
      </c>
      <c r="R100" s="10">
        <v>0</v>
      </c>
      <c r="S100" s="10">
        <v>0</v>
      </c>
      <c r="T100" s="10">
        <v>0</v>
      </c>
      <c r="U100" s="10">
        <v>0</v>
      </c>
      <c r="V100" s="10">
        <v>0</v>
      </c>
      <c r="W100" s="11">
        <v>-3</v>
      </c>
      <c r="X100" s="11">
        <v>0.4866620266424237</v>
      </c>
      <c r="Y100" s="11">
        <v>0</v>
      </c>
      <c r="Z100" s="11">
        <v>0.7905355636276169</v>
      </c>
      <c r="AA100" s="8">
        <v>15</v>
      </c>
      <c r="AB100" s="12">
        <v>57.533734754769995</v>
      </c>
    </row>
    <row r="101" spans="1:28" x14ac:dyDescent="0.35">
      <c r="A101" s="8">
        <v>100323</v>
      </c>
      <c r="B101" s="26">
        <v>10</v>
      </c>
      <c r="C101" s="26" t="s">
        <v>38</v>
      </c>
      <c r="D101" s="25" t="s">
        <v>15</v>
      </c>
      <c r="E101" s="9">
        <v>30.88</v>
      </c>
      <c r="F101" s="9" t="s">
        <v>29</v>
      </c>
      <c r="G101" s="10">
        <v>0</v>
      </c>
      <c r="H101" s="10">
        <v>0</v>
      </c>
      <c r="I101" s="10">
        <v>0</v>
      </c>
      <c r="J101" s="10">
        <v>0</v>
      </c>
      <c r="K101" s="10">
        <v>0</v>
      </c>
      <c r="L101" s="10">
        <v>0</v>
      </c>
      <c r="M101" s="10">
        <v>0</v>
      </c>
      <c r="N101" s="10">
        <v>0</v>
      </c>
      <c r="O101" s="10">
        <v>0</v>
      </c>
      <c r="P101" s="10">
        <v>30.88</v>
      </c>
      <c r="Q101" s="10">
        <v>0</v>
      </c>
      <c r="R101" s="10">
        <v>0</v>
      </c>
      <c r="S101" s="10">
        <v>0</v>
      </c>
      <c r="T101" s="10">
        <v>0</v>
      </c>
      <c r="U101" s="10">
        <v>0</v>
      </c>
      <c r="V101" s="10">
        <v>0</v>
      </c>
      <c r="W101" s="11">
        <v>0.16519306456971444</v>
      </c>
      <c r="X101" s="11">
        <v>23.780031226811026</v>
      </c>
      <c r="Y101" s="11">
        <v>29.978283287784112</v>
      </c>
      <c r="Z101" s="11">
        <v>65.036703324160953</v>
      </c>
      <c r="AA101" s="8">
        <v>15</v>
      </c>
      <c r="AB101" s="12">
        <v>50.251243381341197</v>
      </c>
    </row>
    <row r="102" spans="1:28" x14ac:dyDescent="0.35">
      <c r="A102" s="8">
        <v>100323</v>
      </c>
      <c r="B102" s="26">
        <v>1</v>
      </c>
      <c r="C102" s="26" t="s">
        <v>28</v>
      </c>
      <c r="D102" s="27" t="s">
        <v>6</v>
      </c>
      <c r="E102" s="9">
        <v>30.22</v>
      </c>
      <c r="F102" s="9" t="s">
        <v>29</v>
      </c>
      <c r="G102" s="10">
        <v>30.22</v>
      </c>
      <c r="H102" s="10">
        <v>0</v>
      </c>
      <c r="I102" s="10">
        <v>0</v>
      </c>
      <c r="J102" s="10">
        <v>0</v>
      </c>
      <c r="K102" s="10">
        <v>0</v>
      </c>
      <c r="L102" s="10">
        <v>0</v>
      </c>
      <c r="M102" s="10">
        <v>0</v>
      </c>
      <c r="N102" s="10">
        <v>0</v>
      </c>
      <c r="O102" s="10">
        <v>0</v>
      </c>
      <c r="P102" s="10">
        <v>0</v>
      </c>
      <c r="Q102" s="10">
        <v>0</v>
      </c>
      <c r="R102" s="10">
        <v>0</v>
      </c>
      <c r="S102" s="10">
        <v>0</v>
      </c>
      <c r="T102" s="10">
        <v>0</v>
      </c>
      <c r="U102" s="10">
        <v>0</v>
      </c>
      <c r="V102" s="10">
        <v>0</v>
      </c>
      <c r="W102" s="11">
        <v>3</v>
      </c>
      <c r="X102" s="11">
        <v>249.70998886057731</v>
      </c>
      <c r="Y102" s="11">
        <v>59.842963592735416</v>
      </c>
      <c r="Z102" s="11">
        <v>1.6821097165918129</v>
      </c>
      <c r="AA102" s="8">
        <v>17</v>
      </c>
      <c r="AB102" s="12">
        <v>1.6279248196408065</v>
      </c>
    </row>
    <row r="103" spans="1:28" x14ac:dyDescent="0.35">
      <c r="A103" s="8">
        <v>100323</v>
      </c>
      <c r="B103" s="26">
        <v>2</v>
      </c>
      <c r="C103" s="26" t="s">
        <v>30</v>
      </c>
      <c r="D103" s="27" t="s">
        <v>7</v>
      </c>
      <c r="E103" s="9">
        <v>30.25</v>
      </c>
      <c r="F103" s="9" t="s">
        <v>29</v>
      </c>
      <c r="G103" s="10">
        <v>0</v>
      </c>
      <c r="H103" s="10">
        <v>30.25</v>
      </c>
      <c r="I103" s="10">
        <v>0</v>
      </c>
      <c r="J103" s="10">
        <v>0</v>
      </c>
      <c r="K103" s="10">
        <v>0</v>
      </c>
      <c r="L103" s="10">
        <v>0</v>
      </c>
      <c r="M103" s="10">
        <v>0</v>
      </c>
      <c r="N103" s="10">
        <v>0</v>
      </c>
      <c r="O103" s="10">
        <v>0</v>
      </c>
      <c r="P103" s="10">
        <v>0</v>
      </c>
      <c r="Q103" s="10">
        <v>0</v>
      </c>
      <c r="R103" s="10">
        <v>0</v>
      </c>
      <c r="S103" s="10">
        <v>0</v>
      </c>
      <c r="T103" s="10">
        <v>0</v>
      </c>
      <c r="U103" s="10">
        <v>0</v>
      </c>
      <c r="V103" s="10">
        <v>0</v>
      </c>
      <c r="W103" s="11">
        <v>2.6762532923159035</v>
      </c>
      <c r="X103" s="11">
        <v>203.87084307944889</v>
      </c>
      <c r="Y103" s="11">
        <v>2.2814315369505311</v>
      </c>
      <c r="Z103" s="11">
        <v>3.8016525920757633</v>
      </c>
      <c r="AA103" s="8">
        <v>17</v>
      </c>
      <c r="AB103" s="12">
        <v>52.357389191799882</v>
      </c>
    </row>
    <row r="104" spans="1:28" x14ac:dyDescent="0.35">
      <c r="A104" s="8">
        <v>100323</v>
      </c>
      <c r="B104" s="26">
        <v>3</v>
      </c>
      <c r="C104" s="26" t="s">
        <v>31</v>
      </c>
      <c r="D104" s="25" t="s">
        <v>8</v>
      </c>
      <c r="E104" s="9">
        <v>30.29</v>
      </c>
      <c r="F104" s="9" t="s">
        <v>29</v>
      </c>
      <c r="G104" s="10">
        <v>0</v>
      </c>
      <c r="H104" s="10">
        <v>0</v>
      </c>
      <c r="I104" s="10">
        <v>30.29</v>
      </c>
      <c r="J104" s="10">
        <v>0</v>
      </c>
      <c r="K104" s="10">
        <v>0</v>
      </c>
      <c r="L104" s="10">
        <v>0</v>
      </c>
      <c r="M104" s="10">
        <v>0</v>
      </c>
      <c r="N104" s="10">
        <v>0</v>
      </c>
      <c r="O104" s="10">
        <v>0</v>
      </c>
      <c r="P104" s="10">
        <v>0</v>
      </c>
      <c r="Q104" s="10">
        <v>0</v>
      </c>
      <c r="R104" s="10">
        <v>0</v>
      </c>
      <c r="S104" s="10">
        <v>0</v>
      </c>
      <c r="T104" s="10">
        <v>0</v>
      </c>
      <c r="U104" s="10">
        <v>0</v>
      </c>
      <c r="V104" s="10">
        <v>0</v>
      </c>
      <c r="W104" s="11">
        <v>-0.95133092588151813</v>
      </c>
      <c r="X104" s="11">
        <v>220.41834251057716</v>
      </c>
      <c r="Y104" s="11">
        <v>182.57423859451336</v>
      </c>
      <c r="Z104" s="11">
        <v>79.34411949741181</v>
      </c>
      <c r="AA104" s="8">
        <v>17</v>
      </c>
      <c r="AB104" s="12">
        <v>25.731888202541192</v>
      </c>
    </row>
    <row r="105" spans="1:28" x14ac:dyDescent="0.35">
      <c r="A105" s="8">
        <v>100323</v>
      </c>
      <c r="B105" s="26">
        <v>4</v>
      </c>
      <c r="C105" s="26" t="s">
        <v>32</v>
      </c>
      <c r="D105" s="25" t="s">
        <v>9</v>
      </c>
      <c r="E105" s="9">
        <v>30.9</v>
      </c>
      <c r="F105" s="9" t="s">
        <v>29</v>
      </c>
      <c r="G105" s="10">
        <v>0</v>
      </c>
      <c r="H105" s="10">
        <v>0</v>
      </c>
      <c r="I105" s="10">
        <v>0</v>
      </c>
      <c r="J105" s="10">
        <v>30.9</v>
      </c>
      <c r="K105" s="10">
        <v>0</v>
      </c>
      <c r="L105" s="10">
        <v>0</v>
      </c>
      <c r="M105" s="10">
        <v>0</v>
      </c>
      <c r="N105" s="10">
        <v>0</v>
      </c>
      <c r="O105" s="10">
        <v>0</v>
      </c>
      <c r="P105" s="10">
        <v>0</v>
      </c>
      <c r="Q105" s="10">
        <v>0</v>
      </c>
      <c r="R105" s="10">
        <v>0</v>
      </c>
      <c r="S105" s="10">
        <v>0</v>
      </c>
      <c r="T105" s="10">
        <v>0</v>
      </c>
      <c r="U105" s="10">
        <v>0</v>
      </c>
      <c r="V105" s="10">
        <v>0</v>
      </c>
      <c r="W105" s="11">
        <v>-1.1866912591768995E-2</v>
      </c>
      <c r="X105" s="11">
        <v>539.54577333346424</v>
      </c>
      <c r="Y105" s="11">
        <v>478.28315681818071</v>
      </c>
      <c r="Z105" s="11">
        <v>41.666667719553459</v>
      </c>
      <c r="AA105" s="8">
        <v>17</v>
      </c>
      <c r="AB105" s="12">
        <v>11.745793930947867</v>
      </c>
    </row>
    <row r="106" spans="1:28" x14ac:dyDescent="0.35">
      <c r="A106" s="8">
        <v>100323</v>
      </c>
      <c r="B106" s="26">
        <v>5</v>
      </c>
      <c r="C106" s="26" t="s">
        <v>33</v>
      </c>
      <c r="D106" s="25" t="s">
        <v>10</v>
      </c>
      <c r="E106" s="9">
        <v>30.72</v>
      </c>
      <c r="F106" s="9" t="s">
        <v>29</v>
      </c>
      <c r="G106" s="10">
        <v>0</v>
      </c>
      <c r="H106" s="10">
        <v>0</v>
      </c>
      <c r="I106" s="10">
        <v>0</v>
      </c>
      <c r="J106" s="10">
        <v>0</v>
      </c>
      <c r="K106" s="10">
        <v>30.72</v>
      </c>
      <c r="L106" s="10">
        <v>0</v>
      </c>
      <c r="M106" s="10">
        <v>0</v>
      </c>
      <c r="N106" s="10">
        <v>0</v>
      </c>
      <c r="O106" s="10">
        <v>0</v>
      </c>
      <c r="P106" s="10">
        <v>0</v>
      </c>
      <c r="Q106" s="10">
        <v>0</v>
      </c>
      <c r="R106" s="10">
        <v>0</v>
      </c>
      <c r="S106" s="10">
        <v>0</v>
      </c>
      <c r="T106" s="10">
        <v>0</v>
      </c>
      <c r="U106" s="10">
        <v>0</v>
      </c>
      <c r="V106" s="10">
        <v>0</v>
      </c>
      <c r="W106" s="11">
        <v>3</v>
      </c>
      <c r="X106" s="11">
        <v>2.1496016459693021</v>
      </c>
      <c r="Y106" s="11">
        <v>5.0328816927159625</v>
      </c>
      <c r="Z106" s="11">
        <v>12.885200501639503</v>
      </c>
      <c r="AA106" s="8">
        <v>17</v>
      </c>
      <c r="AB106" s="12">
        <v>67.799745094753234</v>
      </c>
    </row>
    <row r="107" spans="1:28" x14ac:dyDescent="0.35">
      <c r="A107" s="8">
        <v>100323</v>
      </c>
      <c r="B107" s="26">
        <v>6</v>
      </c>
      <c r="C107" s="26" t="s">
        <v>34</v>
      </c>
      <c r="D107" s="25" t="s">
        <v>11</v>
      </c>
      <c r="E107" s="9">
        <v>30.76</v>
      </c>
      <c r="F107" s="9" t="s">
        <v>29</v>
      </c>
      <c r="G107" s="10">
        <v>0</v>
      </c>
      <c r="H107" s="10">
        <v>0</v>
      </c>
      <c r="I107" s="10">
        <v>0</v>
      </c>
      <c r="J107" s="10">
        <v>0</v>
      </c>
      <c r="K107" s="10">
        <v>0</v>
      </c>
      <c r="L107" s="10">
        <v>30.76</v>
      </c>
      <c r="M107" s="10">
        <v>0</v>
      </c>
      <c r="N107" s="10">
        <v>0</v>
      </c>
      <c r="O107" s="10">
        <v>0</v>
      </c>
      <c r="P107" s="10">
        <v>0</v>
      </c>
      <c r="Q107" s="10">
        <v>0</v>
      </c>
      <c r="R107" s="10">
        <v>0</v>
      </c>
      <c r="S107" s="10">
        <v>0</v>
      </c>
      <c r="T107" s="10">
        <v>0</v>
      </c>
      <c r="U107" s="10">
        <v>0</v>
      </c>
      <c r="V107" s="10">
        <v>0</v>
      </c>
      <c r="W107" s="11">
        <v>0.39146728673348197</v>
      </c>
      <c r="X107" s="11">
        <v>519.33958148815384</v>
      </c>
      <c r="Y107" s="11">
        <v>485.71400023657759</v>
      </c>
      <c r="Z107" s="11">
        <v>389.87321223648632</v>
      </c>
      <c r="AA107" s="8">
        <v>17</v>
      </c>
      <c r="AB107" s="12">
        <v>14.458344336398946</v>
      </c>
    </row>
    <row r="108" spans="1:28" x14ac:dyDescent="0.35">
      <c r="A108" s="8">
        <v>100323</v>
      </c>
      <c r="B108" s="26">
        <v>7</v>
      </c>
      <c r="C108" s="26" t="s">
        <v>35</v>
      </c>
      <c r="D108" s="25" t="s">
        <v>12</v>
      </c>
      <c r="E108" s="9">
        <v>30.97</v>
      </c>
      <c r="F108" s="9" t="s">
        <v>29</v>
      </c>
      <c r="G108" s="10">
        <v>0</v>
      </c>
      <c r="H108" s="10">
        <v>0</v>
      </c>
      <c r="I108" s="10">
        <v>0</v>
      </c>
      <c r="J108" s="10">
        <v>0</v>
      </c>
      <c r="K108" s="10">
        <v>0</v>
      </c>
      <c r="L108" s="10">
        <v>0</v>
      </c>
      <c r="M108" s="10">
        <v>30.97</v>
      </c>
      <c r="N108" s="10">
        <v>0</v>
      </c>
      <c r="O108" s="10">
        <v>0</v>
      </c>
      <c r="P108" s="10">
        <v>0</v>
      </c>
      <c r="Q108" s="10">
        <v>0</v>
      </c>
      <c r="R108" s="10">
        <v>0</v>
      </c>
      <c r="S108" s="10">
        <v>0</v>
      </c>
      <c r="T108" s="10">
        <v>0</v>
      </c>
      <c r="U108" s="10">
        <v>0</v>
      </c>
      <c r="V108" s="10">
        <v>0</v>
      </c>
      <c r="W108" s="11">
        <v>-3</v>
      </c>
      <c r="X108" s="11">
        <v>3.6430982753188368</v>
      </c>
      <c r="Y108" s="11">
        <v>7.1356277279294407</v>
      </c>
      <c r="Z108" s="11">
        <v>11.032183990708443</v>
      </c>
      <c r="AA108" s="8">
        <v>17</v>
      </c>
      <c r="AB108" s="12">
        <v>64.802255950619767</v>
      </c>
    </row>
    <row r="109" spans="1:28" x14ac:dyDescent="0.35">
      <c r="A109" s="8">
        <v>100323</v>
      </c>
      <c r="B109" s="26">
        <v>8</v>
      </c>
      <c r="C109" s="26" t="s">
        <v>36</v>
      </c>
      <c r="D109" s="25" t="s">
        <v>13</v>
      </c>
      <c r="E109" s="9">
        <v>30.25</v>
      </c>
      <c r="F109" s="9" t="s">
        <v>29</v>
      </c>
      <c r="G109" s="10">
        <v>0</v>
      </c>
      <c r="H109" s="10">
        <v>0</v>
      </c>
      <c r="I109" s="10">
        <v>0</v>
      </c>
      <c r="J109" s="10">
        <v>0</v>
      </c>
      <c r="K109" s="10">
        <v>0</v>
      </c>
      <c r="L109" s="10">
        <v>0</v>
      </c>
      <c r="M109" s="10">
        <v>0</v>
      </c>
      <c r="N109" s="10">
        <v>30.25</v>
      </c>
      <c r="O109" s="10">
        <v>0</v>
      </c>
      <c r="P109" s="10">
        <v>0</v>
      </c>
      <c r="Q109" s="10">
        <v>0</v>
      </c>
      <c r="R109" s="10">
        <v>0</v>
      </c>
      <c r="S109" s="10">
        <v>0</v>
      </c>
      <c r="T109" s="10">
        <v>0</v>
      </c>
      <c r="U109" s="10">
        <v>0</v>
      </c>
      <c r="V109" s="10">
        <v>0</v>
      </c>
      <c r="W109" s="11">
        <v>-3</v>
      </c>
      <c r="X109" s="11">
        <v>4.610559340355973</v>
      </c>
      <c r="Y109" s="11">
        <v>12.892363349799087</v>
      </c>
      <c r="Z109" s="11">
        <v>47.134988769355225</v>
      </c>
      <c r="AA109" s="8">
        <v>17</v>
      </c>
      <c r="AB109" s="12">
        <v>68.001245343008776</v>
      </c>
    </row>
    <row r="110" spans="1:28" x14ac:dyDescent="0.35">
      <c r="A110" s="8">
        <v>100323</v>
      </c>
      <c r="B110" s="26">
        <v>9</v>
      </c>
      <c r="C110" s="26" t="s">
        <v>37</v>
      </c>
      <c r="D110" s="25" t="s">
        <v>14</v>
      </c>
      <c r="E110" s="9">
        <v>30.57</v>
      </c>
      <c r="F110" s="9" t="s">
        <v>29</v>
      </c>
      <c r="G110" s="10">
        <v>0</v>
      </c>
      <c r="H110" s="10">
        <v>0</v>
      </c>
      <c r="I110" s="10">
        <v>0</v>
      </c>
      <c r="J110" s="10">
        <v>0</v>
      </c>
      <c r="K110" s="10">
        <v>0</v>
      </c>
      <c r="L110" s="10">
        <v>0</v>
      </c>
      <c r="M110" s="10">
        <v>0</v>
      </c>
      <c r="N110" s="10">
        <v>0</v>
      </c>
      <c r="O110" s="10">
        <v>30.57</v>
      </c>
      <c r="P110" s="10">
        <v>0</v>
      </c>
      <c r="Q110" s="10">
        <v>0</v>
      </c>
      <c r="R110" s="10">
        <v>0</v>
      </c>
      <c r="S110" s="10">
        <v>0</v>
      </c>
      <c r="T110" s="10">
        <v>0</v>
      </c>
      <c r="U110" s="10">
        <v>0</v>
      </c>
      <c r="V110" s="10">
        <v>0</v>
      </c>
      <c r="W110" s="11">
        <v>-3</v>
      </c>
      <c r="X110" s="11">
        <v>0.4866620266424237</v>
      </c>
      <c r="Y110" s="11">
        <v>0</v>
      </c>
      <c r="Z110" s="11">
        <v>0.7905355636276169</v>
      </c>
      <c r="AA110" s="8">
        <v>17</v>
      </c>
      <c r="AB110" s="12">
        <v>75.2019298957904</v>
      </c>
    </row>
    <row r="111" spans="1:28" x14ac:dyDescent="0.35">
      <c r="A111" s="8">
        <v>100323</v>
      </c>
      <c r="B111" s="26">
        <v>10</v>
      </c>
      <c r="C111" s="26" t="s">
        <v>38</v>
      </c>
      <c r="D111" s="25" t="s">
        <v>15</v>
      </c>
      <c r="E111" s="9">
        <v>30.88</v>
      </c>
      <c r="F111" s="9" t="s">
        <v>29</v>
      </c>
      <c r="G111" s="10">
        <v>0</v>
      </c>
      <c r="H111" s="10">
        <v>0</v>
      </c>
      <c r="I111" s="10">
        <v>0</v>
      </c>
      <c r="J111" s="10">
        <v>0</v>
      </c>
      <c r="K111" s="10">
        <v>0</v>
      </c>
      <c r="L111" s="10">
        <v>0</v>
      </c>
      <c r="M111" s="10">
        <v>0</v>
      </c>
      <c r="N111" s="10">
        <v>0</v>
      </c>
      <c r="O111" s="10">
        <v>0</v>
      </c>
      <c r="P111" s="10">
        <v>30.88</v>
      </c>
      <c r="Q111" s="10">
        <v>0</v>
      </c>
      <c r="R111" s="10">
        <v>0</v>
      </c>
      <c r="S111" s="10">
        <v>0</v>
      </c>
      <c r="T111" s="10">
        <v>0</v>
      </c>
      <c r="U111" s="10">
        <v>0</v>
      </c>
      <c r="V111" s="10">
        <v>0</v>
      </c>
      <c r="W111" s="11">
        <v>0.16519306456971444</v>
      </c>
      <c r="X111" s="11">
        <v>23.780031226811026</v>
      </c>
      <c r="Y111" s="11">
        <v>29.978283287784112</v>
      </c>
      <c r="Z111" s="11">
        <v>65.036703324160953</v>
      </c>
      <c r="AA111" s="8">
        <v>17</v>
      </c>
      <c r="AB111" s="12">
        <v>62.903335521496743</v>
      </c>
    </row>
    <row r="112" spans="1:28" x14ac:dyDescent="0.35">
      <c r="A112" s="8">
        <v>100323</v>
      </c>
      <c r="B112" s="26">
        <v>1</v>
      </c>
      <c r="C112" s="26" t="s">
        <v>28</v>
      </c>
      <c r="D112" s="27" t="s">
        <v>6</v>
      </c>
      <c r="E112" s="9">
        <v>30.22</v>
      </c>
      <c r="F112" s="9" t="s">
        <v>29</v>
      </c>
      <c r="G112" s="10">
        <v>30.22</v>
      </c>
      <c r="H112" s="10">
        <v>0</v>
      </c>
      <c r="I112" s="10">
        <v>0</v>
      </c>
      <c r="J112" s="10">
        <v>0</v>
      </c>
      <c r="K112" s="10">
        <v>0</v>
      </c>
      <c r="L112" s="10">
        <v>0</v>
      </c>
      <c r="M112" s="10">
        <v>0</v>
      </c>
      <c r="N112" s="10">
        <v>0</v>
      </c>
      <c r="O112" s="10">
        <v>0</v>
      </c>
      <c r="P112" s="10">
        <v>0</v>
      </c>
      <c r="Q112" s="10">
        <v>0</v>
      </c>
      <c r="R112" s="10">
        <v>0</v>
      </c>
      <c r="S112" s="10">
        <v>0</v>
      </c>
      <c r="T112" s="10">
        <v>0</v>
      </c>
      <c r="U112" s="10">
        <v>0</v>
      </c>
      <c r="V112" s="10">
        <v>0</v>
      </c>
      <c r="W112" s="11">
        <v>3</v>
      </c>
      <c r="X112" s="11">
        <v>249.70998886057731</v>
      </c>
      <c r="Y112" s="11">
        <v>59.842963592735416</v>
      </c>
      <c r="Z112" s="11">
        <v>1.6821097165918129</v>
      </c>
      <c r="AA112" s="8">
        <v>17</v>
      </c>
      <c r="AB112" s="12">
        <v>1.1963827397690185</v>
      </c>
    </row>
    <row r="113" spans="1:28" x14ac:dyDescent="0.35">
      <c r="A113" s="8">
        <v>100323</v>
      </c>
      <c r="B113" s="26">
        <v>2</v>
      </c>
      <c r="C113" s="26" t="s">
        <v>30</v>
      </c>
      <c r="D113" s="27" t="s">
        <v>7</v>
      </c>
      <c r="E113" s="9">
        <v>30.25</v>
      </c>
      <c r="F113" s="9" t="s">
        <v>29</v>
      </c>
      <c r="G113" s="10">
        <v>0</v>
      </c>
      <c r="H113" s="10">
        <v>30.25</v>
      </c>
      <c r="I113" s="10">
        <v>0</v>
      </c>
      <c r="J113" s="10">
        <v>0</v>
      </c>
      <c r="K113" s="10">
        <v>0</v>
      </c>
      <c r="L113" s="10">
        <v>0</v>
      </c>
      <c r="M113" s="10">
        <v>0</v>
      </c>
      <c r="N113" s="10">
        <v>0</v>
      </c>
      <c r="O113" s="10">
        <v>0</v>
      </c>
      <c r="P113" s="10">
        <v>0</v>
      </c>
      <c r="Q113" s="10">
        <v>0</v>
      </c>
      <c r="R113" s="10">
        <v>0</v>
      </c>
      <c r="S113" s="10">
        <v>0</v>
      </c>
      <c r="T113" s="10">
        <v>0</v>
      </c>
      <c r="U113" s="10">
        <v>0</v>
      </c>
      <c r="V113" s="10">
        <v>0</v>
      </c>
      <c r="W113" s="11">
        <v>2.6762532923159035</v>
      </c>
      <c r="X113" s="11">
        <v>203.87084307944889</v>
      </c>
      <c r="Y113" s="11">
        <v>2.2814315369505311</v>
      </c>
      <c r="Z113" s="11">
        <v>3.8016525920757633</v>
      </c>
      <c r="AA113" s="8">
        <v>17</v>
      </c>
      <c r="AB113" s="12">
        <v>50.67727467358074</v>
      </c>
    </row>
    <row r="114" spans="1:28" x14ac:dyDescent="0.35">
      <c r="A114" s="8">
        <v>100323</v>
      </c>
      <c r="B114" s="26">
        <v>3</v>
      </c>
      <c r="C114" s="26" t="s">
        <v>31</v>
      </c>
      <c r="D114" s="25" t="s">
        <v>8</v>
      </c>
      <c r="E114" s="9">
        <v>30.29</v>
      </c>
      <c r="F114" s="9" t="s">
        <v>29</v>
      </c>
      <c r="G114" s="10">
        <v>0</v>
      </c>
      <c r="H114" s="10">
        <v>0</v>
      </c>
      <c r="I114" s="10">
        <v>30.29</v>
      </c>
      <c r="J114" s="10">
        <v>0</v>
      </c>
      <c r="K114" s="10">
        <v>0</v>
      </c>
      <c r="L114" s="10">
        <v>0</v>
      </c>
      <c r="M114" s="10">
        <v>0</v>
      </c>
      <c r="N114" s="10">
        <v>0</v>
      </c>
      <c r="O114" s="10">
        <v>0</v>
      </c>
      <c r="P114" s="10">
        <v>0</v>
      </c>
      <c r="Q114" s="10">
        <v>0</v>
      </c>
      <c r="R114" s="10">
        <v>0</v>
      </c>
      <c r="S114" s="10">
        <v>0</v>
      </c>
      <c r="T114" s="10">
        <v>0</v>
      </c>
      <c r="U114" s="10">
        <v>0</v>
      </c>
      <c r="V114" s="10">
        <v>0</v>
      </c>
      <c r="W114" s="11">
        <v>-0.95133092588151813</v>
      </c>
      <c r="X114" s="11">
        <v>220.41834251057716</v>
      </c>
      <c r="Y114" s="11">
        <v>182.57423859451336</v>
      </c>
      <c r="Z114" s="11">
        <v>79.34411949741181</v>
      </c>
      <c r="AA114" s="8">
        <v>17</v>
      </c>
      <c r="AB114" s="12">
        <v>26.124223468063605</v>
      </c>
    </row>
    <row r="115" spans="1:28" x14ac:dyDescent="0.35">
      <c r="A115" s="8">
        <v>100323</v>
      </c>
      <c r="B115" s="26">
        <v>4</v>
      </c>
      <c r="C115" s="26" t="s">
        <v>32</v>
      </c>
      <c r="D115" s="25" t="s">
        <v>9</v>
      </c>
      <c r="E115" s="9">
        <v>30.9</v>
      </c>
      <c r="F115" s="9" t="s">
        <v>29</v>
      </c>
      <c r="G115" s="10">
        <v>0</v>
      </c>
      <c r="H115" s="10">
        <v>0</v>
      </c>
      <c r="I115" s="10">
        <v>0</v>
      </c>
      <c r="J115" s="10">
        <v>30.9</v>
      </c>
      <c r="K115" s="10">
        <v>0</v>
      </c>
      <c r="L115" s="10">
        <v>0</v>
      </c>
      <c r="M115" s="10">
        <v>0</v>
      </c>
      <c r="N115" s="10">
        <v>0</v>
      </c>
      <c r="O115" s="10">
        <v>0</v>
      </c>
      <c r="P115" s="10">
        <v>0</v>
      </c>
      <c r="Q115" s="10">
        <v>0</v>
      </c>
      <c r="R115" s="10">
        <v>0</v>
      </c>
      <c r="S115" s="10">
        <v>0</v>
      </c>
      <c r="T115" s="10">
        <v>0</v>
      </c>
      <c r="U115" s="10">
        <v>0</v>
      </c>
      <c r="V115" s="10">
        <v>0</v>
      </c>
      <c r="W115" s="11">
        <v>-1.1866912591768995E-2</v>
      </c>
      <c r="X115" s="11">
        <v>539.54577333346424</v>
      </c>
      <c r="Y115" s="11">
        <v>478.28315681818071</v>
      </c>
      <c r="Z115" s="11">
        <v>41.666667719553459</v>
      </c>
      <c r="AA115" s="8">
        <v>17</v>
      </c>
      <c r="AB115" s="12">
        <v>11.672259901541132</v>
      </c>
    </row>
    <row r="116" spans="1:28" x14ac:dyDescent="0.35">
      <c r="A116" s="8">
        <v>100323</v>
      </c>
      <c r="B116" s="26">
        <v>5</v>
      </c>
      <c r="C116" s="26" t="s">
        <v>33</v>
      </c>
      <c r="D116" s="25" t="s">
        <v>10</v>
      </c>
      <c r="E116" s="9">
        <v>30.72</v>
      </c>
      <c r="F116" s="9" t="s">
        <v>29</v>
      </c>
      <c r="G116" s="10">
        <v>0</v>
      </c>
      <c r="H116" s="10">
        <v>0</v>
      </c>
      <c r="I116" s="10">
        <v>0</v>
      </c>
      <c r="J116" s="10">
        <v>0</v>
      </c>
      <c r="K116" s="10">
        <v>30.72</v>
      </c>
      <c r="L116" s="10">
        <v>0</v>
      </c>
      <c r="M116" s="10">
        <v>0</v>
      </c>
      <c r="N116" s="10">
        <v>0</v>
      </c>
      <c r="O116" s="10">
        <v>0</v>
      </c>
      <c r="P116" s="10">
        <v>0</v>
      </c>
      <c r="Q116" s="10">
        <v>0</v>
      </c>
      <c r="R116" s="10">
        <v>0</v>
      </c>
      <c r="S116" s="10">
        <v>0</v>
      </c>
      <c r="T116" s="10">
        <v>0</v>
      </c>
      <c r="U116" s="10">
        <v>0</v>
      </c>
      <c r="V116" s="10">
        <v>0</v>
      </c>
      <c r="W116" s="11">
        <v>3</v>
      </c>
      <c r="X116" s="11">
        <v>2.1496016459693021</v>
      </c>
      <c r="Y116" s="11">
        <v>5.0328816927159625</v>
      </c>
      <c r="Z116" s="11">
        <v>12.885200501639503</v>
      </c>
      <c r="AA116" s="8">
        <v>17</v>
      </c>
      <c r="AB116" s="12">
        <v>65.145476312694669</v>
      </c>
    </row>
    <row r="117" spans="1:28" x14ac:dyDescent="0.35">
      <c r="A117" s="8">
        <v>100323</v>
      </c>
      <c r="B117" s="26">
        <v>6</v>
      </c>
      <c r="C117" s="26" t="s">
        <v>34</v>
      </c>
      <c r="D117" s="25" t="s">
        <v>11</v>
      </c>
      <c r="E117" s="9">
        <v>30.76</v>
      </c>
      <c r="F117" s="9" t="s">
        <v>29</v>
      </c>
      <c r="G117" s="10">
        <v>0</v>
      </c>
      <c r="H117" s="10">
        <v>0</v>
      </c>
      <c r="I117" s="10">
        <v>0</v>
      </c>
      <c r="J117" s="10">
        <v>0</v>
      </c>
      <c r="K117" s="10">
        <v>0</v>
      </c>
      <c r="L117" s="10">
        <v>30.76</v>
      </c>
      <c r="M117" s="10">
        <v>0</v>
      </c>
      <c r="N117" s="10">
        <v>0</v>
      </c>
      <c r="O117" s="10">
        <v>0</v>
      </c>
      <c r="P117" s="10">
        <v>0</v>
      </c>
      <c r="Q117" s="10">
        <v>0</v>
      </c>
      <c r="R117" s="10">
        <v>0</v>
      </c>
      <c r="S117" s="10">
        <v>0</v>
      </c>
      <c r="T117" s="10">
        <v>0</v>
      </c>
      <c r="U117" s="10">
        <v>0</v>
      </c>
      <c r="V117" s="10">
        <v>0</v>
      </c>
      <c r="W117" s="11">
        <v>0.39146728673348197</v>
      </c>
      <c r="X117" s="11">
        <v>519.33958148815384</v>
      </c>
      <c r="Y117" s="11">
        <v>485.71400023657759</v>
      </c>
      <c r="Z117" s="11">
        <v>389.87321223648632</v>
      </c>
      <c r="AA117" s="8">
        <v>17</v>
      </c>
      <c r="AB117" s="12">
        <v>13.980637899019108</v>
      </c>
    </row>
    <row r="118" spans="1:28" x14ac:dyDescent="0.35">
      <c r="A118" s="8">
        <v>100323</v>
      </c>
      <c r="B118" s="26">
        <v>7</v>
      </c>
      <c r="C118" s="26" t="s">
        <v>35</v>
      </c>
      <c r="D118" s="25" t="s">
        <v>12</v>
      </c>
      <c r="E118" s="9">
        <v>30.97</v>
      </c>
      <c r="F118" s="9" t="s">
        <v>29</v>
      </c>
      <c r="G118" s="10">
        <v>0</v>
      </c>
      <c r="H118" s="10">
        <v>0</v>
      </c>
      <c r="I118" s="10">
        <v>0</v>
      </c>
      <c r="J118" s="10">
        <v>0</v>
      </c>
      <c r="K118" s="10">
        <v>0</v>
      </c>
      <c r="L118" s="10">
        <v>0</v>
      </c>
      <c r="M118" s="10">
        <v>30.97</v>
      </c>
      <c r="N118" s="10">
        <v>0</v>
      </c>
      <c r="O118" s="10">
        <v>0</v>
      </c>
      <c r="P118" s="10">
        <v>0</v>
      </c>
      <c r="Q118" s="10">
        <v>0</v>
      </c>
      <c r="R118" s="10">
        <v>0</v>
      </c>
      <c r="S118" s="10">
        <v>0</v>
      </c>
      <c r="T118" s="10">
        <v>0</v>
      </c>
      <c r="U118" s="10">
        <v>0</v>
      </c>
      <c r="V118" s="10">
        <v>0</v>
      </c>
      <c r="W118" s="11">
        <v>-3</v>
      </c>
      <c r="X118" s="11">
        <v>3.6430982753188368</v>
      </c>
      <c r="Y118" s="11">
        <v>7.1356277279294407</v>
      </c>
      <c r="Z118" s="11">
        <v>11.032183990708443</v>
      </c>
      <c r="AA118" s="8">
        <v>17</v>
      </c>
      <c r="AB118" s="12">
        <v>61.964633650809347</v>
      </c>
    </row>
    <row r="119" spans="1:28" x14ac:dyDescent="0.35">
      <c r="A119" s="8">
        <v>100323</v>
      </c>
      <c r="B119" s="26">
        <v>8</v>
      </c>
      <c r="C119" s="26" t="s">
        <v>36</v>
      </c>
      <c r="D119" s="25" t="s">
        <v>13</v>
      </c>
      <c r="E119" s="9">
        <v>30.25</v>
      </c>
      <c r="F119" s="9" t="s">
        <v>29</v>
      </c>
      <c r="G119" s="10">
        <v>0</v>
      </c>
      <c r="H119" s="10">
        <v>0</v>
      </c>
      <c r="I119" s="10">
        <v>0</v>
      </c>
      <c r="J119" s="10">
        <v>0</v>
      </c>
      <c r="K119" s="10">
        <v>0</v>
      </c>
      <c r="L119" s="10">
        <v>0</v>
      </c>
      <c r="M119" s="10">
        <v>0</v>
      </c>
      <c r="N119" s="10">
        <v>30.25</v>
      </c>
      <c r="O119" s="10">
        <v>0</v>
      </c>
      <c r="P119" s="10">
        <v>0</v>
      </c>
      <c r="Q119" s="10">
        <v>0</v>
      </c>
      <c r="R119" s="10">
        <v>0</v>
      </c>
      <c r="S119" s="10">
        <v>0</v>
      </c>
      <c r="T119" s="10">
        <v>0</v>
      </c>
      <c r="U119" s="10">
        <v>0</v>
      </c>
      <c r="V119" s="10">
        <v>0</v>
      </c>
      <c r="W119" s="11">
        <v>-3</v>
      </c>
      <c r="X119" s="11">
        <v>4.610559340355973</v>
      </c>
      <c r="Y119" s="11">
        <v>12.892363349799087</v>
      </c>
      <c r="Z119" s="11">
        <v>47.134988769355225</v>
      </c>
      <c r="AA119" s="8">
        <v>17</v>
      </c>
      <c r="AB119" s="12">
        <v>65.983159192172323</v>
      </c>
    </row>
    <row r="120" spans="1:28" x14ac:dyDescent="0.35">
      <c r="A120" s="8">
        <v>100323</v>
      </c>
      <c r="B120" s="26">
        <v>9</v>
      </c>
      <c r="C120" s="26" t="s">
        <v>37</v>
      </c>
      <c r="D120" s="25" t="s">
        <v>14</v>
      </c>
      <c r="E120" s="9">
        <v>30.57</v>
      </c>
      <c r="F120" s="9" t="s">
        <v>29</v>
      </c>
      <c r="G120" s="10">
        <v>0</v>
      </c>
      <c r="H120" s="10">
        <v>0</v>
      </c>
      <c r="I120" s="10">
        <v>0</v>
      </c>
      <c r="J120" s="10">
        <v>0</v>
      </c>
      <c r="K120" s="10">
        <v>0</v>
      </c>
      <c r="L120" s="10">
        <v>0</v>
      </c>
      <c r="M120" s="10">
        <v>0</v>
      </c>
      <c r="N120" s="10">
        <v>0</v>
      </c>
      <c r="O120" s="10">
        <v>30.57</v>
      </c>
      <c r="P120" s="10">
        <v>0</v>
      </c>
      <c r="Q120" s="10">
        <v>0</v>
      </c>
      <c r="R120" s="10">
        <v>0</v>
      </c>
      <c r="S120" s="10">
        <v>0</v>
      </c>
      <c r="T120" s="10">
        <v>0</v>
      </c>
      <c r="U120" s="10">
        <v>0</v>
      </c>
      <c r="V120" s="10">
        <v>0</v>
      </c>
      <c r="W120" s="11">
        <v>-3</v>
      </c>
      <c r="X120" s="11">
        <v>0.4866620266424237</v>
      </c>
      <c r="Y120" s="11">
        <v>0</v>
      </c>
      <c r="Z120" s="11">
        <v>0.7905355636276169</v>
      </c>
      <c r="AA120" s="8">
        <v>17</v>
      </c>
      <c r="AB120" s="12">
        <v>65.624486631151527</v>
      </c>
    </row>
    <row r="121" spans="1:28" x14ac:dyDescent="0.35">
      <c r="A121" s="8">
        <v>100323</v>
      </c>
      <c r="B121" s="26">
        <v>10</v>
      </c>
      <c r="C121" s="26" t="s">
        <v>38</v>
      </c>
      <c r="D121" s="25" t="s">
        <v>15</v>
      </c>
      <c r="E121" s="9">
        <v>30.88</v>
      </c>
      <c r="F121" s="9" t="s">
        <v>29</v>
      </c>
      <c r="G121" s="10">
        <v>0</v>
      </c>
      <c r="H121" s="10">
        <v>0</v>
      </c>
      <c r="I121" s="10">
        <v>0</v>
      </c>
      <c r="J121" s="10">
        <v>0</v>
      </c>
      <c r="K121" s="10">
        <v>0</v>
      </c>
      <c r="L121" s="10">
        <v>0</v>
      </c>
      <c r="M121" s="10">
        <v>0</v>
      </c>
      <c r="N121" s="10">
        <v>0</v>
      </c>
      <c r="O121" s="10">
        <v>0</v>
      </c>
      <c r="P121" s="10">
        <v>30.88</v>
      </c>
      <c r="Q121" s="10">
        <v>0</v>
      </c>
      <c r="R121" s="10">
        <v>0</v>
      </c>
      <c r="S121" s="10">
        <v>0</v>
      </c>
      <c r="T121" s="10">
        <v>0</v>
      </c>
      <c r="U121" s="10">
        <v>0</v>
      </c>
      <c r="V121" s="10">
        <v>0</v>
      </c>
      <c r="W121" s="11">
        <v>0.16519306456971444</v>
      </c>
      <c r="X121" s="11">
        <v>23.780031226811026</v>
      </c>
      <c r="Y121" s="11">
        <v>29.978283287784112</v>
      </c>
      <c r="Z121" s="11">
        <v>65.036703324160953</v>
      </c>
      <c r="AA121" s="8">
        <v>17</v>
      </c>
      <c r="AB121" s="12">
        <v>55.368350749414645</v>
      </c>
    </row>
    <row r="122" spans="1:28" x14ac:dyDescent="0.35">
      <c r="A122" s="8">
        <v>100323</v>
      </c>
      <c r="B122" s="26">
        <v>1</v>
      </c>
      <c r="C122" s="26" t="s">
        <v>28</v>
      </c>
      <c r="D122" s="27" t="s">
        <v>6</v>
      </c>
      <c r="E122" s="9">
        <v>30.22</v>
      </c>
      <c r="F122" s="9" t="s">
        <v>29</v>
      </c>
      <c r="G122" s="10">
        <v>30.22</v>
      </c>
      <c r="H122" s="10">
        <v>0</v>
      </c>
      <c r="I122" s="10">
        <v>0</v>
      </c>
      <c r="J122" s="10">
        <v>0</v>
      </c>
      <c r="K122" s="10">
        <v>0</v>
      </c>
      <c r="L122" s="10">
        <v>0</v>
      </c>
      <c r="M122" s="10">
        <v>0</v>
      </c>
      <c r="N122" s="10">
        <v>0</v>
      </c>
      <c r="O122" s="10">
        <v>0</v>
      </c>
      <c r="P122" s="10">
        <v>0</v>
      </c>
      <c r="Q122" s="10">
        <v>0</v>
      </c>
      <c r="R122" s="10">
        <v>0</v>
      </c>
      <c r="S122" s="10">
        <v>0</v>
      </c>
      <c r="T122" s="10">
        <v>0</v>
      </c>
      <c r="U122" s="10">
        <v>0</v>
      </c>
      <c r="V122" s="10">
        <v>0</v>
      </c>
      <c r="W122" s="11">
        <v>3</v>
      </c>
      <c r="X122" s="11">
        <v>249.70998886057731</v>
      </c>
      <c r="Y122" s="11">
        <v>59.842963592735416</v>
      </c>
      <c r="Z122" s="11">
        <v>1.6821097165918129</v>
      </c>
      <c r="AA122" s="8">
        <v>21</v>
      </c>
      <c r="AB122" s="12">
        <v>0</v>
      </c>
    </row>
    <row r="123" spans="1:28" x14ac:dyDescent="0.35">
      <c r="A123" s="8">
        <v>100323</v>
      </c>
      <c r="B123" s="26">
        <v>2</v>
      </c>
      <c r="C123" s="26" t="s">
        <v>30</v>
      </c>
      <c r="D123" s="27" t="s">
        <v>7</v>
      </c>
      <c r="E123" s="9">
        <v>30.25</v>
      </c>
      <c r="F123" s="9" t="s">
        <v>29</v>
      </c>
      <c r="G123" s="10">
        <v>0</v>
      </c>
      <c r="H123" s="10">
        <v>30.25</v>
      </c>
      <c r="I123" s="10">
        <v>0</v>
      </c>
      <c r="J123" s="10">
        <v>0</v>
      </c>
      <c r="K123" s="10">
        <v>0</v>
      </c>
      <c r="L123" s="10">
        <v>0</v>
      </c>
      <c r="M123" s="10">
        <v>0</v>
      </c>
      <c r="N123" s="10">
        <v>0</v>
      </c>
      <c r="O123" s="10">
        <v>0</v>
      </c>
      <c r="P123" s="10">
        <v>0</v>
      </c>
      <c r="Q123" s="10">
        <v>0</v>
      </c>
      <c r="R123" s="10">
        <v>0</v>
      </c>
      <c r="S123" s="10">
        <v>0</v>
      </c>
      <c r="T123" s="10">
        <v>0</v>
      </c>
      <c r="U123" s="10">
        <v>0</v>
      </c>
      <c r="V123" s="10">
        <v>0</v>
      </c>
      <c r="W123" s="11">
        <v>2.6762532923159035</v>
      </c>
      <c r="X123" s="11">
        <v>203.87084307944889</v>
      </c>
      <c r="Y123" s="11">
        <v>2.2814315369505311</v>
      </c>
      <c r="Z123" s="11">
        <v>3.8016525920757633</v>
      </c>
      <c r="AA123" s="8">
        <v>21</v>
      </c>
      <c r="AB123" s="12">
        <v>62.059494378412566</v>
      </c>
    </row>
    <row r="124" spans="1:28" x14ac:dyDescent="0.35">
      <c r="A124" s="8">
        <v>100323</v>
      </c>
      <c r="B124" s="26">
        <v>3</v>
      </c>
      <c r="C124" s="26" t="s">
        <v>31</v>
      </c>
      <c r="D124" s="25" t="s">
        <v>8</v>
      </c>
      <c r="E124" s="9">
        <v>30.29</v>
      </c>
      <c r="F124" s="9" t="s">
        <v>29</v>
      </c>
      <c r="G124" s="10">
        <v>0</v>
      </c>
      <c r="H124" s="10">
        <v>0</v>
      </c>
      <c r="I124" s="10">
        <v>30.29</v>
      </c>
      <c r="J124" s="10">
        <v>0</v>
      </c>
      <c r="K124" s="10">
        <v>0</v>
      </c>
      <c r="L124" s="10">
        <v>0</v>
      </c>
      <c r="M124" s="10">
        <v>0</v>
      </c>
      <c r="N124" s="10">
        <v>0</v>
      </c>
      <c r="O124" s="10">
        <v>0</v>
      </c>
      <c r="P124" s="10">
        <v>0</v>
      </c>
      <c r="Q124" s="10">
        <v>0</v>
      </c>
      <c r="R124" s="10">
        <v>0</v>
      </c>
      <c r="S124" s="10">
        <v>0</v>
      </c>
      <c r="T124" s="10">
        <v>0</v>
      </c>
      <c r="U124" s="10">
        <v>0</v>
      </c>
      <c r="V124" s="10">
        <v>0</v>
      </c>
      <c r="W124" s="11">
        <v>-0.95133092588151813</v>
      </c>
      <c r="X124" s="11">
        <v>220.41834251057716</v>
      </c>
      <c r="Y124" s="11">
        <v>182.57423859451336</v>
      </c>
      <c r="Z124" s="11">
        <v>79.34411949741181</v>
      </c>
      <c r="AA124" s="8">
        <v>21</v>
      </c>
      <c r="AB124" s="12">
        <v>33.683313323095199</v>
      </c>
    </row>
    <row r="125" spans="1:28" x14ac:dyDescent="0.35">
      <c r="A125" s="8">
        <v>100323</v>
      </c>
      <c r="B125" s="26">
        <v>4</v>
      </c>
      <c r="C125" s="26" t="s">
        <v>32</v>
      </c>
      <c r="D125" s="25" t="s">
        <v>9</v>
      </c>
      <c r="E125" s="9">
        <v>30.9</v>
      </c>
      <c r="F125" s="9" t="s">
        <v>29</v>
      </c>
      <c r="G125" s="10">
        <v>0</v>
      </c>
      <c r="H125" s="10">
        <v>0</v>
      </c>
      <c r="I125" s="10">
        <v>0</v>
      </c>
      <c r="J125" s="10">
        <v>30.9</v>
      </c>
      <c r="K125" s="10">
        <v>0</v>
      </c>
      <c r="L125" s="10">
        <v>0</v>
      </c>
      <c r="M125" s="10">
        <v>0</v>
      </c>
      <c r="N125" s="10">
        <v>0</v>
      </c>
      <c r="O125" s="10">
        <v>0</v>
      </c>
      <c r="P125" s="10">
        <v>0</v>
      </c>
      <c r="Q125" s="10">
        <v>0</v>
      </c>
      <c r="R125" s="10">
        <v>0</v>
      </c>
      <c r="S125" s="10">
        <v>0</v>
      </c>
      <c r="T125" s="10">
        <v>0</v>
      </c>
      <c r="U125" s="10">
        <v>0</v>
      </c>
      <c r="V125" s="10">
        <v>0</v>
      </c>
      <c r="W125" s="11">
        <v>-1.1866912591768995E-2</v>
      </c>
      <c r="X125" s="11">
        <v>539.54577333346424</v>
      </c>
      <c r="Y125" s="11">
        <v>478.28315681818071</v>
      </c>
      <c r="Z125" s="11">
        <v>41.666667719553459</v>
      </c>
      <c r="AA125" s="8">
        <v>21</v>
      </c>
      <c r="AB125" s="12">
        <v>10.332231808485197</v>
      </c>
    </row>
    <row r="126" spans="1:28" x14ac:dyDescent="0.35">
      <c r="A126" s="8">
        <v>100323</v>
      </c>
      <c r="B126" s="26">
        <v>5</v>
      </c>
      <c r="C126" s="26" t="s">
        <v>33</v>
      </c>
      <c r="D126" s="25" t="s">
        <v>10</v>
      </c>
      <c r="E126" s="9">
        <v>30.72</v>
      </c>
      <c r="F126" s="9" t="s">
        <v>29</v>
      </c>
      <c r="G126" s="10">
        <v>0</v>
      </c>
      <c r="H126" s="10">
        <v>0</v>
      </c>
      <c r="I126" s="10">
        <v>0</v>
      </c>
      <c r="J126" s="10">
        <v>0</v>
      </c>
      <c r="K126" s="10">
        <v>30.72</v>
      </c>
      <c r="L126" s="10">
        <v>0</v>
      </c>
      <c r="M126" s="10">
        <v>0</v>
      </c>
      <c r="N126" s="10">
        <v>0</v>
      </c>
      <c r="O126" s="10">
        <v>0</v>
      </c>
      <c r="P126" s="10">
        <v>0</v>
      </c>
      <c r="Q126" s="10">
        <v>0</v>
      </c>
      <c r="R126" s="10">
        <v>0</v>
      </c>
      <c r="S126" s="10">
        <v>0</v>
      </c>
      <c r="T126" s="10">
        <v>0</v>
      </c>
      <c r="U126" s="10">
        <v>0</v>
      </c>
      <c r="V126" s="10">
        <v>0</v>
      </c>
      <c r="W126" s="11">
        <v>3</v>
      </c>
      <c r="X126" s="11">
        <v>2.1496016459693021</v>
      </c>
      <c r="Y126" s="11">
        <v>5.0328816927159625</v>
      </c>
      <c r="Z126" s="11">
        <v>12.885200501639503</v>
      </c>
      <c r="AA126" s="8">
        <v>21</v>
      </c>
      <c r="AB126" s="12">
        <v>69.710420028987059</v>
      </c>
    </row>
    <row r="127" spans="1:28" x14ac:dyDescent="0.35">
      <c r="A127" s="8">
        <v>100323</v>
      </c>
      <c r="B127" s="26">
        <v>6</v>
      </c>
      <c r="C127" s="26" t="s">
        <v>34</v>
      </c>
      <c r="D127" s="25" t="s">
        <v>11</v>
      </c>
      <c r="E127" s="9">
        <v>30.76</v>
      </c>
      <c r="F127" s="9" t="s">
        <v>29</v>
      </c>
      <c r="G127" s="10">
        <v>0</v>
      </c>
      <c r="H127" s="10">
        <v>0</v>
      </c>
      <c r="I127" s="10">
        <v>0</v>
      </c>
      <c r="J127" s="10">
        <v>0</v>
      </c>
      <c r="K127" s="10">
        <v>0</v>
      </c>
      <c r="L127" s="10">
        <v>30.76</v>
      </c>
      <c r="M127" s="10">
        <v>0</v>
      </c>
      <c r="N127" s="10">
        <v>0</v>
      </c>
      <c r="O127" s="10">
        <v>0</v>
      </c>
      <c r="P127" s="10">
        <v>0</v>
      </c>
      <c r="Q127" s="10">
        <v>0</v>
      </c>
      <c r="R127" s="10">
        <v>0</v>
      </c>
      <c r="S127" s="10">
        <v>0</v>
      </c>
      <c r="T127" s="10">
        <v>0</v>
      </c>
      <c r="U127" s="10">
        <v>0</v>
      </c>
      <c r="V127" s="10">
        <v>0</v>
      </c>
      <c r="W127" s="11">
        <v>0.39146728673348197</v>
      </c>
      <c r="X127" s="11">
        <v>519.33958148815384</v>
      </c>
      <c r="Y127" s="11">
        <v>485.71400023657759</v>
      </c>
      <c r="Z127" s="11">
        <v>389.87321223648632</v>
      </c>
      <c r="AA127" s="8">
        <v>21</v>
      </c>
      <c r="AB127" s="12">
        <v>14.932923690177621</v>
      </c>
    </row>
    <row r="128" spans="1:28" x14ac:dyDescent="0.35">
      <c r="A128" s="8">
        <v>100323</v>
      </c>
      <c r="B128" s="26">
        <v>7</v>
      </c>
      <c r="C128" s="26" t="s">
        <v>35</v>
      </c>
      <c r="D128" s="25" t="s">
        <v>12</v>
      </c>
      <c r="E128" s="9">
        <v>30.97</v>
      </c>
      <c r="F128" s="9" t="s">
        <v>29</v>
      </c>
      <c r="G128" s="10">
        <v>0</v>
      </c>
      <c r="H128" s="10">
        <v>0</v>
      </c>
      <c r="I128" s="10">
        <v>0</v>
      </c>
      <c r="J128" s="10">
        <v>0</v>
      </c>
      <c r="K128" s="10">
        <v>0</v>
      </c>
      <c r="L128" s="10">
        <v>0</v>
      </c>
      <c r="M128" s="10">
        <v>30.97</v>
      </c>
      <c r="N128" s="10">
        <v>0</v>
      </c>
      <c r="O128" s="10">
        <v>0</v>
      </c>
      <c r="P128" s="10">
        <v>0</v>
      </c>
      <c r="Q128" s="10">
        <v>0</v>
      </c>
      <c r="R128" s="10">
        <v>0</v>
      </c>
      <c r="S128" s="10">
        <v>0</v>
      </c>
      <c r="T128" s="10">
        <v>0</v>
      </c>
      <c r="U128" s="10">
        <v>0</v>
      </c>
      <c r="V128" s="10">
        <v>0</v>
      </c>
      <c r="W128" s="11">
        <v>-3</v>
      </c>
      <c r="X128" s="11">
        <v>3.6430982753188368</v>
      </c>
      <c r="Y128" s="11">
        <v>7.1356277279294407</v>
      </c>
      <c r="Z128" s="11">
        <v>11.032183990708443</v>
      </c>
      <c r="AA128" s="8">
        <v>21</v>
      </c>
      <c r="AB128" s="12">
        <v>65.551570048307511</v>
      </c>
    </row>
    <row r="129" spans="1:28" x14ac:dyDescent="0.35">
      <c r="A129" s="8">
        <v>100323</v>
      </c>
      <c r="B129" s="26">
        <v>8</v>
      </c>
      <c r="C129" s="26" t="s">
        <v>36</v>
      </c>
      <c r="D129" s="25" t="s">
        <v>13</v>
      </c>
      <c r="E129" s="9">
        <v>30.25</v>
      </c>
      <c r="F129" s="9" t="s">
        <v>29</v>
      </c>
      <c r="G129" s="10">
        <v>0</v>
      </c>
      <c r="H129" s="10">
        <v>0</v>
      </c>
      <c r="I129" s="10">
        <v>0</v>
      </c>
      <c r="J129" s="10">
        <v>0</v>
      </c>
      <c r="K129" s="10">
        <v>0</v>
      </c>
      <c r="L129" s="10">
        <v>0</v>
      </c>
      <c r="M129" s="10">
        <v>0</v>
      </c>
      <c r="N129" s="10">
        <v>30.25</v>
      </c>
      <c r="O129" s="10">
        <v>0</v>
      </c>
      <c r="P129" s="10">
        <v>0</v>
      </c>
      <c r="Q129" s="10">
        <v>0</v>
      </c>
      <c r="R129" s="10">
        <v>0</v>
      </c>
      <c r="S129" s="10">
        <v>0</v>
      </c>
      <c r="T129" s="10">
        <v>0</v>
      </c>
      <c r="U129" s="10">
        <v>0</v>
      </c>
      <c r="V129" s="10">
        <v>0</v>
      </c>
      <c r="W129" s="11">
        <v>-3</v>
      </c>
      <c r="X129" s="11">
        <v>4.610559340355973</v>
      </c>
      <c r="Y129" s="11">
        <v>12.892363349799087</v>
      </c>
      <c r="Z129" s="11">
        <v>47.134988769355225</v>
      </c>
      <c r="AA129" s="8">
        <v>21</v>
      </c>
      <c r="AB129" s="12">
        <v>72.861676207735798</v>
      </c>
    </row>
    <row r="130" spans="1:28" x14ac:dyDescent="0.35">
      <c r="A130" s="8">
        <v>100323</v>
      </c>
      <c r="B130" s="26">
        <v>9</v>
      </c>
      <c r="C130" s="26" t="s">
        <v>37</v>
      </c>
      <c r="D130" s="25" t="s">
        <v>14</v>
      </c>
      <c r="E130" s="9">
        <v>30.57</v>
      </c>
      <c r="F130" s="9" t="s">
        <v>29</v>
      </c>
      <c r="G130" s="10">
        <v>0</v>
      </c>
      <c r="H130" s="10">
        <v>0</v>
      </c>
      <c r="I130" s="10">
        <v>0</v>
      </c>
      <c r="J130" s="10">
        <v>0</v>
      </c>
      <c r="K130" s="10">
        <v>0</v>
      </c>
      <c r="L130" s="10">
        <v>0</v>
      </c>
      <c r="M130" s="10">
        <v>0</v>
      </c>
      <c r="N130" s="10">
        <v>0</v>
      </c>
      <c r="O130" s="10">
        <v>30.57</v>
      </c>
      <c r="P130" s="10">
        <v>0</v>
      </c>
      <c r="Q130" s="10">
        <v>0</v>
      </c>
      <c r="R130" s="10">
        <v>0</v>
      </c>
      <c r="S130" s="10">
        <v>0</v>
      </c>
      <c r="T130" s="10">
        <v>0</v>
      </c>
      <c r="U130" s="10">
        <v>0</v>
      </c>
      <c r="V130" s="10">
        <v>0</v>
      </c>
      <c r="W130" s="11">
        <v>-3</v>
      </c>
      <c r="X130" s="11">
        <v>0.4866620266424237</v>
      </c>
      <c r="Y130" s="11">
        <v>0</v>
      </c>
      <c r="Z130" s="11">
        <v>0.7905355636276169</v>
      </c>
      <c r="AA130" s="8">
        <v>21</v>
      </c>
      <c r="AB130" s="12">
        <v>68.110398067964496</v>
      </c>
    </row>
    <row r="131" spans="1:28" x14ac:dyDescent="0.35">
      <c r="A131" s="8">
        <v>100323</v>
      </c>
      <c r="B131" s="26">
        <v>10</v>
      </c>
      <c r="C131" s="26" t="s">
        <v>38</v>
      </c>
      <c r="D131" s="25" t="s">
        <v>15</v>
      </c>
      <c r="E131" s="9">
        <v>30.88</v>
      </c>
      <c r="F131" s="9" t="s">
        <v>29</v>
      </c>
      <c r="G131" s="10">
        <v>0</v>
      </c>
      <c r="H131" s="10">
        <v>0</v>
      </c>
      <c r="I131" s="10">
        <v>0</v>
      </c>
      <c r="J131" s="10">
        <v>0</v>
      </c>
      <c r="K131" s="10">
        <v>0</v>
      </c>
      <c r="L131" s="10">
        <v>0</v>
      </c>
      <c r="M131" s="10">
        <v>0</v>
      </c>
      <c r="N131" s="10">
        <v>0</v>
      </c>
      <c r="O131" s="10">
        <v>0</v>
      </c>
      <c r="P131" s="10">
        <v>30.88</v>
      </c>
      <c r="Q131" s="10">
        <v>0</v>
      </c>
      <c r="R131" s="10">
        <v>0</v>
      </c>
      <c r="S131" s="10">
        <v>0</v>
      </c>
      <c r="T131" s="10">
        <v>0</v>
      </c>
      <c r="U131" s="10">
        <v>0</v>
      </c>
      <c r="V131" s="10">
        <v>0</v>
      </c>
      <c r="W131" s="11">
        <v>0.16519306456971444</v>
      </c>
      <c r="X131" s="11">
        <v>23.780031226811026</v>
      </c>
      <c r="Y131" s="11">
        <v>29.978283287784112</v>
      </c>
      <c r="Z131" s="11">
        <v>65.036703324160953</v>
      </c>
      <c r="AA131" s="8">
        <v>21</v>
      </c>
      <c r="AB131" s="12">
        <v>63.673343710491828</v>
      </c>
    </row>
    <row r="132" spans="1:28" x14ac:dyDescent="0.35">
      <c r="A132" s="8">
        <v>100323</v>
      </c>
      <c r="B132" s="26">
        <v>1</v>
      </c>
      <c r="C132" s="26" t="s">
        <v>28</v>
      </c>
      <c r="D132" s="27" t="s">
        <v>6</v>
      </c>
      <c r="E132" s="9">
        <v>30.22</v>
      </c>
      <c r="F132" s="9" t="s">
        <v>29</v>
      </c>
      <c r="G132" s="10">
        <v>30.22</v>
      </c>
      <c r="H132" s="10">
        <v>0</v>
      </c>
      <c r="I132" s="10">
        <v>0</v>
      </c>
      <c r="J132" s="10">
        <v>0</v>
      </c>
      <c r="K132" s="10">
        <v>0</v>
      </c>
      <c r="L132" s="10">
        <v>0</v>
      </c>
      <c r="M132" s="10">
        <v>0</v>
      </c>
      <c r="N132" s="10">
        <v>0</v>
      </c>
      <c r="O132" s="10">
        <v>0</v>
      </c>
      <c r="P132" s="10">
        <v>0</v>
      </c>
      <c r="Q132" s="10">
        <v>0</v>
      </c>
      <c r="R132" s="10">
        <v>0</v>
      </c>
      <c r="S132" s="10">
        <v>0</v>
      </c>
      <c r="T132" s="10">
        <v>0</v>
      </c>
      <c r="U132" s="10">
        <v>0</v>
      </c>
      <c r="V132" s="10">
        <v>0</v>
      </c>
      <c r="W132" s="11">
        <v>3</v>
      </c>
      <c r="X132" s="11">
        <v>249.70998886057731</v>
      </c>
      <c r="Y132" s="11">
        <v>59.842963592735416</v>
      </c>
      <c r="Z132" s="11">
        <v>1.6821097165918129</v>
      </c>
      <c r="AA132" s="8">
        <v>21</v>
      </c>
      <c r="AB132" s="12">
        <v>0.48158024023746526</v>
      </c>
    </row>
    <row r="133" spans="1:28" x14ac:dyDescent="0.35">
      <c r="A133" s="8">
        <v>100323</v>
      </c>
      <c r="B133" s="26">
        <v>2</v>
      </c>
      <c r="C133" s="26" t="s">
        <v>30</v>
      </c>
      <c r="D133" s="27" t="s">
        <v>7</v>
      </c>
      <c r="E133" s="9">
        <v>30.25</v>
      </c>
      <c r="F133" s="9" t="s">
        <v>29</v>
      </c>
      <c r="G133" s="10">
        <v>0</v>
      </c>
      <c r="H133" s="10">
        <v>30.25</v>
      </c>
      <c r="I133" s="10">
        <v>0</v>
      </c>
      <c r="J133" s="10">
        <v>0</v>
      </c>
      <c r="K133" s="10">
        <v>0</v>
      </c>
      <c r="L133" s="10">
        <v>0</v>
      </c>
      <c r="M133" s="10">
        <v>0</v>
      </c>
      <c r="N133" s="10">
        <v>0</v>
      </c>
      <c r="O133" s="10">
        <v>0</v>
      </c>
      <c r="P133" s="10">
        <v>0</v>
      </c>
      <c r="Q133" s="10">
        <v>0</v>
      </c>
      <c r="R133" s="10">
        <v>0</v>
      </c>
      <c r="S133" s="10">
        <v>0</v>
      </c>
      <c r="T133" s="10">
        <v>0</v>
      </c>
      <c r="U133" s="10">
        <v>0</v>
      </c>
      <c r="V133" s="10">
        <v>0</v>
      </c>
      <c r="W133" s="11">
        <v>2.6762532923159035</v>
      </c>
      <c r="X133" s="11">
        <v>203.87084307944889</v>
      </c>
      <c r="Y133" s="11">
        <v>2.2814315369505311</v>
      </c>
      <c r="Z133" s="11">
        <v>3.8016525920757633</v>
      </c>
      <c r="AA133" s="8">
        <v>21</v>
      </c>
      <c r="AB133" s="12">
        <v>61.837540058069898</v>
      </c>
    </row>
    <row r="134" spans="1:28" x14ac:dyDescent="0.35">
      <c r="A134" s="8">
        <v>100323</v>
      </c>
      <c r="B134" s="26">
        <v>3</v>
      </c>
      <c r="C134" s="26" t="s">
        <v>31</v>
      </c>
      <c r="D134" s="25" t="s">
        <v>8</v>
      </c>
      <c r="E134" s="9">
        <v>30.29</v>
      </c>
      <c r="F134" s="9" t="s">
        <v>29</v>
      </c>
      <c r="G134" s="10">
        <v>0</v>
      </c>
      <c r="H134" s="10">
        <v>0</v>
      </c>
      <c r="I134" s="10">
        <v>30.29</v>
      </c>
      <c r="J134" s="10">
        <v>0</v>
      </c>
      <c r="K134" s="10">
        <v>0</v>
      </c>
      <c r="L134" s="10">
        <v>0</v>
      </c>
      <c r="M134" s="10">
        <v>0</v>
      </c>
      <c r="N134" s="10">
        <v>0</v>
      </c>
      <c r="O134" s="10">
        <v>0</v>
      </c>
      <c r="P134" s="10">
        <v>0</v>
      </c>
      <c r="Q134" s="10">
        <v>0</v>
      </c>
      <c r="R134" s="10">
        <v>0</v>
      </c>
      <c r="S134" s="10">
        <v>0</v>
      </c>
      <c r="T134" s="10">
        <v>0</v>
      </c>
      <c r="U134" s="10">
        <v>0</v>
      </c>
      <c r="V134" s="10">
        <v>0</v>
      </c>
      <c r="W134" s="11">
        <v>-0.95133092588151813</v>
      </c>
      <c r="X134" s="11">
        <v>220.41834251057716</v>
      </c>
      <c r="Y134" s="11">
        <v>182.57423859451336</v>
      </c>
      <c r="Z134" s="11">
        <v>79.34411949741181</v>
      </c>
      <c r="AA134" s="8">
        <v>21</v>
      </c>
      <c r="AB134" s="12">
        <v>34.276415048408978</v>
      </c>
    </row>
    <row r="135" spans="1:28" x14ac:dyDescent="0.35">
      <c r="A135" s="8">
        <v>100323</v>
      </c>
      <c r="B135" s="26">
        <v>4</v>
      </c>
      <c r="C135" s="26" t="s">
        <v>32</v>
      </c>
      <c r="D135" s="25" t="s">
        <v>9</v>
      </c>
      <c r="E135" s="9">
        <v>30.9</v>
      </c>
      <c r="F135" s="9" t="s">
        <v>29</v>
      </c>
      <c r="G135" s="10">
        <v>0</v>
      </c>
      <c r="H135" s="10">
        <v>0</v>
      </c>
      <c r="I135" s="10">
        <v>0</v>
      </c>
      <c r="J135" s="10">
        <v>30.9</v>
      </c>
      <c r="K135" s="10">
        <v>0</v>
      </c>
      <c r="L135" s="10">
        <v>0</v>
      </c>
      <c r="M135" s="10">
        <v>0</v>
      </c>
      <c r="N135" s="10">
        <v>0</v>
      </c>
      <c r="O135" s="10">
        <v>0</v>
      </c>
      <c r="P135" s="10">
        <v>0</v>
      </c>
      <c r="Q135" s="10">
        <v>0</v>
      </c>
      <c r="R135" s="10">
        <v>0</v>
      </c>
      <c r="S135" s="10">
        <v>0</v>
      </c>
      <c r="T135" s="10">
        <v>0</v>
      </c>
      <c r="U135" s="10">
        <v>0</v>
      </c>
      <c r="V135" s="10">
        <v>0</v>
      </c>
      <c r="W135" s="11">
        <v>-1.1866912591768995E-2</v>
      </c>
      <c r="X135" s="11">
        <v>539.54577333346424</v>
      </c>
      <c r="Y135" s="11">
        <v>478.28315681818071</v>
      </c>
      <c r="Z135" s="11">
        <v>41.666667719553459</v>
      </c>
      <c r="AA135" s="8">
        <v>21</v>
      </c>
      <c r="AB135" s="12">
        <v>11.588975531863476</v>
      </c>
    </row>
    <row r="136" spans="1:28" x14ac:dyDescent="0.35">
      <c r="A136" s="8">
        <v>100323</v>
      </c>
      <c r="B136" s="26">
        <v>5</v>
      </c>
      <c r="C136" s="26" t="s">
        <v>33</v>
      </c>
      <c r="D136" s="25" t="s">
        <v>10</v>
      </c>
      <c r="E136" s="9">
        <v>30.72</v>
      </c>
      <c r="F136" s="9" t="s">
        <v>29</v>
      </c>
      <c r="G136" s="10">
        <v>0</v>
      </c>
      <c r="H136" s="10">
        <v>0</v>
      </c>
      <c r="I136" s="10">
        <v>0</v>
      </c>
      <c r="J136" s="10">
        <v>0</v>
      </c>
      <c r="K136" s="10">
        <v>30.72</v>
      </c>
      <c r="L136" s="10">
        <v>0</v>
      </c>
      <c r="M136" s="10">
        <v>0</v>
      </c>
      <c r="N136" s="10">
        <v>0</v>
      </c>
      <c r="O136" s="10">
        <v>0</v>
      </c>
      <c r="P136" s="10">
        <v>0</v>
      </c>
      <c r="Q136" s="10">
        <v>0</v>
      </c>
      <c r="R136" s="10">
        <v>0</v>
      </c>
      <c r="S136" s="10">
        <v>0</v>
      </c>
      <c r="T136" s="10">
        <v>0</v>
      </c>
      <c r="U136" s="10">
        <v>0</v>
      </c>
      <c r="V136" s="10">
        <v>0</v>
      </c>
      <c r="W136" s="11">
        <v>3</v>
      </c>
      <c r="X136" s="11">
        <v>2.1496016459693021</v>
      </c>
      <c r="Y136" s="11">
        <v>5.0328816927159625</v>
      </c>
      <c r="Z136" s="11">
        <v>12.885200501639503</v>
      </c>
      <c r="AA136" s="8">
        <v>21</v>
      </c>
      <c r="AB136" s="12">
        <v>62.662789454384352</v>
      </c>
    </row>
    <row r="137" spans="1:28" x14ac:dyDescent="0.35">
      <c r="A137" s="8">
        <v>100323</v>
      </c>
      <c r="B137" s="26">
        <v>6</v>
      </c>
      <c r="C137" s="26" t="s">
        <v>34</v>
      </c>
      <c r="D137" s="25" t="s">
        <v>11</v>
      </c>
      <c r="E137" s="9">
        <v>30.76</v>
      </c>
      <c r="F137" s="9" t="s">
        <v>29</v>
      </c>
      <c r="G137" s="10">
        <v>0</v>
      </c>
      <c r="H137" s="10">
        <v>0</v>
      </c>
      <c r="I137" s="10">
        <v>0</v>
      </c>
      <c r="J137" s="10">
        <v>0</v>
      </c>
      <c r="K137" s="10">
        <v>0</v>
      </c>
      <c r="L137" s="10">
        <v>30.76</v>
      </c>
      <c r="M137" s="10">
        <v>0</v>
      </c>
      <c r="N137" s="10">
        <v>0</v>
      </c>
      <c r="O137" s="10">
        <v>0</v>
      </c>
      <c r="P137" s="10">
        <v>0</v>
      </c>
      <c r="Q137" s="10">
        <v>0</v>
      </c>
      <c r="R137" s="10">
        <v>0</v>
      </c>
      <c r="S137" s="10">
        <v>0</v>
      </c>
      <c r="T137" s="10">
        <v>0</v>
      </c>
      <c r="U137" s="10">
        <v>0</v>
      </c>
      <c r="V137" s="10">
        <v>0</v>
      </c>
      <c r="W137" s="11">
        <v>0.39146728673348197</v>
      </c>
      <c r="X137" s="11">
        <v>519.33958148815384</v>
      </c>
      <c r="Y137" s="11">
        <v>485.71400023657759</v>
      </c>
      <c r="Z137" s="11">
        <v>389.87321223648632</v>
      </c>
      <c r="AA137" s="8">
        <v>21</v>
      </c>
      <c r="AB137" s="12">
        <v>13.97725156810891</v>
      </c>
    </row>
    <row r="138" spans="1:28" x14ac:dyDescent="0.35">
      <c r="A138" s="8">
        <v>100323</v>
      </c>
      <c r="B138" s="26">
        <v>7</v>
      </c>
      <c r="C138" s="26" t="s">
        <v>35</v>
      </c>
      <c r="D138" s="25" t="s">
        <v>12</v>
      </c>
      <c r="E138" s="9">
        <v>30.97</v>
      </c>
      <c r="F138" s="9" t="s">
        <v>29</v>
      </c>
      <c r="G138" s="10">
        <v>0</v>
      </c>
      <c r="H138" s="10">
        <v>0</v>
      </c>
      <c r="I138" s="10">
        <v>0</v>
      </c>
      <c r="J138" s="10">
        <v>0</v>
      </c>
      <c r="K138" s="10">
        <v>0</v>
      </c>
      <c r="L138" s="10">
        <v>0</v>
      </c>
      <c r="M138" s="10">
        <v>30.97</v>
      </c>
      <c r="N138" s="10">
        <v>0</v>
      </c>
      <c r="O138" s="10">
        <v>0</v>
      </c>
      <c r="P138" s="10">
        <v>0</v>
      </c>
      <c r="Q138" s="10">
        <v>0</v>
      </c>
      <c r="R138" s="10">
        <v>0</v>
      </c>
      <c r="S138" s="10">
        <v>0</v>
      </c>
      <c r="T138" s="10">
        <v>0</v>
      </c>
      <c r="U138" s="10">
        <v>0</v>
      </c>
      <c r="V138" s="10">
        <v>0</v>
      </c>
      <c r="W138" s="11">
        <v>-3</v>
      </c>
      <c r="X138" s="11">
        <v>3.6430982753188368</v>
      </c>
      <c r="Y138" s="11">
        <v>7.1356277279294407</v>
      </c>
      <c r="Z138" s="11">
        <v>11.032183990708443</v>
      </c>
      <c r="AA138" s="8">
        <v>21</v>
      </c>
      <c r="AB138" s="12">
        <v>64.771734132105649</v>
      </c>
    </row>
    <row r="139" spans="1:28" x14ac:dyDescent="0.35">
      <c r="A139" s="8">
        <v>100323</v>
      </c>
      <c r="B139" s="26">
        <v>8</v>
      </c>
      <c r="C139" s="26" t="s">
        <v>36</v>
      </c>
      <c r="D139" s="25" t="s">
        <v>13</v>
      </c>
      <c r="E139" s="9">
        <v>30.25</v>
      </c>
      <c r="F139" s="9" t="s">
        <v>29</v>
      </c>
      <c r="G139" s="10">
        <v>0</v>
      </c>
      <c r="H139" s="10">
        <v>0</v>
      </c>
      <c r="I139" s="10">
        <v>0</v>
      </c>
      <c r="J139" s="10">
        <v>0</v>
      </c>
      <c r="K139" s="10">
        <v>0</v>
      </c>
      <c r="L139" s="10">
        <v>0</v>
      </c>
      <c r="M139" s="10">
        <v>0</v>
      </c>
      <c r="N139" s="10">
        <v>30.25</v>
      </c>
      <c r="O139" s="10">
        <v>0</v>
      </c>
      <c r="P139" s="10">
        <v>0</v>
      </c>
      <c r="Q139" s="10">
        <v>0</v>
      </c>
      <c r="R139" s="10">
        <v>0</v>
      </c>
      <c r="S139" s="10">
        <v>0</v>
      </c>
      <c r="T139" s="10">
        <v>0</v>
      </c>
      <c r="U139" s="10">
        <v>0</v>
      </c>
      <c r="V139" s="10">
        <v>0</v>
      </c>
      <c r="W139" s="11">
        <v>-3</v>
      </c>
      <c r="X139" s="11">
        <v>4.610559340355973</v>
      </c>
      <c r="Y139" s="11">
        <v>12.892363349799087</v>
      </c>
      <c r="Z139" s="11">
        <v>47.134988769355225</v>
      </c>
      <c r="AA139" s="8">
        <v>21</v>
      </c>
      <c r="AB139" s="12">
        <v>69.824841249620874</v>
      </c>
    </row>
    <row r="140" spans="1:28" x14ac:dyDescent="0.35">
      <c r="A140" s="8">
        <v>100323</v>
      </c>
      <c r="B140" s="26">
        <v>9</v>
      </c>
      <c r="C140" s="26" t="s">
        <v>37</v>
      </c>
      <c r="D140" s="25" t="s">
        <v>14</v>
      </c>
      <c r="E140" s="9">
        <v>30.57</v>
      </c>
      <c r="F140" s="9" t="s">
        <v>29</v>
      </c>
      <c r="G140" s="10">
        <v>0</v>
      </c>
      <c r="H140" s="10">
        <v>0</v>
      </c>
      <c r="I140" s="10">
        <v>0</v>
      </c>
      <c r="J140" s="10">
        <v>0</v>
      </c>
      <c r="K140" s="10">
        <v>0</v>
      </c>
      <c r="L140" s="10">
        <v>0</v>
      </c>
      <c r="M140" s="10">
        <v>0</v>
      </c>
      <c r="N140" s="10">
        <v>0</v>
      </c>
      <c r="O140" s="10">
        <v>30.57</v>
      </c>
      <c r="P140" s="10">
        <v>0</v>
      </c>
      <c r="Q140" s="10">
        <v>0</v>
      </c>
      <c r="R140" s="10">
        <v>0</v>
      </c>
      <c r="S140" s="10">
        <v>0</v>
      </c>
      <c r="T140" s="10">
        <v>0</v>
      </c>
      <c r="U140" s="10">
        <v>0</v>
      </c>
      <c r="V140" s="10">
        <v>0</v>
      </c>
      <c r="W140" s="11">
        <v>-3</v>
      </c>
      <c r="X140" s="11">
        <v>0.4866620266424237</v>
      </c>
      <c r="Y140" s="11">
        <v>0</v>
      </c>
      <c r="Z140" s="11">
        <v>0.7905355636276169</v>
      </c>
      <c r="AA140" s="8">
        <v>21</v>
      </c>
      <c r="AB140" s="12">
        <v>69.586759387303573</v>
      </c>
    </row>
    <row r="141" spans="1:28" x14ac:dyDescent="0.35">
      <c r="A141" s="8">
        <v>100323</v>
      </c>
      <c r="B141" s="26">
        <v>10</v>
      </c>
      <c r="C141" s="26" t="s">
        <v>38</v>
      </c>
      <c r="D141" s="25" t="s">
        <v>15</v>
      </c>
      <c r="E141" s="9">
        <v>30.88</v>
      </c>
      <c r="F141" s="9" t="s">
        <v>29</v>
      </c>
      <c r="G141" s="10">
        <v>0</v>
      </c>
      <c r="H141" s="10">
        <v>0</v>
      </c>
      <c r="I141" s="10">
        <v>0</v>
      </c>
      <c r="J141" s="10">
        <v>0</v>
      </c>
      <c r="K141" s="10">
        <v>0</v>
      </c>
      <c r="L141" s="10">
        <v>0</v>
      </c>
      <c r="M141" s="10">
        <v>0</v>
      </c>
      <c r="N141" s="10">
        <v>0</v>
      </c>
      <c r="O141" s="10">
        <v>0</v>
      </c>
      <c r="P141" s="10">
        <v>30.88</v>
      </c>
      <c r="Q141" s="10">
        <v>0</v>
      </c>
      <c r="R141" s="10">
        <v>0</v>
      </c>
      <c r="S141" s="10">
        <v>0</v>
      </c>
      <c r="T141" s="10">
        <v>0</v>
      </c>
      <c r="U141" s="10">
        <v>0</v>
      </c>
      <c r="V141" s="10">
        <v>0</v>
      </c>
      <c r="W141" s="11">
        <v>0.16519306456971444</v>
      </c>
      <c r="X141" s="11">
        <v>23.780031226811026</v>
      </c>
      <c r="Y141" s="11">
        <v>29.978283287784112</v>
      </c>
      <c r="Z141" s="11">
        <v>65.036703324160953</v>
      </c>
      <c r="AA141" s="8">
        <v>21</v>
      </c>
      <c r="AB141" s="12">
        <v>63.28635740627638</v>
      </c>
    </row>
    <row r="142" spans="1:28" x14ac:dyDescent="0.35">
      <c r="A142" s="8">
        <v>100323</v>
      </c>
      <c r="B142" s="26">
        <v>1</v>
      </c>
      <c r="C142" s="26" t="s">
        <v>28</v>
      </c>
      <c r="D142" s="27" t="s">
        <v>6</v>
      </c>
      <c r="E142" s="9">
        <v>30.22</v>
      </c>
      <c r="F142" s="9" t="s">
        <v>29</v>
      </c>
      <c r="G142" s="10">
        <v>30.22</v>
      </c>
      <c r="H142" s="10">
        <v>0</v>
      </c>
      <c r="I142" s="10">
        <v>0</v>
      </c>
      <c r="J142" s="10">
        <v>0</v>
      </c>
      <c r="K142" s="10">
        <v>0</v>
      </c>
      <c r="L142" s="10">
        <v>0</v>
      </c>
      <c r="M142" s="10">
        <v>0</v>
      </c>
      <c r="N142" s="10">
        <v>0</v>
      </c>
      <c r="O142" s="10">
        <v>0</v>
      </c>
      <c r="P142" s="10">
        <v>0</v>
      </c>
      <c r="Q142" s="10">
        <v>0</v>
      </c>
      <c r="R142" s="10">
        <v>0</v>
      </c>
      <c r="S142" s="10">
        <v>0</v>
      </c>
      <c r="T142" s="10">
        <v>0</v>
      </c>
      <c r="U142" s="10">
        <v>0</v>
      </c>
      <c r="V142" s="10">
        <v>0</v>
      </c>
      <c r="W142" s="11">
        <v>3</v>
      </c>
      <c r="X142" s="11">
        <v>249.70998886057731</v>
      </c>
      <c r="Y142" s="11">
        <v>59.842963592735416</v>
      </c>
      <c r="Z142" s="11">
        <v>1.6821097165918129</v>
      </c>
      <c r="AA142" s="8">
        <v>24</v>
      </c>
      <c r="AB142" s="12">
        <v>1.6685155016543471</v>
      </c>
    </row>
    <row r="143" spans="1:28" x14ac:dyDescent="0.35">
      <c r="A143" s="8">
        <v>100323</v>
      </c>
      <c r="B143" s="26">
        <v>2</v>
      </c>
      <c r="C143" s="26" t="s">
        <v>30</v>
      </c>
      <c r="D143" s="27" t="s">
        <v>7</v>
      </c>
      <c r="E143" s="9">
        <v>30.25</v>
      </c>
      <c r="F143" s="9" t="s">
        <v>29</v>
      </c>
      <c r="G143" s="10">
        <v>0</v>
      </c>
      <c r="H143" s="10">
        <v>30.25</v>
      </c>
      <c r="I143" s="10">
        <v>0</v>
      </c>
      <c r="J143" s="10">
        <v>0</v>
      </c>
      <c r="K143" s="10">
        <v>0</v>
      </c>
      <c r="L143" s="10">
        <v>0</v>
      </c>
      <c r="M143" s="10">
        <v>0</v>
      </c>
      <c r="N143" s="10">
        <v>0</v>
      </c>
      <c r="O143" s="10">
        <v>0</v>
      </c>
      <c r="P143" s="10">
        <v>0</v>
      </c>
      <c r="Q143" s="10">
        <v>0</v>
      </c>
      <c r="R143" s="10">
        <v>0</v>
      </c>
      <c r="S143" s="10">
        <v>0</v>
      </c>
      <c r="T143" s="10">
        <v>0</v>
      </c>
      <c r="U143" s="10">
        <v>0</v>
      </c>
      <c r="V143" s="10">
        <v>0</v>
      </c>
      <c r="W143" s="11">
        <v>2.6762532923159035</v>
      </c>
      <c r="X143" s="11">
        <v>203.87084307944889</v>
      </c>
      <c r="Y143" s="11">
        <v>2.2814315369505311</v>
      </c>
      <c r="Z143" s="11">
        <v>3.8016525920757633</v>
      </c>
      <c r="AA143" s="8">
        <v>24</v>
      </c>
      <c r="AB143" s="12">
        <v>65.68578616234241</v>
      </c>
    </row>
    <row r="144" spans="1:28" x14ac:dyDescent="0.35">
      <c r="A144" s="8">
        <v>100323</v>
      </c>
      <c r="B144" s="26">
        <v>3</v>
      </c>
      <c r="C144" s="26" t="s">
        <v>31</v>
      </c>
      <c r="D144" s="25" t="s">
        <v>8</v>
      </c>
      <c r="E144" s="9">
        <v>30.29</v>
      </c>
      <c r="F144" s="9" t="s">
        <v>29</v>
      </c>
      <c r="G144" s="10">
        <v>0</v>
      </c>
      <c r="H144" s="10">
        <v>0</v>
      </c>
      <c r="I144" s="10">
        <v>30.29</v>
      </c>
      <c r="J144" s="10">
        <v>0</v>
      </c>
      <c r="K144" s="10">
        <v>0</v>
      </c>
      <c r="L144" s="10">
        <v>0</v>
      </c>
      <c r="M144" s="10">
        <v>0</v>
      </c>
      <c r="N144" s="10">
        <v>0</v>
      </c>
      <c r="O144" s="10">
        <v>0</v>
      </c>
      <c r="P144" s="10">
        <v>0</v>
      </c>
      <c r="Q144" s="10">
        <v>0</v>
      </c>
      <c r="R144" s="10">
        <v>0</v>
      </c>
      <c r="S144" s="10">
        <v>0</v>
      </c>
      <c r="T144" s="10">
        <v>0</v>
      </c>
      <c r="U144" s="10">
        <v>0</v>
      </c>
      <c r="V144" s="10">
        <v>0</v>
      </c>
      <c r="W144" s="11">
        <v>-0.95133092588151813</v>
      </c>
      <c r="X144" s="11">
        <v>220.41834251057716</v>
      </c>
      <c r="Y144" s="11">
        <v>182.57423859451336</v>
      </c>
      <c r="Z144" s="11">
        <v>79.34411949741181</v>
      </c>
      <c r="AA144" s="8">
        <v>24</v>
      </c>
      <c r="AB144" s="12">
        <v>48.527463167763493</v>
      </c>
    </row>
    <row r="145" spans="1:28" x14ac:dyDescent="0.35">
      <c r="A145" s="8">
        <v>100323</v>
      </c>
      <c r="B145" s="26">
        <v>4</v>
      </c>
      <c r="C145" s="26" t="s">
        <v>32</v>
      </c>
      <c r="D145" s="25" t="s">
        <v>9</v>
      </c>
      <c r="E145" s="9">
        <v>30.9</v>
      </c>
      <c r="F145" s="9" t="s">
        <v>29</v>
      </c>
      <c r="G145" s="10">
        <v>0</v>
      </c>
      <c r="H145" s="10">
        <v>0</v>
      </c>
      <c r="I145" s="10">
        <v>0</v>
      </c>
      <c r="J145" s="10">
        <v>30.9</v>
      </c>
      <c r="K145" s="10">
        <v>0</v>
      </c>
      <c r="L145" s="10">
        <v>0</v>
      </c>
      <c r="M145" s="10">
        <v>0</v>
      </c>
      <c r="N145" s="10">
        <v>0</v>
      </c>
      <c r="O145" s="10">
        <v>0</v>
      </c>
      <c r="P145" s="10">
        <v>0</v>
      </c>
      <c r="Q145" s="10">
        <v>0</v>
      </c>
      <c r="R145" s="10">
        <v>0</v>
      </c>
      <c r="S145" s="10">
        <v>0</v>
      </c>
      <c r="T145" s="10">
        <v>0</v>
      </c>
      <c r="U145" s="10">
        <v>0</v>
      </c>
      <c r="V145" s="10">
        <v>0</v>
      </c>
      <c r="W145" s="11">
        <v>-1.1866912591768995E-2</v>
      </c>
      <c r="X145" s="11">
        <v>539.54577333346424</v>
      </c>
      <c r="Y145" s="11">
        <v>478.28315681818071</v>
      </c>
      <c r="Z145" s="11">
        <v>41.666667719553459</v>
      </c>
      <c r="AA145" s="8">
        <v>24</v>
      </c>
      <c r="AB145" s="12">
        <v>21.558421383176654</v>
      </c>
    </row>
    <row r="146" spans="1:28" x14ac:dyDescent="0.35">
      <c r="A146" s="8">
        <v>100323</v>
      </c>
      <c r="B146" s="26">
        <v>5</v>
      </c>
      <c r="C146" s="26" t="s">
        <v>33</v>
      </c>
      <c r="D146" s="25" t="s">
        <v>10</v>
      </c>
      <c r="E146" s="9">
        <v>30.72</v>
      </c>
      <c r="F146" s="9" t="s">
        <v>29</v>
      </c>
      <c r="G146" s="10">
        <v>0</v>
      </c>
      <c r="H146" s="10">
        <v>0</v>
      </c>
      <c r="I146" s="10">
        <v>0</v>
      </c>
      <c r="J146" s="10">
        <v>0</v>
      </c>
      <c r="K146" s="10">
        <v>30.72</v>
      </c>
      <c r="L146" s="10">
        <v>0</v>
      </c>
      <c r="M146" s="10">
        <v>0</v>
      </c>
      <c r="N146" s="10">
        <v>0</v>
      </c>
      <c r="O146" s="10">
        <v>0</v>
      </c>
      <c r="P146" s="10">
        <v>0</v>
      </c>
      <c r="Q146" s="10">
        <v>0</v>
      </c>
      <c r="R146" s="10">
        <v>0</v>
      </c>
      <c r="S146" s="10">
        <v>0</v>
      </c>
      <c r="T146" s="10">
        <v>0</v>
      </c>
      <c r="U146" s="10">
        <v>0</v>
      </c>
      <c r="V146" s="10">
        <v>0</v>
      </c>
      <c r="W146" s="11">
        <v>3</v>
      </c>
      <c r="X146" s="11">
        <v>2.1496016459693021</v>
      </c>
      <c r="Y146" s="11">
        <v>5.0328816927159625</v>
      </c>
      <c r="Z146" s="11">
        <v>12.885200501639503</v>
      </c>
      <c r="AA146" s="8">
        <v>24</v>
      </c>
      <c r="AB146" s="12">
        <v>69.544233965544251</v>
      </c>
    </row>
    <row r="147" spans="1:28" x14ac:dyDescent="0.35">
      <c r="A147" s="8">
        <v>100323</v>
      </c>
      <c r="B147" s="26">
        <v>6</v>
      </c>
      <c r="C147" s="26" t="s">
        <v>34</v>
      </c>
      <c r="D147" s="25" t="s">
        <v>11</v>
      </c>
      <c r="E147" s="9">
        <v>30.76</v>
      </c>
      <c r="F147" s="9" t="s">
        <v>29</v>
      </c>
      <c r="G147" s="10">
        <v>0</v>
      </c>
      <c r="H147" s="10">
        <v>0</v>
      </c>
      <c r="I147" s="10">
        <v>0</v>
      </c>
      <c r="J147" s="10">
        <v>0</v>
      </c>
      <c r="K147" s="10">
        <v>0</v>
      </c>
      <c r="L147" s="10">
        <v>30.76</v>
      </c>
      <c r="M147" s="10">
        <v>0</v>
      </c>
      <c r="N147" s="10">
        <v>0</v>
      </c>
      <c r="O147" s="10">
        <v>0</v>
      </c>
      <c r="P147" s="10">
        <v>0</v>
      </c>
      <c r="Q147" s="10">
        <v>0</v>
      </c>
      <c r="R147" s="10">
        <v>0</v>
      </c>
      <c r="S147" s="10">
        <v>0</v>
      </c>
      <c r="T147" s="10">
        <v>0</v>
      </c>
      <c r="U147" s="10">
        <v>0</v>
      </c>
      <c r="V147" s="10">
        <v>0</v>
      </c>
      <c r="W147" s="11">
        <v>0.39146728673348197</v>
      </c>
      <c r="X147" s="11">
        <v>519.33958148815384</v>
      </c>
      <c r="Y147" s="11">
        <v>485.71400023657759</v>
      </c>
      <c r="Z147" s="11">
        <v>389.87321223648632</v>
      </c>
      <c r="AA147" s="8">
        <v>24</v>
      </c>
      <c r="AB147" s="12">
        <v>26.265692077678978</v>
      </c>
    </row>
    <row r="148" spans="1:28" x14ac:dyDescent="0.35">
      <c r="A148" s="8">
        <v>100323</v>
      </c>
      <c r="B148" s="26">
        <v>7</v>
      </c>
      <c r="C148" s="26" t="s">
        <v>35</v>
      </c>
      <c r="D148" s="25" t="s">
        <v>12</v>
      </c>
      <c r="E148" s="9">
        <v>30.97</v>
      </c>
      <c r="F148" s="9" t="s">
        <v>29</v>
      </c>
      <c r="G148" s="10">
        <v>0</v>
      </c>
      <c r="H148" s="10">
        <v>0</v>
      </c>
      <c r="I148" s="10">
        <v>0</v>
      </c>
      <c r="J148" s="10">
        <v>0</v>
      </c>
      <c r="K148" s="10">
        <v>0</v>
      </c>
      <c r="L148" s="10">
        <v>0</v>
      </c>
      <c r="M148" s="10">
        <v>30.97</v>
      </c>
      <c r="N148" s="10">
        <v>0</v>
      </c>
      <c r="O148" s="10">
        <v>0</v>
      </c>
      <c r="P148" s="10">
        <v>0</v>
      </c>
      <c r="Q148" s="10">
        <v>0</v>
      </c>
      <c r="R148" s="10">
        <v>0</v>
      </c>
      <c r="S148" s="10">
        <v>0</v>
      </c>
      <c r="T148" s="10">
        <v>0</v>
      </c>
      <c r="U148" s="10">
        <v>0</v>
      </c>
      <c r="V148" s="10">
        <v>0</v>
      </c>
      <c r="W148" s="11">
        <v>-3</v>
      </c>
      <c r="X148" s="11">
        <v>3.6430982753188368</v>
      </c>
      <c r="Y148" s="11">
        <v>7.1356277279294407</v>
      </c>
      <c r="Z148" s="11">
        <v>11.032183990708443</v>
      </c>
      <c r="AA148" s="8">
        <v>24</v>
      </c>
      <c r="AB148" s="12">
        <v>81.259352924835085</v>
      </c>
    </row>
    <row r="149" spans="1:28" x14ac:dyDescent="0.35">
      <c r="A149" s="8">
        <v>100323</v>
      </c>
      <c r="B149" s="26">
        <v>8</v>
      </c>
      <c r="C149" s="26" t="s">
        <v>36</v>
      </c>
      <c r="D149" s="25" t="s">
        <v>13</v>
      </c>
      <c r="E149" s="9">
        <v>30.25</v>
      </c>
      <c r="F149" s="9" t="s">
        <v>29</v>
      </c>
      <c r="G149" s="10">
        <v>0</v>
      </c>
      <c r="H149" s="10">
        <v>0</v>
      </c>
      <c r="I149" s="10">
        <v>0</v>
      </c>
      <c r="J149" s="10">
        <v>0</v>
      </c>
      <c r="K149" s="10">
        <v>0</v>
      </c>
      <c r="L149" s="10">
        <v>0</v>
      </c>
      <c r="M149" s="10">
        <v>0</v>
      </c>
      <c r="N149" s="10">
        <v>30.25</v>
      </c>
      <c r="O149" s="10">
        <v>0</v>
      </c>
      <c r="P149" s="10">
        <v>0</v>
      </c>
      <c r="Q149" s="10">
        <v>0</v>
      </c>
      <c r="R149" s="10">
        <v>0</v>
      </c>
      <c r="S149" s="10">
        <v>0</v>
      </c>
      <c r="T149" s="10">
        <v>0</v>
      </c>
      <c r="U149" s="10">
        <v>0</v>
      </c>
      <c r="V149" s="10">
        <v>0</v>
      </c>
      <c r="W149" s="11">
        <v>-3</v>
      </c>
      <c r="X149" s="11">
        <v>4.610559340355973</v>
      </c>
      <c r="Y149" s="11">
        <v>12.892363349799087</v>
      </c>
      <c r="Z149" s="11">
        <v>47.134988769355225</v>
      </c>
      <c r="AA149" s="8">
        <v>24</v>
      </c>
      <c r="AB149" s="12">
        <v>90.675095409134613</v>
      </c>
    </row>
    <row r="150" spans="1:28" x14ac:dyDescent="0.35">
      <c r="A150" s="8">
        <v>100323</v>
      </c>
      <c r="B150" s="26">
        <v>9</v>
      </c>
      <c r="C150" s="26" t="s">
        <v>37</v>
      </c>
      <c r="D150" s="25" t="s">
        <v>14</v>
      </c>
      <c r="E150" s="9">
        <v>30.57</v>
      </c>
      <c r="F150" s="9" t="s">
        <v>29</v>
      </c>
      <c r="G150" s="10">
        <v>0</v>
      </c>
      <c r="H150" s="10">
        <v>0</v>
      </c>
      <c r="I150" s="10">
        <v>0</v>
      </c>
      <c r="J150" s="10">
        <v>0</v>
      </c>
      <c r="K150" s="10">
        <v>0</v>
      </c>
      <c r="L150" s="10">
        <v>0</v>
      </c>
      <c r="M150" s="10">
        <v>0</v>
      </c>
      <c r="N150" s="10">
        <v>0</v>
      </c>
      <c r="O150" s="10">
        <v>30.57</v>
      </c>
      <c r="P150" s="10">
        <v>0</v>
      </c>
      <c r="Q150" s="10">
        <v>0</v>
      </c>
      <c r="R150" s="10">
        <v>0</v>
      </c>
      <c r="S150" s="10">
        <v>0</v>
      </c>
      <c r="T150" s="10">
        <v>0</v>
      </c>
      <c r="U150" s="10">
        <v>0</v>
      </c>
      <c r="V150" s="10">
        <v>0</v>
      </c>
      <c r="W150" s="11">
        <v>-3</v>
      </c>
      <c r="X150" s="11">
        <v>0.4866620266424237</v>
      </c>
      <c r="Y150" s="11">
        <v>0</v>
      </c>
      <c r="Z150" s="11">
        <v>0.7905355636276169</v>
      </c>
      <c r="AA150" s="8">
        <v>24</v>
      </c>
      <c r="AB150" s="12">
        <v>93.43673362574026</v>
      </c>
    </row>
    <row r="151" spans="1:28" x14ac:dyDescent="0.35">
      <c r="A151" s="8">
        <v>100323</v>
      </c>
      <c r="B151" s="26">
        <v>10</v>
      </c>
      <c r="C151" s="26" t="s">
        <v>38</v>
      </c>
      <c r="D151" s="25" t="s">
        <v>15</v>
      </c>
      <c r="E151" s="9">
        <v>30.88</v>
      </c>
      <c r="F151" s="9" t="s">
        <v>29</v>
      </c>
      <c r="G151" s="10">
        <v>0</v>
      </c>
      <c r="H151" s="10">
        <v>0</v>
      </c>
      <c r="I151" s="10">
        <v>0</v>
      </c>
      <c r="J151" s="10">
        <v>0</v>
      </c>
      <c r="K151" s="10">
        <v>0</v>
      </c>
      <c r="L151" s="10">
        <v>0</v>
      </c>
      <c r="M151" s="10">
        <v>0</v>
      </c>
      <c r="N151" s="10">
        <v>0</v>
      </c>
      <c r="O151" s="10">
        <v>0</v>
      </c>
      <c r="P151" s="10">
        <v>30.88</v>
      </c>
      <c r="Q151" s="10">
        <v>0</v>
      </c>
      <c r="R151" s="10">
        <v>0</v>
      </c>
      <c r="S151" s="10">
        <v>0</v>
      </c>
      <c r="T151" s="10">
        <v>0</v>
      </c>
      <c r="U151" s="10">
        <v>0</v>
      </c>
      <c r="V151" s="10">
        <v>0</v>
      </c>
      <c r="W151" s="11">
        <v>0.16519306456971444</v>
      </c>
      <c r="X151" s="11">
        <v>23.780031226811026</v>
      </c>
      <c r="Y151" s="11">
        <v>29.978283287784112</v>
      </c>
      <c r="Z151" s="11">
        <v>65.036703324160953</v>
      </c>
      <c r="AA151" s="8">
        <v>24</v>
      </c>
      <c r="AB151" s="12">
        <v>84.632866101030132</v>
      </c>
    </row>
    <row r="152" spans="1:28" x14ac:dyDescent="0.35">
      <c r="A152" s="8">
        <v>100323</v>
      </c>
      <c r="B152" s="26">
        <v>1</v>
      </c>
      <c r="C152" s="26" t="s">
        <v>28</v>
      </c>
      <c r="D152" s="27" t="s">
        <v>6</v>
      </c>
      <c r="E152" s="9">
        <v>30.22</v>
      </c>
      <c r="F152" s="9" t="s">
        <v>29</v>
      </c>
      <c r="G152" s="10">
        <v>30.22</v>
      </c>
      <c r="H152" s="10">
        <v>0</v>
      </c>
      <c r="I152" s="10">
        <v>0</v>
      </c>
      <c r="J152" s="10">
        <v>0</v>
      </c>
      <c r="K152" s="10">
        <v>0</v>
      </c>
      <c r="L152" s="10">
        <v>0</v>
      </c>
      <c r="M152" s="10">
        <v>0</v>
      </c>
      <c r="N152" s="10">
        <v>0</v>
      </c>
      <c r="O152" s="10">
        <v>0</v>
      </c>
      <c r="P152" s="10">
        <v>0</v>
      </c>
      <c r="Q152" s="10">
        <v>0</v>
      </c>
      <c r="R152" s="10">
        <v>0</v>
      </c>
      <c r="S152" s="10">
        <v>0</v>
      </c>
      <c r="T152" s="10">
        <v>0</v>
      </c>
      <c r="U152" s="10">
        <v>0</v>
      </c>
      <c r="V152" s="10">
        <v>0</v>
      </c>
      <c r="W152" s="11">
        <v>3</v>
      </c>
      <c r="X152" s="11">
        <v>249.70998886057731</v>
      </c>
      <c r="Y152" s="11">
        <v>59.842963592735416</v>
      </c>
      <c r="Z152" s="11">
        <v>1.6821097165918129</v>
      </c>
      <c r="AA152" s="8">
        <v>24</v>
      </c>
      <c r="AB152" s="12">
        <v>2.6272359343295104</v>
      </c>
    </row>
    <row r="153" spans="1:28" x14ac:dyDescent="0.35">
      <c r="A153" s="8">
        <v>100323</v>
      </c>
      <c r="B153" s="26">
        <v>2</v>
      </c>
      <c r="C153" s="26" t="s">
        <v>30</v>
      </c>
      <c r="D153" s="27" t="s">
        <v>7</v>
      </c>
      <c r="E153" s="9">
        <v>30.25</v>
      </c>
      <c r="F153" s="9" t="s">
        <v>29</v>
      </c>
      <c r="G153" s="10">
        <v>0</v>
      </c>
      <c r="H153" s="10">
        <v>30.25</v>
      </c>
      <c r="I153" s="10">
        <v>0</v>
      </c>
      <c r="J153" s="10">
        <v>0</v>
      </c>
      <c r="K153" s="10">
        <v>0</v>
      </c>
      <c r="L153" s="10">
        <v>0</v>
      </c>
      <c r="M153" s="10">
        <v>0</v>
      </c>
      <c r="N153" s="10">
        <v>0</v>
      </c>
      <c r="O153" s="10">
        <v>0</v>
      </c>
      <c r="P153" s="10">
        <v>0</v>
      </c>
      <c r="Q153" s="10">
        <v>0</v>
      </c>
      <c r="R153" s="10">
        <v>0</v>
      </c>
      <c r="S153" s="10">
        <v>0</v>
      </c>
      <c r="T153" s="10">
        <v>0</v>
      </c>
      <c r="U153" s="10">
        <v>0</v>
      </c>
      <c r="V153" s="10">
        <v>0</v>
      </c>
      <c r="W153" s="11">
        <v>2.6762532923159035</v>
      </c>
      <c r="X153" s="11">
        <v>203.87084307944889</v>
      </c>
      <c r="Y153" s="11">
        <v>2.2814315369505311</v>
      </c>
      <c r="Z153" s="11">
        <v>3.8016525920757633</v>
      </c>
      <c r="AA153" s="8">
        <v>24</v>
      </c>
      <c r="AB153" s="12">
        <v>70.808237042448752</v>
      </c>
    </row>
    <row r="154" spans="1:28" x14ac:dyDescent="0.35">
      <c r="A154" s="8">
        <v>100323</v>
      </c>
      <c r="B154" s="26">
        <v>3</v>
      </c>
      <c r="C154" s="26" t="s">
        <v>31</v>
      </c>
      <c r="D154" s="25" t="s">
        <v>8</v>
      </c>
      <c r="E154" s="9">
        <v>30.29</v>
      </c>
      <c r="F154" s="9" t="s">
        <v>29</v>
      </c>
      <c r="G154" s="10">
        <v>0</v>
      </c>
      <c r="H154" s="10">
        <v>0</v>
      </c>
      <c r="I154" s="10">
        <v>30.29</v>
      </c>
      <c r="J154" s="10">
        <v>0</v>
      </c>
      <c r="K154" s="10">
        <v>0</v>
      </c>
      <c r="L154" s="10">
        <v>0</v>
      </c>
      <c r="M154" s="10">
        <v>0</v>
      </c>
      <c r="N154" s="10">
        <v>0</v>
      </c>
      <c r="O154" s="10">
        <v>0</v>
      </c>
      <c r="P154" s="10">
        <v>0</v>
      </c>
      <c r="Q154" s="10">
        <v>0</v>
      </c>
      <c r="R154" s="10">
        <v>0</v>
      </c>
      <c r="S154" s="10">
        <v>0</v>
      </c>
      <c r="T154" s="10">
        <v>0</v>
      </c>
      <c r="U154" s="10">
        <v>0</v>
      </c>
      <c r="V154" s="10">
        <v>0</v>
      </c>
      <c r="W154" s="11">
        <v>-0.95133092588151813</v>
      </c>
      <c r="X154" s="11">
        <v>220.41834251057716</v>
      </c>
      <c r="Y154" s="11">
        <v>182.57423859451336</v>
      </c>
      <c r="Z154" s="11">
        <v>79.34411949741181</v>
      </c>
      <c r="AA154" s="8">
        <v>24</v>
      </c>
      <c r="AB154" s="12">
        <v>44.70460850321524</v>
      </c>
    </row>
    <row r="155" spans="1:28" x14ac:dyDescent="0.35">
      <c r="A155" s="8">
        <v>100323</v>
      </c>
      <c r="B155" s="26">
        <v>4</v>
      </c>
      <c r="C155" s="26" t="s">
        <v>32</v>
      </c>
      <c r="D155" s="25" t="s">
        <v>9</v>
      </c>
      <c r="E155" s="9">
        <v>30.9</v>
      </c>
      <c r="F155" s="9" t="s">
        <v>29</v>
      </c>
      <c r="G155" s="10">
        <v>0</v>
      </c>
      <c r="H155" s="10">
        <v>0</v>
      </c>
      <c r="I155" s="10">
        <v>0</v>
      </c>
      <c r="J155" s="10">
        <v>30.9</v>
      </c>
      <c r="K155" s="10">
        <v>0</v>
      </c>
      <c r="L155" s="10">
        <v>0</v>
      </c>
      <c r="M155" s="10">
        <v>0</v>
      </c>
      <c r="N155" s="10">
        <v>0</v>
      </c>
      <c r="O155" s="10">
        <v>0</v>
      </c>
      <c r="P155" s="10">
        <v>0</v>
      </c>
      <c r="Q155" s="10">
        <v>0</v>
      </c>
      <c r="R155" s="10">
        <v>0</v>
      </c>
      <c r="S155" s="10">
        <v>0</v>
      </c>
      <c r="T155" s="10">
        <v>0</v>
      </c>
      <c r="U155" s="10">
        <v>0</v>
      </c>
      <c r="V155" s="10">
        <v>0</v>
      </c>
      <c r="W155" s="11">
        <v>-1.1866912591768995E-2</v>
      </c>
      <c r="X155" s="11">
        <v>539.54577333346424</v>
      </c>
      <c r="Y155" s="11">
        <v>478.28315681818071</v>
      </c>
      <c r="Z155" s="11">
        <v>41.666667719553459</v>
      </c>
      <c r="AA155" s="8">
        <v>24</v>
      </c>
      <c r="AB155" s="12">
        <v>26.371576488893322</v>
      </c>
    </row>
    <row r="156" spans="1:28" x14ac:dyDescent="0.35">
      <c r="A156" s="8">
        <v>100323</v>
      </c>
      <c r="B156" s="26">
        <v>5</v>
      </c>
      <c r="C156" s="26" t="s">
        <v>33</v>
      </c>
      <c r="D156" s="25" t="s">
        <v>10</v>
      </c>
      <c r="E156" s="9">
        <v>30.72</v>
      </c>
      <c r="F156" s="9" t="s">
        <v>29</v>
      </c>
      <c r="G156" s="10">
        <v>0</v>
      </c>
      <c r="H156" s="10">
        <v>0</v>
      </c>
      <c r="I156" s="10">
        <v>0</v>
      </c>
      <c r="J156" s="10">
        <v>0</v>
      </c>
      <c r="K156" s="10">
        <v>30.72</v>
      </c>
      <c r="L156" s="10">
        <v>0</v>
      </c>
      <c r="M156" s="10">
        <v>0</v>
      </c>
      <c r="N156" s="10">
        <v>0</v>
      </c>
      <c r="O156" s="10">
        <v>0</v>
      </c>
      <c r="P156" s="10">
        <v>0</v>
      </c>
      <c r="Q156" s="10">
        <v>0</v>
      </c>
      <c r="R156" s="10">
        <v>0</v>
      </c>
      <c r="S156" s="10">
        <v>0</v>
      </c>
      <c r="T156" s="10">
        <v>0</v>
      </c>
      <c r="U156" s="10">
        <v>0</v>
      </c>
      <c r="V156" s="10">
        <v>0</v>
      </c>
      <c r="W156" s="11">
        <v>3</v>
      </c>
      <c r="X156" s="11">
        <v>2.1496016459693021</v>
      </c>
      <c r="Y156" s="11">
        <v>5.0328816927159625</v>
      </c>
      <c r="Z156" s="11">
        <v>12.885200501639503</v>
      </c>
      <c r="AA156" s="8">
        <v>24</v>
      </c>
      <c r="AB156" s="12">
        <v>65.221500281229879</v>
      </c>
    </row>
    <row r="157" spans="1:28" x14ac:dyDescent="0.35">
      <c r="A157" s="8">
        <v>100323</v>
      </c>
      <c r="B157" s="26">
        <v>6</v>
      </c>
      <c r="C157" s="26" t="s">
        <v>34</v>
      </c>
      <c r="D157" s="25" t="s">
        <v>11</v>
      </c>
      <c r="E157" s="9">
        <v>30.76</v>
      </c>
      <c r="F157" s="9" t="s">
        <v>29</v>
      </c>
      <c r="G157" s="10">
        <v>0</v>
      </c>
      <c r="H157" s="10">
        <v>0</v>
      </c>
      <c r="I157" s="10">
        <v>0</v>
      </c>
      <c r="J157" s="10">
        <v>0</v>
      </c>
      <c r="K157" s="10">
        <v>0</v>
      </c>
      <c r="L157" s="10">
        <v>30.76</v>
      </c>
      <c r="M157" s="10">
        <v>0</v>
      </c>
      <c r="N157" s="10">
        <v>0</v>
      </c>
      <c r="O157" s="10">
        <v>0</v>
      </c>
      <c r="P157" s="10">
        <v>0</v>
      </c>
      <c r="Q157" s="10">
        <v>0</v>
      </c>
      <c r="R157" s="10">
        <v>0</v>
      </c>
      <c r="S157" s="10">
        <v>0</v>
      </c>
      <c r="T157" s="10">
        <v>0</v>
      </c>
      <c r="U157" s="10">
        <v>0</v>
      </c>
      <c r="V157" s="10">
        <v>0</v>
      </c>
      <c r="W157" s="11">
        <v>0.39146728673348197</v>
      </c>
      <c r="X157" s="11">
        <v>519.33958148815384</v>
      </c>
      <c r="Y157" s="11">
        <v>485.71400023657759</v>
      </c>
      <c r="Z157" s="11">
        <v>389.87321223648632</v>
      </c>
      <c r="AA157" s="8">
        <v>24</v>
      </c>
      <c r="AB157" s="12">
        <v>21.708056603318767</v>
      </c>
    </row>
    <row r="158" spans="1:28" x14ac:dyDescent="0.35">
      <c r="A158" s="8">
        <v>100323</v>
      </c>
      <c r="B158" s="26">
        <v>7</v>
      </c>
      <c r="C158" s="26" t="s">
        <v>35</v>
      </c>
      <c r="D158" s="25" t="s">
        <v>12</v>
      </c>
      <c r="E158" s="9">
        <v>30.97</v>
      </c>
      <c r="F158" s="9" t="s">
        <v>29</v>
      </c>
      <c r="G158" s="10">
        <v>0</v>
      </c>
      <c r="H158" s="10">
        <v>0</v>
      </c>
      <c r="I158" s="10">
        <v>0</v>
      </c>
      <c r="J158" s="10">
        <v>0</v>
      </c>
      <c r="K158" s="10">
        <v>0</v>
      </c>
      <c r="L158" s="10">
        <v>0</v>
      </c>
      <c r="M158" s="10">
        <v>30.97</v>
      </c>
      <c r="N158" s="10">
        <v>0</v>
      </c>
      <c r="O158" s="10">
        <v>0</v>
      </c>
      <c r="P158" s="10">
        <v>0</v>
      </c>
      <c r="Q158" s="10">
        <v>0</v>
      </c>
      <c r="R158" s="10">
        <v>0</v>
      </c>
      <c r="S158" s="10">
        <v>0</v>
      </c>
      <c r="T158" s="10">
        <v>0</v>
      </c>
      <c r="U158" s="10">
        <v>0</v>
      </c>
      <c r="V158" s="10">
        <v>0</v>
      </c>
      <c r="W158" s="11">
        <v>-3</v>
      </c>
      <c r="X158" s="11">
        <v>3.6430982753188368</v>
      </c>
      <c r="Y158" s="11">
        <v>7.1356277279294407</v>
      </c>
      <c r="Z158" s="11">
        <v>11.032183990708443</v>
      </c>
      <c r="AA158" s="8">
        <v>24</v>
      </c>
      <c r="AB158" s="12">
        <v>79.276665970469608</v>
      </c>
    </row>
    <row r="159" spans="1:28" x14ac:dyDescent="0.35">
      <c r="A159" s="8">
        <v>100323</v>
      </c>
      <c r="B159" s="26">
        <v>8</v>
      </c>
      <c r="C159" s="26" t="s">
        <v>36</v>
      </c>
      <c r="D159" s="25" t="s">
        <v>13</v>
      </c>
      <c r="E159" s="9">
        <v>30.25</v>
      </c>
      <c r="F159" s="9" t="s">
        <v>29</v>
      </c>
      <c r="G159" s="10">
        <v>0</v>
      </c>
      <c r="H159" s="10">
        <v>0</v>
      </c>
      <c r="I159" s="10">
        <v>0</v>
      </c>
      <c r="J159" s="10">
        <v>0</v>
      </c>
      <c r="K159" s="10">
        <v>0</v>
      </c>
      <c r="L159" s="10">
        <v>0</v>
      </c>
      <c r="M159" s="10">
        <v>0</v>
      </c>
      <c r="N159" s="10">
        <v>30.25</v>
      </c>
      <c r="O159" s="10">
        <v>0</v>
      </c>
      <c r="P159" s="10">
        <v>0</v>
      </c>
      <c r="Q159" s="10">
        <v>0</v>
      </c>
      <c r="R159" s="10">
        <v>0</v>
      </c>
      <c r="S159" s="10">
        <v>0</v>
      </c>
      <c r="T159" s="10">
        <v>0</v>
      </c>
      <c r="U159" s="10">
        <v>0</v>
      </c>
      <c r="V159" s="10">
        <v>0</v>
      </c>
      <c r="W159" s="11">
        <v>-3</v>
      </c>
      <c r="X159" s="11">
        <v>4.610559340355973</v>
      </c>
      <c r="Y159" s="11">
        <v>12.892363349799087</v>
      </c>
      <c r="Z159" s="11">
        <v>47.134988769355225</v>
      </c>
      <c r="AA159" s="8">
        <v>24</v>
      </c>
      <c r="AB159" s="12">
        <v>91.091383004172926</v>
      </c>
    </row>
    <row r="160" spans="1:28" x14ac:dyDescent="0.35">
      <c r="A160" s="8">
        <v>100323</v>
      </c>
      <c r="B160" s="26">
        <v>9</v>
      </c>
      <c r="C160" s="26" t="s">
        <v>37</v>
      </c>
      <c r="D160" s="25" t="s">
        <v>14</v>
      </c>
      <c r="E160" s="9">
        <v>30.57</v>
      </c>
      <c r="F160" s="9" t="s">
        <v>29</v>
      </c>
      <c r="G160" s="10">
        <v>0</v>
      </c>
      <c r="H160" s="10">
        <v>0</v>
      </c>
      <c r="I160" s="10">
        <v>0</v>
      </c>
      <c r="J160" s="10">
        <v>0</v>
      </c>
      <c r="K160" s="10">
        <v>0</v>
      </c>
      <c r="L160" s="10">
        <v>0</v>
      </c>
      <c r="M160" s="10">
        <v>0</v>
      </c>
      <c r="N160" s="10">
        <v>0</v>
      </c>
      <c r="O160" s="10">
        <v>30.57</v>
      </c>
      <c r="P160" s="10">
        <v>0</v>
      </c>
      <c r="Q160" s="10">
        <v>0</v>
      </c>
      <c r="R160" s="10">
        <v>0</v>
      </c>
      <c r="S160" s="10">
        <v>0</v>
      </c>
      <c r="T160" s="10">
        <v>0</v>
      </c>
      <c r="U160" s="10">
        <v>0</v>
      </c>
      <c r="V160" s="10">
        <v>0</v>
      </c>
      <c r="W160" s="11">
        <v>-3</v>
      </c>
      <c r="X160" s="11">
        <v>0.4866620266424237</v>
      </c>
      <c r="Y160" s="11">
        <v>0</v>
      </c>
      <c r="Z160" s="11">
        <v>0.7905355636276169</v>
      </c>
      <c r="AA160" s="8">
        <v>24</v>
      </c>
      <c r="AB160" s="12">
        <v>76.4580942241478</v>
      </c>
    </row>
    <row r="161" spans="1:28" x14ac:dyDescent="0.35">
      <c r="A161" s="8">
        <v>100323</v>
      </c>
      <c r="B161" s="26">
        <v>10</v>
      </c>
      <c r="C161" s="26" t="s">
        <v>38</v>
      </c>
      <c r="D161" s="25" t="s">
        <v>15</v>
      </c>
      <c r="E161" s="9">
        <v>30.88</v>
      </c>
      <c r="F161" s="9" t="s">
        <v>29</v>
      </c>
      <c r="G161" s="10">
        <v>0</v>
      </c>
      <c r="H161" s="10">
        <v>0</v>
      </c>
      <c r="I161" s="10">
        <v>0</v>
      </c>
      <c r="J161" s="10">
        <v>0</v>
      </c>
      <c r="K161" s="10">
        <v>0</v>
      </c>
      <c r="L161" s="10">
        <v>0</v>
      </c>
      <c r="M161" s="10">
        <v>0</v>
      </c>
      <c r="N161" s="10">
        <v>0</v>
      </c>
      <c r="O161" s="10">
        <v>0</v>
      </c>
      <c r="P161" s="10">
        <v>30.88</v>
      </c>
      <c r="Q161" s="10">
        <v>0</v>
      </c>
      <c r="R161" s="10">
        <v>0</v>
      </c>
      <c r="S161" s="10">
        <v>0</v>
      </c>
      <c r="T161" s="10">
        <v>0</v>
      </c>
      <c r="U161" s="10">
        <v>0</v>
      </c>
      <c r="V161" s="10">
        <v>0</v>
      </c>
      <c r="W161" s="11">
        <v>0.16519306456971444</v>
      </c>
      <c r="X161" s="11">
        <v>23.780031226811026</v>
      </c>
      <c r="Y161" s="11">
        <v>29.978283287784112</v>
      </c>
      <c r="Z161" s="11">
        <v>65.036703324160953</v>
      </c>
      <c r="AA161" s="8">
        <v>24</v>
      </c>
      <c r="AB161" s="12">
        <v>73.368654880929327</v>
      </c>
    </row>
    <row r="162" spans="1:28" x14ac:dyDescent="0.35">
      <c r="A162" s="8">
        <v>100323</v>
      </c>
      <c r="B162" s="26">
        <v>1</v>
      </c>
      <c r="C162" s="26" t="s">
        <v>28</v>
      </c>
      <c r="D162" s="27" t="s">
        <v>6</v>
      </c>
      <c r="E162" s="9">
        <v>30.22</v>
      </c>
      <c r="F162" s="9" t="s">
        <v>29</v>
      </c>
      <c r="G162" s="10">
        <v>30.22</v>
      </c>
      <c r="H162" s="10">
        <v>0</v>
      </c>
      <c r="I162" s="10">
        <v>0</v>
      </c>
      <c r="J162" s="10">
        <v>0</v>
      </c>
      <c r="K162" s="10">
        <v>0</v>
      </c>
      <c r="L162" s="10">
        <v>0</v>
      </c>
      <c r="M162" s="10">
        <v>0</v>
      </c>
      <c r="N162" s="10">
        <v>0</v>
      </c>
      <c r="O162" s="10">
        <v>0</v>
      </c>
      <c r="P162" s="10">
        <v>0</v>
      </c>
      <c r="Q162" s="10">
        <v>0</v>
      </c>
      <c r="R162" s="10">
        <v>0</v>
      </c>
      <c r="S162" s="10">
        <v>0</v>
      </c>
      <c r="T162" s="10">
        <v>0</v>
      </c>
      <c r="U162" s="10">
        <v>0</v>
      </c>
      <c r="V162" s="10">
        <v>0</v>
      </c>
      <c r="W162" s="11">
        <v>3</v>
      </c>
      <c r="X162" s="11">
        <v>249.70998886057731</v>
      </c>
      <c r="Y162" s="11">
        <v>59.842963592735416</v>
      </c>
      <c r="Z162" s="11">
        <v>1.6821097165918129</v>
      </c>
      <c r="AA162" s="8">
        <v>28</v>
      </c>
      <c r="AB162" s="12">
        <v>2.3085090939400934</v>
      </c>
    </row>
    <row r="163" spans="1:28" x14ac:dyDescent="0.35">
      <c r="A163" s="8">
        <v>100323</v>
      </c>
      <c r="B163" s="26">
        <v>2</v>
      </c>
      <c r="C163" s="26" t="s">
        <v>30</v>
      </c>
      <c r="D163" s="27" t="s">
        <v>7</v>
      </c>
      <c r="E163" s="9">
        <v>30.25</v>
      </c>
      <c r="F163" s="9" t="s">
        <v>29</v>
      </c>
      <c r="G163" s="10">
        <v>0</v>
      </c>
      <c r="H163" s="10">
        <v>30.25</v>
      </c>
      <c r="I163" s="10">
        <v>0</v>
      </c>
      <c r="J163" s="10">
        <v>0</v>
      </c>
      <c r="K163" s="10">
        <v>0</v>
      </c>
      <c r="L163" s="10">
        <v>0</v>
      </c>
      <c r="M163" s="10">
        <v>0</v>
      </c>
      <c r="N163" s="10">
        <v>0</v>
      </c>
      <c r="O163" s="10">
        <v>0</v>
      </c>
      <c r="P163" s="10">
        <v>0</v>
      </c>
      <c r="Q163" s="10">
        <v>0</v>
      </c>
      <c r="R163" s="10">
        <v>0</v>
      </c>
      <c r="S163" s="10">
        <v>0</v>
      </c>
      <c r="T163" s="10">
        <v>0</v>
      </c>
      <c r="U163" s="10">
        <v>0</v>
      </c>
      <c r="V163" s="10">
        <v>0</v>
      </c>
      <c r="W163" s="11">
        <v>2.6762532923159035</v>
      </c>
      <c r="X163" s="11">
        <v>203.87084307944889</v>
      </c>
      <c r="Y163" s="11">
        <v>2.2814315369505311</v>
      </c>
      <c r="Z163" s="11">
        <v>3.8016525920757633</v>
      </c>
      <c r="AA163" s="8">
        <v>28</v>
      </c>
      <c r="AB163" s="12">
        <v>89.464704316310204</v>
      </c>
    </row>
    <row r="164" spans="1:28" x14ac:dyDescent="0.35">
      <c r="A164" s="8">
        <v>100323</v>
      </c>
      <c r="B164" s="26">
        <v>3</v>
      </c>
      <c r="C164" s="26" t="s">
        <v>31</v>
      </c>
      <c r="D164" s="25" t="s">
        <v>8</v>
      </c>
      <c r="E164" s="9">
        <v>30.29</v>
      </c>
      <c r="F164" s="9" t="s">
        <v>29</v>
      </c>
      <c r="G164" s="10">
        <v>0</v>
      </c>
      <c r="H164" s="10">
        <v>0</v>
      </c>
      <c r="I164" s="10">
        <v>30.29</v>
      </c>
      <c r="J164" s="10">
        <v>0</v>
      </c>
      <c r="K164" s="10">
        <v>0</v>
      </c>
      <c r="L164" s="10">
        <v>0</v>
      </c>
      <c r="M164" s="10">
        <v>0</v>
      </c>
      <c r="N164" s="10">
        <v>0</v>
      </c>
      <c r="O164" s="10">
        <v>0</v>
      </c>
      <c r="P164" s="10">
        <v>0</v>
      </c>
      <c r="Q164" s="10">
        <v>0</v>
      </c>
      <c r="R164" s="10">
        <v>0</v>
      </c>
      <c r="S164" s="10">
        <v>0</v>
      </c>
      <c r="T164" s="10">
        <v>0</v>
      </c>
      <c r="U164" s="10">
        <v>0</v>
      </c>
      <c r="V164" s="10">
        <v>0</v>
      </c>
      <c r="W164" s="11">
        <v>-0.95133092588151813</v>
      </c>
      <c r="X164" s="11">
        <v>220.41834251057716</v>
      </c>
      <c r="Y164" s="11">
        <v>182.57423859451336</v>
      </c>
      <c r="Z164" s="11">
        <v>79.34411949741181</v>
      </c>
      <c r="AA164" s="8">
        <v>28</v>
      </c>
      <c r="AB164" s="12">
        <v>68.18356764930094</v>
      </c>
    </row>
    <row r="165" spans="1:28" x14ac:dyDescent="0.35">
      <c r="A165" s="8">
        <v>100323</v>
      </c>
      <c r="B165" s="26">
        <v>4</v>
      </c>
      <c r="C165" s="26" t="s">
        <v>32</v>
      </c>
      <c r="D165" s="25" t="s">
        <v>9</v>
      </c>
      <c r="E165" s="9">
        <v>30.9</v>
      </c>
      <c r="F165" s="9" t="s">
        <v>29</v>
      </c>
      <c r="G165" s="10">
        <v>0</v>
      </c>
      <c r="H165" s="10">
        <v>0</v>
      </c>
      <c r="I165" s="10">
        <v>0</v>
      </c>
      <c r="J165" s="10">
        <v>30.9</v>
      </c>
      <c r="K165" s="10">
        <v>0</v>
      </c>
      <c r="L165" s="10">
        <v>0</v>
      </c>
      <c r="M165" s="10">
        <v>0</v>
      </c>
      <c r="N165" s="10">
        <v>0</v>
      </c>
      <c r="O165" s="10">
        <v>0</v>
      </c>
      <c r="P165" s="10">
        <v>0</v>
      </c>
      <c r="Q165" s="10">
        <v>0</v>
      </c>
      <c r="R165" s="10">
        <v>0</v>
      </c>
      <c r="S165" s="10">
        <v>0</v>
      </c>
      <c r="T165" s="10">
        <v>0</v>
      </c>
      <c r="U165" s="10">
        <v>0</v>
      </c>
      <c r="V165" s="10">
        <v>0</v>
      </c>
      <c r="W165" s="11">
        <v>-1.1866912591768995E-2</v>
      </c>
      <c r="X165" s="11">
        <v>539.54577333346424</v>
      </c>
      <c r="Y165" s="11">
        <v>478.28315681818071</v>
      </c>
      <c r="Z165" s="11">
        <v>41.666667719553459</v>
      </c>
      <c r="AA165" s="8">
        <v>28</v>
      </c>
      <c r="AB165" s="12">
        <v>28.386951540696653</v>
      </c>
    </row>
    <row r="166" spans="1:28" x14ac:dyDescent="0.35">
      <c r="A166" s="8">
        <v>100323</v>
      </c>
      <c r="B166" s="26">
        <v>5</v>
      </c>
      <c r="C166" s="26" t="s">
        <v>33</v>
      </c>
      <c r="D166" s="25" t="s">
        <v>10</v>
      </c>
      <c r="E166" s="9">
        <v>30.72</v>
      </c>
      <c r="F166" s="9" t="s">
        <v>29</v>
      </c>
      <c r="G166" s="10">
        <v>0</v>
      </c>
      <c r="H166" s="10">
        <v>0</v>
      </c>
      <c r="I166" s="10">
        <v>0</v>
      </c>
      <c r="J166" s="10">
        <v>0</v>
      </c>
      <c r="K166" s="10">
        <v>30.72</v>
      </c>
      <c r="L166" s="10">
        <v>0</v>
      </c>
      <c r="M166" s="10">
        <v>0</v>
      </c>
      <c r="N166" s="10">
        <v>0</v>
      </c>
      <c r="O166" s="10">
        <v>0</v>
      </c>
      <c r="P166" s="10">
        <v>0</v>
      </c>
      <c r="Q166" s="10">
        <v>0</v>
      </c>
      <c r="R166" s="10">
        <v>0</v>
      </c>
      <c r="S166" s="10">
        <v>0</v>
      </c>
      <c r="T166" s="10">
        <v>0</v>
      </c>
      <c r="U166" s="10">
        <v>0</v>
      </c>
      <c r="V166" s="10">
        <v>0</v>
      </c>
      <c r="W166" s="11">
        <v>3</v>
      </c>
      <c r="X166" s="11">
        <v>2.1496016459693021</v>
      </c>
      <c r="Y166" s="11">
        <v>5.0328816927159625</v>
      </c>
      <c r="Z166" s="11">
        <v>12.885200501639503</v>
      </c>
      <c r="AA166" s="8">
        <v>28</v>
      </c>
      <c r="AB166" s="12">
        <v>119.50392431338683</v>
      </c>
    </row>
    <row r="167" spans="1:28" x14ac:dyDescent="0.35">
      <c r="A167" s="8">
        <v>100323</v>
      </c>
      <c r="B167" s="26">
        <v>6</v>
      </c>
      <c r="C167" s="26" t="s">
        <v>34</v>
      </c>
      <c r="D167" s="25" t="s">
        <v>11</v>
      </c>
      <c r="E167" s="9">
        <v>30.76</v>
      </c>
      <c r="F167" s="9" t="s">
        <v>29</v>
      </c>
      <c r="G167" s="10">
        <v>0</v>
      </c>
      <c r="H167" s="10">
        <v>0</v>
      </c>
      <c r="I167" s="10">
        <v>0</v>
      </c>
      <c r="J167" s="10">
        <v>0</v>
      </c>
      <c r="K167" s="10">
        <v>0</v>
      </c>
      <c r="L167" s="10">
        <v>30.76</v>
      </c>
      <c r="M167" s="10">
        <v>0</v>
      </c>
      <c r="N167" s="10">
        <v>0</v>
      </c>
      <c r="O167" s="10">
        <v>0</v>
      </c>
      <c r="P167" s="10">
        <v>0</v>
      </c>
      <c r="Q167" s="10">
        <v>0</v>
      </c>
      <c r="R167" s="10">
        <v>0</v>
      </c>
      <c r="S167" s="10">
        <v>0</v>
      </c>
      <c r="T167" s="10">
        <v>0</v>
      </c>
      <c r="U167" s="10">
        <v>0</v>
      </c>
      <c r="V167" s="10">
        <v>0</v>
      </c>
      <c r="W167" s="11">
        <v>0.39146728673348197</v>
      </c>
      <c r="X167" s="11">
        <v>519.33958148815384</v>
      </c>
      <c r="Y167" s="11">
        <v>485.71400023657759</v>
      </c>
      <c r="Z167" s="11">
        <v>389.87321223648632</v>
      </c>
      <c r="AA167" s="8">
        <v>28</v>
      </c>
      <c r="AB167" s="12">
        <v>33.164360068668884</v>
      </c>
    </row>
    <row r="168" spans="1:28" x14ac:dyDescent="0.35">
      <c r="A168" s="8">
        <v>100323</v>
      </c>
      <c r="B168" s="26">
        <v>7</v>
      </c>
      <c r="C168" s="26" t="s">
        <v>35</v>
      </c>
      <c r="D168" s="25" t="s">
        <v>12</v>
      </c>
      <c r="E168" s="9">
        <v>30.97</v>
      </c>
      <c r="F168" s="9" t="s">
        <v>29</v>
      </c>
      <c r="G168" s="10">
        <v>0</v>
      </c>
      <c r="H168" s="10">
        <v>0</v>
      </c>
      <c r="I168" s="10">
        <v>0</v>
      </c>
      <c r="J168" s="10">
        <v>0</v>
      </c>
      <c r="K168" s="10">
        <v>0</v>
      </c>
      <c r="L168" s="10">
        <v>0</v>
      </c>
      <c r="M168" s="10">
        <v>30.97</v>
      </c>
      <c r="N168" s="10">
        <v>0</v>
      </c>
      <c r="O168" s="10">
        <v>0</v>
      </c>
      <c r="P168" s="10">
        <v>0</v>
      </c>
      <c r="Q168" s="10">
        <v>0</v>
      </c>
      <c r="R168" s="10">
        <v>0</v>
      </c>
      <c r="S168" s="10">
        <v>0</v>
      </c>
      <c r="T168" s="10">
        <v>0</v>
      </c>
      <c r="U168" s="10">
        <v>0</v>
      </c>
      <c r="V168" s="10">
        <v>0</v>
      </c>
      <c r="W168" s="11">
        <v>-3</v>
      </c>
      <c r="X168" s="11">
        <v>3.6430982753188368</v>
      </c>
      <c r="Y168" s="11">
        <v>7.1356277279294407</v>
      </c>
      <c r="Z168" s="11">
        <v>11.032183990708443</v>
      </c>
      <c r="AA168" s="8">
        <v>28</v>
      </c>
      <c r="AB168" s="12">
        <v>125.84781657145379</v>
      </c>
    </row>
    <row r="169" spans="1:28" x14ac:dyDescent="0.35">
      <c r="A169" s="8">
        <v>100323</v>
      </c>
      <c r="B169" s="26">
        <v>8</v>
      </c>
      <c r="C169" s="26" t="s">
        <v>36</v>
      </c>
      <c r="D169" s="25" t="s">
        <v>13</v>
      </c>
      <c r="E169" s="9">
        <v>30.25</v>
      </c>
      <c r="F169" s="9" t="s">
        <v>29</v>
      </c>
      <c r="G169" s="10">
        <v>0</v>
      </c>
      <c r="H169" s="10">
        <v>0</v>
      </c>
      <c r="I169" s="10">
        <v>0</v>
      </c>
      <c r="J169" s="10">
        <v>0</v>
      </c>
      <c r="K169" s="10">
        <v>0</v>
      </c>
      <c r="L169" s="10">
        <v>0</v>
      </c>
      <c r="M169" s="10">
        <v>0</v>
      </c>
      <c r="N169" s="10">
        <v>30.25</v>
      </c>
      <c r="O169" s="10">
        <v>0</v>
      </c>
      <c r="P169" s="10">
        <v>0</v>
      </c>
      <c r="Q169" s="10">
        <v>0</v>
      </c>
      <c r="R169" s="10">
        <v>0</v>
      </c>
      <c r="S169" s="10">
        <v>0</v>
      </c>
      <c r="T169" s="10">
        <v>0</v>
      </c>
      <c r="U169" s="10">
        <v>0</v>
      </c>
      <c r="V169" s="10">
        <v>0</v>
      </c>
      <c r="W169" s="11">
        <v>-3</v>
      </c>
      <c r="X169" s="11">
        <v>4.610559340355973</v>
      </c>
      <c r="Y169" s="11">
        <v>12.892363349799087</v>
      </c>
      <c r="Z169" s="11">
        <v>47.134988769355225</v>
      </c>
      <c r="AA169" s="8">
        <v>28</v>
      </c>
      <c r="AB169" s="12">
        <v>111.13030876339587</v>
      </c>
    </row>
    <row r="170" spans="1:28" x14ac:dyDescent="0.35">
      <c r="A170" s="8">
        <v>100323</v>
      </c>
      <c r="B170" s="26">
        <v>9</v>
      </c>
      <c r="C170" s="26" t="s">
        <v>37</v>
      </c>
      <c r="D170" s="25" t="s">
        <v>14</v>
      </c>
      <c r="E170" s="9">
        <v>30.57</v>
      </c>
      <c r="F170" s="9" t="s">
        <v>29</v>
      </c>
      <c r="G170" s="10">
        <v>0</v>
      </c>
      <c r="H170" s="10">
        <v>0</v>
      </c>
      <c r="I170" s="10">
        <v>0</v>
      </c>
      <c r="J170" s="10">
        <v>0</v>
      </c>
      <c r="K170" s="10">
        <v>0</v>
      </c>
      <c r="L170" s="10">
        <v>0</v>
      </c>
      <c r="M170" s="10">
        <v>0</v>
      </c>
      <c r="N170" s="10">
        <v>0</v>
      </c>
      <c r="O170" s="10">
        <v>30.57</v>
      </c>
      <c r="P170" s="10">
        <v>0</v>
      </c>
      <c r="Q170" s="10">
        <v>0</v>
      </c>
      <c r="R170" s="10">
        <v>0</v>
      </c>
      <c r="S170" s="10">
        <v>0</v>
      </c>
      <c r="T170" s="10">
        <v>0</v>
      </c>
      <c r="U170" s="10">
        <v>0</v>
      </c>
      <c r="V170" s="10">
        <v>0</v>
      </c>
      <c r="W170" s="11">
        <v>-3</v>
      </c>
      <c r="X170" s="11">
        <v>0.4866620266424237</v>
      </c>
      <c r="Y170" s="11">
        <v>0</v>
      </c>
      <c r="Z170" s="11">
        <v>0.7905355636276169</v>
      </c>
      <c r="AA170" s="8">
        <v>28</v>
      </c>
      <c r="AB170" s="12">
        <v>126.10766011407465</v>
      </c>
    </row>
    <row r="171" spans="1:28" x14ac:dyDescent="0.35">
      <c r="A171" s="8">
        <v>100323</v>
      </c>
      <c r="B171" s="26">
        <v>10</v>
      </c>
      <c r="C171" s="26" t="s">
        <v>38</v>
      </c>
      <c r="D171" s="25" t="s">
        <v>15</v>
      </c>
      <c r="E171" s="9">
        <v>30.88</v>
      </c>
      <c r="F171" s="9" t="s">
        <v>29</v>
      </c>
      <c r="G171" s="10">
        <v>0</v>
      </c>
      <c r="H171" s="10">
        <v>0</v>
      </c>
      <c r="I171" s="10">
        <v>0</v>
      </c>
      <c r="J171" s="10">
        <v>0</v>
      </c>
      <c r="K171" s="10">
        <v>0</v>
      </c>
      <c r="L171" s="10">
        <v>0</v>
      </c>
      <c r="M171" s="10">
        <v>0</v>
      </c>
      <c r="N171" s="10">
        <v>0</v>
      </c>
      <c r="O171" s="10">
        <v>0</v>
      </c>
      <c r="P171" s="10">
        <v>30.88</v>
      </c>
      <c r="Q171" s="10">
        <v>0</v>
      </c>
      <c r="R171" s="10">
        <v>0</v>
      </c>
      <c r="S171" s="10">
        <v>0</v>
      </c>
      <c r="T171" s="10">
        <v>0</v>
      </c>
      <c r="U171" s="10">
        <v>0</v>
      </c>
      <c r="V171" s="10">
        <v>0</v>
      </c>
      <c r="W171" s="11">
        <v>0.16519306456971444</v>
      </c>
      <c r="X171" s="11">
        <v>23.780031226811026</v>
      </c>
      <c r="Y171" s="11">
        <v>29.978283287784112</v>
      </c>
      <c r="Z171" s="11">
        <v>65.036703324160953</v>
      </c>
      <c r="AA171" s="8">
        <v>28</v>
      </c>
      <c r="AB171" s="12">
        <v>128.31394114550602</v>
      </c>
    </row>
    <row r="172" spans="1:28" x14ac:dyDescent="0.35">
      <c r="A172" s="8">
        <v>100323</v>
      </c>
      <c r="B172" s="26">
        <v>1</v>
      </c>
      <c r="C172" s="26" t="s">
        <v>28</v>
      </c>
      <c r="D172" s="27" t="s">
        <v>6</v>
      </c>
      <c r="E172" s="9">
        <v>30.22</v>
      </c>
      <c r="F172" s="9" t="s">
        <v>29</v>
      </c>
      <c r="G172" s="10">
        <v>30.22</v>
      </c>
      <c r="H172" s="10">
        <v>0</v>
      </c>
      <c r="I172" s="10">
        <v>0</v>
      </c>
      <c r="J172" s="10">
        <v>0</v>
      </c>
      <c r="K172" s="10">
        <v>0</v>
      </c>
      <c r="L172" s="10">
        <v>0</v>
      </c>
      <c r="M172" s="10">
        <v>0</v>
      </c>
      <c r="N172" s="10">
        <v>0</v>
      </c>
      <c r="O172" s="10">
        <v>0</v>
      </c>
      <c r="P172" s="10">
        <v>0</v>
      </c>
      <c r="Q172" s="10">
        <v>0</v>
      </c>
      <c r="R172" s="10">
        <v>0</v>
      </c>
      <c r="S172" s="10">
        <v>0</v>
      </c>
      <c r="T172" s="10">
        <v>0</v>
      </c>
      <c r="U172" s="10">
        <v>0</v>
      </c>
      <c r="V172" s="10">
        <v>0</v>
      </c>
      <c r="W172" s="11">
        <v>3</v>
      </c>
      <c r="X172" s="11">
        <v>249.70998886057731</v>
      </c>
      <c r="Y172" s="11">
        <v>59.842963592735416</v>
      </c>
      <c r="Z172" s="11">
        <v>1.6821097165918129</v>
      </c>
      <c r="AA172" s="8">
        <v>28</v>
      </c>
      <c r="AB172" s="12">
        <v>1.7993598590091184</v>
      </c>
    </row>
    <row r="173" spans="1:28" x14ac:dyDescent="0.35">
      <c r="A173" s="8">
        <v>100323</v>
      </c>
      <c r="B173" s="26">
        <v>2</v>
      </c>
      <c r="C173" s="26" t="s">
        <v>30</v>
      </c>
      <c r="D173" s="27" t="s">
        <v>7</v>
      </c>
      <c r="E173" s="9">
        <v>30.25</v>
      </c>
      <c r="F173" s="9" t="s">
        <v>29</v>
      </c>
      <c r="G173" s="10">
        <v>0</v>
      </c>
      <c r="H173" s="10">
        <v>30.25</v>
      </c>
      <c r="I173" s="10">
        <v>0</v>
      </c>
      <c r="J173" s="10">
        <v>0</v>
      </c>
      <c r="K173" s="10">
        <v>0</v>
      </c>
      <c r="L173" s="10">
        <v>0</v>
      </c>
      <c r="M173" s="10">
        <v>0</v>
      </c>
      <c r="N173" s="10">
        <v>0</v>
      </c>
      <c r="O173" s="10">
        <v>0</v>
      </c>
      <c r="P173" s="10">
        <v>0</v>
      </c>
      <c r="Q173" s="10">
        <v>0</v>
      </c>
      <c r="R173" s="10">
        <v>0</v>
      </c>
      <c r="S173" s="10">
        <v>0</v>
      </c>
      <c r="T173" s="10">
        <v>0</v>
      </c>
      <c r="U173" s="10">
        <v>0</v>
      </c>
      <c r="V173" s="10">
        <v>0</v>
      </c>
      <c r="W173" s="11">
        <v>2.6762532923159035</v>
      </c>
      <c r="X173" s="11">
        <v>203.87084307944889</v>
      </c>
      <c r="Y173" s="11">
        <v>2.2814315369505311</v>
      </c>
      <c r="Z173" s="11">
        <v>3.8016525920757633</v>
      </c>
      <c r="AA173" s="8">
        <v>28</v>
      </c>
      <c r="AB173" s="12">
        <v>86.799422089521755</v>
      </c>
    </row>
    <row r="174" spans="1:28" x14ac:dyDescent="0.35">
      <c r="A174" s="8">
        <v>100323</v>
      </c>
      <c r="B174" s="26">
        <v>3</v>
      </c>
      <c r="C174" s="26" t="s">
        <v>31</v>
      </c>
      <c r="D174" s="25" t="s">
        <v>8</v>
      </c>
      <c r="E174" s="9">
        <v>30.29</v>
      </c>
      <c r="F174" s="9" t="s">
        <v>29</v>
      </c>
      <c r="G174" s="10">
        <v>0</v>
      </c>
      <c r="H174" s="10">
        <v>0</v>
      </c>
      <c r="I174" s="10">
        <v>30.29</v>
      </c>
      <c r="J174" s="10">
        <v>0</v>
      </c>
      <c r="K174" s="10">
        <v>0</v>
      </c>
      <c r="L174" s="10">
        <v>0</v>
      </c>
      <c r="M174" s="10">
        <v>0</v>
      </c>
      <c r="N174" s="10">
        <v>0</v>
      </c>
      <c r="O174" s="10">
        <v>0</v>
      </c>
      <c r="P174" s="10">
        <v>0</v>
      </c>
      <c r="Q174" s="10">
        <v>0</v>
      </c>
      <c r="R174" s="10">
        <v>0</v>
      </c>
      <c r="S174" s="10">
        <v>0</v>
      </c>
      <c r="T174" s="10">
        <v>0</v>
      </c>
      <c r="U174" s="10">
        <v>0</v>
      </c>
      <c r="V174" s="10">
        <v>0</v>
      </c>
      <c r="W174" s="11">
        <v>-0.95133092588151813</v>
      </c>
      <c r="X174" s="11">
        <v>220.41834251057716</v>
      </c>
      <c r="Y174" s="11">
        <v>182.57423859451336</v>
      </c>
      <c r="Z174" s="11">
        <v>79.34411949741181</v>
      </c>
      <c r="AA174" s="8">
        <v>28</v>
      </c>
      <c r="AB174" s="12">
        <v>64.146839799875124</v>
      </c>
    </row>
    <row r="175" spans="1:28" x14ac:dyDescent="0.35">
      <c r="A175" s="8">
        <v>100323</v>
      </c>
      <c r="B175" s="26">
        <v>4</v>
      </c>
      <c r="C175" s="26" t="s">
        <v>32</v>
      </c>
      <c r="D175" s="25" t="s">
        <v>9</v>
      </c>
      <c r="E175" s="9">
        <v>30.9</v>
      </c>
      <c r="F175" s="9" t="s">
        <v>29</v>
      </c>
      <c r="G175" s="10">
        <v>0</v>
      </c>
      <c r="H175" s="10">
        <v>0</v>
      </c>
      <c r="I175" s="10">
        <v>0</v>
      </c>
      <c r="J175" s="10">
        <v>30.9</v>
      </c>
      <c r="K175" s="10">
        <v>0</v>
      </c>
      <c r="L175" s="10">
        <v>0</v>
      </c>
      <c r="M175" s="10">
        <v>0</v>
      </c>
      <c r="N175" s="10">
        <v>0</v>
      </c>
      <c r="O175" s="10">
        <v>0</v>
      </c>
      <c r="P175" s="10">
        <v>0</v>
      </c>
      <c r="Q175" s="10">
        <v>0</v>
      </c>
      <c r="R175" s="10">
        <v>0</v>
      </c>
      <c r="S175" s="10">
        <v>0</v>
      </c>
      <c r="T175" s="10">
        <v>0</v>
      </c>
      <c r="U175" s="10">
        <v>0</v>
      </c>
      <c r="V175" s="10">
        <v>0</v>
      </c>
      <c r="W175" s="11">
        <v>-1.1866912591768995E-2</v>
      </c>
      <c r="X175" s="11">
        <v>539.54577333346424</v>
      </c>
      <c r="Y175" s="11">
        <v>478.28315681818071</v>
      </c>
      <c r="Z175" s="11">
        <v>41.666667719553459</v>
      </c>
      <c r="AA175" s="8">
        <v>28</v>
      </c>
      <c r="AB175" s="12">
        <v>23.050809571802485</v>
      </c>
    </row>
    <row r="176" spans="1:28" x14ac:dyDescent="0.35">
      <c r="A176" s="8">
        <v>100323</v>
      </c>
      <c r="B176" s="26">
        <v>5</v>
      </c>
      <c r="C176" s="26" t="s">
        <v>33</v>
      </c>
      <c r="D176" s="25" t="s">
        <v>10</v>
      </c>
      <c r="E176" s="9">
        <v>30.72</v>
      </c>
      <c r="F176" s="9" t="s">
        <v>29</v>
      </c>
      <c r="G176" s="10">
        <v>0</v>
      </c>
      <c r="H176" s="10">
        <v>0</v>
      </c>
      <c r="I176" s="10">
        <v>0</v>
      </c>
      <c r="J176" s="10">
        <v>0</v>
      </c>
      <c r="K176" s="10">
        <v>30.72</v>
      </c>
      <c r="L176" s="10">
        <v>0</v>
      </c>
      <c r="M176" s="10">
        <v>0</v>
      </c>
      <c r="N176" s="10">
        <v>0</v>
      </c>
      <c r="O176" s="10">
        <v>0</v>
      </c>
      <c r="P176" s="10">
        <v>0</v>
      </c>
      <c r="Q176" s="10">
        <v>0</v>
      </c>
      <c r="R176" s="10">
        <v>0</v>
      </c>
      <c r="S176" s="10">
        <v>0</v>
      </c>
      <c r="T176" s="10">
        <v>0</v>
      </c>
      <c r="U176" s="10">
        <v>0</v>
      </c>
      <c r="V176" s="10">
        <v>0</v>
      </c>
      <c r="W176" s="11">
        <v>3</v>
      </c>
      <c r="X176" s="11">
        <v>2.1496016459693021</v>
      </c>
      <c r="Y176" s="11">
        <v>5.0328816927159625</v>
      </c>
      <c r="Z176" s="11">
        <v>12.885200501639503</v>
      </c>
      <c r="AA176" s="8">
        <v>28</v>
      </c>
      <c r="AB176" s="12">
        <v>108.79819497789246</v>
      </c>
    </row>
    <row r="177" spans="1:28" x14ac:dyDescent="0.35">
      <c r="A177" s="8">
        <v>100323</v>
      </c>
      <c r="B177" s="26">
        <v>6</v>
      </c>
      <c r="C177" s="26" t="s">
        <v>34</v>
      </c>
      <c r="D177" s="25" t="s">
        <v>11</v>
      </c>
      <c r="E177" s="9">
        <v>30.76</v>
      </c>
      <c r="F177" s="9" t="s">
        <v>29</v>
      </c>
      <c r="G177" s="10">
        <v>0</v>
      </c>
      <c r="H177" s="10">
        <v>0</v>
      </c>
      <c r="I177" s="10">
        <v>0</v>
      </c>
      <c r="J177" s="10">
        <v>0</v>
      </c>
      <c r="K177" s="10">
        <v>0</v>
      </c>
      <c r="L177" s="10">
        <v>30.76</v>
      </c>
      <c r="M177" s="10">
        <v>0</v>
      </c>
      <c r="N177" s="10">
        <v>0</v>
      </c>
      <c r="O177" s="10">
        <v>0</v>
      </c>
      <c r="P177" s="10">
        <v>0</v>
      </c>
      <c r="Q177" s="10">
        <v>0</v>
      </c>
      <c r="R177" s="10">
        <v>0</v>
      </c>
      <c r="S177" s="10">
        <v>0</v>
      </c>
      <c r="T177" s="10">
        <v>0</v>
      </c>
      <c r="U177" s="10">
        <v>0</v>
      </c>
      <c r="V177" s="10">
        <v>0</v>
      </c>
      <c r="W177" s="11">
        <v>0.39146728673348197</v>
      </c>
      <c r="X177" s="11">
        <v>519.33958148815384</v>
      </c>
      <c r="Y177" s="11">
        <v>485.71400023657759</v>
      </c>
      <c r="Z177" s="11">
        <v>389.87321223648632</v>
      </c>
      <c r="AA177" s="8">
        <v>28</v>
      </c>
      <c r="AB177" s="12">
        <v>27.40016304935677</v>
      </c>
    </row>
    <row r="178" spans="1:28" x14ac:dyDescent="0.35">
      <c r="A178" s="8">
        <v>100323</v>
      </c>
      <c r="B178" s="26">
        <v>7</v>
      </c>
      <c r="C178" s="26" t="s">
        <v>35</v>
      </c>
      <c r="D178" s="25" t="s">
        <v>12</v>
      </c>
      <c r="E178" s="9">
        <v>30.97</v>
      </c>
      <c r="F178" s="9" t="s">
        <v>29</v>
      </c>
      <c r="G178" s="10">
        <v>0</v>
      </c>
      <c r="H178" s="10">
        <v>0</v>
      </c>
      <c r="I178" s="10">
        <v>0</v>
      </c>
      <c r="J178" s="10">
        <v>0</v>
      </c>
      <c r="K178" s="10">
        <v>0</v>
      </c>
      <c r="L178" s="10">
        <v>0</v>
      </c>
      <c r="M178" s="10">
        <v>30.97</v>
      </c>
      <c r="N178" s="10">
        <v>0</v>
      </c>
      <c r="O178" s="10">
        <v>0</v>
      </c>
      <c r="P178" s="10">
        <v>0</v>
      </c>
      <c r="Q178" s="10">
        <v>0</v>
      </c>
      <c r="R178" s="10">
        <v>0</v>
      </c>
      <c r="S178" s="10">
        <v>0</v>
      </c>
      <c r="T178" s="10">
        <v>0</v>
      </c>
      <c r="U178" s="10">
        <v>0</v>
      </c>
      <c r="V178" s="10">
        <v>0</v>
      </c>
      <c r="W178" s="11">
        <v>-3</v>
      </c>
      <c r="X178" s="11">
        <v>3.6430982753188368</v>
      </c>
      <c r="Y178" s="11">
        <v>7.1356277279294407</v>
      </c>
      <c r="Z178" s="11">
        <v>11.032183990708443</v>
      </c>
      <c r="AA178" s="8">
        <v>28</v>
      </c>
      <c r="AB178" s="12">
        <v>111.29791038744817</v>
      </c>
    </row>
    <row r="179" spans="1:28" x14ac:dyDescent="0.35">
      <c r="A179" s="8">
        <v>100323</v>
      </c>
      <c r="B179" s="26">
        <v>8</v>
      </c>
      <c r="C179" s="26" t="s">
        <v>36</v>
      </c>
      <c r="D179" s="25" t="s">
        <v>13</v>
      </c>
      <c r="E179" s="9">
        <v>30.25</v>
      </c>
      <c r="F179" s="9" t="s">
        <v>29</v>
      </c>
      <c r="G179" s="10">
        <v>0</v>
      </c>
      <c r="H179" s="10">
        <v>0</v>
      </c>
      <c r="I179" s="10">
        <v>0</v>
      </c>
      <c r="J179" s="10">
        <v>0</v>
      </c>
      <c r="K179" s="10">
        <v>0</v>
      </c>
      <c r="L179" s="10">
        <v>0</v>
      </c>
      <c r="M179" s="10">
        <v>0</v>
      </c>
      <c r="N179" s="10">
        <v>30.25</v>
      </c>
      <c r="O179" s="10">
        <v>0</v>
      </c>
      <c r="P179" s="10">
        <v>0</v>
      </c>
      <c r="Q179" s="10">
        <v>0</v>
      </c>
      <c r="R179" s="10">
        <v>0</v>
      </c>
      <c r="S179" s="10">
        <v>0</v>
      </c>
      <c r="T179" s="10">
        <v>0</v>
      </c>
      <c r="U179" s="10">
        <v>0</v>
      </c>
      <c r="V179" s="10">
        <v>0</v>
      </c>
      <c r="W179" s="11">
        <v>-3</v>
      </c>
      <c r="X179" s="11">
        <v>4.610559340355973</v>
      </c>
      <c r="Y179" s="11">
        <v>12.892363349799087</v>
      </c>
      <c r="Z179" s="11">
        <v>47.134988769355225</v>
      </c>
      <c r="AA179" s="8">
        <v>28</v>
      </c>
      <c r="AB179" s="12">
        <v>121.53686214624109</v>
      </c>
    </row>
    <row r="180" spans="1:28" x14ac:dyDescent="0.35">
      <c r="A180" s="8">
        <v>100323</v>
      </c>
      <c r="B180" s="26">
        <v>9</v>
      </c>
      <c r="C180" s="26" t="s">
        <v>37</v>
      </c>
      <c r="D180" s="25" t="s">
        <v>14</v>
      </c>
      <c r="E180" s="9">
        <v>30.57</v>
      </c>
      <c r="F180" s="9" t="s">
        <v>29</v>
      </c>
      <c r="G180" s="10">
        <v>0</v>
      </c>
      <c r="H180" s="10">
        <v>0</v>
      </c>
      <c r="I180" s="10">
        <v>0</v>
      </c>
      <c r="J180" s="10">
        <v>0</v>
      </c>
      <c r="K180" s="10">
        <v>0</v>
      </c>
      <c r="L180" s="10">
        <v>0</v>
      </c>
      <c r="M180" s="10">
        <v>0</v>
      </c>
      <c r="N180" s="10">
        <v>0</v>
      </c>
      <c r="O180" s="10">
        <v>30.57</v>
      </c>
      <c r="P180" s="10">
        <v>0</v>
      </c>
      <c r="Q180" s="10">
        <v>0</v>
      </c>
      <c r="R180" s="10">
        <v>0</v>
      </c>
      <c r="S180" s="10">
        <v>0</v>
      </c>
      <c r="T180" s="10">
        <v>0</v>
      </c>
      <c r="U180" s="10">
        <v>0</v>
      </c>
      <c r="V180" s="10">
        <v>0</v>
      </c>
      <c r="W180" s="11">
        <v>-3</v>
      </c>
      <c r="X180" s="11">
        <v>0.4866620266424237</v>
      </c>
      <c r="Y180" s="11">
        <v>0</v>
      </c>
      <c r="Z180" s="11">
        <v>0.7905355636276169</v>
      </c>
      <c r="AA180" s="8">
        <v>28</v>
      </c>
      <c r="AB180" s="12">
        <v>119.68693812378891</v>
      </c>
    </row>
    <row r="181" spans="1:28" x14ac:dyDescent="0.35">
      <c r="A181" s="8">
        <v>100323</v>
      </c>
      <c r="B181" s="26">
        <v>10</v>
      </c>
      <c r="C181" s="26" t="s">
        <v>38</v>
      </c>
      <c r="D181" s="25" t="s">
        <v>15</v>
      </c>
      <c r="E181" s="9">
        <v>30.88</v>
      </c>
      <c r="F181" s="9" t="s">
        <v>29</v>
      </c>
      <c r="G181" s="10">
        <v>0</v>
      </c>
      <c r="H181" s="10">
        <v>0</v>
      </c>
      <c r="I181" s="10">
        <v>0</v>
      </c>
      <c r="J181" s="10">
        <v>0</v>
      </c>
      <c r="K181" s="10">
        <v>0</v>
      </c>
      <c r="L181" s="10">
        <v>0</v>
      </c>
      <c r="M181" s="10">
        <v>0</v>
      </c>
      <c r="N181" s="10">
        <v>0</v>
      </c>
      <c r="O181" s="10">
        <v>0</v>
      </c>
      <c r="P181" s="10">
        <v>30.88</v>
      </c>
      <c r="Q181" s="10">
        <v>0</v>
      </c>
      <c r="R181" s="10">
        <v>0</v>
      </c>
      <c r="S181" s="10">
        <v>0</v>
      </c>
      <c r="T181" s="10">
        <v>0</v>
      </c>
      <c r="U181" s="10">
        <v>0</v>
      </c>
      <c r="V181" s="10">
        <v>0</v>
      </c>
      <c r="W181" s="11">
        <v>0.16519306456971444</v>
      </c>
      <c r="X181" s="11">
        <v>23.780031226811026</v>
      </c>
      <c r="Y181" s="11">
        <v>29.978283287784112</v>
      </c>
      <c r="Z181" s="11">
        <v>65.036703324160953</v>
      </c>
      <c r="AA181" s="8">
        <v>28</v>
      </c>
      <c r="AB181" s="12">
        <v>105.25604127647415</v>
      </c>
    </row>
    <row r="182" spans="1:28" x14ac:dyDescent="0.35">
      <c r="A182" s="8">
        <v>100323</v>
      </c>
      <c r="B182" s="26">
        <v>1</v>
      </c>
      <c r="C182" s="26" t="s">
        <v>28</v>
      </c>
      <c r="D182" s="27" t="s">
        <v>6</v>
      </c>
      <c r="E182" s="9">
        <v>30.22</v>
      </c>
      <c r="F182" s="9" t="s">
        <v>29</v>
      </c>
      <c r="G182" s="10">
        <v>30.22</v>
      </c>
      <c r="H182" s="10">
        <v>0</v>
      </c>
      <c r="I182" s="10">
        <v>0</v>
      </c>
      <c r="J182" s="10">
        <v>0</v>
      </c>
      <c r="K182" s="10">
        <v>0</v>
      </c>
      <c r="L182" s="10">
        <v>0</v>
      </c>
      <c r="M182" s="10">
        <v>0</v>
      </c>
      <c r="N182" s="10">
        <v>0</v>
      </c>
      <c r="O182" s="10">
        <v>0</v>
      </c>
      <c r="P182" s="10">
        <v>0</v>
      </c>
      <c r="Q182" s="10">
        <v>0</v>
      </c>
      <c r="R182" s="10">
        <v>0</v>
      </c>
      <c r="S182" s="10">
        <v>0</v>
      </c>
      <c r="T182" s="10">
        <v>0</v>
      </c>
      <c r="U182" s="10">
        <v>0</v>
      </c>
      <c r="V182" s="10">
        <v>0</v>
      </c>
      <c r="W182" s="11">
        <v>3</v>
      </c>
      <c r="X182" s="11">
        <v>249.70998886057731</v>
      </c>
      <c r="Y182" s="11">
        <v>59.842963592735416</v>
      </c>
      <c r="Z182" s="11">
        <v>1.6821097165918129</v>
      </c>
      <c r="AA182" s="8">
        <v>31</v>
      </c>
      <c r="AB182" s="12">
        <v>4.5549361604730816</v>
      </c>
    </row>
    <row r="183" spans="1:28" x14ac:dyDescent="0.35">
      <c r="A183" s="8">
        <v>100323</v>
      </c>
      <c r="B183" s="26">
        <v>2</v>
      </c>
      <c r="C183" s="26" t="s">
        <v>30</v>
      </c>
      <c r="D183" s="27" t="s">
        <v>7</v>
      </c>
      <c r="E183" s="9">
        <v>30.25</v>
      </c>
      <c r="F183" s="9" t="s">
        <v>29</v>
      </c>
      <c r="G183" s="10">
        <v>0</v>
      </c>
      <c r="H183" s="10">
        <v>30.25</v>
      </c>
      <c r="I183" s="10">
        <v>0</v>
      </c>
      <c r="J183" s="10">
        <v>0</v>
      </c>
      <c r="K183" s="10">
        <v>0</v>
      </c>
      <c r="L183" s="10">
        <v>0</v>
      </c>
      <c r="M183" s="10">
        <v>0</v>
      </c>
      <c r="N183" s="10">
        <v>0</v>
      </c>
      <c r="O183" s="10">
        <v>0</v>
      </c>
      <c r="P183" s="10">
        <v>0</v>
      </c>
      <c r="Q183" s="10">
        <v>0</v>
      </c>
      <c r="R183" s="10">
        <v>0</v>
      </c>
      <c r="S183" s="10">
        <v>0</v>
      </c>
      <c r="T183" s="10">
        <v>0</v>
      </c>
      <c r="U183" s="10">
        <v>0</v>
      </c>
      <c r="V183" s="10">
        <v>0</v>
      </c>
      <c r="W183" s="11">
        <v>2.6762532923159035</v>
      </c>
      <c r="X183" s="11">
        <v>203.87084307944889</v>
      </c>
      <c r="Y183" s="11">
        <v>2.2814315369505311</v>
      </c>
      <c r="Z183" s="11">
        <v>3.8016525920757633</v>
      </c>
      <c r="AA183" s="8">
        <v>31</v>
      </c>
      <c r="AB183" s="12">
        <v>96.615892227098954</v>
      </c>
    </row>
    <row r="184" spans="1:28" x14ac:dyDescent="0.35">
      <c r="A184" s="8">
        <v>100323</v>
      </c>
      <c r="B184" s="26">
        <v>3</v>
      </c>
      <c r="C184" s="26" t="s">
        <v>31</v>
      </c>
      <c r="D184" s="25" t="s">
        <v>8</v>
      </c>
      <c r="E184" s="9">
        <v>30.29</v>
      </c>
      <c r="F184" s="9" t="s">
        <v>29</v>
      </c>
      <c r="G184" s="10">
        <v>0</v>
      </c>
      <c r="H184" s="10">
        <v>0</v>
      </c>
      <c r="I184" s="10">
        <v>30.29</v>
      </c>
      <c r="J184" s="10">
        <v>0</v>
      </c>
      <c r="K184" s="10">
        <v>0</v>
      </c>
      <c r="L184" s="10">
        <v>0</v>
      </c>
      <c r="M184" s="10">
        <v>0</v>
      </c>
      <c r="N184" s="10">
        <v>0</v>
      </c>
      <c r="O184" s="10">
        <v>0</v>
      </c>
      <c r="P184" s="10">
        <v>0</v>
      </c>
      <c r="Q184" s="10">
        <v>0</v>
      </c>
      <c r="R184" s="10">
        <v>0</v>
      </c>
      <c r="S184" s="10">
        <v>0</v>
      </c>
      <c r="T184" s="10">
        <v>0</v>
      </c>
      <c r="U184" s="10">
        <v>0</v>
      </c>
      <c r="V184" s="10">
        <v>0</v>
      </c>
      <c r="W184" s="11">
        <v>-0.95133092588151813</v>
      </c>
      <c r="X184" s="11">
        <v>220.41834251057716</v>
      </c>
      <c r="Y184" s="11">
        <v>182.57423859451336</v>
      </c>
      <c r="Z184" s="11">
        <v>79.34411949741181</v>
      </c>
      <c r="AA184" s="8">
        <v>31</v>
      </c>
      <c r="AB184" s="12">
        <v>60.122074959746264</v>
      </c>
    </row>
    <row r="185" spans="1:28" x14ac:dyDescent="0.35">
      <c r="A185" s="8">
        <v>100323</v>
      </c>
      <c r="B185" s="26">
        <v>4</v>
      </c>
      <c r="C185" s="26" t="s">
        <v>32</v>
      </c>
      <c r="D185" s="25" t="s">
        <v>9</v>
      </c>
      <c r="E185" s="9">
        <v>30.9</v>
      </c>
      <c r="F185" s="9" t="s">
        <v>29</v>
      </c>
      <c r="G185" s="10">
        <v>0</v>
      </c>
      <c r="H185" s="10">
        <v>0</v>
      </c>
      <c r="I185" s="10">
        <v>0</v>
      </c>
      <c r="J185" s="10">
        <v>30.9</v>
      </c>
      <c r="K185" s="10">
        <v>0</v>
      </c>
      <c r="L185" s="10">
        <v>0</v>
      </c>
      <c r="M185" s="10">
        <v>0</v>
      </c>
      <c r="N185" s="10">
        <v>0</v>
      </c>
      <c r="O185" s="10">
        <v>0</v>
      </c>
      <c r="P185" s="10">
        <v>0</v>
      </c>
      <c r="Q185" s="10">
        <v>0</v>
      </c>
      <c r="R185" s="10">
        <v>0</v>
      </c>
      <c r="S185" s="10">
        <v>0</v>
      </c>
      <c r="T185" s="10">
        <v>0</v>
      </c>
      <c r="U185" s="10">
        <v>0</v>
      </c>
      <c r="V185" s="10">
        <v>0</v>
      </c>
      <c r="W185" s="11">
        <v>-1.1866912591768995E-2</v>
      </c>
      <c r="X185" s="11">
        <v>539.54577333346424</v>
      </c>
      <c r="Y185" s="11">
        <v>478.28315681818071</v>
      </c>
      <c r="Z185" s="11">
        <v>41.666667719553459</v>
      </c>
      <c r="AA185" s="8">
        <v>31</v>
      </c>
      <c r="AB185" s="12">
        <v>36.850029736553331</v>
      </c>
    </row>
    <row r="186" spans="1:28" x14ac:dyDescent="0.35">
      <c r="A186" s="8">
        <v>100323</v>
      </c>
      <c r="B186" s="26">
        <v>5</v>
      </c>
      <c r="C186" s="26" t="s">
        <v>33</v>
      </c>
      <c r="D186" s="25" t="s">
        <v>10</v>
      </c>
      <c r="E186" s="9">
        <v>30.72</v>
      </c>
      <c r="F186" s="9" t="s">
        <v>29</v>
      </c>
      <c r="G186" s="10">
        <v>0</v>
      </c>
      <c r="H186" s="10">
        <v>0</v>
      </c>
      <c r="I186" s="10">
        <v>0</v>
      </c>
      <c r="J186" s="10">
        <v>0</v>
      </c>
      <c r="K186" s="10">
        <v>30.72</v>
      </c>
      <c r="L186" s="10">
        <v>0</v>
      </c>
      <c r="M186" s="10">
        <v>0</v>
      </c>
      <c r="N186" s="10">
        <v>0</v>
      </c>
      <c r="O186" s="10">
        <v>0</v>
      </c>
      <c r="P186" s="10">
        <v>0</v>
      </c>
      <c r="Q186" s="10">
        <v>0</v>
      </c>
      <c r="R186" s="10">
        <v>0</v>
      </c>
      <c r="S186" s="10">
        <v>0</v>
      </c>
      <c r="T186" s="10">
        <v>0</v>
      </c>
      <c r="U186" s="10">
        <v>0</v>
      </c>
      <c r="V186" s="10">
        <v>0</v>
      </c>
      <c r="W186" s="11">
        <v>3</v>
      </c>
      <c r="X186" s="11">
        <v>2.1496016459693021</v>
      </c>
      <c r="Y186" s="11">
        <v>5.0328816927159625</v>
      </c>
      <c r="Z186" s="11">
        <v>12.885200501639503</v>
      </c>
      <c r="AA186" s="8">
        <v>31</v>
      </c>
      <c r="AB186" s="12">
        <v>132.39182004179065</v>
      </c>
    </row>
    <row r="187" spans="1:28" x14ac:dyDescent="0.35">
      <c r="A187" s="8">
        <v>100323</v>
      </c>
      <c r="B187" s="26">
        <v>6</v>
      </c>
      <c r="C187" s="26" t="s">
        <v>34</v>
      </c>
      <c r="D187" s="25" t="s">
        <v>11</v>
      </c>
      <c r="E187" s="9">
        <v>30.76</v>
      </c>
      <c r="F187" s="9" t="s">
        <v>29</v>
      </c>
      <c r="G187" s="10">
        <v>0</v>
      </c>
      <c r="H187" s="10">
        <v>0</v>
      </c>
      <c r="I187" s="10">
        <v>0</v>
      </c>
      <c r="J187" s="10">
        <v>0</v>
      </c>
      <c r="K187" s="10">
        <v>0</v>
      </c>
      <c r="L187" s="10">
        <v>30.76</v>
      </c>
      <c r="M187" s="10">
        <v>0</v>
      </c>
      <c r="N187" s="10">
        <v>0</v>
      </c>
      <c r="O187" s="10">
        <v>0</v>
      </c>
      <c r="P187" s="10">
        <v>0</v>
      </c>
      <c r="Q187" s="10">
        <v>0</v>
      </c>
      <c r="R187" s="10">
        <v>0</v>
      </c>
      <c r="S187" s="10">
        <v>0</v>
      </c>
      <c r="T187" s="10">
        <v>0</v>
      </c>
      <c r="U187" s="10">
        <v>0</v>
      </c>
      <c r="V187" s="10">
        <v>0</v>
      </c>
      <c r="W187" s="11">
        <v>0.39146728673348197</v>
      </c>
      <c r="X187" s="11">
        <v>519.33958148815384</v>
      </c>
      <c r="Y187" s="11">
        <v>485.71400023657759</v>
      </c>
      <c r="Z187" s="11">
        <v>389.87321223648632</v>
      </c>
      <c r="AA187" s="8">
        <v>31</v>
      </c>
      <c r="AB187" s="12">
        <v>40.774417966982689</v>
      </c>
    </row>
    <row r="188" spans="1:28" x14ac:dyDescent="0.35">
      <c r="A188" s="8">
        <v>100323</v>
      </c>
      <c r="B188" s="26">
        <v>7</v>
      </c>
      <c r="C188" s="26" t="s">
        <v>35</v>
      </c>
      <c r="D188" s="25" t="s">
        <v>12</v>
      </c>
      <c r="E188" s="9">
        <v>30.97</v>
      </c>
      <c r="F188" s="9" t="s">
        <v>29</v>
      </c>
      <c r="G188" s="10">
        <v>0</v>
      </c>
      <c r="H188" s="10">
        <v>0</v>
      </c>
      <c r="I188" s="10">
        <v>0</v>
      </c>
      <c r="J188" s="10">
        <v>0</v>
      </c>
      <c r="K188" s="10">
        <v>0</v>
      </c>
      <c r="L188" s="10">
        <v>0</v>
      </c>
      <c r="M188" s="10">
        <v>30.97</v>
      </c>
      <c r="N188" s="10">
        <v>0</v>
      </c>
      <c r="O188" s="10">
        <v>0</v>
      </c>
      <c r="P188" s="10">
        <v>0</v>
      </c>
      <c r="Q188" s="10">
        <v>0</v>
      </c>
      <c r="R188" s="10">
        <v>0</v>
      </c>
      <c r="S188" s="10">
        <v>0</v>
      </c>
      <c r="T188" s="10">
        <v>0</v>
      </c>
      <c r="U188" s="10">
        <v>0</v>
      </c>
      <c r="V188" s="10">
        <v>0</v>
      </c>
      <c r="W188" s="11">
        <v>-3</v>
      </c>
      <c r="X188" s="11">
        <v>3.6430982753188368</v>
      </c>
      <c r="Y188" s="11">
        <v>7.1356277279294407</v>
      </c>
      <c r="Z188" s="11">
        <v>11.032183990708443</v>
      </c>
      <c r="AA188" s="8">
        <v>31</v>
      </c>
      <c r="AB188" s="12">
        <v>109.11966430037836</v>
      </c>
    </row>
    <row r="189" spans="1:28" x14ac:dyDescent="0.35">
      <c r="A189" s="8">
        <v>100323</v>
      </c>
      <c r="B189" s="26">
        <v>8</v>
      </c>
      <c r="C189" s="26" t="s">
        <v>36</v>
      </c>
      <c r="D189" s="25" t="s">
        <v>13</v>
      </c>
      <c r="E189" s="9">
        <v>30.25</v>
      </c>
      <c r="F189" s="9" t="s">
        <v>29</v>
      </c>
      <c r="G189" s="10">
        <v>0</v>
      </c>
      <c r="H189" s="10">
        <v>0</v>
      </c>
      <c r="I189" s="10">
        <v>0</v>
      </c>
      <c r="J189" s="10">
        <v>0</v>
      </c>
      <c r="K189" s="10">
        <v>0</v>
      </c>
      <c r="L189" s="10">
        <v>0</v>
      </c>
      <c r="M189" s="10">
        <v>0</v>
      </c>
      <c r="N189" s="10">
        <v>30.25</v>
      </c>
      <c r="O189" s="10">
        <v>0</v>
      </c>
      <c r="P189" s="10">
        <v>0</v>
      </c>
      <c r="Q189" s="10">
        <v>0</v>
      </c>
      <c r="R189" s="10">
        <v>0</v>
      </c>
      <c r="S189" s="10">
        <v>0</v>
      </c>
      <c r="T189" s="10">
        <v>0</v>
      </c>
      <c r="U189" s="10">
        <v>0</v>
      </c>
      <c r="V189" s="10">
        <v>0</v>
      </c>
      <c r="W189" s="11">
        <v>-3</v>
      </c>
      <c r="X189" s="11">
        <v>4.610559340355973</v>
      </c>
      <c r="Y189" s="11">
        <v>12.892363349799087</v>
      </c>
      <c r="Z189" s="11">
        <v>47.134988769355225</v>
      </c>
      <c r="AA189" s="8">
        <v>31</v>
      </c>
      <c r="AB189" s="12">
        <v>132.22824987949929</v>
      </c>
    </row>
    <row r="190" spans="1:28" x14ac:dyDescent="0.35">
      <c r="A190" s="8">
        <v>100323</v>
      </c>
      <c r="B190" s="26">
        <v>9</v>
      </c>
      <c r="C190" s="26" t="s">
        <v>37</v>
      </c>
      <c r="D190" s="25" t="s">
        <v>14</v>
      </c>
      <c r="E190" s="9">
        <v>30.57</v>
      </c>
      <c r="F190" s="9" t="s">
        <v>29</v>
      </c>
      <c r="G190" s="10">
        <v>0</v>
      </c>
      <c r="H190" s="10">
        <v>0</v>
      </c>
      <c r="I190" s="10">
        <v>0</v>
      </c>
      <c r="J190" s="10">
        <v>0</v>
      </c>
      <c r="K190" s="10">
        <v>0</v>
      </c>
      <c r="L190" s="10">
        <v>0</v>
      </c>
      <c r="M190" s="10">
        <v>0</v>
      </c>
      <c r="N190" s="10">
        <v>0</v>
      </c>
      <c r="O190" s="10">
        <v>30.57</v>
      </c>
      <c r="P190" s="10">
        <v>0</v>
      </c>
      <c r="Q190" s="10">
        <v>0</v>
      </c>
      <c r="R190" s="10">
        <v>0</v>
      </c>
      <c r="S190" s="10">
        <v>0</v>
      </c>
      <c r="T190" s="10">
        <v>0</v>
      </c>
      <c r="U190" s="10">
        <v>0</v>
      </c>
      <c r="V190" s="10">
        <v>0</v>
      </c>
      <c r="W190" s="11">
        <v>-3</v>
      </c>
      <c r="X190" s="11">
        <v>0.4866620266424237</v>
      </c>
      <c r="Y190" s="11">
        <v>0</v>
      </c>
      <c r="Z190" s="11">
        <v>0.7905355636276169</v>
      </c>
      <c r="AA190" s="8">
        <v>31</v>
      </c>
      <c r="AB190" s="12">
        <v>103.10829105406151</v>
      </c>
    </row>
    <row r="191" spans="1:28" x14ac:dyDescent="0.35">
      <c r="A191" s="8">
        <v>100323</v>
      </c>
      <c r="B191" s="26">
        <v>10</v>
      </c>
      <c r="C191" s="26" t="s">
        <v>38</v>
      </c>
      <c r="D191" s="25" t="s">
        <v>15</v>
      </c>
      <c r="E191" s="9">
        <v>30.88</v>
      </c>
      <c r="F191" s="9" t="s">
        <v>29</v>
      </c>
      <c r="G191" s="10">
        <v>0</v>
      </c>
      <c r="H191" s="10">
        <v>0</v>
      </c>
      <c r="I191" s="10">
        <v>0</v>
      </c>
      <c r="J191" s="10">
        <v>0</v>
      </c>
      <c r="K191" s="10">
        <v>0</v>
      </c>
      <c r="L191" s="10">
        <v>0</v>
      </c>
      <c r="M191" s="10">
        <v>0</v>
      </c>
      <c r="N191" s="10">
        <v>0</v>
      </c>
      <c r="O191" s="10">
        <v>0</v>
      </c>
      <c r="P191" s="10">
        <v>30.88</v>
      </c>
      <c r="Q191" s="10">
        <v>0</v>
      </c>
      <c r="R191" s="10">
        <v>0</v>
      </c>
      <c r="S191" s="10">
        <v>0</v>
      </c>
      <c r="T191" s="10">
        <v>0</v>
      </c>
      <c r="U191" s="10">
        <v>0</v>
      </c>
      <c r="V191" s="10">
        <v>0</v>
      </c>
      <c r="W191" s="11">
        <v>0.16519306456971444</v>
      </c>
      <c r="X191" s="11">
        <v>23.780031226811026</v>
      </c>
      <c r="Y191" s="11">
        <v>29.978283287784112</v>
      </c>
      <c r="Z191" s="11">
        <v>65.036703324160953</v>
      </c>
      <c r="AA191" s="8">
        <v>31</v>
      </c>
      <c r="AB191" s="12">
        <v>124.52817489779076</v>
      </c>
    </row>
    <row r="192" spans="1:28" x14ac:dyDescent="0.35">
      <c r="A192" s="8">
        <v>100323</v>
      </c>
      <c r="B192" s="26">
        <v>1</v>
      </c>
      <c r="C192" s="26" t="s">
        <v>28</v>
      </c>
      <c r="D192" s="27" t="s">
        <v>6</v>
      </c>
      <c r="E192" s="9">
        <v>30.22</v>
      </c>
      <c r="F192" s="9" t="s">
        <v>29</v>
      </c>
      <c r="G192" s="10">
        <v>30.22</v>
      </c>
      <c r="H192" s="10">
        <v>0</v>
      </c>
      <c r="I192" s="10">
        <v>0</v>
      </c>
      <c r="J192" s="10">
        <v>0</v>
      </c>
      <c r="K192" s="10">
        <v>0</v>
      </c>
      <c r="L192" s="10">
        <v>0</v>
      </c>
      <c r="M192" s="10">
        <v>0</v>
      </c>
      <c r="N192" s="10">
        <v>0</v>
      </c>
      <c r="O192" s="10">
        <v>0</v>
      </c>
      <c r="P192" s="10">
        <v>0</v>
      </c>
      <c r="Q192" s="10">
        <v>0</v>
      </c>
      <c r="R192" s="10">
        <v>0</v>
      </c>
      <c r="S192" s="10">
        <v>0</v>
      </c>
      <c r="T192" s="10">
        <v>0</v>
      </c>
      <c r="U192" s="10">
        <v>0</v>
      </c>
      <c r="V192" s="10">
        <v>0</v>
      </c>
      <c r="W192" s="11">
        <v>3</v>
      </c>
      <c r="X192" s="11">
        <v>249.70998886057731</v>
      </c>
      <c r="Y192" s="11">
        <v>59.842963592735416</v>
      </c>
      <c r="Z192" s="11">
        <v>1.6821097165918129</v>
      </c>
      <c r="AA192" s="8">
        <v>31</v>
      </c>
      <c r="AB192" s="12">
        <v>3.0089008974593603</v>
      </c>
    </row>
    <row r="193" spans="1:28" x14ac:dyDescent="0.35">
      <c r="A193" s="8">
        <v>100323</v>
      </c>
      <c r="B193" s="26">
        <v>2</v>
      </c>
      <c r="C193" s="26" t="s">
        <v>30</v>
      </c>
      <c r="D193" s="27" t="s">
        <v>7</v>
      </c>
      <c r="E193" s="9">
        <v>30.25</v>
      </c>
      <c r="F193" s="9" t="s">
        <v>29</v>
      </c>
      <c r="G193" s="10">
        <v>0</v>
      </c>
      <c r="H193" s="10">
        <v>30.25</v>
      </c>
      <c r="I193" s="10">
        <v>0</v>
      </c>
      <c r="J193" s="10">
        <v>0</v>
      </c>
      <c r="K193" s="10">
        <v>0</v>
      </c>
      <c r="L193" s="10">
        <v>0</v>
      </c>
      <c r="M193" s="10">
        <v>0</v>
      </c>
      <c r="N193" s="10">
        <v>0</v>
      </c>
      <c r="O193" s="10">
        <v>0</v>
      </c>
      <c r="P193" s="10">
        <v>0</v>
      </c>
      <c r="Q193" s="10">
        <v>0</v>
      </c>
      <c r="R193" s="10">
        <v>0</v>
      </c>
      <c r="S193" s="10">
        <v>0</v>
      </c>
      <c r="T193" s="10">
        <v>0</v>
      </c>
      <c r="U193" s="10">
        <v>0</v>
      </c>
      <c r="V193" s="10">
        <v>0</v>
      </c>
      <c r="W193" s="11">
        <v>2.6762532923159035</v>
      </c>
      <c r="X193" s="11">
        <v>203.87084307944889</v>
      </c>
      <c r="Y193" s="11">
        <v>2.2814315369505311</v>
      </c>
      <c r="Z193" s="11">
        <v>3.8016525920757633</v>
      </c>
      <c r="AA193" s="8">
        <v>31</v>
      </c>
      <c r="AB193" s="12">
        <v>93.547370259299385</v>
      </c>
    </row>
    <row r="194" spans="1:28" x14ac:dyDescent="0.35">
      <c r="A194" s="8">
        <v>100323</v>
      </c>
      <c r="B194" s="26">
        <v>3</v>
      </c>
      <c r="C194" s="26" t="s">
        <v>31</v>
      </c>
      <c r="D194" s="25" t="s">
        <v>8</v>
      </c>
      <c r="E194" s="9">
        <v>30.29</v>
      </c>
      <c r="F194" s="9" t="s">
        <v>29</v>
      </c>
      <c r="G194" s="10">
        <v>0</v>
      </c>
      <c r="H194" s="10">
        <v>0</v>
      </c>
      <c r="I194" s="10">
        <v>30.29</v>
      </c>
      <c r="J194" s="10">
        <v>0</v>
      </c>
      <c r="K194" s="10">
        <v>0</v>
      </c>
      <c r="L194" s="10">
        <v>0</v>
      </c>
      <c r="M194" s="10">
        <v>0</v>
      </c>
      <c r="N194" s="10">
        <v>0</v>
      </c>
      <c r="O194" s="10">
        <v>0</v>
      </c>
      <c r="P194" s="10">
        <v>0</v>
      </c>
      <c r="Q194" s="10">
        <v>0</v>
      </c>
      <c r="R194" s="10">
        <v>0</v>
      </c>
      <c r="S194" s="10">
        <v>0</v>
      </c>
      <c r="T194" s="10">
        <v>0</v>
      </c>
      <c r="U194" s="10">
        <v>0</v>
      </c>
      <c r="V194" s="10">
        <v>0</v>
      </c>
      <c r="W194" s="11">
        <v>-0.95133092588151813</v>
      </c>
      <c r="X194" s="11">
        <v>220.41834251057716</v>
      </c>
      <c r="Y194" s="11">
        <v>182.57423859451336</v>
      </c>
      <c r="Z194" s="11">
        <v>79.34411949741181</v>
      </c>
      <c r="AA194" s="8">
        <v>31</v>
      </c>
      <c r="AB194" s="12">
        <v>66.800980109143623</v>
      </c>
    </row>
    <row r="195" spans="1:28" x14ac:dyDescent="0.35">
      <c r="A195" s="8">
        <v>100323</v>
      </c>
      <c r="B195" s="26">
        <v>4</v>
      </c>
      <c r="C195" s="26" t="s">
        <v>32</v>
      </c>
      <c r="D195" s="25" t="s">
        <v>9</v>
      </c>
      <c r="E195" s="9">
        <v>30.9</v>
      </c>
      <c r="F195" s="9" t="s">
        <v>29</v>
      </c>
      <c r="G195" s="10">
        <v>0</v>
      </c>
      <c r="H195" s="10">
        <v>0</v>
      </c>
      <c r="I195" s="10">
        <v>0</v>
      </c>
      <c r="J195" s="10">
        <v>30.9</v>
      </c>
      <c r="K195" s="10">
        <v>0</v>
      </c>
      <c r="L195" s="10">
        <v>0</v>
      </c>
      <c r="M195" s="10">
        <v>0</v>
      </c>
      <c r="N195" s="10">
        <v>0</v>
      </c>
      <c r="O195" s="10">
        <v>0</v>
      </c>
      <c r="P195" s="10">
        <v>0</v>
      </c>
      <c r="Q195" s="10">
        <v>0</v>
      </c>
      <c r="R195" s="10">
        <v>0</v>
      </c>
      <c r="S195" s="10">
        <v>0</v>
      </c>
      <c r="T195" s="10">
        <v>0</v>
      </c>
      <c r="U195" s="10">
        <v>0</v>
      </c>
      <c r="V195" s="10">
        <v>0</v>
      </c>
      <c r="W195" s="11">
        <v>-1.1866912591768995E-2</v>
      </c>
      <c r="X195" s="11">
        <v>539.54577333346424</v>
      </c>
      <c r="Y195" s="11">
        <v>478.28315681818071</v>
      </c>
      <c r="Z195" s="11">
        <v>41.666667719553459</v>
      </c>
      <c r="AA195" s="8">
        <v>31</v>
      </c>
      <c r="AB195" s="12">
        <v>28.706279661936314</v>
      </c>
    </row>
    <row r="196" spans="1:28" x14ac:dyDescent="0.35">
      <c r="A196" s="8">
        <v>100323</v>
      </c>
      <c r="B196" s="26">
        <v>5</v>
      </c>
      <c r="C196" s="26" t="s">
        <v>33</v>
      </c>
      <c r="D196" s="25" t="s">
        <v>10</v>
      </c>
      <c r="E196" s="9">
        <v>30.72</v>
      </c>
      <c r="F196" s="9" t="s">
        <v>29</v>
      </c>
      <c r="G196" s="10">
        <v>0</v>
      </c>
      <c r="H196" s="10">
        <v>0</v>
      </c>
      <c r="I196" s="10">
        <v>0</v>
      </c>
      <c r="J196" s="10">
        <v>0</v>
      </c>
      <c r="K196" s="10">
        <v>30.72</v>
      </c>
      <c r="L196" s="10">
        <v>0</v>
      </c>
      <c r="M196" s="10">
        <v>0</v>
      </c>
      <c r="N196" s="10">
        <v>0</v>
      </c>
      <c r="O196" s="10">
        <v>0</v>
      </c>
      <c r="P196" s="10">
        <v>0</v>
      </c>
      <c r="Q196" s="10">
        <v>0</v>
      </c>
      <c r="R196" s="10">
        <v>0</v>
      </c>
      <c r="S196" s="10">
        <v>0</v>
      </c>
      <c r="T196" s="10">
        <v>0</v>
      </c>
      <c r="U196" s="10">
        <v>0</v>
      </c>
      <c r="V196" s="10">
        <v>0</v>
      </c>
      <c r="W196" s="11">
        <v>3</v>
      </c>
      <c r="X196" s="11">
        <v>2.1496016459693021</v>
      </c>
      <c r="Y196" s="11">
        <v>5.0328816927159625</v>
      </c>
      <c r="Z196" s="11">
        <v>12.885200501639503</v>
      </c>
      <c r="AA196" s="8">
        <v>31</v>
      </c>
      <c r="AB196" s="12">
        <v>112.99350952937118</v>
      </c>
    </row>
    <row r="197" spans="1:28" x14ac:dyDescent="0.35">
      <c r="A197" s="8">
        <v>100323</v>
      </c>
      <c r="B197" s="26">
        <v>6</v>
      </c>
      <c r="C197" s="26" t="s">
        <v>34</v>
      </c>
      <c r="D197" s="25" t="s">
        <v>11</v>
      </c>
      <c r="E197" s="9">
        <v>30.76</v>
      </c>
      <c r="F197" s="9" t="s">
        <v>29</v>
      </c>
      <c r="G197" s="10">
        <v>0</v>
      </c>
      <c r="H197" s="10">
        <v>0</v>
      </c>
      <c r="I197" s="10">
        <v>0</v>
      </c>
      <c r="J197" s="10">
        <v>0</v>
      </c>
      <c r="K197" s="10">
        <v>0</v>
      </c>
      <c r="L197" s="10">
        <v>30.76</v>
      </c>
      <c r="M197" s="10">
        <v>0</v>
      </c>
      <c r="N197" s="10">
        <v>0</v>
      </c>
      <c r="O197" s="10">
        <v>0</v>
      </c>
      <c r="P197" s="10">
        <v>0</v>
      </c>
      <c r="Q197" s="10">
        <v>0</v>
      </c>
      <c r="R197" s="10">
        <v>0</v>
      </c>
      <c r="S197" s="10">
        <v>0</v>
      </c>
      <c r="T197" s="10">
        <v>0</v>
      </c>
      <c r="U197" s="10">
        <v>0</v>
      </c>
      <c r="V197" s="10">
        <v>0</v>
      </c>
      <c r="W197" s="11">
        <v>0.39146728673348197</v>
      </c>
      <c r="X197" s="11">
        <v>519.33958148815384</v>
      </c>
      <c r="Y197" s="11">
        <v>485.71400023657759</v>
      </c>
      <c r="Z197" s="11">
        <v>389.87321223648632</v>
      </c>
      <c r="AA197" s="8">
        <v>31</v>
      </c>
      <c r="AB197" s="12">
        <v>29.185526391770086</v>
      </c>
    </row>
    <row r="198" spans="1:28" x14ac:dyDescent="0.35">
      <c r="A198" s="8">
        <v>100323</v>
      </c>
      <c r="B198" s="26">
        <v>7</v>
      </c>
      <c r="C198" s="26" t="s">
        <v>35</v>
      </c>
      <c r="D198" s="25" t="s">
        <v>12</v>
      </c>
      <c r="E198" s="9">
        <v>30.97</v>
      </c>
      <c r="F198" s="9" t="s">
        <v>29</v>
      </c>
      <c r="G198" s="10">
        <v>0</v>
      </c>
      <c r="H198" s="10">
        <v>0</v>
      </c>
      <c r="I198" s="10">
        <v>0</v>
      </c>
      <c r="J198" s="10">
        <v>0</v>
      </c>
      <c r="K198" s="10">
        <v>0</v>
      </c>
      <c r="L198" s="10">
        <v>0</v>
      </c>
      <c r="M198" s="10">
        <v>30.97</v>
      </c>
      <c r="N198" s="10">
        <v>0</v>
      </c>
      <c r="O198" s="10">
        <v>0</v>
      </c>
      <c r="P198" s="10">
        <v>0</v>
      </c>
      <c r="Q198" s="10">
        <v>0</v>
      </c>
      <c r="R198" s="10">
        <v>0</v>
      </c>
      <c r="S198" s="10">
        <v>0</v>
      </c>
      <c r="T198" s="10">
        <v>0</v>
      </c>
      <c r="U198" s="10">
        <v>0</v>
      </c>
      <c r="V198" s="10">
        <v>0</v>
      </c>
      <c r="W198" s="11">
        <v>-3</v>
      </c>
      <c r="X198" s="11">
        <v>3.6430982753188368</v>
      </c>
      <c r="Y198" s="11">
        <v>7.1356277279294407</v>
      </c>
      <c r="Z198" s="11">
        <v>11.032183990708443</v>
      </c>
      <c r="AA198" s="8">
        <v>31</v>
      </c>
      <c r="AB198" s="12">
        <v>85.197270221828532</v>
      </c>
    </row>
    <row r="199" spans="1:28" x14ac:dyDescent="0.35">
      <c r="A199" s="8">
        <v>100323</v>
      </c>
      <c r="B199" s="26">
        <v>8</v>
      </c>
      <c r="C199" s="26" t="s">
        <v>36</v>
      </c>
      <c r="D199" s="25" t="s">
        <v>13</v>
      </c>
      <c r="E199" s="9">
        <v>30.25</v>
      </c>
      <c r="F199" s="9" t="s">
        <v>29</v>
      </c>
      <c r="G199" s="10">
        <v>0</v>
      </c>
      <c r="H199" s="10">
        <v>0</v>
      </c>
      <c r="I199" s="10">
        <v>0</v>
      </c>
      <c r="J199" s="10">
        <v>0</v>
      </c>
      <c r="K199" s="10">
        <v>0</v>
      </c>
      <c r="L199" s="10">
        <v>0</v>
      </c>
      <c r="M199" s="10">
        <v>0</v>
      </c>
      <c r="N199" s="10">
        <v>30.25</v>
      </c>
      <c r="O199" s="10">
        <v>0</v>
      </c>
      <c r="P199" s="10">
        <v>0</v>
      </c>
      <c r="Q199" s="10">
        <v>0</v>
      </c>
      <c r="R199" s="10">
        <v>0</v>
      </c>
      <c r="S199" s="10">
        <v>0</v>
      </c>
      <c r="T199" s="10">
        <v>0</v>
      </c>
      <c r="U199" s="10">
        <v>0</v>
      </c>
      <c r="V199" s="10">
        <v>0</v>
      </c>
      <c r="W199" s="11">
        <v>-3</v>
      </c>
      <c r="X199" s="11">
        <v>4.610559340355973</v>
      </c>
      <c r="Y199" s="11">
        <v>12.892363349799087</v>
      </c>
      <c r="Z199" s="11">
        <v>47.134988769355225</v>
      </c>
      <c r="AA199" s="8">
        <v>31</v>
      </c>
      <c r="AB199" s="12">
        <v>119.47741867146401</v>
      </c>
    </row>
    <row r="200" spans="1:28" x14ac:dyDescent="0.35">
      <c r="A200" s="8">
        <v>100323</v>
      </c>
      <c r="B200" s="26">
        <v>9</v>
      </c>
      <c r="C200" s="26" t="s">
        <v>37</v>
      </c>
      <c r="D200" s="25" t="s">
        <v>14</v>
      </c>
      <c r="E200" s="9">
        <v>30.57</v>
      </c>
      <c r="F200" s="9" t="s">
        <v>29</v>
      </c>
      <c r="G200" s="10">
        <v>0</v>
      </c>
      <c r="H200" s="10">
        <v>0</v>
      </c>
      <c r="I200" s="10">
        <v>0</v>
      </c>
      <c r="J200" s="10">
        <v>0</v>
      </c>
      <c r="K200" s="10">
        <v>0</v>
      </c>
      <c r="L200" s="10">
        <v>0</v>
      </c>
      <c r="M200" s="10">
        <v>0</v>
      </c>
      <c r="N200" s="10">
        <v>0</v>
      </c>
      <c r="O200" s="10">
        <v>30.57</v>
      </c>
      <c r="P200" s="10">
        <v>0</v>
      </c>
      <c r="Q200" s="10">
        <v>0</v>
      </c>
      <c r="R200" s="10">
        <v>0</v>
      </c>
      <c r="S200" s="10">
        <v>0</v>
      </c>
      <c r="T200" s="10">
        <v>0</v>
      </c>
      <c r="U200" s="10">
        <v>0</v>
      </c>
      <c r="V200" s="10">
        <v>0</v>
      </c>
      <c r="W200" s="11">
        <v>-3</v>
      </c>
      <c r="X200" s="11">
        <v>0.4866620266424237</v>
      </c>
      <c r="Y200" s="11">
        <v>0</v>
      </c>
      <c r="Z200" s="11">
        <v>0.7905355636276169</v>
      </c>
      <c r="AA200" s="8">
        <v>31</v>
      </c>
      <c r="AB200" s="12">
        <v>103.9473876918168</v>
      </c>
    </row>
    <row r="201" spans="1:28" x14ac:dyDescent="0.35">
      <c r="A201" s="8">
        <v>100323</v>
      </c>
      <c r="B201" s="26">
        <v>10</v>
      </c>
      <c r="C201" s="26" t="s">
        <v>38</v>
      </c>
      <c r="D201" s="25" t="s">
        <v>15</v>
      </c>
      <c r="E201" s="9">
        <v>30.88</v>
      </c>
      <c r="F201" s="9" t="s">
        <v>29</v>
      </c>
      <c r="G201" s="10">
        <v>0</v>
      </c>
      <c r="H201" s="10">
        <v>0</v>
      </c>
      <c r="I201" s="10">
        <v>0</v>
      </c>
      <c r="J201" s="10">
        <v>0</v>
      </c>
      <c r="K201" s="10">
        <v>0</v>
      </c>
      <c r="L201" s="10">
        <v>0</v>
      </c>
      <c r="M201" s="10">
        <v>0</v>
      </c>
      <c r="N201" s="10">
        <v>0</v>
      </c>
      <c r="O201" s="10">
        <v>0</v>
      </c>
      <c r="P201" s="10">
        <v>30.88</v>
      </c>
      <c r="Q201" s="10">
        <v>0</v>
      </c>
      <c r="R201" s="10">
        <v>0</v>
      </c>
      <c r="S201" s="10">
        <v>0</v>
      </c>
      <c r="T201" s="10">
        <v>0</v>
      </c>
      <c r="U201" s="10">
        <v>0</v>
      </c>
      <c r="V201" s="10">
        <v>0</v>
      </c>
      <c r="W201" s="11">
        <v>0.16519306456971444</v>
      </c>
      <c r="X201" s="11">
        <v>23.780031226811026</v>
      </c>
      <c r="Y201" s="11">
        <v>29.978283287784112</v>
      </c>
      <c r="Z201" s="11">
        <v>65.036703324160953</v>
      </c>
      <c r="AA201" s="8">
        <v>31</v>
      </c>
      <c r="AB201" s="12">
        <v>105.1285038170455</v>
      </c>
    </row>
    <row r="202" spans="1:28" x14ac:dyDescent="0.35">
      <c r="A202" s="8">
        <v>170323</v>
      </c>
      <c r="B202" s="26">
        <v>11</v>
      </c>
      <c r="C202" s="26" t="s">
        <v>39</v>
      </c>
      <c r="D202" s="28" t="s">
        <v>16</v>
      </c>
      <c r="E202" s="9">
        <v>30.34</v>
      </c>
      <c r="F202" s="9" t="s">
        <v>29</v>
      </c>
      <c r="G202" s="10">
        <v>0</v>
      </c>
      <c r="H202" s="10">
        <v>0</v>
      </c>
      <c r="I202" s="10">
        <v>0</v>
      </c>
      <c r="J202" s="10">
        <v>0</v>
      </c>
      <c r="K202" s="10">
        <v>0</v>
      </c>
      <c r="L202" s="10">
        <v>0</v>
      </c>
      <c r="M202" s="10">
        <v>0</v>
      </c>
      <c r="N202" s="10">
        <v>0</v>
      </c>
      <c r="O202" s="10">
        <v>0</v>
      </c>
      <c r="P202" s="10">
        <v>0</v>
      </c>
      <c r="Q202" s="10">
        <v>30.34</v>
      </c>
      <c r="R202" s="10">
        <v>0</v>
      </c>
      <c r="S202" s="10">
        <v>0</v>
      </c>
      <c r="T202" s="10">
        <v>0</v>
      </c>
      <c r="U202" s="10">
        <v>0</v>
      </c>
      <c r="V202" s="10">
        <v>0</v>
      </c>
      <c r="W202" s="11">
        <v>-3</v>
      </c>
      <c r="X202" s="11">
        <v>51.805822645556965</v>
      </c>
      <c r="Y202" s="11">
        <v>25.806777893811535</v>
      </c>
      <c r="Z202" s="11">
        <v>96.929246910494314</v>
      </c>
      <c r="AA202" s="8">
        <v>0</v>
      </c>
      <c r="AB202" s="12">
        <v>0.91785263039472742</v>
      </c>
    </row>
    <row r="203" spans="1:28" x14ac:dyDescent="0.35">
      <c r="A203" s="8">
        <v>170323</v>
      </c>
      <c r="B203" s="26">
        <v>12</v>
      </c>
      <c r="C203" s="26" t="s">
        <v>40</v>
      </c>
      <c r="D203" s="28" t="s">
        <v>17</v>
      </c>
      <c r="E203" s="9">
        <v>30.8</v>
      </c>
      <c r="F203" s="9" t="s">
        <v>29</v>
      </c>
      <c r="G203" s="10">
        <v>0</v>
      </c>
      <c r="H203" s="10">
        <v>0</v>
      </c>
      <c r="I203" s="10">
        <v>0</v>
      </c>
      <c r="J203" s="10">
        <v>0</v>
      </c>
      <c r="K203" s="10">
        <v>0</v>
      </c>
      <c r="L203" s="10">
        <v>0</v>
      </c>
      <c r="M203" s="10">
        <v>0</v>
      </c>
      <c r="N203" s="10">
        <v>0</v>
      </c>
      <c r="O203" s="10">
        <v>0</v>
      </c>
      <c r="P203" s="10">
        <v>0</v>
      </c>
      <c r="Q203" s="10">
        <v>0</v>
      </c>
      <c r="R203" s="10">
        <v>30.8</v>
      </c>
      <c r="S203" s="10">
        <v>0</v>
      </c>
      <c r="T203" s="10">
        <v>0</v>
      </c>
      <c r="U203" s="10">
        <v>0</v>
      </c>
      <c r="V203" s="10">
        <v>0</v>
      </c>
      <c r="W203" s="11">
        <v>-3</v>
      </c>
      <c r="X203" s="11">
        <v>5.47879732046645</v>
      </c>
      <c r="Y203" s="11">
        <v>11.184360979877965</v>
      </c>
      <c r="Z203" s="11">
        <v>44.209958211361581</v>
      </c>
      <c r="AA203" s="8">
        <v>0</v>
      </c>
      <c r="AB203" s="12">
        <v>1.0769850414407112</v>
      </c>
    </row>
    <row r="204" spans="1:28" x14ac:dyDescent="0.35">
      <c r="A204" s="8">
        <v>170323</v>
      </c>
      <c r="B204" s="26">
        <v>13</v>
      </c>
      <c r="C204" s="26" t="s">
        <v>41</v>
      </c>
      <c r="D204" s="28" t="s">
        <v>18</v>
      </c>
      <c r="E204" s="9">
        <v>30.56</v>
      </c>
      <c r="F204" s="9" t="s">
        <v>29</v>
      </c>
      <c r="G204" s="10">
        <v>0</v>
      </c>
      <c r="H204" s="10">
        <v>0</v>
      </c>
      <c r="I204" s="10">
        <v>0</v>
      </c>
      <c r="J204" s="10">
        <v>0</v>
      </c>
      <c r="K204" s="10">
        <v>0</v>
      </c>
      <c r="L204" s="10">
        <v>0</v>
      </c>
      <c r="M204" s="10">
        <v>0</v>
      </c>
      <c r="N204" s="10">
        <v>0</v>
      </c>
      <c r="O204" s="10">
        <v>0</v>
      </c>
      <c r="P204" s="10">
        <v>0</v>
      </c>
      <c r="Q204" s="10">
        <v>0</v>
      </c>
      <c r="R204" s="10">
        <v>0</v>
      </c>
      <c r="S204" s="10">
        <v>30.56</v>
      </c>
      <c r="T204" s="10">
        <v>0</v>
      </c>
      <c r="U204" s="10">
        <v>0</v>
      </c>
      <c r="V204" s="10">
        <v>0</v>
      </c>
      <c r="W204" s="11">
        <v>-3</v>
      </c>
      <c r="X204" s="11">
        <v>6.0027683259978204</v>
      </c>
      <c r="Y204" s="11">
        <v>8.1878650861286708</v>
      </c>
      <c r="Z204" s="11">
        <v>52.792321846708262</v>
      </c>
      <c r="AA204" s="8">
        <v>0</v>
      </c>
      <c r="AB204" s="12">
        <v>0</v>
      </c>
    </row>
    <row r="205" spans="1:28" x14ac:dyDescent="0.35">
      <c r="A205" s="8">
        <v>170323</v>
      </c>
      <c r="B205" s="26">
        <v>14</v>
      </c>
      <c r="C205" s="26" t="s">
        <v>42</v>
      </c>
      <c r="D205" s="28" t="s">
        <v>19</v>
      </c>
      <c r="E205" s="9">
        <v>30.2</v>
      </c>
      <c r="F205" s="9" t="s">
        <v>29</v>
      </c>
      <c r="G205" s="10">
        <v>0</v>
      </c>
      <c r="H205" s="10">
        <v>0</v>
      </c>
      <c r="I205" s="10">
        <v>0</v>
      </c>
      <c r="J205" s="10">
        <v>0</v>
      </c>
      <c r="K205" s="10">
        <v>0</v>
      </c>
      <c r="L205" s="10">
        <v>0</v>
      </c>
      <c r="M205" s="10">
        <v>0</v>
      </c>
      <c r="N205" s="10">
        <v>0</v>
      </c>
      <c r="O205" s="10">
        <v>0</v>
      </c>
      <c r="P205" s="10">
        <v>0</v>
      </c>
      <c r="Q205" s="10">
        <v>0</v>
      </c>
      <c r="R205" s="10">
        <v>0</v>
      </c>
      <c r="S205" s="10">
        <v>0</v>
      </c>
      <c r="T205" s="10">
        <v>30.2</v>
      </c>
      <c r="U205" s="10">
        <v>0</v>
      </c>
      <c r="V205" s="10">
        <v>0</v>
      </c>
      <c r="W205" s="11">
        <v>-3</v>
      </c>
      <c r="X205" s="11">
        <v>3.0588349224308997</v>
      </c>
      <c r="Y205" s="11">
        <v>0.38698649566733129</v>
      </c>
      <c r="Z205" s="11">
        <v>6.1258297438258431</v>
      </c>
      <c r="AA205" s="8">
        <v>0</v>
      </c>
      <c r="AB205" s="12">
        <v>1.042578076535531</v>
      </c>
    </row>
    <row r="206" spans="1:28" x14ac:dyDescent="0.35">
      <c r="A206" s="8">
        <v>170323</v>
      </c>
      <c r="B206" s="26">
        <v>15</v>
      </c>
      <c r="C206" s="26" t="s">
        <v>43</v>
      </c>
      <c r="D206" s="28" t="s">
        <v>20</v>
      </c>
      <c r="E206" s="9">
        <v>30.61</v>
      </c>
      <c r="F206" s="9" t="s">
        <v>29</v>
      </c>
      <c r="G206" s="10">
        <v>0</v>
      </c>
      <c r="H206" s="10">
        <v>0</v>
      </c>
      <c r="I206" s="10">
        <v>0</v>
      </c>
      <c r="J206" s="10">
        <v>0</v>
      </c>
      <c r="K206" s="10">
        <v>0</v>
      </c>
      <c r="L206" s="10">
        <v>0</v>
      </c>
      <c r="M206" s="10">
        <v>0</v>
      </c>
      <c r="N206" s="10">
        <v>0</v>
      </c>
      <c r="O206" s="10">
        <v>0</v>
      </c>
      <c r="P206" s="10">
        <v>0</v>
      </c>
      <c r="Q206" s="10">
        <v>0</v>
      </c>
      <c r="R206" s="10">
        <v>0</v>
      </c>
      <c r="S206" s="10">
        <v>0</v>
      </c>
      <c r="T206" s="10">
        <v>0</v>
      </c>
      <c r="U206" s="10">
        <v>30.61</v>
      </c>
      <c r="V206" s="10">
        <v>0</v>
      </c>
      <c r="W206" s="11">
        <v>-3</v>
      </c>
      <c r="X206" s="11">
        <v>45.263662461737411</v>
      </c>
      <c r="Y206" s="11">
        <v>18.058131209878269</v>
      </c>
      <c r="Z206" s="11">
        <v>131.60187258974059</v>
      </c>
      <c r="AA206" s="8">
        <v>0</v>
      </c>
      <c r="AB206" s="12">
        <v>0.92163711947194749</v>
      </c>
    </row>
    <row r="207" spans="1:28" x14ac:dyDescent="0.35">
      <c r="A207" s="8">
        <v>170323</v>
      </c>
      <c r="B207" s="26">
        <v>16</v>
      </c>
      <c r="C207" s="26" t="s">
        <v>44</v>
      </c>
      <c r="D207" s="28" t="s">
        <v>21</v>
      </c>
      <c r="E207" s="9">
        <v>30.84</v>
      </c>
      <c r="F207" s="9" t="s">
        <v>29</v>
      </c>
      <c r="G207" s="10">
        <v>0</v>
      </c>
      <c r="H207" s="10">
        <v>0</v>
      </c>
      <c r="I207" s="10">
        <v>0</v>
      </c>
      <c r="J207" s="10">
        <v>0</v>
      </c>
      <c r="K207" s="10">
        <v>0</v>
      </c>
      <c r="L207" s="10">
        <v>0</v>
      </c>
      <c r="M207" s="10">
        <v>0</v>
      </c>
      <c r="N207" s="10">
        <v>0</v>
      </c>
      <c r="O207" s="10">
        <v>0</v>
      </c>
      <c r="P207" s="10">
        <v>0</v>
      </c>
      <c r="Q207" s="10">
        <v>0</v>
      </c>
      <c r="R207" s="10">
        <v>0</v>
      </c>
      <c r="S207" s="10">
        <v>0</v>
      </c>
      <c r="T207" s="10">
        <v>0</v>
      </c>
      <c r="U207" s="10">
        <v>0</v>
      </c>
      <c r="V207" s="10">
        <v>30.84</v>
      </c>
      <c r="W207" s="11">
        <v>2.8314009307816566</v>
      </c>
      <c r="X207" s="11">
        <v>33.641455067675196</v>
      </c>
      <c r="Y207" s="11">
        <v>56.790982469809592</v>
      </c>
      <c r="Z207" s="11">
        <v>4542.9367358263607</v>
      </c>
      <c r="AA207" s="8">
        <v>0</v>
      </c>
      <c r="AB207" s="12">
        <v>0</v>
      </c>
    </row>
    <row r="208" spans="1:28" x14ac:dyDescent="0.35">
      <c r="A208" s="8">
        <v>170323</v>
      </c>
      <c r="B208" s="26">
        <v>11</v>
      </c>
      <c r="C208" s="26" t="s">
        <v>39</v>
      </c>
      <c r="D208" s="28" t="s">
        <v>16</v>
      </c>
      <c r="E208" s="9">
        <v>30.34</v>
      </c>
      <c r="F208" s="9" t="s">
        <v>29</v>
      </c>
      <c r="G208" s="10">
        <v>0</v>
      </c>
      <c r="H208" s="10">
        <v>0</v>
      </c>
      <c r="I208" s="10">
        <v>0</v>
      </c>
      <c r="J208" s="10">
        <v>0</v>
      </c>
      <c r="K208" s="10">
        <v>0</v>
      </c>
      <c r="L208" s="10">
        <v>0</v>
      </c>
      <c r="M208" s="10">
        <v>0</v>
      </c>
      <c r="N208" s="10">
        <v>0</v>
      </c>
      <c r="O208" s="10">
        <v>0</v>
      </c>
      <c r="P208" s="10">
        <v>0</v>
      </c>
      <c r="Q208" s="10">
        <v>30.34</v>
      </c>
      <c r="R208" s="10">
        <v>0</v>
      </c>
      <c r="S208" s="10">
        <v>0</v>
      </c>
      <c r="T208" s="10">
        <v>0</v>
      </c>
      <c r="U208" s="10">
        <v>0</v>
      </c>
      <c r="V208" s="10">
        <v>0</v>
      </c>
      <c r="W208" s="11">
        <v>-3</v>
      </c>
      <c r="X208" s="11">
        <v>51.805822645556965</v>
      </c>
      <c r="Y208" s="11">
        <v>25.806777893811535</v>
      </c>
      <c r="Z208" s="11">
        <v>96.929246910494314</v>
      </c>
      <c r="AA208" s="8">
        <v>0</v>
      </c>
      <c r="AB208" s="12">
        <v>0.83639337468469799</v>
      </c>
    </row>
    <row r="209" spans="1:28" x14ac:dyDescent="0.35">
      <c r="A209" s="8">
        <v>170323</v>
      </c>
      <c r="B209" s="26">
        <v>12</v>
      </c>
      <c r="C209" s="26" t="s">
        <v>40</v>
      </c>
      <c r="D209" s="28" t="s">
        <v>17</v>
      </c>
      <c r="E209" s="9">
        <v>30.8</v>
      </c>
      <c r="F209" s="9" t="s">
        <v>29</v>
      </c>
      <c r="G209" s="10">
        <v>0</v>
      </c>
      <c r="H209" s="10">
        <v>0</v>
      </c>
      <c r="I209" s="10">
        <v>0</v>
      </c>
      <c r="J209" s="10">
        <v>0</v>
      </c>
      <c r="K209" s="10">
        <v>0</v>
      </c>
      <c r="L209" s="10">
        <v>0</v>
      </c>
      <c r="M209" s="10">
        <v>0</v>
      </c>
      <c r="N209" s="10">
        <v>0</v>
      </c>
      <c r="O209" s="10">
        <v>0</v>
      </c>
      <c r="P209" s="10">
        <v>0</v>
      </c>
      <c r="Q209" s="10">
        <v>0</v>
      </c>
      <c r="R209" s="10">
        <v>30.8</v>
      </c>
      <c r="S209" s="10">
        <v>0</v>
      </c>
      <c r="T209" s="10">
        <v>0</v>
      </c>
      <c r="U209" s="10">
        <v>0</v>
      </c>
      <c r="V209" s="10">
        <v>0</v>
      </c>
      <c r="W209" s="11">
        <v>-3</v>
      </c>
      <c r="X209" s="11">
        <v>5.47879732046645</v>
      </c>
      <c r="Y209" s="11">
        <v>11.184360979877965</v>
      </c>
      <c r="Z209" s="11">
        <v>44.209958211361581</v>
      </c>
      <c r="AA209" s="8">
        <v>0</v>
      </c>
      <c r="AB209" s="12">
        <v>0.82735391302074912</v>
      </c>
    </row>
    <row r="210" spans="1:28" x14ac:dyDescent="0.35">
      <c r="A210" s="8">
        <v>170323</v>
      </c>
      <c r="B210" s="26">
        <v>13</v>
      </c>
      <c r="C210" s="26" t="s">
        <v>41</v>
      </c>
      <c r="D210" s="28" t="s">
        <v>18</v>
      </c>
      <c r="E210" s="9">
        <v>30.56</v>
      </c>
      <c r="F210" s="9" t="s">
        <v>29</v>
      </c>
      <c r="G210" s="10">
        <v>0</v>
      </c>
      <c r="H210" s="10">
        <v>0</v>
      </c>
      <c r="I210" s="10">
        <v>0</v>
      </c>
      <c r="J210" s="10">
        <v>0</v>
      </c>
      <c r="K210" s="10">
        <v>0</v>
      </c>
      <c r="L210" s="10">
        <v>0</v>
      </c>
      <c r="M210" s="10">
        <v>0</v>
      </c>
      <c r="N210" s="10">
        <v>0</v>
      </c>
      <c r="O210" s="10">
        <v>0</v>
      </c>
      <c r="P210" s="10">
        <v>0</v>
      </c>
      <c r="Q210" s="10">
        <v>0</v>
      </c>
      <c r="R210" s="10">
        <v>0</v>
      </c>
      <c r="S210" s="10">
        <v>30.56</v>
      </c>
      <c r="T210" s="10">
        <v>0</v>
      </c>
      <c r="U210" s="10">
        <v>0</v>
      </c>
      <c r="V210" s="10">
        <v>0</v>
      </c>
      <c r="W210" s="11">
        <v>-3</v>
      </c>
      <c r="X210" s="11">
        <v>6.0027683259978204</v>
      </c>
      <c r="Y210" s="11">
        <v>8.1878650861286708</v>
      </c>
      <c r="Z210" s="11">
        <v>52.792321846708262</v>
      </c>
      <c r="AA210" s="8">
        <v>0</v>
      </c>
      <c r="AB210" s="12">
        <v>0</v>
      </c>
    </row>
    <row r="211" spans="1:28" x14ac:dyDescent="0.35">
      <c r="A211" s="8">
        <v>170323</v>
      </c>
      <c r="B211" s="26">
        <v>14</v>
      </c>
      <c r="C211" s="26" t="s">
        <v>42</v>
      </c>
      <c r="D211" s="28" t="s">
        <v>19</v>
      </c>
      <c r="E211" s="9">
        <v>30.2</v>
      </c>
      <c r="F211" s="9" t="s">
        <v>29</v>
      </c>
      <c r="G211" s="10">
        <v>0</v>
      </c>
      <c r="H211" s="10">
        <v>0</v>
      </c>
      <c r="I211" s="10">
        <v>0</v>
      </c>
      <c r="J211" s="10">
        <v>0</v>
      </c>
      <c r="K211" s="10">
        <v>0</v>
      </c>
      <c r="L211" s="10">
        <v>0</v>
      </c>
      <c r="M211" s="10">
        <v>0</v>
      </c>
      <c r="N211" s="10">
        <v>0</v>
      </c>
      <c r="O211" s="10">
        <v>0</v>
      </c>
      <c r="P211" s="10">
        <v>0</v>
      </c>
      <c r="Q211" s="10">
        <v>0</v>
      </c>
      <c r="R211" s="10">
        <v>0</v>
      </c>
      <c r="S211" s="10">
        <v>0</v>
      </c>
      <c r="T211" s="10">
        <v>30.2</v>
      </c>
      <c r="U211" s="10">
        <v>0</v>
      </c>
      <c r="V211" s="10">
        <v>0</v>
      </c>
      <c r="W211" s="11">
        <v>-3</v>
      </c>
      <c r="X211" s="11">
        <v>3.0588349224308997</v>
      </c>
      <c r="Y211" s="11">
        <v>0.38698649566733129</v>
      </c>
      <c r="Z211" s="11">
        <v>6.1258297438258431</v>
      </c>
      <c r="AA211" s="8">
        <v>0</v>
      </c>
      <c r="AB211" s="12">
        <v>0.42564057344677264</v>
      </c>
    </row>
    <row r="212" spans="1:28" x14ac:dyDescent="0.35">
      <c r="A212" s="8">
        <v>170323</v>
      </c>
      <c r="B212" s="26">
        <v>15</v>
      </c>
      <c r="C212" s="26" t="s">
        <v>43</v>
      </c>
      <c r="D212" s="28" t="s">
        <v>20</v>
      </c>
      <c r="E212" s="9">
        <v>30.61</v>
      </c>
      <c r="F212" s="9" t="s">
        <v>29</v>
      </c>
      <c r="G212" s="10">
        <v>0</v>
      </c>
      <c r="H212" s="10">
        <v>0</v>
      </c>
      <c r="I212" s="10">
        <v>0</v>
      </c>
      <c r="J212" s="10">
        <v>0</v>
      </c>
      <c r="K212" s="10">
        <v>0</v>
      </c>
      <c r="L212" s="10">
        <v>0</v>
      </c>
      <c r="M212" s="10">
        <v>0</v>
      </c>
      <c r="N212" s="10">
        <v>0</v>
      </c>
      <c r="O212" s="10">
        <v>0</v>
      </c>
      <c r="P212" s="10">
        <v>0</v>
      </c>
      <c r="Q212" s="10">
        <v>0</v>
      </c>
      <c r="R212" s="10">
        <v>0</v>
      </c>
      <c r="S212" s="10">
        <v>0</v>
      </c>
      <c r="T212" s="10">
        <v>0</v>
      </c>
      <c r="U212" s="10">
        <v>30.61</v>
      </c>
      <c r="V212" s="10">
        <v>0</v>
      </c>
      <c r="W212" s="11">
        <v>-3</v>
      </c>
      <c r="X212" s="11">
        <v>45.263662461737411</v>
      </c>
      <c r="Y212" s="11">
        <v>18.058131209878269</v>
      </c>
      <c r="Z212" s="11">
        <v>131.60187258974059</v>
      </c>
      <c r="AA212" s="8">
        <v>0</v>
      </c>
      <c r="AB212" s="12">
        <v>0.49681856928443774</v>
      </c>
    </row>
    <row r="213" spans="1:28" x14ac:dyDescent="0.35">
      <c r="A213" s="8">
        <v>170323</v>
      </c>
      <c r="B213" s="26">
        <v>16</v>
      </c>
      <c r="C213" s="26" t="s">
        <v>44</v>
      </c>
      <c r="D213" s="28" t="s">
        <v>21</v>
      </c>
      <c r="E213" s="9">
        <v>30.84</v>
      </c>
      <c r="F213" s="9" t="s">
        <v>29</v>
      </c>
      <c r="G213" s="10">
        <v>0</v>
      </c>
      <c r="H213" s="10">
        <v>0</v>
      </c>
      <c r="I213" s="10">
        <v>0</v>
      </c>
      <c r="J213" s="10">
        <v>0</v>
      </c>
      <c r="K213" s="10">
        <v>0</v>
      </c>
      <c r="L213" s="10">
        <v>0</v>
      </c>
      <c r="M213" s="10">
        <v>0</v>
      </c>
      <c r="N213" s="10">
        <v>0</v>
      </c>
      <c r="O213" s="10">
        <v>0</v>
      </c>
      <c r="P213" s="10">
        <v>0</v>
      </c>
      <c r="Q213" s="10">
        <v>0</v>
      </c>
      <c r="R213" s="10">
        <v>0</v>
      </c>
      <c r="S213" s="10">
        <v>0</v>
      </c>
      <c r="T213" s="10">
        <v>0</v>
      </c>
      <c r="U213" s="10">
        <v>0</v>
      </c>
      <c r="V213" s="10">
        <v>30.84</v>
      </c>
      <c r="W213" s="11">
        <v>2.8314009307816566</v>
      </c>
      <c r="X213" s="11">
        <v>33.641455067675196</v>
      </c>
      <c r="Y213" s="11">
        <v>56.790982469809592</v>
      </c>
      <c r="Z213" s="11">
        <v>4542.9367358263607</v>
      </c>
      <c r="AA213" s="8">
        <v>0</v>
      </c>
      <c r="AB213" s="12">
        <v>0</v>
      </c>
    </row>
    <row r="214" spans="1:28" x14ac:dyDescent="0.35">
      <c r="A214" s="8">
        <v>170323</v>
      </c>
      <c r="B214" s="26">
        <v>11</v>
      </c>
      <c r="C214" s="26" t="s">
        <v>39</v>
      </c>
      <c r="D214" s="28" t="s">
        <v>16</v>
      </c>
      <c r="E214" s="9">
        <v>30.34</v>
      </c>
      <c r="F214" s="9" t="s">
        <v>29</v>
      </c>
      <c r="G214" s="10">
        <v>0</v>
      </c>
      <c r="H214" s="10">
        <v>0</v>
      </c>
      <c r="I214" s="10">
        <v>0</v>
      </c>
      <c r="J214" s="10">
        <v>0</v>
      </c>
      <c r="K214" s="10">
        <v>0</v>
      </c>
      <c r="L214" s="10">
        <v>0</v>
      </c>
      <c r="M214" s="10">
        <v>0</v>
      </c>
      <c r="N214" s="10">
        <v>0</v>
      </c>
      <c r="O214" s="10">
        <v>0</v>
      </c>
      <c r="P214" s="10">
        <v>0</v>
      </c>
      <c r="Q214" s="10">
        <v>30.34</v>
      </c>
      <c r="R214" s="10">
        <v>0</v>
      </c>
      <c r="S214" s="10">
        <v>0</v>
      </c>
      <c r="T214" s="10">
        <v>0</v>
      </c>
      <c r="U214" s="10">
        <v>0</v>
      </c>
      <c r="V214" s="10">
        <v>0</v>
      </c>
      <c r="W214" s="11">
        <v>-3</v>
      </c>
      <c r="X214" s="11">
        <v>51.805822645556965</v>
      </c>
      <c r="Y214" s="11">
        <v>25.806777893811535</v>
      </c>
      <c r="Z214" s="11">
        <v>96.929246910494314</v>
      </c>
      <c r="AA214" s="8">
        <v>3</v>
      </c>
      <c r="AB214" s="12">
        <v>8.5991672849505054</v>
      </c>
    </row>
    <row r="215" spans="1:28" x14ac:dyDescent="0.35">
      <c r="A215" s="8">
        <v>170323</v>
      </c>
      <c r="B215" s="26">
        <v>12</v>
      </c>
      <c r="C215" s="26" t="s">
        <v>40</v>
      </c>
      <c r="D215" s="28" t="s">
        <v>17</v>
      </c>
      <c r="E215" s="9">
        <v>30.8</v>
      </c>
      <c r="F215" s="9" t="s">
        <v>29</v>
      </c>
      <c r="G215" s="10">
        <v>0</v>
      </c>
      <c r="H215" s="10">
        <v>0</v>
      </c>
      <c r="I215" s="10">
        <v>0</v>
      </c>
      <c r="J215" s="10">
        <v>0</v>
      </c>
      <c r="K215" s="10">
        <v>0</v>
      </c>
      <c r="L215" s="10">
        <v>0</v>
      </c>
      <c r="M215" s="10">
        <v>0</v>
      </c>
      <c r="N215" s="10">
        <v>0</v>
      </c>
      <c r="O215" s="10">
        <v>0</v>
      </c>
      <c r="P215" s="10">
        <v>0</v>
      </c>
      <c r="Q215" s="10">
        <v>0</v>
      </c>
      <c r="R215" s="10">
        <v>30.8</v>
      </c>
      <c r="S215" s="10">
        <v>0</v>
      </c>
      <c r="T215" s="10">
        <v>0</v>
      </c>
      <c r="U215" s="10">
        <v>0</v>
      </c>
      <c r="V215" s="10">
        <v>0</v>
      </c>
      <c r="W215" s="11">
        <v>-3</v>
      </c>
      <c r="X215" s="11">
        <v>5.47879732046645</v>
      </c>
      <c r="Y215" s="11">
        <v>11.184360979877965</v>
      </c>
      <c r="Z215" s="11">
        <v>44.209958211361581</v>
      </c>
      <c r="AA215" s="8">
        <v>3</v>
      </c>
      <c r="AB215" s="12">
        <v>8.6070013413978668</v>
      </c>
    </row>
    <row r="216" spans="1:28" x14ac:dyDescent="0.35">
      <c r="A216" s="8">
        <v>170323</v>
      </c>
      <c r="B216" s="26">
        <v>13</v>
      </c>
      <c r="C216" s="26" t="s">
        <v>41</v>
      </c>
      <c r="D216" s="28" t="s">
        <v>18</v>
      </c>
      <c r="E216" s="9">
        <v>30.56</v>
      </c>
      <c r="F216" s="9" t="s">
        <v>29</v>
      </c>
      <c r="G216" s="10">
        <v>0</v>
      </c>
      <c r="H216" s="10">
        <v>0</v>
      </c>
      <c r="I216" s="10">
        <v>0</v>
      </c>
      <c r="J216" s="10">
        <v>0</v>
      </c>
      <c r="K216" s="10">
        <v>0</v>
      </c>
      <c r="L216" s="10">
        <v>0</v>
      </c>
      <c r="M216" s="10">
        <v>0</v>
      </c>
      <c r="N216" s="10">
        <v>0</v>
      </c>
      <c r="O216" s="10">
        <v>0</v>
      </c>
      <c r="P216" s="10">
        <v>0</v>
      </c>
      <c r="Q216" s="10">
        <v>0</v>
      </c>
      <c r="R216" s="10">
        <v>0</v>
      </c>
      <c r="S216" s="10">
        <v>30.56</v>
      </c>
      <c r="T216" s="10">
        <v>0</v>
      </c>
      <c r="U216" s="10">
        <v>0</v>
      </c>
      <c r="V216" s="10">
        <v>0</v>
      </c>
      <c r="W216" s="11">
        <v>-3</v>
      </c>
      <c r="X216" s="11">
        <v>6.0027683259978204</v>
      </c>
      <c r="Y216" s="11">
        <v>8.1878650861286708</v>
      </c>
      <c r="Z216" s="11">
        <v>52.792321846708262</v>
      </c>
      <c r="AA216" s="8">
        <v>3</v>
      </c>
      <c r="AB216" s="12">
        <v>8.7124612333509805</v>
      </c>
    </row>
    <row r="217" spans="1:28" x14ac:dyDescent="0.35">
      <c r="A217" s="8">
        <v>170323</v>
      </c>
      <c r="B217" s="26">
        <v>14</v>
      </c>
      <c r="C217" s="26" t="s">
        <v>42</v>
      </c>
      <c r="D217" s="28" t="s">
        <v>19</v>
      </c>
      <c r="E217" s="9">
        <v>30.2</v>
      </c>
      <c r="F217" s="9" t="s">
        <v>29</v>
      </c>
      <c r="G217" s="10">
        <v>0</v>
      </c>
      <c r="H217" s="10">
        <v>0</v>
      </c>
      <c r="I217" s="10">
        <v>0</v>
      </c>
      <c r="J217" s="10">
        <v>0</v>
      </c>
      <c r="K217" s="10">
        <v>0</v>
      </c>
      <c r="L217" s="10">
        <v>0</v>
      </c>
      <c r="M217" s="10">
        <v>0</v>
      </c>
      <c r="N217" s="10">
        <v>0</v>
      </c>
      <c r="O217" s="10">
        <v>0</v>
      </c>
      <c r="P217" s="10">
        <v>0</v>
      </c>
      <c r="Q217" s="10">
        <v>0</v>
      </c>
      <c r="R217" s="10">
        <v>0</v>
      </c>
      <c r="S217" s="10">
        <v>0</v>
      </c>
      <c r="T217" s="10">
        <v>30.2</v>
      </c>
      <c r="U217" s="10">
        <v>0</v>
      </c>
      <c r="V217" s="10">
        <v>0</v>
      </c>
      <c r="W217" s="11">
        <v>-3</v>
      </c>
      <c r="X217" s="11">
        <v>3.0588349224308997</v>
      </c>
      <c r="Y217" s="11">
        <v>0.38698649566733129</v>
      </c>
      <c r="Z217" s="11">
        <v>6.1258297438258431</v>
      </c>
      <c r="AA217" s="8">
        <v>3</v>
      </c>
      <c r="AB217" s="12">
        <v>10.480172790434992</v>
      </c>
    </row>
    <row r="218" spans="1:28" x14ac:dyDescent="0.35">
      <c r="A218" s="8">
        <v>170323</v>
      </c>
      <c r="B218" s="26">
        <v>15</v>
      </c>
      <c r="C218" s="26" t="s">
        <v>43</v>
      </c>
      <c r="D218" s="28" t="s">
        <v>20</v>
      </c>
      <c r="E218" s="9">
        <v>30.61</v>
      </c>
      <c r="F218" s="9" t="s">
        <v>29</v>
      </c>
      <c r="G218" s="10">
        <v>0</v>
      </c>
      <c r="H218" s="10">
        <v>0</v>
      </c>
      <c r="I218" s="10">
        <v>0</v>
      </c>
      <c r="J218" s="10">
        <v>0</v>
      </c>
      <c r="K218" s="10">
        <v>0</v>
      </c>
      <c r="L218" s="10">
        <v>0</v>
      </c>
      <c r="M218" s="10">
        <v>0</v>
      </c>
      <c r="N218" s="10">
        <v>0</v>
      </c>
      <c r="O218" s="10">
        <v>0</v>
      </c>
      <c r="P218" s="10">
        <v>0</v>
      </c>
      <c r="Q218" s="10">
        <v>0</v>
      </c>
      <c r="R218" s="10">
        <v>0</v>
      </c>
      <c r="S218" s="10">
        <v>0</v>
      </c>
      <c r="T218" s="10">
        <v>0</v>
      </c>
      <c r="U218" s="10">
        <v>30.61</v>
      </c>
      <c r="V218" s="10">
        <v>0</v>
      </c>
      <c r="W218" s="11">
        <v>-3</v>
      </c>
      <c r="X218" s="11">
        <v>45.263662461737411</v>
      </c>
      <c r="Y218" s="11">
        <v>18.058131209878269</v>
      </c>
      <c r="Z218" s="11">
        <v>131.60187258974059</v>
      </c>
      <c r="AA218" s="8">
        <v>3</v>
      </c>
      <c r="AB218" s="12">
        <v>9.9926649245898833</v>
      </c>
    </row>
    <row r="219" spans="1:28" x14ac:dyDescent="0.35">
      <c r="A219" s="8">
        <v>170323</v>
      </c>
      <c r="B219" s="26">
        <v>16</v>
      </c>
      <c r="C219" s="26" t="s">
        <v>44</v>
      </c>
      <c r="D219" s="28" t="s">
        <v>21</v>
      </c>
      <c r="E219" s="9">
        <v>30.84</v>
      </c>
      <c r="F219" s="9" t="s">
        <v>29</v>
      </c>
      <c r="G219" s="10">
        <v>0</v>
      </c>
      <c r="H219" s="10">
        <v>0</v>
      </c>
      <c r="I219" s="10">
        <v>0</v>
      </c>
      <c r="J219" s="10">
        <v>0</v>
      </c>
      <c r="K219" s="10">
        <v>0</v>
      </c>
      <c r="L219" s="10">
        <v>0</v>
      </c>
      <c r="M219" s="10">
        <v>0</v>
      </c>
      <c r="N219" s="10">
        <v>0</v>
      </c>
      <c r="O219" s="10">
        <v>0</v>
      </c>
      <c r="P219" s="10">
        <v>0</v>
      </c>
      <c r="Q219" s="10">
        <v>0</v>
      </c>
      <c r="R219" s="10">
        <v>0</v>
      </c>
      <c r="S219" s="10">
        <v>0</v>
      </c>
      <c r="T219" s="10">
        <v>0</v>
      </c>
      <c r="U219" s="10">
        <v>0</v>
      </c>
      <c r="V219" s="10">
        <v>30.84</v>
      </c>
      <c r="W219" s="11">
        <v>2.8314009307816566</v>
      </c>
      <c r="X219" s="11">
        <v>33.641455067675196</v>
      </c>
      <c r="Y219" s="11">
        <v>56.790982469809592</v>
      </c>
      <c r="Z219" s="11">
        <v>4542.9367358263607</v>
      </c>
      <c r="AA219" s="8">
        <v>3</v>
      </c>
      <c r="AB219" s="12">
        <v>17.776529447125352</v>
      </c>
    </row>
    <row r="220" spans="1:28" x14ac:dyDescent="0.35">
      <c r="A220" s="8">
        <v>170323</v>
      </c>
      <c r="B220" s="26">
        <v>11</v>
      </c>
      <c r="C220" s="26" t="s">
        <v>39</v>
      </c>
      <c r="D220" s="28" t="s">
        <v>16</v>
      </c>
      <c r="E220" s="9">
        <v>30.34</v>
      </c>
      <c r="F220" s="9" t="s">
        <v>29</v>
      </c>
      <c r="G220" s="10">
        <v>0</v>
      </c>
      <c r="H220" s="10">
        <v>0</v>
      </c>
      <c r="I220" s="10">
        <v>0</v>
      </c>
      <c r="J220" s="10">
        <v>0</v>
      </c>
      <c r="K220" s="10">
        <v>0</v>
      </c>
      <c r="L220" s="10">
        <v>0</v>
      </c>
      <c r="M220" s="10">
        <v>0</v>
      </c>
      <c r="N220" s="10">
        <v>0</v>
      </c>
      <c r="O220" s="10">
        <v>0</v>
      </c>
      <c r="P220" s="10">
        <v>0</v>
      </c>
      <c r="Q220" s="10">
        <v>30.34</v>
      </c>
      <c r="R220" s="10">
        <v>0</v>
      </c>
      <c r="S220" s="10">
        <v>0</v>
      </c>
      <c r="T220" s="10">
        <v>0</v>
      </c>
      <c r="U220" s="10">
        <v>0</v>
      </c>
      <c r="V220" s="10">
        <v>0</v>
      </c>
      <c r="W220" s="11">
        <v>-3</v>
      </c>
      <c r="X220" s="11">
        <v>51.805822645556965</v>
      </c>
      <c r="Y220" s="11">
        <v>25.806777893811535</v>
      </c>
      <c r="Z220" s="11">
        <v>96.929246910494314</v>
      </c>
      <c r="AA220" s="8">
        <v>3</v>
      </c>
      <c r="AB220" s="12">
        <v>8.6410658459883933</v>
      </c>
    </row>
    <row r="221" spans="1:28" x14ac:dyDescent="0.35">
      <c r="A221" s="8">
        <v>170323</v>
      </c>
      <c r="B221" s="26">
        <v>12</v>
      </c>
      <c r="C221" s="26" t="s">
        <v>40</v>
      </c>
      <c r="D221" s="28" t="s">
        <v>17</v>
      </c>
      <c r="E221" s="9">
        <v>30.8</v>
      </c>
      <c r="F221" s="9" t="s">
        <v>29</v>
      </c>
      <c r="G221" s="10">
        <v>0</v>
      </c>
      <c r="H221" s="10">
        <v>0</v>
      </c>
      <c r="I221" s="10">
        <v>0</v>
      </c>
      <c r="J221" s="10">
        <v>0</v>
      </c>
      <c r="K221" s="10">
        <v>0</v>
      </c>
      <c r="L221" s="10">
        <v>0</v>
      </c>
      <c r="M221" s="10">
        <v>0</v>
      </c>
      <c r="N221" s="10">
        <v>0</v>
      </c>
      <c r="O221" s="10">
        <v>0</v>
      </c>
      <c r="P221" s="10">
        <v>0</v>
      </c>
      <c r="Q221" s="10">
        <v>0</v>
      </c>
      <c r="R221" s="10">
        <v>30.8</v>
      </c>
      <c r="S221" s="10">
        <v>0</v>
      </c>
      <c r="T221" s="10">
        <v>0</v>
      </c>
      <c r="U221" s="10">
        <v>0</v>
      </c>
      <c r="V221" s="10">
        <v>0</v>
      </c>
      <c r="W221" s="11">
        <v>-3</v>
      </c>
      <c r="X221" s="11">
        <v>5.47879732046645</v>
      </c>
      <c r="Y221" s="11">
        <v>11.184360979877965</v>
      </c>
      <c r="Z221" s="11">
        <v>44.209958211361581</v>
      </c>
      <c r="AA221" s="8">
        <v>3</v>
      </c>
      <c r="AB221" s="12">
        <v>8.7242721439956963</v>
      </c>
    </row>
    <row r="222" spans="1:28" x14ac:dyDescent="0.35">
      <c r="A222" s="8">
        <v>170323</v>
      </c>
      <c r="B222" s="26">
        <v>13</v>
      </c>
      <c r="C222" s="26" t="s">
        <v>41</v>
      </c>
      <c r="D222" s="28" t="s">
        <v>18</v>
      </c>
      <c r="E222" s="9">
        <v>30.56</v>
      </c>
      <c r="F222" s="9" t="s">
        <v>29</v>
      </c>
      <c r="G222" s="10">
        <v>0</v>
      </c>
      <c r="H222" s="10">
        <v>0</v>
      </c>
      <c r="I222" s="10">
        <v>0</v>
      </c>
      <c r="J222" s="10">
        <v>0</v>
      </c>
      <c r="K222" s="10">
        <v>0</v>
      </c>
      <c r="L222" s="10">
        <v>0</v>
      </c>
      <c r="M222" s="10">
        <v>0</v>
      </c>
      <c r="N222" s="10">
        <v>0</v>
      </c>
      <c r="O222" s="10">
        <v>0</v>
      </c>
      <c r="P222" s="10">
        <v>0</v>
      </c>
      <c r="Q222" s="10">
        <v>0</v>
      </c>
      <c r="R222" s="10">
        <v>0</v>
      </c>
      <c r="S222" s="10">
        <v>30.56</v>
      </c>
      <c r="T222" s="10">
        <v>0</v>
      </c>
      <c r="U222" s="10">
        <v>0</v>
      </c>
      <c r="V222" s="10">
        <v>0</v>
      </c>
      <c r="W222" s="11">
        <v>-3</v>
      </c>
      <c r="X222" s="11">
        <v>6.0027683259978204</v>
      </c>
      <c r="Y222" s="11">
        <v>8.1878650861286708</v>
      </c>
      <c r="Z222" s="11">
        <v>52.792321846708262</v>
      </c>
      <c r="AA222" s="8">
        <v>3</v>
      </c>
      <c r="AB222" s="12">
        <v>7.7166912851670766</v>
      </c>
    </row>
    <row r="223" spans="1:28" x14ac:dyDescent="0.35">
      <c r="A223" s="8">
        <v>170323</v>
      </c>
      <c r="B223" s="26">
        <v>14</v>
      </c>
      <c r="C223" s="26" t="s">
        <v>42</v>
      </c>
      <c r="D223" s="28" t="s">
        <v>19</v>
      </c>
      <c r="E223" s="9">
        <v>30.2</v>
      </c>
      <c r="F223" s="9" t="s">
        <v>29</v>
      </c>
      <c r="G223" s="10">
        <v>0</v>
      </c>
      <c r="H223" s="10">
        <v>0</v>
      </c>
      <c r="I223" s="10">
        <v>0</v>
      </c>
      <c r="J223" s="10">
        <v>0</v>
      </c>
      <c r="K223" s="10">
        <v>0</v>
      </c>
      <c r="L223" s="10">
        <v>0</v>
      </c>
      <c r="M223" s="10">
        <v>0</v>
      </c>
      <c r="N223" s="10">
        <v>0</v>
      </c>
      <c r="O223" s="10">
        <v>0</v>
      </c>
      <c r="P223" s="10">
        <v>0</v>
      </c>
      <c r="Q223" s="10">
        <v>0</v>
      </c>
      <c r="R223" s="10">
        <v>0</v>
      </c>
      <c r="S223" s="10">
        <v>0</v>
      </c>
      <c r="T223" s="10">
        <v>30.2</v>
      </c>
      <c r="U223" s="10">
        <v>0</v>
      </c>
      <c r="V223" s="10">
        <v>0</v>
      </c>
      <c r="W223" s="11">
        <v>-3</v>
      </c>
      <c r="X223" s="11">
        <v>3.0588349224308997</v>
      </c>
      <c r="Y223" s="11">
        <v>0.38698649566733129</v>
      </c>
      <c r="Z223" s="11">
        <v>6.1258297438258431</v>
      </c>
      <c r="AA223" s="8">
        <v>3</v>
      </c>
      <c r="AB223" s="12">
        <v>9.9404408933521644</v>
      </c>
    </row>
    <row r="224" spans="1:28" x14ac:dyDescent="0.35">
      <c r="A224" s="8">
        <v>170323</v>
      </c>
      <c r="B224" s="26">
        <v>15</v>
      </c>
      <c r="C224" s="26" t="s">
        <v>43</v>
      </c>
      <c r="D224" s="28" t="s">
        <v>20</v>
      </c>
      <c r="E224" s="9">
        <v>30.61</v>
      </c>
      <c r="F224" s="9" t="s">
        <v>29</v>
      </c>
      <c r="G224" s="10">
        <v>0</v>
      </c>
      <c r="H224" s="10">
        <v>0</v>
      </c>
      <c r="I224" s="10">
        <v>0</v>
      </c>
      <c r="J224" s="10">
        <v>0</v>
      </c>
      <c r="K224" s="10">
        <v>0</v>
      </c>
      <c r="L224" s="10">
        <v>0</v>
      </c>
      <c r="M224" s="10">
        <v>0</v>
      </c>
      <c r="N224" s="10">
        <v>0</v>
      </c>
      <c r="O224" s="10">
        <v>0</v>
      </c>
      <c r="P224" s="10">
        <v>0</v>
      </c>
      <c r="Q224" s="10">
        <v>0</v>
      </c>
      <c r="R224" s="10">
        <v>0</v>
      </c>
      <c r="S224" s="10">
        <v>0</v>
      </c>
      <c r="T224" s="10">
        <v>0</v>
      </c>
      <c r="U224" s="10">
        <v>30.61</v>
      </c>
      <c r="V224" s="10">
        <v>0</v>
      </c>
      <c r="W224" s="11">
        <v>-3</v>
      </c>
      <c r="X224" s="11">
        <v>45.263662461737411</v>
      </c>
      <c r="Y224" s="11">
        <v>18.058131209878269</v>
      </c>
      <c r="Z224" s="11">
        <v>131.60187258974059</v>
      </c>
      <c r="AA224" s="8">
        <v>3</v>
      </c>
      <c r="AB224" s="12">
        <v>9.3370198137202536</v>
      </c>
    </row>
    <row r="225" spans="1:28" x14ac:dyDescent="0.35">
      <c r="A225" s="8">
        <v>170323</v>
      </c>
      <c r="B225" s="26">
        <v>16</v>
      </c>
      <c r="C225" s="26" t="s">
        <v>44</v>
      </c>
      <c r="D225" s="28" t="s">
        <v>21</v>
      </c>
      <c r="E225" s="9">
        <v>30.84</v>
      </c>
      <c r="F225" s="9" t="s">
        <v>29</v>
      </c>
      <c r="G225" s="10">
        <v>0</v>
      </c>
      <c r="H225" s="10">
        <v>0</v>
      </c>
      <c r="I225" s="10">
        <v>0</v>
      </c>
      <c r="J225" s="10">
        <v>0</v>
      </c>
      <c r="K225" s="10">
        <v>0</v>
      </c>
      <c r="L225" s="10">
        <v>0</v>
      </c>
      <c r="M225" s="10">
        <v>0</v>
      </c>
      <c r="N225" s="10">
        <v>0</v>
      </c>
      <c r="O225" s="10">
        <v>0</v>
      </c>
      <c r="P225" s="10">
        <v>0</v>
      </c>
      <c r="Q225" s="10">
        <v>0</v>
      </c>
      <c r="R225" s="10">
        <v>0</v>
      </c>
      <c r="S225" s="10">
        <v>0</v>
      </c>
      <c r="T225" s="10">
        <v>0</v>
      </c>
      <c r="U225" s="10">
        <v>0</v>
      </c>
      <c r="V225" s="10">
        <v>30.84</v>
      </c>
      <c r="W225" s="11">
        <v>2.8314009307816566</v>
      </c>
      <c r="X225" s="11">
        <v>33.641455067675196</v>
      </c>
      <c r="Y225" s="11">
        <v>56.790982469809592</v>
      </c>
      <c r="Z225" s="11">
        <v>4542.9367358263607</v>
      </c>
      <c r="AA225" s="8">
        <v>3</v>
      </c>
      <c r="AB225" s="12">
        <v>17.180724128823513</v>
      </c>
    </row>
    <row r="226" spans="1:28" x14ac:dyDescent="0.35">
      <c r="A226" s="8">
        <v>170323</v>
      </c>
      <c r="B226" s="26">
        <v>11</v>
      </c>
      <c r="C226" s="26" t="s">
        <v>39</v>
      </c>
      <c r="D226" s="28" t="s">
        <v>16</v>
      </c>
      <c r="E226" s="9">
        <v>30.34</v>
      </c>
      <c r="F226" s="9" t="s">
        <v>29</v>
      </c>
      <c r="G226" s="10">
        <v>0</v>
      </c>
      <c r="H226" s="10">
        <v>0</v>
      </c>
      <c r="I226" s="10">
        <v>0</v>
      </c>
      <c r="J226" s="10">
        <v>0</v>
      </c>
      <c r="K226" s="10">
        <v>0</v>
      </c>
      <c r="L226" s="10">
        <v>0</v>
      </c>
      <c r="M226" s="10">
        <v>0</v>
      </c>
      <c r="N226" s="10">
        <v>0</v>
      </c>
      <c r="O226" s="10">
        <v>0</v>
      </c>
      <c r="P226" s="10">
        <v>0</v>
      </c>
      <c r="Q226" s="10">
        <v>30.34</v>
      </c>
      <c r="R226" s="10">
        <v>0</v>
      </c>
      <c r="S226" s="10">
        <v>0</v>
      </c>
      <c r="T226" s="10">
        <v>0</v>
      </c>
      <c r="U226" s="10">
        <v>0</v>
      </c>
      <c r="V226" s="10">
        <v>0</v>
      </c>
      <c r="W226" s="11">
        <v>-3</v>
      </c>
      <c r="X226" s="11">
        <v>51.805822645556965</v>
      </c>
      <c r="Y226" s="11">
        <v>25.806777893811535</v>
      </c>
      <c r="Z226" s="11">
        <v>96.929246910494314</v>
      </c>
      <c r="AA226" s="8">
        <v>7</v>
      </c>
      <c r="AB226" s="12">
        <v>21.172179093189612</v>
      </c>
    </row>
    <row r="227" spans="1:28" x14ac:dyDescent="0.35">
      <c r="A227" s="8">
        <v>170323</v>
      </c>
      <c r="B227" s="26">
        <v>12</v>
      </c>
      <c r="C227" s="26" t="s">
        <v>40</v>
      </c>
      <c r="D227" s="28" t="s">
        <v>17</v>
      </c>
      <c r="E227" s="9">
        <v>30.8</v>
      </c>
      <c r="F227" s="9" t="s">
        <v>29</v>
      </c>
      <c r="G227" s="10">
        <v>0</v>
      </c>
      <c r="H227" s="10">
        <v>0</v>
      </c>
      <c r="I227" s="10">
        <v>0</v>
      </c>
      <c r="J227" s="10">
        <v>0</v>
      </c>
      <c r="K227" s="10">
        <v>0</v>
      </c>
      <c r="L227" s="10">
        <v>0</v>
      </c>
      <c r="M227" s="10">
        <v>0</v>
      </c>
      <c r="N227" s="10">
        <v>0</v>
      </c>
      <c r="O227" s="10">
        <v>0</v>
      </c>
      <c r="P227" s="10">
        <v>0</v>
      </c>
      <c r="Q227" s="10">
        <v>0</v>
      </c>
      <c r="R227" s="10">
        <v>30.8</v>
      </c>
      <c r="S227" s="10">
        <v>0</v>
      </c>
      <c r="T227" s="10">
        <v>0</v>
      </c>
      <c r="U227" s="10">
        <v>0</v>
      </c>
      <c r="V227" s="10">
        <v>0</v>
      </c>
      <c r="W227" s="11">
        <v>-3</v>
      </c>
      <c r="X227" s="11">
        <v>5.47879732046645</v>
      </c>
      <c r="Y227" s="11">
        <v>11.184360979877965</v>
      </c>
      <c r="Z227" s="11">
        <v>44.209958211361581</v>
      </c>
      <c r="AA227" s="8">
        <v>7</v>
      </c>
      <c r="AB227" s="12">
        <v>18.541031665877945</v>
      </c>
    </row>
    <row r="228" spans="1:28" x14ac:dyDescent="0.35">
      <c r="A228" s="8">
        <v>170323</v>
      </c>
      <c r="B228" s="26">
        <v>13</v>
      </c>
      <c r="C228" s="26" t="s">
        <v>41</v>
      </c>
      <c r="D228" s="28" t="s">
        <v>18</v>
      </c>
      <c r="E228" s="9">
        <v>30.56</v>
      </c>
      <c r="F228" s="9" t="s">
        <v>29</v>
      </c>
      <c r="G228" s="10">
        <v>0</v>
      </c>
      <c r="H228" s="10">
        <v>0</v>
      </c>
      <c r="I228" s="10">
        <v>0</v>
      </c>
      <c r="J228" s="10">
        <v>0</v>
      </c>
      <c r="K228" s="10">
        <v>0</v>
      </c>
      <c r="L228" s="10">
        <v>0</v>
      </c>
      <c r="M228" s="10">
        <v>0</v>
      </c>
      <c r="N228" s="10">
        <v>0</v>
      </c>
      <c r="O228" s="10">
        <v>0</v>
      </c>
      <c r="P228" s="10">
        <v>0</v>
      </c>
      <c r="Q228" s="10">
        <v>0</v>
      </c>
      <c r="R228" s="10">
        <v>0</v>
      </c>
      <c r="S228" s="10">
        <v>30.56</v>
      </c>
      <c r="T228" s="10">
        <v>0</v>
      </c>
      <c r="U228" s="10">
        <v>0</v>
      </c>
      <c r="V228" s="10">
        <v>0</v>
      </c>
      <c r="W228" s="11">
        <v>-3</v>
      </c>
      <c r="X228" s="11">
        <v>6.0027683259978204</v>
      </c>
      <c r="Y228" s="11">
        <v>8.1878650861286708</v>
      </c>
      <c r="Z228" s="11">
        <v>52.792321846708262</v>
      </c>
      <c r="AA228" s="8">
        <v>7</v>
      </c>
      <c r="AB228" s="12">
        <v>20.071810525985512</v>
      </c>
    </row>
    <row r="229" spans="1:28" x14ac:dyDescent="0.35">
      <c r="A229" s="8">
        <v>170323</v>
      </c>
      <c r="B229" s="26">
        <v>14</v>
      </c>
      <c r="C229" s="26" t="s">
        <v>42</v>
      </c>
      <c r="D229" s="28" t="s">
        <v>19</v>
      </c>
      <c r="E229" s="9">
        <v>30.2</v>
      </c>
      <c r="F229" s="9" t="s">
        <v>29</v>
      </c>
      <c r="G229" s="10">
        <v>0</v>
      </c>
      <c r="H229" s="10">
        <v>0</v>
      </c>
      <c r="I229" s="10">
        <v>0</v>
      </c>
      <c r="J229" s="10">
        <v>0</v>
      </c>
      <c r="K229" s="10">
        <v>0</v>
      </c>
      <c r="L229" s="10">
        <v>0</v>
      </c>
      <c r="M229" s="10">
        <v>0</v>
      </c>
      <c r="N229" s="10">
        <v>0</v>
      </c>
      <c r="O229" s="10">
        <v>0</v>
      </c>
      <c r="P229" s="10">
        <v>0</v>
      </c>
      <c r="Q229" s="10">
        <v>0</v>
      </c>
      <c r="R229" s="10">
        <v>0</v>
      </c>
      <c r="S229" s="10">
        <v>0</v>
      </c>
      <c r="T229" s="10">
        <v>30.2</v>
      </c>
      <c r="U229" s="10">
        <v>0</v>
      </c>
      <c r="V229" s="10">
        <v>0</v>
      </c>
      <c r="W229" s="11">
        <v>-3</v>
      </c>
      <c r="X229" s="11">
        <v>3.0588349224308997</v>
      </c>
      <c r="Y229" s="11">
        <v>0.38698649566733129</v>
      </c>
      <c r="Z229" s="11">
        <v>6.1258297438258431</v>
      </c>
      <c r="AA229" s="8">
        <v>7</v>
      </c>
      <c r="AB229" s="12">
        <v>19.270758878974561</v>
      </c>
    </row>
    <row r="230" spans="1:28" x14ac:dyDescent="0.35">
      <c r="A230" s="8">
        <v>170323</v>
      </c>
      <c r="B230" s="26">
        <v>15</v>
      </c>
      <c r="C230" s="26" t="s">
        <v>43</v>
      </c>
      <c r="D230" s="28" t="s">
        <v>20</v>
      </c>
      <c r="E230" s="9">
        <v>30.61</v>
      </c>
      <c r="F230" s="9" t="s">
        <v>29</v>
      </c>
      <c r="G230" s="10">
        <v>0</v>
      </c>
      <c r="H230" s="10">
        <v>0</v>
      </c>
      <c r="I230" s="10">
        <v>0</v>
      </c>
      <c r="J230" s="10">
        <v>0</v>
      </c>
      <c r="K230" s="10">
        <v>0</v>
      </c>
      <c r="L230" s="10">
        <v>0</v>
      </c>
      <c r="M230" s="10">
        <v>0</v>
      </c>
      <c r="N230" s="10">
        <v>0</v>
      </c>
      <c r="O230" s="10">
        <v>0</v>
      </c>
      <c r="P230" s="10">
        <v>0</v>
      </c>
      <c r="Q230" s="10">
        <v>0</v>
      </c>
      <c r="R230" s="10">
        <v>0</v>
      </c>
      <c r="S230" s="10">
        <v>0</v>
      </c>
      <c r="T230" s="10">
        <v>0</v>
      </c>
      <c r="U230" s="10">
        <v>30.61</v>
      </c>
      <c r="V230" s="10">
        <v>0</v>
      </c>
      <c r="W230" s="11">
        <v>-3</v>
      </c>
      <c r="X230" s="11">
        <v>45.263662461737411</v>
      </c>
      <c r="Y230" s="11">
        <v>18.058131209878269</v>
      </c>
      <c r="Z230" s="11">
        <v>131.60187258974059</v>
      </c>
      <c r="AA230" s="8">
        <v>7</v>
      </c>
      <c r="AB230" s="12">
        <v>17.642561279720766</v>
      </c>
    </row>
    <row r="231" spans="1:28" x14ac:dyDescent="0.35">
      <c r="A231" s="8">
        <v>170323</v>
      </c>
      <c r="B231" s="26">
        <v>16</v>
      </c>
      <c r="C231" s="26" t="s">
        <v>44</v>
      </c>
      <c r="D231" s="28" t="s">
        <v>21</v>
      </c>
      <c r="E231" s="9">
        <v>30.84</v>
      </c>
      <c r="F231" s="9" t="s">
        <v>29</v>
      </c>
      <c r="G231" s="10">
        <v>0</v>
      </c>
      <c r="H231" s="10">
        <v>0</v>
      </c>
      <c r="I231" s="10">
        <v>0</v>
      </c>
      <c r="J231" s="10">
        <v>0</v>
      </c>
      <c r="K231" s="10">
        <v>0</v>
      </c>
      <c r="L231" s="10">
        <v>0</v>
      </c>
      <c r="M231" s="10">
        <v>0</v>
      </c>
      <c r="N231" s="10">
        <v>0</v>
      </c>
      <c r="O231" s="10">
        <v>0</v>
      </c>
      <c r="P231" s="10">
        <v>0</v>
      </c>
      <c r="Q231" s="10">
        <v>0</v>
      </c>
      <c r="R231" s="10">
        <v>0</v>
      </c>
      <c r="S231" s="10">
        <v>0</v>
      </c>
      <c r="T231" s="10">
        <v>0</v>
      </c>
      <c r="U231" s="10">
        <v>0</v>
      </c>
      <c r="V231" s="10">
        <v>30.84</v>
      </c>
      <c r="W231" s="11">
        <v>2.8314009307816566</v>
      </c>
      <c r="X231" s="11">
        <v>33.641455067675196</v>
      </c>
      <c r="Y231" s="11">
        <v>56.790982469809592</v>
      </c>
      <c r="Z231" s="11">
        <v>4542.9367358263607</v>
      </c>
      <c r="AA231" s="8">
        <v>7</v>
      </c>
      <c r="AB231" s="12">
        <v>31.15816734992946</v>
      </c>
    </row>
    <row r="232" spans="1:28" x14ac:dyDescent="0.35">
      <c r="A232" s="8">
        <v>170323</v>
      </c>
      <c r="B232" s="26">
        <v>11</v>
      </c>
      <c r="C232" s="26" t="s">
        <v>39</v>
      </c>
      <c r="D232" s="28" t="s">
        <v>16</v>
      </c>
      <c r="E232" s="9">
        <v>30.34</v>
      </c>
      <c r="F232" s="9" t="s">
        <v>29</v>
      </c>
      <c r="G232" s="10">
        <v>0</v>
      </c>
      <c r="H232" s="10">
        <v>0</v>
      </c>
      <c r="I232" s="10">
        <v>0</v>
      </c>
      <c r="J232" s="10">
        <v>0</v>
      </c>
      <c r="K232" s="10">
        <v>0</v>
      </c>
      <c r="L232" s="10">
        <v>0</v>
      </c>
      <c r="M232" s="10">
        <v>0</v>
      </c>
      <c r="N232" s="10">
        <v>0</v>
      </c>
      <c r="O232" s="10">
        <v>0</v>
      </c>
      <c r="P232" s="10">
        <v>0</v>
      </c>
      <c r="Q232" s="10">
        <v>30.34</v>
      </c>
      <c r="R232" s="10">
        <v>0</v>
      </c>
      <c r="S232" s="10">
        <v>0</v>
      </c>
      <c r="T232" s="10">
        <v>0</v>
      </c>
      <c r="U232" s="10">
        <v>0</v>
      </c>
      <c r="V232" s="10">
        <v>0</v>
      </c>
      <c r="W232" s="11">
        <v>-3</v>
      </c>
      <c r="X232" s="11">
        <v>51.805822645556965</v>
      </c>
      <c r="Y232" s="11">
        <v>25.806777893811535</v>
      </c>
      <c r="Z232" s="11">
        <v>96.929246910494314</v>
      </c>
      <c r="AA232" s="8">
        <v>7</v>
      </c>
      <c r="AB232" s="12">
        <v>23.074650283299636</v>
      </c>
    </row>
    <row r="233" spans="1:28" x14ac:dyDescent="0.35">
      <c r="A233" s="8">
        <v>170323</v>
      </c>
      <c r="B233" s="26">
        <v>12</v>
      </c>
      <c r="C233" s="26" t="s">
        <v>40</v>
      </c>
      <c r="D233" s="28" t="s">
        <v>17</v>
      </c>
      <c r="E233" s="9">
        <v>30.8</v>
      </c>
      <c r="F233" s="9" t="s">
        <v>29</v>
      </c>
      <c r="G233" s="10">
        <v>0</v>
      </c>
      <c r="H233" s="10">
        <v>0</v>
      </c>
      <c r="I233" s="10">
        <v>0</v>
      </c>
      <c r="J233" s="10">
        <v>0</v>
      </c>
      <c r="K233" s="10">
        <v>0</v>
      </c>
      <c r="L233" s="10">
        <v>0</v>
      </c>
      <c r="M233" s="10">
        <v>0</v>
      </c>
      <c r="N233" s="10">
        <v>0</v>
      </c>
      <c r="O233" s="10">
        <v>0</v>
      </c>
      <c r="P233" s="10">
        <v>0</v>
      </c>
      <c r="Q233" s="10">
        <v>0</v>
      </c>
      <c r="R233" s="10">
        <v>30.8</v>
      </c>
      <c r="S233" s="10">
        <v>0</v>
      </c>
      <c r="T233" s="10">
        <v>0</v>
      </c>
      <c r="U233" s="10">
        <v>0</v>
      </c>
      <c r="V233" s="10">
        <v>0</v>
      </c>
      <c r="W233" s="11">
        <v>-3</v>
      </c>
      <c r="X233" s="11">
        <v>5.47879732046645</v>
      </c>
      <c r="Y233" s="11">
        <v>11.184360979877965</v>
      </c>
      <c r="Z233" s="11">
        <v>44.209958211361581</v>
      </c>
      <c r="AA233" s="8">
        <v>7</v>
      </c>
      <c r="AB233" s="12">
        <v>20.589427240403101</v>
      </c>
    </row>
    <row r="234" spans="1:28" x14ac:dyDescent="0.35">
      <c r="A234" s="8">
        <v>170323</v>
      </c>
      <c r="B234" s="26">
        <v>13</v>
      </c>
      <c r="C234" s="26" t="s">
        <v>41</v>
      </c>
      <c r="D234" s="28" t="s">
        <v>18</v>
      </c>
      <c r="E234" s="9">
        <v>30.56</v>
      </c>
      <c r="F234" s="9" t="s">
        <v>29</v>
      </c>
      <c r="G234" s="10">
        <v>0</v>
      </c>
      <c r="H234" s="10">
        <v>0</v>
      </c>
      <c r="I234" s="10">
        <v>0</v>
      </c>
      <c r="J234" s="10">
        <v>0</v>
      </c>
      <c r="K234" s="10">
        <v>0</v>
      </c>
      <c r="L234" s="10">
        <v>0</v>
      </c>
      <c r="M234" s="10">
        <v>0</v>
      </c>
      <c r="N234" s="10">
        <v>0</v>
      </c>
      <c r="O234" s="10">
        <v>0</v>
      </c>
      <c r="P234" s="10">
        <v>0</v>
      </c>
      <c r="Q234" s="10">
        <v>0</v>
      </c>
      <c r="R234" s="10">
        <v>0</v>
      </c>
      <c r="S234" s="10">
        <v>30.56</v>
      </c>
      <c r="T234" s="10">
        <v>0</v>
      </c>
      <c r="U234" s="10">
        <v>0</v>
      </c>
      <c r="V234" s="10">
        <v>0</v>
      </c>
      <c r="W234" s="11">
        <v>-3</v>
      </c>
      <c r="X234" s="11">
        <v>6.0027683259978204</v>
      </c>
      <c r="Y234" s="11">
        <v>8.1878650861286708</v>
      </c>
      <c r="Z234" s="11">
        <v>52.792321846708262</v>
      </c>
      <c r="AA234" s="8">
        <v>7</v>
      </c>
      <c r="AB234" s="12">
        <v>19.87963978641255</v>
      </c>
    </row>
    <row r="235" spans="1:28" x14ac:dyDescent="0.35">
      <c r="A235" s="8">
        <v>170323</v>
      </c>
      <c r="B235" s="26">
        <v>14</v>
      </c>
      <c r="C235" s="26" t="s">
        <v>42</v>
      </c>
      <c r="D235" s="28" t="s">
        <v>19</v>
      </c>
      <c r="E235" s="9">
        <v>30.2</v>
      </c>
      <c r="F235" s="9" t="s">
        <v>29</v>
      </c>
      <c r="G235" s="10">
        <v>0</v>
      </c>
      <c r="H235" s="10">
        <v>0</v>
      </c>
      <c r="I235" s="10">
        <v>0</v>
      </c>
      <c r="J235" s="10">
        <v>0</v>
      </c>
      <c r="K235" s="10">
        <v>0</v>
      </c>
      <c r="L235" s="10">
        <v>0</v>
      </c>
      <c r="M235" s="10">
        <v>0</v>
      </c>
      <c r="N235" s="10">
        <v>0</v>
      </c>
      <c r="O235" s="10">
        <v>0</v>
      </c>
      <c r="P235" s="10">
        <v>0</v>
      </c>
      <c r="Q235" s="10">
        <v>0</v>
      </c>
      <c r="R235" s="10">
        <v>0</v>
      </c>
      <c r="S235" s="10">
        <v>0</v>
      </c>
      <c r="T235" s="10">
        <v>30.2</v>
      </c>
      <c r="U235" s="10">
        <v>0</v>
      </c>
      <c r="V235" s="10">
        <v>0</v>
      </c>
      <c r="W235" s="11">
        <v>-3</v>
      </c>
      <c r="X235" s="11">
        <v>3.0588349224308997</v>
      </c>
      <c r="Y235" s="11">
        <v>0.38698649566733129</v>
      </c>
      <c r="Z235" s="11">
        <v>6.1258297438258431</v>
      </c>
      <c r="AA235" s="8">
        <v>7</v>
      </c>
      <c r="AB235" s="12">
        <v>20.252470005743266</v>
      </c>
    </row>
    <row r="236" spans="1:28" x14ac:dyDescent="0.35">
      <c r="A236" s="8">
        <v>170323</v>
      </c>
      <c r="B236" s="26">
        <v>15</v>
      </c>
      <c r="C236" s="26" t="s">
        <v>43</v>
      </c>
      <c r="D236" s="28" t="s">
        <v>20</v>
      </c>
      <c r="E236" s="9">
        <v>30.61</v>
      </c>
      <c r="F236" s="9" t="s">
        <v>29</v>
      </c>
      <c r="G236" s="10">
        <v>0</v>
      </c>
      <c r="H236" s="10">
        <v>0</v>
      </c>
      <c r="I236" s="10">
        <v>0</v>
      </c>
      <c r="J236" s="10">
        <v>0</v>
      </c>
      <c r="K236" s="10">
        <v>0</v>
      </c>
      <c r="L236" s="10">
        <v>0</v>
      </c>
      <c r="M236" s="10">
        <v>0</v>
      </c>
      <c r="N236" s="10">
        <v>0</v>
      </c>
      <c r="O236" s="10">
        <v>0</v>
      </c>
      <c r="P236" s="10">
        <v>0</v>
      </c>
      <c r="Q236" s="10">
        <v>0</v>
      </c>
      <c r="R236" s="10">
        <v>0</v>
      </c>
      <c r="S236" s="10">
        <v>0</v>
      </c>
      <c r="T236" s="10">
        <v>0</v>
      </c>
      <c r="U236" s="10">
        <v>30.61</v>
      </c>
      <c r="V236" s="10">
        <v>0</v>
      </c>
      <c r="W236" s="11">
        <v>-3</v>
      </c>
      <c r="X236" s="11">
        <v>45.263662461737411</v>
      </c>
      <c r="Y236" s="11">
        <v>18.058131209878269</v>
      </c>
      <c r="Z236" s="11">
        <v>131.60187258974059</v>
      </c>
      <c r="AA236" s="8">
        <v>7</v>
      </c>
      <c r="AB236" s="12">
        <v>18.028093279632987</v>
      </c>
    </row>
    <row r="237" spans="1:28" x14ac:dyDescent="0.35">
      <c r="A237" s="8">
        <v>170323</v>
      </c>
      <c r="B237" s="26">
        <v>16</v>
      </c>
      <c r="C237" s="26" t="s">
        <v>44</v>
      </c>
      <c r="D237" s="28" t="s">
        <v>21</v>
      </c>
      <c r="E237" s="9">
        <v>30.84</v>
      </c>
      <c r="F237" s="9" t="s">
        <v>29</v>
      </c>
      <c r="G237" s="10">
        <v>0</v>
      </c>
      <c r="H237" s="10">
        <v>0</v>
      </c>
      <c r="I237" s="10">
        <v>0</v>
      </c>
      <c r="J237" s="10">
        <v>0</v>
      </c>
      <c r="K237" s="10">
        <v>0</v>
      </c>
      <c r="L237" s="10">
        <v>0</v>
      </c>
      <c r="M237" s="10">
        <v>0</v>
      </c>
      <c r="N237" s="10">
        <v>0</v>
      </c>
      <c r="O237" s="10">
        <v>0</v>
      </c>
      <c r="P237" s="10">
        <v>0</v>
      </c>
      <c r="Q237" s="10">
        <v>0</v>
      </c>
      <c r="R237" s="10">
        <v>0</v>
      </c>
      <c r="S237" s="10">
        <v>0</v>
      </c>
      <c r="T237" s="10">
        <v>0</v>
      </c>
      <c r="U237" s="10">
        <v>0</v>
      </c>
      <c r="V237" s="10">
        <v>30.84</v>
      </c>
      <c r="W237" s="11">
        <v>2.8314009307816566</v>
      </c>
      <c r="X237" s="11">
        <v>33.641455067675196</v>
      </c>
      <c r="Y237" s="11">
        <v>56.790982469809592</v>
      </c>
      <c r="Z237" s="11">
        <v>4542.9367358263607</v>
      </c>
      <c r="AA237" s="8">
        <v>7</v>
      </c>
      <c r="AB237" s="12">
        <v>31.88427432559098</v>
      </c>
    </row>
    <row r="238" spans="1:28" x14ac:dyDescent="0.35">
      <c r="A238" s="8">
        <v>170323</v>
      </c>
      <c r="B238" s="26">
        <v>11</v>
      </c>
      <c r="C238" s="26" t="s">
        <v>39</v>
      </c>
      <c r="D238" s="28" t="s">
        <v>16</v>
      </c>
      <c r="E238" s="9">
        <v>30.34</v>
      </c>
      <c r="F238" s="9" t="s">
        <v>29</v>
      </c>
      <c r="G238" s="10">
        <v>0</v>
      </c>
      <c r="H238" s="10">
        <v>0</v>
      </c>
      <c r="I238" s="10">
        <v>0</v>
      </c>
      <c r="J238" s="10">
        <v>0</v>
      </c>
      <c r="K238" s="10">
        <v>0</v>
      </c>
      <c r="L238" s="10">
        <v>0</v>
      </c>
      <c r="M238" s="10">
        <v>0</v>
      </c>
      <c r="N238" s="10">
        <v>0</v>
      </c>
      <c r="O238" s="10">
        <v>0</v>
      </c>
      <c r="P238" s="10">
        <v>0</v>
      </c>
      <c r="Q238" s="10">
        <v>30.34</v>
      </c>
      <c r="R238" s="10">
        <v>0</v>
      </c>
      <c r="S238" s="10">
        <v>0</v>
      </c>
      <c r="T238" s="10">
        <v>0</v>
      </c>
      <c r="U238" s="10">
        <v>0</v>
      </c>
      <c r="V238" s="10">
        <v>0</v>
      </c>
      <c r="W238" s="11">
        <v>-3</v>
      </c>
      <c r="X238" s="11">
        <v>51.805822645556965</v>
      </c>
      <c r="Y238" s="11">
        <v>25.806777893811535</v>
      </c>
      <c r="Z238" s="11">
        <v>96.929246910494314</v>
      </c>
      <c r="AA238" s="8">
        <v>10</v>
      </c>
      <c r="AB238" s="12">
        <v>38.615377639697542</v>
      </c>
    </row>
    <row r="239" spans="1:28" x14ac:dyDescent="0.35">
      <c r="A239" s="8">
        <v>170323</v>
      </c>
      <c r="B239" s="26">
        <v>12</v>
      </c>
      <c r="C239" s="26" t="s">
        <v>40</v>
      </c>
      <c r="D239" s="28" t="s">
        <v>17</v>
      </c>
      <c r="E239" s="9">
        <v>30.8</v>
      </c>
      <c r="F239" s="9" t="s">
        <v>29</v>
      </c>
      <c r="G239" s="10">
        <v>0</v>
      </c>
      <c r="H239" s="10">
        <v>0</v>
      </c>
      <c r="I239" s="10">
        <v>0</v>
      </c>
      <c r="J239" s="10">
        <v>0</v>
      </c>
      <c r="K239" s="10">
        <v>0</v>
      </c>
      <c r="L239" s="10">
        <v>0</v>
      </c>
      <c r="M239" s="10">
        <v>0</v>
      </c>
      <c r="N239" s="10">
        <v>0</v>
      </c>
      <c r="O239" s="10">
        <v>0</v>
      </c>
      <c r="P239" s="10">
        <v>0</v>
      </c>
      <c r="Q239" s="10">
        <v>0</v>
      </c>
      <c r="R239" s="10">
        <v>30.8</v>
      </c>
      <c r="S239" s="10">
        <v>0</v>
      </c>
      <c r="T239" s="10">
        <v>0</v>
      </c>
      <c r="U239" s="10">
        <v>0</v>
      </c>
      <c r="V239" s="10">
        <v>0</v>
      </c>
      <c r="W239" s="11">
        <v>-3</v>
      </c>
      <c r="X239" s="11">
        <v>5.47879732046645</v>
      </c>
      <c r="Y239" s="11">
        <v>11.184360979877965</v>
      </c>
      <c r="Z239" s="11">
        <v>44.209958211361581</v>
      </c>
      <c r="AA239" s="8">
        <v>10</v>
      </c>
      <c r="AB239" s="12">
        <v>32.242530029173388</v>
      </c>
    </row>
    <row r="240" spans="1:28" x14ac:dyDescent="0.35">
      <c r="A240" s="8">
        <v>170323</v>
      </c>
      <c r="B240" s="26">
        <v>13</v>
      </c>
      <c r="C240" s="26" t="s">
        <v>41</v>
      </c>
      <c r="D240" s="28" t="s">
        <v>18</v>
      </c>
      <c r="E240" s="9">
        <v>30.56</v>
      </c>
      <c r="F240" s="9" t="s">
        <v>29</v>
      </c>
      <c r="G240" s="10">
        <v>0</v>
      </c>
      <c r="H240" s="10">
        <v>0</v>
      </c>
      <c r="I240" s="10">
        <v>0</v>
      </c>
      <c r="J240" s="10">
        <v>0</v>
      </c>
      <c r="K240" s="10">
        <v>0</v>
      </c>
      <c r="L240" s="10">
        <v>0</v>
      </c>
      <c r="M240" s="10">
        <v>0</v>
      </c>
      <c r="N240" s="10">
        <v>0</v>
      </c>
      <c r="O240" s="10">
        <v>0</v>
      </c>
      <c r="P240" s="10">
        <v>0</v>
      </c>
      <c r="Q240" s="10">
        <v>0</v>
      </c>
      <c r="R240" s="10">
        <v>0</v>
      </c>
      <c r="S240" s="10">
        <v>30.56</v>
      </c>
      <c r="T240" s="10">
        <v>0</v>
      </c>
      <c r="U240" s="10">
        <v>0</v>
      </c>
      <c r="V240" s="10">
        <v>0</v>
      </c>
      <c r="W240" s="11">
        <v>-3</v>
      </c>
      <c r="X240" s="11">
        <v>6.0027683259978204</v>
      </c>
      <c r="Y240" s="11">
        <v>8.1878650861286708</v>
      </c>
      <c r="Z240" s="11">
        <v>52.792321846708262</v>
      </c>
      <c r="AA240" s="8">
        <v>10</v>
      </c>
      <c r="AB240" s="12">
        <v>31.264538420785705</v>
      </c>
    </row>
    <row r="241" spans="1:28" x14ac:dyDescent="0.35">
      <c r="A241" s="8">
        <v>170323</v>
      </c>
      <c r="B241" s="26">
        <v>14</v>
      </c>
      <c r="C241" s="26" t="s">
        <v>42</v>
      </c>
      <c r="D241" s="28" t="s">
        <v>19</v>
      </c>
      <c r="E241" s="9">
        <v>30.2</v>
      </c>
      <c r="F241" s="9" t="s">
        <v>29</v>
      </c>
      <c r="G241" s="10">
        <v>0</v>
      </c>
      <c r="H241" s="10">
        <v>0</v>
      </c>
      <c r="I241" s="10">
        <v>0</v>
      </c>
      <c r="J241" s="10">
        <v>0</v>
      </c>
      <c r="K241" s="10">
        <v>0</v>
      </c>
      <c r="L241" s="10">
        <v>0</v>
      </c>
      <c r="M241" s="10">
        <v>0</v>
      </c>
      <c r="N241" s="10">
        <v>0</v>
      </c>
      <c r="O241" s="10">
        <v>0</v>
      </c>
      <c r="P241" s="10">
        <v>0</v>
      </c>
      <c r="Q241" s="10">
        <v>0</v>
      </c>
      <c r="R241" s="10">
        <v>0</v>
      </c>
      <c r="S241" s="10">
        <v>0</v>
      </c>
      <c r="T241" s="10">
        <v>30.2</v>
      </c>
      <c r="U241" s="10">
        <v>0</v>
      </c>
      <c r="V241" s="10">
        <v>0</v>
      </c>
      <c r="W241" s="11">
        <v>-3</v>
      </c>
      <c r="X241" s="11">
        <v>3.0588349224308997</v>
      </c>
      <c r="Y241" s="11">
        <v>0.38698649566733129</v>
      </c>
      <c r="Z241" s="11">
        <v>6.1258297438258431</v>
      </c>
      <c r="AA241" s="8">
        <v>10</v>
      </c>
      <c r="AB241" s="12">
        <v>34.617145409243378</v>
      </c>
    </row>
    <row r="242" spans="1:28" x14ac:dyDescent="0.35">
      <c r="A242" s="8">
        <v>170323</v>
      </c>
      <c r="B242" s="26">
        <v>15</v>
      </c>
      <c r="C242" s="26" t="s">
        <v>43</v>
      </c>
      <c r="D242" s="28" t="s">
        <v>20</v>
      </c>
      <c r="E242" s="9">
        <v>30.61</v>
      </c>
      <c r="F242" s="9" t="s">
        <v>29</v>
      </c>
      <c r="G242" s="10">
        <v>0</v>
      </c>
      <c r="H242" s="10">
        <v>0</v>
      </c>
      <c r="I242" s="10">
        <v>0</v>
      </c>
      <c r="J242" s="10">
        <v>0</v>
      </c>
      <c r="K242" s="10">
        <v>0</v>
      </c>
      <c r="L242" s="10">
        <v>0</v>
      </c>
      <c r="M242" s="10">
        <v>0</v>
      </c>
      <c r="N242" s="10">
        <v>0</v>
      </c>
      <c r="O242" s="10">
        <v>0</v>
      </c>
      <c r="P242" s="10">
        <v>0</v>
      </c>
      <c r="Q242" s="10">
        <v>0</v>
      </c>
      <c r="R242" s="10">
        <v>0</v>
      </c>
      <c r="S242" s="10">
        <v>0</v>
      </c>
      <c r="T242" s="10">
        <v>0</v>
      </c>
      <c r="U242" s="10">
        <v>30.61</v>
      </c>
      <c r="V242" s="10">
        <v>0</v>
      </c>
      <c r="W242" s="11">
        <v>-3</v>
      </c>
      <c r="X242" s="11">
        <v>45.263662461737411</v>
      </c>
      <c r="Y242" s="11">
        <v>18.058131209878269</v>
      </c>
      <c r="Z242" s="11">
        <v>131.60187258974059</v>
      </c>
      <c r="AA242" s="8">
        <v>10</v>
      </c>
      <c r="AB242" s="12">
        <v>28.998189261374318</v>
      </c>
    </row>
    <row r="243" spans="1:28" x14ac:dyDescent="0.35">
      <c r="A243" s="8">
        <v>170323</v>
      </c>
      <c r="B243" s="26">
        <v>16</v>
      </c>
      <c r="C243" s="26" t="s">
        <v>44</v>
      </c>
      <c r="D243" s="28" t="s">
        <v>21</v>
      </c>
      <c r="E243" s="9">
        <v>30.84</v>
      </c>
      <c r="F243" s="9" t="s">
        <v>29</v>
      </c>
      <c r="G243" s="10">
        <v>0</v>
      </c>
      <c r="H243" s="10">
        <v>0</v>
      </c>
      <c r="I243" s="10">
        <v>0</v>
      </c>
      <c r="J243" s="10">
        <v>0</v>
      </c>
      <c r="K243" s="10">
        <v>0</v>
      </c>
      <c r="L243" s="10">
        <v>0</v>
      </c>
      <c r="M243" s="10">
        <v>0</v>
      </c>
      <c r="N243" s="10">
        <v>0</v>
      </c>
      <c r="O243" s="10">
        <v>0</v>
      </c>
      <c r="P243" s="10">
        <v>0</v>
      </c>
      <c r="Q243" s="10">
        <v>0</v>
      </c>
      <c r="R243" s="10">
        <v>0</v>
      </c>
      <c r="S243" s="10">
        <v>0</v>
      </c>
      <c r="T243" s="10">
        <v>0</v>
      </c>
      <c r="U243" s="10">
        <v>0</v>
      </c>
      <c r="V243" s="10">
        <v>30.84</v>
      </c>
      <c r="W243" s="11">
        <v>2.8314009307816566</v>
      </c>
      <c r="X243" s="11">
        <v>33.641455067675196</v>
      </c>
      <c r="Y243" s="11">
        <v>56.790982469809592</v>
      </c>
      <c r="Z243" s="11">
        <v>4542.9367358263607</v>
      </c>
      <c r="AA243" s="8">
        <v>10</v>
      </c>
      <c r="AB243" s="12">
        <v>42.840057882480032</v>
      </c>
    </row>
    <row r="244" spans="1:28" x14ac:dyDescent="0.35">
      <c r="A244" s="8">
        <v>170323</v>
      </c>
      <c r="B244" s="26">
        <v>11</v>
      </c>
      <c r="C244" s="26" t="s">
        <v>39</v>
      </c>
      <c r="D244" s="28" t="s">
        <v>16</v>
      </c>
      <c r="E244" s="9">
        <v>30.34</v>
      </c>
      <c r="F244" s="9" t="s">
        <v>29</v>
      </c>
      <c r="G244" s="10">
        <v>0</v>
      </c>
      <c r="H244" s="10">
        <v>0</v>
      </c>
      <c r="I244" s="10">
        <v>0</v>
      </c>
      <c r="J244" s="10">
        <v>0</v>
      </c>
      <c r="K244" s="10">
        <v>0</v>
      </c>
      <c r="L244" s="10">
        <v>0</v>
      </c>
      <c r="M244" s="10">
        <v>0</v>
      </c>
      <c r="N244" s="10">
        <v>0</v>
      </c>
      <c r="O244" s="10">
        <v>0</v>
      </c>
      <c r="P244" s="10">
        <v>0</v>
      </c>
      <c r="Q244" s="10">
        <v>30.34</v>
      </c>
      <c r="R244" s="10">
        <v>0</v>
      </c>
      <c r="S244" s="10">
        <v>0</v>
      </c>
      <c r="T244" s="10">
        <v>0</v>
      </c>
      <c r="U244" s="10">
        <v>0</v>
      </c>
      <c r="V244" s="10">
        <v>0</v>
      </c>
      <c r="W244" s="11">
        <v>-3</v>
      </c>
      <c r="X244" s="11">
        <v>51.805822645556965</v>
      </c>
      <c r="Y244" s="11">
        <v>25.806777893811535</v>
      </c>
      <c r="Z244" s="11">
        <v>96.929246910494314</v>
      </c>
      <c r="AA244" s="8">
        <v>10</v>
      </c>
      <c r="AB244" s="12">
        <v>35.864552791332059</v>
      </c>
    </row>
    <row r="245" spans="1:28" x14ac:dyDescent="0.35">
      <c r="A245" s="8">
        <v>170323</v>
      </c>
      <c r="B245" s="26">
        <v>12</v>
      </c>
      <c r="C245" s="26" t="s">
        <v>40</v>
      </c>
      <c r="D245" s="28" t="s">
        <v>17</v>
      </c>
      <c r="E245" s="9">
        <v>30.8</v>
      </c>
      <c r="F245" s="9" t="s">
        <v>29</v>
      </c>
      <c r="G245" s="10">
        <v>0</v>
      </c>
      <c r="H245" s="10">
        <v>0</v>
      </c>
      <c r="I245" s="10">
        <v>0</v>
      </c>
      <c r="J245" s="10">
        <v>0</v>
      </c>
      <c r="K245" s="10">
        <v>0</v>
      </c>
      <c r="L245" s="10">
        <v>0</v>
      </c>
      <c r="M245" s="10">
        <v>0</v>
      </c>
      <c r="N245" s="10">
        <v>0</v>
      </c>
      <c r="O245" s="10">
        <v>0</v>
      </c>
      <c r="P245" s="10">
        <v>0</v>
      </c>
      <c r="Q245" s="10">
        <v>0</v>
      </c>
      <c r="R245" s="10">
        <v>30.8</v>
      </c>
      <c r="S245" s="10">
        <v>0</v>
      </c>
      <c r="T245" s="10">
        <v>0</v>
      </c>
      <c r="U245" s="10">
        <v>0</v>
      </c>
      <c r="V245" s="10">
        <v>0</v>
      </c>
      <c r="W245" s="11">
        <v>-3</v>
      </c>
      <c r="X245" s="11">
        <v>5.47879732046645</v>
      </c>
      <c r="Y245" s="11">
        <v>11.184360979877965</v>
      </c>
      <c r="Z245" s="11">
        <v>44.209958211361581</v>
      </c>
      <c r="AA245" s="8">
        <v>10</v>
      </c>
      <c r="AB245" s="12">
        <v>32.178645133553097</v>
      </c>
    </row>
    <row r="246" spans="1:28" x14ac:dyDescent="0.35">
      <c r="A246" s="8">
        <v>170323</v>
      </c>
      <c r="B246" s="26">
        <v>13</v>
      </c>
      <c r="C246" s="26" t="s">
        <v>41</v>
      </c>
      <c r="D246" s="28" t="s">
        <v>18</v>
      </c>
      <c r="E246" s="9">
        <v>30.56</v>
      </c>
      <c r="F246" s="9" t="s">
        <v>29</v>
      </c>
      <c r="G246" s="10">
        <v>0</v>
      </c>
      <c r="H246" s="10">
        <v>0</v>
      </c>
      <c r="I246" s="10">
        <v>0</v>
      </c>
      <c r="J246" s="10">
        <v>0</v>
      </c>
      <c r="K246" s="10">
        <v>0</v>
      </c>
      <c r="L246" s="10">
        <v>0</v>
      </c>
      <c r="M246" s="10">
        <v>0</v>
      </c>
      <c r="N246" s="10">
        <v>0</v>
      </c>
      <c r="O246" s="10">
        <v>0</v>
      </c>
      <c r="P246" s="10">
        <v>0</v>
      </c>
      <c r="Q246" s="10">
        <v>0</v>
      </c>
      <c r="R246" s="10">
        <v>0</v>
      </c>
      <c r="S246" s="10">
        <v>30.56</v>
      </c>
      <c r="T246" s="10">
        <v>0</v>
      </c>
      <c r="U246" s="10">
        <v>0</v>
      </c>
      <c r="V246" s="10">
        <v>0</v>
      </c>
      <c r="W246" s="11">
        <v>-3</v>
      </c>
      <c r="X246" s="11">
        <v>6.0027683259978204</v>
      </c>
      <c r="Y246" s="11">
        <v>8.1878650861286708</v>
      </c>
      <c r="Z246" s="11">
        <v>52.792321846708262</v>
      </c>
      <c r="AA246" s="8">
        <v>10</v>
      </c>
      <c r="AB246" s="12">
        <v>30.895534539794038</v>
      </c>
    </row>
    <row r="247" spans="1:28" x14ac:dyDescent="0.35">
      <c r="A247" s="8">
        <v>170323</v>
      </c>
      <c r="B247" s="26">
        <v>14</v>
      </c>
      <c r="C247" s="26" t="s">
        <v>42</v>
      </c>
      <c r="D247" s="28" t="s">
        <v>19</v>
      </c>
      <c r="E247" s="9">
        <v>30.2</v>
      </c>
      <c r="F247" s="9" t="s">
        <v>29</v>
      </c>
      <c r="G247" s="10">
        <v>0</v>
      </c>
      <c r="H247" s="10">
        <v>0</v>
      </c>
      <c r="I247" s="10">
        <v>0</v>
      </c>
      <c r="J247" s="10">
        <v>0</v>
      </c>
      <c r="K247" s="10">
        <v>0</v>
      </c>
      <c r="L247" s="10">
        <v>0</v>
      </c>
      <c r="M247" s="10">
        <v>0</v>
      </c>
      <c r="N247" s="10">
        <v>0</v>
      </c>
      <c r="O247" s="10">
        <v>0</v>
      </c>
      <c r="P247" s="10">
        <v>0</v>
      </c>
      <c r="Q247" s="10">
        <v>0</v>
      </c>
      <c r="R247" s="10">
        <v>0</v>
      </c>
      <c r="S247" s="10">
        <v>0</v>
      </c>
      <c r="T247" s="10">
        <v>30.2</v>
      </c>
      <c r="U247" s="10">
        <v>0</v>
      </c>
      <c r="V247" s="10">
        <v>0</v>
      </c>
      <c r="W247" s="11">
        <v>-3</v>
      </c>
      <c r="X247" s="11">
        <v>3.0588349224308997</v>
      </c>
      <c r="Y247" s="11">
        <v>0.38698649566733129</v>
      </c>
      <c r="Z247" s="11">
        <v>6.1258297438258431</v>
      </c>
      <c r="AA247" s="8">
        <v>10</v>
      </c>
      <c r="AB247" s="12">
        <v>35.043979717125701</v>
      </c>
    </row>
    <row r="248" spans="1:28" x14ac:dyDescent="0.35">
      <c r="A248" s="8">
        <v>170323</v>
      </c>
      <c r="B248" s="26">
        <v>15</v>
      </c>
      <c r="C248" s="26" t="s">
        <v>43</v>
      </c>
      <c r="D248" s="28" t="s">
        <v>20</v>
      </c>
      <c r="E248" s="9">
        <v>30.61</v>
      </c>
      <c r="F248" s="9" t="s">
        <v>29</v>
      </c>
      <c r="G248" s="10">
        <v>0</v>
      </c>
      <c r="H248" s="10">
        <v>0</v>
      </c>
      <c r="I248" s="10">
        <v>0</v>
      </c>
      <c r="J248" s="10">
        <v>0</v>
      </c>
      <c r="K248" s="10">
        <v>0</v>
      </c>
      <c r="L248" s="10">
        <v>0</v>
      </c>
      <c r="M248" s="10">
        <v>0</v>
      </c>
      <c r="N248" s="10">
        <v>0</v>
      </c>
      <c r="O248" s="10">
        <v>0</v>
      </c>
      <c r="P248" s="10">
        <v>0</v>
      </c>
      <c r="Q248" s="10">
        <v>0</v>
      </c>
      <c r="R248" s="10">
        <v>0</v>
      </c>
      <c r="S248" s="10">
        <v>0</v>
      </c>
      <c r="T248" s="10">
        <v>0</v>
      </c>
      <c r="U248" s="10">
        <v>30.61</v>
      </c>
      <c r="V248" s="10">
        <v>0</v>
      </c>
      <c r="W248" s="11">
        <v>-3</v>
      </c>
      <c r="X248" s="11">
        <v>45.263662461737411</v>
      </c>
      <c r="Y248" s="11">
        <v>18.058131209878269</v>
      </c>
      <c r="Z248" s="11">
        <v>131.60187258974059</v>
      </c>
      <c r="AA248" s="8">
        <v>10</v>
      </c>
      <c r="AB248" s="12">
        <v>28.661384113270255</v>
      </c>
    </row>
    <row r="249" spans="1:28" x14ac:dyDescent="0.35">
      <c r="A249" s="8">
        <v>170323</v>
      </c>
      <c r="B249" s="26">
        <v>16</v>
      </c>
      <c r="C249" s="26" t="s">
        <v>44</v>
      </c>
      <c r="D249" s="28" t="s">
        <v>21</v>
      </c>
      <c r="E249" s="9">
        <v>30.84</v>
      </c>
      <c r="F249" s="9" t="s">
        <v>29</v>
      </c>
      <c r="G249" s="10">
        <v>0</v>
      </c>
      <c r="H249" s="10">
        <v>0</v>
      </c>
      <c r="I249" s="10">
        <v>0</v>
      </c>
      <c r="J249" s="10">
        <v>0</v>
      </c>
      <c r="K249" s="10">
        <v>0</v>
      </c>
      <c r="L249" s="10">
        <v>0</v>
      </c>
      <c r="M249" s="10">
        <v>0</v>
      </c>
      <c r="N249" s="10">
        <v>0</v>
      </c>
      <c r="O249" s="10">
        <v>0</v>
      </c>
      <c r="P249" s="10">
        <v>0</v>
      </c>
      <c r="Q249" s="10">
        <v>0</v>
      </c>
      <c r="R249" s="10">
        <v>0</v>
      </c>
      <c r="S249" s="10">
        <v>0</v>
      </c>
      <c r="T249" s="10">
        <v>0</v>
      </c>
      <c r="U249" s="10">
        <v>0</v>
      </c>
      <c r="V249" s="10">
        <v>30.84</v>
      </c>
      <c r="W249" s="11">
        <v>2.8314009307816566</v>
      </c>
      <c r="X249" s="11">
        <v>33.641455067675196</v>
      </c>
      <c r="Y249" s="11">
        <v>56.790982469809592</v>
      </c>
      <c r="Z249" s="11">
        <v>4542.9367358263607</v>
      </c>
      <c r="AA249" s="8">
        <v>10</v>
      </c>
      <c r="AB249" s="12">
        <v>46.58502231144859</v>
      </c>
    </row>
    <row r="250" spans="1:28" x14ac:dyDescent="0.35">
      <c r="A250" s="8">
        <v>170323</v>
      </c>
      <c r="B250" s="26">
        <v>11</v>
      </c>
      <c r="C250" s="26" t="s">
        <v>39</v>
      </c>
      <c r="D250" s="28" t="s">
        <v>16</v>
      </c>
      <c r="E250" s="9">
        <v>30.34</v>
      </c>
      <c r="F250" s="9" t="s">
        <v>29</v>
      </c>
      <c r="G250" s="10">
        <v>0</v>
      </c>
      <c r="H250" s="10">
        <v>0</v>
      </c>
      <c r="I250" s="10">
        <v>0</v>
      </c>
      <c r="J250" s="10">
        <v>0</v>
      </c>
      <c r="K250" s="10">
        <v>0</v>
      </c>
      <c r="L250" s="10">
        <v>0</v>
      </c>
      <c r="M250" s="10">
        <v>0</v>
      </c>
      <c r="N250" s="10">
        <v>0</v>
      </c>
      <c r="O250" s="10">
        <v>0</v>
      </c>
      <c r="P250" s="10">
        <v>0</v>
      </c>
      <c r="Q250" s="10">
        <v>30.34</v>
      </c>
      <c r="R250" s="10">
        <v>0</v>
      </c>
      <c r="S250" s="10">
        <v>0</v>
      </c>
      <c r="T250" s="10">
        <v>0</v>
      </c>
      <c r="U250" s="10">
        <v>0</v>
      </c>
      <c r="V250" s="10">
        <v>0</v>
      </c>
      <c r="W250" s="11">
        <v>-3</v>
      </c>
      <c r="X250" s="11">
        <v>51.805822645556965</v>
      </c>
      <c r="Y250" s="11">
        <v>25.806777893811535</v>
      </c>
      <c r="Z250" s="11">
        <v>96.929246910494314</v>
      </c>
      <c r="AA250" s="8">
        <v>14</v>
      </c>
      <c r="AB250" s="12">
        <v>67.863208884253126</v>
      </c>
    </row>
    <row r="251" spans="1:28" x14ac:dyDescent="0.35">
      <c r="A251" s="8">
        <v>170323</v>
      </c>
      <c r="B251" s="26">
        <v>12</v>
      </c>
      <c r="C251" s="26" t="s">
        <v>40</v>
      </c>
      <c r="D251" s="28" t="s">
        <v>17</v>
      </c>
      <c r="E251" s="9">
        <v>30.8</v>
      </c>
      <c r="F251" s="9" t="s">
        <v>29</v>
      </c>
      <c r="G251" s="10">
        <v>0</v>
      </c>
      <c r="H251" s="10">
        <v>0</v>
      </c>
      <c r="I251" s="10">
        <v>0</v>
      </c>
      <c r="J251" s="10">
        <v>0</v>
      </c>
      <c r="K251" s="10">
        <v>0</v>
      </c>
      <c r="L251" s="10">
        <v>0</v>
      </c>
      <c r="M251" s="10">
        <v>0</v>
      </c>
      <c r="N251" s="10">
        <v>0</v>
      </c>
      <c r="O251" s="10">
        <v>0</v>
      </c>
      <c r="P251" s="10">
        <v>0</v>
      </c>
      <c r="Q251" s="10">
        <v>0</v>
      </c>
      <c r="R251" s="10">
        <v>30.8</v>
      </c>
      <c r="S251" s="10">
        <v>0</v>
      </c>
      <c r="T251" s="10">
        <v>0</v>
      </c>
      <c r="U251" s="10">
        <v>0</v>
      </c>
      <c r="V251" s="10">
        <v>0</v>
      </c>
      <c r="W251" s="11">
        <v>-3</v>
      </c>
      <c r="X251" s="11">
        <v>5.47879732046645</v>
      </c>
      <c r="Y251" s="11">
        <v>11.184360979877965</v>
      </c>
      <c r="Z251" s="11">
        <v>44.209958211361581</v>
      </c>
      <c r="AA251" s="8">
        <v>14</v>
      </c>
      <c r="AB251" s="12">
        <v>53.048098054301178</v>
      </c>
    </row>
    <row r="252" spans="1:28" x14ac:dyDescent="0.35">
      <c r="A252" s="8">
        <v>170323</v>
      </c>
      <c r="B252" s="26">
        <v>13</v>
      </c>
      <c r="C252" s="26" t="s">
        <v>41</v>
      </c>
      <c r="D252" s="28" t="s">
        <v>18</v>
      </c>
      <c r="E252" s="9">
        <v>30.56</v>
      </c>
      <c r="F252" s="9" t="s">
        <v>29</v>
      </c>
      <c r="G252" s="10">
        <v>0</v>
      </c>
      <c r="H252" s="10">
        <v>0</v>
      </c>
      <c r="I252" s="10">
        <v>0</v>
      </c>
      <c r="J252" s="10">
        <v>0</v>
      </c>
      <c r="K252" s="10">
        <v>0</v>
      </c>
      <c r="L252" s="10">
        <v>0</v>
      </c>
      <c r="M252" s="10">
        <v>0</v>
      </c>
      <c r="N252" s="10">
        <v>0</v>
      </c>
      <c r="O252" s="10">
        <v>0</v>
      </c>
      <c r="P252" s="10">
        <v>0</v>
      </c>
      <c r="Q252" s="10">
        <v>0</v>
      </c>
      <c r="R252" s="10">
        <v>0</v>
      </c>
      <c r="S252" s="10">
        <v>30.56</v>
      </c>
      <c r="T252" s="10">
        <v>0</v>
      </c>
      <c r="U252" s="10">
        <v>0</v>
      </c>
      <c r="V252" s="10">
        <v>0</v>
      </c>
      <c r="W252" s="11">
        <v>-3</v>
      </c>
      <c r="X252" s="11">
        <v>6.0027683259978204</v>
      </c>
      <c r="Y252" s="11">
        <v>8.1878650861286708</v>
      </c>
      <c r="Z252" s="11">
        <v>52.792321846708262</v>
      </c>
      <c r="AA252" s="8">
        <v>14</v>
      </c>
      <c r="AB252" s="12">
        <v>50.509607050473043</v>
      </c>
    </row>
    <row r="253" spans="1:28" x14ac:dyDescent="0.35">
      <c r="A253" s="8">
        <v>170323</v>
      </c>
      <c r="B253" s="26">
        <v>14</v>
      </c>
      <c r="C253" s="26" t="s">
        <v>42</v>
      </c>
      <c r="D253" s="28" t="s">
        <v>19</v>
      </c>
      <c r="E253" s="9">
        <v>30.2</v>
      </c>
      <c r="F253" s="9" t="s">
        <v>29</v>
      </c>
      <c r="G253" s="10">
        <v>0</v>
      </c>
      <c r="H253" s="10">
        <v>0</v>
      </c>
      <c r="I253" s="10">
        <v>0</v>
      </c>
      <c r="J253" s="10">
        <v>0</v>
      </c>
      <c r="K253" s="10">
        <v>0</v>
      </c>
      <c r="L253" s="10">
        <v>0</v>
      </c>
      <c r="M253" s="10">
        <v>0</v>
      </c>
      <c r="N253" s="10">
        <v>0</v>
      </c>
      <c r="O253" s="10">
        <v>0</v>
      </c>
      <c r="P253" s="10">
        <v>0</v>
      </c>
      <c r="Q253" s="10">
        <v>0</v>
      </c>
      <c r="R253" s="10">
        <v>0</v>
      </c>
      <c r="S253" s="10">
        <v>0</v>
      </c>
      <c r="T253" s="10">
        <v>30.2</v>
      </c>
      <c r="U253" s="10">
        <v>0</v>
      </c>
      <c r="V253" s="10">
        <v>0</v>
      </c>
      <c r="W253" s="11">
        <v>-3</v>
      </c>
      <c r="X253" s="11">
        <v>3.0588349224308997</v>
      </c>
      <c r="Y253" s="11">
        <v>0.38698649566733129</v>
      </c>
      <c r="Z253" s="11">
        <v>6.1258297438258431</v>
      </c>
      <c r="AA253" s="8">
        <v>14</v>
      </c>
      <c r="AB253" s="12">
        <v>52.752030283391321</v>
      </c>
    </row>
    <row r="254" spans="1:28" x14ac:dyDescent="0.35">
      <c r="A254" s="8">
        <v>170323</v>
      </c>
      <c r="B254" s="26">
        <v>15</v>
      </c>
      <c r="C254" s="26" t="s">
        <v>43</v>
      </c>
      <c r="D254" s="28" t="s">
        <v>20</v>
      </c>
      <c r="E254" s="9">
        <v>30.61</v>
      </c>
      <c r="F254" s="9" t="s">
        <v>29</v>
      </c>
      <c r="G254" s="10">
        <v>0</v>
      </c>
      <c r="H254" s="10">
        <v>0</v>
      </c>
      <c r="I254" s="10">
        <v>0</v>
      </c>
      <c r="J254" s="10">
        <v>0</v>
      </c>
      <c r="K254" s="10">
        <v>0</v>
      </c>
      <c r="L254" s="10">
        <v>0</v>
      </c>
      <c r="M254" s="10">
        <v>0</v>
      </c>
      <c r="N254" s="10">
        <v>0</v>
      </c>
      <c r="O254" s="10">
        <v>0</v>
      </c>
      <c r="P254" s="10">
        <v>0</v>
      </c>
      <c r="Q254" s="10">
        <v>0</v>
      </c>
      <c r="R254" s="10">
        <v>0</v>
      </c>
      <c r="S254" s="10">
        <v>0</v>
      </c>
      <c r="T254" s="10">
        <v>0</v>
      </c>
      <c r="U254" s="10">
        <v>30.61</v>
      </c>
      <c r="V254" s="10">
        <v>0</v>
      </c>
      <c r="W254" s="11">
        <v>-3</v>
      </c>
      <c r="X254" s="11">
        <v>45.263662461737411</v>
      </c>
      <c r="Y254" s="11">
        <v>18.058131209878269</v>
      </c>
      <c r="Z254" s="11">
        <v>131.60187258974059</v>
      </c>
      <c r="AA254" s="8">
        <v>14</v>
      </c>
      <c r="AB254" s="12">
        <v>44.962605746633677</v>
      </c>
    </row>
    <row r="255" spans="1:28" x14ac:dyDescent="0.35">
      <c r="A255" s="8">
        <v>170323</v>
      </c>
      <c r="B255" s="26">
        <v>16</v>
      </c>
      <c r="C255" s="26" t="s">
        <v>44</v>
      </c>
      <c r="D255" s="28" t="s">
        <v>21</v>
      </c>
      <c r="E255" s="9">
        <v>30.84</v>
      </c>
      <c r="F255" s="9" t="s">
        <v>29</v>
      </c>
      <c r="G255" s="10">
        <v>0</v>
      </c>
      <c r="H255" s="10">
        <v>0</v>
      </c>
      <c r="I255" s="10">
        <v>0</v>
      </c>
      <c r="J255" s="10">
        <v>0</v>
      </c>
      <c r="K255" s="10">
        <v>0</v>
      </c>
      <c r="L255" s="10">
        <v>0</v>
      </c>
      <c r="M255" s="10">
        <v>0</v>
      </c>
      <c r="N255" s="10">
        <v>0</v>
      </c>
      <c r="O255" s="10">
        <v>0</v>
      </c>
      <c r="P255" s="10">
        <v>0</v>
      </c>
      <c r="Q255" s="10">
        <v>0</v>
      </c>
      <c r="R255" s="10">
        <v>0</v>
      </c>
      <c r="S255" s="10">
        <v>0</v>
      </c>
      <c r="T255" s="10">
        <v>0</v>
      </c>
      <c r="U255" s="10">
        <v>0</v>
      </c>
      <c r="V255" s="10">
        <v>30.84</v>
      </c>
      <c r="W255" s="11">
        <v>2.8314009307816566</v>
      </c>
      <c r="X255" s="11">
        <v>33.641455067675196</v>
      </c>
      <c r="Y255" s="11">
        <v>56.790982469809592</v>
      </c>
      <c r="Z255" s="11">
        <v>4542.9367358263607</v>
      </c>
      <c r="AA255" s="8">
        <v>14</v>
      </c>
      <c r="AB255" s="12">
        <v>63.777218127664945</v>
      </c>
    </row>
    <row r="256" spans="1:28" x14ac:dyDescent="0.35">
      <c r="A256" s="8">
        <v>170323</v>
      </c>
      <c r="B256" s="26">
        <v>11</v>
      </c>
      <c r="C256" s="26" t="s">
        <v>39</v>
      </c>
      <c r="D256" s="28" t="s">
        <v>16</v>
      </c>
      <c r="E256" s="9">
        <v>30.34</v>
      </c>
      <c r="F256" s="9" t="s">
        <v>29</v>
      </c>
      <c r="G256" s="10">
        <v>0</v>
      </c>
      <c r="H256" s="10">
        <v>0</v>
      </c>
      <c r="I256" s="10">
        <v>0</v>
      </c>
      <c r="J256" s="10">
        <v>0</v>
      </c>
      <c r="K256" s="10">
        <v>0</v>
      </c>
      <c r="L256" s="10">
        <v>0</v>
      </c>
      <c r="M256" s="10">
        <v>0</v>
      </c>
      <c r="N256" s="10">
        <v>0</v>
      </c>
      <c r="O256" s="10">
        <v>0</v>
      </c>
      <c r="P256" s="10">
        <v>0</v>
      </c>
      <c r="Q256" s="10">
        <v>30.34</v>
      </c>
      <c r="R256" s="10">
        <v>0</v>
      </c>
      <c r="S256" s="10">
        <v>0</v>
      </c>
      <c r="T256" s="10">
        <v>0</v>
      </c>
      <c r="U256" s="10">
        <v>0</v>
      </c>
      <c r="V256" s="10">
        <v>0</v>
      </c>
      <c r="W256" s="11">
        <v>-3</v>
      </c>
      <c r="X256" s="11">
        <v>51.805822645556965</v>
      </c>
      <c r="Y256" s="11">
        <v>25.806777893811535</v>
      </c>
      <c r="Z256" s="11">
        <v>96.929246910494314</v>
      </c>
      <c r="AA256" s="8">
        <v>14</v>
      </c>
      <c r="AB256" s="12">
        <v>57.784054360032698</v>
      </c>
    </row>
    <row r="257" spans="1:28" x14ac:dyDescent="0.35">
      <c r="A257" s="8">
        <v>170323</v>
      </c>
      <c r="B257" s="26">
        <v>12</v>
      </c>
      <c r="C257" s="26" t="s">
        <v>40</v>
      </c>
      <c r="D257" s="28" t="s">
        <v>17</v>
      </c>
      <c r="E257" s="9">
        <v>30.8</v>
      </c>
      <c r="F257" s="9" t="s">
        <v>29</v>
      </c>
      <c r="G257" s="10">
        <v>0</v>
      </c>
      <c r="H257" s="10">
        <v>0</v>
      </c>
      <c r="I257" s="10">
        <v>0</v>
      </c>
      <c r="J257" s="10">
        <v>0</v>
      </c>
      <c r="K257" s="10">
        <v>0</v>
      </c>
      <c r="L257" s="10">
        <v>0</v>
      </c>
      <c r="M257" s="10">
        <v>0</v>
      </c>
      <c r="N257" s="10">
        <v>0</v>
      </c>
      <c r="O257" s="10">
        <v>0</v>
      </c>
      <c r="P257" s="10">
        <v>0</v>
      </c>
      <c r="Q257" s="10">
        <v>0</v>
      </c>
      <c r="R257" s="10">
        <v>30.8</v>
      </c>
      <c r="S257" s="10">
        <v>0</v>
      </c>
      <c r="T257" s="10">
        <v>0</v>
      </c>
      <c r="U257" s="10">
        <v>0</v>
      </c>
      <c r="V257" s="10">
        <v>0</v>
      </c>
      <c r="W257" s="11">
        <v>-3</v>
      </c>
      <c r="X257" s="11">
        <v>5.47879732046645</v>
      </c>
      <c r="Y257" s="11">
        <v>11.184360979877965</v>
      </c>
      <c r="Z257" s="11">
        <v>44.209958211361581</v>
      </c>
      <c r="AA257" s="8">
        <v>14</v>
      </c>
      <c r="AB257" s="12">
        <v>47.723665282622505</v>
      </c>
    </row>
    <row r="258" spans="1:28" x14ac:dyDescent="0.35">
      <c r="A258" s="8">
        <v>170323</v>
      </c>
      <c r="B258" s="26">
        <v>13</v>
      </c>
      <c r="C258" s="26" t="s">
        <v>41</v>
      </c>
      <c r="D258" s="28" t="s">
        <v>18</v>
      </c>
      <c r="E258" s="9">
        <v>30.56</v>
      </c>
      <c r="F258" s="9" t="s">
        <v>29</v>
      </c>
      <c r="G258" s="10">
        <v>0</v>
      </c>
      <c r="H258" s="10">
        <v>0</v>
      </c>
      <c r="I258" s="10">
        <v>0</v>
      </c>
      <c r="J258" s="10">
        <v>0</v>
      </c>
      <c r="K258" s="10">
        <v>0</v>
      </c>
      <c r="L258" s="10">
        <v>0</v>
      </c>
      <c r="M258" s="10">
        <v>0</v>
      </c>
      <c r="N258" s="10">
        <v>0</v>
      </c>
      <c r="O258" s="10">
        <v>0</v>
      </c>
      <c r="P258" s="10">
        <v>0</v>
      </c>
      <c r="Q258" s="10">
        <v>0</v>
      </c>
      <c r="R258" s="10">
        <v>0</v>
      </c>
      <c r="S258" s="10">
        <v>30.56</v>
      </c>
      <c r="T258" s="10">
        <v>0</v>
      </c>
      <c r="U258" s="10">
        <v>0</v>
      </c>
      <c r="V258" s="10">
        <v>0</v>
      </c>
      <c r="W258" s="11">
        <v>-3</v>
      </c>
      <c r="X258" s="11">
        <v>6.0027683259978204</v>
      </c>
      <c r="Y258" s="11">
        <v>8.1878650861286708</v>
      </c>
      <c r="Z258" s="11">
        <v>52.792321846708262</v>
      </c>
      <c r="AA258" s="8">
        <v>14</v>
      </c>
      <c r="AB258" s="12">
        <v>49.416068748945627</v>
      </c>
    </row>
    <row r="259" spans="1:28" x14ac:dyDescent="0.35">
      <c r="A259" s="8">
        <v>170323</v>
      </c>
      <c r="B259" s="26">
        <v>14</v>
      </c>
      <c r="C259" s="26" t="s">
        <v>42</v>
      </c>
      <c r="D259" s="28" t="s">
        <v>19</v>
      </c>
      <c r="E259" s="9">
        <v>30.2</v>
      </c>
      <c r="F259" s="9" t="s">
        <v>29</v>
      </c>
      <c r="G259" s="10">
        <v>0</v>
      </c>
      <c r="H259" s="10">
        <v>0</v>
      </c>
      <c r="I259" s="10">
        <v>0</v>
      </c>
      <c r="J259" s="10">
        <v>0</v>
      </c>
      <c r="K259" s="10">
        <v>0</v>
      </c>
      <c r="L259" s="10">
        <v>0</v>
      </c>
      <c r="M259" s="10">
        <v>0</v>
      </c>
      <c r="N259" s="10">
        <v>0</v>
      </c>
      <c r="O259" s="10">
        <v>0</v>
      </c>
      <c r="P259" s="10">
        <v>0</v>
      </c>
      <c r="Q259" s="10">
        <v>0</v>
      </c>
      <c r="R259" s="10">
        <v>0</v>
      </c>
      <c r="S259" s="10">
        <v>0</v>
      </c>
      <c r="T259" s="10">
        <v>30.2</v>
      </c>
      <c r="U259" s="10">
        <v>0</v>
      </c>
      <c r="V259" s="10">
        <v>0</v>
      </c>
      <c r="W259" s="11">
        <v>-3</v>
      </c>
      <c r="X259" s="11">
        <v>3.0588349224308997</v>
      </c>
      <c r="Y259" s="11">
        <v>0.38698649566733129</v>
      </c>
      <c r="Z259" s="11">
        <v>6.1258297438258431</v>
      </c>
      <c r="AA259" s="8">
        <v>14</v>
      </c>
      <c r="AB259" s="12">
        <v>47.866501094306571</v>
      </c>
    </row>
    <row r="260" spans="1:28" x14ac:dyDescent="0.35">
      <c r="A260" s="8">
        <v>170323</v>
      </c>
      <c r="B260" s="26">
        <v>15</v>
      </c>
      <c r="C260" s="26" t="s">
        <v>43</v>
      </c>
      <c r="D260" s="28" t="s">
        <v>20</v>
      </c>
      <c r="E260" s="9">
        <v>30.61</v>
      </c>
      <c r="F260" s="9" t="s">
        <v>29</v>
      </c>
      <c r="G260" s="10">
        <v>0</v>
      </c>
      <c r="H260" s="10">
        <v>0</v>
      </c>
      <c r="I260" s="10">
        <v>0</v>
      </c>
      <c r="J260" s="10">
        <v>0</v>
      </c>
      <c r="K260" s="10">
        <v>0</v>
      </c>
      <c r="L260" s="10">
        <v>0</v>
      </c>
      <c r="M260" s="10">
        <v>0</v>
      </c>
      <c r="N260" s="10">
        <v>0</v>
      </c>
      <c r="O260" s="10">
        <v>0</v>
      </c>
      <c r="P260" s="10">
        <v>0</v>
      </c>
      <c r="Q260" s="10">
        <v>0</v>
      </c>
      <c r="R260" s="10">
        <v>0</v>
      </c>
      <c r="S260" s="10">
        <v>0</v>
      </c>
      <c r="T260" s="10">
        <v>0</v>
      </c>
      <c r="U260" s="10">
        <v>30.61</v>
      </c>
      <c r="V260" s="10">
        <v>0</v>
      </c>
      <c r="W260" s="11">
        <v>-3</v>
      </c>
      <c r="X260" s="11">
        <v>45.263662461737411</v>
      </c>
      <c r="Y260" s="11">
        <v>18.058131209878269</v>
      </c>
      <c r="Z260" s="11">
        <v>131.60187258974059</v>
      </c>
      <c r="AA260" s="8">
        <v>14</v>
      </c>
      <c r="AB260" s="12">
        <v>44.923490779814706</v>
      </c>
    </row>
    <row r="261" spans="1:28" x14ac:dyDescent="0.35">
      <c r="A261" s="8">
        <v>170323</v>
      </c>
      <c r="B261" s="26">
        <v>16</v>
      </c>
      <c r="C261" s="26" t="s">
        <v>44</v>
      </c>
      <c r="D261" s="28" t="s">
        <v>21</v>
      </c>
      <c r="E261" s="9">
        <v>30.84</v>
      </c>
      <c r="F261" s="9" t="s">
        <v>29</v>
      </c>
      <c r="G261" s="10">
        <v>0</v>
      </c>
      <c r="H261" s="10">
        <v>0</v>
      </c>
      <c r="I261" s="10">
        <v>0</v>
      </c>
      <c r="J261" s="10">
        <v>0</v>
      </c>
      <c r="K261" s="10">
        <v>0</v>
      </c>
      <c r="L261" s="10">
        <v>0</v>
      </c>
      <c r="M261" s="10">
        <v>0</v>
      </c>
      <c r="N261" s="10">
        <v>0</v>
      </c>
      <c r="O261" s="10">
        <v>0</v>
      </c>
      <c r="P261" s="10">
        <v>0</v>
      </c>
      <c r="Q261" s="10">
        <v>0</v>
      </c>
      <c r="R261" s="10">
        <v>0</v>
      </c>
      <c r="S261" s="10">
        <v>0</v>
      </c>
      <c r="T261" s="10">
        <v>0</v>
      </c>
      <c r="U261" s="10">
        <v>0</v>
      </c>
      <c r="V261" s="10">
        <v>30.84</v>
      </c>
      <c r="W261" s="11">
        <v>2.8314009307816566</v>
      </c>
      <c r="X261" s="11">
        <v>33.641455067675196</v>
      </c>
      <c r="Y261" s="11">
        <v>56.790982469809592</v>
      </c>
      <c r="Z261" s="11">
        <v>4542.9367358263607</v>
      </c>
      <c r="AA261" s="8">
        <v>14</v>
      </c>
      <c r="AB261" s="12">
        <v>62.166375516208554</v>
      </c>
    </row>
    <row r="262" spans="1:28" x14ac:dyDescent="0.35">
      <c r="A262" s="8">
        <v>170323</v>
      </c>
      <c r="B262" s="26">
        <v>11</v>
      </c>
      <c r="C262" s="26" t="s">
        <v>39</v>
      </c>
      <c r="D262" s="28" t="s">
        <v>16</v>
      </c>
      <c r="E262" s="9">
        <v>30.34</v>
      </c>
      <c r="F262" s="9" t="s">
        <v>29</v>
      </c>
      <c r="G262" s="10">
        <v>0</v>
      </c>
      <c r="H262" s="10">
        <v>0</v>
      </c>
      <c r="I262" s="10">
        <v>0</v>
      </c>
      <c r="J262" s="10">
        <v>0</v>
      </c>
      <c r="K262" s="10">
        <v>0</v>
      </c>
      <c r="L262" s="10">
        <v>0</v>
      </c>
      <c r="M262" s="10">
        <v>0</v>
      </c>
      <c r="N262" s="10">
        <v>0</v>
      </c>
      <c r="O262" s="10">
        <v>0</v>
      </c>
      <c r="P262" s="10">
        <v>0</v>
      </c>
      <c r="Q262" s="10">
        <v>30.34</v>
      </c>
      <c r="R262" s="10">
        <v>0</v>
      </c>
      <c r="S262" s="10">
        <v>0</v>
      </c>
      <c r="T262" s="10">
        <v>0</v>
      </c>
      <c r="U262" s="10">
        <v>0</v>
      </c>
      <c r="V262" s="10">
        <v>0</v>
      </c>
      <c r="W262" s="11">
        <v>-3</v>
      </c>
      <c r="X262" s="11">
        <v>51.805822645556965</v>
      </c>
      <c r="Y262" s="11">
        <v>25.806777893811535</v>
      </c>
      <c r="Z262" s="11">
        <v>96.929246910494314</v>
      </c>
      <c r="AA262" s="8">
        <v>17</v>
      </c>
      <c r="AB262" s="12">
        <v>74.80133251011172</v>
      </c>
    </row>
    <row r="263" spans="1:28" x14ac:dyDescent="0.35">
      <c r="A263" s="8">
        <v>170323</v>
      </c>
      <c r="B263" s="26">
        <v>12</v>
      </c>
      <c r="C263" s="26" t="s">
        <v>40</v>
      </c>
      <c r="D263" s="28" t="s">
        <v>17</v>
      </c>
      <c r="E263" s="9">
        <v>30.8</v>
      </c>
      <c r="F263" s="9" t="s">
        <v>29</v>
      </c>
      <c r="G263" s="10">
        <v>0</v>
      </c>
      <c r="H263" s="10">
        <v>0</v>
      </c>
      <c r="I263" s="10">
        <v>0</v>
      </c>
      <c r="J263" s="10">
        <v>0</v>
      </c>
      <c r="K263" s="10">
        <v>0</v>
      </c>
      <c r="L263" s="10">
        <v>0</v>
      </c>
      <c r="M263" s="10">
        <v>0</v>
      </c>
      <c r="N263" s="10">
        <v>0</v>
      </c>
      <c r="O263" s="10">
        <v>0</v>
      </c>
      <c r="P263" s="10">
        <v>0</v>
      </c>
      <c r="Q263" s="10">
        <v>0</v>
      </c>
      <c r="R263" s="10">
        <v>30.8</v>
      </c>
      <c r="S263" s="10">
        <v>0</v>
      </c>
      <c r="T263" s="10">
        <v>0</v>
      </c>
      <c r="U263" s="10">
        <v>0</v>
      </c>
      <c r="V263" s="10">
        <v>0</v>
      </c>
      <c r="W263" s="11">
        <v>-3</v>
      </c>
      <c r="X263" s="11">
        <v>5.47879732046645</v>
      </c>
      <c r="Y263" s="11">
        <v>11.184360979877965</v>
      </c>
      <c r="Z263" s="11">
        <v>44.209958211361581</v>
      </c>
      <c r="AA263" s="8">
        <v>17</v>
      </c>
      <c r="AB263" s="12">
        <v>57.28562736119769</v>
      </c>
    </row>
    <row r="264" spans="1:28" x14ac:dyDescent="0.35">
      <c r="A264" s="8">
        <v>170323</v>
      </c>
      <c r="B264" s="26">
        <v>13</v>
      </c>
      <c r="C264" s="26" t="s">
        <v>41</v>
      </c>
      <c r="D264" s="28" t="s">
        <v>18</v>
      </c>
      <c r="E264" s="9">
        <v>30.56</v>
      </c>
      <c r="F264" s="9" t="s">
        <v>29</v>
      </c>
      <c r="G264" s="10">
        <v>0</v>
      </c>
      <c r="H264" s="10">
        <v>0</v>
      </c>
      <c r="I264" s="10">
        <v>0</v>
      </c>
      <c r="J264" s="10">
        <v>0</v>
      </c>
      <c r="K264" s="10">
        <v>0</v>
      </c>
      <c r="L264" s="10">
        <v>0</v>
      </c>
      <c r="M264" s="10">
        <v>0</v>
      </c>
      <c r="N264" s="10">
        <v>0</v>
      </c>
      <c r="O264" s="10">
        <v>0</v>
      </c>
      <c r="P264" s="10">
        <v>0</v>
      </c>
      <c r="Q264" s="10">
        <v>0</v>
      </c>
      <c r="R264" s="10">
        <v>0</v>
      </c>
      <c r="S264" s="10">
        <v>30.56</v>
      </c>
      <c r="T264" s="10">
        <v>0</v>
      </c>
      <c r="U264" s="10">
        <v>0</v>
      </c>
      <c r="V264" s="10">
        <v>0</v>
      </c>
      <c r="W264" s="11">
        <v>-3</v>
      </c>
      <c r="X264" s="11">
        <v>6.0027683259978204</v>
      </c>
      <c r="Y264" s="11">
        <v>8.1878650861286708</v>
      </c>
      <c r="Z264" s="11">
        <v>52.792321846708262</v>
      </c>
      <c r="AA264" s="8">
        <v>17</v>
      </c>
      <c r="AB264" s="12">
        <v>63.1333129825152</v>
      </c>
    </row>
    <row r="265" spans="1:28" x14ac:dyDescent="0.35">
      <c r="A265" s="8">
        <v>170323</v>
      </c>
      <c r="B265" s="26">
        <v>14</v>
      </c>
      <c r="C265" s="26" t="s">
        <v>42</v>
      </c>
      <c r="D265" s="28" t="s">
        <v>19</v>
      </c>
      <c r="E265" s="9">
        <v>30.2</v>
      </c>
      <c r="F265" s="9" t="s">
        <v>29</v>
      </c>
      <c r="G265" s="10">
        <v>0</v>
      </c>
      <c r="H265" s="10">
        <v>0</v>
      </c>
      <c r="I265" s="10">
        <v>0</v>
      </c>
      <c r="J265" s="10">
        <v>0</v>
      </c>
      <c r="K265" s="10">
        <v>0</v>
      </c>
      <c r="L265" s="10">
        <v>0</v>
      </c>
      <c r="M265" s="10">
        <v>0</v>
      </c>
      <c r="N265" s="10">
        <v>0</v>
      </c>
      <c r="O265" s="10">
        <v>0</v>
      </c>
      <c r="P265" s="10">
        <v>0</v>
      </c>
      <c r="Q265" s="10">
        <v>0</v>
      </c>
      <c r="R265" s="10">
        <v>0</v>
      </c>
      <c r="S265" s="10">
        <v>0</v>
      </c>
      <c r="T265" s="10">
        <v>30.2</v>
      </c>
      <c r="U265" s="10">
        <v>0</v>
      </c>
      <c r="V265" s="10">
        <v>0</v>
      </c>
      <c r="W265" s="11">
        <v>-3</v>
      </c>
      <c r="X265" s="11">
        <v>3.0588349224308997</v>
      </c>
      <c r="Y265" s="11">
        <v>0.38698649566733129</v>
      </c>
      <c r="Z265" s="11">
        <v>6.1258297438258431</v>
      </c>
      <c r="AA265" s="8">
        <v>17</v>
      </c>
      <c r="AB265" s="12">
        <v>60.340432784358448</v>
      </c>
    </row>
    <row r="266" spans="1:28" x14ac:dyDescent="0.35">
      <c r="A266" s="8">
        <v>170323</v>
      </c>
      <c r="B266" s="26">
        <v>15</v>
      </c>
      <c r="C266" s="26" t="s">
        <v>43</v>
      </c>
      <c r="D266" s="28" t="s">
        <v>20</v>
      </c>
      <c r="E266" s="9">
        <v>30.61</v>
      </c>
      <c r="F266" s="9" t="s">
        <v>29</v>
      </c>
      <c r="G266" s="10">
        <v>0</v>
      </c>
      <c r="H266" s="10">
        <v>0</v>
      </c>
      <c r="I266" s="10">
        <v>0</v>
      </c>
      <c r="J266" s="10">
        <v>0</v>
      </c>
      <c r="K266" s="10">
        <v>0</v>
      </c>
      <c r="L266" s="10">
        <v>0</v>
      </c>
      <c r="M266" s="10">
        <v>0</v>
      </c>
      <c r="N266" s="10">
        <v>0</v>
      </c>
      <c r="O266" s="10">
        <v>0</v>
      </c>
      <c r="P266" s="10">
        <v>0</v>
      </c>
      <c r="Q266" s="10">
        <v>0</v>
      </c>
      <c r="R266" s="10">
        <v>0</v>
      </c>
      <c r="S266" s="10">
        <v>0</v>
      </c>
      <c r="T266" s="10">
        <v>0</v>
      </c>
      <c r="U266" s="10">
        <v>30.61</v>
      </c>
      <c r="V266" s="10">
        <v>0</v>
      </c>
      <c r="W266" s="11">
        <v>-3</v>
      </c>
      <c r="X266" s="11">
        <v>45.263662461737411</v>
      </c>
      <c r="Y266" s="11">
        <v>18.058131209878269</v>
      </c>
      <c r="Z266" s="11">
        <v>131.60187258974059</v>
      </c>
      <c r="AA266" s="8">
        <v>17</v>
      </c>
      <c r="AB266" s="12">
        <v>57.462835565683051</v>
      </c>
    </row>
    <row r="267" spans="1:28" x14ac:dyDescent="0.35">
      <c r="A267" s="8">
        <v>170323</v>
      </c>
      <c r="B267" s="26">
        <v>16</v>
      </c>
      <c r="C267" s="26" t="s">
        <v>44</v>
      </c>
      <c r="D267" s="28" t="s">
        <v>21</v>
      </c>
      <c r="E267" s="9">
        <v>30.84</v>
      </c>
      <c r="F267" s="9" t="s">
        <v>29</v>
      </c>
      <c r="G267" s="10">
        <v>0</v>
      </c>
      <c r="H267" s="10">
        <v>0</v>
      </c>
      <c r="I267" s="10">
        <v>0</v>
      </c>
      <c r="J267" s="10">
        <v>0</v>
      </c>
      <c r="K267" s="10">
        <v>0</v>
      </c>
      <c r="L267" s="10">
        <v>0</v>
      </c>
      <c r="M267" s="10">
        <v>0</v>
      </c>
      <c r="N267" s="10">
        <v>0</v>
      </c>
      <c r="O267" s="10">
        <v>0</v>
      </c>
      <c r="P267" s="10">
        <v>0</v>
      </c>
      <c r="Q267" s="10">
        <v>0</v>
      </c>
      <c r="R267" s="10">
        <v>0</v>
      </c>
      <c r="S267" s="10">
        <v>0</v>
      </c>
      <c r="T267" s="10">
        <v>0</v>
      </c>
      <c r="U267" s="10">
        <v>0</v>
      </c>
      <c r="V267" s="10">
        <v>30.84</v>
      </c>
      <c r="W267" s="11">
        <v>2.8314009307816566</v>
      </c>
      <c r="X267" s="11">
        <v>33.641455067675196</v>
      </c>
      <c r="Y267" s="11">
        <v>56.790982469809592</v>
      </c>
      <c r="Z267" s="11">
        <v>4542.9367358263607</v>
      </c>
      <c r="AA267" s="8">
        <v>17</v>
      </c>
      <c r="AB267" s="12">
        <v>75.77223693445589</v>
      </c>
    </row>
    <row r="268" spans="1:28" x14ac:dyDescent="0.35">
      <c r="A268" s="8">
        <v>170323</v>
      </c>
      <c r="B268" s="26">
        <v>11</v>
      </c>
      <c r="C268" s="26" t="s">
        <v>39</v>
      </c>
      <c r="D268" s="28" t="s">
        <v>16</v>
      </c>
      <c r="E268" s="9">
        <v>30.34</v>
      </c>
      <c r="F268" s="9" t="s">
        <v>29</v>
      </c>
      <c r="G268" s="10">
        <v>0</v>
      </c>
      <c r="H268" s="10">
        <v>0</v>
      </c>
      <c r="I268" s="10">
        <v>0</v>
      </c>
      <c r="J268" s="10">
        <v>0</v>
      </c>
      <c r="K268" s="10">
        <v>0</v>
      </c>
      <c r="L268" s="10">
        <v>0</v>
      </c>
      <c r="M268" s="10">
        <v>0</v>
      </c>
      <c r="N268" s="10">
        <v>0</v>
      </c>
      <c r="O268" s="10">
        <v>0</v>
      </c>
      <c r="P268" s="10">
        <v>0</v>
      </c>
      <c r="Q268" s="10">
        <v>30.34</v>
      </c>
      <c r="R268" s="10">
        <v>0</v>
      </c>
      <c r="S268" s="10">
        <v>0</v>
      </c>
      <c r="T268" s="10">
        <v>0</v>
      </c>
      <c r="U268" s="10">
        <v>0</v>
      </c>
      <c r="V268" s="10">
        <v>0</v>
      </c>
      <c r="W268" s="11">
        <v>-3</v>
      </c>
      <c r="X268" s="11">
        <v>51.805822645556965</v>
      </c>
      <c r="Y268" s="11">
        <v>25.806777893811535</v>
      </c>
      <c r="Z268" s="11">
        <v>96.929246910494314</v>
      </c>
      <c r="AA268" s="8">
        <v>17</v>
      </c>
      <c r="AB268" s="12">
        <v>68.245366792527236</v>
      </c>
    </row>
    <row r="269" spans="1:28" x14ac:dyDescent="0.35">
      <c r="A269" s="8">
        <v>170323</v>
      </c>
      <c r="B269" s="26">
        <v>12</v>
      </c>
      <c r="C269" s="26" t="s">
        <v>40</v>
      </c>
      <c r="D269" s="28" t="s">
        <v>17</v>
      </c>
      <c r="E269" s="9">
        <v>30.8</v>
      </c>
      <c r="F269" s="9" t="s">
        <v>29</v>
      </c>
      <c r="G269" s="10">
        <v>0</v>
      </c>
      <c r="H269" s="10">
        <v>0</v>
      </c>
      <c r="I269" s="10">
        <v>0</v>
      </c>
      <c r="J269" s="10">
        <v>0</v>
      </c>
      <c r="K269" s="10">
        <v>0</v>
      </c>
      <c r="L269" s="10">
        <v>0</v>
      </c>
      <c r="M269" s="10">
        <v>0</v>
      </c>
      <c r="N269" s="10">
        <v>0</v>
      </c>
      <c r="O269" s="10">
        <v>0</v>
      </c>
      <c r="P269" s="10">
        <v>0</v>
      </c>
      <c r="Q269" s="10">
        <v>0</v>
      </c>
      <c r="R269" s="10">
        <v>30.8</v>
      </c>
      <c r="S269" s="10">
        <v>0</v>
      </c>
      <c r="T269" s="10">
        <v>0</v>
      </c>
      <c r="U269" s="10">
        <v>0</v>
      </c>
      <c r="V269" s="10">
        <v>0</v>
      </c>
      <c r="W269" s="11">
        <v>-3</v>
      </c>
      <c r="X269" s="11">
        <v>5.47879732046645</v>
      </c>
      <c r="Y269" s="11">
        <v>11.184360979877965</v>
      </c>
      <c r="Z269" s="11">
        <v>44.209958211361581</v>
      </c>
      <c r="AA269" s="8">
        <v>17</v>
      </c>
      <c r="AB269" s="12">
        <v>54.871299843715327</v>
      </c>
    </row>
    <row r="270" spans="1:28" x14ac:dyDescent="0.35">
      <c r="A270" s="8">
        <v>170323</v>
      </c>
      <c r="B270" s="26">
        <v>13</v>
      </c>
      <c r="C270" s="26" t="s">
        <v>41</v>
      </c>
      <c r="D270" s="28" t="s">
        <v>18</v>
      </c>
      <c r="E270" s="9">
        <v>30.56</v>
      </c>
      <c r="F270" s="9" t="s">
        <v>29</v>
      </c>
      <c r="G270" s="10">
        <v>0</v>
      </c>
      <c r="H270" s="10">
        <v>0</v>
      </c>
      <c r="I270" s="10">
        <v>0</v>
      </c>
      <c r="J270" s="10">
        <v>0</v>
      </c>
      <c r="K270" s="10">
        <v>0</v>
      </c>
      <c r="L270" s="10">
        <v>0</v>
      </c>
      <c r="M270" s="10">
        <v>0</v>
      </c>
      <c r="N270" s="10">
        <v>0</v>
      </c>
      <c r="O270" s="10">
        <v>0</v>
      </c>
      <c r="P270" s="10">
        <v>0</v>
      </c>
      <c r="Q270" s="10">
        <v>0</v>
      </c>
      <c r="R270" s="10">
        <v>0</v>
      </c>
      <c r="S270" s="10">
        <v>30.56</v>
      </c>
      <c r="T270" s="10">
        <v>0</v>
      </c>
      <c r="U270" s="10">
        <v>0</v>
      </c>
      <c r="V270" s="10">
        <v>0</v>
      </c>
      <c r="W270" s="11">
        <v>-3</v>
      </c>
      <c r="X270" s="11">
        <v>6.0027683259978204</v>
      </c>
      <c r="Y270" s="11">
        <v>8.1878650861286708</v>
      </c>
      <c r="Z270" s="11">
        <v>52.792321846708262</v>
      </c>
      <c r="AA270" s="8">
        <v>17</v>
      </c>
      <c r="AB270" s="12">
        <v>51.838922455645175</v>
      </c>
    </row>
    <row r="271" spans="1:28" x14ac:dyDescent="0.35">
      <c r="A271" s="8">
        <v>170323</v>
      </c>
      <c r="B271" s="26">
        <v>14</v>
      </c>
      <c r="C271" s="26" t="s">
        <v>42</v>
      </c>
      <c r="D271" s="28" t="s">
        <v>19</v>
      </c>
      <c r="E271" s="9">
        <v>30.2</v>
      </c>
      <c r="F271" s="9" t="s">
        <v>29</v>
      </c>
      <c r="G271" s="10">
        <v>0</v>
      </c>
      <c r="H271" s="10">
        <v>0</v>
      </c>
      <c r="I271" s="10">
        <v>0</v>
      </c>
      <c r="J271" s="10">
        <v>0</v>
      </c>
      <c r="K271" s="10">
        <v>0</v>
      </c>
      <c r="L271" s="10">
        <v>0</v>
      </c>
      <c r="M271" s="10">
        <v>0</v>
      </c>
      <c r="N271" s="10">
        <v>0</v>
      </c>
      <c r="O271" s="10">
        <v>0</v>
      </c>
      <c r="P271" s="10">
        <v>0</v>
      </c>
      <c r="Q271" s="10">
        <v>0</v>
      </c>
      <c r="R271" s="10">
        <v>0</v>
      </c>
      <c r="S271" s="10">
        <v>0</v>
      </c>
      <c r="T271" s="10">
        <v>30.2</v>
      </c>
      <c r="U271" s="10">
        <v>0</v>
      </c>
      <c r="V271" s="10">
        <v>0</v>
      </c>
      <c r="W271" s="11">
        <v>-3</v>
      </c>
      <c r="X271" s="11">
        <v>3.0588349224308997</v>
      </c>
      <c r="Y271" s="11">
        <v>0.38698649566733129</v>
      </c>
      <c r="Z271" s="11">
        <v>6.1258297438258431</v>
      </c>
      <c r="AA271" s="8">
        <v>17</v>
      </c>
      <c r="AB271" s="12">
        <v>66.302643739051547</v>
      </c>
    </row>
    <row r="272" spans="1:28" x14ac:dyDescent="0.35">
      <c r="A272" s="8">
        <v>170323</v>
      </c>
      <c r="B272" s="26">
        <v>15</v>
      </c>
      <c r="C272" s="26" t="s">
        <v>43</v>
      </c>
      <c r="D272" s="28" t="s">
        <v>20</v>
      </c>
      <c r="E272" s="9">
        <v>30.61</v>
      </c>
      <c r="F272" s="9" t="s">
        <v>29</v>
      </c>
      <c r="G272" s="10">
        <v>0</v>
      </c>
      <c r="H272" s="10">
        <v>0</v>
      </c>
      <c r="I272" s="10">
        <v>0</v>
      </c>
      <c r="J272" s="10">
        <v>0</v>
      </c>
      <c r="K272" s="10">
        <v>0</v>
      </c>
      <c r="L272" s="10">
        <v>0</v>
      </c>
      <c r="M272" s="10">
        <v>0</v>
      </c>
      <c r="N272" s="10">
        <v>0</v>
      </c>
      <c r="O272" s="10">
        <v>0</v>
      </c>
      <c r="P272" s="10">
        <v>0</v>
      </c>
      <c r="Q272" s="10">
        <v>0</v>
      </c>
      <c r="R272" s="10">
        <v>0</v>
      </c>
      <c r="S272" s="10">
        <v>0</v>
      </c>
      <c r="T272" s="10">
        <v>0</v>
      </c>
      <c r="U272" s="10">
        <v>30.61</v>
      </c>
      <c r="V272" s="10">
        <v>0</v>
      </c>
      <c r="W272" s="11">
        <v>-3</v>
      </c>
      <c r="X272" s="11">
        <v>45.263662461737411</v>
      </c>
      <c r="Y272" s="11">
        <v>18.058131209878269</v>
      </c>
      <c r="Z272" s="11">
        <v>131.60187258974059</v>
      </c>
      <c r="AA272" s="8">
        <v>17</v>
      </c>
      <c r="AB272" s="12">
        <v>55.879988008389013</v>
      </c>
    </row>
    <row r="273" spans="1:28" x14ac:dyDescent="0.35">
      <c r="A273" s="8">
        <v>170323</v>
      </c>
      <c r="B273" s="26">
        <v>16</v>
      </c>
      <c r="C273" s="26" t="s">
        <v>44</v>
      </c>
      <c r="D273" s="28" t="s">
        <v>21</v>
      </c>
      <c r="E273" s="9">
        <v>30.84</v>
      </c>
      <c r="F273" s="9" t="s">
        <v>29</v>
      </c>
      <c r="G273" s="10">
        <v>0</v>
      </c>
      <c r="H273" s="10">
        <v>0</v>
      </c>
      <c r="I273" s="10">
        <v>0</v>
      </c>
      <c r="J273" s="10">
        <v>0</v>
      </c>
      <c r="K273" s="10">
        <v>0</v>
      </c>
      <c r="L273" s="10">
        <v>0</v>
      </c>
      <c r="M273" s="10">
        <v>0</v>
      </c>
      <c r="N273" s="10">
        <v>0</v>
      </c>
      <c r="O273" s="10">
        <v>0</v>
      </c>
      <c r="P273" s="10">
        <v>0</v>
      </c>
      <c r="Q273" s="10">
        <v>0</v>
      </c>
      <c r="R273" s="10">
        <v>0</v>
      </c>
      <c r="S273" s="10">
        <v>0</v>
      </c>
      <c r="T273" s="10">
        <v>0</v>
      </c>
      <c r="U273" s="10">
        <v>0</v>
      </c>
      <c r="V273" s="10">
        <v>30.84</v>
      </c>
      <c r="W273" s="11">
        <v>2.8314009307816566</v>
      </c>
      <c r="X273" s="11">
        <v>33.641455067675196</v>
      </c>
      <c r="Y273" s="11">
        <v>56.790982469809592</v>
      </c>
      <c r="Z273" s="11">
        <v>4542.9367358263607</v>
      </c>
      <c r="AA273" s="8">
        <v>17</v>
      </c>
      <c r="AB273" s="12">
        <v>70.330488511114794</v>
      </c>
    </row>
    <row r="274" spans="1:28" x14ac:dyDescent="0.35">
      <c r="A274" s="8">
        <v>170323</v>
      </c>
      <c r="B274" s="26">
        <v>11</v>
      </c>
      <c r="C274" s="26" t="s">
        <v>39</v>
      </c>
      <c r="D274" s="28" t="s">
        <v>16</v>
      </c>
      <c r="E274" s="9">
        <v>30.34</v>
      </c>
      <c r="F274" s="9" t="s">
        <v>29</v>
      </c>
      <c r="G274" s="10">
        <v>0</v>
      </c>
      <c r="H274" s="10">
        <v>0</v>
      </c>
      <c r="I274" s="10">
        <v>0</v>
      </c>
      <c r="J274" s="10">
        <v>0</v>
      </c>
      <c r="K274" s="10">
        <v>0</v>
      </c>
      <c r="L274" s="10">
        <v>0</v>
      </c>
      <c r="M274" s="10">
        <v>0</v>
      </c>
      <c r="N274" s="10">
        <v>0</v>
      </c>
      <c r="O274" s="10">
        <v>0</v>
      </c>
      <c r="P274" s="10">
        <v>0</v>
      </c>
      <c r="Q274" s="10">
        <v>30.34</v>
      </c>
      <c r="R274" s="10">
        <v>0</v>
      </c>
      <c r="S274" s="10">
        <v>0</v>
      </c>
      <c r="T274" s="10">
        <v>0</v>
      </c>
      <c r="U274" s="10">
        <v>0</v>
      </c>
      <c r="V274" s="10">
        <v>0</v>
      </c>
      <c r="W274" s="11">
        <v>-3</v>
      </c>
      <c r="X274" s="11">
        <v>51.805822645556965</v>
      </c>
      <c r="Y274" s="11">
        <v>25.806777893811535</v>
      </c>
      <c r="Z274" s="11">
        <v>96.929246910494314</v>
      </c>
      <c r="AA274" s="8">
        <v>21</v>
      </c>
      <c r="AB274" s="12">
        <v>111.21626909740228</v>
      </c>
    </row>
    <row r="275" spans="1:28" x14ac:dyDescent="0.35">
      <c r="A275" s="8">
        <v>170323</v>
      </c>
      <c r="B275" s="26">
        <v>12</v>
      </c>
      <c r="C275" s="26" t="s">
        <v>40</v>
      </c>
      <c r="D275" s="28" t="s">
        <v>17</v>
      </c>
      <c r="E275" s="9">
        <v>30.8</v>
      </c>
      <c r="F275" s="9" t="s">
        <v>29</v>
      </c>
      <c r="G275" s="10">
        <v>0</v>
      </c>
      <c r="H275" s="10">
        <v>0</v>
      </c>
      <c r="I275" s="10">
        <v>0</v>
      </c>
      <c r="J275" s="10">
        <v>0</v>
      </c>
      <c r="K275" s="10">
        <v>0</v>
      </c>
      <c r="L275" s="10">
        <v>0</v>
      </c>
      <c r="M275" s="10">
        <v>0</v>
      </c>
      <c r="N275" s="10">
        <v>0</v>
      </c>
      <c r="O275" s="10">
        <v>0</v>
      </c>
      <c r="P275" s="10">
        <v>0</v>
      </c>
      <c r="Q275" s="10">
        <v>0</v>
      </c>
      <c r="R275" s="10">
        <v>30.8</v>
      </c>
      <c r="S275" s="10">
        <v>0</v>
      </c>
      <c r="T275" s="10">
        <v>0</v>
      </c>
      <c r="U275" s="10">
        <v>0</v>
      </c>
      <c r="V275" s="10">
        <v>0</v>
      </c>
      <c r="W275" s="11">
        <v>-3</v>
      </c>
      <c r="X275" s="11">
        <v>5.47879732046645</v>
      </c>
      <c r="Y275" s="11">
        <v>11.184360979877965</v>
      </c>
      <c r="Z275" s="11">
        <v>44.209958211361581</v>
      </c>
      <c r="AA275" s="8">
        <v>21</v>
      </c>
      <c r="AB275" s="12">
        <v>67.994019926703231</v>
      </c>
    </row>
    <row r="276" spans="1:28" x14ac:dyDescent="0.35">
      <c r="A276" s="8">
        <v>170323</v>
      </c>
      <c r="B276" s="26">
        <v>13</v>
      </c>
      <c r="C276" s="26" t="s">
        <v>41</v>
      </c>
      <c r="D276" s="28" t="s">
        <v>18</v>
      </c>
      <c r="E276" s="9">
        <v>30.56</v>
      </c>
      <c r="F276" s="9" t="s">
        <v>29</v>
      </c>
      <c r="G276" s="10">
        <v>0</v>
      </c>
      <c r="H276" s="10">
        <v>0</v>
      </c>
      <c r="I276" s="10">
        <v>0</v>
      </c>
      <c r="J276" s="10">
        <v>0</v>
      </c>
      <c r="K276" s="10">
        <v>0</v>
      </c>
      <c r="L276" s="10">
        <v>0</v>
      </c>
      <c r="M276" s="10">
        <v>0</v>
      </c>
      <c r="N276" s="10">
        <v>0</v>
      </c>
      <c r="O276" s="10">
        <v>0</v>
      </c>
      <c r="P276" s="10">
        <v>0</v>
      </c>
      <c r="Q276" s="10">
        <v>0</v>
      </c>
      <c r="R276" s="10">
        <v>0</v>
      </c>
      <c r="S276" s="10">
        <v>30.56</v>
      </c>
      <c r="T276" s="10">
        <v>0</v>
      </c>
      <c r="U276" s="10">
        <v>0</v>
      </c>
      <c r="V276" s="10">
        <v>0</v>
      </c>
      <c r="W276" s="11">
        <v>-3</v>
      </c>
      <c r="X276" s="11">
        <v>6.0027683259978204</v>
      </c>
      <c r="Y276" s="11">
        <v>8.1878650861286708</v>
      </c>
      <c r="Z276" s="11">
        <v>52.792321846708262</v>
      </c>
      <c r="AA276" s="8">
        <v>21</v>
      </c>
      <c r="AB276" s="12">
        <v>63.709073121418157</v>
      </c>
    </row>
    <row r="277" spans="1:28" x14ac:dyDescent="0.35">
      <c r="A277" s="8">
        <v>170323</v>
      </c>
      <c r="B277" s="26">
        <v>14</v>
      </c>
      <c r="C277" s="26" t="s">
        <v>42</v>
      </c>
      <c r="D277" s="28" t="s">
        <v>19</v>
      </c>
      <c r="E277" s="9">
        <v>30.2</v>
      </c>
      <c r="F277" s="9" t="s">
        <v>29</v>
      </c>
      <c r="G277" s="10">
        <v>0</v>
      </c>
      <c r="H277" s="10">
        <v>0</v>
      </c>
      <c r="I277" s="10">
        <v>0</v>
      </c>
      <c r="J277" s="10">
        <v>0</v>
      </c>
      <c r="K277" s="10">
        <v>0</v>
      </c>
      <c r="L277" s="10">
        <v>0</v>
      </c>
      <c r="M277" s="10">
        <v>0</v>
      </c>
      <c r="N277" s="10">
        <v>0</v>
      </c>
      <c r="O277" s="10">
        <v>0</v>
      </c>
      <c r="P277" s="10">
        <v>0</v>
      </c>
      <c r="Q277" s="10">
        <v>0</v>
      </c>
      <c r="R277" s="10">
        <v>0</v>
      </c>
      <c r="S277" s="10">
        <v>0</v>
      </c>
      <c r="T277" s="10">
        <v>30.2</v>
      </c>
      <c r="U277" s="10">
        <v>0</v>
      </c>
      <c r="V277" s="10">
        <v>0</v>
      </c>
      <c r="W277" s="11">
        <v>-3</v>
      </c>
      <c r="X277" s="11">
        <v>3.0588349224308997</v>
      </c>
      <c r="Y277" s="11">
        <v>0.38698649566733129</v>
      </c>
      <c r="Z277" s="11">
        <v>6.1258297438258431</v>
      </c>
      <c r="AA277" s="8">
        <v>21</v>
      </c>
      <c r="AB277" s="12">
        <v>94.085075986236433</v>
      </c>
    </row>
    <row r="278" spans="1:28" x14ac:dyDescent="0.35">
      <c r="A278" s="8">
        <v>170323</v>
      </c>
      <c r="B278" s="26">
        <v>15</v>
      </c>
      <c r="C278" s="26" t="s">
        <v>43</v>
      </c>
      <c r="D278" s="28" t="s">
        <v>20</v>
      </c>
      <c r="E278" s="9">
        <v>30.61</v>
      </c>
      <c r="F278" s="9" t="s">
        <v>29</v>
      </c>
      <c r="G278" s="10">
        <v>0</v>
      </c>
      <c r="H278" s="10">
        <v>0</v>
      </c>
      <c r="I278" s="10">
        <v>0</v>
      </c>
      <c r="J278" s="10">
        <v>0</v>
      </c>
      <c r="K278" s="10">
        <v>0</v>
      </c>
      <c r="L278" s="10">
        <v>0</v>
      </c>
      <c r="M278" s="10">
        <v>0</v>
      </c>
      <c r="N278" s="10">
        <v>0</v>
      </c>
      <c r="O278" s="10">
        <v>0</v>
      </c>
      <c r="P278" s="10">
        <v>0</v>
      </c>
      <c r="Q278" s="10">
        <v>0</v>
      </c>
      <c r="R278" s="10">
        <v>0</v>
      </c>
      <c r="S278" s="10">
        <v>0</v>
      </c>
      <c r="T278" s="10">
        <v>0</v>
      </c>
      <c r="U278" s="10">
        <v>30.61</v>
      </c>
      <c r="V278" s="10">
        <v>0</v>
      </c>
      <c r="W278" s="11">
        <v>-3</v>
      </c>
      <c r="X278" s="11">
        <v>45.263662461737411</v>
      </c>
      <c r="Y278" s="11">
        <v>18.058131209878269</v>
      </c>
      <c r="Z278" s="11">
        <v>131.60187258974059</v>
      </c>
      <c r="AA278" s="8">
        <v>21</v>
      </c>
      <c r="AB278" s="12">
        <v>70.225683226390473</v>
      </c>
    </row>
    <row r="279" spans="1:28" x14ac:dyDescent="0.35">
      <c r="A279" s="8">
        <v>170323</v>
      </c>
      <c r="B279" s="26">
        <v>16</v>
      </c>
      <c r="C279" s="26" t="s">
        <v>44</v>
      </c>
      <c r="D279" s="28" t="s">
        <v>21</v>
      </c>
      <c r="E279" s="9">
        <v>30.84</v>
      </c>
      <c r="F279" s="9" t="s">
        <v>29</v>
      </c>
      <c r="G279" s="10">
        <v>0</v>
      </c>
      <c r="H279" s="10">
        <v>0</v>
      </c>
      <c r="I279" s="10">
        <v>0</v>
      </c>
      <c r="J279" s="10">
        <v>0</v>
      </c>
      <c r="K279" s="10">
        <v>0</v>
      </c>
      <c r="L279" s="10">
        <v>0</v>
      </c>
      <c r="M279" s="10">
        <v>0</v>
      </c>
      <c r="N279" s="10">
        <v>0</v>
      </c>
      <c r="O279" s="10">
        <v>0</v>
      </c>
      <c r="P279" s="10">
        <v>0</v>
      </c>
      <c r="Q279" s="10">
        <v>0</v>
      </c>
      <c r="R279" s="10">
        <v>0</v>
      </c>
      <c r="S279" s="10">
        <v>0</v>
      </c>
      <c r="T279" s="10">
        <v>0</v>
      </c>
      <c r="U279" s="10">
        <v>0</v>
      </c>
      <c r="V279" s="10">
        <v>30.84</v>
      </c>
      <c r="W279" s="11">
        <v>2.8314009307816566</v>
      </c>
      <c r="X279" s="11">
        <v>33.641455067675196</v>
      </c>
      <c r="Y279" s="11">
        <v>56.790982469809592</v>
      </c>
      <c r="Z279" s="11">
        <v>4542.9367358263607</v>
      </c>
      <c r="AA279" s="8">
        <v>21</v>
      </c>
      <c r="AB279" s="12">
        <v>87.406854940155128</v>
      </c>
    </row>
    <row r="280" spans="1:28" x14ac:dyDescent="0.35">
      <c r="A280" s="8">
        <v>170323</v>
      </c>
      <c r="B280" s="26">
        <v>11</v>
      </c>
      <c r="C280" s="26" t="s">
        <v>39</v>
      </c>
      <c r="D280" s="28" t="s">
        <v>16</v>
      </c>
      <c r="E280" s="9">
        <v>30.34</v>
      </c>
      <c r="F280" s="9" t="s">
        <v>29</v>
      </c>
      <c r="G280" s="10">
        <v>0</v>
      </c>
      <c r="H280" s="10">
        <v>0</v>
      </c>
      <c r="I280" s="10">
        <v>0</v>
      </c>
      <c r="J280" s="10">
        <v>0</v>
      </c>
      <c r="K280" s="10">
        <v>0</v>
      </c>
      <c r="L280" s="10">
        <v>0</v>
      </c>
      <c r="M280" s="10">
        <v>0</v>
      </c>
      <c r="N280" s="10">
        <v>0</v>
      </c>
      <c r="O280" s="10">
        <v>0</v>
      </c>
      <c r="P280" s="10">
        <v>0</v>
      </c>
      <c r="Q280" s="10">
        <v>30.34</v>
      </c>
      <c r="R280" s="10">
        <v>0</v>
      </c>
      <c r="S280" s="10">
        <v>0</v>
      </c>
      <c r="T280" s="10">
        <v>0</v>
      </c>
      <c r="U280" s="10">
        <v>0</v>
      </c>
      <c r="V280" s="10">
        <v>0</v>
      </c>
      <c r="W280" s="11">
        <v>-3</v>
      </c>
      <c r="X280" s="11">
        <v>51.805822645556965</v>
      </c>
      <c r="Y280" s="11">
        <v>25.806777893811535</v>
      </c>
      <c r="Z280" s="11">
        <v>96.929246910494314</v>
      </c>
      <c r="AA280" s="8">
        <v>21</v>
      </c>
      <c r="AB280" s="12">
        <v>86.550190491200027</v>
      </c>
    </row>
    <row r="281" spans="1:28" x14ac:dyDescent="0.35">
      <c r="A281" s="8">
        <v>170323</v>
      </c>
      <c r="B281" s="26">
        <v>12</v>
      </c>
      <c r="C281" s="26" t="s">
        <v>40</v>
      </c>
      <c r="D281" s="28" t="s">
        <v>17</v>
      </c>
      <c r="E281" s="9">
        <v>30.8</v>
      </c>
      <c r="F281" s="9" t="s">
        <v>29</v>
      </c>
      <c r="G281" s="10">
        <v>0</v>
      </c>
      <c r="H281" s="10">
        <v>0</v>
      </c>
      <c r="I281" s="10">
        <v>0</v>
      </c>
      <c r="J281" s="10">
        <v>0</v>
      </c>
      <c r="K281" s="10">
        <v>0</v>
      </c>
      <c r="L281" s="10">
        <v>0</v>
      </c>
      <c r="M281" s="10">
        <v>0</v>
      </c>
      <c r="N281" s="10">
        <v>0</v>
      </c>
      <c r="O281" s="10">
        <v>0</v>
      </c>
      <c r="P281" s="10">
        <v>0</v>
      </c>
      <c r="Q281" s="10">
        <v>0</v>
      </c>
      <c r="R281" s="10">
        <v>30.8</v>
      </c>
      <c r="S281" s="10">
        <v>0</v>
      </c>
      <c r="T281" s="10">
        <v>0</v>
      </c>
      <c r="U281" s="10">
        <v>0</v>
      </c>
      <c r="V281" s="10">
        <v>0</v>
      </c>
      <c r="W281" s="11">
        <v>-3</v>
      </c>
      <c r="X281" s="11">
        <v>5.47879732046645</v>
      </c>
      <c r="Y281" s="11">
        <v>11.184360979877965</v>
      </c>
      <c r="Z281" s="11">
        <v>44.209958211361581</v>
      </c>
      <c r="AA281" s="8">
        <v>21</v>
      </c>
      <c r="AB281" s="12">
        <v>66.38077402410309</v>
      </c>
    </row>
    <row r="282" spans="1:28" x14ac:dyDescent="0.35">
      <c r="A282" s="8">
        <v>170323</v>
      </c>
      <c r="B282" s="26">
        <v>13</v>
      </c>
      <c r="C282" s="26" t="s">
        <v>41</v>
      </c>
      <c r="D282" s="28" t="s">
        <v>18</v>
      </c>
      <c r="E282" s="9">
        <v>30.56</v>
      </c>
      <c r="F282" s="9" t="s">
        <v>29</v>
      </c>
      <c r="G282" s="10">
        <v>0</v>
      </c>
      <c r="H282" s="10">
        <v>0</v>
      </c>
      <c r="I282" s="10">
        <v>0</v>
      </c>
      <c r="J282" s="10">
        <v>0</v>
      </c>
      <c r="K282" s="10">
        <v>0</v>
      </c>
      <c r="L282" s="10">
        <v>0</v>
      </c>
      <c r="M282" s="10">
        <v>0</v>
      </c>
      <c r="N282" s="10">
        <v>0</v>
      </c>
      <c r="O282" s="10">
        <v>0</v>
      </c>
      <c r="P282" s="10">
        <v>0</v>
      </c>
      <c r="Q282" s="10">
        <v>0</v>
      </c>
      <c r="R282" s="10">
        <v>0</v>
      </c>
      <c r="S282" s="10">
        <v>30.56</v>
      </c>
      <c r="T282" s="10">
        <v>0</v>
      </c>
      <c r="U282" s="10">
        <v>0</v>
      </c>
      <c r="V282" s="10">
        <v>0</v>
      </c>
      <c r="W282" s="11">
        <v>-3</v>
      </c>
      <c r="X282" s="11">
        <v>6.0027683259978204</v>
      </c>
      <c r="Y282" s="11">
        <v>8.1878650861286708</v>
      </c>
      <c r="Z282" s="11">
        <v>52.792321846708262</v>
      </c>
      <c r="AA282" s="8">
        <v>21</v>
      </c>
      <c r="AB282" s="12">
        <v>71.749607498447773</v>
      </c>
    </row>
    <row r="283" spans="1:28" x14ac:dyDescent="0.35">
      <c r="A283" s="8">
        <v>170323</v>
      </c>
      <c r="B283" s="26">
        <v>14</v>
      </c>
      <c r="C283" s="26" t="s">
        <v>42</v>
      </c>
      <c r="D283" s="28" t="s">
        <v>19</v>
      </c>
      <c r="E283" s="9">
        <v>30.2</v>
      </c>
      <c r="F283" s="9" t="s">
        <v>29</v>
      </c>
      <c r="G283" s="10">
        <v>0</v>
      </c>
      <c r="H283" s="10">
        <v>0</v>
      </c>
      <c r="I283" s="10">
        <v>0</v>
      </c>
      <c r="J283" s="10">
        <v>0</v>
      </c>
      <c r="K283" s="10">
        <v>0</v>
      </c>
      <c r="L283" s="10">
        <v>0</v>
      </c>
      <c r="M283" s="10">
        <v>0</v>
      </c>
      <c r="N283" s="10">
        <v>0</v>
      </c>
      <c r="O283" s="10">
        <v>0</v>
      </c>
      <c r="P283" s="10">
        <v>0</v>
      </c>
      <c r="Q283" s="10">
        <v>0</v>
      </c>
      <c r="R283" s="10">
        <v>0</v>
      </c>
      <c r="S283" s="10">
        <v>0</v>
      </c>
      <c r="T283" s="10">
        <v>30.2</v>
      </c>
      <c r="U283" s="10">
        <v>0</v>
      </c>
      <c r="V283" s="10">
        <v>0</v>
      </c>
      <c r="W283" s="11">
        <v>-3</v>
      </c>
      <c r="X283" s="11">
        <v>3.0588349224308997</v>
      </c>
      <c r="Y283" s="11">
        <v>0.38698649566733129</v>
      </c>
      <c r="Z283" s="11">
        <v>6.1258297438258431</v>
      </c>
      <c r="AA283" s="8">
        <v>21</v>
      </c>
      <c r="AB283" s="12">
        <v>82.045323554434276</v>
      </c>
    </row>
    <row r="284" spans="1:28" x14ac:dyDescent="0.35">
      <c r="A284" s="8">
        <v>170323</v>
      </c>
      <c r="B284" s="26">
        <v>15</v>
      </c>
      <c r="C284" s="26" t="s">
        <v>43</v>
      </c>
      <c r="D284" s="28" t="s">
        <v>20</v>
      </c>
      <c r="E284" s="9">
        <v>30.61</v>
      </c>
      <c r="F284" s="9" t="s">
        <v>29</v>
      </c>
      <c r="G284" s="10">
        <v>0</v>
      </c>
      <c r="H284" s="10">
        <v>0</v>
      </c>
      <c r="I284" s="10">
        <v>0</v>
      </c>
      <c r="J284" s="10">
        <v>0</v>
      </c>
      <c r="K284" s="10">
        <v>0</v>
      </c>
      <c r="L284" s="10">
        <v>0</v>
      </c>
      <c r="M284" s="10">
        <v>0</v>
      </c>
      <c r="N284" s="10">
        <v>0</v>
      </c>
      <c r="O284" s="10">
        <v>0</v>
      </c>
      <c r="P284" s="10">
        <v>0</v>
      </c>
      <c r="Q284" s="10">
        <v>0</v>
      </c>
      <c r="R284" s="10">
        <v>0</v>
      </c>
      <c r="S284" s="10">
        <v>0</v>
      </c>
      <c r="T284" s="10">
        <v>0</v>
      </c>
      <c r="U284" s="10">
        <v>30.61</v>
      </c>
      <c r="V284" s="10">
        <v>0</v>
      </c>
      <c r="W284" s="11">
        <v>-3</v>
      </c>
      <c r="X284" s="11">
        <v>45.263662461737411</v>
      </c>
      <c r="Y284" s="11">
        <v>18.058131209878269</v>
      </c>
      <c r="Z284" s="11">
        <v>131.60187258974059</v>
      </c>
      <c r="AA284" s="8">
        <v>21</v>
      </c>
      <c r="AB284" s="12">
        <v>75.38328318365231</v>
      </c>
    </row>
    <row r="285" spans="1:28" x14ac:dyDescent="0.35">
      <c r="A285" s="8">
        <v>170323</v>
      </c>
      <c r="B285" s="26">
        <v>16</v>
      </c>
      <c r="C285" s="26" t="s">
        <v>44</v>
      </c>
      <c r="D285" s="28" t="s">
        <v>21</v>
      </c>
      <c r="E285" s="9">
        <v>30.84</v>
      </c>
      <c r="F285" s="9" t="s">
        <v>29</v>
      </c>
      <c r="G285" s="10">
        <v>0</v>
      </c>
      <c r="H285" s="10">
        <v>0</v>
      </c>
      <c r="I285" s="10">
        <v>0</v>
      </c>
      <c r="J285" s="10">
        <v>0</v>
      </c>
      <c r="K285" s="10">
        <v>0</v>
      </c>
      <c r="L285" s="10">
        <v>0</v>
      </c>
      <c r="M285" s="10">
        <v>0</v>
      </c>
      <c r="N285" s="10">
        <v>0</v>
      </c>
      <c r="O285" s="10">
        <v>0</v>
      </c>
      <c r="P285" s="10">
        <v>0</v>
      </c>
      <c r="Q285" s="10">
        <v>0</v>
      </c>
      <c r="R285" s="10">
        <v>0</v>
      </c>
      <c r="S285" s="10">
        <v>0</v>
      </c>
      <c r="T285" s="10">
        <v>0</v>
      </c>
      <c r="U285" s="10">
        <v>0</v>
      </c>
      <c r="V285" s="10">
        <v>30.84</v>
      </c>
      <c r="W285" s="11">
        <v>2.8314009307816566</v>
      </c>
      <c r="X285" s="11">
        <v>33.641455067675196</v>
      </c>
      <c r="Y285" s="11">
        <v>56.790982469809592</v>
      </c>
      <c r="Z285" s="11">
        <v>4542.9367358263607</v>
      </c>
      <c r="AA285" s="8">
        <v>21</v>
      </c>
      <c r="AB285" s="12">
        <v>90.357170013447345</v>
      </c>
    </row>
    <row r="286" spans="1:28" x14ac:dyDescent="0.35">
      <c r="A286" s="8">
        <v>170323</v>
      </c>
      <c r="B286" s="26">
        <v>11</v>
      </c>
      <c r="C286" s="26" t="s">
        <v>39</v>
      </c>
      <c r="D286" s="28" t="s">
        <v>16</v>
      </c>
      <c r="E286" s="9">
        <v>30.34</v>
      </c>
      <c r="F286" s="9" t="s">
        <v>29</v>
      </c>
      <c r="G286" s="10">
        <v>0</v>
      </c>
      <c r="H286" s="10">
        <v>0</v>
      </c>
      <c r="I286" s="10">
        <v>0</v>
      </c>
      <c r="J286" s="10">
        <v>0</v>
      </c>
      <c r="K286" s="10">
        <v>0</v>
      </c>
      <c r="L286" s="10">
        <v>0</v>
      </c>
      <c r="M286" s="10">
        <v>0</v>
      </c>
      <c r="N286" s="10">
        <v>0</v>
      </c>
      <c r="O286" s="10">
        <v>0</v>
      </c>
      <c r="P286" s="10">
        <v>0</v>
      </c>
      <c r="Q286" s="10">
        <v>30.34</v>
      </c>
      <c r="R286" s="10">
        <v>0</v>
      </c>
      <c r="S286" s="10">
        <v>0</v>
      </c>
      <c r="T286" s="10">
        <v>0</v>
      </c>
      <c r="U286" s="10">
        <v>0</v>
      </c>
      <c r="V286" s="10">
        <v>0</v>
      </c>
      <c r="W286" s="11">
        <v>-3</v>
      </c>
      <c r="X286" s="11">
        <v>51.805822645556965</v>
      </c>
      <c r="Y286" s="11">
        <v>25.806777893811535</v>
      </c>
      <c r="Z286" s="11">
        <v>96.929246910494314</v>
      </c>
      <c r="AA286" s="8">
        <v>23</v>
      </c>
      <c r="AB286" s="12">
        <v>111.66830757056762</v>
      </c>
    </row>
    <row r="287" spans="1:28" x14ac:dyDescent="0.35">
      <c r="A287" s="8">
        <v>170323</v>
      </c>
      <c r="B287" s="26">
        <v>12</v>
      </c>
      <c r="C287" s="26" t="s">
        <v>40</v>
      </c>
      <c r="D287" s="28" t="s">
        <v>17</v>
      </c>
      <c r="E287" s="9">
        <v>30.8</v>
      </c>
      <c r="F287" s="9" t="s">
        <v>29</v>
      </c>
      <c r="G287" s="10">
        <v>0</v>
      </c>
      <c r="H287" s="10">
        <v>0</v>
      </c>
      <c r="I287" s="10">
        <v>0</v>
      </c>
      <c r="J287" s="10">
        <v>0</v>
      </c>
      <c r="K287" s="10">
        <v>0</v>
      </c>
      <c r="L287" s="10">
        <v>0</v>
      </c>
      <c r="M287" s="10">
        <v>0</v>
      </c>
      <c r="N287" s="10">
        <v>0</v>
      </c>
      <c r="O287" s="10">
        <v>0</v>
      </c>
      <c r="P287" s="10">
        <v>0</v>
      </c>
      <c r="Q287" s="10">
        <v>0</v>
      </c>
      <c r="R287" s="10">
        <v>30.8</v>
      </c>
      <c r="S287" s="10">
        <v>0</v>
      </c>
      <c r="T287" s="10">
        <v>0</v>
      </c>
      <c r="U287" s="10">
        <v>0</v>
      </c>
      <c r="V287" s="10">
        <v>0</v>
      </c>
      <c r="W287" s="11">
        <v>-3</v>
      </c>
      <c r="X287" s="11">
        <v>5.47879732046645</v>
      </c>
      <c r="Y287" s="11">
        <v>11.184360979877965</v>
      </c>
      <c r="Z287" s="11">
        <v>44.209958211361581</v>
      </c>
      <c r="AA287" s="8">
        <v>23</v>
      </c>
      <c r="AB287" s="12">
        <v>81.097105721371307</v>
      </c>
    </row>
    <row r="288" spans="1:28" x14ac:dyDescent="0.35">
      <c r="A288" s="8">
        <v>170323</v>
      </c>
      <c r="B288" s="26">
        <v>13</v>
      </c>
      <c r="C288" s="26" t="s">
        <v>41</v>
      </c>
      <c r="D288" s="28" t="s">
        <v>18</v>
      </c>
      <c r="E288" s="9">
        <v>30.56</v>
      </c>
      <c r="F288" s="9" t="s">
        <v>29</v>
      </c>
      <c r="G288" s="10">
        <v>0</v>
      </c>
      <c r="H288" s="10">
        <v>0</v>
      </c>
      <c r="I288" s="10">
        <v>0</v>
      </c>
      <c r="J288" s="10">
        <v>0</v>
      </c>
      <c r="K288" s="10">
        <v>0</v>
      </c>
      <c r="L288" s="10">
        <v>0</v>
      </c>
      <c r="M288" s="10">
        <v>0</v>
      </c>
      <c r="N288" s="10">
        <v>0</v>
      </c>
      <c r="O288" s="10">
        <v>0</v>
      </c>
      <c r="P288" s="10">
        <v>0</v>
      </c>
      <c r="Q288" s="10">
        <v>0</v>
      </c>
      <c r="R288" s="10">
        <v>0</v>
      </c>
      <c r="S288" s="10">
        <v>30.56</v>
      </c>
      <c r="T288" s="10">
        <v>0</v>
      </c>
      <c r="U288" s="10">
        <v>0</v>
      </c>
      <c r="V288" s="10">
        <v>0</v>
      </c>
      <c r="W288" s="11">
        <v>-3</v>
      </c>
      <c r="X288" s="11">
        <v>6.0027683259978204</v>
      </c>
      <c r="Y288" s="11">
        <v>8.1878650861286708</v>
      </c>
      <c r="Z288" s="11">
        <v>52.792321846708262</v>
      </c>
      <c r="AA288" s="8">
        <v>23</v>
      </c>
      <c r="AB288" s="12">
        <v>79.139757370756229</v>
      </c>
    </row>
    <row r="289" spans="1:28" x14ac:dyDescent="0.35">
      <c r="A289" s="8">
        <v>170323</v>
      </c>
      <c r="B289" s="26">
        <v>14</v>
      </c>
      <c r="C289" s="26" t="s">
        <v>42</v>
      </c>
      <c r="D289" s="28" t="s">
        <v>19</v>
      </c>
      <c r="E289" s="9">
        <v>30.2</v>
      </c>
      <c r="F289" s="9" t="s">
        <v>29</v>
      </c>
      <c r="G289" s="10">
        <v>0</v>
      </c>
      <c r="H289" s="10">
        <v>0</v>
      </c>
      <c r="I289" s="10">
        <v>0</v>
      </c>
      <c r="J289" s="10">
        <v>0</v>
      </c>
      <c r="K289" s="10">
        <v>0</v>
      </c>
      <c r="L289" s="10">
        <v>0</v>
      </c>
      <c r="M289" s="10">
        <v>0</v>
      </c>
      <c r="N289" s="10">
        <v>0</v>
      </c>
      <c r="O289" s="10">
        <v>0</v>
      </c>
      <c r="P289" s="10">
        <v>0</v>
      </c>
      <c r="Q289" s="10">
        <v>0</v>
      </c>
      <c r="R289" s="10">
        <v>0</v>
      </c>
      <c r="S289" s="10">
        <v>0</v>
      </c>
      <c r="T289" s="10">
        <v>30.2</v>
      </c>
      <c r="U289" s="10">
        <v>0</v>
      </c>
      <c r="V289" s="10">
        <v>0</v>
      </c>
      <c r="W289" s="11">
        <v>-3</v>
      </c>
      <c r="X289" s="11">
        <v>3.0588349224308997</v>
      </c>
      <c r="Y289" s="11">
        <v>0.38698649566733129</v>
      </c>
      <c r="Z289" s="11">
        <v>6.1258297438258431</v>
      </c>
      <c r="AA289" s="8">
        <v>23</v>
      </c>
      <c r="AB289" s="12">
        <v>79.369312664895475</v>
      </c>
    </row>
    <row r="290" spans="1:28" x14ac:dyDescent="0.35">
      <c r="A290" s="8">
        <v>170323</v>
      </c>
      <c r="B290" s="26">
        <v>15</v>
      </c>
      <c r="C290" s="26" t="s">
        <v>43</v>
      </c>
      <c r="D290" s="28" t="s">
        <v>20</v>
      </c>
      <c r="E290" s="9">
        <v>30.61</v>
      </c>
      <c r="F290" s="9" t="s">
        <v>29</v>
      </c>
      <c r="G290" s="10">
        <v>0</v>
      </c>
      <c r="H290" s="10">
        <v>0</v>
      </c>
      <c r="I290" s="10">
        <v>0</v>
      </c>
      <c r="J290" s="10">
        <v>0</v>
      </c>
      <c r="K290" s="10">
        <v>0</v>
      </c>
      <c r="L290" s="10">
        <v>0</v>
      </c>
      <c r="M290" s="10">
        <v>0</v>
      </c>
      <c r="N290" s="10">
        <v>0</v>
      </c>
      <c r="O290" s="10">
        <v>0</v>
      </c>
      <c r="P290" s="10">
        <v>0</v>
      </c>
      <c r="Q290" s="10">
        <v>0</v>
      </c>
      <c r="R290" s="10">
        <v>0</v>
      </c>
      <c r="S290" s="10">
        <v>0</v>
      </c>
      <c r="T290" s="10">
        <v>0</v>
      </c>
      <c r="U290" s="10">
        <v>30.61</v>
      </c>
      <c r="V290" s="10">
        <v>0</v>
      </c>
      <c r="W290" s="11">
        <v>-3</v>
      </c>
      <c r="X290" s="11">
        <v>45.263662461737411</v>
      </c>
      <c r="Y290" s="11">
        <v>18.058131209878269</v>
      </c>
      <c r="Z290" s="11">
        <v>131.60187258974059</v>
      </c>
      <c r="AA290" s="8">
        <v>23</v>
      </c>
      <c r="AB290" s="12">
        <v>79.656103842201603</v>
      </c>
    </row>
    <row r="291" spans="1:28" x14ac:dyDescent="0.35">
      <c r="A291" s="8">
        <v>170323</v>
      </c>
      <c r="B291" s="26">
        <v>16</v>
      </c>
      <c r="C291" s="26" t="s">
        <v>44</v>
      </c>
      <c r="D291" s="28" t="s">
        <v>21</v>
      </c>
      <c r="E291" s="9">
        <v>30.84</v>
      </c>
      <c r="F291" s="9" t="s">
        <v>29</v>
      </c>
      <c r="G291" s="10">
        <v>0</v>
      </c>
      <c r="H291" s="10">
        <v>0</v>
      </c>
      <c r="I291" s="10">
        <v>0</v>
      </c>
      <c r="J291" s="10">
        <v>0</v>
      </c>
      <c r="K291" s="10">
        <v>0</v>
      </c>
      <c r="L291" s="10">
        <v>0</v>
      </c>
      <c r="M291" s="10">
        <v>0</v>
      </c>
      <c r="N291" s="10">
        <v>0</v>
      </c>
      <c r="O291" s="10">
        <v>0</v>
      </c>
      <c r="P291" s="10">
        <v>0</v>
      </c>
      <c r="Q291" s="10">
        <v>0</v>
      </c>
      <c r="R291" s="10">
        <v>0</v>
      </c>
      <c r="S291" s="10">
        <v>0</v>
      </c>
      <c r="T291" s="10">
        <v>0</v>
      </c>
      <c r="U291" s="10">
        <v>0</v>
      </c>
      <c r="V291" s="10">
        <v>30.84</v>
      </c>
      <c r="W291" s="11">
        <v>2.8314009307816566</v>
      </c>
      <c r="X291" s="11">
        <v>33.641455067675196</v>
      </c>
      <c r="Y291" s="11">
        <v>56.790982469809592</v>
      </c>
      <c r="Z291" s="11">
        <v>4542.9367358263607</v>
      </c>
      <c r="AA291" s="8">
        <v>23</v>
      </c>
      <c r="AB291" s="12">
        <v>84.642829516143252</v>
      </c>
    </row>
    <row r="292" spans="1:28" x14ac:dyDescent="0.35">
      <c r="A292" s="8">
        <v>170323</v>
      </c>
      <c r="B292" s="26">
        <v>11</v>
      </c>
      <c r="C292" s="26" t="s">
        <v>39</v>
      </c>
      <c r="D292" s="28" t="s">
        <v>16</v>
      </c>
      <c r="E292" s="9">
        <v>30.34</v>
      </c>
      <c r="F292" s="9" t="s">
        <v>29</v>
      </c>
      <c r="G292" s="10">
        <v>0</v>
      </c>
      <c r="H292" s="10">
        <v>0</v>
      </c>
      <c r="I292" s="10">
        <v>0</v>
      </c>
      <c r="J292" s="10">
        <v>0</v>
      </c>
      <c r="K292" s="10">
        <v>0</v>
      </c>
      <c r="L292" s="10">
        <v>0</v>
      </c>
      <c r="M292" s="10">
        <v>0</v>
      </c>
      <c r="N292" s="10">
        <v>0</v>
      </c>
      <c r="O292" s="10">
        <v>0</v>
      </c>
      <c r="P292" s="10">
        <v>0</v>
      </c>
      <c r="Q292" s="10">
        <v>30.34</v>
      </c>
      <c r="R292" s="10">
        <v>0</v>
      </c>
      <c r="S292" s="10">
        <v>0</v>
      </c>
      <c r="T292" s="10">
        <v>0</v>
      </c>
      <c r="U292" s="10">
        <v>0</v>
      </c>
      <c r="V292" s="10">
        <v>0</v>
      </c>
      <c r="W292" s="11">
        <v>-3</v>
      </c>
      <c r="X292" s="11">
        <v>51.805822645556965</v>
      </c>
      <c r="Y292" s="11">
        <v>25.806777893811535</v>
      </c>
      <c r="Z292" s="11">
        <v>96.929246910494314</v>
      </c>
      <c r="AA292" s="8">
        <v>23</v>
      </c>
      <c r="AB292" s="12">
        <v>96.688495285128511</v>
      </c>
    </row>
    <row r="293" spans="1:28" x14ac:dyDescent="0.35">
      <c r="A293" s="8">
        <v>170323</v>
      </c>
      <c r="B293" s="26">
        <v>12</v>
      </c>
      <c r="C293" s="26" t="s">
        <v>40</v>
      </c>
      <c r="D293" s="28" t="s">
        <v>17</v>
      </c>
      <c r="E293" s="9">
        <v>30.8</v>
      </c>
      <c r="F293" s="9" t="s">
        <v>29</v>
      </c>
      <c r="G293" s="10">
        <v>0</v>
      </c>
      <c r="H293" s="10">
        <v>0</v>
      </c>
      <c r="I293" s="10">
        <v>0</v>
      </c>
      <c r="J293" s="10">
        <v>0</v>
      </c>
      <c r="K293" s="10">
        <v>0</v>
      </c>
      <c r="L293" s="10">
        <v>0</v>
      </c>
      <c r="M293" s="10">
        <v>0</v>
      </c>
      <c r="N293" s="10">
        <v>0</v>
      </c>
      <c r="O293" s="10">
        <v>0</v>
      </c>
      <c r="P293" s="10">
        <v>0</v>
      </c>
      <c r="Q293" s="10">
        <v>0</v>
      </c>
      <c r="R293" s="10">
        <v>30.8</v>
      </c>
      <c r="S293" s="10">
        <v>0</v>
      </c>
      <c r="T293" s="10">
        <v>0</v>
      </c>
      <c r="U293" s="10">
        <v>0</v>
      </c>
      <c r="V293" s="10">
        <v>0</v>
      </c>
      <c r="W293" s="11">
        <v>-3</v>
      </c>
      <c r="X293" s="11">
        <v>5.47879732046645</v>
      </c>
      <c r="Y293" s="11">
        <v>11.184360979877965</v>
      </c>
      <c r="Z293" s="11">
        <v>44.209958211361581</v>
      </c>
      <c r="AA293" s="8">
        <v>23</v>
      </c>
      <c r="AB293" s="12">
        <v>80.560369566923185</v>
      </c>
    </row>
    <row r="294" spans="1:28" x14ac:dyDescent="0.35">
      <c r="A294" s="8">
        <v>170323</v>
      </c>
      <c r="B294" s="26">
        <v>13</v>
      </c>
      <c r="C294" s="26" t="s">
        <v>41</v>
      </c>
      <c r="D294" s="28" t="s">
        <v>18</v>
      </c>
      <c r="E294" s="9">
        <v>30.56</v>
      </c>
      <c r="F294" s="9" t="s">
        <v>29</v>
      </c>
      <c r="G294" s="10">
        <v>0</v>
      </c>
      <c r="H294" s="10">
        <v>0</v>
      </c>
      <c r="I294" s="10">
        <v>0</v>
      </c>
      <c r="J294" s="10">
        <v>0</v>
      </c>
      <c r="K294" s="10">
        <v>0</v>
      </c>
      <c r="L294" s="10">
        <v>0</v>
      </c>
      <c r="M294" s="10">
        <v>0</v>
      </c>
      <c r="N294" s="10">
        <v>0</v>
      </c>
      <c r="O294" s="10">
        <v>0</v>
      </c>
      <c r="P294" s="10">
        <v>0</v>
      </c>
      <c r="Q294" s="10">
        <v>0</v>
      </c>
      <c r="R294" s="10">
        <v>0</v>
      </c>
      <c r="S294" s="10">
        <v>30.56</v>
      </c>
      <c r="T294" s="10">
        <v>0</v>
      </c>
      <c r="U294" s="10">
        <v>0</v>
      </c>
      <c r="V294" s="10">
        <v>0</v>
      </c>
      <c r="W294" s="11">
        <v>-3</v>
      </c>
      <c r="X294" s="11">
        <v>6.0027683259978204</v>
      </c>
      <c r="Y294" s="11">
        <v>8.1878650861286708</v>
      </c>
      <c r="Z294" s="11">
        <v>52.792321846708262</v>
      </c>
      <c r="AA294" s="8">
        <v>23</v>
      </c>
      <c r="AB294" s="12">
        <v>70.375907636965536</v>
      </c>
    </row>
    <row r="295" spans="1:28" x14ac:dyDescent="0.35">
      <c r="A295" s="8">
        <v>170323</v>
      </c>
      <c r="B295" s="26">
        <v>14</v>
      </c>
      <c r="C295" s="26" t="s">
        <v>42</v>
      </c>
      <c r="D295" s="28" t="s">
        <v>19</v>
      </c>
      <c r="E295" s="9">
        <v>30.2</v>
      </c>
      <c r="F295" s="9" t="s">
        <v>29</v>
      </c>
      <c r="G295" s="10">
        <v>0</v>
      </c>
      <c r="H295" s="10">
        <v>0</v>
      </c>
      <c r="I295" s="10">
        <v>0</v>
      </c>
      <c r="J295" s="10">
        <v>0</v>
      </c>
      <c r="K295" s="10">
        <v>0</v>
      </c>
      <c r="L295" s="10">
        <v>0</v>
      </c>
      <c r="M295" s="10">
        <v>0</v>
      </c>
      <c r="N295" s="10">
        <v>0</v>
      </c>
      <c r="O295" s="10">
        <v>0</v>
      </c>
      <c r="P295" s="10">
        <v>0</v>
      </c>
      <c r="Q295" s="10">
        <v>0</v>
      </c>
      <c r="R295" s="10">
        <v>0</v>
      </c>
      <c r="S295" s="10">
        <v>0</v>
      </c>
      <c r="T295" s="10">
        <v>30.2</v>
      </c>
      <c r="U295" s="10">
        <v>0</v>
      </c>
      <c r="V295" s="10">
        <v>0</v>
      </c>
      <c r="W295" s="11">
        <v>-3</v>
      </c>
      <c r="X295" s="11">
        <v>3.0588349224308997</v>
      </c>
      <c r="Y295" s="11">
        <v>0.38698649566733129</v>
      </c>
      <c r="Z295" s="11">
        <v>6.1258297438258431</v>
      </c>
      <c r="AA295" s="8">
        <v>23</v>
      </c>
      <c r="AB295" s="12">
        <v>85.753083144922186</v>
      </c>
    </row>
    <row r="296" spans="1:28" x14ac:dyDescent="0.35">
      <c r="A296" s="8">
        <v>170323</v>
      </c>
      <c r="B296" s="26">
        <v>15</v>
      </c>
      <c r="C296" s="26" t="s">
        <v>43</v>
      </c>
      <c r="D296" s="28" t="s">
        <v>20</v>
      </c>
      <c r="E296" s="9">
        <v>30.61</v>
      </c>
      <c r="F296" s="9" t="s">
        <v>29</v>
      </c>
      <c r="G296" s="10">
        <v>0</v>
      </c>
      <c r="H296" s="10">
        <v>0</v>
      </c>
      <c r="I296" s="10">
        <v>0</v>
      </c>
      <c r="J296" s="10">
        <v>0</v>
      </c>
      <c r="K296" s="10">
        <v>0</v>
      </c>
      <c r="L296" s="10">
        <v>0</v>
      </c>
      <c r="M296" s="10">
        <v>0</v>
      </c>
      <c r="N296" s="10">
        <v>0</v>
      </c>
      <c r="O296" s="10">
        <v>0</v>
      </c>
      <c r="P296" s="10">
        <v>0</v>
      </c>
      <c r="Q296" s="10">
        <v>0</v>
      </c>
      <c r="R296" s="10">
        <v>0</v>
      </c>
      <c r="S296" s="10">
        <v>0</v>
      </c>
      <c r="T296" s="10">
        <v>0</v>
      </c>
      <c r="U296" s="10">
        <v>30.61</v>
      </c>
      <c r="V296" s="10">
        <v>0</v>
      </c>
      <c r="W296" s="11">
        <v>-3</v>
      </c>
      <c r="X296" s="11">
        <v>45.263662461737411</v>
      </c>
      <c r="Y296" s="11">
        <v>18.058131209878269</v>
      </c>
      <c r="Z296" s="11">
        <v>131.60187258974059</v>
      </c>
      <c r="AA296" s="8">
        <v>23</v>
      </c>
      <c r="AB296" s="12">
        <v>75.826962077921507</v>
      </c>
    </row>
    <row r="297" spans="1:28" x14ac:dyDescent="0.35">
      <c r="A297" s="8">
        <v>170323</v>
      </c>
      <c r="B297" s="26">
        <v>16</v>
      </c>
      <c r="C297" s="26" t="s">
        <v>44</v>
      </c>
      <c r="D297" s="28" t="s">
        <v>21</v>
      </c>
      <c r="E297" s="9">
        <v>30.84</v>
      </c>
      <c r="F297" s="9" t="s">
        <v>29</v>
      </c>
      <c r="G297" s="10">
        <v>0</v>
      </c>
      <c r="H297" s="10">
        <v>0</v>
      </c>
      <c r="I297" s="10">
        <v>0</v>
      </c>
      <c r="J297" s="10">
        <v>0</v>
      </c>
      <c r="K297" s="10">
        <v>0</v>
      </c>
      <c r="L297" s="10">
        <v>0</v>
      </c>
      <c r="M297" s="10">
        <v>0</v>
      </c>
      <c r="N297" s="10">
        <v>0</v>
      </c>
      <c r="O297" s="10">
        <v>0</v>
      </c>
      <c r="P297" s="10">
        <v>0</v>
      </c>
      <c r="Q297" s="10">
        <v>0</v>
      </c>
      <c r="R297" s="10">
        <v>0</v>
      </c>
      <c r="S297" s="10">
        <v>0</v>
      </c>
      <c r="T297" s="10">
        <v>0</v>
      </c>
      <c r="U297" s="10">
        <v>0</v>
      </c>
      <c r="V297" s="10">
        <v>30.84</v>
      </c>
      <c r="W297" s="11">
        <v>2.8314009307816566</v>
      </c>
      <c r="X297" s="11">
        <v>33.641455067675196</v>
      </c>
      <c r="Y297" s="11">
        <v>56.790982469809592</v>
      </c>
      <c r="Z297" s="11">
        <v>4542.9367358263607</v>
      </c>
      <c r="AA297" s="8">
        <v>23</v>
      </c>
      <c r="AB297" s="12">
        <v>86.888341222161358</v>
      </c>
    </row>
    <row r="298" spans="1:28" x14ac:dyDescent="0.35">
      <c r="A298" s="8">
        <v>170323</v>
      </c>
      <c r="B298" s="26">
        <v>11</v>
      </c>
      <c r="C298" s="26" t="s">
        <v>39</v>
      </c>
      <c r="D298" s="28" t="s">
        <v>16</v>
      </c>
      <c r="E298" s="9">
        <v>30.34</v>
      </c>
      <c r="F298" s="9" t="s">
        <v>29</v>
      </c>
      <c r="G298" s="10">
        <v>0</v>
      </c>
      <c r="H298" s="10">
        <v>0</v>
      </c>
      <c r="I298" s="10">
        <v>0</v>
      </c>
      <c r="J298" s="10">
        <v>0</v>
      </c>
      <c r="K298" s="10">
        <v>0</v>
      </c>
      <c r="L298" s="10">
        <v>0</v>
      </c>
      <c r="M298" s="10">
        <v>0</v>
      </c>
      <c r="N298" s="10">
        <v>0</v>
      </c>
      <c r="O298" s="10">
        <v>0</v>
      </c>
      <c r="P298" s="10">
        <v>0</v>
      </c>
      <c r="Q298" s="10">
        <v>30.34</v>
      </c>
      <c r="R298" s="10">
        <v>0</v>
      </c>
      <c r="S298" s="10">
        <v>0</v>
      </c>
      <c r="T298" s="10">
        <v>0</v>
      </c>
      <c r="U298" s="10">
        <v>0</v>
      </c>
      <c r="V298" s="10">
        <v>0</v>
      </c>
      <c r="W298" s="11">
        <v>-3</v>
      </c>
      <c r="X298" s="11">
        <v>51.805822645556965</v>
      </c>
      <c r="Y298" s="11">
        <v>25.806777893811535</v>
      </c>
      <c r="Z298" s="11">
        <v>96.929246910494314</v>
      </c>
      <c r="AA298" s="8">
        <v>27</v>
      </c>
      <c r="AB298" s="12">
        <v>123.71694412246164</v>
      </c>
    </row>
    <row r="299" spans="1:28" x14ac:dyDescent="0.35">
      <c r="A299" s="8">
        <v>170323</v>
      </c>
      <c r="B299" s="26">
        <v>12</v>
      </c>
      <c r="C299" s="26" t="s">
        <v>40</v>
      </c>
      <c r="D299" s="28" t="s">
        <v>17</v>
      </c>
      <c r="E299" s="9">
        <v>30.8</v>
      </c>
      <c r="F299" s="9" t="s">
        <v>29</v>
      </c>
      <c r="G299" s="10">
        <v>0</v>
      </c>
      <c r="H299" s="10">
        <v>0</v>
      </c>
      <c r="I299" s="10">
        <v>0</v>
      </c>
      <c r="J299" s="10">
        <v>0</v>
      </c>
      <c r="K299" s="10">
        <v>0</v>
      </c>
      <c r="L299" s="10">
        <v>0</v>
      </c>
      <c r="M299" s="10">
        <v>0</v>
      </c>
      <c r="N299" s="10">
        <v>0</v>
      </c>
      <c r="O299" s="10">
        <v>0</v>
      </c>
      <c r="P299" s="10">
        <v>0</v>
      </c>
      <c r="Q299" s="10">
        <v>0</v>
      </c>
      <c r="R299" s="10">
        <v>30.8</v>
      </c>
      <c r="S299" s="10">
        <v>0</v>
      </c>
      <c r="T299" s="10">
        <v>0</v>
      </c>
      <c r="U299" s="10">
        <v>0</v>
      </c>
      <c r="V299" s="10">
        <v>0</v>
      </c>
      <c r="W299" s="11">
        <v>-3</v>
      </c>
      <c r="X299" s="11">
        <v>5.47879732046645</v>
      </c>
      <c r="Y299" s="11">
        <v>11.184360979877965</v>
      </c>
      <c r="Z299" s="11">
        <v>44.209958211361581</v>
      </c>
      <c r="AA299" s="8">
        <v>27</v>
      </c>
      <c r="AB299" s="12">
        <v>115.76128696918286</v>
      </c>
    </row>
    <row r="300" spans="1:28" x14ac:dyDescent="0.35">
      <c r="A300" s="8">
        <v>170323</v>
      </c>
      <c r="B300" s="26">
        <v>13</v>
      </c>
      <c r="C300" s="26" t="s">
        <v>41</v>
      </c>
      <c r="D300" s="28" t="s">
        <v>18</v>
      </c>
      <c r="E300" s="9">
        <v>30.56</v>
      </c>
      <c r="F300" s="9" t="s">
        <v>29</v>
      </c>
      <c r="G300" s="10">
        <v>0</v>
      </c>
      <c r="H300" s="10">
        <v>0</v>
      </c>
      <c r="I300" s="10">
        <v>0</v>
      </c>
      <c r="J300" s="10">
        <v>0</v>
      </c>
      <c r="K300" s="10">
        <v>0</v>
      </c>
      <c r="L300" s="10">
        <v>0</v>
      </c>
      <c r="M300" s="10">
        <v>0</v>
      </c>
      <c r="N300" s="10">
        <v>0</v>
      </c>
      <c r="O300" s="10">
        <v>0</v>
      </c>
      <c r="P300" s="10">
        <v>0</v>
      </c>
      <c r="Q300" s="10">
        <v>0</v>
      </c>
      <c r="R300" s="10">
        <v>0</v>
      </c>
      <c r="S300" s="10">
        <v>30.56</v>
      </c>
      <c r="T300" s="10">
        <v>0</v>
      </c>
      <c r="U300" s="10">
        <v>0</v>
      </c>
      <c r="V300" s="10">
        <v>0</v>
      </c>
      <c r="W300" s="11">
        <v>-3</v>
      </c>
      <c r="X300" s="11">
        <v>6.0027683259978204</v>
      </c>
      <c r="Y300" s="11">
        <v>8.1878650861286708</v>
      </c>
      <c r="Z300" s="11">
        <v>52.792321846708262</v>
      </c>
      <c r="AA300" s="8">
        <v>27</v>
      </c>
      <c r="AB300" s="12">
        <v>119.54801740014923</v>
      </c>
    </row>
    <row r="301" spans="1:28" x14ac:dyDescent="0.35">
      <c r="A301" s="8">
        <v>170323</v>
      </c>
      <c r="B301" s="26">
        <v>14</v>
      </c>
      <c r="C301" s="26" t="s">
        <v>42</v>
      </c>
      <c r="D301" s="28" t="s">
        <v>19</v>
      </c>
      <c r="E301" s="9">
        <v>30.2</v>
      </c>
      <c r="F301" s="9" t="s">
        <v>29</v>
      </c>
      <c r="G301" s="10">
        <v>0</v>
      </c>
      <c r="H301" s="10">
        <v>0</v>
      </c>
      <c r="I301" s="10">
        <v>0</v>
      </c>
      <c r="J301" s="10">
        <v>0</v>
      </c>
      <c r="K301" s="10">
        <v>0</v>
      </c>
      <c r="L301" s="10">
        <v>0</v>
      </c>
      <c r="M301" s="10">
        <v>0</v>
      </c>
      <c r="N301" s="10">
        <v>0</v>
      </c>
      <c r="O301" s="10">
        <v>0</v>
      </c>
      <c r="P301" s="10">
        <v>0</v>
      </c>
      <c r="Q301" s="10">
        <v>0</v>
      </c>
      <c r="R301" s="10">
        <v>0</v>
      </c>
      <c r="S301" s="10">
        <v>0</v>
      </c>
      <c r="T301" s="10">
        <v>30.2</v>
      </c>
      <c r="U301" s="10">
        <v>0</v>
      </c>
      <c r="V301" s="10">
        <v>0</v>
      </c>
      <c r="W301" s="11">
        <v>-3</v>
      </c>
      <c r="X301" s="11">
        <v>3.0588349224308997</v>
      </c>
      <c r="Y301" s="11">
        <v>0.38698649566733129</v>
      </c>
      <c r="Z301" s="11">
        <v>6.1258297438258431</v>
      </c>
      <c r="AA301" s="8">
        <v>27</v>
      </c>
      <c r="AB301" s="12">
        <v>96.881677098749392</v>
      </c>
    </row>
    <row r="302" spans="1:28" x14ac:dyDescent="0.35">
      <c r="A302" s="8">
        <v>170323</v>
      </c>
      <c r="B302" s="26">
        <v>15</v>
      </c>
      <c r="C302" s="26" t="s">
        <v>43</v>
      </c>
      <c r="D302" s="28" t="s">
        <v>20</v>
      </c>
      <c r="E302" s="9">
        <v>30.61</v>
      </c>
      <c r="F302" s="9" t="s">
        <v>29</v>
      </c>
      <c r="G302" s="10">
        <v>0</v>
      </c>
      <c r="H302" s="10">
        <v>0</v>
      </c>
      <c r="I302" s="10">
        <v>0</v>
      </c>
      <c r="J302" s="10">
        <v>0</v>
      </c>
      <c r="K302" s="10">
        <v>0</v>
      </c>
      <c r="L302" s="10">
        <v>0</v>
      </c>
      <c r="M302" s="10">
        <v>0</v>
      </c>
      <c r="N302" s="10">
        <v>0</v>
      </c>
      <c r="O302" s="10">
        <v>0</v>
      </c>
      <c r="P302" s="10">
        <v>0</v>
      </c>
      <c r="Q302" s="10">
        <v>0</v>
      </c>
      <c r="R302" s="10">
        <v>0</v>
      </c>
      <c r="S302" s="10">
        <v>0</v>
      </c>
      <c r="T302" s="10">
        <v>0</v>
      </c>
      <c r="U302" s="10">
        <v>30.61</v>
      </c>
      <c r="V302" s="10">
        <v>0</v>
      </c>
      <c r="W302" s="11">
        <v>-3</v>
      </c>
      <c r="X302" s="11">
        <v>45.263662461737411</v>
      </c>
      <c r="Y302" s="11">
        <v>18.058131209878269</v>
      </c>
      <c r="Z302" s="11">
        <v>131.60187258974059</v>
      </c>
      <c r="AA302" s="8">
        <v>27</v>
      </c>
      <c r="AB302" s="12">
        <v>114.86995167203874</v>
      </c>
    </row>
    <row r="303" spans="1:28" x14ac:dyDescent="0.35">
      <c r="A303" s="8">
        <v>170323</v>
      </c>
      <c r="B303" s="26">
        <v>16</v>
      </c>
      <c r="C303" s="26" t="s">
        <v>44</v>
      </c>
      <c r="D303" s="28" t="s">
        <v>21</v>
      </c>
      <c r="E303" s="9">
        <v>30.84</v>
      </c>
      <c r="F303" s="9" t="s">
        <v>29</v>
      </c>
      <c r="G303" s="10">
        <v>0</v>
      </c>
      <c r="H303" s="10">
        <v>0</v>
      </c>
      <c r="I303" s="10">
        <v>0</v>
      </c>
      <c r="J303" s="10">
        <v>0</v>
      </c>
      <c r="K303" s="10">
        <v>0</v>
      </c>
      <c r="L303" s="10">
        <v>0</v>
      </c>
      <c r="M303" s="10">
        <v>0</v>
      </c>
      <c r="N303" s="10">
        <v>0</v>
      </c>
      <c r="O303" s="10">
        <v>0</v>
      </c>
      <c r="P303" s="10">
        <v>0</v>
      </c>
      <c r="Q303" s="10">
        <v>0</v>
      </c>
      <c r="R303" s="10">
        <v>0</v>
      </c>
      <c r="S303" s="10">
        <v>0</v>
      </c>
      <c r="T303" s="10">
        <v>0</v>
      </c>
      <c r="U303" s="10">
        <v>0</v>
      </c>
      <c r="V303" s="10">
        <v>30.84</v>
      </c>
      <c r="W303" s="11">
        <v>2.8314009307816566</v>
      </c>
      <c r="X303" s="11">
        <v>33.641455067675196</v>
      </c>
      <c r="Y303" s="11">
        <v>56.790982469809592</v>
      </c>
      <c r="Z303" s="11">
        <v>4542.9367358263607</v>
      </c>
      <c r="AA303" s="8">
        <v>27</v>
      </c>
      <c r="AB303" s="12">
        <v>136.43889408850563</v>
      </c>
    </row>
    <row r="304" spans="1:28" x14ac:dyDescent="0.35">
      <c r="A304" s="8">
        <v>170323</v>
      </c>
      <c r="B304" s="26">
        <v>11</v>
      </c>
      <c r="C304" s="26" t="s">
        <v>39</v>
      </c>
      <c r="D304" s="28" t="s">
        <v>16</v>
      </c>
      <c r="E304" s="9">
        <v>30.34</v>
      </c>
      <c r="F304" s="9" t="s">
        <v>29</v>
      </c>
      <c r="G304" s="10">
        <v>0</v>
      </c>
      <c r="H304" s="10">
        <v>0</v>
      </c>
      <c r="I304" s="10">
        <v>0</v>
      </c>
      <c r="J304" s="10">
        <v>0</v>
      </c>
      <c r="K304" s="10">
        <v>0</v>
      </c>
      <c r="L304" s="10">
        <v>0</v>
      </c>
      <c r="M304" s="10">
        <v>0</v>
      </c>
      <c r="N304" s="10">
        <v>0</v>
      </c>
      <c r="O304" s="10">
        <v>0</v>
      </c>
      <c r="P304" s="10">
        <v>0</v>
      </c>
      <c r="Q304" s="10">
        <v>30.34</v>
      </c>
      <c r="R304" s="10">
        <v>0</v>
      </c>
      <c r="S304" s="10">
        <v>0</v>
      </c>
      <c r="T304" s="10">
        <v>0</v>
      </c>
      <c r="U304" s="10">
        <v>0</v>
      </c>
      <c r="V304" s="10">
        <v>0</v>
      </c>
      <c r="W304" s="11">
        <v>-3</v>
      </c>
      <c r="X304" s="11">
        <v>51.805822645556965</v>
      </c>
      <c r="Y304" s="11">
        <v>25.806777893811535</v>
      </c>
      <c r="Z304" s="11">
        <v>96.929246910494314</v>
      </c>
      <c r="AA304" s="8">
        <v>27</v>
      </c>
      <c r="AB304" s="12">
        <v>111.0529583599298</v>
      </c>
    </row>
    <row r="305" spans="1:28" x14ac:dyDescent="0.35">
      <c r="A305" s="8">
        <v>170323</v>
      </c>
      <c r="B305" s="26">
        <v>12</v>
      </c>
      <c r="C305" s="26" t="s">
        <v>40</v>
      </c>
      <c r="D305" s="28" t="s">
        <v>17</v>
      </c>
      <c r="E305" s="9">
        <v>30.8</v>
      </c>
      <c r="F305" s="9" t="s">
        <v>29</v>
      </c>
      <c r="G305" s="10">
        <v>0</v>
      </c>
      <c r="H305" s="10">
        <v>0</v>
      </c>
      <c r="I305" s="10">
        <v>0</v>
      </c>
      <c r="J305" s="10">
        <v>0</v>
      </c>
      <c r="K305" s="10">
        <v>0</v>
      </c>
      <c r="L305" s="10">
        <v>0</v>
      </c>
      <c r="M305" s="10">
        <v>0</v>
      </c>
      <c r="N305" s="10">
        <v>0</v>
      </c>
      <c r="O305" s="10">
        <v>0</v>
      </c>
      <c r="P305" s="10">
        <v>0</v>
      </c>
      <c r="Q305" s="10">
        <v>0</v>
      </c>
      <c r="R305" s="10">
        <v>30.8</v>
      </c>
      <c r="S305" s="10">
        <v>0</v>
      </c>
      <c r="T305" s="10">
        <v>0</v>
      </c>
      <c r="U305" s="10">
        <v>0</v>
      </c>
      <c r="V305" s="10">
        <v>0</v>
      </c>
      <c r="W305" s="11">
        <v>-3</v>
      </c>
      <c r="X305" s="11">
        <v>5.47879732046645</v>
      </c>
      <c r="Y305" s="11">
        <v>11.184360979877965</v>
      </c>
      <c r="Z305" s="11">
        <v>44.209958211361581</v>
      </c>
      <c r="AA305" s="8">
        <v>27</v>
      </c>
      <c r="AB305" s="12">
        <v>106.96729286370845</v>
      </c>
    </row>
    <row r="306" spans="1:28" x14ac:dyDescent="0.35">
      <c r="A306" s="8">
        <v>170323</v>
      </c>
      <c r="B306" s="26">
        <v>13</v>
      </c>
      <c r="C306" s="26" t="s">
        <v>41</v>
      </c>
      <c r="D306" s="28" t="s">
        <v>18</v>
      </c>
      <c r="E306" s="9">
        <v>30.56</v>
      </c>
      <c r="F306" s="9" t="s">
        <v>29</v>
      </c>
      <c r="G306" s="10">
        <v>0</v>
      </c>
      <c r="H306" s="10">
        <v>0</v>
      </c>
      <c r="I306" s="10">
        <v>0</v>
      </c>
      <c r="J306" s="10">
        <v>0</v>
      </c>
      <c r="K306" s="10">
        <v>0</v>
      </c>
      <c r="L306" s="10">
        <v>0</v>
      </c>
      <c r="M306" s="10">
        <v>0</v>
      </c>
      <c r="N306" s="10">
        <v>0</v>
      </c>
      <c r="O306" s="10">
        <v>0</v>
      </c>
      <c r="P306" s="10">
        <v>0</v>
      </c>
      <c r="Q306" s="10">
        <v>0</v>
      </c>
      <c r="R306" s="10">
        <v>0</v>
      </c>
      <c r="S306" s="10">
        <v>30.56</v>
      </c>
      <c r="T306" s="10">
        <v>0</v>
      </c>
      <c r="U306" s="10">
        <v>0</v>
      </c>
      <c r="V306" s="10">
        <v>0</v>
      </c>
      <c r="W306" s="11">
        <v>-3</v>
      </c>
      <c r="X306" s="11">
        <v>6.0027683259978204</v>
      </c>
      <c r="Y306" s="11">
        <v>8.1878650861286708</v>
      </c>
      <c r="Z306" s="11">
        <v>52.792321846708262</v>
      </c>
      <c r="AA306" s="8">
        <v>27</v>
      </c>
      <c r="AB306" s="12">
        <v>114.21610099469568</v>
      </c>
    </row>
    <row r="307" spans="1:28" x14ac:dyDescent="0.35">
      <c r="A307" s="8">
        <v>170323</v>
      </c>
      <c r="B307" s="26">
        <v>14</v>
      </c>
      <c r="C307" s="26" t="s">
        <v>42</v>
      </c>
      <c r="D307" s="28" t="s">
        <v>19</v>
      </c>
      <c r="E307" s="9">
        <v>30.2</v>
      </c>
      <c r="F307" s="9" t="s">
        <v>29</v>
      </c>
      <c r="G307" s="10">
        <v>0</v>
      </c>
      <c r="H307" s="10">
        <v>0</v>
      </c>
      <c r="I307" s="10">
        <v>0</v>
      </c>
      <c r="J307" s="10">
        <v>0</v>
      </c>
      <c r="K307" s="10">
        <v>0</v>
      </c>
      <c r="L307" s="10">
        <v>0</v>
      </c>
      <c r="M307" s="10">
        <v>0</v>
      </c>
      <c r="N307" s="10">
        <v>0</v>
      </c>
      <c r="O307" s="10">
        <v>0</v>
      </c>
      <c r="P307" s="10">
        <v>0</v>
      </c>
      <c r="Q307" s="10">
        <v>0</v>
      </c>
      <c r="R307" s="10">
        <v>0</v>
      </c>
      <c r="S307" s="10">
        <v>0</v>
      </c>
      <c r="T307" s="10">
        <v>30.2</v>
      </c>
      <c r="U307" s="10">
        <v>0</v>
      </c>
      <c r="V307" s="10">
        <v>0</v>
      </c>
      <c r="W307" s="11">
        <v>-3</v>
      </c>
      <c r="X307" s="11">
        <v>3.0588349224308997</v>
      </c>
      <c r="Y307" s="11">
        <v>0.38698649566733129</v>
      </c>
      <c r="Z307" s="11">
        <v>6.1258297438258431</v>
      </c>
      <c r="AA307" s="8">
        <v>27</v>
      </c>
      <c r="AB307" s="12">
        <v>117.82011955877441</v>
      </c>
    </row>
    <row r="308" spans="1:28" x14ac:dyDescent="0.35">
      <c r="A308" s="8">
        <v>170323</v>
      </c>
      <c r="B308" s="26">
        <v>15</v>
      </c>
      <c r="C308" s="26" t="s">
        <v>43</v>
      </c>
      <c r="D308" s="28" t="s">
        <v>20</v>
      </c>
      <c r="E308" s="9">
        <v>30.61</v>
      </c>
      <c r="F308" s="9" t="s">
        <v>29</v>
      </c>
      <c r="G308" s="10">
        <v>0</v>
      </c>
      <c r="H308" s="10">
        <v>0</v>
      </c>
      <c r="I308" s="10">
        <v>0</v>
      </c>
      <c r="J308" s="10">
        <v>0</v>
      </c>
      <c r="K308" s="10">
        <v>0</v>
      </c>
      <c r="L308" s="10">
        <v>0</v>
      </c>
      <c r="M308" s="10">
        <v>0</v>
      </c>
      <c r="N308" s="10">
        <v>0</v>
      </c>
      <c r="O308" s="10">
        <v>0</v>
      </c>
      <c r="P308" s="10">
        <v>0</v>
      </c>
      <c r="Q308" s="10">
        <v>0</v>
      </c>
      <c r="R308" s="10">
        <v>0</v>
      </c>
      <c r="S308" s="10">
        <v>0</v>
      </c>
      <c r="T308" s="10">
        <v>0</v>
      </c>
      <c r="U308" s="10">
        <v>0.61</v>
      </c>
      <c r="V308" s="10">
        <v>0</v>
      </c>
      <c r="W308" s="11">
        <v>-3</v>
      </c>
      <c r="X308" s="11">
        <v>45.263662461737411</v>
      </c>
      <c r="Y308" s="11">
        <v>18.058131209878269</v>
      </c>
      <c r="Z308" s="11">
        <v>131.60187258974059</v>
      </c>
      <c r="AA308" s="8">
        <v>27</v>
      </c>
      <c r="AB308" s="12">
        <v>93.031867899695158</v>
      </c>
    </row>
    <row r="309" spans="1:28" x14ac:dyDescent="0.35">
      <c r="A309" s="8">
        <v>170323</v>
      </c>
      <c r="B309" s="26">
        <v>16</v>
      </c>
      <c r="C309" s="26" t="s">
        <v>44</v>
      </c>
      <c r="D309" s="28" t="s">
        <v>21</v>
      </c>
      <c r="E309" s="9">
        <v>30.84</v>
      </c>
      <c r="F309" s="9" t="s">
        <v>29</v>
      </c>
      <c r="G309" s="10">
        <v>0</v>
      </c>
      <c r="H309" s="10">
        <v>0</v>
      </c>
      <c r="I309" s="10">
        <v>0</v>
      </c>
      <c r="J309" s="10">
        <v>0</v>
      </c>
      <c r="K309" s="10">
        <v>0</v>
      </c>
      <c r="L309" s="10">
        <v>0</v>
      </c>
      <c r="M309" s="10">
        <v>0</v>
      </c>
      <c r="N309" s="10">
        <v>0</v>
      </c>
      <c r="O309" s="10">
        <v>0</v>
      </c>
      <c r="P309" s="10">
        <v>0</v>
      </c>
      <c r="Q309" s="10">
        <v>0</v>
      </c>
      <c r="R309" s="10">
        <v>0</v>
      </c>
      <c r="S309" s="10">
        <v>0</v>
      </c>
      <c r="T309" s="10">
        <v>0</v>
      </c>
      <c r="U309" s="10">
        <v>0</v>
      </c>
      <c r="V309" s="10">
        <v>30.84</v>
      </c>
      <c r="W309" s="11">
        <v>2.8314009307816566</v>
      </c>
      <c r="X309" s="11">
        <v>33.641455067675196</v>
      </c>
      <c r="Y309" s="11">
        <v>56.790982469809592</v>
      </c>
      <c r="Z309" s="11">
        <v>4542.9367358263607</v>
      </c>
      <c r="AA309" s="8">
        <v>27</v>
      </c>
      <c r="AB309" s="12">
        <v>122.48848842896848</v>
      </c>
    </row>
    <row r="310" spans="1:28" x14ac:dyDescent="0.35">
      <c r="A310" s="8">
        <v>170323</v>
      </c>
      <c r="B310" s="26">
        <v>11</v>
      </c>
      <c r="C310" s="26" t="s">
        <v>39</v>
      </c>
      <c r="D310" s="28" t="s">
        <v>16</v>
      </c>
      <c r="E310" s="9">
        <v>30.34</v>
      </c>
      <c r="F310" s="9" t="s">
        <v>29</v>
      </c>
      <c r="G310" s="10">
        <v>0</v>
      </c>
      <c r="H310" s="10">
        <v>0</v>
      </c>
      <c r="I310" s="10">
        <v>0</v>
      </c>
      <c r="J310" s="10">
        <v>0</v>
      </c>
      <c r="K310" s="10">
        <v>0</v>
      </c>
      <c r="L310" s="10">
        <v>0</v>
      </c>
      <c r="M310" s="10">
        <v>0</v>
      </c>
      <c r="N310" s="10">
        <v>0</v>
      </c>
      <c r="O310" s="10">
        <v>0</v>
      </c>
      <c r="P310" s="10">
        <v>0</v>
      </c>
      <c r="Q310" s="10">
        <v>30.34</v>
      </c>
      <c r="R310" s="10">
        <v>0</v>
      </c>
      <c r="S310" s="10">
        <v>0</v>
      </c>
      <c r="T310" s="10">
        <v>0</v>
      </c>
      <c r="U310" s="10">
        <v>0</v>
      </c>
      <c r="V310" s="10">
        <v>0</v>
      </c>
      <c r="W310" s="11">
        <v>-3</v>
      </c>
      <c r="X310" s="11">
        <v>51.805822645556965</v>
      </c>
      <c r="Y310" s="11">
        <v>25.806777893811535</v>
      </c>
      <c r="Z310" s="11">
        <v>96.929246910494314</v>
      </c>
      <c r="AA310" s="8">
        <v>30</v>
      </c>
      <c r="AB310" s="12">
        <v>131.06934716574068</v>
      </c>
    </row>
    <row r="311" spans="1:28" x14ac:dyDescent="0.35">
      <c r="A311" s="8">
        <v>170323</v>
      </c>
      <c r="B311" s="26">
        <v>12</v>
      </c>
      <c r="C311" s="26" t="s">
        <v>40</v>
      </c>
      <c r="D311" s="28" t="s">
        <v>17</v>
      </c>
      <c r="E311" s="9">
        <v>30.8</v>
      </c>
      <c r="F311" s="9" t="s">
        <v>29</v>
      </c>
      <c r="G311" s="10">
        <v>0</v>
      </c>
      <c r="H311" s="10">
        <v>0</v>
      </c>
      <c r="I311" s="10">
        <v>0</v>
      </c>
      <c r="J311" s="10">
        <v>0</v>
      </c>
      <c r="K311" s="10">
        <v>0</v>
      </c>
      <c r="L311" s="10">
        <v>0</v>
      </c>
      <c r="M311" s="10">
        <v>0</v>
      </c>
      <c r="N311" s="10">
        <v>0</v>
      </c>
      <c r="O311" s="10">
        <v>0</v>
      </c>
      <c r="P311" s="10">
        <v>0</v>
      </c>
      <c r="Q311" s="10">
        <v>0</v>
      </c>
      <c r="R311" s="10">
        <v>30.8</v>
      </c>
      <c r="S311" s="10">
        <v>0</v>
      </c>
      <c r="T311" s="10">
        <v>0</v>
      </c>
      <c r="U311" s="10">
        <v>0</v>
      </c>
      <c r="V311" s="10">
        <v>0</v>
      </c>
      <c r="W311" s="11">
        <v>-3</v>
      </c>
      <c r="X311" s="11">
        <v>5.47879732046645</v>
      </c>
      <c r="Y311" s="11">
        <v>11.184360979877965</v>
      </c>
      <c r="Z311" s="11">
        <v>44.209958211361581</v>
      </c>
      <c r="AA311" s="8">
        <v>30</v>
      </c>
      <c r="AB311" s="12">
        <v>114.43267405534473</v>
      </c>
    </row>
    <row r="312" spans="1:28" x14ac:dyDescent="0.35">
      <c r="A312" s="8">
        <v>170323</v>
      </c>
      <c r="B312" s="26">
        <v>13</v>
      </c>
      <c r="C312" s="26" t="s">
        <v>41</v>
      </c>
      <c r="D312" s="28" t="s">
        <v>18</v>
      </c>
      <c r="E312" s="9">
        <v>30.56</v>
      </c>
      <c r="F312" s="9" t="s">
        <v>29</v>
      </c>
      <c r="G312" s="10">
        <v>0</v>
      </c>
      <c r="H312" s="10">
        <v>0</v>
      </c>
      <c r="I312" s="10">
        <v>0</v>
      </c>
      <c r="J312" s="10">
        <v>0</v>
      </c>
      <c r="K312" s="10">
        <v>0</v>
      </c>
      <c r="L312" s="10">
        <v>0</v>
      </c>
      <c r="M312" s="10">
        <v>0</v>
      </c>
      <c r="N312" s="10">
        <v>0</v>
      </c>
      <c r="O312" s="10">
        <v>0</v>
      </c>
      <c r="P312" s="10">
        <v>0</v>
      </c>
      <c r="Q312" s="10">
        <v>0</v>
      </c>
      <c r="R312" s="10">
        <v>0</v>
      </c>
      <c r="S312" s="10">
        <v>30.56</v>
      </c>
      <c r="T312" s="10">
        <v>0</v>
      </c>
      <c r="U312" s="10">
        <v>0</v>
      </c>
      <c r="V312" s="10">
        <v>0</v>
      </c>
      <c r="W312" s="11">
        <v>-3</v>
      </c>
      <c r="X312" s="11">
        <v>6.0027683259978204</v>
      </c>
      <c r="Y312" s="11">
        <v>8.1878650861286708</v>
      </c>
      <c r="Z312" s="11">
        <v>52.792321846708262</v>
      </c>
      <c r="AA312" s="8">
        <v>30</v>
      </c>
      <c r="AB312" s="12">
        <v>130.09599668597971</v>
      </c>
    </row>
    <row r="313" spans="1:28" x14ac:dyDescent="0.35">
      <c r="A313" s="8">
        <v>170323</v>
      </c>
      <c r="B313" s="26">
        <v>14</v>
      </c>
      <c r="C313" s="26" t="s">
        <v>42</v>
      </c>
      <c r="D313" s="28" t="s">
        <v>19</v>
      </c>
      <c r="E313" s="9">
        <v>30.2</v>
      </c>
      <c r="F313" s="9" t="s">
        <v>29</v>
      </c>
      <c r="G313" s="10">
        <v>0</v>
      </c>
      <c r="H313" s="10">
        <v>0</v>
      </c>
      <c r="I313" s="10">
        <v>0</v>
      </c>
      <c r="J313" s="10">
        <v>0</v>
      </c>
      <c r="K313" s="10">
        <v>0</v>
      </c>
      <c r="L313" s="10">
        <v>0</v>
      </c>
      <c r="M313" s="10">
        <v>0</v>
      </c>
      <c r="N313" s="10">
        <v>0</v>
      </c>
      <c r="O313" s="10">
        <v>0</v>
      </c>
      <c r="P313" s="10">
        <v>0</v>
      </c>
      <c r="Q313" s="10">
        <v>0</v>
      </c>
      <c r="R313" s="10">
        <v>0</v>
      </c>
      <c r="S313" s="10">
        <v>0</v>
      </c>
      <c r="T313" s="10">
        <v>30.2</v>
      </c>
      <c r="U313" s="10">
        <v>0</v>
      </c>
      <c r="V313" s="10">
        <v>0</v>
      </c>
      <c r="W313" s="11">
        <v>-3</v>
      </c>
      <c r="X313" s="11">
        <v>3.0588349224308997</v>
      </c>
      <c r="Y313" s="11">
        <v>0.38698649566733129</v>
      </c>
      <c r="Z313" s="11">
        <v>6.1258297438258431</v>
      </c>
      <c r="AA313" s="8">
        <v>30</v>
      </c>
      <c r="AB313" s="12">
        <v>108.54815053305843</v>
      </c>
    </row>
    <row r="314" spans="1:28" x14ac:dyDescent="0.35">
      <c r="A314" s="8">
        <v>170323</v>
      </c>
      <c r="B314" s="26">
        <v>15</v>
      </c>
      <c r="C314" s="26" t="s">
        <v>43</v>
      </c>
      <c r="D314" s="28" t="s">
        <v>20</v>
      </c>
      <c r="E314" s="9">
        <v>30.61</v>
      </c>
      <c r="F314" s="9" t="s">
        <v>29</v>
      </c>
      <c r="G314" s="10">
        <v>0</v>
      </c>
      <c r="H314" s="10">
        <v>0</v>
      </c>
      <c r="I314" s="10">
        <v>0</v>
      </c>
      <c r="J314" s="10">
        <v>0</v>
      </c>
      <c r="K314" s="10">
        <v>0</v>
      </c>
      <c r="L314" s="10">
        <v>0</v>
      </c>
      <c r="M314" s="10">
        <v>0</v>
      </c>
      <c r="N314" s="10">
        <v>0</v>
      </c>
      <c r="O314" s="10">
        <v>0</v>
      </c>
      <c r="P314" s="10">
        <v>0</v>
      </c>
      <c r="Q314" s="10">
        <v>0</v>
      </c>
      <c r="R314" s="10">
        <v>0</v>
      </c>
      <c r="S314" s="10">
        <v>0</v>
      </c>
      <c r="T314" s="10">
        <v>0</v>
      </c>
      <c r="U314" s="10">
        <v>0.61</v>
      </c>
      <c r="V314" s="10">
        <v>0</v>
      </c>
      <c r="W314" s="11">
        <v>-3</v>
      </c>
      <c r="X314" s="11">
        <v>45.263662461737411</v>
      </c>
      <c r="Y314" s="11">
        <v>18.058131209878269</v>
      </c>
      <c r="Z314" s="11">
        <v>131.60187258974059</v>
      </c>
      <c r="AA314" s="8">
        <v>30</v>
      </c>
      <c r="AB314" s="12">
        <v>103.24437975953005</v>
      </c>
    </row>
    <row r="315" spans="1:28" x14ac:dyDescent="0.35">
      <c r="A315" s="8">
        <v>170323</v>
      </c>
      <c r="B315" s="26">
        <v>16</v>
      </c>
      <c r="C315" s="26" t="s">
        <v>44</v>
      </c>
      <c r="D315" s="28" t="s">
        <v>21</v>
      </c>
      <c r="E315" s="9">
        <v>30.84</v>
      </c>
      <c r="F315" s="9" t="s">
        <v>29</v>
      </c>
      <c r="G315" s="10">
        <v>0</v>
      </c>
      <c r="H315" s="10">
        <v>0</v>
      </c>
      <c r="I315" s="10">
        <v>0</v>
      </c>
      <c r="J315" s="10">
        <v>0</v>
      </c>
      <c r="K315" s="10">
        <v>0</v>
      </c>
      <c r="L315" s="10">
        <v>0</v>
      </c>
      <c r="M315" s="10">
        <v>0</v>
      </c>
      <c r="N315" s="10">
        <v>0</v>
      </c>
      <c r="O315" s="10">
        <v>0</v>
      </c>
      <c r="P315" s="10">
        <v>0</v>
      </c>
      <c r="Q315" s="10">
        <v>0</v>
      </c>
      <c r="R315" s="10">
        <v>0</v>
      </c>
      <c r="S315" s="10">
        <v>0</v>
      </c>
      <c r="T315" s="10">
        <v>0</v>
      </c>
      <c r="U315" s="10">
        <v>0</v>
      </c>
      <c r="V315" s="10">
        <v>30.84</v>
      </c>
      <c r="W315" s="11">
        <v>2.8314009307816566</v>
      </c>
      <c r="X315" s="11">
        <v>33.641455067675196</v>
      </c>
      <c r="Y315" s="11">
        <v>56.790982469809592</v>
      </c>
      <c r="Z315" s="11">
        <v>4542.9367358263607</v>
      </c>
      <c r="AA315" s="8">
        <v>30</v>
      </c>
      <c r="AB315" s="12">
        <v>144.60476643525035</v>
      </c>
    </row>
    <row r="316" spans="1:28" x14ac:dyDescent="0.35">
      <c r="A316" s="8">
        <v>170323</v>
      </c>
      <c r="B316" s="26">
        <v>11</v>
      </c>
      <c r="C316" s="26" t="s">
        <v>39</v>
      </c>
      <c r="D316" s="28" t="s">
        <v>16</v>
      </c>
      <c r="E316" s="9">
        <v>30.34</v>
      </c>
      <c r="F316" s="9" t="s">
        <v>29</v>
      </c>
      <c r="G316" s="10">
        <v>0</v>
      </c>
      <c r="H316" s="10">
        <v>0</v>
      </c>
      <c r="I316" s="10">
        <v>0</v>
      </c>
      <c r="J316" s="10">
        <v>0</v>
      </c>
      <c r="K316" s="10">
        <v>0</v>
      </c>
      <c r="L316" s="10">
        <v>0</v>
      </c>
      <c r="M316" s="10">
        <v>0</v>
      </c>
      <c r="N316" s="10">
        <v>0</v>
      </c>
      <c r="O316" s="10">
        <v>0</v>
      </c>
      <c r="P316" s="10">
        <v>0</v>
      </c>
      <c r="Q316" s="10">
        <v>30.34</v>
      </c>
      <c r="R316" s="10">
        <v>0</v>
      </c>
      <c r="S316" s="10">
        <v>0</v>
      </c>
      <c r="T316" s="10">
        <v>0</v>
      </c>
      <c r="U316" s="10">
        <v>0</v>
      </c>
      <c r="V316" s="10">
        <v>0</v>
      </c>
      <c r="W316" s="11">
        <v>-3</v>
      </c>
      <c r="X316" s="11">
        <v>51.805822645556965</v>
      </c>
      <c r="Y316" s="11">
        <v>25.806777893811535</v>
      </c>
      <c r="Z316" s="11">
        <v>96.929246910494314</v>
      </c>
      <c r="AA316" s="8">
        <v>30</v>
      </c>
      <c r="AB316" s="12">
        <v>120.24033020876547</v>
      </c>
    </row>
    <row r="317" spans="1:28" x14ac:dyDescent="0.35">
      <c r="A317" s="8">
        <v>170323</v>
      </c>
      <c r="B317" s="26">
        <v>12</v>
      </c>
      <c r="C317" s="26" t="s">
        <v>40</v>
      </c>
      <c r="D317" s="28" t="s">
        <v>17</v>
      </c>
      <c r="E317" s="9">
        <v>30.8</v>
      </c>
      <c r="F317" s="9" t="s">
        <v>29</v>
      </c>
      <c r="G317" s="10">
        <v>0</v>
      </c>
      <c r="H317" s="10">
        <v>0</v>
      </c>
      <c r="I317" s="10">
        <v>0</v>
      </c>
      <c r="J317" s="10">
        <v>0</v>
      </c>
      <c r="K317" s="10">
        <v>0</v>
      </c>
      <c r="L317" s="10">
        <v>0</v>
      </c>
      <c r="M317" s="10">
        <v>0</v>
      </c>
      <c r="N317" s="10">
        <v>0</v>
      </c>
      <c r="O317" s="10">
        <v>0</v>
      </c>
      <c r="P317" s="10">
        <v>0</v>
      </c>
      <c r="Q317" s="10">
        <v>0</v>
      </c>
      <c r="R317" s="10">
        <v>30.38</v>
      </c>
      <c r="S317" s="10">
        <v>0</v>
      </c>
      <c r="T317" s="10">
        <v>0</v>
      </c>
      <c r="U317" s="10">
        <v>0</v>
      </c>
      <c r="V317" s="10">
        <v>0</v>
      </c>
      <c r="W317" s="11">
        <v>-3</v>
      </c>
      <c r="X317" s="11">
        <v>5.47879732046645</v>
      </c>
      <c r="Y317" s="11">
        <v>11.184360979877965</v>
      </c>
      <c r="Z317" s="11">
        <v>44.209958211361581</v>
      </c>
      <c r="AA317" s="8">
        <v>30</v>
      </c>
      <c r="AB317" s="12">
        <v>105.30980655131765</v>
      </c>
    </row>
    <row r="318" spans="1:28" x14ac:dyDescent="0.35">
      <c r="A318" s="8">
        <v>170323</v>
      </c>
      <c r="B318" s="26">
        <v>13</v>
      </c>
      <c r="C318" s="26" t="s">
        <v>41</v>
      </c>
      <c r="D318" s="28" t="s">
        <v>18</v>
      </c>
      <c r="E318" s="9">
        <v>30.56</v>
      </c>
      <c r="F318" s="9" t="s">
        <v>29</v>
      </c>
      <c r="G318" s="10">
        <v>0</v>
      </c>
      <c r="H318" s="10">
        <v>0</v>
      </c>
      <c r="I318" s="10">
        <v>0</v>
      </c>
      <c r="J318" s="10">
        <v>0</v>
      </c>
      <c r="K318" s="10">
        <v>0</v>
      </c>
      <c r="L318" s="10">
        <v>0</v>
      </c>
      <c r="M318" s="10">
        <v>0</v>
      </c>
      <c r="N318" s="10">
        <v>0</v>
      </c>
      <c r="O318" s="10">
        <v>0</v>
      </c>
      <c r="P318" s="10">
        <v>0</v>
      </c>
      <c r="Q318" s="10">
        <v>0</v>
      </c>
      <c r="R318" s="10">
        <v>0</v>
      </c>
      <c r="S318" s="10">
        <v>30.56</v>
      </c>
      <c r="T318" s="10">
        <v>0</v>
      </c>
      <c r="U318" s="10">
        <v>0</v>
      </c>
      <c r="V318" s="10">
        <v>0</v>
      </c>
      <c r="W318" s="11">
        <v>-3</v>
      </c>
      <c r="X318" s="11">
        <v>6.0027683259978204</v>
      </c>
      <c r="Y318" s="11">
        <v>8.1878650861286708</v>
      </c>
      <c r="Z318" s="11">
        <v>52.792321846708262</v>
      </c>
      <c r="AA318" s="8">
        <v>30</v>
      </c>
      <c r="AB318" s="12">
        <v>110.88026957084308</v>
      </c>
    </row>
    <row r="319" spans="1:28" x14ac:dyDescent="0.35">
      <c r="A319" s="8">
        <v>170323</v>
      </c>
      <c r="B319" s="26">
        <v>14</v>
      </c>
      <c r="C319" s="26" t="s">
        <v>42</v>
      </c>
      <c r="D319" s="28" t="s">
        <v>19</v>
      </c>
      <c r="E319" s="9">
        <v>30.2</v>
      </c>
      <c r="F319" s="9" t="s">
        <v>29</v>
      </c>
      <c r="G319" s="10">
        <v>0</v>
      </c>
      <c r="H319" s="10">
        <v>0</v>
      </c>
      <c r="I319" s="10">
        <v>0</v>
      </c>
      <c r="J319" s="10">
        <v>0</v>
      </c>
      <c r="K319" s="10">
        <v>0</v>
      </c>
      <c r="L319" s="10">
        <v>0</v>
      </c>
      <c r="M319" s="10">
        <v>0</v>
      </c>
      <c r="N319" s="10">
        <v>0</v>
      </c>
      <c r="O319" s="10">
        <v>0</v>
      </c>
      <c r="P319" s="10">
        <v>0</v>
      </c>
      <c r="Q319" s="10">
        <v>0</v>
      </c>
      <c r="R319" s="10">
        <v>0</v>
      </c>
      <c r="S319" s="10">
        <v>0</v>
      </c>
      <c r="T319" s="10">
        <v>30.2</v>
      </c>
      <c r="U319" s="10">
        <v>0</v>
      </c>
      <c r="V319" s="10">
        <v>0</v>
      </c>
      <c r="W319" s="11">
        <v>-3</v>
      </c>
      <c r="X319" s="11">
        <v>3.0588349224308997</v>
      </c>
      <c r="Y319" s="11">
        <v>0.38698649566733129</v>
      </c>
      <c r="Z319" s="11">
        <v>6.1258297438258431</v>
      </c>
      <c r="AA319" s="8">
        <v>30</v>
      </c>
      <c r="AB319" s="12">
        <v>119.241806554435</v>
      </c>
    </row>
    <row r="320" spans="1:28" x14ac:dyDescent="0.35">
      <c r="A320" s="8">
        <v>170323</v>
      </c>
      <c r="B320" s="26">
        <v>15</v>
      </c>
      <c r="C320" s="26" t="s">
        <v>43</v>
      </c>
      <c r="D320" s="28" t="s">
        <v>20</v>
      </c>
      <c r="E320" s="9">
        <v>30.61</v>
      </c>
      <c r="F320" s="9" t="s">
        <v>29</v>
      </c>
      <c r="G320" s="10">
        <v>0</v>
      </c>
      <c r="H320" s="10">
        <v>0</v>
      </c>
      <c r="I320" s="10">
        <v>0</v>
      </c>
      <c r="J320" s="10">
        <v>0</v>
      </c>
      <c r="K320" s="10">
        <v>0</v>
      </c>
      <c r="L320" s="10">
        <v>0</v>
      </c>
      <c r="M320" s="10">
        <v>0</v>
      </c>
      <c r="N320" s="10">
        <v>0</v>
      </c>
      <c r="O320" s="10">
        <v>0</v>
      </c>
      <c r="P320" s="10">
        <v>0</v>
      </c>
      <c r="Q320" s="10">
        <v>0</v>
      </c>
      <c r="R320" s="10">
        <v>0</v>
      </c>
      <c r="S320" s="10">
        <v>0</v>
      </c>
      <c r="T320" s="10">
        <v>0</v>
      </c>
      <c r="U320" s="10">
        <v>0.61</v>
      </c>
      <c r="V320" s="10">
        <v>0</v>
      </c>
      <c r="W320" s="11">
        <v>-3</v>
      </c>
      <c r="X320" s="11">
        <v>45.263662461737411</v>
      </c>
      <c r="Y320" s="11">
        <v>18.058131209878269</v>
      </c>
      <c r="Z320" s="11">
        <v>131.60187258974059</v>
      </c>
      <c r="AA320" s="8">
        <v>30</v>
      </c>
      <c r="AB320" s="12">
        <v>100.1419735349164</v>
      </c>
    </row>
    <row r="321" spans="1:28" x14ac:dyDescent="0.35">
      <c r="A321" s="8">
        <v>170323</v>
      </c>
      <c r="B321" s="26">
        <v>16</v>
      </c>
      <c r="C321" s="26" t="s">
        <v>44</v>
      </c>
      <c r="D321" s="28" t="s">
        <v>21</v>
      </c>
      <c r="E321" s="9">
        <v>30.84</v>
      </c>
      <c r="F321" s="9" t="s">
        <v>29</v>
      </c>
      <c r="G321" s="10">
        <v>0</v>
      </c>
      <c r="H321" s="10">
        <v>0</v>
      </c>
      <c r="I321" s="10">
        <v>0</v>
      </c>
      <c r="J321" s="10">
        <v>0</v>
      </c>
      <c r="K321" s="10">
        <v>0</v>
      </c>
      <c r="L321" s="10">
        <v>0</v>
      </c>
      <c r="M321" s="10">
        <v>0</v>
      </c>
      <c r="N321" s="10">
        <v>0</v>
      </c>
      <c r="O321" s="10">
        <v>0</v>
      </c>
      <c r="P321" s="10">
        <v>0</v>
      </c>
      <c r="Q321" s="10">
        <v>0</v>
      </c>
      <c r="R321" s="10">
        <v>0</v>
      </c>
      <c r="S321" s="10">
        <v>0</v>
      </c>
      <c r="T321" s="10">
        <v>0</v>
      </c>
      <c r="U321" s="10">
        <v>0</v>
      </c>
      <c r="V321" s="10">
        <v>30.84</v>
      </c>
      <c r="W321" s="11">
        <v>2.8314009307816566</v>
      </c>
      <c r="X321" s="11">
        <v>33.641455067675196</v>
      </c>
      <c r="Y321" s="11">
        <v>56.790982469809592</v>
      </c>
      <c r="Z321" s="11">
        <v>4542.9367358263607</v>
      </c>
      <c r="AA321" s="8">
        <v>30</v>
      </c>
      <c r="AB321" s="12">
        <v>127.18771558141424</v>
      </c>
    </row>
    <row r="322" spans="1:28" ht="29" x14ac:dyDescent="0.35">
      <c r="A322" s="29">
        <v>280323</v>
      </c>
      <c r="B322" s="26">
        <v>17</v>
      </c>
      <c r="C322" s="30" t="s">
        <v>45</v>
      </c>
      <c r="D322" s="28" t="s">
        <v>46</v>
      </c>
      <c r="E322" s="9">
        <v>15.2</v>
      </c>
      <c r="F322" s="9">
        <v>15.21</v>
      </c>
      <c r="G322" s="10">
        <v>15.2</v>
      </c>
      <c r="H322" s="10">
        <v>15.21</v>
      </c>
      <c r="I322" s="10">
        <v>0</v>
      </c>
      <c r="J322" s="10">
        <v>0</v>
      </c>
      <c r="K322" s="10">
        <v>0</v>
      </c>
      <c r="L322" s="10">
        <v>0</v>
      </c>
      <c r="M322" s="10">
        <v>0</v>
      </c>
      <c r="N322" s="10">
        <v>0</v>
      </c>
      <c r="O322" s="10">
        <v>0</v>
      </c>
      <c r="P322" s="10">
        <v>0</v>
      </c>
      <c r="Q322" s="10">
        <v>0</v>
      </c>
      <c r="R322" s="10">
        <v>0</v>
      </c>
      <c r="S322" s="10">
        <v>0</v>
      </c>
      <c r="T322" s="10">
        <v>0</v>
      </c>
      <c r="U322" s="10">
        <v>0</v>
      </c>
      <c r="V322" s="10">
        <v>0</v>
      </c>
      <c r="W322" s="11">
        <v>2.8081942266732387</v>
      </c>
      <c r="X322" s="11">
        <v>199.45186119296983</v>
      </c>
      <c r="Y322" s="11">
        <v>29.937123461482493</v>
      </c>
      <c r="Z322" s="11">
        <v>1.8908257473590493</v>
      </c>
      <c r="AA322" s="8">
        <v>0</v>
      </c>
      <c r="AB322" s="12">
        <v>1.3711528842038605</v>
      </c>
    </row>
    <row r="323" spans="1:28" ht="29" x14ac:dyDescent="0.35">
      <c r="A323" s="29">
        <v>280323</v>
      </c>
      <c r="B323" s="26">
        <v>18</v>
      </c>
      <c r="C323" s="30" t="s">
        <v>47</v>
      </c>
      <c r="D323" s="25" t="s">
        <v>48</v>
      </c>
      <c r="E323" s="9">
        <v>15.7</v>
      </c>
      <c r="F323" s="9">
        <v>15.66</v>
      </c>
      <c r="G323" s="10">
        <v>15.7</v>
      </c>
      <c r="H323" s="10">
        <v>0</v>
      </c>
      <c r="I323" s="10">
        <v>15.66</v>
      </c>
      <c r="J323" s="10">
        <v>0</v>
      </c>
      <c r="K323" s="10">
        <v>0</v>
      </c>
      <c r="L323" s="10">
        <v>0</v>
      </c>
      <c r="M323" s="10">
        <v>0</v>
      </c>
      <c r="N323" s="10">
        <v>0</v>
      </c>
      <c r="O323" s="10">
        <v>0</v>
      </c>
      <c r="P323" s="10">
        <v>0</v>
      </c>
      <c r="Q323" s="10">
        <v>0</v>
      </c>
      <c r="R323" s="10">
        <v>0</v>
      </c>
      <c r="S323" s="10">
        <v>0</v>
      </c>
      <c r="T323" s="10">
        <v>0</v>
      </c>
      <c r="U323" s="10">
        <v>0</v>
      </c>
      <c r="V323" s="10">
        <v>0</v>
      </c>
      <c r="W323" s="11">
        <v>3.9364853940879706E-2</v>
      </c>
      <c r="X323" s="11">
        <v>219.2313510698495</v>
      </c>
      <c r="Y323" s="11">
        <v>70.729174489708882</v>
      </c>
      <c r="Z323" s="11">
        <v>30.505951045739913</v>
      </c>
      <c r="AA323" s="8">
        <v>0</v>
      </c>
      <c r="AB323" s="12">
        <v>0.33410552709648783</v>
      </c>
    </row>
    <row r="324" spans="1:28" ht="29" x14ac:dyDescent="0.35">
      <c r="A324" s="29">
        <v>280323</v>
      </c>
      <c r="B324" s="26">
        <v>19</v>
      </c>
      <c r="C324" s="30" t="s">
        <v>49</v>
      </c>
      <c r="D324" s="25" t="s">
        <v>50</v>
      </c>
      <c r="E324" s="9">
        <v>15.45</v>
      </c>
      <c r="F324" s="9">
        <v>15.7</v>
      </c>
      <c r="G324" s="10">
        <v>15.45</v>
      </c>
      <c r="H324" s="10">
        <v>0</v>
      </c>
      <c r="I324" s="10">
        <v>0</v>
      </c>
      <c r="J324" s="10">
        <v>15.7</v>
      </c>
      <c r="K324" s="10">
        <v>0</v>
      </c>
      <c r="L324" s="10">
        <v>0</v>
      </c>
      <c r="M324" s="10">
        <v>0</v>
      </c>
      <c r="N324" s="10">
        <v>0</v>
      </c>
      <c r="O324" s="10">
        <v>0</v>
      </c>
      <c r="P324" s="10">
        <v>0</v>
      </c>
      <c r="Q324" s="10">
        <v>0</v>
      </c>
      <c r="R324" s="10">
        <v>0</v>
      </c>
      <c r="S324" s="10">
        <v>0</v>
      </c>
      <c r="T324" s="10">
        <v>0</v>
      </c>
      <c r="U324" s="10">
        <v>0</v>
      </c>
      <c r="V324" s="10">
        <v>0</v>
      </c>
      <c r="W324" s="11">
        <v>0.5722032430463373</v>
      </c>
      <c r="X324" s="11">
        <v>464.12844641815099</v>
      </c>
      <c r="Y324" s="11">
        <v>217.34127386851731</v>
      </c>
      <c r="Z324" s="11">
        <v>48.742643041748494</v>
      </c>
      <c r="AA324" s="8">
        <v>0</v>
      </c>
      <c r="AB324" s="12">
        <v>9.174625658610279E-2</v>
      </c>
    </row>
    <row r="325" spans="1:28" ht="29" x14ac:dyDescent="0.35">
      <c r="A325" s="29">
        <v>280323</v>
      </c>
      <c r="B325" s="26">
        <v>20</v>
      </c>
      <c r="C325" s="30" t="s">
        <v>51</v>
      </c>
      <c r="D325" s="25" t="s">
        <v>52</v>
      </c>
      <c r="E325" s="9">
        <v>15.45</v>
      </c>
      <c r="F325" s="9">
        <v>15.1</v>
      </c>
      <c r="G325" s="10">
        <v>15.45</v>
      </c>
      <c r="H325" s="10">
        <v>0</v>
      </c>
      <c r="I325" s="10">
        <v>0</v>
      </c>
      <c r="J325" s="10">
        <v>0</v>
      </c>
      <c r="K325" s="10">
        <v>15.1</v>
      </c>
      <c r="L325" s="10">
        <v>0</v>
      </c>
      <c r="M325" s="10">
        <v>0</v>
      </c>
      <c r="N325" s="10">
        <v>0</v>
      </c>
      <c r="O325" s="10">
        <v>0</v>
      </c>
      <c r="P325" s="10">
        <v>0</v>
      </c>
      <c r="Q325" s="10">
        <v>0</v>
      </c>
      <c r="R325" s="10">
        <v>0</v>
      </c>
      <c r="S325" s="10">
        <v>0</v>
      </c>
      <c r="T325" s="10">
        <v>0</v>
      </c>
      <c r="U325" s="10">
        <v>0</v>
      </c>
      <c r="V325" s="10">
        <v>0</v>
      </c>
      <c r="W325" s="11">
        <v>-0.24257829937707981</v>
      </c>
      <c r="X325" s="11">
        <v>106.50224878339301</v>
      </c>
      <c r="Y325" s="11">
        <v>35.83688749207284</v>
      </c>
      <c r="Z325" s="11">
        <v>11.974904001311927</v>
      </c>
      <c r="AA325" s="8">
        <v>0</v>
      </c>
      <c r="AB325" s="12">
        <v>5.503186004028205E-3</v>
      </c>
    </row>
    <row r="326" spans="1:28" ht="29" x14ac:dyDescent="0.35">
      <c r="A326" s="29">
        <v>280323</v>
      </c>
      <c r="B326" s="26">
        <v>21</v>
      </c>
      <c r="C326" s="30" t="s">
        <v>53</v>
      </c>
      <c r="D326" s="25" t="s">
        <v>54</v>
      </c>
      <c r="E326" s="9">
        <v>15.9</v>
      </c>
      <c r="F326" s="9">
        <v>15.15</v>
      </c>
      <c r="G326" s="10">
        <v>15.9</v>
      </c>
      <c r="H326" s="10">
        <v>0</v>
      </c>
      <c r="I326" s="10">
        <v>0</v>
      </c>
      <c r="J326" s="10">
        <v>0</v>
      </c>
      <c r="K326" s="10">
        <v>0</v>
      </c>
      <c r="L326" s="10">
        <v>15.15</v>
      </c>
      <c r="M326" s="10">
        <v>0</v>
      </c>
      <c r="N326" s="10">
        <v>0</v>
      </c>
      <c r="O326" s="10">
        <v>0</v>
      </c>
      <c r="P326" s="10">
        <v>0</v>
      </c>
      <c r="Q326" s="10">
        <v>0</v>
      </c>
      <c r="R326" s="10">
        <v>0</v>
      </c>
      <c r="S326" s="10">
        <v>0</v>
      </c>
      <c r="T326" s="10">
        <v>0</v>
      </c>
      <c r="U326" s="10">
        <v>0</v>
      </c>
      <c r="V326" s="10">
        <v>0</v>
      </c>
      <c r="W326" s="11">
        <v>0.88106213797750577</v>
      </c>
      <c r="X326" s="11">
        <v>436.54557717745178</v>
      </c>
      <c r="Y326" s="11">
        <v>213.40784582928796</v>
      </c>
      <c r="Z326" s="11">
        <v>207.78314542911158</v>
      </c>
      <c r="AA326" s="8">
        <v>0</v>
      </c>
      <c r="AB326" s="12">
        <v>0.84057296557871974</v>
      </c>
    </row>
    <row r="327" spans="1:28" ht="29" x14ac:dyDescent="0.35">
      <c r="A327" s="29">
        <v>280323</v>
      </c>
      <c r="B327" s="26">
        <v>22</v>
      </c>
      <c r="C327" s="30" t="s">
        <v>55</v>
      </c>
      <c r="D327" s="25" t="s">
        <v>56</v>
      </c>
      <c r="E327" s="9">
        <v>15.42</v>
      </c>
      <c r="F327" s="9">
        <v>15.95</v>
      </c>
      <c r="G327" s="10">
        <v>15.42</v>
      </c>
      <c r="H327" s="10">
        <v>0</v>
      </c>
      <c r="I327" s="10">
        <v>0</v>
      </c>
      <c r="J327" s="10">
        <v>0</v>
      </c>
      <c r="K327" s="10">
        <v>0</v>
      </c>
      <c r="L327" s="10">
        <v>0</v>
      </c>
      <c r="M327" s="10">
        <v>15.95</v>
      </c>
      <c r="N327" s="10">
        <v>0</v>
      </c>
      <c r="O327" s="10">
        <v>0</v>
      </c>
      <c r="P327" s="10">
        <v>0</v>
      </c>
      <c r="Q327" s="10">
        <v>0</v>
      </c>
      <c r="R327" s="10">
        <v>0</v>
      </c>
      <c r="S327" s="10">
        <v>0</v>
      </c>
      <c r="T327" s="10">
        <v>0</v>
      </c>
      <c r="U327" s="10">
        <v>0</v>
      </c>
      <c r="V327" s="10">
        <v>0</v>
      </c>
      <c r="W327" s="11">
        <v>-0.35246231266986583</v>
      </c>
      <c r="X327" s="11">
        <v>129.70676246448491</v>
      </c>
      <c r="Y327" s="11">
        <v>38.645859759696847</v>
      </c>
      <c r="Z327" s="11">
        <v>8.6600767851711904</v>
      </c>
      <c r="AA327" s="8">
        <v>0</v>
      </c>
      <c r="AB327" s="12">
        <v>1.3952985372248101</v>
      </c>
    </row>
    <row r="328" spans="1:28" ht="29" x14ac:dyDescent="0.35">
      <c r="A328" s="29">
        <v>280323</v>
      </c>
      <c r="B328" s="26">
        <v>23</v>
      </c>
      <c r="C328" s="30" t="s">
        <v>57</v>
      </c>
      <c r="D328" s="25" t="s">
        <v>58</v>
      </c>
      <c r="E328" s="9">
        <v>15.33</v>
      </c>
      <c r="F328" s="9">
        <v>15.06</v>
      </c>
      <c r="G328" s="10">
        <v>15.33</v>
      </c>
      <c r="H328" s="10">
        <v>0</v>
      </c>
      <c r="I328" s="10">
        <v>0</v>
      </c>
      <c r="J328" s="10">
        <v>0</v>
      </c>
      <c r="K328" s="10">
        <v>0</v>
      </c>
      <c r="L328" s="10">
        <v>0</v>
      </c>
      <c r="M328" s="10">
        <v>0</v>
      </c>
      <c r="N328" s="10">
        <v>15.06</v>
      </c>
      <c r="O328" s="10">
        <v>0</v>
      </c>
      <c r="P328" s="10">
        <v>0</v>
      </c>
      <c r="Q328" s="10">
        <v>0</v>
      </c>
      <c r="R328" s="10">
        <v>0</v>
      </c>
      <c r="S328" s="10">
        <v>0</v>
      </c>
      <c r="T328" s="10">
        <v>0</v>
      </c>
      <c r="U328" s="10">
        <v>0</v>
      </c>
      <c r="V328" s="10">
        <v>0</v>
      </c>
      <c r="W328" s="11">
        <v>-0.16403414694881763</v>
      </c>
      <c r="X328" s="11">
        <v>112.44650057202122</v>
      </c>
      <c r="Y328" s="11">
        <v>33.993537998014936</v>
      </c>
      <c r="Z328" s="11">
        <v>29.505320686879251</v>
      </c>
      <c r="AA328" s="8">
        <v>0</v>
      </c>
      <c r="AB328" s="12">
        <v>0.80316323013531421</v>
      </c>
    </row>
    <row r="329" spans="1:28" ht="29" x14ac:dyDescent="0.35">
      <c r="A329" s="29">
        <v>280323</v>
      </c>
      <c r="B329" s="26">
        <v>24</v>
      </c>
      <c r="C329" s="30" t="s">
        <v>59</v>
      </c>
      <c r="D329" s="25" t="s">
        <v>60</v>
      </c>
      <c r="E329" s="9">
        <v>15.27</v>
      </c>
      <c r="F329" s="9">
        <v>15.46</v>
      </c>
      <c r="G329" s="10">
        <v>15.27</v>
      </c>
      <c r="H329" s="10">
        <v>0</v>
      </c>
      <c r="I329" s="10">
        <v>0</v>
      </c>
      <c r="J329" s="10">
        <v>0</v>
      </c>
      <c r="K329" s="10">
        <v>0</v>
      </c>
      <c r="L329" s="10">
        <v>0</v>
      </c>
      <c r="M329" s="10">
        <v>0</v>
      </c>
      <c r="N329" s="10">
        <v>0</v>
      </c>
      <c r="O329" s="10">
        <v>15.46</v>
      </c>
      <c r="P329" s="10">
        <v>0</v>
      </c>
      <c r="Q329" s="10">
        <v>0</v>
      </c>
      <c r="R329" s="10">
        <v>0</v>
      </c>
      <c r="S329" s="10">
        <v>0</v>
      </c>
      <c r="T329" s="10">
        <v>0</v>
      </c>
      <c r="U329" s="10">
        <v>0</v>
      </c>
      <c r="V329" s="10">
        <v>0</v>
      </c>
      <c r="W329" s="11">
        <v>-0.27398333992701451</v>
      </c>
      <c r="X329" s="11">
        <v>131.01234169919559</v>
      </c>
      <c r="Y329" s="11">
        <v>35.866760417003846</v>
      </c>
      <c r="Z329" s="11">
        <v>1.7897819623161983</v>
      </c>
      <c r="AA329" s="8">
        <v>0</v>
      </c>
      <c r="AB329" s="12">
        <v>1.0471545290842894</v>
      </c>
    </row>
    <row r="330" spans="1:28" ht="29" x14ac:dyDescent="0.35">
      <c r="A330" s="29">
        <v>280323</v>
      </c>
      <c r="B330" s="26">
        <v>25</v>
      </c>
      <c r="C330" s="30" t="s">
        <v>61</v>
      </c>
      <c r="D330" s="25" t="s">
        <v>62</v>
      </c>
      <c r="E330" s="9">
        <v>15.51</v>
      </c>
      <c r="F330" s="9">
        <v>15.88</v>
      </c>
      <c r="G330" s="10">
        <v>15.51</v>
      </c>
      <c r="H330" s="10">
        <v>0</v>
      </c>
      <c r="I330" s="10">
        <v>0</v>
      </c>
      <c r="J330" s="10">
        <v>0</v>
      </c>
      <c r="K330" s="10">
        <v>0</v>
      </c>
      <c r="L330" s="10">
        <v>0</v>
      </c>
      <c r="M330" s="10">
        <v>0</v>
      </c>
      <c r="N330" s="10">
        <v>0</v>
      </c>
      <c r="O330" s="10">
        <v>0</v>
      </c>
      <c r="P330" s="10">
        <v>15.88</v>
      </c>
      <c r="Q330" s="10">
        <v>0</v>
      </c>
      <c r="R330" s="10">
        <v>0</v>
      </c>
      <c r="S330" s="10">
        <v>0</v>
      </c>
      <c r="T330" s="10">
        <v>0</v>
      </c>
      <c r="U330" s="10">
        <v>0</v>
      </c>
      <c r="V330" s="10">
        <v>0</v>
      </c>
      <c r="W330" s="11">
        <v>0.56706908365957009</v>
      </c>
      <c r="X330" s="11">
        <v>132.0291860051172</v>
      </c>
      <c r="Y330" s="11">
        <v>38.592975944481161</v>
      </c>
      <c r="Z330" s="11">
        <v>42.688753070175053</v>
      </c>
      <c r="AA330" s="8">
        <v>0</v>
      </c>
      <c r="AB330" s="12">
        <v>5.0733927241830241E-2</v>
      </c>
    </row>
    <row r="331" spans="1:28" ht="29" x14ac:dyDescent="0.35">
      <c r="A331" s="29">
        <v>280323</v>
      </c>
      <c r="B331" s="26">
        <v>26</v>
      </c>
      <c r="C331" s="30" t="s">
        <v>63</v>
      </c>
      <c r="D331" s="28" t="s">
        <v>64</v>
      </c>
      <c r="E331" s="9">
        <v>15.55</v>
      </c>
      <c r="F331" s="9">
        <v>15.91</v>
      </c>
      <c r="G331" s="10">
        <v>15.55</v>
      </c>
      <c r="H331" s="10">
        <v>0</v>
      </c>
      <c r="I331" s="10">
        <v>0</v>
      </c>
      <c r="J331" s="10">
        <v>0</v>
      </c>
      <c r="K331" s="10">
        <v>0</v>
      </c>
      <c r="L331" s="10">
        <v>0</v>
      </c>
      <c r="M331" s="10">
        <v>0</v>
      </c>
      <c r="N331" s="10">
        <v>0</v>
      </c>
      <c r="O331" s="10">
        <v>0</v>
      </c>
      <c r="P331" s="10">
        <v>0</v>
      </c>
      <c r="Q331" s="10">
        <v>15.91</v>
      </c>
      <c r="R331" s="10">
        <v>0</v>
      </c>
      <c r="S331" s="10">
        <v>0</v>
      </c>
      <c r="T331" s="10">
        <v>0</v>
      </c>
      <c r="U331" s="10">
        <v>0</v>
      </c>
      <c r="V331" s="10">
        <v>0</v>
      </c>
      <c r="W331" s="11">
        <v>-0.31223117409270751</v>
      </c>
      <c r="X331" s="11">
        <v>132.62439308653057</v>
      </c>
      <c r="Y331" s="11">
        <v>36.086432106524967</v>
      </c>
      <c r="Z331" s="11">
        <v>35.586609408160925</v>
      </c>
      <c r="AA331" s="8">
        <v>0</v>
      </c>
      <c r="AB331" s="12">
        <v>0.41650770148386335</v>
      </c>
    </row>
    <row r="332" spans="1:28" ht="29" x14ac:dyDescent="0.35">
      <c r="A332" s="29">
        <v>280323</v>
      </c>
      <c r="B332" s="26">
        <v>27</v>
      </c>
      <c r="C332" s="30" t="s">
        <v>65</v>
      </c>
      <c r="D332" s="28" t="s">
        <v>66</v>
      </c>
      <c r="E332" s="9">
        <v>15.96</v>
      </c>
      <c r="F332" s="9">
        <v>15.23</v>
      </c>
      <c r="G332" s="10">
        <v>15.96</v>
      </c>
      <c r="H332" s="10">
        <v>0</v>
      </c>
      <c r="I332" s="10">
        <v>0</v>
      </c>
      <c r="J332" s="10">
        <v>0</v>
      </c>
      <c r="K332" s="10">
        <v>0</v>
      </c>
      <c r="L332" s="10">
        <v>0</v>
      </c>
      <c r="M332" s="10">
        <v>0</v>
      </c>
      <c r="N332" s="10">
        <v>0</v>
      </c>
      <c r="O332" s="10">
        <v>0</v>
      </c>
      <c r="P332" s="10">
        <v>0</v>
      </c>
      <c r="Q332" s="10">
        <v>0</v>
      </c>
      <c r="R332" s="10">
        <v>15.23</v>
      </c>
      <c r="S332" s="10">
        <v>0</v>
      </c>
      <c r="T332" s="10">
        <v>0</v>
      </c>
      <c r="U332" s="10">
        <v>0</v>
      </c>
      <c r="V332" s="10">
        <v>0</v>
      </c>
      <c r="W332" s="11">
        <v>-0.23858621904111185</v>
      </c>
      <c r="X332" s="11">
        <v>80.151040507887899</v>
      </c>
      <c r="Y332" s="11">
        <v>27.022062898654767</v>
      </c>
      <c r="Z332" s="11">
        <v>18.397559655756055</v>
      </c>
      <c r="AA332" s="8">
        <v>0</v>
      </c>
      <c r="AB332" s="12">
        <v>0.32432408152082248</v>
      </c>
    </row>
    <row r="333" spans="1:28" ht="29" x14ac:dyDescent="0.35">
      <c r="A333" s="29">
        <v>280323</v>
      </c>
      <c r="B333" s="26">
        <v>28</v>
      </c>
      <c r="C333" s="30" t="s">
        <v>67</v>
      </c>
      <c r="D333" s="28" t="s">
        <v>68</v>
      </c>
      <c r="E333" s="9">
        <v>15.42</v>
      </c>
      <c r="F333" s="9">
        <v>15.4</v>
      </c>
      <c r="G333" s="10">
        <v>15.42</v>
      </c>
      <c r="H333" s="10">
        <v>0</v>
      </c>
      <c r="I333" s="10">
        <v>0</v>
      </c>
      <c r="J333" s="10">
        <v>0</v>
      </c>
      <c r="K333" s="10">
        <v>0</v>
      </c>
      <c r="L333" s="10">
        <v>0</v>
      </c>
      <c r="M333" s="10">
        <v>0</v>
      </c>
      <c r="N333" s="10">
        <v>0</v>
      </c>
      <c r="O333" s="10">
        <v>0</v>
      </c>
      <c r="P333" s="10">
        <v>0</v>
      </c>
      <c r="Q333" s="10">
        <v>0</v>
      </c>
      <c r="R333" s="10">
        <v>0</v>
      </c>
      <c r="S333" s="10">
        <v>15.4</v>
      </c>
      <c r="T333" s="10">
        <v>0</v>
      </c>
      <c r="U333" s="10">
        <v>0</v>
      </c>
      <c r="V333" s="10">
        <v>0</v>
      </c>
      <c r="W333" s="11">
        <v>-0.27760223227071162</v>
      </c>
      <c r="X333" s="11">
        <v>106.10670909420516</v>
      </c>
      <c r="Y333" s="11">
        <v>32.082972078847142</v>
      </c>
      <c r="Z333" s="11">
        <v>36.826734770538224</v>
      </c>
      <c r="AA333" s="8">
        <v>0</v>
      </c>
      <c r="AB333" s="12">
        <v>0.49491003424191521</v>
      </c>
    </row>
    <row r="334" spans="1:28" ht="29" x14ac:dyDescent="0.35">
      <c r="A334" s="29">
        <v>280323</v>
      </c>
      <c r="B334" s="26">
        <v>29</v>
      </c>
      <c r="C334" s="30" t="s">
        <v>69</v>
      </c>
      <c r="D334" s="28" t="s">
        <v>70</v>
      </c>
      <c r="E334" s="9">
        <v>15.79</v>
      </c>
      <c r="F334" s="9">
        <v>15.19</v>
      </c>
      <c r="G334" s="10">
        <v>15.79</v>
      </c>
      <c r="H334" s="10">
        <v>0</v>
      </c>
      <c r="I334" s="10">
        <v>0</v>
      </c>
      <c r="J334" s="10">
        <v>0</v>
      </c>
      <c r="K334" s="10">
        <v>0</v>
      </c>
      <c r="L334" s="10">
        <v>0</v>
      </c>
      <c r="M334" s="10">
        <v>0</v>
      </c>
      <c r="N334" s="10">
        <v>0</v>
      </c>
      <c r="O334" s="10">
        <v>0</v>
      </c>
      <c r="P334" s="10">
        <v>0</v>
      </c>
      <c r="Q334" s="10">
        <v>0</v>
      </c>
      <c r="R334" s="10">
        <v>0</v>
      </c>
      <c r="S334" s="10">
        <v>0</v>
      </c>
      <c r="T334" s="10">
        <v>15.19</v>
      </c>
      <c r="U334" s="10">
        <v>0</v>
      </c>
      <c r="V334" s="10">
        <v>0</v>
      </c>
      <c r="W334" s="11">
        <v>-0.25313599994088704</v>
      </c>
      <c r="X334" s="11">
        <v>122.08556410177606</v>
      </c>
      <c r="Y334" s="11">
        <v>35.671485900109076</v>
      </c>
      <c r="Z334" s="11">
        <v>8.3656115399295601</v>
      </c>
      <c r="AA334" s="8">
        <v>0</v>
      </c>
      <c r="AB334" s="12">
        <v>0.34299114756201388</v>
      </c>
    </row>
    <row r="335" spans="1:28" ht="29" x14ac:dyDescent="0.35">
      <c r="A335" s="29">
        <v>280323</v>
      </c>
      <c r="B335" s="26">
        <v>30</v>
      </c>
      <c r="C335" s="30" t="s">
        <v>71</v>
      </c>
      <c r="D335" s="28" t="s">
        <v>72</v>
      </c>
      <c r="E335" s="9">
        <v>15.67</v>
      </c>
      <c r="F335" s="9">
        <v>15.45</v>
      </c>
      <c r="G335" s="10">
        <v>15.67</v>
      </c>
      <c r="H335" s="10">
        <v>0</v>
      </c>
      <c r="I335" s="10">
        <v>0</v>
      </c>
      <c r="J335" s="10">
        <v>0</v>
      </c>
      <c r="K335" s="10">
        <v>0</v>
      </c>
      <c r="L335" s="10">
        <v>0</v>
      </c>
      <c r="M335" s="10">
        <v>0</v>
      </c>
      <c r="N335" s="10">
        <v>0</v>
      </c>
      <c r="O335" s="10">
        <v>0</v>
      </c>
      <c r="P335" s="10">
        <v>0</v>
      </c>
      <c r="Q335" s="10">
        <v>0</v>
      </c>
      <c r="R335" s="10">
        <v>0</v>
      </c>
      <c r="S335" s="10">
        <v>0</v>
      </c>
      <c r="T335" s="10">
        <v>0</v>
      </c>
      <c r="U335" s="10">
        <v>15.45</v>
      </c>
      <c r="V335" s="10">
        <v>0</v>
      </c>
      <c r="W335" s="11">
        <v>-0.17375627446770051</v>
      </c>
      <c r="X335" s="11">
        <v>115.34403344369932</v>
      </c>
      <c r="Y335" s="11">
        <v>32.275797031346592</v>
      </c>
      <c r="Z335" s="11">
        <v>54.011354422405837</v>
      </c>
      <c r="AA335" s="8">
        <v>0</v>
      </c>
      <c r="AB335" s="12">
        <v>0.21939085854688337</v>
      </c>
    </row>
    <row r="336" spans="1:28" ht="29" x14ac:dyDescent="0.35">
      <c r="A336" s="29">
        <v>280323</v>
      </c>
      <c r="B336" s="26">
        <v>31</v>
      </c>
      <c r="C336" s="30" t="s">
        <v>73</v>
      </c>
      <c r="D336" s="28" t="s">
        <v>74</v>
      </c>
      <c r="E336" s="9">
        <v>15.86</v>
      </c>
      <c r="F336" s="9">
        <v>15.32</v>
      </c>
      <c r="G336" s="10">
        <v>15.86</v>
      </c>
      <c r="H336" s="10">
        <v>0</v>
      </c>
      <c r="I336" s="10">
        <v>0</v>
      </c>
      <c r="J336" s="10">
        <v>0</v>
      </c>
      <c r="K336" s="10">
        <v>0</v>
      </c>
      <c r="L336" s="10">
        <v>0</v>
      </c>
      <c r="M336" s="10">
        <v>0</v>
      </c>
      <c r="N336" s="10">
        <v>0</v>
      </c>
      <c r="O336" s="10">
        <v>0</v>
      </c>
      <c r="P336" s="10">
        <v>0</v>
      </c>
      <c r="Q336" s="10">
        <v>0</v>
      </c>
      <c r="R336" s="10">
        <v>0</v>
      </c>
      <c r="S336" s="10">
        <v>0</v>
      </c>
      <c r="T336" s="10">
        <v>0</v>
      </c>
      <c r="U336" s="10">
        <v>0</v>
      </c>
      <c r="V336" s="10">
        <v>15.32</v>
      </c>
      <c r="W336" s="11">
        <v>3</v>
      </c>
      <c r="X336" s="11">
        <v>203.78856641831482</v>
      </c>
      <c r="Y336" s="11">
        <v>36.692608433663274</v>
      </c>
      <c r="Z336" s="11">
        <v>4424.3104348860415</v>
      </c>
      <c r="AA336" s="8">
        <v>0</v>
      </c>
      <c r="AB336" s="12">
        <v>1.1380204937788265</v>
      </c>
    </row>
    <row r="337" spans="1:28" ht="29" x14ac:dyDescent="0.35">
      <c r="A337" s="29">
        <v>280323</v>
      </c>
      <c r="B337" s="26">
        <v>17</v>
      </c>
      <c r="C337" s="30" t="s">
        <v>45</v>
      </c>
      <c r="D337" s="28" t="s">
        <v>46</v>
      </c>
      <c r="E337" s="9">
        <v>15.2</v>
      </c>
      <c r="F337" s="9">
        <v>15.21</v>
      </c>
      <c r="G337" s="10">
        <v>15.2</v>
      </c>
      <c r="H337" s="10">
        <v>15.21</v>
      </c>
      <c r="I337" s="10">
        <v>0</v>
      </c>
      <c r="J337" s="10">
        <v>0</v>
      </c>
      <c r="K337" s="10">
        <v>0</v>
      </c>
      <c r="L337" s="10">
        <v>0</v>
      </c>
      <c r="M337" s="10">
        <v>0</v>
      </c>
      <c r="N337" s="10">
        <v>0</v>
      </c>
      <c r="O337" s="10">
        <v>0</v>
      </c>
      <c r="P337" s="10">
        <v>0</v>
      </c>
      <c r="Q337" s="10">
        <v>0</v>
      </c>
      <c r="R337" s="10">
        <v>0</v>
      </c>
      <c r="S337" s="10">
        <v>0</v>
      </c>
      <c r="T337" s="10">
        <v>0</v>
      </c>
      <c r="U337" s="10">
        <v>0</v>
      </c>
      <c r="V337" s="10">
        <v>0</v>
      </c>
      <c r="W337" s="11">
        <v>2.8081942266732387</v>
      </c>
      <c r="X337" s="11">
        <v>199.45186119296983</v>
      </c>
      <c r="Y337" s="11">
        <v>29.937123461482493</v>
      </c>
      <c r="Z337" s="11">
        <v>1.8908257473590493</v>
      </c>
      <c r="AA337" s="8">
        <v>0</v>
      </c>
      <c r="AB337" s="12">
        <v>0.63794888092128799</v>
      </c>
    </row>
    <row r="338" spans="1:28" ht="29" x14ac:dyDescent="0.35">
      <c r="A338" s="29">
        <v>280323</v>
      </c>
      <c r="B338" s="26">
        <v>18</v>
      </c>
      <c r="C338" s="30" t="s">
        <v>47</v>
      </c>
      <c r="D338" s="25" t="s">
        <v>48</v>
      </c>
      <c r="E338" s="9">
        <v>15.7</v>
      </c>
      <c r="F338" s="9">
        <v>15.66</v>
      </c>
      <c r="G338" s="10">
        <v>15.7</v>
      </c>
      <c r="H338" s="10">
        <v>0</v>
      </c>
      <c r="I338" s="10">
        <v>15.66</v>
      </c>
      <c r="J338" s="10">
        <v>0</v>
      </c>
      <c r="K338" s="10">
        <v>0</v>
      </c>
      <c r="L338" s="10">
        <v>0</v>
      </c>
      <c r="M338" s="10">
        <v>0</v>
      </c>
      <c r="N338" s="10">
        <v>0</v>
      </c>
      <c r="O338" s="10">
        <v>0</v>
      </c>
      <c r="P338" s="10">
        <v>0</v>
      </c>
      <c r="Q338" s="10">
        <v>0</v>
      </c>
      <c r="R338" s="10">
        <v>0</v>
      </c>
      <c r="S338" s="10">
        <v>0</v>
      </c>
      <c r="T338" s="10">
        <v>0</v>
      </c>
      <c r="U338" s="10">
        <v>0</v>
      </c>
      <c r="V338" s="10">
        <v>0</v>
      </c>
      <c r="W338" s="11">
        <v>3.9364853940879706E-2</v>
      </c>
      <c r="X338" s="11">
        <v>219.2313510698495</v>
      </c>
      <c r="Y338" s="11">
        <v>70.729174489708882</v>
      </c>
      <c r="Z338" s="11">
        <v>30.505951045739913</v>
      </c>
      <c r="AA338" s="8">
        <v>0</v>
      </c>
      <c r="AB338" s="12">
        <v>0.84408274739614342</v>
      </c>
    </row>
    <row r="339" spans="1:28" ht="29" x14ac:dyDescent="0.35">
      <c r="A339" s="29">
        <v>280323</v>
      </c>
      <c r="B339" s="26">
        <v>19</v>
      </c>
      <c r="C339" s="30" t="s">
        <v>49</v>
      </c>
      <c r="D339" s="25" t="s">
        <v>50</v>
      </c>
      <c r="E339" s="9">
        <v>15.45</v>
      </c>
      <c r="F339" s="9">
        <v>15.7</v>
      </c>
      <c r="G339" s="10">
        <v>15.45</v>
      </c>
      <c r="H339" s="10">
        <v>0</v>
      </c>
      <c r="I339" s="10">
        <v>0</v>
      </c>
      <c r="J339" s="10">
        <v>15.7</v>
      </c>
      <c r="K339" s="10">
        <v>0</v>
      </c>
      <c r="L339" s="10">
        <v>0</v>
      </c>
      <c r="M339" s="10">
        <v>0</v>
      </c>
      <c r="N339" s="10">
        <v>0</v>
      </c>
      <c r="O339" s="10">
        <v>0</v>
      </c>
      <c r="P339" s="10">
        <v>0</v>
      </c>
      <c r="Q339" s="10">
        <v>0</v>
      </c>
      <c r="R339" s="10">
        <v>0</v>
      </c>
      <c r="S339" s="10">
        <v>0</v>
      </c>
      <c r="T339" s="10">
        <v>0</v>
      </c>
      <c r="U339" s="10">
        <v>0</v>
      </c>
      <c r="V339" s="10">
        <v>0</v>
      </c>
      <c r="W339" s="11">
        <v>0.5722032430463373</v>
      </c>
      <c r="X339" s="11">
        <v>464.12844641815099</v>
      </c>
      <c r="Y339" s="11">
        <v>217.34127386851731</v>
      </c>
      <c r="Z339" s="11">
        <v>48.742643041748494</v>
      </c>
      <c r="AA339" s="8">
        <v>0</v>
      </c>
      <c r="AB339" s="12">
        <v>0.86946211460660316</v>
      </c>
    </row>
    <row r="340" spans="1:28" ht="29" x14ac:dyDescent="0.35">
      <c r="A340" s="29">
        <v>280323</v>
      </c>
      <c r="B340" s="26">
        <v>20</v>
      </c>
      <c r="C340" s="30" t="s">
        <v>51</v>
      </c>
      <c r="D340" s="25" t="s">
        <v>52</v>
      </c>
      <c r="E340" s="9">
        <v>15.45</v>
      </c>
      <c r="F340" s="9">
        <v>15.1</v>
      </c>
      <c r="G340" s="10">
        <v>15.45</v>
      </c>
      <c r="H340" s="10">
        <v>0</v>
      </c>
      <c r="I340" s="10">
        <v>0</v>
      </c>
      <c r="J340" s="10">
        <v>0</v>
      </c>
      <c r="K340" s="10">
        <v>15.1</v>
      </c>
      <c r="L340" s="10">
        <v>0</v>
      </c>
      <c r="M340" s="10">
        <v>0</v>
      </c>
      <c r="N340" s="10">
        <v>0</v>
      </c>
      <c r="O340" s="10">
        <v>0</v>
      </c>
      <c r="P340" s="10">
        <v>0</v>
      </c>
      <c r="Q340" s="10">
        <v>0</v>
      </c>
      <c r="R340" s="10">
        <v>0</v>
      </c>
      <c r="S340" s="10">
        <v>0</v>
      </c>
      <c r="T340" s="10">
        <v>0</v>
      </c>
      <c r="U340" s="10">
        <v>0</v>
      </c>
      <c r="V340" s="10">
        <v>0</v>
      </c>
      <c r="W340" s="11">
        <v>-0.24257829937707981</v>
      </c>
      <c r="X340" s="11">
        <v>106.50224878339301</v>
      </c>
      <c r="Y340" s="11">
        <v>35.83688749207284</v>
      </c>
      <c r="Z340" s="11">
        <v>11.974904001311927</v>
      </c>
      <c r="AA340" s="8">
        <v>0</v>
      </c>
      <c r="AB340" s="12">
        <v>0.48347188751001163</v>
      </c>
    </row>
    <row r="341" spans="1:28" ht="29" x14ac:dyDescent="0.35">
      <c r="A341" s="29">
        <v>280323</v>
      </c>
      <c r="B341" s="26">
        <v>21</v>
      </c>
      <c r="C341" s="30" t="s">
        <v>53</v>
      </c>
      <c r="D341" s="25" t="s">
        <v>54</v>
      </c>
      <c r="E341" s="9">
        <v>15.9</v>
      </c>
      <c r="F341" s="9">
        <v>15.15</v>
      </c>
      <c r="G341" s="10">
        <v>15.9</v>
      </c>
      <c r="H341" s="10">
        <v>0</v>
      </c>
      <c r="I341" s="10">
        <v>0</v>
      </c>
      <c r="J341" s="10">
        <v>0</v>
      </c>
      <c r="K341" s="10">
        <v>0</v>
      </c>
      <c r="L341" s="10">
        <v>15.15</v>
      </c>
      <c r="M341" s="10">
        <v>0</v>
      </c>
      <c r="N341" s="10">
        <v>0</v>
      </c>
      <c r="O341" s="10">
        <v>0</v>
      </c>
      <c r="P341" s="10">
        <v>0</v>
      </c>
      <c r="Q341" s="10">
        <v>0</v>
      </c>
      <c r="R341" s="10">
        <v>0</v>
      </c>
      <c r="S341" s="10">
        <v>0</v>
      </c>
      <c r="T341" s="10">
        <v>0</v>
      </c>
      <c r="U341" s="10">
        <v>0</v>
      </c>
      <c r="V341" s="10">
        <v>0</v>
      </c>
      <c r="W341" s="11">
        <v>0.88106213797750577</v>
      </c>
      <c r="X341" s="11">
        <v>436.54557717745178</v>
      </c>
      <c r="Y341" s="11">
        <v>213.40784582928796</v>
      </c>
      <c r="Z341" s="11">
        <v>207.78314542911158</v>
      </c>
      <c r="AA341" s="8">
        <v>0</v>
      </c>
      <c r="AB341" s="12">
        <v>0.71178323268013532</v>
      </c>
    </row>
    <row r="342" spans="1:28" ht="29" x14ac:dyDescent="0.35">
      <c r="A342" s="29">
        <v>280323</v>
      </c>
      <c r="B342" s="26">
        <v>22</v>
      </c>
      <c r="C342" s="30" t="s">
        <v>55</v>
      </c>
      <c r="D342" s="25" t="s">
        <v>56</v>
      </c>
      <c r="E342" s="9">
        <v>15.42</v>
      </c>
      <c r="F342" s="9">
        <v>15.95</v>
      </c>
      <c r="G342" s="10">
        <v>15.42</v>
      </c>
      <c r="H342" s="10">
        <v>0</v>
      </c>
      <c r="I342" s="10">
        <v>0</v>
      </c>
      <c r="J342" s="10">
        <v>0</v>
      </c>
      <c r="K342" s="10">
        <v>0</v>
      </c>
      <c r="L342" s="10">
        <v>0</v>
      </c>
      <c r="M342" s="10">
        <v>15.95</v>
      </c>
      <c r="N342" s="10">
        <v>0</v>
      </c>
      <c r="O342" s="10">
        <v>0</v>
      </c>
      <c r="P342" s="10">
        <v>0</v>
      </c>
      <c r="Q342" s="10">
        <v>0</v>
      </c>
      <c r="R342" s="10">
        <v>0</v>
      </c>
      <c r="S342" s="10">
        <v>0</v>
      </c>
      <c r="T342" s="10">
        <v>0</v>
      </c>
      <c r="U342" s="10">
        <v>0</v>
      </c>
      <c r="V342" s="10">
        <v>0</v>
      </c>
      <c r="W342" s="11">
        <v>-0.35246231266986583</v>
      </c>
      <c r="X342" s="11">
        <v>129.70676246448491</v>
      </c>
      <c r="Y342" s="11">
        <v>38.645859759696847</v>
      </c>
      <c r="Z342" s="11">
        <v>8.6600767851711904</v>
      </c>
      <c r="AA342" s="8">
        <v>0</v>
      </c>
      <c r="AB342" s="12">
        <v>1.3814158123532909</v>
      </c>
    </row>
    <row r="343" spans="1:28" ht="29" x14ac:dyDescent="0.35">
      <c r="A343" s="29">
        <v>280323</v>
      </c>
      <c r="B343" s="26">
        <v>23</v>
      </c>
      <c r="C343" s="30" t="s">
        <v>57</v>
      </c>
      <c r="D343" s="25" t="s">
        <v>58</v>
      </c>
      <c r="E343" s="9">
        <v>15.33</v>
      </c>
      <c r="F343" s="9">
        <v>15.06</v>
      </c>
      <c r="G343" s="10">
        <v>15.33</v>
      </c>
      <c r="H343" s="10">
        <v>0</v>
      </c>
      <c r="I343" s="10">
        <v>0</v>
      </c>
      <c r="J343" s="10">
        <v>0</v>
      </c>
      <c r="K343" s="10">
        <v>0</v>
      </c>
      <c r="L343" s="10">
        <v>0</v>
      </c>
      <c r="M343" s="10">
        <v>0</v>
      </c>
      <c r="N343" s="10">
        <v>15.06</v>
      </c>
      <c r="O343" s="10">
        <v>0</v>
      </c>
      <c r="P343" s="10">
        <v>0</v>
      </c>
      <c r="Q343" s="10">
        <v>0</v>
      </c>
      <c r="R343" s="10">
        <v>0</v>
      </c>
      <c r="S343" s="10">
        <v>0</v>
      </c>
      <c r="T343" s="10">
        <v>0</v>
      </c>
      <c r="U343" s="10">
        <v>0</v>
      </c>
      <c r="V343" s="10">
        <v>0</v>
      </c>
      <c r="W343" s="11">
        <v>-0.16403414694881763</v>
      </c>
      <c r="X343" s="11">
        <v>112.44650057202122</v>
      </c>
      <c r="Y343" s="11">
        <v>33.993537998014936</v>
      </c>
      <c r="Z343" s="11">
        <v>29.505320686879251</v>
      </c>
      <c r="AA343" s="8">
        <v>0</v>
      </c>
      <c r="AB343" s="12">
        <v>7.1371340793494289</v>
      </c>
    </row>
    <row r="344" spans="1:28" ht="29" x14ac:dyDescent="0.35">
      <c r="A344" s="29">
        <v>280323</v>
      </c>
      <c r="B344" s="26">
        <v>24</v>
      </c>
      <c r="C344" s="30" t="s">
        <v>59</v>
      </c>
      <c r="D344" s="25" t="s">
        <v>60</v>
      </c>
      <c r="E344" s="9">
        <v>15.27</v>
      </c>
      <c r="F344" s="9">
        <v>15.46</v>
      </c>
      <c r="G344" s="10">
        <v>15.27</v>
      </c>
      <c r="H344" s="10">
        <v>0</v>
      </c>
      <c r="I344" s="10">
        <v>0</v>
      </c>
      <c r="J344" s="10">
        <v>0</v>
      </c>
      <c r="K344" s="10">
        <v>0</v>
      </c>
      <c r="L344" s="10">
        <v>0</v>
      </c>
      <c r="M344" s="10">
        <v>0</v>
      </c>
      <c r="N344" s="10">
        <v>0</v>
      </c>
      <c r="O344" s="10">
        <v>15.46</v>
      </c>
      <c r="P344" s="10">
        <v>0</v>
      </c>
      <c r="Q344" s="10">
        <v>0</v>
      </c>
      <c r="R344" s="10">
        <v>0</v>
      </c>
      <c r="S344" s="10">
        <v>0</v>
      </c>
      <c r="T344" s="10">
        <v>0</v>
      </c>
      <c r="U344" s="10">
        <v>0</v>
      </c>
      <c r="V344" s="10">
        <v>0</v>
      </c>
      <c r="W344" s="11">
        <v>-0.27398333992701451</v>
      </c>
      <c r="X344" s="11">
        <v>131.01234169919559</v>
      </c>
      <c r="Y344" s="11">
        <v>35.866760417003846</v>
      </c>
      <c r="Z344" s="11">
        <v>1.7897819623161983</v>
      </c>
      <c r="AA344" s="8">
        <v>0</v>
      </c>
      <c r="AB344" s="12">
        <v>1.9385082778057012</v>
      </c>
    </row>
    <row r="345" spans="1:28" ht="29" x14ac:dyDescent="0.35">
      <c r="A345" s="29">
        <v>280323</v>
      </c>
      <c r="B345" s="26">
        <v>25</v>
      </c>
      <c r="C345" s="30" t="s">
        <v>61</v>
      </c>
      <c r="D345" s="25" t="s">
        <v>62</v>
      </c>
      <c r="E345" s="9">
        <v>15.51</v>
      </c>
      <c r="F345" s="9">
        <v>15.88</v>
      </c>
      <c r="G345" s="10">
        <v>15.51</v>
      </c>
      <c r="H345" s="10">
        <v>0</v>
      </c>
      <c r="I345" s="10">
        <v>0</v>
      </c>
      <c r="J345" s="10">
        <v>0</v>
      </c>
      <c r="K345" s="10">
        <v>0</v>
      </c>
      <c r="L345" s="10">
        <v>0</v>
      </c>
      <c r="M345" s="10">
        <v>0</v>
      </c>
      <c r="N345" s="10">
        <v>0</v>
      </c>
      <c r="O345" s="10">
        <v>0</v>
      </c>
      <c r="P345" s="10">
        <v>15.88</v>
      </c>
      <c r="Q345" s="10">
        <v>0</v>
      </c>
      <c r="R345" s="10">
        <v>0</v>
      </c>
      <c r="S345" s="10">
        <v>0</v>
      </c>
      <c r="T345" s="10">
        <v>0</v>
      </c>
      <c r="U345" s="10">
        <v>0</v>
      </c>
      <c r="V345" s="10">
        <v>0</v>
      </c>
      <c r="W345" s="11">
        <v>0.56706908365957009</v>
      </c>
      <c r="X345" s="11">
        <v>132.0291860051172</v>
      </c>
      <c r="Y345" s="11">
        <v>38.592975944481161</v>
      </c>
      <c r="Z345" s="11">
        <v>42.688753070175053</v>
      </c>
      <c r="AA345" s="8">
        <v>0</v>
      </c>
      <c r="AB345" s="12">
        <v>1.2142189450865557</v>
      </c>
    </row>
    <row r="346" spans="1:28" ht="29" x14ac:dyDescent="0.35">
      <c r="A346" s="29">
        <v>280323</v>
      </c>
      <c r="B346" s="26">
        <v>26</v>
      </c>
      <c r="C346" s="30" t="s">
        <v>63</v>
      </c>
      <c r="D346" s="28" t="s">
        <v>64</v>
      </c>
      <c r="E346" s="9">
        <v>15.55</v>
      </c>
      <c r="F346" s="9">
        <v>15.91</v>
      </c>
      <c r="G346" s="10">
        <v>15.55</v>
      </c>
      <c r="H346" s="10">
        <v>0</v>
      </c>
      <c r="I346" s="10">
        <v>0</v>
      </c>
      <c r="J346" s="10">
        <v>0</v>
      </c>
      <c r="K346" s="10">
        <v>0</v>
      </c>
      <c r="L346" s="10">
        <v>0</v>
      </c>
      <c r="M346" s="10">
        <v>0</v>
      </c>
      <c r="N346" s="10">
        <v>0</v>
      </c>
      <c r="O346" s="10">
        <v>0</v>
      </c>
      <c r="P346" s="10">
        <v>0</v>
      </c>
      <c r="Q346" s="10">
        <v>15.91</v>
      </c>
      <c r="R346" s="10">
        <v>0</v>
      </c>
      <c r="S346" s="10">
        <v>0</v>
      </c>
      <c r="T346" s="10">
        <v>0</v>
      </c>
      <c r="U346" s="10">
        <v>0</v>
      </c>
      <c r="V346" s="10">
        <v>0</v>
      </c>
      <c r="W346" s="11">
        <v>-0.31223117409270751</v>
      </c>
      <c r="X346" s="11">
        <v>132.62439308653057</v>
      </c>
      <c r="Y346" s="11">
        <v>36.086432106524967</v>
      </c>
      <c r="Z346" s="11">
        <v>35.586609408160925</v>
      </c>
      <c r="AA346" s="8">
        <v>0</v>
      </c>
      <c r="AB346" s="12">
        <v>0.5713499826371401</v>
      </c>
    </row>
    <row r="347" spans="1:28" ht="29" x14ac:dyDescent="0.35">
      <c r="A347" s="29">
        <v>280323</v>
      </c>
      <c r="B347" s="26">
        <v>27</v>
      </c>
      <c r="C347" s="30" t="s">
        <v>65</v>
      </c>
      <c r="D347" s="28" t="s">
        <v>66</v>
      </c>
      <c r="E347" s="9">
        <v>15.96</v>
      </c>
      <c r="F347" s="9">
        <v>15.23</v>
      </c>
      <c r="G347" s="10">
        <v>15.96</v>
      </c>
      <c r="H347" s="10">
        <v>0</v>
      </c>
      <c r="I347" s="10">
        <v>0</v>
      </c>
      <c r="J347" s="10">
        <v>0</v>
      </c>
      <c r="K347" s="10">
        <v>0</v>
      </c>
      <c r="L347" s="10">
        <v>0</v>
      </c>
      <c r="M347" s="10">
        <v>0</v>
      </c>
      <c r="N347" s="10">
        <v>0</v>
      </c>
      <c r="O347" s="10">
        <v>0</v>
      </c>
      <c r="P347" s="10">
        <v>0</v>
      </c>
      <c r="Q347" s="10">
        <v>0</v>
      </c>
      <c r="R347" s="10">
        <v>15.23</v>
      </c>
      <c r="S347" s="10">
        <v>0</v>
      </c>
      <c r="T347" s="10">
        <v>0</v>
      </c>
      <c r="U347" s="10">
        <v>0</v>
      </c>
      <c r="V347" s="10">
        <v>0</v>
      </c>
      <c r="W347" s="11">
        <v>-0.23858621904111185</v>
      </c>
      <c r="X347" s="11">
        <v>80.151040507887899</v>
      </c>
      <c r="Y347" s="11">
        <v>27.022062898654767</v>
      </c>
      <c r="Z347" s="11">
        <v>18.397559655756055</v>
      </c>
      <c r="AA347" s="8">
        <v>0</v>
      </c>
      <c r="AB347" s="12">
        <v>0.75788953738476217</v>
      </c>
    </row>
    <row r="348" spans="1:28" ht="29" x14ac:dyDescent="0.35">
      <c r="A348" s="29">
        <v>280323</v>
      </c>
      <c r="B348" s="26">
        <v>28</v>
      </c>
      <c r="C348" s="30" t="s">
        <v>67</v>
      </c>
      <c r="D348" s="28" t="s">
        <v>68</v>
      </c>
      <c r="E348" s="9">
        <v>15.42</v>
      </c>
      <c r="F348" s="9">
        <v>15.4</v>
      </c>
      <c r="G348" s="10">
        <v>15.42</v>
      </c>
      <c r="H348" s="10">
        <v>0</v>
      </c>
      <c r="I348" s="10">
        <v>0</v>
      </c>
      <c r="J348" s="10">
        <v>0</v>
      </c>
      <c r="K348" s="10">
        <v>0</v>
      </c>
      <c r="L348" s="10">
        <v>0</v>
      </c>
      <c r="M348" s="10">
        <v>0</v>
      </c>
      <c r="N348" s="10">
        <v>0</v>
      </c>
      <c r="O348" s="10">
        <v>0</v>
      </c>
      <c r="P348" s="10">
        <v>0</v>
      </c>
      <c r="Q348" s="10">
        <v>0</v>
      </c>
      <c r="R348" s="10">
        <v>0</v>
      </c>
      <c r="S348" s="10">
        <v>15.4</v>
      </c>
      <c r="T348" s="10">
        <v>0</v>
      </c>
      <c r="U348" s="10">
        <v>0</v>
      </c>
      <c r="V348" s="10">
        <v>0</v>
      </c>
      <c r="W348" s="11">
        <v>-0.27760223227071162</v>
      </c>
      <c r="X348" s="11">
        <v>106.10670909420516</v>
      </c>
      <c r="Y348" s="11">
        <v>32.082972078847142</v>
      </c>
      <c r="Z348" s="11">
        <v>36.826734770538224</v>
      </c>
      <c r="AA348" s="8">
        <v>0</v>
      </c>
      <c r="AB348" s="12">
        <v>0.55006947867300438</v>
      </c>
    </row>
    <row r="349" spans="1:28" ht="29" x14ac:dyDescent="0.35">
      <c r="A349" s="29">
        <v>280323</v>
      </c>
      <c r="B349" s="26">
        <v>29</v>
      </c>
      <c r="C349" s="30" t="s">
        <v>69</v>
      </c>
      <c r="D349" s="28" t="s">
        <v>70</v>
      </c>
      <c r="E349" s="9">
        <v>15.79</v>
      </c>
      <c r="F349" s="9">
        <v>15.19</v>
      </c>
      <c r="G349" s="10">
        <v>15.79</v>
      </c>
      <c r="H349" s="10">
        <v>0</v>
      </c>
      <c r="I349" s="10">
        <v>0</v>
      </c>
      <c r="J349" s="10">
        <v>0</v>
      </c>
      <c r="K349" s="10">
        <v>0</v>
      </c>
      <c r="L349" s="10">
        <v>0</v>
      </c>
      <c r="M349" s="10">
        <v>0</v>
      </c>
      <c r="N349" s="10">
        <v>0</v>
      </c>
      <c r="O349" s="10">
        <v>0</v>
      </c>
      <c r="P349" s="10">
        <v>0</v>
      </c>
      <c r="Q349" s="10">
        <v>0</v>
      </c>
      <c r="R349" s="10">
        <v>0</v>
      </c>
      <c r="S349" s="10">
        <v>0</v>
      </c>
      <c r="T349" s="10">
        <v>15.19</v>
      </c>
      <c r="U349" s="10">
        <v>0</v>
      </c>
      <c r="V349" s="10">
        <v>0</v>
      </c>
      <c r="W349" s="11">
        <v>-0.25313599994088704</v>
      </c>
      <c r="X349" s="11">
        <v>122.08556410177606</v>
      </c>
      <c r="Y349" s="11">
        <v>35.671485900109076</v>
      </c>
      <c r="Z349" s="11">
        <v>8.3656115399295601</v>
      </c>
      <c r="AA349" s="8">
        <v>0</v>
      </c>
      <c r="AB349" s="12">
        <v>0.79783176942510092</v>
      </c>
    </row>
    <row r="350" spans="1:28" ht="29" x14ac:dyDescent="0.35">
      <c r="A350" s="29">
        <v>280323</v>
      </c>
      <c r="B350" s="26">
        <v>30</v>
      </c>
      <c r="C350" s="30" t="s">
        <v>71</v>
      </c>
      <c r="D350" s="28" t="s">
        <v>72</v>
      </c>
      <c r="E350" s="9">
        <v>15.67</v>
      </c>
      <c r="F350" s="9">
        <v>15.45</v>
      </c>
      <c r="G350" s="10">
        <v>15.67</v>
      </c>
      <c r="H350" s="10">
        <v>0</v>
      </c>
      <c r="I350" s="10">
        <v>0</v>
      </c>
      <c r="J350" s="10">
        <v>0</v>
      </c>
      <c r="K350" s="10">
        <v>0</v>
      </c>
      <c r="L350" s="10">
        <v>0</v>
      </c>
      <c r="M350" s="10">
        <v>0</v>
      </c>
      <c r="N350" s="10">
        <v>0</v>
      </c>
      <c r="O350" s="10">
        <v>0</v>
      </c>
      <c r="P350" s="10">
        <v>0</v>
      </c>
      <c r="Q350" s="10">
        <v>0</v>
      </c>
      <c r="R350" s="10">
        <v>0</v>
      </c>
      <c r="S350" s="10">
        <v>0</v>
      </c>
      <c r="T350" s="10">
        <v>0</v>
      </c>
      <c r="U350" s="10">
        <v>15.45</v>
      </c>
      <c r="V350" s="10">
        <v>0</v>
      </c>
      <c r="W350" s="11">
        <v>-0.17375627446770051</v>
      </c>
      <c r="X350" s="11">
        <v>115.34403344369932</v>
      </c>
      <c r="Y350" s="11">
        <v>32.275797031346592</v>
      </c>
      <c r="Z350" s="11">
        <v>54.011354422405837</v>
      </c>
      <c r="AA350" s="8">
        <v>0</v>
      </c>
      <c r="AB350" s="12">
        <v>0.78952066175582158</v>
      </c>
    </row>
    <row r="351" spans="1:28" ht="29" x14ac:dyDescent="0.35">
      <c r="A351" s="29">
        <v>280323</v>
      </c>
      <c r="B351" s="26">
        <v>31</v>
      </c>
      <c r="C351" s="30" t="s">
        <v>73</v>
      </c>
      <c r="D351" s="28" t="s">
        <v>74</v>
      </c>
      <c r="E351" s="9">
        <v>15.86</v>
      </c>
      <c r="F351" s="9">
        <v>15.32</v>
      </c>
      <c r="G351" s="10">
        <v>15.86</v>
      </c>
      <c r="H351" s="10">
        <v>0</v>
      </c>
      <c r="I351" s="10">
        <v>0</v>
      </c>
      <c r="J351" s="10">
        <v>0</v>
      </c>
      <c r="K351" s="10">
        <v>0</v>
      </c>
      <c r="L351" s="10">
        <v>0</v>
      </c>
      <c r="M351" s="10">
        <v>0</v>
      </c>
      <c r="N351" s="10">
        <v>0</v>
      </c>
      <c r="O351" s="10">
        <v>0</v>
      </c>
      <c r="P351" s="10">
        <v>0</v>
      </c>
      <c r="Q351" s="10">
        <v>0</v>
      </c>
      <c r="R351" s="10">
        <v>0</v>
      </c>
      <c r="S351" s="10">
        <v>0</v>
      </c>
      <c r="T351" s="10">
        <v>0</v>
      </c>
      <c r="U351" s="10">
        <v>0</v>
      </c>
      <c r="V351" s="10">
        <v>15.32</v>
      </c>
      <c r="W351" s="11">
        <v>3</v>
      </c>
      <c r="X351" s="11">
        <v>203.78856641831482</v>
      </c>
      <c r="Y351" s="11">
        <v>36.692608433663274</v>
      </c>
      <c r="Z351" s="11">
        <v>4424.3104348860415</v>
      </c>
      <c r="AA351" s="8">
        <v>0</v>
      </c>
      <c r="AB351" s="12">
        <v>2.2210750363536582</v>
      </c>
    </row>
    <row r="352" spans="1:28" ht="29" x14ac:dyDescent="0.35">
      <c r="A352" s="29">
        <v>280323</v>
      </c>
      <c r="B352" s="26">
        <v>17</v>
      </c>
      <c r="C352" s="30" t="s">
        <v>45</v>
      </c>
      <c r="D352" s="28" t="s">
        <v>46</v>
      </c>
      <c r="E352" s="9">
        <v>15.2</v>
      </c>
      <c r="F352" s="9">
        <v>15.21</v>
      </c>
      <c r="G352" s="10">
        <v>15.2</v>
      </c>
      <c r="H352" s="10">
        <v>15.21</v>
      </c>
      <c r="I352" s="10">
        <v>0</v>
      </c>
      <c r="J352" s="10">
        <v>0</v>
      </c>
      <c r="K352" s="10">
        <v>0</v>
      </c>
      <c r="L352" s="10">
        <v>0</v>
      </c>
      <c r="M352" s="10">
        <v>0</v>
      </c>
      <c r="N352" s="10">
        <v>0</v>
      </c>
      <c r="O352" s="10">
        <v>0</v>
      </c>
      <c r="P352" s="10">
        <v>0</v>
      </c>
      <c r="Q352" s="10">
        <v>0</v>
      </c>
      <c r="R352" s="10">
        <v>0</v>
      </c>
      <c r="S352" s="10">
        <v>0</v>
      </c>
      <c r="T352" s="10">
        <v>0</v>
      </c>
      <c r="U352" s="10">
        <v>0</v>
      </c>
      <c r="V352" s="10">
        <v>0</v>
      </c>
      <c r="W352" s="11">
        <v>2.8081942266732387</v>
      </c>
      <c r="X352" s="11">
        <v>199.45186119296983</v>
      </c>
      <c r="Y352" s="11">
        <v>29.937123461482493</v>
      </c>
      <c r="Z352" s="11">
        <v>1.8908257473590493</v>
      </c>
      <c r="AA352" s="8">
        <v>3</v>
      </c>
      <c r="AB352" s="12">
        <v>1.6116588637634286</v>
      </c>
    </row>
    <row r="353" spans="1:28" ht="29" x14ac:dyDescent="0.35">
      <c r="A353" s="29">
        <v>280323</v>
      </c>
      <c r="B353" s="26">
        <v>18</v>
      </c>
      <c r="C353" s="30" t="s">
        <v>47</v>
      </c>
      <c r="D353" s="25" t="s">
        <v>48</v>
      </c>
      <c r="E353" s="9">
        <v>15.7</v>
      </c>
      <c r="F353" s="9">
        <v>15.66</v>
      </c>
      <c r="G353" s="10">
        <v>15.7</v>
      </c>
      <c r="H353" s="10">
        <v>0</v>
      </c>
      <c r="I353" s="10">
        <v>15.66</v>
      </c>
      <c r="J353" s="10">
        <v>0</v>
      </c>
      <c r="K353" s="10">
        <v>0</v>
      </c>
      <c r="L353" s="10">
        <v>0</v>
      </c>
      <c r="M353" s="10">
        <v>0</v>
      </c>
      <c r="N353" s="10">
        <v>0</v>
      </c>
      <c r="O353" s="10">
        <v>0</v>
      </c>
      <c r="P353" s="10">
        <v>0</v>
      </c>
      <c r="Q353" s="10">
        <v>0</v>
      </c>
      <c r="R353" s="10">
        <v>0</v>
      </c>
      <c r="S353" s="10">
        <v>0</v>
      </c>
      <c r="T353" s="10">
        <v>0</v>
      </c>
      <c r="U353" s="10">
        <v>0</v>
      </c>
      <c r="V353" s="10">
        <v>0</v>
      </c>
      <c r="W353" s="11">
        <v>3.9364853940879706E-2</v>
      </c>
      <c r="X353" s="11">
        <v>219.2313510698495</v>
      </c>
      <c r="Y353" s="11">
        <v>70.729174489708882</v>
      </c>
      <c r="Z353" s="11">
        <v>30.505951045739913</v>
      </c>
      <c r="AA353" s="8">
        <v>3</v>
      </c>
      <c r="AB353" s="12">
        <v>0.6266224675659251</v>
      </c>
    </row>
    <row r="354" spans="1:28" ht="29" x14ac:dyDescent="0.35">
      <c r="A354" s="29">
        <v>280323</v>
      </c>
      <c r="B354" s="26">
        <v>19</v>
      </c>
      <c r="C354" s="30" t="s">
        <v>49</v>
      </c>
      <c r="D354" s="25" t="s">
        <v>50</v>
      </c>
      <c r="E354" s="9">
        <v>15.45</v>
      </c>
      <c r="F354" s="9">
        <v>15.7</v>
      </c>
      <c r="G354" s="10">
        <v>15.45</v>
      </c>
      <c r="H354" s="10">
        <v>0</v>
      </c>
      <c r="I354" s="10">
        <v>0</v>
      </c>
      <c r="J354" s="10">
        <v>15.7</v>
      </c>
      <c r="K354" s="10">
        <v>0</v>
      </c>
      <c r="L354" s="10">
        <v>0</v>
      </c>
      <c r="M354" s="10">
        <v>0</v>
      </c>
      <c r="N354" s="10">
        <v>0</v>
      </c>
      <c r="O354" s="10">
        <v>0</v>
      </c>
      <c r="P354" s="10">
        <v>0</v>
      </c>
      <c r="Q354" s="10">
        <v>0</v>
      </c>
      <c r="R354" s="10">
        <v>0</v>
      </c>
      <c r="S354" s="10">
        <v>0</v>
      </c>
      <c r="T354" s="10">
        <v>0</v>
      </c>
      <c r="U354" s="10">
        <v>0</v>
      </c>
      <c r="V354" s="10">
        <v>0</v>
      </c>
      <c r="W354" s="11">
        <v>0.5722032430463373</v>
      </c>
      <c r="X354" s="11">
        <v>464.12844641815099</v>
      </c>
      <c r="Y354" s="11">
        <v>217.34127386851731</v>
      </c>
      <c r="Z354" s="11">
        <v>48.742643041748494</v>
      </c>
      <c r="AA354" s="8">
        <v>3</v>
      </c>
      <c r="AB354" s="12">
        <v>0.63083068933406572</v>
      </c>
    </row>
    <row r="355" spans="1:28" ht="29" x14ac:dyDescent="0.35">
      <c r="A355" s="29">
        <v>280323</v>
      </c>
      <c r="B355" s="26">
        <v>20</v>
      </c>
      <c r="C355" s="30" t="s">
        <v>51</v>
      </c>
      <c r="D355" s="25" t="s">
        <v>52</v>
      </c>
      <c r="E355" s="9">
        <v>15.45</v>
      </c>
      <c r="F355" s="9">
        <v>15.1</v>
      </c>
      <c r="G355" s="10">
        <v>15.45</v>
      </c>
      <c r="H355" s="10">
        <v>0</v>
      </c>
      <c r="I355" s="10">
        <v>0</v>
      </c>
      <c r="J355" s="10">
        <v>0</v>
      </c>
      <c r="K355" s="10">
        <v>15.1</v>
      </c>
      <c r="L355" s="10">
        <v>0</v>
      </c>
      <c r="M355" s="10">
        <v>0</v>
      </c>
      <c r="N355" s="10">
        <v>0</v>
      </c>
      <c r="O355" s="10">
        <v>0</v>
      </c>
      <c r="P355" s="10">
        <v>0</v>
      </c>
      <c r="Q355" s="10">
        <v>0</v>
      </c>
      <c r="R355" s="10">
        <v>0</v>
      </c>
      <c r="S355" s="10">
        <v>0</v>
      </c>
      <c r="T355" s="10">
        <v>0</v>
      </c>
      <c r="U355" s="10">
        <v>0</v>
      </c>
      <c r="V355" s="10">
        <v>0</v>
      </c>
      <c r="W355" s="11">
        <v>-0.24257829937707981</v>
      </c>
      <c r="X355" s="11">
        <v>106.50224878339301</v>
      </c>
      <c r="Y355" s="11">
        <v>35.83688749207284</v>
      </c>
      <c r="Z355" s="11">
        <v>11.974904001311927</v>
      </c>
      <c r="AA355" s="8">
        <v>3</v>
      </c>
      <c r="AB355" s="12">
        <v>1.7189596995167344</v>
      </c>
    </row>
    <row r="356" spans="1:28" ht="29" x14ac:dyDescent="0.35">
      <c r="A356" s="29">
        <v>280323</v>
      </c>
      <c r="B356" s="26">
        <v>21</v>
      </c>
      <c r="C356" s="30" t="s">
        <v>53</v>
      </c>
      <c r="D356" s="25" t="s">
        <v>54</v>
      </c>
      <c r="E356" s="9">
        <v>15.9</v>
      </c>
      <c r="F356" s="9">
        <v>15.15</v>
      </c>
      <c r="G356" s="10">
        <v>15.9</v>
      </c>
      <c r="H356" s="10">
        <v>0</v>
      </c>
      <c r="I356" s="10">
        <v>0</v>
      </c>
      <c r="J356" s="10">
        <v>0</v>
      </c>
      <c r="K356" s="10">
        <v>0</v>
      </c>
      <c r="L356" s="10">
        <v>15.15</v>
      </c>
      <c r="M356" s="10">
        <v>0</v>
      </c>
      <c r="N356" s="10">
        <v>0</v>
      </c>
      <c r="O356" s="10">
        <v>0</v>
      </c>
      <c r="P356" s="10">
        <v>0</v>
      </c>
      <c r="Q356" s="10">
        <v>0</v>
      </c>
      <c r="R356" s="10">
        <v>0</v>
      </c>
      <c r="S356" s="10">
        <v>0</v>
      </c>
      <c r="T356" s="10">
        <v>0</v>
      </c>
      <c r="U356" s="10">
        <v>0</v>
      </c>
      <c r="V356" s="10">
        <v>0</v>
      </c>
      <c r="W356" s="11">
        <v>0.88106213797750577</v>
      </c>
      <c r="X356" s="11">
        <v>436.54557717745178</v>
      </c>
      <c r="Y356" s="11">
        <v>213.40784582928796</v>
      </c>
      <c r="Z356" s="11">
        <v>207.78314542911158</v>
      </c>
      <c r="AA356" s="8">
        <v>3</v>
      </c>
      <c r="AB356" s="12">
        <v>0.59369029295826459</v>
      </c>
    </row>
    <row r="357" spans="1:28" ht="29" x14ac:dyDescent="0.35">
      <c r="A357" s="29">
        <v>280323</v>
      </c>
      <c r="B357" s="26">
        <v>22</v>
      </c>
      <c r="C357" s="30" t="s">
        <v>55</v>
      </c>
      <c r="D357" s="25" t="s">
        <v>56</v>
      </c>
      <c r="E357" s="9">
        <v>15.42</v>
      </c>
      <c r="F357" s="9">
        <v>15.95</v>
      </c>
      <c r="G357" s="10">
        <v>15.42</v>
      </c>
      <c r="H357" s="10">
        <v>0</v>
      </c>
      <c r="I357" s="10">
        <v>0</v>
      </c>
      <c r="J357" s="10">
        <v>0</v>
      </c>
      <c r="K357" s="10">
        <v>0</v>
      </c>
      <c r="L357" s="10">
        <v>0</v>
      </c>
      <c r="M357" s="10">
        <v>15.95</v>
      </c>
      <c r="N357" s="10">
        <v>0</v>
      </c>
      <c r="O357" s="10">
        <v>0</v>
      </c>
      <c r="P357" s="10">
        <v>0</v>
      </c>
      <c r="Q357" s="10">
        <v>0</v>
      </c>
      <c r="R357" s="10">
        <v>0</v>
      </c>
      <c r="S357" s="10">
        <v>0</v>
      </c>
      <c r="T357" s="10">
        <v>0</v>
      </c>
      <c r="U357" s="10">
        <v>0</v>
      </c>
      <c r="V357" s="10">
        <v>0</v>
      </c>
      <c r="W357" s="11">
        <v>-0.35246231266986583</v>
      </c>
      <c r="X357" s="11">
        <v>129.70676246448491</v>
      </c>
      <c r="Y357" s="11">
        <v>38.645859759696847</v>
      </c>
      <c r="Z357" s="11">
        <v>8.6600767851711904</v>
      </c>
      <c r="AA357" s="8">
        <v>3</v>
      </c>
      <c r="AB357" s="12">
        <v>0.81739473604665436</v>
      </c>
    </row>
    <row r="358" spans="1:28" ht="29" x14ac:dyDescent="0.35">
      <c r="A358" s="29">
        <v>280323</v>
      </c>
      <c r="B358" s="26">
        <v>23</v>
      </c>
      <c r="C358" s="30" t="s">
        <v>57</v>
      </c>
      <c r="D358" s="25" t="s">
        <v>58</v>
      </c>
      <c r="E358" s="9">
        <v>15.33</v>
      </c>
      <c r="F358" s="9">
        <v>15.06</v>
      </c>
      <c r="G358" s="10">
        <v>15.33</v>
      </c>
      <c r="H358" s="10">
        <v>0</v>
      </c>
      <c r="I358" s="10">
        <v>0</v>
      </c>
      <c r="J358" s="10">
        <v>0</v>
      </c>
      <c r="K358" s="10">
        <v>0</v>
      </c>
      <c r="L358" s="10">
        <v>0</v>
      </c>
      <c r="M358" s="10">
        <v>0</v>
      </c>
      <c r="N358" s="10">
        <v>15.06</v>
      </c>
      <c r="O358" s="10">
        <v>0</v>
      </c>
      <c r="P358" s="10">
        <v>0</v>
      </c>
      <c r="Q358" s="10">
        <v>0</v>
      </c>
      <c r="R358" s="10">
        <v>0</v>
      </c>
      <c r="S358" s="10">
        <v>0</v>
      </c>
      <c r="T358" s="10">
        <v>0</v>
      </c>
      <c r="U358" s="10">
        <v>0</v>
      </c>
      <c r="V358" s="10">
        <v>0</v>
      </c>
      <c r="W358" s="11">
        <v>-0.16403414694881763</v>
      </c>
      <c r="X358" s="11">
        <v>112.44650057202122</v>
      </c>
      <c r="Y358" s="11">
        <v>33.993537998014936</v>
      </c>
      <c r="Z358" s="11">
        <v>29.505320686879251</v>
      </c>
      <c r="AA358" s="8">
        <v>3</v>
      </c>
      <c r="AB358" s="12">
        <v>1.4293889241140254</v>
      </c>
    </row>
    <row r="359" spans="1:28" ht="29" x14ac:dyDescent="0.35">
      <c r="A359" s="29">
        <v>280323</v>
      </c>
      <c r="B359" s="26">
        <v>24</v>
      </c>
      <c r="C359" s="30" t="s">
        <v>59</v>
      </c>
      <c r="D359" s="25" t="s">
        <v>60</v>
      </c>
      <c r="E359" s="9">
        <v>15.27</v>
      </c>
      <c r="F359" s="9">
        <v>15.46</v>
      </c>
      <c r="G359" s="10">
        <v>15.27</v>
      </c>
      <c r="H359" s="10">
        <v>0</v>
      </c>
      <c r="I359" s="10">
        <v>0</v>
      </c>
      <c r="J359" s="10">
        <v>0</v>
      </c>
      <c r="K359" s="10">
        <v>0</v>
      </c>
      <c r="L359" s="10">
        <v>0</v>
      </c>
      <c r="M359" s="10">
        <v>0</v>
      </c>
      <c r="N359" s="10">
        <v>0</v>
      </c>
      <c r="O359" s="10">
        <v>15.46</v>
      </c>
      <c r="P359" s="10">
        <v>0</v>
      </c>
      <c r="Q359" s="10">
        <v>0</v>
      </c>
      <c r="R359" s="10">
        <v>0</v>
      </c>
      <c r="S359" s="10">
        <v>0</v>
      </c>
      <c r="T359" s="10">
        <v>0</v>
      </c>
      <c r="U359" s="10">
        <v>0</v>
      </c>
      <c r="V359" s="10">
        <v>0</v>
      </c>
      <c r="W359" s="11">
        <v>-0.27398333992701451</v>
      </c>
      <c r="X359" s="11">
        <v>131.01234169919559</v>
      </c>
      <c r="Y359" s="11">
        <v>35.866760417003846</v>
      </c>
      <c r="Z359" s="11">
        <v>1.7897819623161983</v>
      </c>
      <c r="AA359" s="8">
        <v>3</v>
      </c>
      <c r="AB359" s="12">
        <v>1.0500143177046848</v>
      </c>
    </row>
    <row r="360" spans="1:28" ht="29" x14ac:dyDescent="0.35">
      <c r="A360" s="29">
        <v>280323</v>
      </c>
      <c r="B360" s="26">
        <v>25</v>
      </c>
      <c r="C360" s="30" t="s">
        <v>61</v>
      </c>
      <c r="D360" s="25" t="s">
        <v>62</v>
      </c>
      <c r="E360" s="9">
        <v>15.51</v>
      </c>
      <c r="F360" s="9">
        <v>15.88</v>
      </c>
      <c r="G360" s="10">
        <v>15.51</v>
      </c>
      <c r="H360" s="10">
        <v>0</v>
      </c>
      <c r="I360" s="10">
        <v>0</v>
      </c>
      <c r="J360" s="10">
        <v>0</v>
      </c>
      <c r="K360" s="10">
        <v>0</v>
      </c>
      <c r="L360" s="10">
        <v>0</v>
      </c>
      <c r="M360" s="10">
        <v>0</v>
      </c>
      <c r="N360" s="10">
        <v>0</v>
      </c>
      <c r="O360" s="10">
        <v>0</v>
      </c>
      <c r="P360" s="10">
        <v>15.88</v>
      </c>
      <c r="Q360" s="10">
        <v>0</v>
      </c>
      <c r="R360" s="10">
        <v>0</v>
      </c>
      <c r="S360" s="10">
        <v>0</v>
      </c>
      <c r="T360" s="10">
        <v>0</v>
      </c>
      <c r="U360" s="10">
        <v>0</v>
      </c>
      <c r="V360" s="10">
        <v>0</v>
      </c>
      <c r="W360" s="11">
        <v>0.56706908365957009</v>
      </c>
      <c r="X360" s="11">
        <v>132.0291860051172</v>
      </c>
      <c r="Y360" s="11">
        <v>38.592975944481161</v>
      </c>
      <c r="Z360" s="11">
        <v>42.688753070175053</v>
      </c>
      <c r="AA360" s="8">
        <v>3</v>
      </c>
      <c r="AB360" s="12">
        <v>0.35341675862337424</v>
      </c>
    </row>
    <row r="361" spans="1:28" ht="29" x14ac:dyDescent="0.35">
      <c r="A361" s="29">
        <v>280323</v>
      </c>
      <c r="B361" s="26">
        <v>26</v>
      </c>
      <c r="C361" s="30" t="s">
        <v>63</v>
      </c>
      <c r="D361" s="28" t="s">
        <v>64</v>
      </c>
      <c r="E361" s="9">
        <v>15.55</v>
      </c>
      <c r="F361" s="9">
        <v>15.91</v>
      </c>
      <c r="G361" s="10">
        <v>15.55</v>
      </c>
      <c r="H361" s="10">
        <v>0</v>
      </c>
      <c r="I361" s="10">
        <v>0</v>
      </c>
      <c r="J361" s="10">
        <v>0</v>
      </c>
      <c r="K361" s="10">
        <v>0</v>
      </c>
      <c r="L361" s="10">
        <v>0</v>
      </c>
      <c r="M361" s="10">
        <v>0</v>
      </c>
      <c r="N361" s="10">
        <v>0</v>
      </c>
      <c r="O361" s="10">
        <v>0</v>
      </c>
      <c r="P361" s="10">
        <v>0</v>
      </c>
      <c r="Q361" s="10">
        <v>15.91</v>
      </c>
      <c r="R361" s="10">
        <v>0</v>
      </c>
      <c r="S361" s="10">
        <v>0</v>
      </c>
      <c r="T361" s="10">
        <v>0</v>
      </c>
      <c r="U361" s="10">
        <v>0</v>
      </c>
      <c r="V361" s="10">
        <v>0</v>
      </c>
      <c r="W361" s="11">
        <v>-0.31223117409270751</v>
      </c>
      <c r="X361" s="11">
        <v>132.62439308653057</v>
      </c>
      <c r="Y361" s="11">
        <v>36.086432106524967</v>
      </c>
      <c r="Z361" s="11">
        <v>35.586609408160925</v>
      </c>
      <c r="AA361" s="8">
        <v>3</v>
      </c>
      <c r="AB361" s="12">
        <v>0.87642566874518302</v>
      </c>
    </row>
    <row r="362" spans="1:28" ht="29" x14ac:dyDescent="0.35">
      <c r="A362" s="29">
        <v>280323</v>
      </c>
      <c r="B362" s="26">
        <v>27</v>
      </c>
      <c r="C362" s="30" t="s">
        <v>65</v>
      </c>
      <c r="D362" s="28" t="s">
        <v>66</v>
      </c>
      <c r="E362" s="9">
        <v>15.96</v>
      </c>
      <c r="F362" s="9">
        <v>15.23</v>
      </c>
      <c r="G362" s="10">
        <v>15.96</v>
      </c>
      <c r="H362" s="10">
        <v>0</v>
      </c>
      <c r="I362" s="10">
        <v>0</v>
      </c>
      <c r="J362" s="10">
        <v>0</v>
      </c>
      <c r="K362" s="10">
        <v>0</v>
      </c>
      <c r="L362" s="10">
        <v>0</v>
      </c>
      <c r="M362" s="10">
        <v>0</v>
      </c>
      <c r="N362" s="10">
        <v>0</v>
      </c>
      <c r="O362" s="10">
        <v>0</v>
      </c>
      <c r="P362" s="10">
        <v>0</v>
      </c>
      <c r="Q362" s="10">
        <v>0</v>
      </c>
      <c r="R362" s="10">
        <v>15.23</v>
      </c>
      <c r="S362" s="10">
        <v>0</v>
      </c>
      <c r="T362" s="10">
        <v>0</v>
      </c>
      <c r="U362" s="10">
        <v>0</v>
      </c>
      <c r="V362" s="10">
        <v>0</v>
      </c>
      <c r="W362" s="11">
        <v>-0.23858621904111185</v>
      </c>
      <c r="X362" s="11">
        <v>80.151040507887899</v>
      </c>
      <c r="Y362" s="11">
        <v>27.022062898654767</v>
      </c>
      <c r="Z362" s="11">
        <v>18.397559655756055</v>
      </c>
      <c r="AA362" s="8">
        <v>3</v>
      </c>
      <c r="AB362" s="12">
        <v>1.3559401565767151</v>
      </c>
    </row>
    <row r="363" spans="1:28" ht="29" x14ac:dyDescent="0.35">
      <c r="A363" s="29">
        <v>280323</v>
      </c>
      <c r="B363" s="26">
        <v>28</v>
      </c>
      <c r="C363" s="30" t="s">
        <v>67</v>
      </c>
      <c r="D363" s="28" t="s">
        <v>68</v>
      </c>
      <c r="E363" s="9">
        <v>15.42</v>
      </c>
      <c r="F363" s="9">
        <v>15.4</v>
      </c>
      <c r="G363" s="10">
        <v>15.42</v>
      </c>
      <c r="H363" s="10">
        <v>0</v>
      </c>
      <c r="I363" s="10">
        <v>0</v>
      </c>
      <c r="J363" s="10">
        <v>0</v>
      </c>
      <c r="K363" s="10">
        <v>0</v>
      </c>
      <c r="L363" s="10">
        <v>0</v>
      </c>
      <c r="M363" s="10">
        <v>0</v>
      </c>
      <c r="N363" s="10">
        <v>0</v>
      </c>
      <c r="O363" s="10">
        <v>0</v>
      </c>
      <c r="P363" s="10">
        <v>0</v>
      </c>
      <c r="Q363" s="10">
        <v>0</v>
      </c>
      <c r="R363" s="10">
        <v>0</v>
      </c>
      <c r="S363" s="10">
        <v>15.4</v>
      </c>
      <c r="T363" s="10">
        <v>0</v>
      </c>
      <c r="U363" s="10">
        <v>0</v>
      </c>
      <c r="V363" s="10">
        <v>0</v>
      </c>
      <c r="W363" s="11">
        <v>-0.27760223227071162</v>
      </c>
      <c r="X363" s="11">
        <v>106.10670909420516</v>
      </c>
      <c r="Y363" s="11">
        <v>32.082972078847142</v>
      </c>
      <c r="Z363" s="11">
        <v>36.826734770538224</v>
      </c>
      <c r="AA363" s="8">
        <v>3</v>
      </c>
      <c r="AB363" s="12">
        <v>1.2594123633079755</v>
      </c>
    </row>
    <row r="364" spans="1:28" ht="29" x14ac:dyDescent="0.35">
      <c r="A364" s="29">
        <v>280323</v>
      </c>
      <c r="B364" s="26">
        <v>29</v>
      </c>
      <c r="C364" s="30" t="s">
        <v>69</v>
      </c>
      <c r="D364" s="28" t="s">
        <v>70</v>
      </c>
      <c r="E364" s="9">
        <v>15.79</v>
      </c>
      <c r="F364" s="9">
        <v>15.19</v>
      </c>
      <c r="G364" s="10">
        <v>15.79</v>
      </c>
      <c r="H364" s="10">
        <v>0</v>
      </c>
      <c r="I364" s="10">
        <v>0</v>
      </c>
      <c r="J364" s="10">
        <v>0</v>
      </c>
      <c r="K364" s="10">
        <v>0</v>
      </c>
      <c r="L364" s="10">
        <v>0</v>
      </c>
      <c r="M364" s="10">
        <v>0</v>
      </c>
      <c r="N364" s="10">
        <v>0</v>
      </c>
      <c r="O364" s="10">
        <v>0</v>
      </c>
      <c r="P364" s="10">
        <v>0</v>
      </c>
      <c r="Q364" s="10">
        <v>0</v>
      </c>
      <c r="R364" s="10">
        <v>0</v>
      </c>
      <c r="S364" s="10">
        <v>0</v>
      </c>
      <c r="T364" s="10">
        <v>15.19</v>
      </c>
      <c r="U364" s="10">
        <v>0</v>
      </c>
      <c r="V364" s="10">
        <v>0</v>
      </c>
      <c r="W364" s="11">
        <v>-0.25313599994088704</v>
      </c>
      <c r="X364" s="11">
        <v>122.08556410177606</v>
      </c>
      <c r="Y364" s="11">
        <v>35.671485900109076</v>
      </c>
      <c r="Z364" s="11">
        <v>8.3656115399295601</v>
      </c>
      <c r="AA364" s="8">
        <v>3</v>
      </c>
      <c r="AB364" s="12">
        <v>1.8152755051422718</v>
      </c>
    </row>
    <row r="365" spans="1:28" ht="29" x14ac:dyDescent="0.35">
      <c r="A365" s="29">
        <v>280323</v>
      </c>
      <c r="B365" s="26">
        <v>30</v>
      </c>
      <c r="C365" s="30" t="s">
        <v>71</v>
      </c>
      <c r="D365" s="28" t="s">
        <v>72</v>
      </c>
      <c r="E365" s="9">
        <v>15.67</v>
      </c>
      <c r="F365" s="9">
        <v>15.45</v>
      </c>
      <c r="G365" s="10">
        <v>15.67</v>
      </c>
      <c r="H365" s="10">
        <v>0</v>
      </c>
      <c r="I365" s="10">
        <v>0</v>
      </c>
      <c r="J365" s="10">
        <v>0</v>
      </c>
      <c r="K365" s="10">
        <v>0</v>
      </c>
      <c r="L365" s="10">
        <v>0</v>
      </c>
      <c r="M365" s="10">
        <v>0</v>
      </c>
      <c r="N365" s="10">
        <v>0</v>
      </c>
      <c r="O365" s="10">
        <v>0</v>
      </c>
      <c r="P365" s="10">
        <v>0</v>
      </c>
      <c r="Q365" s="10">
        <v>0</v>
      </c>
      <c r="R365" s="10">
        <v>0</v>
      </c>
      <c r="S365" s="10">
        <v>0</v>
      </c>
      <c r="T365" s="10">
        <v>0</v>
      </c>
      <c r="U365" s="10">
        <v>15.45</v>
      </c>
      <c r="V365" s="10">
        <v>0</v>
      </c>
      <c r="W365" s="11">
        <v>-0.17375627446770051</v>
      </c>
      <c r="X365" s="11">
        <v>115.34403344369932</v>
      </c>
      <c r="Y365" s="11">
        <v>32.275797031346592</v>
      </c>
      <c r="Z365" s="11">
        <v>54.011354422405837</v>
      </c>
      <c r="AA365" s="8">
        <v>3</v>
      </c>
      <c r="AB365" s="12">
        <v>0.80577592508682971</v>
      </c>
    </row>
    <row r="366" spans="1:28" ht="29" x14ac:dyDescent="0.35">
      <c r="A366" s="29">
        <v>280323</v>
      </c>
      <c r="B366" s="26">
        <v>31</v>
      </c>
      <c r="C366" s="30" t="s">
        <v>73</v>
      </c>
      <c r="D366" s="28" t="s">
        <v>74</v>
      </c>
      <c r="E366" s="9">
        <v>15.86</v>
      </c>
      <c r="F366" s="9">
        <v>15.32</v>
      </c>
      <c r="G366" s="10">
        <v>15.86</v>
      </c>
      <c r="H366" s="10">
        <v>0</v>
      </c>
      <c r="I366" s="10">
        <v>0</v>
      </c>
      <c r="J366" s="10">
        <v>0</v>
      </c>
      <c r="K366" s="10">
        <v>0</v>
      </c>
      <c r="L366" s="10">
        <v>0</v>
      </c>
      <c r="M366" s="10">
        <v>0</v>
      </c>
      <c r="N366" s="10">
        <v>0</v>
      </c>
      <c r="O366" s="10">
        <v>0</v>
      </c>
      <c r="P366" s="10">
        <v>0</v>
      </c>
      <c r="Q366" s="10">
        <v>0</v>
      </c>
      <c r="R366" s="10">
        <v>0</v>
      </c>
      <c r="S366" s="10">
        <v>0</v>
      </c>
      <c r="T366" s="10">
        <v>0</v>
      </c>
      <c r="U366" s="10">
        <v>0</v>
      </c>
      <c r="V366" s="10">
        <v>15.32</v>
      </c>
      <c r="W366" s="11">
        <v>3</v>
      </c>
      <c r="X366" s="11">
        <v>203.78856641831482</v>
      </c>
      <c r="Y366" s="11">
        <v>36.692608433663274</v>
      </c>
      <c r="Z366" s="11">
        <v>4424.3104348860415</v>
      </c>
      <c r="AA366" s="8">
        <v>3</v>
      </c>
      <c r="AB366" s="12">
        <v>10.405439500635771</v>
      </c>
    </row>
    <row r="367" spans="1:28" ht="29" x14ac:dyDescent="0.35">
      <c r="A367" s="29">
        <v>280323</v>
      </c>
      <c r="B367" s="26">
        <v>17</v>
      </c>
      <c r="C367" s="30" t="s">
        <v>45</v>
      </c>
      <c r="D367" s="28" t="s">
        <v>46</v>
      </c>
      <c r="E367" s="9">
        <v>15.2</v>
      </c>
      <c r="F367" s="9">
        <v>15.21</v>
      </c>
      <c r="G367" s="10">
        <v>15.2</v>
      </c>
      <c r="H367" s="10">
        <v>15.21</v>
      </c>
      <c r="I367" s="10">
        <v>0</v>
      </c>
      <c r="J367" s="10">
        <v>0</v>
      </c>
      <c r="K367" s="10">
        <v>0</v>
      </c>
      <c r="L367" s="10">
        <v>0</v>
      </c>
      <c r="M367" s="10">
        <v>0</v>
      </c>
      <c r="N367" s="10">
        <v>0</v>
      </c>
      <c r="O367" s="10">
        <v>0</v>
      </c>
      <c r="P367" s="10">
        <v>0</v>
      </c>
      <c r="Q367" s="10">
        <v>0</v>
      </c>
      <c r="R367" s="10">
        <v>0</v>
      </c>
      <c r="S367" s="10">
        <v>0</v>
      </c>
      <c r="T367" s="10">
        <v>0</v>
      </c>
      <c r="U367" s="10">
        <v>0</v>
      </c>
      <c r="V367" s="10">
        <v>0</v>
      </c>
      <c r="W367" s="11">
        <v>2.8081942266732387</v>
      </c>
      <c r="X367" s="11">
        <v>199.45186119296983</v>
      </c>
      <c r="Y367" s="11">
        <v>29.937123461482493</v>
      </c>
      <c r="Z367" s="11">
        <v>1.8908257473590493</v>
      </c>
      <c r="AA367" s="8">
        <v>3</v>
      </c>
      <c r="AB367" s="12">
        <v>1.4433669699450402</v>
      </c>
    </row>
    <row r="368" spans="1:28" ht="29" x14ac:dyDescent="0.35">
      <c r="A368" s="29">
        <v>280323</v>
      </c>
      <c r="B368" s="26">
        <v>18</v>
      </c>
      <c r="C368" s="30" t="s">
        <v>47</v>
      </c>
      <c r="D368" s="25" t="s">
        <v>48</v>
      </c>
      <c r="E368" s="9">
        <v>15.7</v>
      </c>
      <c r="F368" s="9">
        <v>15.66</v>
      </c>
      <c r="G368" s="10">
        <v>15.7</v>
      </c>
      <c r="H368" s="10">
        <v>0</v>
      </c>
      <c r="I368" s="10">
        <v>15.66</v>
      </c>
      <c r="J368" s="10">
        <v>0</v>
      </c>
      <c r="K368" s="10">
        <v>0</v>
      </c>
      <c r="L368" s="10">
        <v>0</v>
      </c>
      <c r="M368" s="10">
        <v>0</v>
      </c>
      <c r="N368" s="10">
        <v>0</v>
      </c>
      <c r="O368" s="10">
        <v>0</v>
      </c>
      <c r="P368" s="10">
        <v>0</v>
      </c>
      <c r="Q368" s="10">
        <v>0</v>
      </c>
      <c r="R368" s="10">
        <v>0</v>
      </c>
      <c r="S368" s="10">
        <v>0</v>
      </c>
      <c r="T368" s="10">
        <v>0</v>
      </c>
      <c r="U368" s="10">
        <v>0</v>
      </c>
      <c r="V368" s="10">
        <v>0</v>
      </c>
      <c r="W368" s="11">
        <v>3.9364853940879706E-2</v>
      </c>
      <c r="X368" s="11">
        <v>219.2313510698495</v>
      </c>
      <c r="Y368" s="11">
        <v>70.729174489708882</v>
      </c>
      <c r="Z368" s="11">
        <v>30.505951045739913</v>
      </c>
      <c r="AA368" s="8">
        <v>3</v>
      </c>
      <c r="AB368" s="12">
        <v>1.2771798301572337</v>
      </c>
    </row>
    <row r="369" spans="1:28" ht="29" x14ac:dyDescent="0.35">
      <c r="A369" s="29">
        <v>280323</v>
      </c>
      <c r="B369" s="26">
        <v>19</v>
      </c>
      <c r="C369" s="30" t="s">
        <v>49</v>
      </c>
      <c r="D369" s="25" t="s">
        <v>50</v>
      </c>
      <c r="E369" s="9">
        <v>15.45</v>
      </c>
      <c r="F369" s="9">
        <v>15.7</v>
      </c>
      <c r="G369" s="10">
        <v>15.45</v>
      </c>
      <c r="H369" s="10">
        <v>0</v>
      </c>
      <c r="I369" s="10">
        <v>0</v>
      </c>
      <c r="J369" s="10">
        <v>15.7</v>
      </c>
      <c r="K369" s="10">
        <v>0</v>
      </c>
      <c r="L369" s="10">
        <v>0</v>
      </c>
      <c r="M369" s="10">
        <v>0</v>
      </c>
      <c r="N369" s="10">
        <v>0</v>
      </c>
      <c r="O369" s="10">
        <v>0</v>
      </c>
      <c r="P369" s="10">
        <v>0</v>
      </c>
      <c r="Q369" s="10">
        <v>0</v>
      </c>
      <c r="R369" s="10">
        <v>0</v>
      </c>
      <c r="S369" s="10">
        <v>0</v>
      </c>
      <c r="T369" s="10">
        <v>0</v>
      </c>
      <c r="U369" s="10">
        <v>0</v>
      </c>
      <c r="V369" s="10">
        <v>0</v>
      </c>
      <c r="W369" s="11">
        <v>0.5722032430463373</v>
      </c>
      <c r="X369" s="11">
        <v>464.12844641815099</v>
      </c>
      <c r="Y369" s="11">
        <v>217.34127386851731</v>
      </c>
      <c r="Z369" s="11">
        <v>48.742643041748494</v>
      </c>
      <c r="AA369" s="8">
        <v>3</v>
      </c>
      <c r="AB369" s="12">
        <v>0.75161360401828448</v>
      </c>
    </row>
    <row r="370" spans="1:28" ht="29" x14ac:dyDescent="0.35">
      <c r="A370" s="29">
        <v>280323</v>
      </c>
      <c r="B370" s="26">
        <v>20</v>
      </c>
      <c r="C370" s="30" t="s">
        <v>51</v>
      </c>
      <c r="D370" s="25" t="s">
        <v>52</v>
      </c>
      <c r="E370" s="9">
        <v>15.45</v>
      </c>
      <c r="F370" s="9">
        <v>15.1</v>
      </c>
      <c r="G370" s="10">
        <v>15.45</v>
      </c>
      <c r="H370" s="10">
        <v>0</v>
      </c>
      <c r="I370" s="10">
        <v>0</v>
      </c>
      <c r="J370" s="10">
        <v>0</v>
      </c>
      <c r="K370" s="10">
        <v>15.1</v>
      </c>
      <c r="L370" s="10">
        <v>0</v>
      </c>
      <c r="M370" s="10">
        <v>0</v>
      </c>
      <c r="N370" s="10">
        <v>0</v>
      </c>
      <c r="O370" s="10">
        <v>0</v>
      </c>
      <c r="P370" s="10">
        <v>0</v>
      </c>
      <c r="Q370" s="10">
        <v>0</v>
      </c>
      <c r="R370" s="10">
        <v>0</v>
      </c>
      <c r="S370" s="10">
        <v>0</v>
      </c>
      <c r="T370" s="10">
        <v>0</v>
      </c>
      <c r="U370" s="10">
        <v>0</v>
      </c>
      <c r="V370" s="10">
        <v>0</v>
      </c>
      <c r="W370" s="11">
        <v>-0.24257829937707981</v>
      </c>
      <c r="X370" s="11">
        <v>106.50224878339301</v>
      </c>
      <c r="Y370" s="11">
        <v>35.83688749207284</v>
      </c>
      <c r="Z370" s="11">
        <v>11.974904001311927</v>
      </c>
      <c r="AA370" s="8">
        <v>3</v>
      </c>
      <c r="AB370" s="12">
        <v>1.9204618379676104</v>
      </c>
    </row>
    <row r="371" spans="1:28" ht="29" x14ac:dyDescent="0.35">
      <c r="A371" s="29">
        <v>280323</v>
      </c>
      <c r="B371" s="26">
        <v>21</v>
      </c>
      <c r="C371" s="30" t="s">
        <v>53</v>
      </c>
      <c r="D371" s="25" t="s">
        <v>54</v>
      </c>
      <c r="E371" s="9">
        <v>15.9</v>
      </c>
      <c r="F371" s="9">
        <v>15.15</v>
      </c>
      <c r="G371" s="10">
        <v>15.9</v>
      </c>
      <c r="H371" s="10">
        <v>0</v>
      </c>
      <c r="I371" s="10">
        <v>0</v>
      </c>
      <c r="J371" s="10">
        <v>0</v>
      </c>
      <c r="K371" s="10">
        <v>0</v>
      </c>
      <c r="L371" s="10">
        <v>15.15</v>
      </c>
      <c r="M371" s="10">
        <v>0</v>
      </c>
      <c r="N371" s="10">
        <v>0</v>
      </c>
      <c r="O371" s="10">
        <v>0</v>
      </c>
      <c r="P371" s="10">
        <v>0</v>
      </c>
      <c r="Q371" s="10">
        <v>0</v>
      </c>
      <c r="R371" s="10">
        <v>0</v>
      </c>
      <c r="S371" s="10">
        <v>0</v>
      </c>
      <c r="T371" s="10">
        <v>0</v>
      </c>
      <c r="U371" s="10">
        <v>0</v>
      </c>
      <c r="V371" s="10">
        <v>0</v>
      </c>
      <c r="W371" s="11">
        <v>0.88106213797750577</v>
      </c>
      <c r="X371" s="11">
        <v>436.54557717745178</v>
      </c>
      <c r="Y371" s="11">
        <v>213.40784582928796</v>
      </c>
      <c r="Z371" s="11">
        <v>207.78314542911158</v>
      </c>
      <c r="AA371" s="8">
        <v>3</v>
      </c>
      <c r="AB371" s="12">
        <v>0.3142728952814921</v>
      </c>
    </row>
    <row r="372" spans="1:28" ht="29" x14ac:dyDescent="0.35">
      <c r="A372" s="29">
        <v>280323</v>
      </c>
      <c r="B372" s="26">
        <v>22</v>
      </c>
      <c r="C372" s="30" t="s">
        <v>55</v>
      </c>
      <c r="D372" s="25" t="s">
        <v>56</v>
      </c>
      <c r="E372" s="9">
        <v>15.42</v>
      </c>
      <c r="F372" s="9">
        <v>15.95</v>
      </c>
      <c r="G372" s="10">
        <v>15.42</v>
      </c>
      <c r="H372" s="10">
        <v>0</v>
      </c>
      <c r="I372" s="10">
        <v>0</v>
      </c>
      <c r="J372" s="10">
        <v>0</v>
      </c>
      <c r="K372" s="10">
        <v>0</v>
      </c>
      <c r="L372" s="10">
        <v>0</v>
      </c>
      <c r="M372" s="10">
        <v>15.95</v>
      </c>
      <c r="N372" s="10">
        <v>0</v>
      </c>
      <c r="O372" s="10">
        <v>0</v>
      </c>
      <c r="P372" s="10">
        <v>0</v>
      </c>
      <c r="Q372" s="10">
        <v>0</v>
      </c>
      <c r="R372" s="10">
        <v>0</v>
      </c>
      <c r="S372" s="10">
        <v>0</v>
      </c>
      <c r="T372" s="10">
        <v>0</v>
      </c>
      <c r="U372" s="10">
        <v>0</v>
      </c>
      <c r="V372" s="10">
        <v>0</v>
      </c>
      <c r="W372" s="11">
        <v>-0.35246231266986583</v>
      </c>
      <c r="X372" s="11">
        <v>129.70676246448491</v>
      </c>
      <c r="Y372" s="11">
        <v>38.645859759696847</v>
      </c>
      <c r="Z372" s="11">
        <v>8.6600767851711904</v>
      </c>
      <c r="AA372" s="8">
        <v>3</v>
      </c>
      <c r="AB372" s="12">
        <v>1.9138845312600306</v>
      </c>
    </row>
    <row r="373" spans="1:28" ht="29" x14ac:dyDescent="0.35">
      <c r="A373" s="29">
        <v>280323</v>
      </c>
      <c r="B373" s="26">
        <v>23</v>
      </c>
      <c r="C373" s="30" t="s">
        <v>57</v>
      </c>
      <c r="D373" s="25" t="s">
        <v>58</v>
      </c>
      <c r="E373" s="9">
        <v>15.33</v>
      </c>
      <c r="F373" s="9">
        <v>15.06</v>
      </c>
      <c r="G373" s="10">
        <v>15.33</v>
      </c>
      <c r="H373" s="10">
        <v>0</v>
      </c>
      <c r="I373" s="10">
        <v>0</v>
      </c>
      <c r="J373" s="10">
        <v>0</v>
      </c>
      <c r="K373" s="10">
        <v>0</v>
      </c>
      <c r="L373" s="10">
        <v>0</v>
      </c>
      <c r="M373" s="10">
        <v>0</v>
      </c>
      <c r="N373" s="10">
        <v>15.06</v>
      </c>
      <c r="O373" s="10">
        <v>0</v>
      </c>
      <c r="P373" s="10">
        <v>0</v>
      </c>
      <c r="Q373" s="10">
        <v>0</v>
      </c>
      <c r="R373" s="10">
        <v>0</v>
      </c>
      <c r="S373" s="10">
        <v>0</v>
      </c>
      <c r="T373" s="10">
        <v>0</v>
      </c>
      <c r="U373" s="10">
        <v>0</v>
      </c>
      <c r="V373" s="10">
        <v>0</v>
      </c>
      <c r="W373" s="11">
        <v>-0.16403414694881763</v>
      </c>
      <c r="X373" s="11">
        <v>112.44650057202122</v>
      </c>
      <c r="Y373" s="11">
        <v>33.993537998014936</v>
      </c>
      <c r="Z373" s="11">
        <v>29.505320686879251</v>
      </c>
      <c r="AA373" s="8">
        <v>3</v>
      </c>
      <c r="AB373" s="12">
        <v>1.4322876664037756</v>
      </c>
    </row>
    <row r="374" spans="1:28" ht="29" x14ac:dyDescent="0.35">
      <c r="A374" s="29">
        <v>280323</v>
      </c>
      <c r="B374" s="26">
        <v>24</v>
      </c>
      <c r="C374" s="30" t="s">
        <v>59</v>
      </c>
      <c r="D374" s="25" t="s">
        <v>60</v>
      </c>
      <c r="E374" s="9">
        <v>15.27</v>
      </c>
      <c r="F374" s="9">
        <v>15.46</v>
      </c>
      <c r="G374" s="10">
        <v>15.27</v>
      </c>
      <c r="H374" s="10">
        <v>0</v>
      </c>
      <c r="I374" s="10">
        <v>0</v>
      </c>
      <c r="J374" s="10">
        <v>0</v>
      </c>
      <c r="K374" s="10">
        <v>0</v>
      </c>
      <c r="L374" s="10">
        <v>0</v>
      </c>
      <c r="M374" s="10">
        <v>0</v>
      </c>
      <c r="N374" s="10">
        <v>0</v>
      </c>
      <c r="O374" s="10">
        <v>15.46</v>
      </c>
      <c r="P374" s="10">
        <v>0</v>
      </c>
      <c r="Q374" s="10">
        <v>0</v>
      </c>
      <c r="R374" s="10">
        <v>0</v>
      </c>
      <c r="S374" s="10">
        <v>0</v>
      </c>
      <c r="T374" s="10">
        <v>0</v>
      </c>
      <c r="U374" s="10">
        <v>0</v>
      </c>
      <c r="V374" s="10">
        <v>0</v>
      </c>
      <c r="W374" s="11">
        <v>-0.27398333992701451</v>
      </c>
      <c r="X374" s="11">
        <v>131.01234169919559</v>
      </c>
      <c r="Y374" s="11">
        <v>35.866760417003846</v>
      </c>
      <c r="Z374" s="11">
        <v>1.7897819623161983</v>
      </c>
      <c r="AA374" s="8">
        <v>3</v>
      </c>
      <c r="AB374" s="12">
        <v>0.90894045387703482</v>
      </c>
    </row>
    <row r="375" spans="1:28" ht="29" x14ac:dyDescent="0.35">
      <c r="A375" s="29">
        <v>280323</v>
      </c>
      <c r="B375" s="26">
        <v>25</v>
      </c>
      <c r="C375" s="30" t="s">
        <v>61</v>
      </c>
      <c r="D375" s="25" t="s">
        <v>62</v>
      </c>
      <c r="E375" s="9">
        <v>15.51</v>
      </c>
      <c r="F375" s="9">
        <v>15.88</v>
      </c>
      <c r="G375" s="10">
        <v>15.51</v>
      </c>
      <c r="H375" s="10">
        <v>0</v>
      </c>
      <c r="I375" s="10">
        <v>0</v>
      </c>
      <c r="J375" s="10">
        <v>0</v>
      </c>
      <c r="K375" s="10">
        <v>0</v>
      </c>
      <c r="L375" s="10">
        <v>0</v>
      </c>
      <c r="M375" s="10">
        <v>0</v>
      </c>
      <c r="N375" s="10">
        <v>0</v>
      </c>
      <c r="O375" s="10">
        <v>0</v>
      </c>
      <c r="P375" s="10">
        <v>15.88</v>
      </c>
      <c r="Q375" s="10">
        <v>0</v>
      </c>
      <c r="R375" s="10">
        <v>0</v>
      </c>
      <c r="S375" s="10">
        <v>0</v>
      </c>
      <c r="T375" s="10">
        <v>0</v>
      </c>
      <c r="U375" s="10">
        <v>0</v>
      </c>
      <c r="V375" s="10">
        <v>0</v>
      </c>
      <c r="W375" s="11">
        <v>0.56706908365957009</v>
      </c>
      <c r="X375" s="11">
        <v>132.0291860051172</v>
      </c>
      <c r="Y375" s="11">
        <v>38.592975944481161</v>
      </c>
      <c r="Z375" s="11">
        <v>42.688753070175053</v>
      </c>
      <c r="AA375" s="8">
        <v>3</v>
      </c>
      <c r="AB375" s="12">
        <v>0.72939942954412573</v>
      </c>
    </row>
    <row r="376" spans="1:28" ht="29" x14ac:dyDescent="0.35">
      <c r="A376" s="29">
        <v>280323</v>
      </c>
      <c r="B376" s="26">
        <v>26</v>
      </c>
      <c r="C376" s="30" t="s">
        <v>63</v>
      </c>
      <c r="D376" s="28" t="s">
        <v>64</v>
      </c>
      <c r="E376" s="9">
        <v>15.55</v>
      </c>
      <c r="F376" s="9">
        <v>15.91</v>
      </c>
      <c r="G376" s="10">
        <v>15.55</v>
      </c>
      <c r="H376" s="10">
        <v>0</v>
      </c>
      <c r="I376" s="10">
        <v>0</v>
      </c>
      <c r="J376" s="10">
        <v>0</v>
      </c>
      <c r="K376" s="10">
        <v>0</v>
      </c>
      <c r="L376" s="10">
        <v>0</v>
      </c>
      <c r="M376" s="10">
        <v>0</v>
      </c>
      <c r="N376" s="10">
        <v>0</v>
      </c>
      <c r="O376" s="10">
        <v>0</v>
      </c>
      <c r="P376" s="10">
        <v>0</v>
      </c>
      <c r="Q376" s="10">
        <v>15.91</v>
      </c>
      <c r="R376" s="10">
        <v>0</v>
      </c>
      <c r="S376" s="10">
        <v>0</v>
      </c>
      <c r="T376" s="10">
        <v>0</v>
      </c>
      <c r="U376" s="10">
        <v>0</v>
      </c>
      <c r="V376" s="10">
        <v>0</v>
      </c>
      <c r="W376" s="11">
        <v>-0.31223117409270751</v>
      </c>
      <c r="X376" s="11">
        <v>132.62439308653057</v>
      </c>
      <c r="Y376" s="11">
        <v>36.086432106524967</v>
      </c>
      <c r="Z376" s="11">
        <v>35.586609408160925</v>
      </c>
      <c r="AA376" s="8">
        <v>3</v>
      </c>
      <c r="AB376" s="12">
        <v>1.0009878236072034</v>
      </c>
    </row>
    <row r="377" spans="1:28" ht="29" x14ac:dyDescent="0.35">
      <c r="A377" s="29">
        <v>280323</v>
      </c>
      <c r="B377" s="26">
        <v>27</v>
      </c>
      <c r="C377" s="30" t="s">
        <v>65</v>
      </c>
      <c r="D377" s="28" t="s">
        <v>66</v>
      </c>
      <c r="E377" s="9">
        <v>15.96</v>
      </c>
      <c r="F377" s="9">
        <v>15.23</v>
      </c>
      <c r="G377" s="10">
        <v>15.96</v>
      </c>
      <c r="H377" s="10">
        <v>0</v>
      </c>
      <c r="I377" s="10">
        <v>0</v>
      </c>
      <c r="J377" s="10">
        <v>0</v>
      </c>
      <c r="K377" s="10">
        <v>0</v>
      </c>
      <c r="L377" s="10">
        <v>0</v>
      </c>
      <c r="M377" s="10">
        <v>0</v>
      </c>
      <c r="N377" s="10">
        <v>0</v>
      </c>
      <c r="O377" s="10">
        <v>0</v>
      </c>
      <c r="P377" s="10">
        <v>0</v>
      </c>
      <c r="Q377" s="10">
        <v>0</v>
      </c>
      <c r="R377" s="10">
        <v>15.23</v>
      </c>
      <c r="S377" s="10">
        <v>0</v>
      </c>
      <c r="T377" s="10">
        <v>0</v>
      </c>
      <c r="U377" s="10">
        <v>0</v>
      </c>
      <c r="V377" s="10">
        <v>0</v>
      </c>
      <c r="W377" s="11">
        <v>-0.23858621904111185</v>
      </c>
      <c r="X377" s="11">
        <v>80.151040507887899</v>
      </c>
      <c r="Y377" s="11">
        <v>27.022062898654767</v>
      </c>
      <c r="Z377" s="11">
        <v>18.397559655756055</v>
      </c>
      <c r="AA377" s="8">
        <v>3</v>
      </c>
      <c r="AB377" s="12">
        <v>1.864369859135919</v>
      </c>
    </row>
    <row r="378" spans="1:28" ht="29" x14ac:dyDescent="0.35">
      <c r="A378" s="29">
        <v>280323</v>
      </c>
      <c r="B378" s="26">
        <v>28</v>
      </c>
      <c r="C378" s="30" t="s">
        <v>67</v>
      </c>
      <c r="D378" s="28" t="s">
        <v>68</v>
      </c>
      <c r="E378" s="9">
        <v>15.42</v>
      </c>
      <c r="F378" s="9">
        <v>15.4</v>
      </c>
      <c r="G378" s="10">
        <v>15.42</v>
      </c>
      <c r="H378" s="10">
        <v>0</v>
      </c>
      <c r="I378" s="10">
        <v>0</v>
      </c>
      <c r="J378" s="10">
        <v>0</v>
      </c>
      <c r="K378" s="10">
        <v>0</v>
      </c>
      <c r="L378" s="10">
        <v>0</v>
      </c>
      <c r="M378" s="10">
        <v>0</v>
      </c>
      <c r="N378" s="10">
        <v>0</v>
      </c>
      <c r="O378" s="10">
        <v>0</v>
      </c>
      <c r="P378" s="10">
        <v>0</v>
      </c>
      <c r="Q378" s="10">
        <v>0</v>
      </c>
      <c r="R378" s="10">
        <v>0</v>
      </c>
      <c r="S378" s="10">
        <v>15.4</v>
      </c>
      <c r="T378" s="10">
        <v>0</v>
      </c>
      <c r="U378" s="10">
        <v>0</v>
      </c>
      <c r="V378" s="10">
        <v>0</v>
      </c>
      <c r="W378" s="11">
        <v>-0.27760223227071162</v>
      </c>
      <c r="X378" s="11">
        <v>106.10670909420516</v>
      </c>
      <c r="Y378" s="11">
        <v>32.082972078847142</v>
      </c>
      <c r="Z378" s="11">
        <v>36.826734770538224</v>
      </c>
      <c r="AA378" s="8">
        <v>3</v>
      </c>
      <c r="AB378" s="12">
        <v>1.1343520619485263</v>
      </c>
    </row>
    <row r="379" spans="1:28" ht="29" x14ac:dyDescent="0.35">
      <c r="A379" s="29">
        <v>280323</v>
      </c>
      <c r="B379" s="26">
        <v>29</v>
      </c>
      <c r="C379" s="30" t="s">
        <v>69</v>
      </c>
      <c r="D379" s="28" t="s">
        <v>70</v>
      </c>
      <c r="E379" s="9">
        <v>15.79</v>
      </c>
      <c r="F379" s="9">
        <v>15.19</v>
      </c>
      <c r="G379" s="10">
        <v>15.79</v>
      </c>
      <c r="H379" s="10">
        <v>0</v>
      </c>
      <c r="I379" s="10">
        <v>0</v>
      </c>
      <c r="J379" s="10">
        <v>0</v>
      </c>
      <c r="K379" s="10">
        <v>0</v>
      </c>
      <c r="L379" s="10">
        <v>0</v>
      </c>
      <c r="M379" s="10">
        <v>0</v>
      </c>
      <c r="N379" s="10">
        <v>0</v>
      </c>
      <c r="O379" s="10">
        <v>0</v>
      </c>
      <c r="P379" s="10">
        <v>0</v>
      </c>
      <c r="Q379" s="10">
        <v>0</v>
      </c>
      <c r="R379" s="10">
        <v>0</v>
      </c>
      <c r="S379" s="10">
        <v>0</v>
      </c>
      <c r="T379" s="10">
        <v>15.19</v>
      </c>
      <c r="U379" s="10">
        <v>0</v>
      </c>
      <c r="V379" s="10">
        <v>0</v>
      </c>
      <c r="W379" s="11">
        <v>-0.25313599994088704</v>
      </c>
      <c r="X379" s="11">
        <v>122.08556410177606</v>
      </c>
      <c r="Y379" s="11">
        <v>35.671485900109076</v>
      </c>
      <c r="Z379" s="11">
        <v>8.3656115399295601</v>
      </c>
      <c r="AA379" s="8">
        <v>3</v>
      </c>
      <c r="AB379" s="12">
        <v>1.097799761307469</v>
      </c>
    </row>
    <row r="380" spans="1:28" ht="29" x14ac:dyDescent="0.35">
      <c r="A380" s="29">
        <v>280323</v>
      </c>
      <c r="B380" s="26">
        <v>30</v>
      </c>
      <c r="C380" s="30" t="s">
        <v>71</v>
      </c>
      <c r="D380" s="28" t="s">
        <v>72</v>
      </c>
      <c r="E380" s="9">
        <v>15.67</v>
      </c>
      <c r="F380" s="9">
        <v>15.45</v>
      </c>
      <c r="G380" s="10">
        <v>15.67</v>
      </c>
      <c r="H380" s="10">
        <v>0</v>
      </c>
      <c r="I380" s="10">
        <v>0</v>
      </c>
      <c r="J380" s="10">
        <v>0</v>
      </c>
      <c r="K380" s="10">
        <v>0</v>
      </c>
      <c r="L380" s="10">
        <v>0</v>
      </c>
      <c r="M380" s="10">
        <v>0</v>
      </c>
      <c r="N380" s="10">
        <v>0</v>
      </c>
      <c r="O380" s="10">
        <v>0</v>
      </c>
      <c r="P380" s="10">
        <v>0</v>
      </c>
      <c r="Q380" s="10">
        <v>0</v>
      </c>
      <c r="R380" s="10">
        <v>0</v>
      </c>
      <c r="S380" s="10">
        <v>0</v>
      </c>
      <c r="T380" s="10">
        <v>0</v>
      </c>
      <c r="U380" s="10">
        <v>15.45</v>
      </c>
      <c r="V380" s="10">
        <v>0</v>
      </c>
      <c r="W380" s="11">
        <v>-0.17375627446770051</v>
      </c>
      <c r="X380" s="11">
        <v>115.34403344369932</v>
      </c>
      <c r="Y380" s="11">
        <v>32.275797031346592</v>
      </c>
      <c r="Z380" s="11">
        <v>54.011354422405837</v>
      </c>
      <c r="AA380" s="8">
        <v>3</v>
      </c>
      <c r="AB380" s="12">
        <v>0.90092395156762806</v>
      </c>
    </row>
    <row r="381" spans="1:28" ht="29" x14ac:dyDescent="0.35">
      <c r="A381" s="29">
        <v>280323</v>
      </c>
      <c r="B381" s="26">
        <v>31</v>
      </c>
      <c r="C381" s="30" t="s">
        <v>73</v>
      </c>
      <c r="D381" s="28" t="s">
        <v>74</v>
      </c>
      <c r="E381" s="9">
        <v>15.86</v>
      </c>
      <c r="F381" s="9">
        <v>15.32</v>
      </c>
      <c r="G381" s="10">
        <v>15.86</v>
      </c>
      <c r="H381" s="10">
        <v>0</v>
      </c>
      <c r="I381" s="10">
        <v>0</v>
      </c>
      <c r="J381" s="10">
        <v>0</v>
      </c>
      <c r="K381" s="10">
        <v>0</v>
      </c>
      <c r="L381" s="10">
        <v>0</v>
      </c>
      <c r="M381" s="10">
        <v>0</v>
      </c>
      <c r="N381" s="10">
        <v>0</v>
      </c>
      <c r="O381" s="10">
        <v>0</v>
      </c>
      <c r="P381" s="10">
        <v>0</v>
      </c>
      <c r="Q381" s="10">
        <v>0</v>
      </c>
      <c r="R381" s="10">
        <v>0</v>
      </c>
      <c r="S381" s="10">
        <v>0</v>
      </c>
      <c r="T381" s="10">
        <v>0</v>
      </c>
      <c r="U381" s="10">
        <v>0</v>
      </c>
      <c r="V381" s="10">
        <v>15.32</v>
      </c>
      <c r="W381" s="11">
        <v>3</v>
      </c>
      <c r="X381" s="11">
        <v>203.78856641831482</v>
      </c>
      <c r="Y381" s="11">
        <v>36.692608433663274</v>
      </c>
      <c r="Z381" s="11">
        <v>4424.3104348860415</v>
      </c>
      <c r="AA381" s="8">
        <v>3</v>
      </c>
      <c r="AB381" s="12">
        <v>10.606819497717547</v>
      </c>
    </row>
    <row r="382" spans="1:28" ht="29" x14ac:dyDescent="0.35">
      <c r="A382" s="29">
        <v>280323</v>
      </c>
      <c r="B382" s="26">
        <v>17</v>
      </c>
      <c r="C382" s="30" t="s">
        <v>45</v>
      </c>
      <c r="D382" s="28" t="s">
        <v>46</v>
      </c>
      <c r="E382" s="9">
        <v>15.2</v>
      </c>
      <c r="F382" s="9">
        <v>15.21</v>
      </c>
      <c r="G382" s="10">
        <v>15.2</v>
      </c>
      <c r="H382" s="10">
        <v>15.21</v>
      </c>
      <c r="I382" s="10">
        <v>0</v>
      </c>
      <c r="J382" s="10">
        <v>0</v>
      </c>
      <c r="K382" s="10">
        <v>0</v>
      </c>
      <c r="L382" s="10">
        <v>0</v>
      </c>
      <c r="M382" s="10">
        <v>0</v>
      </c>
      <c r="N382" s="10">
        <v>0</v>
      </c>
      <c r="O382" s="10">
        <v>0</v>
      </c>
      <c r="P382" s="10">
        <v>0</v>
      </c>
      <c r="Q382" s="10">
        <v>0</v>
      </c>
      <c r="R382" s="10">
        <v>0</v>
      </c>
      <c r="S382" s="10">
        <v>0</v>
      </c>
      <c r="T382" s="10">
        <v>0</v>
      </c>
      <c r="U382" s="10">
        <v>0</v>
      </c>
      <c r="V382" s="10">
        <v>0</v>
      </c>
      <c r="W382" s="11">
        <v>2.8081942266732387</v>
      </c>
      <c r="X382" s="11">
        <v>199.45186119296983</v>
      </c>
      <c r="Y382" s="11">
        <v>29.937123461482493</v>
      </c>
      <c r="Z382" s="11">
        <v>1.8908257473590493</v>
      </c>
      <c r="AA382" s="8">
        <v>7</v>
      </c>
      <c r="AB382" s="12">
        <v>4.6368938323774591</v>
      </c>
    </row>
    <row r="383" spans="1:28" ht="29" x14ac:dyDescent="0.35">
      <c r="A383" s="29">
        <v>280323</v>
      </c>
      <c r="B383" s="26">
        <v>18</v>
      </c>
      <c r="C383" s="30" t="s">
        <v>47</v>
      </c>
      <c r="D383" s="25" t="s">
        <v>48</v>
      </c>
      <c r="E383" s="9">
        <v>15.7</v>
      </c>
      <c r="F383" s="9">
        <v>15.66</v>
      </c>
      <c r="G383" s="10">
        <v>15.7</v>
      </c>
      <c r="H383" s="10">
        <v>0</v>
      </c>
      <c r="I383" s="10">
        <v>15.66</v>
      </c>
      <c r="J383" s="10">
        <v>0</v>
      </c>
      <c r="K383" s="10">
        <v>0</v>
      </c>
      <c r="L383" s="10">
        <v>0</v>
      </c>
      <c r="M383" s="10">
        <v>0</v>
      </c>
      <c r="N383" s="10">
        <v>0</v>
      </c>
      <c r="O383" s="10">
        <v>0</v>
      </c>
      <c r="P383" s="10">
        <v>0</v>
      </c>
      <c r="Q383" s="10">
        <v>0</v>
      </c>
      <c r="R383" s="10">
        <v>0</v>
      </c>
      <c r="S383" s="10">
        <v>0</v>
      </c>
      <c r="T383" s="10">
        <v>0</v>
      </c>
      <c r="U383" s="10">
        <v>0</v>
      </c>
      <c r="V383" s="10">
        <v>0</v>
      </c>
      <c r="W383" s="11">
        <v>3.9364853940879706E-2</v>
      </c>
      <c r="X383" s="11">
        <v>219.2313510698495</v>
      </c>
      <c r="Y383" s="11">
        <v>70.729174489708882</v>
      </c>
      <c r="Z383" s="11">
        <v>30.505951045739913</v>
      </c>
      <c r="AA383" s="8">
        <v>7</v>
      </c>
      <c r="AB383" s="12">
        <v>1.5452866458418919</v>
      </c>
    </row>
    <row r="384" spans="1:28" ht="29" x14ac:dyDescent="0.35">
      <c r="A384" s="29">
        <v>280323</v>
      </c>
      <c r="B384" s="26">
        <v>19</v>
      </c>
      <c r="C384" s="30" t="s">
        <v>49</v>
      </c>
      <c r="D384" s="25" t="s">
        <v>50</v>
      </c>
      <c r="E384" s="9">
        <v>15.45</v>
      </c>
      <c r="F384" s="9">
        <v>15.7</v>
      </c>
      <c r="G384" s="10">
        <v>15.45</v>
      </c>
      <c r="H384" s="10">
        <v>0</v>
      </c>
      <c r="I384" s="10">
        <v>0</v>
      </c>
      <c r="J384" s="10">
        <v>15.7</v>
      </c>
      <c r="K384" s="10">
        <v>0</v>
      </c>
      <c r="L384" s="10">
        <v>0</v>
      </c>
      <c r="M384" s="10">
        <v>0</v>
      </c>
      <c r="N384" s="10">
        <v>0</v>
      </c>
      <c r="O384" s="10">
        <v>0</v>
      </c>
      <c r="P384" s="10">
        <v>0</v>
      </c>
      <c r="Q384" s="10">
        <v>0</v>
      </c>
      <c r="R384" s="10">
        <v>0</v>
      </c>
      <c r="S384" s="10">
        <v>0</v>
      </c>
      <c r="T384" s="10">
        <v>0</v>
      </c>
      <c r="U384" s="10">
        <v>0</v>
      </c>
      <c r="V384" s="10">
        <v>0</v>
      </c>
      <c r="W384" s="11">
        <v>0.5722032430463373</v>
      </c>
      <c r="X384" s="11">
        <v>464.12844641815099</v>
      </c>
      <c r="Y384" s="11">
        <v>217.34127386851731</v>
      </c>
      <c r="Z384" s="11">
        <v>48.742643041748494</v>
      </c>
      <c r="AA384" s="8">
        <v>7</v>
      </c>
      <c r="AB384" s="12">
        <v>2.4480358635098081</v>
      </c>
    </row>
    <row r="385" spans="1:28" ht="29" x14ac:dyDescent="0.35">
      <c r="A385" s="29">
        <v>280323</v>
      </c>
      <c r="B385" s="26">
        <v>20</v>
      </c>
      <c r="C385" s="30" t="s">
        <v>51</v>
      </c>
      <c r="D385" s="25" t="s">
        <v>52</v>
      </c>
      <c r="E385" s="9">
        <v>15.45</v>
      </c>
      <c r="F385" s="9">
        <v>15.1</v>
      </c>
      <c r="G385" s="10">
        <v>15.45</v>
      </c>
      <c r="H385" s="10">
        <v>0</v>
      </c>
      <c r="I385" s="10">
        <v>0</v>
      </c>
      <c r="J385" s="10">
        <v>0</v>
      </c>
      <c r="K385" s="10">
        <v>15.1</v>
      </c>
      <c r="L385" s="10">
        <v>0</v>
      </c>
      <c r="M385" s="10">
        <v>0</v>
      </c>
      <c r="N385" s="10">
        <v>0</v>
      </c>
      <c r="O385" s="10">
        <v>0</v>
      </c>
      <c r="P385" s="10">
        <v>0</v>
      </c>
      <c r="Q385" s="10">
        <v>0</v>
      </c>
      <c r="R385" s="10">
        <v>0</v>
      </c>
      <c r="S385" s="10">
        <v>0</v>
      </c>
      <c r="T385" s="10">
        <v>0</v>
      </c>
      <c r="U385" s="10">
        <v>0</v>
      </c>
      <c r="V385" s="10">
        <v>0</v>
      </c>
      <c r="W385" s="11">
        <v>-0.24257829937707981</v>
      </c>
      <c r="X385" s="11">
        <v>106.50224878339301</v>
      </c>
      <c r="Y385" s="11">
        <v>35.83688749207284</v>
      </c>
      <c r="Z385" s="11">
        <v>11.974904001311927</v>
      </c>
      <c r="AA385" s="8">
        <v>7</v>
      </c>
      <c r="AB385" s="12">
        <v>6.0728414623581735</v>
      </c>
    </row>
    <row r="386" spans="1:28" ht="29" x14ac:dyDescent="0.35">
      <c r="A386" s="29">
        <v>280323</v>
      </c>
      <c r="B386" s="26">
        <v>21</v>
      </c>
      <c r="C386" s="30" t="s">
        <v>53</v>
      </c>
      <c r="D386" s="25" t="s">
        <v>54</v>
      </c>
      <c r="E386" s="9">
        <v>15.9</v>
      </c>
      <c r="F386" s="9">
        <v>15.15</v>
      </c>
      <c r="G386" s="10">
        <v>15.9</v>
      </c>
      <c r="H386" s="10">
        <v>0</v>
      </c>
      <c r="I386" s="10">
        <v>0</v>
      </c>
      <c r="J386" s="10">
        <v>0</v>
      </c>
      <c r="K386" s="10">
        <v>0</v>
      </c>
      <c r="L386" s="10">
        <v>15.15</v>
      </c>
      <c r="M386" s="10">
        <v>0</v>
      </c>
      <c r="N386" s="10">
        <v>0</v>
      </c>
      <c r="O386" s="10">
        <v>0</v>
      </c>
      <c r="P386" s="10">
        <v>0</v>
      </c>
      <c r="Q386" s="10">
        <v>0</v>
      </c>
      <c r="R386" s="10">
        <v>0</v>
      </c>
      <c r="S386" s="10">
        <v>0</v>
      </c>
      <c r="T386" s="10">
        <v>0</v>
      </c>
      <c r="U386" s="10">
        <v>0</v>
      </c>
      <c r="V386" s="10">
        <v>0</v>
      </c>
      <c r="W386" s="11">
        <v>0.88106213797750577</v>
      </c>
      <c r="X386" s="11">
        <v>436.54557717745178</v>
      </c>
      <c r="Y386" s="11">
        <v>213.40784582928796</v>
      </c>
      <c r="Z386" s="11">
        <v>207.78314542911158</v>
      </c>
      <c r="AA386" s="8">
        <v>7</v>
      </c>
      <c r="AB386" s="12">
        <v>0.98664359086587716</v>
      </c>
    </row>
    <row r="387" spans="1:28" ht="29" x14ac:dyDescent="0.35">
      <c r="A387" s="29">
        <v>280323</v>
      </c>
      <c r="B387" s="26">
        <v>22</v>
      </c>
      <c r="C387" s="30" t="s">
        <v>55</v>
      </c>
      <c r="D387" s="25" t="s">
        <v>56</v>
      </c>
      <c r="E387" s="9">
        <v>15.42</v>
      </c>
      <c r="F387" s="9">
        <v>15.95</v>
      </c>
      <c r="G387" s="10">
        <v>15.42</v>
      </c>
      <c r="H387" s="10">
        <v>0</v>
      </c>
      <c r="I387" s="10">
        <v>0</v>
      </c>
      <c r="J387" s="10">
        <v>0</v>
      </c>
      <c r="K387" s="10">
        <v>0</v>
      </c>
      <c r="L387" s="10">
        <v>0</v>
      </c>
      <c r="M387" s="10">
        <v>15.95</v>
      </c>
      <c r="N387" s="10">
        <v>0</v>
      </c>
      <c r="O387" s="10">
        <v>0</v>
      </c>
      <c r="P387" s="10">
        <v>0</v>
      </c>
      <c r="Q387" s="10">
        <v>0</v>
      </c>
      <c r="R387" s="10">
        <v>0</v>
      </c>
      <c r="S387" s="10">
        <v>0</v>
      </c>
      <c r="T387" s="10">
        <v>0</v>
      </c>
      <c r="U387" s="10">
        <v>0</v>
      </c>
      <c r="V387" s="10">
        <v>0</v>
      </c>
      <c r="W387" s="11">
        <v>-0.35246231266986583</v>
      </c>
      <c r="X387" s="11">
        <v>129.70676246448491</v>
      </c>
      <c r="Y387" s="11">
        <v>38.645859759696847</v>
      </c>
      <c r="Z387" s="11">
        <v>8.6600767851711904</v>
      </c>
      <c r="AA387" s="8">
        <v>7</v>
      </c>
      <c r="AB387" s="12">
        <v>1.7148508654077101</v>
      </c>
    </row>
    <row r="388" spans="1:28" ht="29" x14ac:dyDescent="0.35">
      <c r="A388" s="29">
        <v>280323</v>
      </c>
      <c r="B388" s="26">
        <v>23</v>
      </c>
      <c r="C388" s="30" t="s">
        <v>57</v>
      </c>
      <c r="D388" s="25" t="s">
        <v>58</v>
      </c>
      <c r="E388" s="9">
        <v>15.33</v>
      </c>
      <c r="F388" s="9">
        <v>15.06</v>
      </c>
      <c r="G388" s="10">
        <v>15.33</v>
      </c>
      <c r="H388" s="10">
        <v>0</v>
      </c>
      <c r="I388" s="10">
        <v>0</v>
      </c>
      <c r="J388" s="10">
        <v>0</v>
      </c>
      <c r="K388" s="10">
        <v>0</v>
      </c>
      <c r="L388" s="10">
        <v>0</v>
      </c>
      <c r="M388" s="10">
        <v>0</v>
      </c>
      <c r="N388" s="10">
        <v>15.06</v>
      </c>
      <c r="O388" s="10">
        <v>0</v>
      </c>
      <c r="P388" s="10">
        <v>0</v>
      </c>
      <c r="Q388" s="10">
        <v>0</v>
      </c>
      <c r="R388" s="10">
        <v>0</v>
      </c>
      <c r="S388" s="10">
        <v>0</v>
      </c>
      <c r="T388" s="10">
        <v>0</v>
      </c>
      <c r="U388" s="10">
        <v>0</v>
      </c>
      <c r="V388" s="10">
        <v>0</v>
      </c>
      <c r="W388" s="11">
        <v>-0.16403414694881763</v>
      </c>
      <c r="X388" s="11">
        <v>112.44650057202122</v>
      </c>
      <c r="Y388" s="11">
        <v>33.993537998014936</v>
      </c>
      <c r="Z388" s="11">
        <v>29.505320686879251</v>
      </c>
      <c r="AA388" s="8">
        <v>7</v>
      </c>
      <c r="AB388" s="12">
        <v>4.9868373769788956</v>
      </c>
    </row>
    <row r="389" spans="1:28" ht="29" x14ac:dyDescent="0.35">
      <c r="A389" s="29">
        <v>280323</v>
      </c>
      <c r="B389" s="26">
        <v>24</v>
      </c>
      <c r="C389" s="30" t="s">
        <v>59</v>
      </c>
      <c r="D389" s="25" t="s">
        <v>60</v>
      </c>
      <c r="E389" s="9">
        <v>15.27</v>
      </c>
      <c r="F389" s="9">
        <v>15.46</v>
      </c>
      <c r="G389" s="10">
        <v>15.27</v>
      </c>
      <c r="H389" s="10">
        <v>0</v>
      </c>
      <c r="I389" s="10">
        <v>0</v>
      </c>
      <c r="J389" s="10">
        <v>0</v>
      </c>
      <c r="K389" s="10">
        <v>0</v>
      </c>
      <c r="L389" s="10">
        <v>0</v>
      </c>
      <c r="M389" s="10">
        <v>0</v>
      </c>
      <c r="N389" s="10">
        <v>0</v>
      </c>
      <c r="O389" s="10">
        <v>15.46</v>
      </c>
      <c r="P389" s="10">
        <v>0</v>
      </c>
      <c r="Q389" s="10">
        <v>0</v>
      </c>
      <c r="R389" s="10">
        <v>0</v>
      </c>
      <c r="S389" s="10">
        <v>0</v>
      </c>
      <c r="T389" s="10">
        <v>0</v>
      </c>
      <c r="U389" s="10">
        <v>0</v>
      </c>
      <c r="V389" s="10">
        <v>0</v>
      </c>
      <c r="W389" s="11">
        <v>-0.27398333992701451</v>
      </c>
      <c r="X389" s="11">
        <v>131.01234169919559</v>
      </c>
      <c r="Y389" s="11">
        <v>35.866760417003846</v>
      </c>
      <c r="Z389" s="11">
        <v>1.7897819623161983</v>
      </c>
      <c r="AA389" s="8">
        <v>7</v>
      </c>
      <c r="AB389" s="12">
        <v>1.9487961881693303</v>
      </c>
    </row>
    <row r="390" spans="1:28" ht="29" x14ac:dyDescent="0.35">
      <c r="A390" s="29">
        <v>280323</v>
      </c>
      <c r="B390" s="26">
        <v>25</v>
      </c>
      <c r="C390" s="30" t="s">
        <v>61</v>
      </c>
      <c r="D390" s="25" t="s">
        <v>62</v>
      </c>
      <c r="E390" s="9">
        <v>15.51</v>
      </c>
      <c r="F390" s="9">
        <v>15.88</v>
      </c>
      <c r="G390" s="10">
        <v>15.51</v>
      </c>
      <c r="H390" s="10">
        <v>0</v>
      </c>
      <c r="I390" s="10">
        <v>0</v>
      </c>
      <c r="J390" s="10">
        <v>0</v>
      </c>
      <c r="K390" s="10">
        <v>0</v>
      </c>
      <c r="L390" s="10">
        <v>0</v>
      </c>
      <c r="M390" s="10">
        <v>0</v>
      </c>
      <c r="N390" s="10">
        <v>0</v>
      </c>
      <c r="O390" s="10">
        <v>0</v>
      </c>
      <c r="P390" s="10">
        <v>15.88</v>
      </c>
      <c r="Q390" s="10">
        <v>0</v>
      </c>
      <c r="R390" s="10">
        <v>0</v>
      </c>
      <c r="S390" s="10">
        <v>0</v>
      </c>
      <c r="T390" s="10">
        <v>0</v>
      </c>
      <c r="U390" s="10">
        <v>0</v>
      </c>
      <c r="V390" s="10">
        <v>0</v>
      </c>
      <c r="W390" s="11">
        <v>0.56706908365957009</v>
      </c>
      <c r="X390" s="11">
        <v>132.0291860051172</v>
      </c>
      <c r="Y390" s="11">
        <v>38.592975944481161</v>
      </c>
      <c r="Z390" s="11">
        <v>42.688753070175053</v>
      </c>
      <c r="AA390" s="8">
        <v>7</v>
      </c>
      <c r="AB390" s="12">
        <v>1.3581066346408299</v>
      </c>
    </row>
    <row r="391" spans="1:28" ht="29" x14ac:dyDescent="0.35">
      <c r="A391" s="29">
        <v>280323</v>
      </c>
      <c r="B391" s="26">
        <v>26</v>
      </c>
      <c r="C391" s="30" t="s">
        <v>63</v>
      </c>
      <c r="D391" s="28" t="s">
        <v>64</v>
      </c>
      <c r="E391" s="9">
        <v>15.55</v>
      </c>
      <c r="F391" s="9">
        <v>15.91</v>
      </c>
      <c r="G391" s="10">
        <v>15.55</v>
      </c>
      <c r="H391" s="10">
        <v>0</v>
      </c>
      <c r="I391" s="10">
        <v>0</v>
      </c>
      <c r="J391" s="10">
        <v>0</v>
      </c>
      <c r="K391" s="10">
        <v>0</v>
      </c>
      <c r="L391" s="10">
        <v>0</v>
      </c>
      <c r="M391" s="10">
        <v>0</v>
      </c>
      <c r="N391" s="10">
        <v>0</v>
      </c>
      <c r="O391" s="10">
        <v>0</v>
      </c>
      <c r="P391" s="10">
        <v>0</v>
      </c>
      <c r="Q391" s="10">
        <v>15.91</v>
      </c>
      <c r="R391" s="10">
        <v>0</v>
      </c>
      <c r="S391" s="10">
        <v>0</v>
      </c>
      <c r="T391" s="10">
        <v>0</v>
      </c>
      <c r="U391" s="10">
        <v>0</v>
      </c>
      <c r="V391" s="10">
        <v>0</v>
      </c>
      <c r="W391" s="11">
        <v>-0.31223117409270751</v>
      </c>
      <c r="X391" s="11">
        <v>132.62439308653057</v>
      </c>
      <c r="Y391" s="11">
        <v>36.086432106524967</v>
      </c>
      <c r="Z391" s="11">
        <v>35.586609408160925</v>
      </c>
      <c r="AA391" s="8">
        <v>7</v>
      </c>
      <c r="AB391" s="12">
        <v>2.1245227276052678</v>
      </c>
    </row>
    <row r="392" spans="1:28" ht="29" x14ac:dyDescent="0.35">
      <c r="A392" s="29">
        <v>280323</v>
      </c>
      <c r="B392" s="26">
        <v>27</v>
      </c>
      <c r="C392" s="30" t="s">
        <v>65</v>
      </c>
      <c r="D392" s="28" t="s">
        <v>66</v>
      </c>
      <c r="E392" s="9">
        <v>15.96</v>
      </c>
      <c r="F392" s="9">
        <v>15.23</v>
      </c>
      <c r="G392" s="10">
        <v>15.96</v>
      </c>
      <c r="H392" s="10">
        <v>0</v>
      </c>
      <c r="I392" s="10">
        <v>0</v>
      </c>
      <c r="J392" s="10">
        <v>0</v>
      </c>
      <c r="K392" s="10">
        <v>0</v>
      </c>
      <c r="L392" s="10">
        <v>0</v>
      </c>
      <c r="M392" s="10">
        <v>0</v>
      </c>
      <c r="N392" s="10">
        <v>0</v>
      </c>
      <c r="O392" s="10">
        <v>0</v>
      </c>
      <c r="P392" s="10">
        <v>0</v>
      </c>
      <c r="Q392" s="10">
        <v>0</v>
      </c>
      <c r="R392" s="10">
        <v>15.23</v>
      </c>
      <c r="S392" s="10">
        <v>0</v>
      </c>
      <c r="T392" s="10">
        <v>0</v>
      </c>
      <c r="U392" s="10">
        <v>0</v>
      </c>
      <c r="V392" s="10">
        <v>0</v>
      </c>
      <c r="W392" s="11">
        <v>-0.23858621904111185</v>
      </c>
      <c r="X392" s="11">
        <v>80.151040507887899</v>
      </c>
      <c r="Y392" s="11">
        <v>27.022062898654767</v>
      </c>
      <c r="Z392" s="11">
        <v>18.397559655756055</v>
      </c>
      <c r="AA392" s="8">
        <v>7</v>
      </c>
      <c r="AB392" s="12">
        <v>6.6355247939870692</v>
      </c>
    </row>
    <row r="393" spans="1:28" ht="29" x14ac:dyDescent="0.35">
      <c r="A393" s="29">
        <v>280323</v>
      </c>
      <c r="B393" s="26">
        <v>28</v>
      </c>
      <c r="C393" s="30" t="s">
        <v>67</v>
      </c>
      <c r="D393" s="28" t="s">
        <v>68</v>
      </c>
      <c r="E393" s="9">
        <v>15.42</v>
      </c>
      <c r="F393" s="9">
        <v>15.4</v>
      </c>
      <c r="G393" s="10">
        <v>15.42</v>
      </c>
      <c r="H393" s="10">
        <v>0</v>
      </c>
      <c r="I393" s="10">
        <v>0</v>
      </c>
      <c r="J393" s="10">
        <v>0</v>
      </c>
      <c r="K393" s="10">
        <v>0</v>
      </c>
      <c r="L393" s="10">
        <v>0</v>
      </c>
      <c r="M393" s="10">
        <v>0</v>
      </c>
      <c r="N393" s="10">
        <v>0</v>
      </c>
      <c r="O393" s="10">
        <v>0</v>
      </c>
      <c r="P393" s="10">
        <v>0</v>
      </c>
      <c r="Q393" s="10">
        <v>0</v>
      </c>
      <c r="R393" s="10">
        <v>0</v>
      </c>
      <c r="S393" s="10">
        <v>15.4</v>
      </c>
      <c r="T393" s="10">
        <v>0</v>
      </c>
      <c r="U393" s="10">
        <v>0</v>
      </c>
      <c r="V393" s="10">
        <v>0</v>
      </c>
      <c r="W393" s="11">
        <v>-0.27760223227071162</v>
      </c>
      <c r="X393" s="11">
        <v>106.10670909420516</v>
      </c>
      <c r="Y393" s="11">
        <v>32.082972078847142</v>
      </c>
      <c r="Z393" s="11">
        <v>36.826734770538224</v>
      </c>
      <c r="AA393" s="8">
        <v>7</v>
      </c>
      <c r="AB393" s="12">
        <v>3.3777590713714964</v>
      </c>
    </row>
    <row r="394" spans="1:28" ht="29" x14ac:dyDescent="0.35">
      <c r="A394" s="29">
        <v>280323</v>
      </c>
      <c r="B394" s="26">
        <v>29</v>
      </c>
      <c r="C394" s="30" t="s">
        <v>69</v>
      </c>
      <c r="D394" s="28" t="s">
        <v>70</v>
      </c>
      <c r="E394" s="9">
        <v>15.79</v>
      </c>
      <c r="F394" s="9">
        <v>15.19</v>
      </c>
      <c r="G394" s="10">
        <v>15.79</v>
      </c>
      <c r="H394" s="10">
        <v>0</v>
      </c>
      <c r="I394" s="10">
        <v>0</v>
      </c>
      <c r="J394" s="10">
        <v>0</v>
      </c>
      <c r="K394" s="10">
        <v>0</v>
      </c>
      <c r="L394" s="10">
        <v>0</v>
      </c>
      <c r="M394" s="10">
        <v>0</v>
      </c>
      <c r="N394" s="10">
        <v>0</v>
      </c>
      <c r="O394" s="10">
        <v>0</v>
      </c>
      <c r="P394" s="10">
        <v>0</v>
      </c>
      <c r="Q394" s="10">
        <v>0</v>
      </c>
      <c r="R394" s="10">
        <v>0</v>
      </c>
      <c r="S394" s="10">
        <v>0</v>
      </c>
      <c r="T394" s="10">
        <v>15.19</v>
      </c>
      <c r="U394" s="10">
        <v>0</v>
      </c>
      <c r="V394" s="10">
        <v>0</v>
      </c>
      <c r="W394" s="11">
        <v>-0.25313599994088704</v>
      </c>
      <c r="X394" s="11">
        <v>122.08556410177606</v>
      </c>
      <c r="Y394" s="11">
        <v>35.671485900109076</v>
      </c>
      <c r="Z394" s="11">
        <v>8.3656115399295601</v>
      </c>
      <c r="AA394" s="8">
        <v>7</v>
      </c>
      <c r="AB394" s="12">
        <v>3.9198484837692145</v>
      </c>
    </row>
    <row r="395" spans="1:28" ht="29" x14ac:dyDescent="0.35">
      <c r="A395" s="29">
        <v>280323</v>
      </c>
      <c r="B395" s="26">
        <v>30</v>
      </c>
      <c r="C395" s="30" t="s">
        <v>71</v>
      </c>
      <c r="D395" s="28" t="s">
        <v>72</v>
      </c>
      <c r="E395" s="9">
        <v>15.67</v>
      </c>
      <c r="F395" s="9">
        <v>15.45</v>
      </c>
      <c r="G395" s="10">
        <v>15.67</v>
      </c>
      <c r="H395" s="10">
        <v>0</v>
      </c>
      <c r="I395" s="10">
        <v>0</v>
      </c>
      <c r="J395" s="10">
        <v>0</v>
      </c>
      <c r="K395" s="10">
        <v>0</v>
      </c>
      <c r="L395" s="10">
        <v>0</v>
      </c>
      <c r="M395" s="10">
        <v>0</v>
      </c>
      <c r="N395" s="10">
        <v>0</v>
      </c>
      <c r="O395" s="10">
        <v>0</v>
      </c>
      <c r="P395" s="10">
        <v>0</v>
      </c>
      <c r="Q395" s="10">
        <v>0</v>
      </c>
      <c r="R395" s="10">
        <v>0</v>
      </c>
      <c r="S395" s="10">
        <v>0</v>
      </c>
      <c r="T395" s="10">
        <v>0</v>
      </c>
      <c r="U395" s="10">
        <v>15.45</v>
      </c>
      <c r="V395" s="10">
        <v>0</v>
      </c>
      <c r="W395" s="11">
        <v>-0.17375627446770051</v>
      </c>
      <c r="X395" s="11">
        <v>115.34403344369932</v>
      </c>
      <c r="Y395" s="11">
        <v>32.275797031346592</v>
      </c>
      <c r="Z395" s="11">
        <v>54.011354422405837</v>
      </c>
      <c r="AA395" s="8">
        <v>7</v>
      </c>
      <c r="AB395" s="12">
        <v>1.7122740045853189</v>
      </c>
    </row>
    <row r="396" spans="1:28" ht="29" x14ac:dyDescent="0.35">
      <c r="A396" s="29">
        <v>280323</v>
      </c>
      <c r="B396" s="26">
        <v>31</v>
      </c>
      <c r="C396" s="30" t="s">
        <v>73</v>
      </c>
      <c r="D396" s="28" t="s">
        <v>74</v>
      </c>
      <c r="E396" s="9">
        <v>15.86</v>
      </c>
      <c r="F396" s="9">
        <v>15.32</v>
      </c>
      <c r="G396" s="10">
        <v>15.86</v>
      </c>
      <c r="H396" s="10">
        <v>0</v>
      </c>
      <c r="I396" s="10">
        <v>0</v>
      </c>
      <c r="J396" s="10">
        <v>0</v>
      </c>
      <c r="K396" s="10">
        <v>0</v>
      </c>
      <c r="L396" s="10">
        <v>0</v>
      </c>
      <c r="M396" s="10">
        <v>0</v>
      </c>
      <c r="N396" s="10">
        <v>0</v>
      </c>
      <c r="O396" s="10">
        <v>0</v>
      </c>
      <c r="P396" s="10">
        <v>0</v>
      </c>
      <c r="Q396" s="10">
        <v>0</v>
      </c>
      <c r="R396" s="10">
        <v>0</v>
      </c>
      <c r="S396" s="10">
        <v>0</v>
      </c>
      <c r="T396" s="10">
        <v>0</v>
      </c>
      <c r="U396" s="10">
        <v>0</v>
      </c>
      <c r="V396" s="10">
        <v>15.32</v>
      </c>
      <c r="W396" s="11">
        <v>3</v>
      </c>
      <c r="X396" s="11">
        <v>203.78856641831482</v>
      </c>
      <c r="Y396" s="11">
        <v>36.692608433663274</v>
      </c>
      <c r="Z396" s="11">
        <v>4424.3104348860415</v>
      </c>
      <c r="AA396" s="8">
        <v>7</v>
      </c>
      <c r="AB396" s="12">
        <v>24.829049893214815</v>
      </c>
    </row>
    <row r="397" spans="1:28" ht="29" x14ac:dyDescent="0.35">
      <c r="A397" s="29">
        <v>280323</v>
      </c>
      <c r="B397" s="26">
        <v>17</v>
      </c>
      <c r="C397" s="30" t="s">
        <v>45</v>
      </c>
      <c r="D397" s="28" t="s">
        <v>46</v>
      </c>
      <c r="E397" s="9">
        <v>15.2</v>
      </c>
      <c r="F397" s="9">
        <v>15.21</v>
      </c>
      <c r="G397" s="10">
        <v>15.2</v>
      </c>
      <c r="H397" s="10">
        <v>15.21</v>
      </c>
      <c r="I397" s="10">
        <v>0</v>
      </c>
      <c r="J397" s="10">
        <v>0</v>
      </c>
      <c r="K397" s="10">
        <v>0</v>
      </c>
      <c r="L397" s="10">
        <v>0</v>
      </c>
      <c r="M397" s="10">
        <v>0</v>
      </c>
      <c r="N397" s="10">
        <v>0</v>
      </c>
      <c r="O397" s="10">
        <v>0</v>
      </c>
      <c r="P397" s="10">
        <v>0</v>
      </c>
      <c r="Q397" s="10">
        <v>0</v>
      </c>
      <c r="R397" s="10">
        <v>0</v>
      </c>
      <c r="S397" s="10">
        <v>0</v>
      </c>
      <c r="T397" s="10">
        <v>0</v>
      </c>
      <c r="U397" s="10">
        <v>0</v>
      </c>
      <c r="V397" s="10">
        <v>0</v>
      </c>
      <c r="W397" s="11">
        <v>2.8081942266732387</v>
      </c>
      <c r="X397" s="11">
        <v>199.45186119296983</v>
      </c>
      <c r="Y397" s="11">
        <v>29.937123461482493</v>
      </c>
      <c r="Z397" s="11">
        <v>1.8908257473590493</v>
      </c>
      <c r="AA397" s="8">
        <v>7</v>
      </c>
      <c r="AB397" s="12">
        <v>5.7498267867569934</v>
      </c>
    </row>
    <row r="398" spans="1:28" ht="29" x14ac:dyDescent="0.35">
      <c r="A398" s="29">
        <v>280323</v>
      </c>
      <c r="B398" s="26">
        <v>18</v>
      </c>
      <c r="C398" s="30" t="s">
        <v>47</v>
      </c>
      <c r="D398" s="25" t="s">
        <v>48</v>
      </c>
      <c r="E398" s="9">
        <v>15.7</v>
      </c>
      <c r="F398" s="9">
        <v>15.66</v>
      </c>
      <c r="G398" s="10">
        <v>15.7</v>
      </c>
      <c r="H398" s="10">
        <v>0</v>
      </c>
      <c r="I398" s="10">
        <v>15.66</v>
      </c>
      <c r="J398" s="10">
        <v>0</v>
      </c>
      <c r="K398" s="10">
        <v>0</v>
      </c>
      <c r="L398" s="10">
        <v>0</v>
      </c>
      <c r="M398" s="10">
        <v>0</v>
      </c>
      <c r="N398" s="10">
        <v>0</v>
      </c>
      <c r="O398" s="10">
        <v>0</v>
      </c>
      <c r="P398" s="10">
        <v>0</v>
      </c>
      <c r="Q398" s="10">
        <v>0</v>
      </c>
      <c r="R398" s="10">
        <v>0</v>
      </c>
      <c r="S398" s="10">
        <v>0</v>
      </c>
      <c r="T398" s="10">
        <v>0</v>
      </c>
      <c r="U398" s="10">
        <v>0</v>
      </c>
      <c r="V398" s="10">
        <v>0</v>
      </c>
      <c r="W398" s="11">
        <v>3.9364853940879706E-2</v>
      </c>
      <c r="X398" s="11">
        <v>219.2313510698495</v>
      </c>
      <c r="Y398" s="11">
        <v>70.729174489708882</v>
      </c>
      <c r="Z398" s="11">
        <v>30.505951045739913</v>
      </c>
      <c r="AA398" s="8">
        <v>7</v>
      </c>
      <c r="AB398" s="12">
        <v>2.7362737876884604</v>
      </c>
    </row>
    <row r="399" spans="1:28" ht="29" x14ac:dyDescent="0.35">
      <c r="A399" s="29">
        <v>280323</v>
      </c>
      <c r="B399" s="26">
        <v>19</v>
      </c>
      <c r="C399" s="30" t="s">
        <v>49</v>
      </c>
      <c r="D399" s="25" t="s">
        <v>50</v>
      </c>
      <c r="E399" s="9">
        <v>15.45</v>
      </c>
      <c r="F399" s="9">
        <v>15.7</v>
      </c>
      <c r="G399" s="10">
        <v>15.45</v>
      </c>
      <c r="H399" s="10">
        <v>0</v>
      </c>
      <c r="I399" s="10">
        <v>0</v>
      </c>
      <c r="J399" s="10">
        <v>15.7</v>
      </c>
      <c r="K399" s="10">
        <v>0</v>
      </c>
      <c r="L399" s="10">
        <v>0</v>
      </c>
      <c r="M399" s="10">
        <v>0</v>
      </c>
      <c r="N399" s="10">
        <v>0</v>
      </c>
      <c r="O399" s="10">
        <v>0</v>
      </c>
      <c r="P399" s="10">
        <v>0</v>
      </c>
      <c r="Q399" s="10">
        <v>0</v>
      </c>
      <c r="R399" s="10">
        <v>0</v>
      </c>
      <c r="S399" s="10">
        <v>0</v>
      </c>
      <c r="T399" s="10">
        <v>0</v>
      </c>
      <c r="U399" s="10">
        <v>0</v>
      </c>
      <c r="V399" s="10">
        <v>0</v>
      </c>
      <c r="W399" s="11">
        <v>0.5722032430463373</v>
      </c>
      <c r="X399" s="11">
        <v>464.12844641815099</v>
      </c>
      <c r="Y399" s="11">
        <v>217.34127386851731</v>
      </c>
      <c r="Z399" s="11">
        <v>48.742643041748494</v>
      </c>
      <c r="AA399" s="8">
        <v>7</v>
      </c>
      <c r="AB399" s="12">
        <v>4.6488081934439931</v>
      </c>
    </row>
    <row r="400" spans="1:28" ht="29" x14ac:dyDescent="0.35">
      <c r="A400" s="29">
        <v>280323</v>
      </c>
      <c r="B400" s="26">
        <v>20</v>
      </c>
      <c r="C400" s="30" t="s">
        <v>51</v>
      </c>
      <c r="D400" s="25" t="s">
        <v>52</v>
      </c>
      <c r="E400" s="9">
        <v>15.45</v>
      </c>
      <c r="F400" s="9">
        <v>15.1</v>
      </c>
      <c r="G400" s="10">
        <v>15.45</v>
      </c>
      <c r="H400" s="10">
        <v>0</v>
      </c>
      <c r="I400" s="10">
        <v>0</v>
      </c>
      <c r="J400" s="10">
        <v>0</v>
      </c>
      <c r="K400" s="10">
        <v>15.1</v>
      </c>
      <c r="L400" s="10">
        <v>0</v>
      </c>
      <c r="M400" s="10">
        <v>0</v>
      </c>
      <c r="N400" s="10">
        <v>0</v>
      </c>
      <c r="O400" s="10">
        <v>0</v>
      </c>
      <c r="P400" s="10">
        <v>0</v>
      </c>
      <c r="Q400" s="10">
        <v>0</v>
      </c>
      <c r="R400" s="10">
        <v>0</v>
      </c>
      <c r="S400" s="10">
        <v>0</v>
      </c>
      <c r="T400" s="10">
        <v>0</v>
      </c>
      <c r="U400" s="10">
        <v>0</v>
      </c>
      <c r="V400" s="10">
        <v>0</v>
      </c>
      <c r="W400" s="11">
        <v>-0.24257829937707981</v>
      </c>
      <c r="X400" s="11">
        <v>106.50224878339301</v>
      </c>
      <c r="Y400" s="11">
        <v>35.83688749207284</v>
      </c>
      <c r="Z400" s="11">
        <v>11.974904001311927</v>
      </c>
      <c r="AA400" s="8">
        <v>7</v>
      </c>
      <c r="AB400" s="12">
        <v>4.7784233612490068</v>
      </c>
    </row>
    <row r="401" spans="1:28" ht="29" x14ac:dyDescent="0.35">
      <c r="A401" s="29">
        <v>280323</v>
      </c>
      <c r="B401" s="26">
        <v>21</v>
      </c>
      <c r="C401" s="30" t="s">
        <v>53</v>
      </c>
      <c r="D401" s="25" t="s">
        <v>54</v>
      </c>
      <c r="E401" s="9">
        <v>15.9</v>
      </c>
      <c r="F401" s="9">
        <v>15.15</v>
      </c>
      <c r="G401" s="10">
        <v>15.9</v>
      </c>
      <c r="H401" s="10">
        <v>0</v>
      </c>
      <c r="I401" s="10">
        <v>0</v>
      </c>
      <c r="J401" s="10">
        <v>0</v>
      </c>
      <c r="K401" s="10">
        <v>0</v>
      </c>
      <c r="L401" s="10">
        <v>15.15</v>
      </c>
      <c r="M401" s="10">
        <v>0</v>
      </c>
      <c r="N401" s="10">
        <v>0</v>
      </c>
      <c r="O401" s="10">
        <v>0</v>
      </c>
      <c r="P401" s="10">
        <v>0</v>
      </c>
      <c r="Q401" s="10">
        <v>0</v>
      </c>
      <c r="R401" s="10">
        <v>0</v>
      </c>
      <c r="S401" s="10">
        <v>0</v>
      </c>
      <c r="T401" s="10">
        <v>0</v>
      </c>
      <c r="U401" s="10">
        <v>0</v>
      </c>
      <c r="V401" s="10">
        <v>0</v>
      </c>
      <c r="W401" s="11">
        <v>0.88106213797750577</v>
      </c>
      <c r="X401" s="11">
        <v>436.54557717745178</v>
      </c>
      <c r="Y401" s="11">
        <v>213.40784582928796</v>
      </c>
      <c r="Z401" s="11">
        <v>207.78314542911158</v>
      </c>
      <c r="AA401" s="8">
        <v>7</v>
      </c>
      <c r="AB401" s="12">
        <v>3.5848701180358771</v>
      </c>
    </row>
    <row r="402" spans="1:28" ht="29" x14ac:dyDescent="0.35">
      <c r="A402" s="29">
        <v>280323</v>
      </c>
      <c r="B402" s="26">
        <v>22</v>
      </c>
      <c r="C402" s="30" t="s">
        <v>55</v>
      </c>
      <c r="D402" s="25" t="s">
        <v>56</v>
      </c>
      <c r="E402" s="9">
        <v>15.42</v>
      </c>
      <c r="F402" s="9">
        <v>15.95</v>
      </c>
      <c r="G402" s="10">
        <v>15.42</v>
      </c>
      <c r="H402" s="10">
        <v>0</v>
      </c>
      <c r="I402" s="10">
        <v>0</v>
      </c>
      <c r="J402" s="10">
        <v>0</v>
      </c>
      <c r="K402" s="10">
        <v>0</v>
      </c>
      <c r="L402" s="10">
        <v>0</v>
      </c>
      <c r="M402" s="10">
        <v>15.95</v>
      </c>
      <c r="N402" s="10">
        <v>0</v>
      </c>
      <c r="O402" s="10">
        <v>0</v>
      </c>
      <c r="P402" s="10">
        <v>0</v>
      </c>
      <c r="Q402" s="10">
        <v>0</v>
      </c>
      <c r="R402" s="10">
        <v>0</v>
      </c>
      <c r="S402" s="10">
        <v>0</v>
      </c>
      <c r="T402" s="10">
        <v>0</v>
      </c>
      <c r="U402" s="10">
        <v>0</v>
      </c>
      <c r="V402" s="10">
        <v>0</v>
      </c>
      <c r="W402" s="11">
        <v>-0.35246231266986583</v>
      </c>
      <c r="X402" s="11">
        <v>129.70676246448491</v>
      </c>
      <c r="Y402" s="11">
        <v>38.645859759696847</v>
      </c>
      <c r="Z402" s="11">
        <v>8.6600767851711904</v>
      </c>
      <c r="AA402" s="8">
        <v>7</v>
      </c>
      <c r="AB402" s="12">
        <v>2.1337202476157162</v>
      </c>
    </row>
    <row r="403" spans="1:28" ht="29" x14ac:dyDescent="0.35">
      <c r="A403" s="29">
        <v>280323</v>
      </c>
      <c r="B403" s="26">
        <v>23</v>
      </c>
      <c r="C403" s="30" t="s">
        <v>57</v>
      </c>
      <c r="D403" s="25" t="s">
        <v>58</v>
      </c>
      <c r="E403" s="9">
        <v>15.33</v>
      </c>
      <c r="F403" s="9">
        <v>15.06</v>
      </c>
      <c r="G403" s="10">
        <v>15.33</v>
      </c>
      <c r="H403" s="10">
        <v>0</v>
      </c>
      <c r="I403" s="10">
        <v>0</v>
      </c>
      <c r="J403" s="10">
        <v>0</v>
      </c>
      <c r="K403" s="10">
        <v>0</v>
      </c>
      <c r="L403" s="10">
        <v>0</v>
      </c>
      <c r="M403" s="10">
        <v>0</v>
      </c>
      <c r="N403" s="10">
        <v>15.06</v>
      </c>
      <c r="O403" s="10">
        <v>0</v>
      </c>
      <c r="P403" s="10">
        <v>0</v>
      </c>
      <c r="Q403" s="10">
        <v>0</v>
      </c>
      <c r="R403" s="10">
        <v>0</v>
      </c>
      <c r="S403" s="10">
        <v>0</v>
      </c>
      <c r="T403" s="10">
        <v>0</v>
      </c>
      <c r="U403" s="10">
        <v>0</v>
      </c>
      <c r="V403" s="10">
        <v>0</v>
      </c>
      <c r="W403" s="11">
        <v>-0.16403414694881763</v>
      </c>
      <c r="X403" s="11">
        <v>112.44650057202122</v>
      </c>
      <c r="Y403" s="11">
        <v>33.993537998014936</v>
      </c>
      <c r="Z403" s="11">
        <v>29.505320686879251</v>
      </c>
      <c r="AA403" s="8">
        <v>7</v>
      </c>
      <c r="AB403" s="12">
        <v>4.8367328162245311</v>
      </c>
    </row>
    <row r="404" spans="1:28" ht="29" x14ac:dyDescent="0.35">
      <c r="A404" s="29">
        <v>280323</v>
      </c>
      <c r="B404" s="26">
        <v>24</v>
      </c>
      <c r="C404" s="30" t="s">
        <v>59</v>
      </c>
      <c r="D404" s="25" t="s">
        <v>60</v>
      </c>
      <c r="E404" s="9">
        <v>15.27</v>
      </c>
      <c r="F404" s="9">
        <v>15.46</v>
      </c>
      <c r="G404" s="10">
        <v>15.27</v>
      </c>
      <c r="H404" s="10">
        <v>0</v>
      </c>
      <c r="I404" s="10">
        <v>0</v>
      </c>
      <c r="J404" s="10">
        <v>0</v>
      </c>
      <c r="K404" s="10">
        <v>0</v>
      </c>
      <c r="L404" s="10">
        <v>0</v>
      </c>
      <c r="M404" s="10">
        <v>0</v>
      </c>
      <c r="N404" s="10">
        <v>0</v>
      </c>
      <c r="O404" s="10">
        <v>15.46</v>
      </c>
      <c r="P404" s="10">
        <v>0</v>
      </c>
      <c r="Q404" s="10">
        <v>0</v>
      </c>
      <c r="R404" s="10">
        <v>0</v>
      </c>
      <c r="S404" s="10">
        <v>0</v>
      </c>
      <c r="T404" s="10">
        <v>0</v>
      </c>
      <c r="U404" s="10">
        <v>0</v>
      </c>
      <c r="V404" s="10">
        <v>0</v>
      </c>
      <c r="W404" s="11">
        <v>-0.27398333992701451</v>
      </c>
      <c r="X404" s="11">
        <v>131.01234169919559</v>
      </c>
      <c r="Y404" s="11">
        <v>35.866760417003846</v>
      </c>
      <c r="Z404" s="11">
        <v>1.7897819623161983</v>
      </c>
      <c r="AA404" s="8">
        <v>7</v>
      </c>
      <c r="AB404" s="12">
        <v>2.6489209279235832</v>
      </c>
    </row>
    <row r="405" spans="1:28" ht="29" x14ac:dyDescent="0.35">
      <c r="A405" s="29">
        <v>280323</v>
      </c>
      <c r="B405" s="26">
        <v>25</v>
      </c>
      <c r="C405" s="30" t="s">
        <v>61</v>
      </c>
      <c r="D405" s="25" t="s">
        <v>62</v>
      </c>
      <c r="E405" s="9">
        <v>15.51</v>
      </c>
      <c r="F405" s="9">
        <v>15.88</v>
      </c>
      <c r="G405" s="10">
        <v>15.51</v>
      </c>
      <c r="H405" s="10">
        <v>0</v>
      </c>
      <c r="I405" s="10">
        <v>0</v>
      </c>
      <c r="J405" s="10">
        <v>0</v>
      </c>
      <c r="K405" s="10">
        <v>0</v>
      </c>
      <c r="L405" s="10">
        <v>0</v>
      </c>
      <c r="M405" s="10">
        <v>0</v>
      </c>
      <c r="N405" s="10">
        <v>0</v>
      </c>
      <c r="O405" s="10">
        <v>0</v>
      </c>
      <c r="P405" s="10">
        <v>15.88</v>
      </c>
      <c r="Q405" s="10">
        <v>0</v>
      </c>
      <c r="R405" s="10">
        <v>0</v>
      </c>
      <c r="S405" s="10">
        <v>0</v>
      </c>
      <c r="T405" s="10">
        <v>0</v>
      </c>
      <c r="U405" s="10">
        <v>0</v>
      </c>
      <c r="V405" s="10">
        <v>0</v>
      </c>
      <c r="W405" s="11">
        <v>0.56706908365957009</v>
      </c>
      <c r="X405" s="11">
        <v>132.0291860051172</v>
      </c>
      <c r="Y405" s="11">
        <v>38.592975944481161</v>
      </c>
      <c r="Z405" s="11">
        <v>42.688753070175053</v>
      </c>
      <c r="AA405" s="8">
        <v>7</v>
      </c>
      <c r="AB405" s="12">
        <v>1.4535799159745388</v>
      </c>
    </row>
    <row r="406" spans="1:28" ht="29" x14ac:dyDescent="0.35">
      <c r="A406" s="29">
        <v>280323</v>
      </c>
      <c r="B406" s="26">
        <v>26</v>
      </c>
      <c r="C406" s="30" t="s">
        <v>63</v>
      </c>
      <c r="D406" s="28" t="s">
        <v>64</v>
      </c>
      <c r="E406" s="9">
        <v>15.55</v>
      </c>
      <c r="F406" s="9">
        <v>15.91</v>
      </c>
      <c r="G406" s="10">
        <v>15.55</v>
      </c>
      <c r="H406" s="10">
        <v>0</v>
      </c>
      <c r="I406" s="10">
        <v>0</v>
      </c>
      <c r="J406" s="10">
        <v>0</v>
      </c>
      <c r="K406" s="10">
        <v>0</v>
      </c>
      <c r="L406" s="10">
        <v>0</v>
      </c>
      <c r="M406" s="10">
        <v>0</v>
      </c>
      <c r="N406" s="10">
        <v>0</v>
      </c>
      <c r="O406" s="10">
        <v>0</v>
      </c>
      <c r="P406" s="10">
        <v>0</v>
      </c>
      <c r="Q406" s="10">
        <v>15.91</v>
      </c>
      <c r="R406" s="10">
        <v>0</v>
      </c>
      <c r="S406" s="10">
        <v>0</v>
      </c>
      <c r="T406" s="10">
        <v>0</v>
      </c>
      <c r="U406" s="10">
        <v>0</v>
      </c>
      <c r="V406" s="10">
        <v>0</v>
      </c>
      <c r="W406" s="11">
        <v>-0.31223117409270751</v>
      </c>
      <c r="X406" s="11">
        <v>132.62439308653057</v>
      </c>
      <c r="Y406" s="11">
        <v>36.086432106524967</v>
      </c>
      <c r="Z406" s="11">
        <v>35.586609408160925</v>
      </c>
      <c r="AA406" s="8">
        <v>7</v>
      </c>
      <c r="AB406" s="12">
        <v>1.826144600761398</v>
      </c>
    </row>
    <row r="407" spans="1:28" ht="29" x14ac:dyDescent="0.35">
      <c r="A407" s="29">
        <v>280323</v>
      </c>
      <c r="B407" s="26">
        <v>27</v>
      </c>
      <c r="C407" s="30" t="s">
        <v>65</v>
      </c>
      <c r="D407" s="28" t="s">
        <v>66</v>
      </c>
      <c r="E407" s="9">
        <v>15.96</v>
      </c>
      <c r="F407" s="9">
        <v>15.23</v>
      </c>
      <c r="G407" s="10">
        <v>15.96</v>
      </c>
      <c r="H407" s="10">
        <v>0</v>
      </c>
      <c r="I407" s="10">
        <v>0</v>
      </c>
      <c r="J407" s="10">
        <v>0</v>
      </c>
      <c r="K407" s="10">
        <v>0</v>
      </c>
      <c r="L407" s="10">
        <v>0</v>
      </c>
      <c r="M407" s="10">
        <v>0</v>
      </c>
      <c r="N407" s="10">
        <v>0</v>
      </c>
      <c r="O407" s="10">
        <v>0</v>
      </c>
      <c r="P407" s="10">
        <v>0</v>
      </c>
      <c r="Q407" s="10">
        <v>0</v>
      </c>
      <c r="R407" s="10">
        <v>15.23</v>
      </c>
      <c r="S407" s="10">
        <v>0</v>
      </c>
      <c r="T407" s="10">
        <v>0</v>
      </c>
      <c r="U407" s="10">
        <v>0</v>
      </c>
      <c r="V407" s="10">
        <v>0</v>
      </c>
      <c r="W407" s="11">
        <v>-0.23858621904111185</v>
      </c>
      <c r="X407" s="11">
        <v>80.151040507887899</v>
      </c>
      <c r="Y407" s="11">
        <v>27.022062898654767</v>
      </c>
      <c r="Z407" s="11">
        <v>18.397559655756055</v>
      </c>
      <c r="AA407" s="8">
        <v>7</v>
      </c>
      <c r="AB407" s="12">
        <v>6.9747874708423154</v>
      </c>
    </row>
    <row r="408" spans="1:28" ht="29" x14ac:dyDescent="0.35">
      <c r="A408" s="29">
        <v>280323</v>
      </c>
      <c r="B408" s="26">
        <v>28</v>
      </c>
      <c r="C408" s="30" t="s">
        <v>67</v>
      </c>
      <c r="D408" s="28" t="s">
        <v>68</v>
      </c>
      <c r="E408" s="9">
        <v>15.42</v>
      </c>
      <c r="F408" s="9">
        <v>15.4</v>
      </c>
      <c r="G408" s="10">
        <v>15.42</v>
      </c>
      <c r="H408" s="10">
        <v>0</v>
      </c>
      <c r="I408" s="10">
        <v>0</v>
      </c>
      <c r="J408" s="10">
        <v>0</v>
      </c>
      <c r="K408" s="10">
        <v>0</v>
      </c>
      <c r="L408" s="10">
        <v>0</v>
      </c>
      <c r="M408" s="10">
        <v>0</v>
      </c>
      <c r="N408" s="10">
        <v>0</v>
      </c>
      <c r="O408" s="10">
        <v>0</v>
      </c>
      <c r="P408" s="10">
        <v>0</v>
      </c>
      <c r="Q408" s="10">
        <v>0</v>
      </c>
      <c r="R408" s="10">
        <v>0</v>
      </c>
      <c r="S408" s="10">
        <v>15.4</v>
      </c>
      <c r="T408" s="10">
        <v>0</v>
      </c>
      <c r="U408" s="10">
        <v>0</v>
      </c>
      <c r="V408" s="10">
        <v>0</v>
      </c>
      <c r="W408" s="11">
        <v>-0.27760223227071162</v>
      </c>
      <c r="X408" s="11">
        <v>106.10670909420516</v>
      </c>
      <c r="Y408" s="11">
        <v>32.082972078847142</v>
      </c>
      <c r="Z408" s="11">
        <v>36.826734770538224</v>
      </c>
      <c r="AA408" s="8">
        <v>7</v>
      </c>
      <c r="AB408" s="12">
        <v>1.2349914931810448</v>
      </c>
    </row>
    <row r="409" spans="1:28" ht="29" x14ac:dyDescent="0.35">
      <c r="A409" s="29">
        <v>280323</v>
      </c>
      <c r="B409" s="26">
        <v>29</v>
      </c>
      <c r="C409" s="30" t="s">
        <v>69</v>
      </c>
      <c r="D409" s="28" t="s">
        <v>70</v>
      </c>
      <c r="E409" s="9">
        <v>15.79</v>
      </c>
      <c r="F409" s="9">
        <v>15.19</v>
      </c>
      <c r="G409" s="10">
        <v>15.79</v>
      </c>
      <c r="H409" s="10">
        <v>0</v>
      </c>
      <c r="I409" s="10">
        <v>0</v>
      </c>
      <c r="J409" s="10">
        <v>0</v>
      </c>
      <c r="K409" s="10">
        <v>0</v>
      </c>
      <c r="L409" s="10">
        <v>0</v>
      </c>
      <c r="M409" s="10">
        <v>0</v>
      </c>
      <c r="N409" s="10">
        <v>0</v>
      </c>
      <c r="O409" s="10">
        <v>0</v>
      </c>
      <c r="P409" s="10">
        <v>0</v>
      </c>
      <c r="Q409" s="10">
        <v>0</v>
      </c>
      <c r="R409" s="10">
        <v>0</v>
      </c>
      <c r="S409" s="10">
        <v>0</v>
      </c>
      <c r="T409" s="10">
        <v>15.19</v>
      </c>
      <c r="U409" s="10">
        <v>0</v>
      </c>
      <c r="V409" s="10">
        <v>0</v>
      </c>
      <c r="W409" s="11">
        <v>-0.25313599994088704</v>
      </c>
      <c r="X409" s="11">
        <v>122.08556410177606</v>
      </c>
      <c r="Y409" s="11">
        <v>35.671485900109076</v>
      </c>
      <c r="Z409" s="11">
        <v>8.3656115399295601</v>
      </c>
      <c r="AA409" s="8">
        <v>7</v>
      </c>
      <c r="AB409" s="12">
        <v>3.1746211007274825</v>
      </c>
    </row>
    <row r="410" spans="1:28" ht="29" x14ac:dyDescent="0.35">
      <c r="A410" s="29">
        <v>280323</v>
      </c>
      <c r="B410" s="26">
        <v>30</v>
      </c>
      <c r="C410" s="30" t="s">
        <v>71</v>
      </c>
      <c r="D410" s="28" t="s">
        <v>72</v>
      </c>
      <c r="E410" s="9">
        <v>15.67</v>
      </c>
      <c r="F410" s="9">
        <v>15.45</v>
      </c>
      <c r="G410" s="10">
        <v>15.67</v>
      </c>
      <c r="H410" s="10">
        <v>0</v>
      </c>
      <c r="I410" s="10">
        <v>0</v>
      </c>
      <c r="J410" s="10">
        <v>0</v>
      </c>
      <c r="K410" s="10">
        <v>0</v>
      </c>
      <c r="L410" s="10">
        <v>0</v>
      </c>
      <c r="M410" s="10">
        <v>0</v>
      </c>
      <c r="N410" s="10">
        <v>0</v>
      </c>
      <c r="O410" s="10">
        <v>0</v>
      </c>
      <c r="P410" s="10">
        <v>0</v>
      </c>
      <c r="Q410" s="10">
        <v>0</v>
      </c>
      <c r="R410" s="10">
        <v>0</v>
      </c>
      <c r="S410" s="10">
        <v>0</v>
      </c>
      <c r="T410" s="10">
        <v>0</v>
      </c>
      <c r="U410" s="10">
        <v>15.45</v>
      </c>
      <c r="V410" s="10">
        <v>0</v>
      </c>
      <c r="W410" s="11">
        <v>-0.17375627446770051</v>
      </c>
      <c r="X410" s="11">
        <v>115.34403344369932</v>
      </c>
      <c r="Y410" s="11">
        <v>32.275797031346592</v>
      </c>
      <c r="Z410" s="11">
        <v>54.011354422405837</v>
      </c>
      <c r="AA410" s="8">
        <v>7</v>
      </c>
      <c r="AB410" s="12">
        <v>1.9328994906482253</v>
      </c>
    </row>
    <row r="411" spans="1:28" ht="29" x14ac:dyDescent="0.35">
      <c r="A411" s="29">
        <v>280323</v>
      </c>
      <c r="B411" s="26">
        <v>31</v>
      </c>
      <c r="C411" s="30" t="s">
        <v>73</v>
      </c>
      <c r="D411" s="28" t="s">
        <v>74</v>
      </c>
      <c r="E411" s="9">
        <v>15.86</v>
      </c>
      <c r="F411" s="9">
        <v>15.32</v>
      </c>
      <c r="G411" s="10">
        <v>15.86</v>
      </c>
      <c r="H411" s="10">
        <v>0</v>
      </c>
      <c r="I411" s="10">
        <v>0</v>
      </c>
      <c r="J411" s="10">
        <v>0</v>
      </c>
      <c r="K411" s="10">
        <v>0</v>
      </c>
      <c r="L411" s="10">
        <v>0</v>
      </c>
      <c r="M411" s="10">
        <v>0</v>
      </c>
      <c r="N411" s="10">
        <v>0</v>
      </c>
      <c r="O411" s="10">
        <v>0</v>
      </c>
      <c r="P411" s="10">
        <v>0</v>
      </c>
      <c r="Q411" s="10">
        <v>0</v>
      </c>
      <c r="R411" s="10">
        <v>0</v>
      </c>
      <c r="S411" s="10">
        <v>0</v>
      </c>
      <c r="T411" s="10">
        <v>0</v>
      </c>
      <c r="U411" s="10">
        <v>0</v>
      </c>
      <c r="V411" s="10">
        <v>15.32</v>
      </c>
      <c r="W411" s="11">
        <v>3</v>
      </c>
      <c r="X411" s="11">
        <v>203.78856641831482</v>
      </c>
      <c r="Y411" s="11">
        <v>36.692608433663274</v>
      </c>
      <c r="Z411" s="11">
        <v>4424.3104348860415</v>
      </c>
      <c r="AA411" s="8">
        <v>7</v>
      </c>
      <c r="AB411" s="12">
        <v>24.929098083880653</v>
      </c>
    </row>
    <row r="412" spans="1:28" ht="29" x14ac:dyDescent="0.35">
      <c r="A412" s="29">
        <v>280323</v>
      </c>
      <c r="B412" s="26">
        <v>17</v>
      </c>
      <c r="C412" s="30" t="s">
        <v>45</v>
      </c>
      <c r="D412" s="28" t="s">
        <v>46</v>
      </c>
      <c r="E412" s="9">
        <v>15.2</v>
      </c>
      <c r="F412" s="9">
        <v>15.21</v>
      </c>
      <c r="G412" s="10">
        <v>15.2</v>
      </c>
      <c r="H412" s="10">
        <v>15.21</v>
      </c>
      <c r="I412" s="10">
        <v>0</v>
      </c>
      <c r="J412" s="10">
        <v>0</v>
      </c>
      <c r="K412" s="10">
        <v>0</v>
      </c>
      <c r="L412" s="10">
        <v>0</v>
      </c>
      <c r="M412" s="10">
        <v>0</v>
      </c>
      <c r="N412" s="10">
        <v>0</v>
      </c>
      <c r="O412" s="10">
        <v>0</v>
      </c>
      <c r="P412" s="10">
        <v>0</v>
      </c>
      <c r="Q412" s="10">
        <v>0</v>
      </c>
      <c r="R412" s="10">
        <v>0</v>
      </c>
      <c r="S412" s="10">
        <v>0</v>
      </c>
      <c r="T412" s="10">
        <v>0</v>
      </c>
      <c r="U412" s="10">
        <v>0</v>
      </c>
      <c r="V412" s="10">
        <v>0</v>
      </c>
      <c r="W412" s="11">
        <v>2.8081942266732387</v>
      </c>
      <c r="X412" s="11">
        <v>199.45186119296983</v>
      </c>
      <c r="Y412" s="11">
        <v>29.937123461482493</v>
      </c>
      <c r="Z412" s="11">
        <v>1.8908257473590493</v>
      </c>
      <c r="AA412" s="8">
        <v>10</v>
      </c>
      <c r="AB412" s="12">
        <v>12.269494444735702</v>
      </c>
    </row>
    <row r="413" spans="1:28" ht="29" x14ac:dyDescent="0.35">
      <c r="A413" s="29">
        <v>280323</v>
      </c>
      <c r="B413" s="26">
        <v>18</v>
      </c>
      <c r="C413" s="30" t="s">
        <v>47</v>
      </c>
      <c r="D413" s="25" t="s">
        <v>48</v>
      </c>
      <c r="E413" s="9">
        <v>15.7</v>
      </c>
      <c r="F413" s="9">
        <v>15.66</v>
      </c>
      <c r="G413" s="10">
        <v>15.7</v>
      </c>
      <c r="H413" s="10">
        <v>0</v>
      </c>
      <c r="I413" s="10">
        <v>15.66</v>
      </c>
      <c r="J413" s="10">
        <v>0</v>
      </c>
      <c r="K413" s="10">
        <v>0</v>
      </c>
      <c r="L413" s="10">
        <v>0</v>
      </c>
      <c r="M413" s="10">
        <v>0</v>
      </c>
      <c r="N413" s="10">
        <v>0</v>
      </c>
      <c r="O413" s="10">
        <v>0</v>
      </c>
      <c r="P413" s="10">
        <v>0</v>
      </c>
      <c r="Q413" s="10">
        <v>0</v>
      </c>
      <c r="R413" s="10">
        <v>0</v>
      </c>
      <c r="S413" s="10">
        <v>0</v>
      </c>
      <c r="T413" s="10">
        <v>0</v>
      </c>
      <c r="U413" s="10">
        <v>0</v>
      </c>
      <c r="V413" s="10">
        <v>0</v>
      </c>
      <c r="W413" s="11">
        <v>3.9364853940879706E-2</v>
      </c>
      <c r="X413" s="11">
        <v>219.2313510698495</v>
      </c>
      <c r="Y413" s="11">
        <v>70.729174489708882</v>
      </c>
      <c r="Z413" s="11">
        <v>30.505951045739913</v>
      </c>
      <c r="AA413" s="8">
        <v>10</v>
      </c>
      <c r="AB413" s="12">
        <v>2.5233232546967739</v>
      </c>
    </row>
    <row r="414" spans="1:28" ht="29" x14ac:dyDescent="0.35">
      <c r="A414" s="29">
        <v>280323</v>
      </c>
      <c r="B414" s="26">
        <v>19</v>
      </c>
      <c r="C414" s="30" t="s">
        <v>49</v>
      </c>
      <c r="D414" s="25" t="s">
        <v>50</v>
      </c>
      <c r="E414" s="9">
        <v>15.45</v>
      </c>
      <c r="F414" s="9">
        <v>15.7</v>
      </c>
      <c r="G414" s="10">
        <v>15.45</v>
      </c>
      <c r="H414" s="10">
        <v>0</v>
      </c>
      <c r="I414" s="10">
        <v>0</v>
      </c>
      <c r="J414" s="10">
        <v>15.7</v>
      </c>
      <c r="K414" s="10">
        <v>0</v>
      </c>
      <c r="L414" s="10">
        <v>0</v>
      </c>
      <c r="M414" s="10">
        <v>0</v>
      </c>
      <c r="N414" s="10">
        <v>0</v>
      </c>
      <c r="O414" s="10">
        <v>0</v>
      </c>
      <c r="P414" s="10">
        <v>0</v>
      </c>
      <c r="Q414" s="10">
        <v>0</v>
      </c>
      <c r="R414" s="10">
        <v>0</v>
      </c>
      <c r="S414" s="10">
        <v>0</v>
      </c>
      <c r="T414" s="10">
        <v>0</v>
      </c>
      <c r="U414" s="10">
        <v>0</v>
      </c>
      <c r="V414" s="10">
        <v>0</v>
      </c>
      <c r="W414" s="11">
        <v>0.5722032430463373</v>
      </c>
      <c r="X414" s="11">
        <v>464.12844641815099</v>
      </c>
      <c r="Y414" s="11">
        <v>217.34127386851731</v>
      </c>
      <c r="Z414" s="11">
        <v>48.742643041748494</v>
      </c>
      <c r="AA414" s="8">
        <v>10</v>
      </c>
      <c r="AB414" s="12">
        <v>2.011414178861378</v>
      </c>
    </row>
    <row r="415" spans="1:28" ht="29" x14ac:dyDescent="0.35">
      <c r="A415" s="29">
        <v>280323</v>
      </c>
      <c r="B415" s="26">
        <v>20</v>
      </c>
      <c r="C415" s="30" t="s">
        <v>51</v>
      </c>
      <c r="D415" s="25" t="s">
        <v>52</v>
      </c>
      <c r="E415" s="9">
        <v>15.45</v>
      </c>
      <c r="F415" s="9">
        <v>15.1</v>
      </c>
      <c r="G415" s="10">
        <v>15.45</v>
      </c>
      <c r="H415" s="10">
        <v>0</v>
      </c>
      <c r="I415" s="10">
        <v>0</v>
      </c>
      <c r="J415" s="10">
        <v>0</v>
      </c>
      <c r="K415" s="10">
        <v>15.1</v>
      </c>
      <c r="L415" s="10">
        <v>0</v>
      </c>
      <c r="M415" s="10">
        <v>0</v>
      </c>
      <c r="N415" s="10">
        <v>0</v>
      </c>
      <c r="O415" s="10">
        <v>0</v>
      </c>
      <c r="P415" s="10">
        <v>0</v>
      </c>
      <c r="Q415" s="10">
        <v>0</v>
      </c>
      <c r="R415" s="10">
        <v>0</v>
      </c>
      <c r="S415" s="10">
        <v>0</v>
      </c>
      <c r="T415" s="10">
        <v>0</v>
      </c>
      <c r="U415" s="10">
        <v>0</v>
      </c>
      <c r="V415" s="10">
        <v>0</v>
      </c>
      <c r="W415" s="11">
        <v>-0.24257829937707981</v>
      </c>
      <c r="X415" s="11">
        <v>106.50224878339301</v>
      </c>
      <c r="Y415" s="11">
        <v>35.83688749207284</v>
      </c>
      <c r="Z415" s="11">
        <v>11.974904001311927</v>
      </c>
      <c r="AA415" s="8">
        <v>10</v>
      </c>
      <c r="AB415" s="12">
        <v>12.239985985692206</v>
      </c>
    </row>
    <row r="416" spans="1:28" ht="29" x14ac:dyDescent="0.35">
      <c r="A416" s="29">
        <v>280323</v>
      </c>
      <c r="B416" s="26">
        <v>21</v>
      </c>
      <c r="C416" s="30" t="s">
        <v>53</v>
      </c>
      <c r="D416" s="25" t="s">
        <v>54</v>
      </c>
      <c r="E416" s="9">
        <v>15.9</v>
      </c>
      <c r="F416" s="9">
        <v>15.15</v>
      </c>
      <c r="G416" s="10">
        <v>15.9</v>
      </c>
      <c r="H416" s="10">
        <v>0</v>
      </c>
      <c r="I416" s="10">
        <v>0</v>
      </c>
      <c r="J416" s="10">
        <v>0</v>
      </c>
      <c r="K416" s="10">
        <v>0</v>
      </c>
      <c r="L416" s="10">
        <v>15.15</v>
      </c>
      <c r="M416" s="10">
        <v>0</v>
      </c>
      <c r="N416" s="10">
        <v>0</v>
      </c>
      <c r="O416" s="10">
        <v>0</v>
      </c>
      <c r="P416" s="10">
        <v>0</v>
      </c>
      <c r="Q416" s="10">
        <v>0</v>
      </c>
      <c r="R416" s="10">
        <v>0</v>
      </c>
      <c r="S416" s="10">
        <v>0</v>
      </c>
      <c r="T416" s="10">
        <v>0</v>
      </c>
      <c r="U416" s="10">
        <v>0</v>
      </c>
      <c r="V416" s="10">
        <v>0</v>
      </c>
      <c r="W416" s="11">
        <v>0.88106213797750577</v>
      </c>
      <c r="X416" s="11">
        <v>436.54557717745178</v>
      </c>
      <c r="Y416" s="11">
        <v>213.40784582928796</v>
      </c>
      <c r="Z416" s="11">
        <v>207.78314542911158</v>
      </c>
      <c r="AA416" s="8">
        <v>10</v>
      </c>
      <c r="AB416" s="12">
        <v>3.6462074729121383</v>
      </c>
    </row>
    <row r="417" spans="1:28" ht="29" x14ac:dyDescent="0.35">
      <c r="A417" s="29">
        <v>280323</v>
      </c>
      <c r="B417" s="26">
        <v>22</v>
      </c>
      <c r="C417" s="30" t="s">
        <v>55</v>
      </c>
      <c r="D417" s="25" t="s">
        <v>56</v>
      </c>
      <c r="E417" s="9">
        <v>15.42</v>
      </c>
      <c r="F417" s="9">
        <v>15.95</v>
      </c>
      <c r="G417" s="10">
        <v>15.42</v>
      </c>
      <c r="H417" s="10">
        <v>0</v>
      </c>
      <c r="I417" s="10">
        <v>0</v>
      </c>
      <c r="J417" s="10">
        <v>0</v>
      </c>
      <c r="K417" s="10">
        <v>0</v>
      </c>
      <c r="L417" s="10">
        <v>0</v>
      </c>
      <c r="M417" s="10">
        <v>15.95</v>
      </c>
      <c r="N417" s="10">
        <v>0</v>
      </c>
      <c r="O417" s="10">
        <v>0</v>
      </c>
      <c r="P417" s="10">
        <v>0</v>
      </c>
      <c r="Q417" s="10">
        <v>0</v>
      </c>
      <c r="R417" s="10">
        <v>0</v>
      </c>
      <c r="S417" s="10">
        <v>0</v>
      </c>
      <c r="T417" s="10">
        <v>0</v>
      </c>
      <c r="U417" s="10">
        <v>0</v>
      </c>
      <c r="V417" s="10">
        <v>0</v>
      </c>
      <c r="W417" s="11">
        <v>-0.35246231266986583</v>
      </c>
      <c r="X417" s="11">
        <v>129.70676246448491</v>
      </c>
      <c r="Y417" s="11">
        <v>38.645859759696847</v>
      </c>
      <c r="Z417" s="11">
        <v>8.6600767851711904</v>
      </c>
      <c r="AA417" s="8">
        <v>10</v>
      </c>
      <c r="AB417" s="12">
        <v>2.3650588921159099</v>
      </c>
    </row>
    <row r="418" spans="1:28" ht="29" x14ac:dyDescent="0.35">
      <c r="A418" s="29">
        <v>280323</v>
      </c>
      <c r="B418" s="26">
        <v>23</v>
      </c>
      <c r="C418" s="30" t="s">
        <v>57</v>
      </c>
      <c r="D418" s="25" t="s">
        <v>58</v>
      </c>
      <c r="E418" s="9">
        <v>15.33</v>
      </c>
      <c r="F418" s="9">
        <v>15.06</v>
      </c>
      <c r="G418" s="10">
        <v>15.33</v>
      </c>
      <c r="H418" s="10">
        <v>0</v>
      </c>
      <c r="I418" s="10">
        <v>0</v>
      </c>
      <c r="J418" s="10">
        <v>0</v>
      </c>
      <c r="K418" s="10">
        <v>0</v>
      </c>
      <c r="L418" s="10">
        <v>0</v>
      </c>
      <c r="M418" s="10">
        <v>0</v>
      </c>
      <c r="N418" s="10">
        <v>15.06</v>
      </c>
      <c r="O418" s="10">
        <v>0</v>
      </c>
      <c r="P418" s="10">
        <v>0</v>
      </c>
      <c r="Q418" s="10">
        <v>0</v>
      </c>
      <c r="R418" s="10">
        <v>0</v>
      </c>
      <c r="S418" s="10">
        <v>0</v>
      </c>
      <c r="T418" s="10">
        <v>0</v>
      </c>
      <c r="U418" s="10">
        <v>0</v>
      </c>
      <c r="V418" s="10">
        <v>0</v>
      </c>
      <c r="W418" s="11">
        <v>-0.16403414694881763</v>
      </c>
      <c r="X418" s="11">
        <v>112.44650057202122</v>
      </c>
      <c r="Y418" s="11">
        <v>33.993537998014936</v>
      </c>
      <c r="Z418" s="11">
        <v>29.505320686879251</v>
      </c>
      <c r="AA418" s="8">
        <v>10</v>
      </c>
      <c r="AB418" s="12">
        <v>11.4349302326606</v>
      </c>
    </row>
    <row r="419" spans="1:28" ht="29" x14ac:dyDescent="0.35">
      <c r="A419" s="29">
        <v>280323</v>
      </c>
      <c r="B419" s="26">
        <v>24</v>
      </c>
      <c r="C419" s="30" t="s">
        <v>59</v>
      </c>
      <c r="D419" s="25" t="s">
        <v>60</v>
      </c>
      <c r="E419" s="9">
        <v>15.27</v>
      </c>
      <c r="F419" s="9">
        <v>15.46</v>
      </c>
      <c r="G419" s="10">
        <v>15.27</v>
      </c>
      <c r="H419" s="10">
        <v>0</v>
      </c>
      <c r="I419" s="10">
        <v>0</v>
      </c>
      <c r="J419" s="10">
        <v>0</v>
      </c>
      <c r="K419" s="10">
        <v>0</v>
      </c>
      <c r="L419" s="10">
        <v>0</v>
      </c>
      <c r="M419" s="10">
        <v>0</v>
      </c>
      <c r="N419" s="10">
        <v>0</v>
      </c>
      <c r="O419" s="10">
        <v>15.46</v>
      </c>
      <c r="P419" s="10">
        <v>0</v>
      </c>
      <c r="Q419" s="10">
        <v>0</v>
      </c>
      <c r="R419" s="10">
        <v>0</v>
      </c>
      <c r="S419" s="10">
        <v>0</v>
      </c>
      <c r="T419" s="10">
        <v>0</v>
      </c>
      <c r="U419" s="10">
        <v>0</v>
      </c>
      <c r="V419" s="10">
        <v>0</v>
      </c>
      <c r="W419" s="11">
        <v>-0.27398333992701451</v>
      </c>
      <c r="X419" s="11">
        <v>131.01234169919559</v>
      </c>
      <c r="Y419" s="11">
        <v>35.866760417003846</v>
      </c>
      <c r="Z419" s="11">
        <v>1.7897819623161983</v>
      </c>
      <c r="AA419" s="8">
        <v>10</v>
      </c>
      <c r="AB419" s="12">
        <v>2.8272043564073162</v>
      </c>
    </row>
    <row r="420" spans="1:28" ht="29" x14ac:dyDescent="0.35">
      <c r="A420" s="29">
        <v>280323</v>
      </c>
      <c r="B420" s="26">
        <v>25</v>
      </c>
      <c r="C420" s="30" t="s">
        <v>61</v>
      </c>
      <c r="D420" s="25" t="s">
        <v>62</v>
      </c>
      <c r="E420" s="9">
        <v>15.51</v>
      </c>
      <c r="F420" s="9">
        <v>15.88</v>
      </c>
      <c r="G420" s="10">
        <v>15.51</v>
      </c>
      <c r="H420" s="10">
        <v>0</v>
      </c>
      <c r="I420" s="10">
        <v>0</v>
      </c>
      <c r="J420" s="10">
        <v>0</v>
      </c>
      <c r="K420" s="10">
        <v>0</v>
      </c>
      <c r="L420" s="10">
        <v>0</v>
      </c>
      <c r="M420" s="10">
        <v>0</v>
      </c>
      <c r="N420" s="10">
        <v>0</v>
      </c>
      <c r="O420" s="10">
        <v>0</v>
      </c>
      <c r="P420" s="10">
        <v>15.88</v>
      </c>
      <c r="Q420" s="10">
        <v>0</v>
      </c>
      <c r="R420" s="10">
        <v>0</v>
      </c>
      <c r="S420" s="10">
        <v>0</v>
      </c>
      <c r="T420" s="10">
        <v>0</v>
      </c>
      <c r="U420" s="10">
        <v>0</v>
      </c>
      <c r="V420" s="10">
        <v>0</v>
      </c>
      <c r="W420" s="11">
        <v>0.56706908365957009</v>
      </c>
      <c r="X420" s="11">
        <v>132.0291860051172</v>
      </c>
      <c r="Y420" s="11">
        <v>38.592975944481161</v>
      </c>
      <c r="Z420" s="11">
        <v>42.688753070175053</v>
      </c>
      <c r="AA420" s="8">
        <v>10</v>
      </c>
      <c r="AB420" s="12">
        <v>3.80880527967056</v>
      </c>
    </row>
    <row r="421" spans="1:28" ht="29" x14ac:dyDescent="0.35">
      <c r="A421" s="29">
        <v>280323</v>
      </c>
      <c r="B421" s="26">
        <v>26</v>
      </c>
      <c r="C421" s="30" t="s">
        <v>63</v>
      </c>
      <c r="D421" s="28" t="s">
        <v>64</v>
      </c>
      <c r="E421" s="9">
        <v>15.55</v>
      </c>
      <c r="F421" s="9">
        <v>15.91</v>
      </c>
      <c r="G421" s="10">
        <v>15.55</v>
      </c>
      <c r="H421" s="10">
        <v>0</v>
      </c>
      <c r="I421" s="10">
        <v>0</v>
      </c>
      <c r="J421" s="10">
        <v>0</v>
      </c>
      <c r="K421" s="10">
        <v>0</v>
      </c>
      <c r="L421" s="10">
        <v>0</v>
      </c>
      <c r="M421" s="10">
        <v>0</v>
      </c>
      <c r="N421" s="10">
        <v>0</v>
      </c>
      <c r="O421" s="10">
        <v>0</v>
      </c>
      <c r="P421" s="10">
        <v>0</v>
      </c>
      <c r="Q421" s="10">
        <v>15.91</v>
      </c>
      <c r="R421" s="10">
        <v>0</v>
      </c>
      <c r="S421" s="10">
        <v>0</v>
      </c>
      <c r="T421" s="10">
        <v>0</v>
      </c>
      <c r="U421" s="10">
        <v>0</v>
      </c>
      <c r="V421" s="10">
        <v>0</v>
      </c>
      <c r="W421" s="11">
        <v>-0.31223117409270751</v>
      </c>
      <c r="X421" s="11">
        <v>132.62439308653057</v>
      </c>
      <c r="Y421" s="11">
        <v>36.086432106524967</v>
      </c>
      <c r="Z421" s="11">
        <v>35.586609408160925</v>
      </c>
      <c r="AA421" s="8">
        <v>10</v>
      </c>
      <c r="AB421" s="12">
        <v>2.0770635436892984</v>
      </c>
    </row>
    <row r="422" spans="1:28" ht="29" x14ac:dyDescent="0.35">
      <c r="A422" s="29">
        <v>280323</v>
      </c>
      <c r="B422" s="26">
        <v>27</v>
      </c>
      <c r="C422" s="30" t="s">
        <v>65</v>
      </c>
      <c r="D422" s="28" t="s">
        <v>66</v>
      </c>
      <c r="E422" s="9">
        <v>15.96</v>
      </c>
      <c r="F422" s="9">
        <v>15.23</v>
      </c>
      <c r="G422" s="10">
        <v>15.96</v>
      </c>
      <c r="H422" s="10">
        <v>0</v>
      </c>
      <c r="I422" s="10">
        <v>0</v>
      </c>
      <c r="J422" s="10">
        <v>0</v>
      </c>
      <c r="K422" s="10">
        <v>0</v>
      </c>
      <c r="L422" s="10">
        <v>0</v>
      </c>
      <c r="M422" s="10">
        <v>0</v>
      </c>
      <c r="N422" s="10">
        <v>0</v>
      </c>
      <c r="O422" s="10">
        <v>0</v>
      </c>
      <c r="P422" s="10">
        <v>0</v>
      </c>
      <c r="Q422" s="10">
        <v>0</v>
      </c>
      <c r="R422" s="10">
        <v>15.23</v>
      </c>
      <c r="S422" s="10">
        <v>0</v>
      </c>
      <c r="T422" s="10">
        <v>0</v>
      </c>
      <c r="U422" s="10">
        <v>0</v>
      </c>
      <c r="V422" s="10">
        <v>0</v>
      </c>
      <c r="W422" s="11">
        <v>-0.23858621904111185</v>
      </c>
      <c r="X422" s="11">
        <v>80.151040507887899</v>
      </c>
      <c r="Y422" s="11">
        <v>27.022062898654767</v>
      </c>
      <c r="Z422" s="11">
        <v>18.397559655756055</v>
      </c>
      <c r="AA422" s="8">
        <v>10</v>
      </c>
      <c r="AB422" s="12">
        <v>13.610909115296039</v>
      </c>
    </row>
    <row r="423" spans="1:28" ht="29" x14ac:dyDescent="0.35">
      <c r="A423" s="29">
        <v>280323</v>
      </c>
      <c r="B423" s="26">
        <v>28</v>
      </c>
      <c r="C423" s="30" t="s">
        <v>67</v>
      </c>
      <c r="D423" s="28" t="s">
        <v>68</v>
      </c>
      <c r="E423" s="9">
        <v>15.42</v>
      </c>
      <c r="F423" s="9">
        <v>15.4</v>
      </c>
      <c r="G423" s="10">
        <v>15.42</v>
      </c>
      <c r="H423" s="10">
        <v>0</v>
      </c>
      <c r="I423" s="10">
        <v>0</v>
      </c>
      <c r="J423" s="10">
        <v>0</v>
      </c>
      <c r="K423" s="10">
        <v>0</v>
      </c>
      <c r="L423" s="10">
        <v>0</v>
      </c>
      <c r="M423" s="10">
        <v>0</v>
      </c>
      <c r="N423" s="10">
        <v>0</v>
      </c>
      <c r="O423" s="10">
        <v>0</v>
      </c>
      <c r="P423" s="10">
        <v>0</v>
      </c>
      <c r="Q423" s="10">
        <v>0</v>
      </c>
      <c r="R423" s="10">
        <v>0</v>
      </c>
      <c r="S423" s="10">
        <v>15.4</v>
      </c>
      <c r="T423" s="10">
        <v>0</v>
      </c>
      <c r="U423" s="10">
        <v>0</v>
      </c>
      <c r="V423" s="10">
        <v>0</v>
      </c>
      <c r="W423" s="11">
        <v>-0.27760223227071162</v>
      </c>
      <c r="X423" s="11">
        <v>106.10670909420516</v>
      </c>
      <c r="Y423" s="11">
        <v>32.082972078847142</v>
      </c>
      <c r="Z423" s="11">
        <v>36.826734770538224</v>
      </c>
      <c r="AA423" s="8">
        <v>10</v>
      </c>
      <c r="AB423" s="12">
        <v>2.8706647798929579</v>
      </c>
    </row>
    <row r="424" spans="1:28" ht="29" x14ac:dyDescent="0.35">
      <c r="A424" s="29">
        <v>280323</v>
      </c>
      <c r="B424" s="26">
        <v>29</v>
      </c>
      <c r="C424" s="30" t="s">
        <v>69</v>
      </c>
      <c r="D424" s="28" t="s">
        <v>70</v>
      </c>
      <c r="E424" s="9">
        <v>15.79</v>
      </c>
      <c r="F424" s="9">
        <v>15.19</v>
      </c>
      <c r="G424" s="10">
        <v>15.79</v>
      </c>
      <c r="H424" s="10">
        <v>0</v>
      </c>
      <c r="I424" s="10">
        <v>0</v>
      </c>
      <c r="J424" s="10">
        <v>0</v>
      </c>
      <c r="K424" s="10">
        <v>0</v>
      </c>
      <c r="L424" s="10">
        <v>0</v>
      </c>
      <c r="M424" s="10">
        <v>0</v>
      </c>
      <c r="N424" s="10">
        <v>0</v>
      </c>
      <c r="O424" s="10">
        <v>0</v>
      </c>
      <c r="P424" s="10">
        <v>0</v>
      </c>
      <c r="Q424" s="10">
        <v>0</v>
      </c>
      <c r="R424" s="10">
        <v>0</v>
      </c>
      <c r="S424" s="10">
        <v>0</v>
      </c>
      <c r="T424" s="10">
        <v>15.19</v>
      </c>
      <c r="U424" s="10">
        <v>0</v>
      </c>
      <c r="V424" s="10">
        <v>0</v>
      </c>
      <c r="W424" s="11">
        <v>-0.25313599994088704</v>
      </c>
      <c r="X424" s="11">
        <v>122.08556410177606</v>
      </c>
      <c r="Y424" s="11">
        <v>35.671485900109076</v>
      </c>
      <c r="Z424" s="11">
        <v>8.3656115399295601</v>
      </c>
      <c r="AA424" s="8">
        <v>10</v>
      </c>
      <c r="AB424" s="12">
        <v>8.2394357378762333</v>
      </c>
    </row>
    <row r="425" spans="1:28" ht="29" x14ac:dyDescent="0.35">
      <c r="A425" s="29">
        <v>280323</v>
      </c>
      <c r="B425" s="26">
        <v>30</v>
      </c>
      <c r="C425" s="30" t="s">
        <v>71</v>
      </c>
      <c r="D425" s="28" t="s">
        <v>72</v>
      </c>
      <c r="E425" s="9">
        <v>15.67</v>
      </c>
      <c r="F425" s="9">
        <v>15.45</v>
      </c>
      <c r="G425" s="10">
        <v>15.67</v>
      </c>
      <c r="H425" s="10">
        <v>0</v>
      </c>
      <c r="I425" s="10">
        <v>0</v>
      </c>
      <c r="J425" s="10">
        <v>0</v>
      </c>
      <c r="K425" s="10">
        <v>0</v>
      </c>
      <c r="L425" s="10">
        <v>0</v>
      </c>
      <c r="M425" s="10">
        <v>0</v>
      </c>
      <c r="N425" s="10">
        <v>0</v>
      </c>
      <c r="O425" s="10">
        <v>0</v>
      </c>
      <c r="P425" s="10">
        <v>0</v>
      </c>
      <c r="Q425" s="10">
        <v>0</v>
      </c>
      <c r="R425" s="10">
        <v>0</v>
      </c>
      <c r="S425" s="10">
        <v>0</v>
      </c>
      <c r="T425" s="10">
        <v>0</v>
      </c>
      <c r="U425" s="10">
        <v>15.45</v>
      </c>
      <c r="V425" s="10">
        <v>0</v>
      </c>
      <c r="W425" s="11">
        <v>-0.17375627446770051</v>
      </c>
      <c r="X425" s="11">
        <v>115.34403344369932</v>
      </c>
      <c r="Y425" s="11">
        <v>32.275797031346592</v>
      </c>
      <c r="Z425" s="11">
        <v>54.011354422405837</v>
      </c>
      <c r="AA425" s="8">
        <v>10</v>
      </c>
      <c r="AB425" s="12">
        <v>1.3204873642556831</v>
      </c>
    </row>
    <row r="426" spans="1:28" ht="29" x14ac:dyDescent="0.35">
      <c r="A426" s="29">
        <v>280323</v>
      </c>
      <c r="B426" s="26">
        <v>31</v>
      </c>
      <c r="C426" s="30" t="s">
        <v>73</v>
      </c>
      <c r="D426" s="28" t="s">
        <v>74</v>
      </c>
      <c r="E426" s="9">
        <v>15.86</v>
      </c>
      <c r="F426" s="9">
        <v>15.32</v>
      </c>
      <c r="G426" s="10">
        <v>15.86</v>
      </c>
      <c r="H426" s="10">
        <v>0</v>
      </c>
      <c r="I426" s="10">
        <v>0</v>
      </c>
      <c r="J426" s="10">
        <v>0</v>
      </c>
      <c r="K426" s="10">
        <v>0</v>
      </c>
      <c r="L426" s="10">
        <v>0</v>
      </c>
      <c r="M426" s="10">
        <v>0</v>
      </c>
      <c r="N426" s="10">
        <v>0</v>
      </c>
      <c r="O426" s="10">
        <v>0</v>
      </c>
      <c r="P426" s="10">
        <v>0</v>
      </c>
      <c r="Q426" s="10">
        <v>0</v>
      </c>
      <c r="R426" s="10">
        <v>0</v>
      </c>
      <c r="S426" s="10">
        <v>0</v>
      </c>
      <c r="T426" s="10">
        <v>0</v>
      </c>
      <c r="U426" s="10">
        <v>0</v>
      </c>
      <c r="V426" s="10">
        <v>15.32</v>
      </c>
      <c r="W426" s="11">
        <v>3</v>
      </c>
      <c r="X426" s="11">
        <v>203.78856641831482</v>
      </c>
      <c r="Y426" s="11">
        <v>36.692608433663274</v>
      </c>
      <c r="Z426" s="11">
        <v>4424.3104348860415</v>
      </c>
      <c r="AA426" s="8">
        <v>10</v>
      </c>
      <c r="AB426" s="12">
        <v>38.856535875610987</v>
      </c>
    </row>
    <row r="427" spans="1:28" ht="29" x14ac:dyDescent="0.35">
      <c r="A427" s="29">
        <v>280323</v>
      </c>
      <c r="B427" s="26">
        <v>17</v>
      </c>
      <c r="C427" s="30" t="s">
        <v>45</v>
      </c>
      <c r="D427" s="28" t="s">
        <v>46</v>
      </c>
      <c r="E427" s="9">
        <v>15.2</v>
      </c>
      <c r="F427" s="9">
        <v>15.21</v>
      </c>
      <c r="G427" s="10">
        <v>15.2</v>
      </c>
      <c r="H427" s="10">
        <v>15.21</v>
      </c>
      <c r="I427" s="10">
        <v>0</v>
      </c>
      <c r="J427" s="10">
        <v>0</v>
      </c>
      <c r="K427" s="10">
        <v>0</v>
      </c>
      <c r="L427" s="10">
        <v>0</v>
      </c>
      <c r="M427" s="10">
        <v>0</v>
      </c>
      <c r="N427" s="10">
        <v>0</v>
      </c>
      <c r="O427" s="10">
        <v>0</v>
      </c>
      <c r="P427" s="10">
        <v>0</v>
      </c>
      <c r="Q427" s="10">
        <v>0</v>
      </c>
      <c r="R427" s="10">
        <v>0</v>
      </c>
      <c r="S427" s="10">
        <v>0</v>
      </c>
      <c r="T427" s="10">
        <v>0</v>
      </c>
      <c r="U427" s="10">
        <v>0</v>
      </c>
      <c r="V427" s="10">
        <v>0</v>
      </c>
      <c r="W427" s="11">
        <v>2.8081942266732387</v>
      </c>
      <c r="X427" s="11">
        <v>199.45186119296983</v>
      </c>
      <c r="Y427" s="11">
        <v>29.937123461482493</v>
      </c>
      <c r="Z427" s="11">
        <v>1.8908257473590493</v>
      </c>
      <c r="AA427" s="8">
        <v>10</v>
      </c>
      <c r="AB427" s="12">
        <v>10.936095249063287</v>
      </c>
    </row>
    <row r="428" spans="1:28" ht="29" x14ac:dyDescent="0.35">
      <c r="A428" s="29">
        <v>280323</v>
      </c>
      <c r="B428" s="26">
        <v>18</v>
      </c>
      <c r="C428" s="30" t="s">
        <v>47</v>
      </c>
      <c r="D428" s="25" t="s">
        <v>48</v>
      </c>
      <c r="E428" s="9">
        <v>15.7</v>
      </c>
      <c r="F428" s="9">
        <v>15.66</v>
      </c>
      <c r="G428" s="10">
        <v>15.7</v>
      </c>
      <c r="H428" s="10">
        <v>0</v>
      </c>
      <c r="I428" s="10">
        <v>15.66</v>
      </c>
      <c r="J428" s="10">
        <v>0</v>
      </c>
      <c r="K428" s="10">
        <v>0</v>
      </c>
      <c r="L428" s="10">
        <v>0</v>
      </c>
      <c r="M428" s="10">
        <v>0</v>
      </c>
      <c r="N428" s="10">
        <v>0</v>
      </c>
      <c r="O428" s="10">
        <v>0</v>
      </c>
      <c r="P428" s="10">
        <v>0</v>
      </c>
      <c r="Q428" s="10">
        <v>0</v>
      </c>
      <c r="R428" s="10">
        <v>0</v>
      </c>
      <c r="S428" s="10">
        <v>0</v>
      </c>
      <c r="T428" s="10">
        <v>0</v>
      </c>
      <c r="U428" s="10">
        <v>0</v>
      </c>
      <c r="V428" s="10">
        <v>0</v>
      </c>
      <c r="W428" s="11">
        <v>3.9364853940879706E-2</v>
      </c>
      <c r="X428" s="11">
        <v>219.2313510698495</v>
      </c>
      <c r="Y428" s="11">
        <v>70.729174489708882</v>
      </c>
      <c r="Z428" s="11">
        <v>30.505951045739913</v>
      </c>
      <c r="AA428" s="8">
        <v>10</v>
      </c>
      <c r="AB428" s="12">
        <v>3.9999880008236142</v>
      </c>
    </row>
    <row r="429" spans="1:28" ht="29" x14ac:dyDescent="0.35">
      <c r="A429" s="29">
        <v>280323</v>
      </c>
      <c r="B429" s="26">
        <v>19</v>
      </c>
      <c r="C429" s="30" t="s">
        <v>49</v>
      </c>
      <c r="D429" s="25" t="s">
        <v>50</v>
      </c>
      <c r="E429" s="9">
        <v>15.45</v>
      </c>
      <c r="F429" s="9">
        <v>15.7</v>
      </c>
      <c r="G429" s="10">
        <v>15.45</v>
      </c>
      <c r="H429" s="10">
        <v>0</v>
      </c>
      <c r="I429" s="10">
        <v>0</v>
      </c>
      <c r="J429" s="10">
        <v>15.7</v>
      </c>
      <c r="K429" s="10">
        <v>0</v>
      </c>
      <c r="L429" s="10">
        <v>0</v>
      </c>
      <c r="M429" s="10">
        <v>0</v>
      </c>
      <c r="N429" s="10">
        <v>0</v>
      </c>
      <c r="O429" s="10">
        <v>0</v>
      </c>
      <c r="P429" s="10">
        <v>0</v>
      </c>
      <c r="Q429" s="10">
        <v>0</v>
      </c>
      <c r="R429" s="10">
        <v>0</v>
      </c>
      <c r="S429" s="10">
        <v>0</v>
      </c>
      <c r="T429" s="10">
        <v>0</v>
      </c>
      <c r="U429" s="10">
        <v>0</v>
      </c>
      <c r="V429" s="10">
        <v>0</v>
      </c>
      <c r="W429" s="11">
        <v>0.5722032430463373</v>
      </c>
      <c r="X429" s="11">
        <v>464.12844641815099</v>
      </c>
      <c r="Y429" s="11">
        <v>217.34127386851731</v>
      </c>
      <c r="Z429" s="11">
        <v>48.742643041748494</v>
      </c>
      <c r="AA429" s="8">
        <v>10</v>
      </c>
      <c r="AB429" s="12">
        <v>3.13474701502038</v>
      </c>
    </row>
    <row r="430" spans="1:28" ht="29" x14ac:dyDescent="0.35">
      <c r="A430" s="29">
        <v>280323</v>
      </c>
      <c r="B430" s="26">
        <v>20</v>
      </c>
      <c r="C430" s="30" t="s">
        <v>51</v>
      </c>
      <c r="D430" s="25" t="s">
        <v>52</v>
      </c>
      <c r="E430" s="9">
        <v>15.45</v>
      </c>
      <c r="F430" s="9">
        <v>15.1</v>
      </c>
      <c r="G430" s="10">
        <v>15.45</v>
      </c>
      <c r="H430" s="10">
        <v>0</v>
      </c>
      <c r="I430" s="10">
        <v>0</v>
      </c>
      <c r="J430" s="10">
        <v>0</v>
      </c>
      <c r="K430" s="10">
        <v>15.1</v>
      </c>
      <c r="L430" s="10">
        <v>0</v>
      </c>
      <c r="M430" s="10">
        <v>0</v>
      </c>
      <c r="N430" s="10">
        <v>0</v>
      </c>
      <c r="O430" s="10">
        <v>0</v>
      </c>
      <c r="P430" s="10">
        <v>0</v>
      </c>
      <c r="Q430" s="10">
        <v>0</v>
      </c>
      <c r="R430" s="10">
        <v>0</v>
      </c>
      <c r="S430" s="10">
        <v>0</v>
      </c>
      <c r="T430" s="10">
        <v>0</v>
      </c>
      <c r="U430" s="10">
        <v>0</v>
      </c>
      <c r="V430" s="10">
        <v>0</v>
      </c>
      <c r="W430" s="11">
        <v>-0.24257829937707981</v>
      </c>
      <c r="X430" s="11">
        <v>106.50224878339301</v>
      </c>
      <c r="Y430" s="11">
        <v>35.83688749207284</v>
      </c>
      <c r="Z430" s="11">
        <v>11.974904001311927</v>
      </c>
      <c r="AA430" s="8">
        <v>10</v>
      </c>
      <c r="AB430" s="12">
        <v>11.389342099801388</v>
      </c>
    </row>
    <row r="431" spans="1:28" ht="29" x14ac:dyDescent="0.35">
      <c r="A431" s="29">
        <v>280323</v>
      </c>
      <c r="B431" s="26">
        <v>21</v>
      </c>
      <c r="C431" s="30" t="s">
        <v>53</v>
      </c>
      <c r="D431" s="25" t="s">
        <v>54</v>
      </c>
      <c r="E431" s="9">
        <v>15.9</v>
      </c>
      <c r="F431" s="9">
        <v>15.15</v>
      </c>
      <c r="G431" s="10">
        <v>15.9</v>
      </c>
      <c r="H431" s="10">
        <v>0</v>
      </c>
      <c r="I431" s="10">
        <v>0</v>
      </c>
      <c r="J431" s="10">
        <v>0</v>
      </c>
      <c r="K431" s="10">
        <v>0</v>
      </c>
      <c r="L431" s="10">
        <v>15.15</v>
      </c>
      <c r="M431" s="10">
        <v>0</v>
      </c>
      <c r="N431" s="10">
        <v>0</v>
      </c>
      <c r="O431" s="10">
        <v>0</v>
      </c>
      <c r="P431" s="10">
        <v>0</v>
      </c>
      <c r="Q431" s="10">
        <v>0</v>
      </c>
      <c r="R431" s="10">
        <v>0</v>
      </c>
      <c r="S431" s="10">
        <v>0</v>
      </c>
      <c r="T431" s="10">
        <v>0</v>
      </c>
      <c r="U431" s="10">
        <v>0</v>
      </c>
      <c r="V431" s="10">
        <v>0</v>
      </c>
      <c r="W431" s="11">
        <v>0.88106213797750577</v>
      </c>
      <c r="X431" s="11">
        <v>436.54557717745178</v>
      </c>
      <c r="Y431" s="11">
        <v>213.40784582928796</v>
      </c>
      <c r="Z431" s="11">
        <v>207.78314542911158</v>
      </c>
      <c r="AA431" s="8">
        <v>10</v>
      </c>
      <c r="AB431" s="12">
        <v>1.8340881432063028</v>
      </c>
    </row>
    <row r="432" spans="1:28" ht="29" x14ac:dyDescent="0.35">
      <c r="A432" s="29">
        <v>280323</v>
      </c>
      <c r="B432" s="26">
        <v>22</v>
      </c>
      <c r="C432" s="30" t="s">
        <v>55</v>
      </c>
      <c r="D432" s="25" t="s">
        <v>56</v>
      </c>
      <c r="E432" s="9">
        <v>15.42</v>
      </c>
      <c r="F432" s="9">
        <v>15.95</v>
      </c>
      <c r="G432" s="10">
        <v>15.42</v>
      </c>
      <c r="H432" s="10">
        <v>0</v>
      </c>
      <c r="I432" s="10">
        <v>0</v>
      </c>
      <c r="J432" s="10">
        <v>0</v>
      </c>
      <c r="K432" s="10">
        <v>0</v>
      </c>
      <c r="L432" s="10">
        <v>0</v>
      </c>
      <c r="M432" s="10">
        <v>15.95</v>
      </c>
      <c r="N432" s="10">
        <v>0</v>
      </c>
      <c r="O432" s="10">
        <v>0</v>
      </c>
      <c r="P432" s="10">
        <v>0</v>
      </c>
      <c r="Q432" s="10">
        <v>0</v>
      </c>
      <c r="R432" s="10">
        <v>0</v>
      </c>
      <c r="S432" s="10">
        <v>0</v>
      </c>
      <c r="T432" s="10">
        <v>0</v>
      </c>
      <c r="U432" s="10">
        <v>0</v>
      </c>
      <c r="V432" s="10">
        <v>0</v>
      </c>
      <c r="W432" s="11">
        <v>-0.35246231266986583</v>
      </c>
      <c r="X432" s="11">
        <v>129.70676246448491</v>
      </c>
      <c r="Y432" s="11">
        <v>38.645859759696847</v>
      </c>
      <c r="Z432" s="11">
        <v>8.6600767851711904</v>
      </c>
      <c r="AA432" s="8">
        <v>10</v>
      </c>
      <c r="AB432" s="12">
        <v>1.2546748947585797</v>
      </c>
    </row>
    <row r="433" spans="1:28" ht="29" x14ac:dyDescent="0.35">
      <c r="A433" s="29">
        <v>280323</v>
      </c>
      <c r="B433" s="26">
        <v>23</v>
      </c>
      <c r="C433" s="30" t="s">
        <v>57</v>
      </c>
      <c r="D433" s="25" t="s">
        <v>58</v>
      </c>
      <c r="E433" s="9">
        <v>15.33</v>
      </c>
      <c r="F433" s="9">
        <v>15.06</v>
      </c>
      <c r="G433" s="10">
        <v>15.33</v>
      </c>
      <c r="H433" s="10">
        <v>0</v>
      </c>
      <c r="I433" s="10">
        <v>0</v>
      </c>
      <c r="J433" s="10">
        <v>0</v>
      </c>
      <c r="K433" s="10">
        <v>0</v>
      </c>
      <c r="L433" s="10">
        <v>0</v>
      </c>
      <c r="M433" s="10">
        <v>0</v>
      </c>
      <c r="N433" s="10">
        <v>15.06</v>
      </c>
      <c r="O433" s="10">
        <v>0</v>
      </c>
      <c r="P433" s="10">
        <v>0</v>
      </c>
      <c r="Q433" s="10">
        <v>0</v>
      </c>
      <c r="R433" s="10">
        <v>0</v>
      </c>
      <c r="S433" s="10">
        <v>0</v>
      </c>
      <c r="T433" s="10">
        <v>0</v>
      </c>
      <c r="U433" s="10">
        <v>0</v>
      </c>
      <c r="V433" s="10">
        <v>0</v>
      </c>
      <c r="W433" s="11">
        <v>-0.16403414694881763</v>
      </c>
      <c r="X433" s="11">
        <v>112.44650057202122</v>
      </c>
      <c r="Y433" s="11">
        <v>33.993537998014936</v>
      </c>
      <c r="Z433" s="11">
        <v>29.505320686879251</v>
      </c>
      <c r="AA433" s="8">
        <v>10</v>
      </c>
      <c r="AB433" s="12">
        <v>9.1101512277020049</v>
      </c>
    </row>
    <row r="434" spans="1:28" ht="29" x14ac:dyDescent="0.35">
      <c r="A434" s="29">
        <v>280323</v>
      </c>
      <c r="B434" s="26">
        <v>24</v>
      </c>
      <c r="C434" s="30" t="s">
        <v>59</v>
      </c>
      <c r="D434" s="25" t="s">
        <v>60</v>
      </c>
      <c r="E434" s="9">
        <v>15.27</v>
      </c>
      <c r="F434" s="9">
        <v>15.46</v>
      </c>
      <c r="G434" s="10">
        <v>15.27</v>
      </c>
      <c r="H434" s="10">
        <v>0</v>
      </c>
      <c r="I434" s="10">
        <v>0</v>
      </c>
      <c r="J434" s="10">
        <v>0</v>
      </c>
      <c r="K434" s="10">
        <v>0</v>
      </c>
      <c r="L434" s="10">
        <v>0</v>
      </c>
      <c r="M434" s="10">
        <v>0</v>
      </c>
      <c r="N434" s="10">
        <v>0</v>
      </c>
      <c r="O434" s="10">
        <v>15.46</v>
      </c>
      <c r="P434" s="10">
        <v>0</v>
      </c>
      <c r="Q434" s="10">
        <v>0</v>
      </c>
      <c r="R434" s="10">
        <v>0</v>
      </c>
      <c r="S434" s="10">
        <v>0</v>
      </c>
      <c r="T434" s="10">
        <v>0</v>
      </c>
      <c r="U434" s="10">
        <v>0</v>
      </c>
      <c r="V434" s="10">
        <v>0</v>
      </c>
      <c r="W434" s="11">
        <v>-0.27398333992701451</v>
      </c>
      <c r="X434" s="11">
        <v>131.01234169919559</v>
      </c>
      <c r="Y434" s="11">
        <v>35.866760417003846</v>
      </c>
      <c r="Z434" s="11">
        <v>1.7897819623161983</v>
      </c>
      <c r="AA434" s="8">
        <v>10</v>
      </c>
      <c r="AB434" s="12">
        <v>2.1524005866572202</v>
      </c>
    </row>
    <row r="435" spans="1:28" ht="29" x14ac:dyDescent="0.35">
      <c r="A435" s="29">
        <v>280323</v>
      </c>
      <c r="B435" s="26">
        <v>25</v>
      </c>
      <c r="C435" s="30" t="s">
        <v>61</v>
      </c>
      <c r="D435" s="25" t="s">
        <v>62</v>
      </c>
      <c r="E435" s="9">
        <v>15.51</v>
      </c>
      <c r="F435" s="9">
        <v>15.88</v>
      </c>
      <c r="G435" s="10">
        <v>15.51</v>
      </c>
      <c r="H435" s="10">
        <v>0</v>
      </c>
      <c r="I435" s="10">
        <v>0</v>
      </c>
      <c r="J435" s="10">
        <v>0</v>
      </c>
      <c r="K435" s="10">
        <v>0</v>
      </c>
      <c r="L435" s="10">
        <v>0</v>
      </c>
      <c r="M435" s="10">
        <v>0</v>
      </c>
      <c r="N435" s="10">
        <v>0</v>
      </c>
      <c r="O435" s="10">
        <v>0</v>
      </c>
      <c r="P435" s="10">
        <v>15.88</v>
      </c>
      <c r="Q435" s="10">
        <v>0</v>
      </c>
      <c r="R435" s="10">
        <v>0</v>
      </c>
      <c r="S435" s="10">
        <v>0</v>
      </c>
      <c r="T435" s="10">
        <v>0</v>
      </c>
      <c r="U435" s="10">
        <v>0</v>
      </c>
      <c r="V435" s="10">
        <v>0</v>
      </c>
      <c r="W435" s="11">
        <v>0.56706908365957009</v>
      </c>
      <c r="X435" s="11">
        <v>132.0291860051172</v>
      </c>
      <c r="Y435" s="11">
        <v>38.592975944481161</v>
      </c>
      <c r="Z435" s="11">
        <v>42.688753070175053</v>
      </c>
      <c r="AA435" s="8">
        <v>10</v>
      </c>
      <c r="AB435" s="12">
        <v>1.6224433802610834</v>
      </c>
    </row>
    <row r="436" spans="1:28" ht="29" x14ac:dyDescent="0.35">
      <c r="A436" s="29">
        <v>280323</v>
      </c>
      <c r="B436" s="26">
        <v>26</v>
      </c>
      <c r="C436" s="30" t="s">
        <v>63</v>
      </c>
      <c r="D436" s="28" t="s">
        <v>64</v>
      </c>
      <c r="E436" s="9">
        <v>15.55</v>
      </c>
      <c r="F436" s="9">
        <v>15.91</v>
      </c>
      <c r="G436" s="10">
        <v>15.55</v>
      </c>
      <c r="H436" s="10">
        <v>0</v>
      </c>
      <c r="I436" s="10">
        <v>0</v>
      </c>
      <c r="J436" s="10">
        <v>0</v>
      </c>
      <c r="K436" s="10">
        <v>0</v>
      </c>
      <c r="L436" s="10">
        <v>0</v>
      </c>
      <c r="M436" s="10">
        <v>0</v>
      </c>
      <c r="N436" s="10">
        <v>0</v>
      </c>
      <c r="O436" s="10">
        <v>0</v>
      </c>
      <c r="P436" s="10">
        <v>0</v>
      </c>
      <c r="Q436" s="10">
        <v>15.91</v>
      </c>
      <c r="R436" s="10">
        <v>0</v>
      </c>
      <c r="S436" s="10">
        <v>0</v>
      </c>
      <c r="T436" s="10">
        <v>0</v>
      </c>
      <c r="U436" s="10">
        <v>0</v>
      </c>
      <c r="V436" s="10">
        <v>0</v>
      </c>
      <c r="W436" s="11">
        <v>-0.31223117409270751</v>
      </c>
      <c r="X436" s="11">
        <v>132.62439308653057</v>
      </c>
      <c r="Y436" s="11">
        <v>36.086432106524967</v>
      </c>
      <c r="Z436" s="11">
        <v>35.586609408160925</v>
      </c>
      <c r="AA436" s="8">
        <v>10</v>
      </c>
      <c r="AB436" s="12">
        <v>1.903733621210804</v>
      </c>
    </row>
    <row r="437" spans="1:28" ht="29" x14ac:dyDescent="0.35">
      <c r="A437" s="29">
        <v>280323</v>
      </c>
      <c r="B437" s="26">
        <v>27</v>
      </c>
      <c r="C437" s="30" t="s">
        <v>65</v>
      </c>
      <c r="D437" s="28" t="s">
        <v>66</v>
      </c>
      <c r="E437" s="9">
        <v>15.96</v>
      </c>
      <c r="F437" s="9">
        <v>15.23</v>
      </c>
      <c r="G437" s="10">
        <v>15.96</v>
      </c>
      <c r="H437" s="10">
        <v>0</v>
      </c>
      <c r="I437" s="10">
        <v>0</v>
      </c>
      <c r="J437" s="10">
        <v>0</v>
      </c>
      <c r="K437" s="10">
        <v>0</v>
      </c>
      <c r="L437" s="10">
        <v>0</v>
      </c>
      <c r="M437" s="10">
        <v>0</v>
      </c>
      <c r="N437" s="10">
        <v>0</v>
      </c>
      <c r="O437" s="10">
        <v>0</v>
      </c>
      <c r="P437" s="10">
        <v>0</v>
      </c>
      <c r="Q437" s="10">
        <v>0</v>
      </c>
      <c r="R437" s="10">
        <v>15.23</v>
      </c>
      <c r="S437" s="10">
        <v>0</v>
      </c>
      <c r="T437" s="10">
        <v>0</v>
      </c>
      <c r="U437" s="10">
        <v>0</v>
      </c>
      <c r="V437" s="10">
        <v>0</v>
      </c>
      <c r="W437" s="11">
        <v>-0.23858621904111185</v>
      </c>
      <c r="X437" s="11">
        <v>80.151040507887899</v>
      </c>
      <c r="Y437" s="11">
        <v>27.022062898654767</v>
      </c>
      <c r="Z437" s="11">
        <v>18.397559655756055</v>
      </c>
      <c r="AA437" s="8">
        <v>10</v>
      </c>
      <c r="AB437" s="12">
        <v>13.413402826103148</v>
      </c>
    </row>
    <row r="438" spans="1:28" ht="29" x14ac:dyDescent="0.35">
      <c r="A438" s="29">
        <v>280323</v>
      </c>
      <c r="B438" s="26">
        <v>28</v>
      </c>
      <c r="C438" s="30" t="s">
        <v>67</v>
      </c>
      <c r="D438" s="28" t="s">
        <v>68</v>
      </c>
      <c r="E438" s="9">
        <v>15.42</v>
      </c>
      <c r="F438" s="9">
        <v>15.4</v>
      </c>
      <c r="G438" s="10">
        <v>15.42</v>
      </c>
      <c r="H438" s="10">
        <v>0</v>
      </c>
      <c r="I438" s="10">
        <v>0</v>
      </c>
      <c r="J438" s="10">
        <v>0</v>
      </c>
      <c r="K438" s="10">
        <v>0</v>
      </c>
      <c r="L438" s="10">
        <v>0</v>
      </c>
      <c r="M438" s="10">
        <v>0</v>
      </c>
      <c r="N438" s="10">
        <v>0</v>
      </c>
      <c r="O438" s="10">
        <v>0</v>
      </c>
      <c r="P438" s="10">
        <v>0</v>
      </c>
      <c r="Q438" s="10">
        <v>0</v>
      </c>
      <c r="R438" s="10">
        <v>0</v>
      </c>
      <c r="S438" s="10">
        <v>15.4</v>
      </c>
      <c r="T438" s="10">
        <v>0</v>
      </c>
      <c r="U438" s="10">
        <v>0</v>
      </c>
      <c r="V438" s="10">
        <v>0</v>
      </c>
      <c r="W438" s="11">
        <v>-0.27760223227071162</v>
      </c>
      <c r="X438" s="11">
        <v>106.10670909420516</v>
      </c>
      <c r="Y438" s="11">
        <v>32.082972078847142</v>
      </c>
      <c r="Z438" s="11">
        <v>36.826734770538224</v>
      </c>
      <c r="AA438" s="8">
        <v>10</v>
      </c>
      <c r="AB438" s="12">
        <v>3.4653089791254508</v>
      </c>
    </row>
    <row r="439" spans="1:28" ht="29" x14ac:dyDescent="0.35">
      <c r="A439" s="29">
        <v>280323</v>
      </c>
      <c r="B439" s="26">
        <v>29</v>
      </c>
      <c r="C439" s="30" t="s">
        <v>69</v>
      </c>
      <c r="D439" s="28" t="s">
        <v>70</v>
      </c>
      <c r="E439" s="9">
        <v>15.79</v>
      </c>
      <c r="F439" s="9">
        <v>15.19</v>
      </c>
      <c r="G439" s="10">
        <v>15.79</v>
      </c>
      <c r="H439" s="10">
        <v>0</v>
      </c>
      <c r="I439" s="10">
        <v>0</v>
      </c>
      <c r="J439" s="10">
        <v>0</v>
      </c>
      <c r="K439" s="10">
        <v>0</v>
      </c>
      <c r="L439" s="10">
        <v>0</v>
      </c>
      <c r="M439" s="10">
        <v>0</v>
      </c>
      <c r="N439" s="10">
        <v>0</v>
      </c>
      <c r="O439" s="10">
        <v>0</v>
      </c>
      <c r="P439" s="10">
        <v>0</v>
      </c>
      <c r="Q439" s="10">
        <v>0</v>
      </c>
      <c r="R439" s="10">
        <v>0</v>
      </c>
      <c r="S439" s="10">
        <v>0</v>
      </c>
      <c r="T439" s="10">
        <v>15.19</v>
      </c>
      <c r="U439" s="10">
        <v>0</v>
      </c>
      <c r="V439" s="10">
        <v>0</v>
      </c>
      <c r="W439" s="11">
        <v>-0.25313599994088704</v>
      </c>
      <c r="X439" s="11">
        <v>122.08556410177606</v>
      </c>
      <c r="Y439" s="11">
        <v>35.671485900109076</v>
      </c>
      <c r="Z439" s="11">
        <v>8.3656115399295601</v>
      </c>
      <c r="AA439" s="8">
        <v>10</v>
      </c>
      <c r="AB439" s="12">
        <v>8.7205507149471533</v>
      </c>
    </row>
    <row r="440" spans="1:28" ht="29" x14ac:dyDescent="0.35">
      <c r="A440" s="29">
        <v>280323</v>
      </c>
      <c r="B440" s="26">
        <v>30</v>
      </c>
      <c r="C440" s="30" t="s">
        <v>71</v>
      </c>
      <c r="D440" s="28" t="s">
        <v>72</v>
      </c>
      <c r="E440" s="9">
        <v>15.67</v>
      </c>
      <c r="F440" s="9">
        <v>15.45</v>
      </c>
      <c r="G440" s="10">
        <v>15.67</v>
      </c>
      <c r="H440" s="10">
        <v>0</v>
      </c>
      <c r="I440" s="10">
        <v>0</v>
      </c>
      <c r="J440" s="10">
        <v>0</v>
      </c>
      <c r="K440" s="10">
        <v>0</v>
      </c>
      <c r="L440" s="10">
        <v>0</v>
      </c>
      <c r="M440" s="10">
        <v>0</v>
      </c>
      <c r="N440" s="10">
        <v>0</v>
      </c>
      <c r="O440" s="10">
        <v>0</v>
      </c>
      <c r="P440" s="10">
        <v>0</v>
      </c>
      <c r="Q440" s="10">
        <v>0</v>
      </c>
      <c r="R440" s="10">
        <v>0</v>
      </c>
      <c r="S440" s="10">
        <v>0</v>
      </c>
      <c r="T440" s="10">
        <v>0</v>
      </c>
      <c r="U440" s="10">
        <v>15.45</v>
      </c>
      <c r="V440" s="10">
        <v>0</v>
      </c>
      <c r="W440" s="11">
        <v>-0.17375627446770051</v>
      </c>
      <c r="X440" s="11">
        <v>115.34403344369932</v>
      </c>
      <c r="Y440" s="11">
        <v>32.275797031346592</v>
      </c>
      <c r="Z440" s="11">
        <v>54.011354422405837</v>
      </c>
      <c r="AA440" s="8">
        <v>10</v>
      </c>
      <c r="AB440" s="12">
        <v>1.896874662177356</v>
      </c>
    </row>
    <row r="441" spans="1:28" ht="29" x14ac:dyDescent="0.35">
      <c r="A441" s="29">
        <v>280323</v>
      </c>
      <c r="B441" s="26">
        <v>31</v>
      </c>
      <c r="C441" s="30" t="s">
        <v>73</v>
      </c>
      <c r="D441" s="28" t="s">
        <v>74</v>
      </c>
      <c r="E441" s="9">
        <v>15.86</v>
      </c>
      <c r="F441" s="9">
        <v>15.32</v>
      </c>
      <c r="G441" s="10">
        <v>15.86</v>
      </c>
      <c r="H441" s="10">
        <v>0</v>
      </c>
      <c r="I441" s="10">
        <v>0</v>
      </c>
      <c r="J441" s="10">
        <v>0</v>
      </c>
      <c r="K441" s="10">
        <v>0</v>
      </c>
      <c r="L441" s="10">
        <v>0</v>
      </c>
      <c r="M441" s="10">
        <v>0</v>
      </c>
      <c r="N441" s="10">
        <v>0</v>
      </c>
      <c r="O441" s="10">
        <v>0</v>
      </c>
      <c r="P441" s="10">
        <v>0</v>
      </c>
      <c r="Q441" s="10">
        <v>0</v>
      </c>
      <c r="R441" s="10">
        <v>0</v>
      </c>
      <c r="S441" s="10">
        <v>0</v>
      </c>
      <c r="T441" s="10">
        <v>0</v>
      </c>
      <c r="U441" s="10">
        <v>0</v>
      </c>
      <c r="V441" s="10">
        <v>15.32</v>
      </c>
      <c r="W441" s="11">
        <v>3</v>
      </c>
      <c r="X441" s="11">
        <v>203.78856641831482</v>
      </c>
      <c r="Y441" s="11">
        <v>36.692608433663274</v>
      </c>
      <c r="Z441" s="11">
        <v>4424.3104348860415</v>
      </c>
      <c r="AA441" s="8">
        <v>10</v>
      </c>
      <c r="AB441" s="12">
        <v>40.013875055732221</v>
      </c>
    </row>
    <row r="442" spans="1:28" ht="29" x14ac:dyDescent="0.35">
      <c r="A442" s="29">
        <v>280323</v>
      </c>
      <c r="B442" s="26">
        <v>17</v>
      </c>
      <c r="C442" s="30" t="s">
        <v>45</v>
      </c>
      <c r="D442" s="28" t="s">
        <v>46</v>
      </c>
      <c r="E442" s="9">
        <v>15.2</v>
      </c>
      <c r="F442" s="9">
        <v>15.21</v>
      </c>
      <c r="G442" s="10">
        <v>15.2</v>
      </c>
      <c r="H442" s="10">
        <v>15.21</v>
      </c>
      <c r="I442" s="10">
        <v>0</v>
      </c>
      <c r="J442" s="10">
        <v>0</v>
      </c>
      <c r="K442" s="10">
        <v>0</v>
      </c>
      <c r="L442" s="10">
        <v>0</v>
      </c>
      <c r="M442" s="10">
        <v>0</v>
      </c>
      <c r="N442" s="10">
        <v>0</v>
      </c>
      <c r="O442" s="10">
        <v>0</v>
      </c>
      <c r="P442" s="10">
        <v>0</v>
      </c>
      <c r="Q442" s="10">
        <v>0</v>
      </c>
      <c r="R442" s="10">
        <v>0</v>
      </c>
      <c r="S442" s="10">
        <v>0</v>
      </c>
      <c r="T442" s="10">
        <v>0</v>
      </c>
      <c r="U442" s="10">
        <v>0</v>
      </c>
      <c r="V442" s="10">
        <v>0</v>
      </c>
      <c r="W442" s="11">
        <v>2.8081942266732387</v>
      </c>
      <c r="X442" s="11">
        <v>199.45186119296983</v>
      </c>
      <c r="Y442" s="11">
        <v>29.937123461482493</v>
      </c>
      <c r="Z442" s="11">
        <v>1.8908257473590493</v>
      </c>
      <c r="AA442" s="8">
        <v>13</v>
      </c>
      <c r="AB442" s="12">
        <v>28.078847289116222</v>
      </c>
    </row>
    <row r="443" spans="1:28" ht="29" x14ac:dyDescent="0.35">
      <c r="A443" s="29">
        <v>280323</v>
      </c>
      <c r="B443" s="26">
        <v>18</v>
      </c>
      <c r="C443" s="30" t="s">
        <v>47</v>
      </c>
      <c r="D443" s="25" t="s">
        <v>48</v>
      </c>
      <c r="E443" s="9">
        <v>15.7</v>
      </c>
      <c r="F443" s="9">
        <v>15.66</v>
      </c>
      <c r="G443" s="10">
        <v>15.7</v>
      </c>
      <c r="H443" s="10">
        <v>0</v>
      </c>
      <c r="I443" s="10">
        <v>15.66</v>
      </c>
      <c r="J443" s="10">
        <v>0</v>
      </c>
      <c r="K443" s="10">
        <v>0</v>
      </c>
      <c r="L443" s="10">
        <v>0</v>
      </c>
      <c r="M443" s="10">
        <v>0</v>
      </c>
      <c r="N443" s="10">
        <v>0</v>
      </c>
      <c r="O443" s="10">
        <v>0</v>
      </c>
      <c r="P443" s="10">
        <v>0</v>
      </c>
      <c r="Q443" s="10">
        <v>0</v>
      </c>
      <c r="R443" s="10">
        <v>0</v>
      </c>
      <c r="S443" s="10">
        <v>0</v>
      </c>
      <c r="T443" s="10">
        <v>0</v>
      </c>
      <c r="U443" s="10">
        <v>0</v>
      </c>
      <c r="V443" s="10">
        <v>0</v>
      </c>
      <c r="W443" s="11">
        <v>3.9364853940879706E-2</v>
      </c>
      <c r="X443" s="11">
        <v>219.2313510698495</v>
      </c>
      <c r="Y443" s="11">
        <v>70.729174489708882</v>
      </c>
      <c r="Z443" s="11">
        <v>30.505951045739913</v>
      </c>
      <c r="AA443" s="8">
        <v>13</v>
      </c>
      <c r="AB443" s="12">
        <v>2.6670148985381323</v>
      </c>
    </row>
    <row r="444" spans="1:28" ht="29" x14ac:dyDescent="0.35">
      <c r="A444" s="29">
        <v>280323</v>
      </c>
      <c r="B444" s="26">
        <v>19</v>
      </c>
      <c r="C444" s="30" t="s">
        <v>49</v>
      </c>
      <c r="D444" s="25" t="s">
        <v>50</v>
      </c>
      <c r="E444" s="9">
        <v>15.45</v>
      </c>
      <c r="F444" s="9">
        <v>15.7</v>
      </c>
      <c r="G444" s="10">
        <v>15.45</v>
      </c>
      <c r="H444" s="10">
        <v>0</v>
      </c>
      <c r="I444" s="10">
        <v>0</v>
      </c>
      <c r="J444" s="10">
        <v>15.7</v>
      </c>
      <c r="K444" s="10">
        <v>0</v>
      </c>
      <c r="L444" s="10">
        <v>0</v>
      </c>
      <c r="M444" s="10">
        <v>0</v>
      </c>
      <c r="N444" s="10">
        <v>0</v>
      </c>
      <c r="O444" s="10">
        <v>0</v>
      </c>
      <c r="P444" s="10">
        <v>0</v>
      </c>
      <c r="Q444" s="10">
        <v>0</v>
      </c>
      <c r="R444" s="10">
        <v>0</v>
      </c>
      <c r="S444" s="10">
        <v>0</v>
      </c>
      <c r="T444" s="10">
        <v>0</v>
      </c>
      <c r="U444" s="10">
        <v>0</v>
      </c>
      <c r="V444" s="10">
        <v>0</v>
      </c>
      <c r="W444" s="11">
        <v>0.5722032430463373</v>
      </c>
      <c r="X444" s="11">
        <v>464.12844641815099</v>
      </c>
      <c r="Y444" s="11">
        <v>217.34127386851731</v>
      </c>
      <c r="Z444" s="11">
        <v>48.742643041748494</v>
      </c>
      <c r="AA444" s="8">
        <v>13</v>
      </c>
      <c r="AB444" s="12">
        <v>5.5873597011725309</v>
      </c>
    </row>
    <row r="445" spans="1:28" ht="29" x14ac:dyDescent="0.35">
      <c r="A445" s="29">
        <v>280323</v>
      </c>
      <c r="B445" s="26">
        <v>20</v>
      </c>
      <c r="C445" s="30" t="s">
        <v>51</v>
      </c>
      <c r="D445" s="25" t="s">
        <v>52</v>
      </c>
      <c r="E445" s="9">
        <v>15.45</v>
      </c>
      <c r="F445" s="9">
        <v>15.1</v>
      </c>
      <c r="G445" s="10">
        <v>15.45</v>
      </c>
      <c r="H445" s="10">
        <v>0</v>
      </c>
      <c r="I445" s="10">
        <v>0</v>
      </c>
      <c r="J445" s="10">
        <v>0</v>
      </c>
      <c r="K445" s="10">
        <v>15.1</v>
      </c>
      <c r="L445" s="10">
        <v>0</v>
      </c>
      <c r="M445" s="10">
        <v>0</v>
      </c>
      <c r="N445" s="10">
        <v>0</v>
      </c>
      <c r="O445" s="10">
        <v>0</v>
      </c>
      <c r="P445" s="10">
        <v>0</v>
      </c>
      <c r="Q445" s="10">
        <v>0</v>
      </c>
      <c r="R445" s="10">
        <v>0</v>
      </c>
      <c r="S445" s="10">
        <v>0</v>
      </c>
      <c r="T445" s="10">
        <v>0</v>
      </c>
      <c r="U445" s="10">
        <v>0</v>
      </c>
      <c r="V445" s="10">
        <v>0</v>
      </c>
      <c r="W445" s="11">
        <v>-0.24257829937707981</v>
      </c>
      <c r="X445" s="11">
        <v>106.50224878339301</v>
      </c>
      <c r="Y445" s="11">
        <v>35.83688749207284</v>
      </c>
      <c r="Z445" s="11">
        <v>11.974904001311927</v>
      </c>
      <c r="AA445" s="8">
        <v>13</v>
      </c>
      <c r="AB445" s="12">
        <v>23.372582995252529</v>
      </c>
    </row>
    <row r="446" spans="1:28" ht="29" x14ac:dyDescent="0.35">
      <c r="A446" s="29">
        <v>280323</v>
      </c>
      <c r="B446" s="26">
        <v>21</v>
      </c>
      <c r="C446" s="30" t="s">
        <v>53</v>
      </c>
      <c r="D446" s="25" t="s">
        <v>54</v>
      </c>
      <c r="E446" s="9">
        <v>15.9</v>
      </c>
      <c r="F446" s="9">
        <v>15.15</v>
      </c>
      <c r="G446" s="10">
        <v>15.9</v>
      </c>
      <c r="H446" s="10">
        <v>0</v>
      </c>
      <c r="I446" s="10">
        <v>0</v>
      </c>
      <c r="J446" s="10">
        <v>0</v>
      </c>
      <c r="K446" s="10">
        <v>0</v>
      </c>
      <c r="L446" s="10">
        <v>15.15</v>
      </c>
      <c r="M446" s="10">
        <v>0</v>
      </c>
      <c r="N446" s="10">
        <v>0</v>
      </c>
      <c r="O446" s="10">
        <v>0</v>
      </c>
      <c r="P446" s="10">
        <v>0</v>
      </c>
      <c r="Q446" s="10">
        <v>0</v>
      </c>
      <c r="R446" s="10">
        <v>0</v>
      </c>
      <c r="S446" s="10">
        <v>0</v>
      </c>
      <c r="T446" s="10">
        <v>0</v>
      </c>
      <c r="U446" s="10">
        <v>0</v>
      </c>
      <c r="V446" s="10">
        <v>0</v>
      </c>
      <c r="W446" s="11">
        <v>0.88106213797750577</v>
      </c>
      <c r="X446" s="11">
        <v>436.54557717745178</v>
      </c>
      <c r="Y446" s="11">
        <v>213.40784582928796</v>
      </c>
      <c r="Z446" s="11">
        <v>207.78314542911158</v>
      </c>
      <c r="AA446" s="8">
        <v>13</v>
      </c>
      <c r="AB446" s="12">
        <v>3.8410319254038439</v>
      </c>
    </row>
    <row r="447" spans="1:28" ht="29" x14ac:dyDescent="0.35">
      <c r="A447" s="29">
        <v>280323</v>
      </c>
      <c r="B447" s="26">
        <v>22</v>
      </c>
      <c r="C447" s="30" t="s">
        <v>55</v>
      </c>
      <c r="D447" s="25" t="s">
        <v>56</v>
      </c>
      <c r="E447" s="9">
        <v>15.42</v>
      </c>
      <c r="F447" s="9">
        <v>15.95</v>
      </c>
      <c r="G447" s="10">
        <v>15.42</v>
      </c>
      <c r="H447" s="10">
        <v>0</v>
      </c>
      <c r="I447" s="10">
        <v>0</v>
      </c>
      <c r="J447" s="10">
        <v>0</v>
      </c>
      <c r="K447" s="10">
        <v>0</v>
      </c>
      <c r="L447" s="10">
        <v>0</v>
      </c>
      <c r="M447" s="10">
        <v>15.95</v>
      </c>
      <c r="N447" s="10">
        <v>0</v>
      </c>
      <c r="O447" s="10">
        <v>0</v>
      </c>
      <c r="P447" s="10">
        <v>0</v>
      </c>
      <c r="Q447" s="10">
        <v>0</v>
      </c>
      <c r="R447" s="10">
        <v>0</v>
      </c>
      <c r="S447" s="10">
        <v>0</v>
      </c>
      <c r="T447" s="10">
        <v>0</v>
      </c>
      <c r="U447" s="10">
        <v>0</v>
      </c>
      <c r="V447" s="10">
        <v>0</v>
      </c>
      <c r="W447" s="11">
        <v>-0.35246231266986583</v>
      </c>
      <c r="X447" s="11">
        <v>129.70676246448491</v>
      </c>
      <c r="Y447" s="11">
        <v>38.645859759696847</v>
      </c>
      <c r="Z447" s="11">
        <v>8.6600767851711904</v>
      </c>
      <c r="AA447" s="8">
        <v>13</v>
      </c>
      <c r="AB447" s="12">
        <v>5.0651318038541371</v>
      </c>
    </row>
    <row r="448" spans="1:28" ht="29" x14ac:dyDescent="0.35">
      <c r="A448" s="29">
        <v>280323</v>
      </c>
      <c r="B448" s="26">
        <v>23</v>
      </c>
      <c r="C448" s="30" t="s">
        <v>57</v>
      </c>
      <c r="D448" s="25" t="s">
        <v>58</v>
      </c>
      <c r="E448" s="9">
        <v>15.33</v>
      </c>
      <c r="F448" s="9">
        <v>15.06</v>
      </c>
      <c r="G448" s="10">
        <v>15.33</v>
      </c>
      <c r="H448" s="10">
        <v>0</v>
      </c>
      <c r="I448" s="10">
        <v>0</v>
      </c>
      <c r="J448" s="10">
        <v>0</v>
      </c>
      <c r="K448" s="10">
        <v>0</v>
      </c>
      <c r="L448" s="10">
        <v>0</v>
      </c>
      <c r="M448" s="10">
        <v>0</v>
      </c>
      <c r="N448" s="10">
        <v>15.06</v>
      </c>
      <c r="O448" s="10">
        <v>0</v>
      </c>
      <c r="P448" s="10">
        <v>0</v>
      </c>
      <c r="Q448" s="10">
        <v>0</v>
      </c>
      <c r="R448" s="10">
        <v>0</v>
      </c>
      <c r="S448" s="10">
        <v>0</v>
      </c>
      <c r="T448" s="10">
        <v>0</v>
      </c>
      <c r="U448" s="10">
        <v>0</v>
      </c>
      <c r="V448" s="10">
        <v>0</v>
      </c>
      <c r="W448" s="11">
        <v>-0.16403414694881763</v>
      </c>
      <c r="X448" s="11">
        <v>112.44650057202122</v>
      </c>
      <c r="Y448" s="11">
        <v>33.993537998014936</v>
      </c>
      <c r="Z448" s="11">
        <v>29.505320686879251</v>
      </c>
      <c r="AA448" s="8">
        <v>13</v>
      </c>
      <c r="AB448" s="12">
        <v>24.055064345370447</v>
      </c>
    </row>
    <row r="449" spans="1:28" ht="29" x14ac:dyDescent="0.35">
      <c r="A449" s="29">
        <v>280323</v>
      </c>
      <c r="B449" s="26">
        <v>24</v>
      </c>
      <c r="C449" s="30" t="s">
        <v>59</v>
      </c>
      <c r="D449" s="25" t="s">
        <v>60</v>
      </c>
      <c r="E449" s="9">
        <v>15.27</v>
      </c>
      <c r="F449" s="9">
        <v>15.46</v>
      </c>
      <c r="G449" s="10">
        <v>15.27</v>
      </c>
      <c r="H449" s="10">
        <v>0</v>
      </c>
      <c r="I449" s="10">
        <v>0</v>
      </c>
      <c r="J449" s="10">
        <v>0</v>
      </c>
      <c r="K449" s="10">
        <v>0</v>
      </c>
      <c r="L449" s="10">
        <v>0</v>
      </c>
      <c r="M449" s="10">
        <v>0</v>
      </c>
      <c r="N449" s="10">
        <v>0</v>
      </c>
      <c r="O449" s="10">
        <v>15.46</v>
      </c>
      <c r="P449" s="10">
        <v>0</v>
      </c>
      <c r="Q449" s="10">
        <v>0</v>
      </c>
      <c r="R449" s="10">
        <v>0</v>
      </c>
      <c r="S449" s="10">
        <v>0</v>
      </c>
      <c r="T449" s="10">
        <v>0</v>
      </c>
      <c r="U449" s="10">
        <v>0</v>
      </c>
      <c r="V449" s="10">
        <v>0</v>
      </c>
      <c r="W449" s="11">
        <v>-0.27398333992701451</v>
      </c>
      <c r="X449" s="11">
        <v>131.01234169919559</v>
      </c>
      <c r="Y449" s="11">
        <v>35.866760417003846</v>
      </c>
      <c r="Z449" s="11">
        <v>1.7897819623161983</v>
      </c>
      <c r="AA449" s="8">
        <v>13</v>
      </c>
      <c r="AB449" s="12">
        <v>6.9112875660055204</v>
      </c>
    </row>
    <row r="450" spans="1:28" ht="29" x14ac:dyDescent="0.35">
      <c r="A450" s="29">
        <v>280323</v>
      </c>
      <c r="B450" s="26">
        <v>25</v>
      </c>
      <c r="C450" s="30" t="s">
        <v>61</v>
      </c>
      <c r="D450" s="25" t="s">
        <v>62</v>
      </c>
      <c r="E450" s="9">
        <v>15.51</v>
      </c>
      <c r="F450" s="9">
        <v>15.88</v>
      </c>
      <c r="G450" s="10">
        <v>15.51</v>
      </c>
      <c r="H450" s="10">
        <v>0</v>
      </c>
      <c r="I450" s="10">
        <v>0</v>
      </c>
      <c r="J450" s="10">
        <v>0</v>
      </c>
      <c r="K450" s="10">
        <v>0</v>
      </c>
      <c r="L450" s="10">
        <v>0</v>
      </c>
      <c r="M450" s="10">
        <v>0</v>
      </c>
      <c r="N450" s="10">
        <v>0</v>
      </c>
      <c r="O450" s="10">
        <v>0</v>
      </c>
      <c r="P450" s="10">
        <v>15.88</v>
      </c>
      <c r="Q450" s="10">
        <v>0</v>
      </c>
      <c r="R450" s="10">
        <v>0</v>
      </c>
      <c r="S450" s="10">
        <v>0</v>
      </c>
      <c r="T450" s="10">
        <v>0</v>
      </c>
      <c r="U450" s="10">
        <v>0</v>
      </c>
      <c r="V450" s="10">
        <v>0</v>
      </c>
      <c r="W450" s="11">
        <v>0.56706908365957009</v>
      </c>
      <c r="X450" s="11">
        <v>132.0291860051172</v>
      </c>
      <c r="Y450" s="11">
        <v>38.592975944481161</v>
      </c>
      <c r="Z450" s="11">
        <v>42.688753070175053</v>
      </c>
      <c r="AA450" s="8">
        <v>13</v>
      </c>
      <c r="AB450" s="12">
        <v>5.0977808601826853</v>
      </c>
    </row>
    <row r="451" spans="1:28" ht="29" x14ac:dyDescent="0.35">
      <c r="A451" s="29">
        <v>280323</v>
      </c>
      <c r="B451" s="26">
        <v>26</v>
      </c>
      <c r="C451" s="30" t="s">
        <v>63</v>
      </c>
      <c r="D451" s="28" t="s">
        <v>64</v>
      </c>
      <c r="E451" s="9">
        <v>15.55</v>
      </c>
      <c r="F451" s="9">
        <v>15.91</v>
      </c>
      <c r="G451" s="10">
        <v>15.55</v>
      </c>
      <c r="H451" s="10">
        <v>0</v>
      </c>
      <c r="I451" s="10">
        <v>0</v>
      </c>
      <c r="J451" s="10">
        <v>0</v>
      </c>
      <c r="K451" s="10">
        <v>0</v>
      </c>
      <c r="L451" s="10">
        <v>0</v>
      </c>
      <c r="M451" s="10">
        <v>0</v>
      </c>
      <c r="N451" s="10">
        <v>0</v>
      </c>
      <c r="O451" s="10">
        <v>0</v>
      </c>
      <c r="P451" s="10">
        <v>0</v>
      </c>
      <c r="Q451" s="10">
        <v>15.91</v>
      </c>
      <c r="R451" s="10">
        <v>0</v>
      </c>
      <c r="S451" s="10">
        <v>0</v>
      </c>
      <c r="T451" s="10">
        <v>0</v>
      </c>
      <c r="U451" s="10">
        <v>0</v>
      </c>
      <c r="V451" s="10">
        <v>0</v>
      </c>
      <c r="W451" s="11">
        <v>-0.31223117409270751</v>
      </c>
      <c r="X451" s="11">
        <v>132.62439308653057</v>
      </c>
      <c r="Y451" s="11">
        <v>36.086432106524967</v>
      </c>
      <c r="Z451" s="11">
        <v>35.586609408160925</v>
      </c>
      <c r="AA451" s="8">
        <v>13</v>
      </c>
      <c r="AB451" s="12">
        <v>3.8469984390887633</v>
      </c>
    </row>
    <row r="452" spans="1:28" ht="29" x14ac:dyDescent="0.35">
      <c r="A452" s="29">
        <v>280323</v>
      </c>
      <c r="B452" s="26">
        <v>27</v>
      </c>
      <c r="C452" s="30" t="s">
        <v>65</v>
      </c>
      <c r="D452" s="28" t="s">
        <v>66</v>
      </c>
      <c r="E452" s="9">
        <v>15.96</v>
      </c>
      <c r="F452" s="9">
        <v>15.23</v>
      </c>
      <c r="G452" s="10">
        <v>15.96</v>
      </c>
      <c r="H452" s="10">
        <v>0</v>
      </c>
      <c r="I452" s="10">
        <v>0</v>
      </c>
      <c r="J452" s="10">
        <v>0</v>
      </c>
      <c r="K452" s="10">
        <v>0</v>
      </c>
      <c r="L452" s="10">
        <v>0</v>
      </c>
      <c r="M452" s="10">
        <v>0</v>
      </c>
      <c r="N452" s="10">
        <v>0</v>
      </c>
      <c r="O452" s="10">
        <v>0</v>
      </c>
      <c r="P452" s="10">
        <v>0</v>
      </c>
      <c r="Q452" s="10">
        <v>0</v>
      </c>
      <c r="R452" s="10">
        <v>15.23</v>
      </c>
      <c r="S452" s="10">
        <v>0</v>
      </c>
      <c r="T452" s="10">
        <v>0</v>
      </c>
      <c r="U452" s="10">
        <v>0</v>
      </c>
      <c r="V452" s="10">
        <v>0</v>
      </c>
      <c r="W452" s="11">
        <v>-0.23858621904111185</v>
      </c>
      <c r="X452" s="11">
        <v>80.151040507887899</v>
      </c>
      <c r="Y452" s="11">
        <v>27.022062898654767</v>
      </c>
      <c r="Z452" s="11">
        <v>18.397559655756055</v>
      </c>
      <c r="AA452" s="8">
        <v>13</v>
      </c>
      <c r="AB452" s="12">
        <v>24.368437895793331</v>
      </c>
    </row>
    <row r="453" spans="1:28" ht="29" x14ac:dyDescent="0.35">
      <c r="A453" s="29">
        <v>280323</v>
      </c>
      <c r="B453" s="26">
        <v>28</v>
      </c>
      <c r="C453" s="30" t="s">
        <v>67</v>
      </c>
      <c r="D453" s="28" t="s">
        <v>68</v>
      </c>
      <c r="E453" s="9">
        <v>15.42</v>
      </c>
      <c r="F453" s="9">
        <v>15.4</v>
      </c>
      <c r="G453" s="10">
        <v>15.42</v>
      </c>
      <c r="H453" s="10">
        <v>0</v>
      </c>
      <c r="I453" s="10">
        <v>0</v>
      </c>
      <c r="J453" s="10">
        <v>0</v>
      </c>
      <c r="K453" s="10">
        <v>0</v>
      </c>
      <c r="L453" s="10">
        <v>0</v>
      </c>
      <c r="M453" s="10">
        <v>0</v>
      </c>
      <c r="N453" s="10">
        <v>0</v>
      </c>
      <c r="O453" s="10">
        <v>0</v>
      </c>
      <c r="P453" s="10">
        <v>0</v>
      </c>
      <c r="Q453" s="10">
        <v>0</v>
      </c>
      <c r="R453" s="10">
        <v>0</v>
      </c>
      <c r="S453" s="10">
        <v>15.4</v>
      </c>
      <c r="T453" s="10">
        <v>0</v>
      </c>
      <c r="U453" s="10">
        <v>0</v>
      </c>
      <c r="V453" s="10">
        <v>0</v>
      </c>
      <c r="W453" s="11">
        <v>-0.27760223227071162</v>
      </c>
      <c r="X453" s="11">
        <v>106.10670909420516</v>
      </c>
      <c r="Y453" s="11">
        <v>32.082972078847142</v>
      </c>
      <c r="Z453" s="11">
        <v>36.826734770538224</v>
      </c>
      <c r="AA453" s="8">
        <v>13</v>
      </c>
      <c r="AB453" s="12">
        <v>4.8672979295263046</v>
      </c>
    </row>
    <row r="454" spans="1:28" ht="29" x14ac:dyDescent="0.35">
      <c r="A454" s="29">
        <v>280323</v>
      </c>
      <c r="B454" s="26">
        <v>29</v>
      </c>
      <c r="C454" s="30" t="s">
        <v>69</v>
      </c>
      <c r="D454" s="28" t="s">
        <v>70</v>
      </c>
      <c r="E454" s="9">
        <v>15.79</v>
      </c>
      <c r="F454" s="9">
        <v>15.19</v>
      </c>
      <c r="G454" s="10">
        <v>15.79</v>
      </c>
      <c r="H454" s="10">
        <v>0</v>
      </c>
      <c r="I454" s="10">
        <v>0</v>
      </c>
      <c r="J454" s="10">
        <v>0</v>
      </c>
      <c r="K454" s="10">
        <v>0</v>
      </c>
      <c r="L454" s="10">
        <v>0</v>
      </c>
      <c r="M454" s="10">
        <v>0</v>
      </c>
      <c r="N454" s="10">
        <v>0</v>
      </c>
      <c r="O454" s="10">
        <v>0</v>
      </c>
      <c r="P454" s="10">
        <v>0</v>
      </c>
      <c r="Q454" s="10">
        <v>0</v>
      </c>
      <c r="R454" s="10">
        <v>0</v>
      </c>
      <c r="S454" s="10">
        <v>0</v>
      </c>
      <c r="T454" s="10">
        <v>15.19</v>
      </c>
      <c r="U454" s="10">
        <v>0</v>
      </c>
      <c r="V454" s="10">
        <v>0</v>
      </c>
      <c r="W454" s="11">
        <v>-0.25313599994088704</v>
      </c>
      <c r="X454" s="11">
        <v>122.08556410177606</v>
      </c>
      <c r="Y454" s="11">
        <v>35.671485900109076</v>
      </c>
      <c r="Z454" s="11">
        <v>8.3656115399295601</v>
      </c>
      <c r="AA454" s="8">
        <v>13</v>
      </c>
      <c r="AB454" s="12">
        <v>17.476710214870277</v>
      </c>
    </row>
    <row r="455" spans="1:28" ht="29" x14ac:dyDescent="0.35">
      <c r="A455" s="29">
        <v>280323</v>
      </c>
      <c r="B455" s="26">
        <v>30</v>
      </c>
      <c r="C455" s="30" t="s">
        <v>71</v>
      </c>
      <c r="D455" s="28" t="s">
        <v>72</v>
      </c>
      <c r="E455" s="9">
        <v>15.67</v>
      </c>
      <c r="F455" s="9">
        <v>15.45</v>
      </c>
      <c r="G455" s="10">
        <v>15.67</v>
      </c>
      <c r="H455" s="10">
        <v>0</v>
      </c>
      <c r="I455" s="10">
        <v>0</v>
      </c>
      <c r="J455" s="10">
        <v>0</v>
      </c>
      <c r="K455" s="10">
        <v>0</v>
      </c>
      <c r="L455" s="10">
        <v>0</v>
      </c>
      <c r="M455" s="10">
        <v>0</v>
      </c>
      <c r="N455" s="10">
        <v>0</v>
      </c>
      <c r="O455" s="10">
        <v>0</v>
      </c>
      <c r="P455" s="10">
        <v>0</v>
      </c>
      <c r="Q455" s="10">
        <v>0</v>
      </c>
      <c r="R455" s="10">
        <v>0</v>
      </c>
      <c r="S455" s="10">
        <v>0</v>
      </c>
      <c r="T455" s="10">
        <v>0</v>
      </c>
      <c r="U455" s="10">
        <v>15.45</v>
      </c>
      <c r="V455" s="10">
        <v>0</v>
      </c>
      <c r="W455" s="11">
        <v>-0.17375627446770051</v>
      </c>
      <c r="X455" s="11">
        <v>115.34403344369932</v>
      </c>
      <c r="Y455" s="11">
        <v>32.275797031346592</v>
      </c>
      <c r="Z455" s="11">
        <v>54.011354422405837</v>
      </c>
      <c r="AA455" s="8">
        <v>13</v>
      </c>
      <c r="AB455" s="12">
        <v>1.7087398272523366</v>
      </c>
    </row>
    <row r="456" spans="1:28" ht="29" x14ac:dyDescent="0.35">
      <c r="A456" s="29">
        <v>280323</v>
      </c>
      <c r="B456" s="26">
        <v>31</v>
      </c>
      <c r="C456" s="30" t="s">
        <v>73</v>
      </c>
      <c r="D456" s="28" t="s">
        <v>74</v>
      </c>
      <c r="E456" s="9">
        <v>15.86</v>
      </c>
      <c r="F456" s="9">
        <v>15.32</v>
      </c>
      <c r="G456" s="10">
        <v>15.86</v>
      </c>
      <c r="H456" s="10">
        <v>0</v>
      </c>
      <c r="I456" s="10">
        <v>0</v>
      </c>
      <c r="J456" s="10">
        <v>0</v>
      </c>
      <c r="K456" s="10">
        <v>0</v>
      </c>
      <c r="L456" s="10">
        <v>0</v>
      </c>
      <c r="M456" s="10">
        <v>0</v>
      </c>
      <c r="N456" s="10">
        <v>0</v>
      </c>
      <c r="O456" s="10">
        <v>0</v>
      </c>
      <c r="P456" s="10">
        <v>0</v>
      </c>
      <c r="Q456" s="10">
        <v>0</v>
      </c>
      <c r="R456" s="10">
        <v>0</v>
      </c>
      <c r="S456" s="10">
        <v>0</v>
      </c>
      <c r="T456" s="10">
        <v>0</v>
      </c>
      <c r="U456" s="10">
        <v>0</v>
      </c>
      <c r="V456" s="10">
        <v>15.32</v>
      </c>
      <c r="W456" s="11">
        <v>3</v>
      </c>
      <c r="X456" s="11">
        <v>203.78856641831482</v>
      </c>
      <c r="Y456" s="11">
        <v>36.692608433663274</v>
      </c>
      <c r="Z456" s="11">
        <v>4424.3104348860415</v>
      </c>
      <c r="AA456" s="8">
        <v>13</v>
      </c>
      <c r="AB456" s="12">
        <v>47.383282579831331</v>
      </c>
    </row>
    <row r="457" spans="1:28" ht="29" x14ac:dyDescent="0.35">
      <c r="A457" s="29">
        <v>280323</v>
      </c>
      <c r="B457" s="26">
        <v>17</v>
      </c>
      <c r="C457" s="30" t="s">
        <v>45</v>
      </c>
      <c r="D457" s="28" t="s">
        <v>46</v>
      </c>
      <c r="E457" s="9">
        <v>15.2</v>
      </c>
      <c r="F457" s="9">
        <v>15.21</v>
      </c>
      <c r="G457" s="10">
        <v>15.2</v>
      </c>
      <c r="H457" s="10">
        <v>15.21</v>
      </c>
      <c r="I457" s="10">
        <v>0</v>
      </c>
      <c r="J457" s="10">
        <v>0</v>
      </c>
      <c r="K457" s="10">
        <v>0</v>
      </c>
      <c r="L457" s="10">
        <v>0</v>
      </c>
      <c r="M457" s="10">
        <v>0</v>
      </c>
      <c r="N457" s="10">
        <v>0</v>
      </c>
      <c r="O457" s="10">
        <v>0</v>
      </c>
      <c r="P457" s="10">
        <v>0</v>
      </c>
      <c r="Q457" s="10">
        <v>0</v>
      </c>
      <c r="R457" s="10">
        <v>0</v>
      </c>
      <c r="S457" s="10">
        <v>0</v>
      </c>
      <c r="T457" s="10">
        <v>0</v>
      </c>
      <c r="U457" s="10">
        <v>0</v>
      </c>
      <c r="V457" s="10">
        <v>0</v>
      </c>
      <c r="W457" s="11">
        <v>2.8081942266732387</v>
      </c>
      <c r="X457" s="11">
        <v>199.45186119296983</v>
      </c>
      <c r="Y457" s="11">
        <v>29.937123461482493</v>
      </c>
      <c r="Z457" s="11">
        <v>1.8908257473590493</v>
      </c>
      <c r="AA457" s="8">
        <v>13</v>
      </c>
      <c r="AB457" s="12">
        <v>26.351615816127577</v>
      </c>
    </row>
    <row r="458" spans="1:28" ht="29" x14ac:dyDescent="0.35">
      <c r="A458" s="29">
        <v>280323</v>
      </c>
      <c r="B458" s="26">
        <v>18</v>
      </c>
      <c r="C458" s="30" t="s">
        <v>47</v>
      </c>
      <c r="D458" s="25" t="s">
        <v>48</v>
      </c>
      <c r="E458" s="9">
        <v>15.7</v>
      </c>
      <c r="F458" s="9">
        <v>15.66</v>
      </c>
      <c r="G458" s="10">
        <v>15.7</v>
      </c>
      <c r="H458" s="10">
        <v>0</v>
      </c>
      <c r="I458" s="10">
        <v>15.66</v>
      </c>
      <c r="J458" s="10">
        <v>0</v>
      </c>
      <c r="K458" s="10">
        <v>0</v>
      </c>
      <c r="L458" s="10">
        <v>0</v>
      </c>
      <c r="M458" s="10">
        <v>0</v>
      </c>
      <c r="N458" s="10">
        <v>0</v>
      </c>
      <c r="O458" s="10">
        <v>0</v>
      </c>
      <c r="P458" s="10">
        <v>0</v>
      </c>
      <c r="Q458" s="10">
        <v>0</v>
      </c>
      <c r="R458" s="10">
        <v>0</v>
      </c>
      <c r="S458" s="10">
        <v>0</v>
      </c>
      <c r="T458" s="10">
        <v>0</v>
      </c>
      <c r="U458" s="10">
        <v>0</v>
      </c>
      <c r="V458" s="10">
        <v>0</v>
      </c>
      <c r="W458" s="11">
        <v>3.9364853940879706E-2</v>
      </c>
      <c r="X458" s="11">
        <v>219.2313510698495</v>
      </c>
      <c r="Y458" s="11">
        <v>70.729174489708882</v>
      </c>
      <c r="Z458" s="11">
        <v>30.505951045739913</v>
      </c>
      <c r="AA458" s="8">
        <v>13</v>
      </c>
      <c r="AB458" s="12">
        <v>6.6407838279106546</v>
      </c>
    </row>
    <row r="459" spans="1:28" ht="29" x14ac:dyDescent="0.35">
      <c r="A459" s="29">
        <v>280323</v>
      </c>
      <c r="B459" s="26">
        <v>19</v>
      </c>
      <c r="C459" s="30" t="s">
        <v>49</v>
      </c>
      <c r="D459" s="25" t="s">
        <v>50</v>
      </c>
      <c r="E459" s="9">
        <v>15.45</v>
      </c>
      <c r="F459" s="9">
        <v>15.7</v>
      </c>
      <c r="G459" s="10">
        <v>15.45</v>
      </c>
      <c r="H459" s="10">
        <v>0</v>
      </c>
      <c r="I459" s="10">
        <v>0</v>
      </c>
      <c r="J459" s="10">
        <v>15.7</v>
      </c>
      <c r="K459" s="10">
        <v>0</v>
      </c>
      <c r="L459" s="10">
        <v>0</v>
      </c>
      <c r="M459" s="10">
        <v>0</v>
      </c>
      <c r="N459" s="10">
        <v>0</v>
      </c>
      <c r="O459" s="10">
        <v>0</v>
      </c>
      <c r="P459" s="10">
        <v>0</v>
      </c>
      <c r="Q459" s="10">
        <v>0</v>
      </c>
      <c r="R459" s="10">
        <v>0</v>
      </c>
      <c r="S459" s="10">
        <v>0</v>
      </c>
      <c r="T459" s="10">
        <v>0</v>
      </c>
      <c r="U459" s="10">
        <v>0</v>
      </c>
      <c r="V459" s="10">
        <v>0</v>
      </c>
      <c r="W459" s="11">
        <v>0.5722032430463373</v>
      </c>
      <c r="X459" s="11">
        <v>464.12844641815099</v>
      </c>
      <c r="Y459" s="11">
        <v>217.34127386851731</v>
      </c>
      <c r="Z459" s="11">
        <v>48.742643041748494</v>
      </c>
      <c r="AA459" s="8">
        <v>13</v>
      </c>
      <c r="AB459" s="12">
        <v>5.3821004367759846</v>
      </c>
    </row>
    <row r="460" spans="1:28" ht="29" x14ac:dyDescent="0.35">
      <c r="A460" s="29">
        <v>280323</v>
      </c>
      <c r="B460" s="26">
        <v>20</v>
      </c>
      <c r="C460" s="30" t="s">
        <v>51</v>
      </c>
      <c r="D460" s="25" t="s">
        <v>52</v>
      </c>
      <c r="E460" s="9">
        <v>15.45</v>
      </c>
      <c r="F460" s="9">
        <v>15.1</v>
      </c>
      <c r="G460" s="10">
        <v>15.45</v>
      </c>
      <c r="H460" s="10">
        <v>0</v>
      </c>
      <c r="I460" s="10">
        <v>0</v>
      </c>
      <c r="J460" s="10">
        <v>0</v>
      </c>
      <c r="K460" s="10">
        <v>15.1</v>
      </c>
      <c r="L460" s="10">
        <v>0</v>
      </c>
      <c r="M460" s="10">
        <v>0</v>
      </c>
      <c r="N460" s="10">
        <v>0</v>
      </c>
      <c r="O460" s="10">
        <v>0</v>
      </c>
      <c r="P460" s="10">
        <v>0</v>
      </c>
      <c r="Q460" s="10">
        <v>0</v>
      </c>
      <c r="R460" s="10">
        <v>0</v>
      </c>
      <c r="S460" s="10">
        <v>0</v>
      </c>
      <c r="T460" s="10">
        <v>0</v>
      </c>
      <c r="U460" s="10">
        <v>0</v>
      </c>
      <c r="V460" s="10">
        <v>0</v>
      </c>
      <c r="W460" s="11">
        <v>-0.24257829937707981</v>
      </c>
      <c r="X460" s="11">
        <v>106.50224878339301</v>
      </c>
      <c r="Y460" s="11">
        <v>35.83688749207284</v>
      </c>
      <c r="Z460" s="11">
        <v>11.974904001311927</v>
      </c>
      <c r="AA460" s="8">
        <v>13</v>
      </c>
      <c r="AB460" s="12">
        <v>18.753635463131328</v>
      </c>
    </row>
    <row r="461" spans="1:28" ht="29" x14ac:dyDescent="0.35">
      <c r="A461" s="29">
        <v>280323</v>
      </c>
      <c r="B461" s="26">
        <v>21</v>
      </c>
      <c r="C461" s="30" t="s">
        <v>53</v>
      </c>
      <c r="D461" s="25" t="s">
        <v>54</v>
      </c>
      <c r="E461" s="9">
        <v>15.9</v>
      </c>
      <c r="F461" s="9">
        <v>15.15</v>
      </c>
      <c r="G461" s="10">
        <v>15.9</v>
      </c>
      <c r="H461" s="10">
        <v>0</v>
      </c>
      <c r="I461" s="10">
        <v>0</v>
      </c>
      <c r="J461" s="10">
        <v>0</v>
      </c>
      <c r="K461" s="10">
        <v>0</v>
      </c>
      <c r="L461" s="10">
        <v>15.15</v>
      </c>
      <c r="M461" s="10">
        <v>0</v>
      </c>
      <c r="N461" s="10">
        <v>0</v>
      </c>
      <c r="O461" s="10">
        <v>0</v>
      </c>
      <c r="P461" s="10">
        <v>0</v>
      </c>
      <c r="Q461" s="10">
        <v>0</v>
      </c>
      <c r="R461" s="10">
        <v>0</v>
      </c>
      <c r="S461" s="10">
        <v>0</v>
      </c>
      <c r="T461" s="10">
        <v>0</v>
      </c>
      <c r="U461" s="10">
        <v>0</v>
      </c>
      <c r="V461" s="10">
        <v>0</v>
      </c>
      <c r="W461" s="11">
        <v>0.88106213797750577</v>
      </c>
      <c r="X461" s="11">
        <v>436.54557717745178</v>
      </c>
      <c r="Y461" s="11">
        <v>213.40784582928796</v>
      </c>
      <c r="Z461" s="11">
        <v>207.78314542911158</v>
      </c>
      <c r="AA461" s="8">
        <v>13</v>
      </c>
      <c r="AB461" s="12">
        <v>2.6901235903195531</v>
      </c>
    </row>
    <row r="462" spans="1:28" ht="29" x14ac:dyDescent="0.35">
      <c r="A462" s="29">
        <v>280323</v>
      </c>
      <c r="B462" s="26">
        <v>22</v>
      </c>
      <c r="C462" s="30" t="s">
        <v>55</v>
      </c>
      <c r="D462" s="25" t="s">
        <v>56</v>
      </c>
      <c r="E462" s="9">
        <v>15.42</v>
      </c>
      <c r="F462" s="9">
        <v>15.95</v>
      </c>
      <c r="G462" s="10">
        <v>15.42</v>
      </c>
      <c r="H462" s="10">
        <v>0</v>
      </c>
      <c r="I462" s="10">
        <v>0</v>
      </c>
      <c r="J462" s="10">
        <v>0</v>
      </c>
      <c r="K462" s="10">
        <v>0</v>
      </c>
      <c r="L462" s="10">
        <v>0</v>
      </c>
      <c r="M462" s="10">
        <v>15.95</v>
      </c>
      <c r="N462" s="10">
        <v>0</v>
      </c>
      <c r="O462" s="10">
        <v>0</v>
      </c>
      <c r="P462" s="10">
        <v>0</v>
      </c>
      <c r="Q462" s="10">
        <v>0</v>
      </c>
      <c r="R462" s="10">
        <v>0</v>
      </c>
      <c r="S462" s="10">
        <v>0</v>
      </c>
      <c r="T462" s="10">
        <v>0</v>
      </c>
      <c r="U462" s="10">
        <v>0</v>
      </c>
      <c r="V462" s="10">
        <v>0</v>
      </c>
      <c r="W462" s="11">
        <v>-0.35246231266986583</v>
      </c>
      <c r="X462" s="11">
        <v>129.70676246448491</v>
      </c>
      <c r="Y462" s="11">
        <v>38.645859759696847</v>
      </c>
      <c r="Z462" s="11">
        <v>8.6600767851711904</v>
      </c>
      <c r="AA462" s="8">
        <v>13</v>
      </c>
      <c r="AB462" s="12">
        <v>2.7783873668780941</v>
      </c>
    </row>
    <row r="463" spans="1:28" ht="29" x14ac:dyDescent="0.35">
      <c r="A463" s="29">
        <v>280323</v>
      </c>
      <c r="B463" s="26">
        <v>23</v>
      </c>
      <c r="C463" s="30" t="s">
        <v>57</v>
      </c>
      <c r="D463" s="25" t="s">
        <v>58</v>
      </c>
      <c r="E463" s="9">
        <v>15.33</v>
      </c>
      <c r="F463" s="9">
        <v>15.06</v>
      </c>
      <c r="G463" s="10">
        <v>15.33</v>
      </c>
      <c r="H463" s="10">
        <v>0</v>
      </c>
      <c r="I463" s="10">
        <v>0</v>
      </c>
      <c r="J463" s="10">
        <v>0</v>
      </c>
      <c r="K463" s="10">
        <v>0</v>
      </c>
      <c r="L463" s="10">
        <v>0</v>
      </c>
      <c r="M463" s="10">
        <v>0</v>
      </c>
      <c r="N463" s="10">
        <v>15.06</v>
      </c>
      <c r="O463" s="10">
        <v>0</v>
      </c>
      <c r="P463" s="10">
        <v>0</v>
      </c>
      <c r="Q463" s="10">
        <v>0</v>
      </c>
      <c r="R463" s="10">
        <v>0</v>
      </c>
      <c r="S463" s="10">
        <v>0</v>
      </c>
      <c r="T463" s="10">
        <v>0</v>
      </c>
      <c r="U463" s="10">
        <v>0</v>
      </c>
      <c r="V463" s="10">
        <v>0</v>
      </c>
      <c r="W463" s="11">
        <v>-0.16403414694881763</v>
      </c>
      <c r="X463" s="11">
        <v>112.44650057202122</v>
      </c>
      <c r="Y463" s="11">
        <v>33.993537998014936</v>
      </c>
      <c r="Z463" s="11">
        <v>29.505320686879251</v>
      </c>
      <c r="AA463" s="8">
        <v>13</v>
      </c>
      <c r="AB463" s="12">
        <v>18.15959266939835</v>
      </c>
    </row>
    <row r="464" spans="1:28" ht="29" x14ac:dyDescent="0.35">
      <c r="A464" s="29">
        <v>280323</v>
      </c>
      <c r="B464" s="26">
        <v>24</v>
      </c>
      <c r="C464" s="30" t="s">
        <v>59</v>
      </c>
      <c r="D464" s="25" t="s">
        <v>60</v>
      </c>
      <c r="E464" s="9">
        <v>15.27</v>
      </c>
      <c r="F464" s="9">
        <v>15.46</v>
      </c>
      <c r="G464" s="10">
        <v>15.27</v>
      </c>
      <c r="H464" s="10">
        <v>0</v>
      </c>
      <c r="I464" s="10">
        <v>0</v>
      </c>
      <c r="J464" s="10">
        <v>0</v>
      </c>
      <c r="K464" s="10">
        <v>0</v>
      </c>
      <c r="L464" s="10">
        <v>0</v>
      </c>
      <c r="M464" s="10">
        <v>0</v>
      </c>
      <c r="N464" s="10">
        <v>0</v>
      </c>
      <c r="O464" s="10">
        <v>15.46</v>
      </c>
      <c r="P464" s="10">
        <v>0</v>
      </c>
      <c r="Q464" s="10">
        <v>0</v>
      </c>
      <c r="R464" s="10">
        <v>0</v>
      </c>
      <c r="S464" s="10">
        <v>0</v>
      </c>
      <c r="T464" s="10">
        <v>0</v>
      </c>
      <c r="U464" s="10">
        <v>0</v>
      </c>
      <c r="V464" s="10">
        <v>0</v>
      </c>
      <c r="W464" s="11">
        <v>-0.27398333992701451</v>
      </c>
      <c r="X464" s="11">
        <v>131.01234169919559</v>
      </c>
      <c r="Y464" s="11">
        <v>35.866760417003846</v>
      </c>
      <c r="Z464" s="11">
        <v>1.7897819623161983</v>
      </c>
      <c r="AA464" s="8">
        <v>13</v>
      </c>
      <c r="AB464" s="12">
        <v>4.3230278722794067</v>
      </c>
    </row>
    <row r="465" spans="1:28" ht="29" x14ac:dyDescent="0.35">
      <c r="A465" s="29">
        <v>280323</v>
      </c>
      <c r="B465" s="26">
        <v>25</v>
      </c>
      <c r="C465" s="30" t="s">
        <v>61</v>
      </c>
      <c r="D465" s="25" t="s">
        <v>62</v>
      </c>
      <c r="E465" s="9">
        <v>15.51</v>
      </c>
      <c r="F465" s="9">
        <v>15.88</v>
      </c>
      <c r="G465" s="10">
        <v>15.51</v>
      </c>
      <c r="H465" s="10">
        <v>0</v>
      </c>
      <c r="I465" s="10">
        <v>0</v>
      </c>
      <c r="J465" s="10">
        <v>0</v>
      </c>
      <c r="K465" s="10">
        <v>0</v>
      </c>
      <c r="L465" s="10">
        <v>0</v>
      </c>
      <c r="M465" s="10">
        <v>0</v>
      </c>
      <c r="N465" s="10">
        <v>0</v>
      </c>
      <c r="O465" s="10">
        <v>0</v>
      </c>
      <c r="P465" s="10">
        <v>15.88</v>
      </c>
      <c r="Q465" s="10">
        <v>0</v>
      </c>
      <c r="R465" s="10">
        <v>0</v>
      </c>
      <c r="S465" s="10">
        <v>0</v>
      </c>
      <c r="T465" s="10">
        <v>0</v>
      </c>
      <c r="U465" s="10">
        <v>0</v>
      </c>
      <c r="V465" s="10">
        <v>0</v>
      </c>
      <c r="W465" s="11">
        <v>0.56706908365957009</v>
      </c>
      <c r="X465" s="11">
        <v>132.0291860051172</v>
      </c>
      <c r="Y465" s="11">
        <v>38.592975944481161</v>
      </c>
      <c r="Z465" s="11">
        <v>42.688753070175053</v>
      </c>
      <c r="AA465" s="8">
        <v>13</v>
      </c>
      <c r="AB465" s="12">
        <v>5.6066464912127136</v>
      </c>
    </row>
    <row r="466" spans="1:28" ht="29" x14ac:dyDescent="0.35">
      <c r="A466" s="29">
        <v>280323</v>
      </c>
      <c r="B466" s="26">
        <v>26</v>
      </c>
      <c r="C466" s="30" t="s">
        <v>63</v>
      </c>
      <c r="D466" s="28" t="s">
        <v>64</v>
      </c>
      <c r="E466" s="9">
        <v>15.55</v>
      </c>
      <c r="F466" s="9">
        <v>15.91</v>
      </c>
      <c r="G466" s="10">
        <v>15.55</v>
      </c>
      <c r="H466" s="10">
        <v>0</v>
      </c>
      <c r="I466" s="10">
        <v>0</v>
      </c>
      <c r="J466" s="10">
        <v>0</v>
      </c>
      <c r="K466" s="10">
        <v>0</v>
      </c>
      <c r="L466" s="10">
        <v>0</v>
      </c>
      <c r="M466" s="10">
        <v>0</v>
      </c>
      <c r="N466" s="10">
        <v>0</v>
      </c>
      <c r="O466" s="10">
        <v>0</v>
      </c>
      <c r="P466" s="10">
        <v>0</v>
      </c>
      <c r="Q466" s="10">
        <v>15.91</v>
      </c>
      <c r="R466" s="10">
        <v>0</v>
      </c>
      <c r="S466" s="10">
        <v>0</v>
      </c>
      <c r="T466" s="10">
        <v>0</v>
      </c>
      <c r="U466" s="10">
        <v>0</v>
      </c>
      <c r="V466" s="10">
        <v>0</v>
      </c>
      <c r="W466" s="11">
        <v>-0.31223117409270751</v>
      </c>
      <c r="X466" s="11">
        <v>132.62439308653057</v>
      </c>
      <c r="Y466" s="11">
        <v>36.086432106524967</v>
      </c>
      <c r="Z466" s="11">
        <v>35.586609408160925</v>
      </c>
      <c r="AA466" s="8">
        <v>13</v>
      </c>
      <c r="AB466" s="12">
        <v>4.3337464772673524</v>
      </c>
    </row>
    <row r="467" spans="1:28" ht="29" x14ac:dyDescent="0.35">
      <c r="A467" s="29">
        <v>280323</v>
      </c>
      <c r="B467" s="26">
        <v>27</v>
      </c>
      <c r="C467" s="30" t="s">
        <v>65</v>
      </c>
      <c r="D467" s="28" t="s">
        <v>66</v>
      </c>
      <c r="E467" s="9">
        <v>15.96</v>
      </c>
      <c r="F467" s="9">
        <v>15.23</v>
      </c>
      <c r="G467" s="10">
        <v>15.96</v>
      </c>
      <c r="H467" s="10">
        <v>0</v>
      </c>
      <c r="I467" s="10">
        <v>0</v>
      </c>
      <c r="J467" s="10">
        <v>0</v>
      </c>
      <c r="K467" s="10">
        <v>0</v>
      </c>
      <c r="L467" s="10">
        <v>0</v>
      </c>
      <c r="M467" s="10">
        <v>0</v>
      </c>
      <c r="N467" s="10">
        <v>0</v>
      </c>
      <c r="O467" s="10">
        <v>0</v>
      </c>
      <c r="P467" s="10">
        <v>0</v>
      </c>
      <c r="Q467" s="10">
        <v>0</v>
      </c>
      <c r="R467" s="10">
        <v>15.23</v>
      </c>
      <c r="S467" s="10">
        <v>0</v>
      </c>
      <c r="T467" s="10">
        <v>0</v>
      </c>
      <c r="U467" s="10">
        <v>0</v>
      </c>
      <c r="V467" s="10">
        <v>0</v>
      </c>
      <c r="W467" s="11">
        <v>-0.23858621904111185</v>
      </c>
      <c r="X467" s="11">
        <v>80.151040507887899</v>
      </c>
      <c r="Y467" s="11">
        <v>27.022062898654767</v>
      </c>
      <c r="Z467" s="11">
        <v>18.397559655756055</v>
      </c>
      <c r="AA467" s="8">
        <v>13</v>
      </c>
      <c r="AB467" s="12">
        <v>24.900271884609197</v>
      </c>
    </row>
    <row r="468" spans="1:28" ht="29" x14ac:dyDescent="0.35">
      <c r="A468" s="29">
        <v>280323</v>
      </c>
      <c r="B468" s="26">
        <v>28</v>
      </c>
      <c r="C468" s="30" t="s">
        <v>67</v>
      </c>
      <c r="D468" s="28" t="s">
        <v>68</v>
      </c>
      <c r="E468" s="9">
        <v>15.42</v>
      </c>
      <c r="F468" s="9">
        <v>15.4</v>
      </c>
      <c r="G468" s="10">
        <v>15.42</v>
      </c>
      <c r="H468" s="10">
        <v>0</v>
      </c>
      <c r="I468" s="10">
        <v>0</v>
      </c>
      <c r="J468" s="10">
        <v>0</v>
      </c>
      <c r="K468" s="10">
        <v>0</v>
      </c>
      <c r="L468" s="10">
        <v>0</v>
      </c>
      <c r="M468" s="10">
        <v>0</v>
      </c>
      <c r="N468" s="10">
        <v>0</v>
      </c>
      <c r="O468" s="10">
        <v>0</v>
      </c>
      <c r="P468" s="10">
        <v>0</v>
      </c>
      <c r="Q468" s="10">
        <v>0</v>
      </c>
      <c r="R468" s="10">
        <v>0</v>
      </c>
      <c r="S468" s="10">
        <v>15.4</v>
      </c>
      <c r="T468" s="10">
        <v>0</v>
      </c>
      <c r="U468" s="10">
        <v>0</v>
      </c>
      <c r="V468" s="10">
        <v>0</v>
      </c>
      <c r="W468" s="11">
        <v>-0.27760223227071162</v>
      </c>
      <c r="X468" s="11">
        <v>106.10670909420516</v>
      </c>
      <c r="Y468" s="11">
        <v>32.082972078847142</v>
      </c>
      <c r="Z468" s="11">
        <v>36.826734770538224</v>
      </c>
      <c r="AA468" s="8">
        <v>13</v>
      </c>
      <c r="AB468" s="12">
        <v>5.0295489860586873</v>
      </c>
    </row>
    <row r="469" spans="1:28" ht="29" x14ac:dyDescent="0.35">
      <c r="A469" s="29">
        <v>280323</v>
      </c>
      <c r="B469" s="26">
        <v>29</v>
      </c>
      <c r="C469" s="30" t="s">
        <v>69</v>
      </c>
      <c r="D469" s="28" t="s">
        <v>70</v>
      </c>
      <c r="E469" s="9">
        <v>15.79</v>
      </c>
      <c r="F469" s="9">
        <v>15.19</v>
      </c>
      <c r="G469" s="10">
        <v>15.79</v>
      </c>
      <c r="H469" s="10">
        <v>0</v>
      </c>
      <c r="I469" s="10">
        <v>0</v>
      </c>
      <c r="J469" s="10">
        <v>0</v>
      </c>
      <c r="K469" s="10">
        <v>0</v>
      </c>
      <c r="L469" s="10">
        <v>0</v>
      </c>
      <c r="M469" s="10">
        <v>0</v>
      </c>
      <c r="N469" s="10">
        <v>0</v>
      </c>
      <c r="O469" s="10">
        <v>0</v>
      </c>
      <c r="P469" s="10">
        <v>0</v>
      </c>
      <c r="Q469" s="10">
        <v>0</v>
      </c>
      <c r="R469" s="10">
        <v>0</v>
      </c>
      <c r="S469" s="10">
        <v>0</v>
      </c>
      <c r="T469" s="10">
        <v>15.19</v>
      </c>
      <c r="U469" s="10">
        <v>0</v>
      </c>
      <c r="V469" s="10">
        <v>0</v>
      </c>
      <c r="W469" s="11">
        <v>-0.25313599994088704</v>
      </c>
      <c r="X469" s="11">
        <v>122.08556410177606</v>
      </c>
      <c r="Y469" s="11">
        <v>35.671485900109076</v>
      </c>
      <c r="Z469" s="11">
        <v>8.3656115399295601</v>
      </c>
      <c r="AA469" s="8">
        <v>13</v>
      </c>
      <c r="AB469" s="12">
        <v>14.721749099946003</v>
      </c>
    </row>
    <row r="470" spans="1:28" ht="29" x14ac:dyDescent="0.35">
      <c r="A470" s="29">
        <v>280323</v>
      </c>
      <c r="B470" s="26">
        <v>30</v>
      </c>
      <c r="C470" s="30" t="s">
        <v>71</v>
      </c>
      <c r="D470" s="28" t="s">
        <v>72</v>
      </c>
      <c r="E470" s="9">
        <v>15.67</v>
      </c>
      <c r="F470" s="9">
        <v>15.45</v>
      </c>
      <c r="G470" s="10">
        <v>15.67</v>
      </c>
      <c r="H470" s="10">
        <v>0</v>
      </c>
      <c r="I470" s="10">
        <v>0</v>
      </c>
      <c r="J470" s="10">
        <v>0</v>
      </c>
      <c r="K470" s="10">
        <v>0</v>
      </c>
      <c r="L470" s="10">
        <v>0</v>
      </c>
      <c r="M470" s="10">
        <v>0</v>
      </c>
      <c r="N470" s="10">
        <v>0</v>
      </c>
      <c r="O470" s="10">
        <v>0</v>
      </c>
      <c r="P470" s="10">
        <v>0</v>
      </c>
      <c r="Q470" s="10">
        <v>0</v>
      </c>
      <c r="R470" s="10">
        <v>0</v>
      </c>
      <c r="S470" s="10">
        <v>0</v>
      </c>
      <c r="T470" s="10">
        <v>0</v>
      </c>
      <c r="U470" s="10">
        <v>15.45</v>
      </c>
      <c r="V470" s="10">
        <v>0</v>
      </c>
      <c r="W470" s="11">
        <v>-0.17375627446770051</v>
      </c>
      <c r="X470" s="11">
        <v>115.34403344369932</v>
      </c>
      <c r="Y470" s="11">
        <v>32.275797031346592</v>
      </c>
      <c r="Z470" s="11">
        <v>54.011354422405837</v>
      </c>
      <c r="AA470" s="8">
        <v>13</v>
      </c>
      <c r="AB470" s="12">
        <v>5.269233577879084</v>
      </c>
    </row>
    <row r="471" spans="1:28" ht="29" x14ac:dyDescent="0.35">
      <c r="A471" s="29">
        <v>280323</v>
      </c>
      <c r="B471" s="26">
        <v>31</v>
      </c>
      <c r="C471" s="30" t="s">
        <v>73</v>
      </c>
      <c r="D471" s="28" t="s">
        <v>74</v>
      </c>
      <c r="E471" s="9">
        <v>15.86</v>
      </c>
      <c r="F471" s="9">
        <v>15.32</v>
      </c>
      <c r="G471" s="10">
        <v>15.86</v>
      </c>
      <c r="H471" s="10">
        <v>0</v>
      </c>
      <c r="I471" s="10">
        <v>0</v>
      </c>
      <c r="J471" s="10">
        <v>0</v>
      </c>
      <c r="K471" s="10">
        <v>0</v>
      </c>
      <c r="L471" s="10">
        <v>0</v>
      </c>
      <c r="M471" s="10">
        <v>0</v>
      </c>
      <c r="N471" s="10">
        <v>0</v>
      </c>
      <c r="O471" s="10">
        <v>0</v>
      </c>
      <c r="P471" s="10">
        <v>0</v>
      </c>
      <c r="Q471" s="10">
        <v>0</v>
      </c>
      <c r="R471" s="10">
        <v>0</v>
      </c>
      <c r="S471" s="10">
        <v>0</v>
      </c>
      <c r="T471" s="10">
        <v>0</v>
      </c>
      <c r="U471" s="10">
        <v>0</v>
      </c>
      <c r="V471" s="10">
        <v>15.32</v>
      </c>
      <c r="W471" s="11">
        <v>3</v>
      </c>
      <c r="X471" s="11">
        <v>203.78856641831482</v>
      </c>
      <c r="Y471" s="11">
        <v>36.692608433663274</v>
      </c>
      <c r="Z471" s="11">
        <v>4424.3104348860415</v>
      </c>
      <c r="AA471" s="8">
        <v>13</v>
      </c>
      <c r="AB471" s="12">
        <v>44.186995567433371</v>
      </c>
    </row>
    <row r="472" spans="1:28" ht="29" x14ac:dyDescent="0.35">
      <c r="A472" s="29">
        <v>280323</v>
      </c>
      <c r="B472" s="26">
        <v>17</v>
      </c>
      <c r="C472" s="30" t="s">
        <v>45</v>
      </c>
      <c r="D472" s="28" t="s">
        <v>46</v>
      </c>
      <c r="E472" s="9">
        <v>15.2</v>
      </c>
      <c r="F472" s="9">
        <v>15.21</v>
      </c>
      <c r="G472" s="10">
        <v>15.2</v>
      </c>
      <c r="H472" s="10">
        <v>15.21</v>
      </c>
      <c r="I472" s="10">
        <v>0</v>
      </c>
      <c r="J472" s="10">
        <v>0</v>
      </c>
      <c r="K472" s="10">
        <v>0</v>
      </c>
      <c r="L472" s="10">
        <v>0</v>
      </c>
      <c r="M472" s="10">
        <v>0</v>
      </c>
      <c r="N472" s="10">
        <v>0</v>
      </c>
      <c r="O472" s="10">
        <v>0</v>
      </c>
      <c r="P472" s="10">
        <v>0</v>
      </c>
      <c r="Q472" s="10">
        <v>0</v>
      </c>
      <c r="R472" s="10">
        <v>0</v>
      </c>
      <c r="S472" s="10">
        <v>0</v>
      </c>
      <c r="T472" s="10">
        <v>0</v>
      </c>
      <c r="U472" s="10">
        <v>0</v>
      </c>
      <c r="V472" s="10">
        <v>0</v>
      </c>
      <c r="W472" s="11">
        <v>2.8081942266732387</v>
      </c>
      <c r="X472" s="11">
        <v>199.45186119296983</v>
      </c>
      <c r="Y472" s="11">
        <v>29.937123461482493</v>
      </c>
      <c r="Z472" s="11">
        <v>1.8908257473590493</v>
      </c>
      <c r="AA472" s="8">
        <v>16</v>
      </c>
      <c r="AB472" s="12">
        <v>35.848733043327542</v>
      </c>
    </row>
    <row r="473" spans="1:28" ht="29" x14ac:dyDescent="0.35">
      <c r="A473" s="29">
        <v>280323</v>
      </c>
      <c r="B473" s="26">
        <v>18</v>
      </c>
      <c r="C473" s="30" t="s">
        <v>47</v>
      </c>
      <c r="D473" s="25" t="s">
        <v>48</v>
      </c>
      <c r="E473" s="9">
        <v>15.7</v>
      </c>
      <c r="F473" s="9">
        <v>15.66</v>
      </c>
      <c r="G473" s="10">
        <v>15.7</v>
      </c>
      <c r="H473" s="10">
        <v>0</v>
      </c>
      <c r="I473" s="10">
        <v>15.66</v>
      </c>
      <c r="J473" s="10">
        <v>0</v>
      </c>
      <c r="K473" s="10">
        <v>0</v>
      </c>
      <c r="L473" s="10">
        <v>0</v>
      </c>
      <c r="M473" s="10">
        <v>0</v>
      </c>
      <c r="N473" s="10">
        <v>0</v>
      </c>
      <c r="O473" s="10">
        <v>0</v>
      </c>
      <c r="P473" s="10">
        <v>0</v>
      </c>
      <c r="Q473" s="10">
        <v>0</v>
      </c>
      <c r="R473" s="10">
        <v>0</v>
      </c>
      <c r="S473" s="10">
        <v>0</v>
      </c>
      <c r="T473" s="10">
        <v>0</v>
      </c>
      <c r="U473" s="10">
        <v>0</v>
      </c>
      <c r="V473" s="10">
        <v>0</v>
      </c>
      <c r="W473" s="11">
        <v>3.9364853940879706E-2</v>
      </c>
      <c r="X473" s="11">
        <v>219.2313510698495</v>
      </c>
      <c r="Y473" s="11">
        <v>70.729174489708882</v>
      </c>
      <c r="Z473" s="11">
        <v>30.505951045739913</v>
      </c>
      <c r="AA473" s="8">
        <v>16</v>
      </c>
      <c r="AB473" s="12">
        <v>1.7796674125036149</v>
      </c>
    </row>
    <row r="474" spans="1:28" ht="29" x14ac:dyDescent="0.35">
      <c r="A474" s="29">
        <v>280323</v>
      </c>
      <c r="B474" s="26">
        <v>19</v>
      </c>
      <c r="C474" s="30" t="s">
        <v>49</v>
      </c>
      <c r="D474" s="25" t="s">
        <v>50</v>
      </c>
      <c r="E474" s="9">
        <v>15.45</v>
      </c>
      <c r="F474" s="9">
        <v>15.7</v>
      </c>
      <c r="G474" s="10">
        <v>15.45</v>
      </c>
      <c r="H474" s="10">
        <v>0</v>
      </c>
      <c r="I474" s="10">
        <v>0</v>
      </c>
      <c r="J474" s="10">
        <v>15.7</v>
      </c>
      <c r="K474" s="10">
        <v>0</v>
      </c>
      <c r="L474" s="10">
        <v>0</v>
      </c>
      <c r="M474" s="10">
        <v>0</v>
      </c>
      <c r="N474" s="10">
        <v>0</v>
      </c>
      <c r="O474" s="10">
        <v>0</v>
      </c>
      <c r="P474" s="10">
        <v>0</v>
      </c>
      <c r="Q474" s="10">
        <v>0</v>
      </c>
      <c r="R474" s="10">
        <v>0</v>
      </c>
      <c r="S474" s="10">
        <v>0</v>
      </c>
      <c r="T474" s="10">
        <v>0</v>
      </c>
      <c r="U474" s="10">
        <v>0</v>
      </c>
      <c r="V474" s="10">
        <v>0</v>
      </c>
      <c r="W474" s="11">
        <v>0.5722032430463373</v>
      </c>
      <c r="X474" s="11">
        <v>464.12844641815099</v>
      </c>
      <c r="Y474" s="11">
        <v>217.34127386851731</v>
      </c>
      <c r="Z474" s="11">
        <v>48.742643041748494</v>
      </c>
      <c r="AA474" s="8">
        <v>16</v>
      </c>
      <c r="AB474" s="12">
        <v>2.4105426446042508</v>
      </c>
    </row>
    <row r="475" spans="1:28" ht="29" x14ac:dyDescent="0.35">
      <c r="A475" s="29">
        <v>280323</v>
      </c>
      <c r="B475" s="26">
        <v>20</v>
      </c>
      <c r="C475" s="30" t="s">
        <v>51</v>
      </c>
      <c r="D475" s="25" t="s">
        <v>52</v>
      </c>
      <c r="E475" s="9">
        <v>15.45</v>
      </c>
      <c r="F475" s="9">
        <v>15.1</v>
      </c>
      <c r="G475" s="10">
        <v>15.45</v>
      </c>
      <c r="H475" s="10">
        <v>0</v>
      </c>
      <c r="I475" s="10">
        <v>0</v>
      </c>
      <c r="J475" s="10">
        <v>0</v>
      </c>
      <c r="K475" s="10">
        <v>15.1</v>
      </c>
      <c r="L475" s="10">
        <v>0</v>
      </c>
      <c r="M475" s="10">
        <v>0</v>
      </c>
      <c r="N475" s="10">
        <v>0</v>
      </c>
      <c r="O475" s="10">
        <v>0</v>
      </c>
      <c r="P475" s="10">
        <v>0</v>
      </c>
      <c r="Q475" s="10">
        <v>0</v>
      </c>
      <c r="R475" s="10">
        <v>0</v>
      </c>
      <c r="S475" s="10">
        <v>0</v>
      </c>
      <c r="T475" s="10">
        <v>0</v>
      </c>
      <c r="U475" s="10">
        <v>0</v>
      </c>
      <c r="V475" s="10">
        <v>0</v>
      </c>
      <c r="W475" s="11">
        <v>-0.24257829937707981</v>
      </c>
      <c r="X475" s="11">
        <v>106.50224878339301</v>
      </c>
      <c r="Y475" s="11">
        <v>35.83688749207284</v>
      </c>
      <c r="Z475" s="11">
        <v>11.974904001311927</v>
      </c>
      <c r="AA475" s="8">
        <v>16</v>
      </c>
      <c r="AB475" s="12">
        <v>32.771140163173698</v>
      </c>
    </row>
    <row r="476" spans="1:28" ht="29" x14ac:dyDescent="0.35">
      <c r="A476" s="29">
        <v>280323</v>
      </c>
      <c r="B476" s="26">
        <v>21</v>
      </c>
      <c r="C476" s="30" t="s">
        <v>53</v>
      </c>
      <c r="D476" s="25" t="s">
        <v>54</v>
      </c>
      <c r="E476" s="9">
        <v>15.9</v>
      </c>
      <c r="F476" s="9">
        <v>15.15</v>
      </c>
      <c r="G476" s="10">
        <v>15.9</v>
      </c>
      <c r="H476" s="10">
        <v>0</v>
      </c>
      <c r="I476" s="10">
        <v>0</v>
      </c>
      <c r="J476" s="10">
        <v>0</v>
      </c>
      <c r="K476" s="10">
        <v>0</v>
      </c>
      <c r="L476" s="10">
        <v>15.15</v>
      </c>
      <c r="M476" s="10">
        <v>0</v>
      </c>
      <c r="N476" s="10">
        <v>0</v>
      </c>
      <c r="O476" s="10">
        <v>0</v>
      </c>
      <c r="P476" s="10">
        <v>0</v>
      </c>
      <c r="Q476" s="10">
        <v>0</v>
      </c>
      <c r="R476" s="10">
        <v>0</v>
      </c>
      <c r="S476" s="10">
        <v>0</v>
      </c>
      <c r="T476" s="10">
        <v>0</v>
      </c>
      <c r="U476" s="10">
        <v>0</v>
      </c>
      <c r="V476" s="10">
        <v>0</v>
      </c>
      <c r="W476" s="11">
        <v>0.88106213797750577</v>
      </c>
      <c r="X476" s="11">
        <v>436.54557717745178</v>
      </c>
      <c r="Y476" s="11">
        <v>213.40784582928796</v>
      </c>
      <c r="Z476" s="11">
        <v>207.78314542911158</v>
      </c>
      <c r="AA476" s="8">
        <v>16</v>
      </c>
      <c r="AB476" s="12">
        <v>2.5872090979404754</v>
      </c>
    </row>
    <row r="477" spans="1:28" ht="29" x14ac:dyDescent="0.35">
      <c r="A477" s="29">
        <v>280323</v>
      </c>
      <c r="B477" s="26">
        <v>22</v>
      </c>
      <c r="C477" s="30" t="s">
        <v>55</v>
      </c>
      <c r="D477" s="25" t="s">
        <v>56</v>
      </c>
      <c r="E477" s="9">
        <v>15.42</v>
      </c>
      <c r="F477" s="9">
        <v>15.95</v>
      </c>
      <c r="G477" s="10">
        <v>15.42</v>
      </c>
      <c r="H477" s="10">
        <v>0</v>
      </c>
      <c r="I477" s="10">
        <v>0</v>
      </c>
      <c r="J477" s="10">
        <v>0</v>
      </c>
      <c r="K477" s="10">
        <v>0</v>
      </c>
      <c r="L477" s="10">
        <v>0</v>
      </c>
      <c r="M477" s="10">
        <v>15.95</v>
      </c>
      <c r="N477" s="10">
        <v>0</v>
      </c>
      <c r="O477" s="10">
        <v>0</v>
      </c>
      <c r="P477" s="10">
        <v>0</v>
      </c>
      <c r="Q477" s="10">
        <v>0</v>
      </c>
      <c r="R477" s="10">
        <v>0</v>
      </c>
      <c r="S477" s="10">
        <v>0</v>
      </c>
      <c r="T477" s="10">
        <v>0</v>
      </c>
      <c r="U477" s="10">
        <v>0</v>
      </c>
      <c r="V477" s="10">
        <v>0</v>
      </c>
      <c r="W477" s="11">
        <v>-0.35246231266986583</v>
      </c>
      <c r="X477" s="11">
        <v>129.70676246448491</v>
      </c>
      <c r="Y477" s="11">
        <v>38.645859759696847</v>
      </c>
      <c r="Z477" s="11">
        <v>8.6600767851711904</v>
      </c>
      <c r="AA477" s="8">
        <v>16</v>
      </c>
      <c r="AB477" s="12">
        <v>2.7336801209657513</v>
      </c>
    </row>
    <row r="478" spans="1:28" ht="29" x14ac:dyDescent="0.35">
      <c r="A478" s="29">
        <v>280323</v>
      </c>
      <c r="B478" s="26">
        <v>23</v>
      </c>
      <c r="C478" s="30" t="s">
        <v>57</v>
      </c>
      <c r="D478" s="25" t="s">
        <v>58</v>
      </c>
      <c r="E478" s="9">
        <v>15.33</v>
      </c>
      <c r="F478" s="9">
        <v>15.06</v>
      </c>
      <c r="G478" s="10">
        <v>15.33</v>
      </c>
      <c r="H478" s="10">
        <v>0</v>
      </c>
      <c r="I478" s="10">
        <v>0</v>
      </c>
      <c r="J478" s="10">
        <v>0</v>
      </c>
      <c r="K478" s="10">
        <v>0</v>
      </c>
      <c r="L478" s="10">
        <v>0</v>
      </c>
      <c r="M478" s="10">
        <v>0</v>
      </c>
      <c r="N478" s="10">
        <v>15.06</v>
      </c>
      <c r="O478" s="10">
        <v>0</v>
      </c>
      <c r="P478" s="10">
        <v>0</v>
      </c>
      <c r="Q478" s="10">
        <v>0</v>
      </c>
      <c r="R478" s="10">
        <v>0</v>
      </c>
      <c r="S478" s="10">
        <v>0</v>
      </c>
      <c r="T478" s="10">
        <v>0</v>
      </c>
      <c r="U478" s="10">
        <v>0</v>
      </c>
      <c r="V478" s="10">
        <v>0</v>
      </c>
      <c r="W478" s="11">
        <v>-0.16403414694881763</v>
      </c>
      <c r="X478" s="11">
        <v>112.44650057202122</v>
      </c>
      <c r="Y478" s="11">
        <v>33.993537998014936</v>
      </c>
      <c r="Z478" s="11">
        <v>29.505320686879251</v>
      </c>
      <c r="AA478" s="8">
        <v>16</v>
      </c>
      <c r="AB478" s="12">
        <v>31.355430918306791</v>
      </c>
    </row>
    <row r="479" spans="1:28" ht="29" x14ac:dyDescent="0.35">
      <c r="A479" s="29">
        <v>280323</v>
      </c>
      <c r="B479" s="26">
        <v>24</v>
      </c>
      <c r="C479" s="30" t="s">
        <v>59</v>
      </c>
      <c r="D479" s="25" t="s">
        <v>60</v>
      </c>
      <c r="E479" s="9">
        <v>15.27</v>
      </c>
      <c r="F479" s="9">
        <v>15.46</v>
      </c>
      <c r="G479" s="10">
        <v>15.27</v>
      </c>
      <c r="H479" s="10">
        <v>0</v>
      </c>
      <c r="I479" s="10">
        <v>0</v>
      </c>
      <c r="J479" s="10">
        <v>0</v>
      </c>
      <c r="K479" s="10">
        <v>0</v>
      </c>
      <c r="L479" s="10">
        <v>0</v>
      </c>
      <c r="M479" s="10">
        <v>0</v>
      </c>
      <c r="N479" s="10">
        <v>0</v>
      </c>
      <c r="O479" s="10">
        <v>15.46</v>
      </c>
      <c r="P479" s="10">
        <v>0</v>
      </c>
      <c r="Q479" s="10">
        <v>0</v>
      </c>
      <c r="R479" s="10">
        <v>0</v>
      </c>
      <c r="S479" s="10">
        <v>0</v>
      </c>
      <c r="T479" s="10">
        <v>0</v>
      </c>
      <c r="U479" s="10">
        <v>0</v>
      </c>
      <c r="V479" s="10">
        <v>0</v>
      </c>
      <c r="W479" s="11">
        <v>-0.27398333992701451</v>
      </c>
      <c r="X479" s="11">
        <v>131.01234169919559</v>
      </c>
      <c r="Y479" s="11">
        <v>35.866760417003846</v>
      </c>
      <c r="Z479" s="11">
        <v>1.7897819623161983</v>
      </c>
      <c r="AA479" s="8">
        <v>16</v>
      </c>
      <c r="AB479" s="12">
        <v>3.2339651095964932</v>
      </c>
    </row>
    <row r="480" spans="1:28" ht="29" x14ac:dyDescent="0.35">
      <c r="A480" s="29">
        <v>280323</v>
      </c>
      <c r="B480" s="26">
        <v>25</v>
      </c>
      <c r="C480" s="30" t="s">
        <v>61</v>
      </c>
      <c r="D480" s="25" t="s">
        <v>62</v>
      </c>
      <c r="E480" s="9">
        <v>15.51</v>
      </c>
      <c r="F480" s="9">
        <v>15.88</v>
      </c>
      <c r="G480" s="10">
        <v>15.51</v>
      </c>
      <c r="H480" s="10">
        <v>0</v>
      </c>
      <c r="I480" s="10">
        <v>0</v>
      </c>
      <c r="J480" s="10">
        <v>0</v>
      </c>
      <c r="K480" s="10">
        <v>0</v>
      </c>
      <c r="L480" s="10">
        <v>0</v>
      </c>
      <c r="M480" s="10">
        <v>0</v>
      </c>
      <c r="N480" s="10">
        <v>0</v>
      </c>
      <c r="O480" s="10">
        <v>0</v>
      </c>
      <c r="P480" s="10">
        <v>15.88</v>
      </c>
      <c r="Q480" s="10">
        <v>0</v>
      </c>
      <c r="R480" s="10">
        <v>0</v>
      </c>
      <c r="S480" s="10">
        <v>0</v>
      </c>
      <c r="T480" s="10">
        <v>0</v>
      </c>
      <c r="U480" s="10">
        <v>0</v>
      </c>
      <c r="V480" s="10">
        <v>0</v>
      </c>
      <c r="W480" s="11">
        <v>0.56706908365957009</v>
      </c>
      <c r="X480" s="11">
        <v>132.0291860051172</v>
      </c>
      <c r="Y480" s="11">
        <v>38.592975944481161</v>
      </c>
      <c r="Z480" s="11">
        <v>42.688753070175053</v>
      </c>
      <c r="AA480" s="8">
        <v>16</v>
      </c>
      <c r="AB480" s="12">
        <v>1.7451304873001643</v>
      </c>
    </row>
    <row r="481" spans="1:28" ht="29" x14ac:dyDescent="0.35">
      <c r="A481" s="29">
        <v>280323</v>
      </c>
      <c r="B481" s="26">
        <v>26</v>
      </c>
      <c r="C481" s="30" t="s">
        <v>63</v>
      </c>
      <c r="D481" s="28" t="s">
        <v>64</v>
      </c>
      <c r="E481" s="9">
        <v>15.55</v>
      </c>
      <c r="F481" s="9">
        <v>15.91</v>
      </c>
      <c r="G481" s="10">
        <v>15.55</v>
      </c>
      <c r="H481" s="10">
        <v>0</v>
      </c>
      <c r="I481" s="10">
        <v>0</v>
      </c>
      <c r="J481" s="10">
        <v>0</v>
      </c>
      <c r="K481" s="10">
        <v>0</v>
      </c>
      <c r="L481" s="10">
        <v>0</v>
      </c>
      <c r="M481" s="10">
        <v>0</v>
      </c>
      <c r="N481" s="10">
        <v>0</v>
      </c>
      <c r="O481" s="10">
        <v>0</v>
      </c>
      <c r="P481" s="10">
        <v>0</v>
      </c>
      <c r="Q481" s="10">
        <v>15.91</v>
      </c>
      <c r="R481" s="10">
        <v>0</v>
      </c>
      <c r="S481" s="10">
        <v>0</v>
      </c>
      <c r="T481" s="10">
        <v>0</v>
      </c>
      <c r="U481" s="10">
        <v>0</v>
      </c>
      <c r="V481" s="10">
        <v>0</v>
      </c>
      <c r="W481" s="11">
        <v>-0.31223117409270751</v>
      </c>
      <c r="X481" s="11">
        <v>132.62439308653057</v>
      </c>
      <c r="Y481" s="11">
        <v>36.086432106524967</v>
      </c>
      <c r="Z481" s="11">
        <v>35.586609408160925</v>
      </c>
      <c r="AA481" s="8">
        <v>16</v>
      </c>
      <c r="AB481" s="12">
        <v>4.7604201128409542</v>
      </c>
    </row>
    <row r="482" spans="1:28" ht="29" x14ac:dyDescent="0.35">
      <c r="A482" s="29">
        <v>280323</v>
      </c>
      <c r="B482" s="26">
        <v>27</v>
      </c>
      <c r="C482" s="30" t="s">
        <v>65</v>
      </c>
      <c r="D482" s="28" t="s">
        <v>66</v>
      </c>
      <c r="E482" s="9">
        <v>15.96</v>
      </c>
      <c r="F482" s="9">
        <v>15.23</v>
      </c>
      <c r="G482" s="10">
        <v>15.96</v>
      </c>
      <c r="H482" s="10">
        <v>0</v>
      </c>
      <c r="I482" s="10">
        <v>0</v>
      </c>
      <c r="J482" s="10">
        <v>0</v>
      </c>
      <c r="K482" s="10">
        <v>0</v>
      </c>
      <c r="L482" s="10">
        <v>0</v>
      </c>
      <c r="M482" s="10">
        <v>0</v>
      </c>
      <c r="N482" s="10">
        <v>0</v>
      </c>
      <c r="O482" s="10">
        <v>0</v>
      </c>
      <c r="P482" s="10">
        <v>0</v>
      </c>
      <c r="Q482" s="10">
        <v>0</v>
      </c>
      <c r="R482" s="10">
        <v>15.23</v>
      </c>
      <c r="S482" s="10">
        <v>0</v>
      </c>
      <c r="T482" s="10">
        <v>0</v>
      </c>
      <c r="U482" s="10">
        <v>0</v>
      </c>
      <c r="V482" s="10">
        <v>0</v>
      </c>
      <c r="W482" s="11">
        <v>-0.23858621904111185</v>
      </c>
      <c r="X482" s="11">
        <v>80.151040507887899</v>
      </c>
      <c r="Y482" s="11">
        <v>27.022062898654767</v>
      </c>
      <c r="Z482" s="11">
        <v>18.397559655756055</v>
      </c>
      <c r="AA482" s="8">
        <v>16</v>
      </c>
      <c r="AB482" s="12">
        <v>37.673786687992404</v>
      </c>
    </row>
    <row r="483" spans="1:28" ht="29" x14ac:dyDescent="0.35">
      <c r="A483" s="29">
        <v>280323</v>
      </c>
      <c r="B483" s="26">
        <v>28</v>
      </c>
      <c r="C483" s="30" t="s">
        <v>67</v>
      </c>
      <c r="D483" s="28" t="s">
        <v>68</v>
      </c>
      <c r="E483" s="9">
        <v>15.42</v>
      </c>
      <c r="F483" s="9">
        <v>15.4</v>
      </c>
      <c r="G483" s="10">
        <v>15.42</v>
      </c>
      <c r="H483" s="10">
        <v>0</v>
      </c>
      <c r="I483" s="10">
        <v>0</v>
      </c>
      <c r="J483" s="10">
        <v>0</v>
      </c>
      <c r="K483" s="10">
        <v>0</v>
      </c>
      <c r="L483" s="10">
        <v>0</v>
      </c>
      <c r="M483" s="10">
        <v>0</v>
      </c>
      <c r="N483" s="10">
        <v>0</v>
      </c>
      <c r="O483" s="10">
        <v>0</v>
      </c>
      <c r="P483" s="10">
        <v>0</v>
      </c>
      <c r="Q483" s="10">
        <v>0</v>
      </c>
      <c r="R483" s="10">
        <v>0</v>
      </c>
      <c r="S483" s="10">
        <v>15.4</v>
      </c>
      <c r="T483" s="10">
        <v>0</v>
      </c>
      <c r="U483" s="10">
        <v>0</v>
      </c>
      <c r="V483" s="10">
        <v>0</v>
      </c>
      <c r="W483" s="11">
        <v>-0.27760223227071162</v>
      </c>
      <c r="X483" s="11">
        <v>106.10670909420516</v>
      </c>
      <c r="Y483" s="11">
        <v>32.082972078847142</v>
      </c>
      <c r="Z483" s="11">
        <v>36.826734770538224</v>
      </c>
      <c r="AA483" s="8">
        <v>16</v>
      </c>
      <c r="AB483" s="12">
        <v>9.3005859908139197</v>
      </c>
    </row>
    <row r="484" spans="1:28" ht="29" x14ac:dyDescent="0.35">
      <c r="A484" s="29">
        <v>280323</v>
      </c>
      <c r="B484" s="26">
        <v>29</v>
      </c>
      <c r="C484" s="30" t="s">
        <v>69</v>
      </c>
      <c r="D484" s="28" t="s">
        <v>70</v>
      </c>
      <c r="E484" s="9">
        <v>15.79</v>
      </c>
      <c r="F484" s="9">
        <v>15.19</v>
      </c>
      <c r="G484" s="10">
        <v>15.79</v>
      </c>
      <c r="H484" s="10">
        <v>0</v>
      </c>
      <c r="I484" s="10">
        <v>0</v>
      </c>
      <c r="J484" s="10">
        <v>0</v>
      </c>
      <c r="K484" s="10">
        <v>0</v>
      </c>
      <c r="L484" s="10">
        <v>0</v>
      </c>
      <c r="M484" s="10">
        <v>0</v>
      </c>
      <c r="N484" s="10">
        <v>0</v>
      </c>
      <c r="O484" s="10">
        <v>0</v>
      </c>
      <c r="P484" s="10">
        <v>0</v>
      </c>
      <c r="Q484" s="10">
        <v>0</v>
      </c>
      <c r="R484" s="10">
        <v>0</v>
      </c>
      <c r="S484" s="10">
        <v>0</v>
      </c>
      <c r="T484" s="10">
        <v>15.19</v>
      </c>
      <c r="U484" s="10">
        <v>0</v>
      </c>
      <c r="V484" s="10">
        <v>0</v>
      </c>
      <c r="W484" s="11">
        <v>-0.25313599994088704</v>
      </c>
      <c r="X484" s="11">
        <v>122.08556410177606</v>
      </c>
      <c r="Y484" s="11">
        <v>35.671485900109076</v>
      </c>
      <c r="Z484" s="11">
        <v>8.3656115399295601</v>
      </c>
      <c r="AA484" s="8">
        <v>16</v>
      </c>
      <c r="AB484" s="12">
        <v>27.616515929828562</v>
      </c>
    </row>
    <row r="485" spans="1:28" ht="29" x14ac:dyDescent="0.35">
      <c r="A485" s="29">
        <v>280323</v>
      </c>
      <c r="B485" s="26">
        <v>30</v>
      </c>
      <c r="C485" s="30" t="s">
        <v>71</v>
      </c>
      <c r="D485" s="28" t="s">
        <v>72</v>
      </c>
      <c r="E485" s="9">
        <v>15.67</v>
      </c>
      <c r="F485" s="9">
        <v>15.45</v>
      </c>
      <c r="G485" s="10">
        <v>15.67</v>
      </c>
      <c r="H485" s="10">
        <v>0</v>
      </c>
      <c r="I485" s="10">
        <v>0</v>
      </c>
      <c r="J485" s="10">
        <v>0</v>
      </c>
      <c r="K485" s="10">
        <v>0</v>
      </c>
      <c r="L485" s="10">
        <v>0</v>
      </c>
      <c r="M485" s="10">
        <v>0</v>
      </c>
      <c r="N485" s="10">
        <v>0</v>
      </c>
      <c r="O485" s="10">
        <v>0</v>
      </c>
      <c r="P485" s="10">
        <v>0</v>
      </c>
      <c r="Q485" s="10">
        <v>0</v>
      </c>
      <c r="R485" s="10">
        <v>0</v>
      </c>
      <c r="S485" s="10">
        <v>0</v>
      </c>
      <c r="T485" s="10">
        <v>0</v>
      </c>
      <c r="U485" s="10">
        <v>15.45</v>
      </c>
      <c r="V485" s="10">
        <v>0</v>
      </c>
      <c r="W485" s="11">
        <v>-0.17375627446770051</v>
      </c>
      <c r="X485" s="11">
        <v>115.34403344369932</v>
      </c>
      <c r="Y485" s="11">
        <v>32.275797031346592</v>
      </c>
      <c r="Z485" s="11">
        <v>54.011354422405837</v>
      </c>
      <c r="AA485" s="8">
        <v>16</v>
      </c>
      <c r="AB485" s="12">
        <v>2.6429846479564105</v>
      </c>
    </row>
    <row r="486" spans="1:28" ht="29" x14ac:dyDescent="0.35">
      <c r="A486" s="29">
        <v>280323</v>
      </c>
      <c r="B486" s="26">
        <v>31</v>
      </c>
      <c r="C486" s="30" t="s">
        <v>73</v>
      </c>
      <c r="D486" s="28" t="s">
        <v>74</v>
      </c>
      <c r="E486" s="9">
        <v>15.86</v>
      </c>
      <c r="F486" s="9">
        <v>15.32</v>
      </c>
      <c r="G486" s="10">
        <v>15.86</v>
      </c>
      <c r="H486" s="10">
        <v>0</v>
      </c>
      <c r="I486" s="10">
        <v>0</v>
      </c>
      <c r="J486" s="10">
        <v>0</v>
      </c>
      <c r="K486" s="10">
        <v>0</v>
      </c>
      <c r="L486" s="10">
        <v>0</v>
      </c>
      <c r="M486" s="10">
        <v>0</v>
      </c>
      <c r="N486" s="10">
        <v>0</v>
      </c>
      <c r="O486" s="10">
        <v>0</v>
      </c>
      <c r="P486" s="10">
        <v>0</v>
      </c>
      <c r="Q486" s="10">
        <v>0</v>
      </c>
      <c r="R486" s="10">
        <v>0</v>
      </c>
      <c r="S486" s="10">
        <v>0</v>
      </c>
      <c r="T486" s="10">
        <v>0</v>
      </c>
      <c r="U486" s="10">
        <v>0</v>
      </c>
      <c r="V486" s="10">
        <v>15.32</v>
      </c>
      <c r="W486" s="11">
        <v>3</v>
      </c>
      <c r="X486" s="11">
        <v>203.78856641831482</v>
      </c>
      <c r="Y486" s="11">
        <v>36.692608433663274</v>
      </c>
      <c r="Z486" s="11">
        <v>4424.3104348860415</v>
      </c>
      <c r="AA486" s="8">
        <v>16</v>
      </c>
      <c r="AB486" s="12">
        <v>67.931027528187613</v>
      </c>
    </row>
    <row r="487" spans="1:28" ht="29" x14ac:dyDescent="0.35">
      <c r="A487" s="29">
        <v>280323</v>
      </c>
      <c r="B487" s="26">
        <v>17</v>
      </c>
      <c r="C487" s="30" t="s">
        <v>45</v>
      </c>
      <c r="D487" s="28" t="s">
        <v>46</v>
      </c>
      <c r="E487" s="9">
        <v>15.2</v>
      </c>
      <c r="F487" s="9">
        <v>15.21</v>
      </c>
      <c r="G487" s="10">
        <v>15.2</v>
      </c>
      <c r="H487" s="10">
        <v>15.21</v>
      </c>
      <c r="I487" s="10">
        <v>0</v>
      </c>
      <c r="J487" s="10">
        <v>0</v>
      </c>
      <c r="K487" s="10">
        <v>0</v>
      </c>
      <c r="L487" s="10">
        <v>0</v>
      </c>
      <c r="M487" s="10">
        <v>0</v>
      </c>
      <c r="N487" s="10">
        <v>0</v>
      </c>
      <c r="O487" s="10">
        <v>0</v>
      </c>
      <c r="P487" s="10">
        <v>0</v>
      </c>
      <c r="Q487" s="10">
        <v>0</v>
      </c>
      <c r="R487" s="10">
        <v>0</v>
      </c>
      <c r="S487" s="10">
        <v>0</v>
      </c>
      <c r="T487" s="10">
        <v>0</v>
      </c>
      <c r="U487" s="10">
        <v>0</v>
      </c>
      <c r="V487" s="10">
        <v>0</v>
      </c>
      <c r="W487" s="11">
        <v>2.8081942266732387</v>
      </c>
      <c r="X487" s="11">
        <v>199.45186119296983</v>
      </c>
      <c r="Y487" s="11">
        <v>29.937123461482493</v>
      </c>
      <c r="Z487" s="11">
        <v>1.8908257473590493</v>
      </c>
      <c r="AA487" s="8">
        <v>16</v>
      </c>
      <c r="AB487" s="12">
        <v>35.057533191927668</v>
      </c>
    </row>
    <row r="488" spans="1:28" ht="29" x14ac:dyDescent="0.35">
      <c r="A488" s="29">
        <v>280323</v>
      </c>
      <c r="B488" s="26">
        <v>18</v>
      </c>
      <c r="C488" s="30" t="s">
        <v>47</v>
      </c>
      <c r="D488" s="25" t="s">
        <v>48</v>
      </c>
      <c r="E488" s="9">
        <v>15.7</v>
      </c>
      <c r="F488" s="9">
        <v>15.66</v>
      </c>
      <c r="G488" s="10">
        <v>15.7</v>
      </c>
      <c r="H488" s="10">
        <v>0</v>
      </c>
      <c r="I488" s="10">
        <v>15.66</v>
      </c>
      <c r="J488" s="10">
        <v>0</v>
      </c>
      <c r="K488" s="10">
        <v>0</v>
      </c>
      <c r="L488" s="10">
        <v>0</v>
      </c>
      <c r="M488" s="10">
        <v>0</v>
      </c>
      <c r="N488" s="10">
        <v>0</v>
      </c>
      <c r="O488" s="10">
        <v>0</v>
      </c>
      <c r="P488" s="10">
        <v>0</v>
      </c>
      <c r="Q488" s="10">
        <v>0</v>
      </c>
      <c r="R488" s="10">
        <v>0</v>
      </c>
      <c r="S488" s="10">
        <v>0</v>
      </c>
      <c r="T488" s="10">
        <v>0</v>
      </c>
      <c r="U488" s="10">
        <v>0</v>
      </c>
      <c r="V488" s="10">
        <v>0</v>
      </c>
      <c r="W488" s="11">
        <v>3.9364853940879706E-2</v>
      </c>
      <c r="X488" s="11">
        <v>219.2313510698495</v>
      </c>
      <c r="Y488" s="11">
        <v>70.729174489708882</v>
      </c>
      <c r="Z488" s="11">
        <v>30.505951045739913</v>
      </c>
      <c r="AA488" s="8">
        <v>16</v>
      </c>
      <c r="AB488" s="12">
        <v>1.6924197484305503</v>
      </c>
    </row>
    <row r="489" spans="1:28" ht="29" x14ac:dyDescent="0.35">
      <c r="A489" s="29">
        <v>280323</v>
      </c>
      <c r="B489" s="26">
        <v>19</v>
      </c>
      <c r="C489" s="30" t="s">
        <v>49</v>
      </c>
      <c r="D489" s="25" t="s">
        <v>50</v>
      </c>
      <c r="E489" s="9">
        <v>15.45</v>
      </c>
      <c r="F489" s="9">
        <v>15.7</v>
      </c>
      <c r="G489" s="10">
        <v>15.45</v>
      </c>
      <c r="H489" s="10">
        <v>0</v>
      </c>
      <c r="I489" s="10">
        <v>0</v>
      </c>
      <c r="J489" s="10">
        <v>15.7</v>
      </c>
      <c r="K489" s="10">
        <v>0</v>
      </c>
      <c r="L489" s="10">
        <v>0</v>
      </c>
      <c r="M489" s="10">
        <v>0</v>
      </c>
      <c r="N489" s="10">
        <v>0</v>
      </c>
      <c r="O489" s="10">
        <v>0</v>
      </c>
      <c r="P489" s="10">
        <v>0</v>
      </c>
      <c r="Q489" s="10">
        <v>0</v>
      </c>
      <c r="R489" s="10">
        <v>0</v>
      </c>
      <c r="S489" s="10">
        <v>0</v>
      </c>
      <c r="T489" s="10">
        <v>0</v>
      </c>
      <c r="U489" s="10">
        <v>0</v>
      </c>
      <c r="V489" s="10">
        <v>0</v>
      </c>
      <c r="W489" s="11">
        <v>0.5722032430463373</v>
      </c>
      <c r="X489" s="11">
        <v>464.12844641815099</v>
      </c>
      <c r="Y489" s="11">
        <v>217.34127386851731</v>
      </c>
      <c r="Z489" s="11">
        <v>48.742643041748494</v>
      </c>
      <c r="AA489" s="8">
        <v>16</v>
      </c>
      <c r="AB489" s="12">
        <v>3.4221370679126104</v>
      </c>
    </row>
    <row r="490" spans="1:28" ht="29" x14ac:dyDescent="0.35">
      <c r="A490" s="29">
        <v>280323</v>
      </c>
      <c r="B490" s="26">
        <v>20</v>
      </c>
      <c r="C490" s="30" t="s">
        <v>51</v>
      </c>
      <c r="D490" s="25" t="s">
        <v>52</v>
      </c>
      <c r="E490" s="9">
        <v>15.45</v>
      </c>
      <c r="F490" s="9">
        <v>15.1</v>
      </c>
      <c r="G490" s="10">
        <v>15.45</v>
      </c>
      <c r="H490" s="10">
        <v>0</v>
      </c>
      <c r="I490" s="10">
        <v>0</v>
      </c>
      <c r="J490" s="10">
        <v>0</v>
      </c>
      <c r="K490" s="10">
        <v>15.1</v>
      </c>
      <c r="L490" s="10">
        <v>0</v>
      </c>
      <c r="M490" s="10">
        <v>0</v>
      </c>
      <c r="N490" s="10">
        <v>0</v>
      </c>
      <c r="O490" s="10">
        <v>0</v>
      </c>
      <c r="P490" s="10">
        <v>0</v>
      </c>
      <c r="Q490" s="10">
        <v>0</v>
      </c>
      <c r="R490" s="10">
        <v>0</v>
      </c>
      <c r="S490" s="10">
        <v>0</v>
      </c>
      <c r="T490" s="10">
        <v>0</v>
      </c>
      <c r="U490" s="10">
        <v>0</v>
      </c>
      <c r="V490" s="10">
        <v>0</v>
      </c>
      <c r="W490" s="11">
        <v>-0.24257829937707981</v>
      </c>
      <c r="X490" s="11">
        <v>106.50224878339301</v>
      </c>
      <c r="Y490" s="11">
        <v>35.83688749207284</v>
      </c>
      <c r="Z490" s="11">
        <v>11.974904001311927</v>
      </c>
      <c r="AA490" s="8">
        <v>16</v>
      </c>
      <c r="AB490" s="12">
        <v>30.524097462869602</v>
      </c>
    </row>
    <row r="491" spans="1:28" ht="29" x14ac:dyDescent="0.35">
      <c r="A491" s="29">
        <v>280323</v>
      </c>
      <c r="B491" s="26">
        <v>21</v>
      </c>
      <c r="C491" s="30" t="s">
        <v>53</v>
      </c>
      <c r="D491" s="25" t="s">
        <v>54</v>
      </c>
      <c r="E491" s="9">
        <v>15.9</v>
      </c>
      <c r="F491" s="9">
        <v>15.15</v>
      </c>
      <c r="G491" s="10">
        <v>15.9</v>
      </c>
      <c r="H491" s="10">
        <v>0</v>
      </c>
      <c r="I491" s="10">
        <v>0</v>
      </c>
      <c r="J491" s="10">
        <v>0</v>
      </c>
      <c r="K491" s="10">
        <v>0</v>
      </c>
      <c r="L491" s="10">
        <v>15.15</v>
      </c>
      <c r="M491" s="10">
        <v>0</v>
      </c>
      <c r="N491" s="10">
        <v>0</v>
      </c>
      <c r="O491" s="10">
        <v>0</v>
      </c>
      <c r="P491" s="10">
        <v>0</v>
      </c>
      <c r="Q491" s="10">
        <v>0</v>
      </c>
      <c r="R491" s="10">
        <v>0</v>
      </c>
      <c r="S491" s="10">
        <v>0</v>
      </c>
      <c r="T491" s="10">
        <v>0</v>
      </c>
      <c r="U491" s="10">
        <v>0</v>
      </c>
      <c r="V491" s="10">
        <v>0</v>
      </c>
      <c r="W491" s="11">
        <v>0.88106213797750577</v>
      </c>
      <c r="X491" s="11">
        <v>436.54557717745178</v>
      </c>
      <c r="Y491" s="11">
        <v>213.40784582928796</v>
      </c>
      <c r="Z491" s="11">
        <v>207.78314542911158</v>
      </c>
      <c r="AA491" s="8">
        <v>16</v>
      </c>
      <c r="AB491" s="12">
        <v>3.7609002634008948</v>
      </c>
    </row>
    <row r="492" spans="1:28" ht="29" x14ac:dyDescent="0.35">
      <c r="A492" s="29">
        <v>280323</v>
      </c>
      <c r="B492" s="26">
        <v>22</v>
      </c>
      <c r="C492" s="30" t="s">
        <v>55</v>
      </c>
      <c r="D492" s="25" t="s">
        <v>56</v>
      </c>
      <c r="E492" s="9">
        <v>15.42</v>
      </c>
      <c r="F492" s="9">
        <v>15.95</v>
      </c>
      <c r="G492" s="10">
        <v>15.42</v>
      </c>
      <c r="H492" s="10">
        <v>0</v>
      </c>
      <c r="I492" s="10">
        <v>0</v>
      </c>
      <c r="J492" s="10">
        <v>0</v>
      </c>
      <c r="K492" s="10">
        <v>0</v>
      </c>
      <c r="L492" s="10">
        <v>0</v>
      </c>
      <c r="M492" s="10">
        <v>15.95</v>
      </c>
      <c r="N492" s="10">
        <v>0</v>
      </c>
      <c r="O492" s="10">
        <v>0</v>
      </c>
      <c r="P492" s="10">
        <v>0</v>
      </c>
      <c r="Q492" s="10">
        <v>0</v>
      </c>
      <c r="R492" s="10">
        <v>0</v>
      </c>
      <c r="S492" s="10">
        <v>0</v>
      </c>
      <c r="T492" s="10">
        <v>0</v>
      </c>
      <c r="U492" s="10">
        <v>0</v>
      </c>
      <c r="V492" s="10">
        <v>0</v>
      </c>
      <c r="W492" s="11">
        <v>-0.35246231266986583</v>
      </c>
      <c r="X492" s="11">
        <v>129.70676246448491</v>
      </c>
      <c r="Y492" s="11">
        <v>38.645859759696847</v>
      </c>
      <c r="Z492" s="11">
        <v>8.6600767851711904</v>
      </c>
      <c r="AA492" s="8">
        <v>16</v>
      </c>
      <c r="AB492" s="12">
        <v>3.2371633693851081</v>
      </c>
    </row>
    <row r="493" spans="1:28" ht="29" x14ac:dyDescent="0.35">
      <c r="A493" s="29">
        <v>280323</v>
      </c>
      <c r="B493" s="26">
        <v>23</v>
      </c>
      <c r="C493" s="30" t="s">
        <v>57</v>
      </c>
      <c r="D493" s="25" t="s">
        <v>58</v>
      </c>
      <c r="E493" s="9">
        <v>15.33</v>
      </c>
      <c r="F493" s="9">
        <v>15.06</v>
      </c>
      <c r="G493" s="10">
        <v>15.33</v>
      </c>
      <c r="H493" s="10">
        <v>0</v>
      </c>
      <c r="I493" s="10">
        <v>0</v>
      </c>
      <c r="J493" s="10">
        <v>0</v>
      </c>
      <c r="K493" s="10">
        <v>0</v>
      </c>
      <c r="L493" s="10">
        <v>0</v>
      </c>
      <c r="M493" s="10">
        <v>0</v>
      </c>
      <c r="N493" s="10">
        <v>15.06</v>
      </c>
      <c r="O493" s="10">
        <v>0</v>
      </c>
      <c r="P493" s="10">
        <v>0</v>
      </c>
      <c r="Q493" s="10">
        <v>0</v>
      </c>
      <c r="R493" s="10">
        <v>0</v>
      </c>
      <c r="S493" s="10">
        <v>0</v>
      </c>
      <c r="T493" s="10">
        <v>0</v>
      </c>
      <c r="U493" s="10">
        <v>0</v>
      </c>
      <c r="V493" s="10">
        <v>0</v>
      </c>
      <c r="W493" s="11">
        <v>-0.16403414694881763</v>
      </c>
      <c r="X493" s="11">
        <v>112.44650057202122</v>
      </c>
      <c r="Y493" s="11">
        <v>33.993537998014936</v>
      </c>
      <c r="Z493" s="11">
        <v>29.505320686879251</v>
      </c>
      <c r="AA493" s="8">
        <v>16</v>
      </c>
      <c r="AB493" s="12">
        <v>28.499207302964297</v>
      </c>
    </row>
    <row r="494" spans="1:28" ht="29" x14ac:dyDescent="0.35">
      <c r="A494" s="29">
        <v>280323</v>
      </c>
      <c r="B494" s="26">
        <v>24</v>
      </c>
      <c r="C494" s="30" t="s">
        <v>59</v>
      </c>
      <c r="D494" s="25" t="s">
        <v>60</v>
      </c>
      <c r="E494" s="9">
        <v>15.27</v>
      </c>
      <c r="F494" s="9">
        <v>15.46</v>
      </c>
      <c r="G494" s="10">
        <v>15.27</v>
      </c>
      <c r="H494" s="10">
        <v>0</v>
      </c>
      <c r="I494" s="10">
        <v>0</v>
      </c>
      <c r="J494" s="10">
        <v>0</v>
      </c>
      <c r="K494" s="10">
        <v>0</v>
      </c>
      <c r="L494" s="10">
        <v>0</v>
      </c>
      <c r="M494" s="10">
        <v>0</v>
      </c>
      <c r="N494" s="10">
        <v>0</v>
      </c>
      <c r="O494" s="10">
        <v>15.46</v>
      </c>
      <c r="P494" s="10">
        <v>0</v>
      </c>
      <c r="Q494" s="10">
        <v>0</v>
      </c>
      <c r="R494" s="10">
        <v>0</v>
      </c>
      <c r="S494" s="10">
        <v>0</v>
      </c>
      <c r="T494" s="10">
        <v>0</v>
      </c>
      <c r="U494" s="10">
        <v>0</v>
      </c>
      <c r="V494" s="10">
        <v>0</v>
      </c>
      <c r="W494" s="11">
        <v>-0.27398333992701451</v>
      </c>
      <c r="X494" s="11">
        <v>131.01234169919559</v>
      </c>
      <c r="Y494" s="11">
        <v>35.866760417003846</v>
      </c>
      <c r="Z494" s="11">
        <v>1.7897819623161983</v>
      </c>
      <c r="AA494" s="8">
        <v>16</v>
      </c>
      <c r="AB494" s="12">
        <v>1.9559056199498581</v>
      </c>
    </row>
    <row r="495" spans="1:28" ht="29" x14ac:dyDescent="0.35">
      <c r="A495" s="29">
        <v>280323</v>
      </c>
      <c r="B495" s="26">
        <v>25</v>
      </c>
      <c r="C495" s="30" t="s">
        <v>61</v>
      </c>
      <c r="D495" s="25" t="s">
        <v>62</v>
      </c>
      <c r="E495" s="9">
        <v>15.51</v>
      </c>
      <c r="F495" s="9">
        <v>15.88</v>
      </c>
      <c r="G495" s="10">
        <v>15.51</v>
      </c>
      <c r="H495" s="10">
        <v>0</v>
      </c>
      <c r="I495" s="10">
        <v>0</v>
      </c>
      <c r="J495" s="10">
        <v>0</v>
      </c>
      <c r="K495" s="10">
        <v>0</v>
      </c>
      <c r="L495" s="10">
        <v>0</v>
      </c>
      <c r="M495" s="10">
        <v>0</v>
      </c>
      <c r="N495" s="10">
        <v>0</v>
      </c>
      <c r="O495" s="10">
        <v>0</v>
      </c>
      <c r="P495" s="10">
        <v>15.88</v>
      </c>
      <c r="Q495" s="10">
        <v>0</v>
      </c>
      <c r="R495" s="10">
        <v>0</v>
      </c>
      <c r="S495" s="10">
        <v>0</v>
      </c>
      <c r="T495" s="10">
        <v>0</v>
      </c>
      <c r="U495" s="10">
        <v>0</v>
      </c>
      <c r="V495" s="10">
        <v>0</v>
      </c>
      <c r="W495" s="11">
        <v>0.56706908365957009</v>
      </c>
      <c r="X495" s="11">
        <v>132.0291860051172</v>
      </c>
      <c r="Y495" s="11">
        <v>38.592975944481161</v>
      </c>
      <c r="Z495" s="11">
        <v>42.688753070175053</v>
      </c>
      <c r="AA495" s="8">
        <v>16</v>
      </c>
      <c r="AB495" s="12">
        <v>5.3837765609729011</v>
      </c>
    </row>
    <row r="496" spans="1:28" ht="29" x14ac:dyDescent="0.35">
      <c r="A496" s="29">
        <v>280323</v>
      </c>
      <c r="B496" s="26">
        <v>26</v>
      </c>
      <c r="C496" s="30" t="s">
        <v>63</v>
      </c>
      <c r="D496" s="28" t="s">
        <v>64</v>
      </c>
      <c r="E496" s="9">
        <v>15.55</v>
      </c>
      <c r="F496" s="9">
        <v>15.91</v>
      </c>
      <c r="G496" s="10">
        <v>15.55</v>
      </c>
      <c r="H496" s="10">
        <v>0</v>
      </c>
      <c r="I496" s="10">
        <v>0</v>
      </c>
      <c r="J496" s="10">
        <v>0</v>
      </c>
      <c r="K496" s="10">
        <v>0</v>
      </c>
      <c r="L496" s="10">
        <v>0</v>
      </c>
      <c r="M496" s="10">
        <v>0</v>
      </c>
      <c r="N496" s="10">
        <v>0</v>
      </c>
      <c r="O496" s="10">
        <v>0</v>
      </c>
      <c r="P496" s="10">
        <v>0</v>
      </c>
      <c r="Q496" s="10">
        <v>15.91</v>
      </c>
      <c r="R496" s="10">
        <v>0</v>
      </c>
      <c r="S496" s="10">
        <v>0</v>
      </c>
      <c r="T496" s="10">
        <v>0</v>
      </c>
      <c r="U496" s="10">
        <v>0</v>
      </c>
      <c r="V496" s="10">
        <v>0</v>
      </c>
      <c r="W496" s="11">
        <v>-0.31223117409270751</v>
      </c>
      <c r="X496" s="11">
        <v>132.62439308653057</v>
      </c>
      <c r="Y496" s="11">
        <v>36.086432106524967</v>
      </c>
      <c r="Z496" s="11">
        <v>35.586609408160925</v>
      </c>
      <c r="AA496" s="8">
        <v>16</v>
      </c>
      <c r="AB496" s="12">
        <v>6.4015168137183336</v>
      </c>
    </row>
    <row r="497" spans="1:28" ht="29" x14ac:dyDescent="0.35">
      <c r="A497" s="29">
        <v>280323</v>
      </c>
      <c r="B497" s="26">
        <v>27</v>
      </c>
      <c r="C497" s="30" t="s">
        <v>65</v>
      </c>
      <c r="D497" s="28" t="s">
        <v>66</v>
      </c>
      <c r="E497" s="9">
        <v>15.96</v>
      </c>
      <c r="F497" s="9">
        <v>15.23</v>
      </c>
      <c r="G497" s="10">
        <v>15.96</v>
      </c>
      <c r="H497" s="10">
        <v>0</v>
      </c>
      <c r="I497" s="10">
        <v>0</v>
      </c>
      <c r="J497" s="10">
        <v>0</v>
      </c>
      <c r="K497" s="10">
        <v>0</v>
      </c>
      <c r="L497" s="10">
        <v>0</v>
      </c>
      <c r="M497" s="10">
        <v>0</v>
      </c>
      <c r="N497" s="10">
        <v>0</v>
      </c>
      <c r="O497" s="10">
        <v>0</v>
      </c>
      <c r="P497" s="10">
        <v>0</v>
      </c>
      <c r="Q497" s="10">
        <v>0</v>
      </c>
      <c r="R497" s="10">
        <v>15.23</v>
      </c>
      <c r="S497" s="10">
        <v>0</v>
      </c>
      <c r="T497" s="10">
        <v>0</v>
      </c>
      <c r="U497" s="10">
        <v>0</v>
      </c>
      <c r="V497" s="10">
        <v>0</v>
      </c>
      <c r="W497" s="11">
        <v>-0.23858621904111185</v>
      </c>
      <c r="X497" s="11">
        <v>80.151040507887899</v>
      </c>
      <c r="Y497" s="11">
        <v>27.022062898654767</v>
      </c>
      <c r="Z497" s="11">
        <v>18.397559655756055</v>
      </c>
      <c r="AA497" s="8">
        <v>16</v>
      </c>
      <c r="AB497" s="12">
        <v>33.852715837475209</v>
      </c>
    </row>
    <row r="498" spans="1:28" ht="29" x14ac:dyDescent="0.35">
      <c r="A498" s="29">
        <v>280323</v>
      </c>
      <c r="B498" s="26">
        <v>28</v>
      </c>
      <c r="C498" s="30" t="s">
        <v>67</v>
      </c>
      <c r="D498" s="28" t="s">
        <v>68</v>
      </c>
      <c r="E498" s="9">
        <v>15.42</v>
      </c>
      <c r="F498" s="9">
        <v>15.4</v>
      </c>
      <c r="G498" s="10">
        <v>15.42</v>
      </c>
      <c r="H498" s="10">
        <v>0</v>
      </c>
      <c r="I498" s="10">
        <v>0</v>
      </c>
      <c r="J498" s="10">
        <v>0</v>
      </c>
      <c r="K498" s="10">
        <v>0</v>
      </c>
      <c r="L498" s="10">
        <v>0</v>
      </c>
      <c r="M498" s="10">
        <v>0</v>
      </c>
      <c r="N498" s="10">
        <v>0</v>
      </c>
      <c r="O498" s="10">
        <v>0</v>
      </c>
      <c r="P498" s="10">
        <v>0</v>
      </c>
      <c r="Q498" s="10">
        <v>0</v>
      </c>
      <c r="R498" s="10">
        <v>0</v>
      </c>
      <c r="S498" s="10">
        <v>15.4</v>
      </c>
      <c r="T498" s="10">
        <v>0</v>
      </c>
      <c r="U498" s="10">
        <v>0</v>
      </c>
      <c r="V498" s="10">
        <v>0</v>
      </c>
      <c r="W498" s="11">
        <v>-0.27760223227071162</v>
      </c>
      <c r="X498" s="11">
        <v>106.10670909420516</v>
      </c>
      <c r="Y498" s="11">
        <v>32.082972078847142</v>
      </c>
      <c r="Z498" s="11">
        <v>36.826734770538224</v>
      </c>
      <c r="AA498" s="8">
        <v>16</v>
      </c>
      <c r="AB498" s="12">
        <v>7.4725591993273595</v>
      </c>
    </row>
    <row r="499" spans="1:28" ht="29" x14ac:dyDescent="0.35">
      <c r="A499" s="29">
        <v>280323</v>
      </c>
      <c r="B499" s="26">
        <v>29</v>
      </c>
      <c r="C499" s="30" t="s">
        <v>69</v>
      </c>
      <c r="D499" s="28" t="s">
        <v>70</v>
      </c>
      <c r="E499" s="9">
        <v>15.79</v>
      </c>
      <c r="F499" s="9">
        <v>15.19</v>
      </c>
      <c r="G499" s="10">
        <v>15.79</v>
      </c>
      <c r="H499" s="10">
        <v>0</v>
      </c>
      <c r="I499" s="10">
        <v>0</v>
      </c>
      <c r="J499" s="10">
        <v>0</v>
      </c>
      <c r="K499" s="10">
        <v>0</v>
      </c>
      <c r="L499" s="10">
        <v>0</v>
      </c>
      <c r="M499" s="10">
        <v>0</v>
      </c>
      <c r="N499" s="10">
        <v>0</v>
      </c>
      <c r="O499" s="10">
        <v>0</v>
      </c>
      <c r="P499" s="10">
        <v>0</v>
      </c>
      <c r="Q499" s="10">
        <v>0</v>
      </c>
      <c r="R499" s="10">
        <v>0</v>
      </c>
      <c r="S499" s="10">
        <v>0</v>
      </c>
      <c r="T499" s="10">
        <v>15.19</v>
      </c>
      <c r="U499" s="10">
        <v>0</v>
      </c>
      <c r="V499" s="10">
        <v>0</v>
      </c>
      <c r="W499" s="11">
        <v>-0.25313599994088704</v>
      </c>
      <c r="X499" s="11">
        <v>122.08556410177606</v>
      </c>
      <c r="Y499" s="11">
        <v>35.671485900109076</v>
      </c>
      <c r="Z499" s="11">
        <v>8.3656115399295601</v>
      </c>
      <c r="AA499" s="8">
        <v>16</v>
      </c>
      <c r="AB499" s="12">
        <v>24.931092427733187</v>
      </c>
    </row>
    <row r="500" spans="1:28" ht="29" x14ac:dyDescent="0.35">
      <c r="A500" s="29">
        <v>280323</v>
      </c>
      <c r="B500" s="26">
        <v>30</v>
      </c>
      <c r="C500" s="30" t="s">
        <v>71</v>
      </c>
      <c r="D500" s="28" t="s">
        <v>72</v>
      </c>
      <c r="E500" s="9">
        <v>15.67</v>
      </c>
      <c r="F500" s="9">
        <v>15.45</v>
      </c>
      <c r="G500" s="10">
        <v>15.67</v>
      </c>
      <c r="H500" s="10">
        <v>0</v>
      </c>
      <c r="I500" s="10">
        <v>0</v>
      </c>
      <c r="J500" s="10">
        <v>0</v>
      </c>
      <c r="K500" s="10">
        <v>0</v>
      </c>
      <c r="L500" s="10">
        <v>0</v>
      </c>
      <c r="M500" s="10">
        <v>0</v>
      </c>
      <c r="N500" s="10">
        <v>0</v>
      </c>
      <c r="O500" s="10">
        <v>0</v>
      </c>
      <c r="P500" s="10">
        <v>0</v>
      </c>
      <c r="Q500" s="10">
        <v>0</v>
      </c>
      <c r="R500" s="10">
        <v>0</v>
      </c>
      <c r="S500" s="10">
        <v>0</v>
      </c>
      <c r="T500" s="10">
        <v>0</v>
      </c>
      <c r="U500" s="10">
        <v>15.45</v>
      </c>
      <c r="V500" s="10">
        <v>0</v>
      </c>
      <c r="W500" s="11">
        <v>-0.17375627446770051</v>
      </c>
      <c r="X500" s="11">
        <v>115.34403344369932</v>
      </c>
      <c r="Y500" s="11">
        <v>32.275797031346592</v>
      </c>
      <c r="Z500" s="11">
        <v>54.011354422405837</v>
      </c>
      <c r="AA500" s="8">
        <v>16</v>
      </c>
      <c r="AB500" s="12">
        <v>3.7373068236562905</v>
      </c>
    </row>
    <row r="501" spans="1:28" ht="29" x14ac:dyDescent="0.35">
      <c r="A501" s="29">
        <v>280323</v>
      </c>
      <c r="B501" s="26">
        <v>31</v>
      </c>
      <c r="C501" s="30" t="s">
        <v>73</v>
      </c>
      <c r="D501" s="28" t="s">
        <v>74</v>
      </c>
      <c r="E501" s="9">
        <v>15.86</v>
      </c>
      <c r="F501" s="9">
        <v>15.32</v>
      </c>
      <c r="G501" s="10">
        <v>15.86</v>
      </c>
      <c r="H501" s="10">
        <v>0</v>
      </c>
      <c r="I501" s="10">
        <v>0</v>
      </c>
      <c r="J501" s="10">
        <v>0</v>
      </c>
      <c r="K501" s="10">
        <v>0</v>
      </c>
      <c r="L501" s="10">
        <v>0</v>
      </c>
      <c r="M501" s="10">
        <v>0</v>
      </c>
      <c r="N501" s="10">
        <v>0</v>
      </c>
      <c r="O501" s="10">
        <v>0</v>
      </c>
      <c r="P501" s="10">
        <v>0</v>
      </c>
      <c r="Q501" s="10">
        <v>0</v>
      </c>
      <c r="R501" s="10">
        <v>0</v>
      </c>
      <c r="S501" s="10">
        <v>0</v>
      </c>
      <c r="T501" s="10">
        <v>0</v>
      </c>
      <c r="U501" s="10">
        <v>0</v>
      </c>
      <c r="V501" s="10">
        <v>15.32</v>
      </c>
      <c r="W501" s="11">
        <v>3</v>
      </c>
      <c r="X501" s="11">
        <v>203.78856641831482</v>
      </c>
      <c r="Y501" s="11">
        <v>36.692608433663274</v>
      </c>
      <c r="Z501" s="11">
        <v>4424.3104348860415</v>
      </c>
      <c r="AA501" s="8">
        <v>16</v>
      </c>
      <c r="AB501" s="12">
        <v>61.917212579894603</v>
      </c>
    </row>
    <row r="502" spans="1:28" ht="29" x14ac:dyDescent="0.35">
      <c r="A502" s="29">
        <v>280323</v>
      </c>
      <c r="B502" s="26">
        <v>17</v>
      </c>
      <c r="C502" s="30" t="s">
        <v>45</v>
      </c>
      <c r="D502" s="28" t="s">
        <v>46</v>
      </c>
      <c r="E502" s="9">
        <v>15.2</v>
      </c>
      <c r="F502" s="9">
        <v>15.21</v>
      </c>
      <c r="G502" s="10">
        <v>15.2</v>
      </c>
      <c r="H502" s="10">
        <v>15.21</v>
      </c>
      <c r="I502" s="10">
        <v>0</v>
      </c>
      <c r="J502" s="10">
        <v>0</v>
      </c>
      <c r="K502" s="10">
        <v>0</v>
      </c>
      <c r="L502" s="10">
        <v>0</v>
      </c>
      <c r="M502" s="10">
        <v>0</v>
      </c>
      <c r="N502" s="10">
        <v>0</v>
      </c>
      <c r="O502" s="10">
        <v>0</v>
      </c>
      <c r="P502" s="10">
        <v>0</v>
      </c>
      <c r="Q502" s="10">
        <v>0</v>
      </c>
      <c r="R502" s="10">
        <v>0</v>
      </c>
      <c r="S502" s="10">
        <v>0</v>
      </c>
      <c r="T502" s="10">
        <v>0</v>
      </c>
      <c r="U502" s="10">
        <v>0</v>
      </c>
      <c r="V502" s="10">
        <v>0</v>
      </c>
      <c r="W502" s="11">
        <v>2.8081942266732387</v>
      </c>
      <c r="X502" s="11">
        <v>199.45186119296983</v>
      </c>
      <c r="Y502" s="11">
        <v>29.937123461482493</v>
      </c>
      <c r="Z502" s="11">
        <v>1.8908257473590493</v>
      </c>
      <c r="AA502" s="8">
        <v>20</v>
      </c>
      <c r="AB502" s="12">
        <v>51.625363584346317</v>
      </c>
    </row>
    <row r="503" spans="1:28" ht="29" x14ac:dyDescent="0.35">
      <c r="A503" s="29">
        <v>280323</v>
      </c>
      <c r="B503" s="26">
        <v>18</v>
      </c>
      <c r="C503" s="30" t="s">
        <v>47</v>
      </c>
      <c r="D503" s="25" t="s">
        <v>48</v>
      </c>
      <c r="E503" s="9">
        <v>15.7</v>
      </c>
      <c r="F503" s="9">
        <v>15.66</v>
      </c>
      <c r="G503" s="10">
        <v>15.7</v>
      </c>
      <c r="H503" s="10">
        <v>0</v>
      </c>
      <c r="I503" s="10">
        <v>15.66</v>
      </c>
      <c r="J503" s="10">
        <v>0</v>
      </c>
      <c r="K503" s="10">
        <v>0</v>
      </c>
      <c r="L503" s="10">
        <v>0</v>
      </c>
      <c r="M503" s="10">
        <v>0</v>
      </c>
      <c r="N503" s="10">
        <v>0</v>
      </c>
      <c r="O503" s="10">
        <v>0</v>
      </c>
      <c r="P503" s="10">
        <v>0</v>
      </c>
      <c r="Q503" s="10">
        <v>0</v>
      </c>
      <c r="R503" s="10">
        <v>0</v>
      </c>
      <c r="S503" s="10">
        <v>0</v>
      </c>
      <c r="T503" s="10">
        <v>0</v>
      </c>
      <c r="U503" s="10">
        <v>0</v>
      </c>
      <c r="V503" s="10">
        <v>0</v>
      </c>
      <c r="W503" s="11">
        <v>3.9364853940879706E-2</v>
      </c>
      <c r="X503" s="11">
        <v>219.2313510698495</v>
      </c>
      <c r="Y503" s="11">
        <v>70.729174489708882</v>
      </c>
      <c r="Z503" s="11">
        <v>30.505951045739913</v>
      </c>
      <c r="AA503" s="8">
        <v>20</v>
      </c>
      <c r="AB503" s="12">
        <v>9.3848319637627</v>
      </c>
    </row>
    <row r="504" spans="1:28" ht="29" x14ac:dyDescent="0.35">
      <c r="A504" s="29">
        <v>280323</v>
      </c>
      <c r="B504" s="26">
        <v>19</v>
      </c>
      <c r="C504" s="30" t="s">
        <v>49</v>
      </c>
      <c r="D504" s="25" t="s">
        <v>50</v>
      </c>
      <c r="E504" s="9">
        <v>15.45</v>
      </c>
      <c r="F504" s="9">
        <v>15.7</v>
      </c>
      <c r="G504" s="10">
        <v>15.45</v>
      </c>
      <c r="H504" s="10">
        <v>0</v>
      </c>
      <c r="I504" s="10">
        <v>0</v>
      </c>
      <c r="J504" s="10">
        <v>15.7</v>
      </c>
      <c r="K504" s="10">
        <v>0</v>
      </c>
      <c r="L504" s="10">
        <v>0</v>
      </c>
      <c r="M504" s="10">
        <v>0</v>
      </c>
      <c r="N504" s="10">
        <v>0</v>
      </c>
      <c r="O504" s="10">
        <v>0</v>
      </c>
      <c r="P504" s="10">
        <v>0</v>
      </c>
      <c r="Q504" s="10">
        <v>0</v>
      </c>
      <c r="R504" s="10">
        <v>0</v>
      </c>
      <c r="S504" s="10">
        <v>0</v>
      </c>
      <c r="T504" s="10">
        <v>0</v>
      </c>
      <c r="U504" s="10">
        <v>0</v>
      </c>
      <c r="V504" s="10">
        <v>0</v>
      </c>
      <c r="W504" s="11">
        <v>0.5722032430463373</v>
      </c>
      <c r="X504" s="11">
        <v>464.12844641815099</v>
      </c>
      <c r="Y504" s="11">
        <v>217.34127386851731</v>
      </c>
      <c r="Z504" s="11">
        <v>48.742643041748494</v>
      </c>
      <c r="AA504" s="8">
        <v>20</v>
      </c>
      <c r="AB504" s="12">
        <v>8.6529957743032622</v>
      </c>
    </row>
    <row r="505" spans="1:28" ht="29" x14ac:dyDescent="0.35">
      <c r="A505" s="29">
        <v>280323</v>
      </c>
      <c r="B505" s="26">
        <v>20</v>
      </c>
      <c r="C505" s="30" t="s">
        <v>51</v>
      </c>
      <c r="D505" s="25" t="s">
        <v>52</v>
      </c>
      <c r="E505" s="9">
        <v>15.45</v>
      </c>
      <c r="F505" s="9">
        <v>15.1</v>
      </c>
      <c r="G505" s="10">
        <v>15.45</v>
      </c>
      <c r="H505" s="10">
        <v>0</v>
      </c>
      <c r="I505" s="10">
        <v>0</v>
      </c>
      <c r="J505" s="10">
        <v>0</v>
      </c>
      <c r="K505" s="10">
        <v>15.1</v>
      </c>
      <c r="L505" s="10">
        <v>0</v>
      </c>
      <c r="M505" s="10">
        <v>0</v>
      </c>
      <c r="N505" s="10">
        <v>0</v>
      </c>
      <c r="O505" s="10">
        <v>0</v>
      </c>
      <c r="P505" s="10">
        <v>0</v>
      </c>
      <c r="Q505" s="10">
        <v>0</v>
      </c>
      <c r="R505" s="10">
        <v>0</v>
      </c>
      <c r="S505" s="10">
        <v>0</v>
      </c>
      <c r="T505" s="10">
        <v>0</v>
      </c>
      <c r="U505" s="10">
        <v>0</v>
      </c>
      <c r="V505" s="10">
        <v>0</v>
      </c>
      <c r="W505" s="11">
        <v>-0.24257829937707981</v>
      </c>
      <c r="X505" s="11">
        <v>106.50224878339301</v>
      </c>
      <c r="Y505" s="11">
        <v>35.83688749207284</v>
      </c>
      <c r="Z505" s="11">
        <v>11.974904001311927</v>
      </c>
      <c r="AA505" s="8">
        <v>20</v>
      </c>
      <c r="AB505" s="12">
        <v>49.952993770463799</v>
      </c>
    </row>
    <row r="506" spans="1:28" ht="29" x14ac:dyDescent="0.35">
      <c r="A506" s="29">
        <v>280323</v>
      </c>
      <c r="B506" s="26">
        <v>21</v>
      </c>
      <c r="C506" s="30" t="s">
        <v>53</v>
      </c>
      <c r="D506" s="25" t="s">
        <v>54</v>
      </c>
      <c r="E506" s="9">
        <v>15.9</v>
      </c>
      <c r="F506" s="9">
        <v>15.15</v>
      </c>
      <c r="G506" s="10">
        <v>15.9</v>
      </c>
      <c r="H506" s="10">
        <v>0</v>
      </c>
      <c r="I506" s="10">
        <v>0</v>
      </c>
      <c r="J506" s="10">
        <v>0</v>
      </c>
      <c r="K506" s="10">
        <v>0</v>
      </c>
      <c r="L506" s="10">
        <v>15.15</v>
      </c>
      <c r="M506" s="10">
        <v>0</v>
      </c>
      <c r="N506" s="10">
        <v>0</v>
      </c>
      <c r="O506" s="10">
        <v>0</v>
      </c>
      <c r="P506" s="10">
        <v>0</v>
      </c>
      <c r="Q506" s="10">
        <v>0</v>
      </c>
      <c r="R506" s="10">
        <v>0</v>
      </c>
      <c r="S506" s="10">
        <v>0</v>
      </c>
      <c r="T506" s="10">
        <v>0</v>
      </c>
      <c r="U506" s="10">
        <v>0</v>
      </c>
      <c r="V506" s="10">
        <v>0</v>
      </c>
      <c r="W506" s="11">
        <v>0.88106213797750577</v>
      </c>
      <c r="X506" s="11">
        <v>436.54557717745178</v>
      </c>
      <c r="Y506" s="11">
        <v>213.40784582928796</v>
      </c>
      <c r="Z506" s="11">
        <v>207.78314542911158</v>
      </c>
      <c r="AA506" s="8">
        <v>20</v>
      </c>
      <c r="AB506" s="12">
        <v>8.5879210036477609</v>
      </c>
    </row>
    <row r="507" spans="1:28" ht="29" x14ac:dyDescent="0.35">
      <c r="A507" s="29">
        <v>280323</v>
      </c>
      <c r="B507" s="26">
        <v>22</v>
      </c>
      <c r="C507" s="30" t="s">
        <v>55</v>
      </c>
      <c r="D507" s="25" t="s">
        <v>56</v>
      </c>
      <c r="E507" s="9">
        <v>15.42</v>
      </c>
      <c r="F507" s="9">
        <v>15.95</v>
      </c>
      <c r="G507" s="10">
        <v>15.42</v>
      </c>
      <c r="H507" s="10">
        <v>0</v>
      </c>
      <c r="I507" s="10">
        <v>0</v>
      </c>
      <c r="J507" s="10">
        <v>0</v>
      </c>
      <c r="K507" s="10">
        <v>0</v>
      </c>
      <c r="L507" s="10">
        <v>0</v>
      </c>
      <c r="M507" s="10">
        <v>15.95</v>
      </c>
      <c r="N507" s="10">
        <v>0</v>
      </c>
      <c r="O507" s="10">
        <v>0</v>
      </c>
      <c r="P507" s="10">
        <v>0</v>
      </c>
      <c r="Q507" s="10">
        <v>0</v>
      </c>
      <c r="R507" s="10">
        <v>0</v>
      </c>
      <c r="S507" s="10">
        <v>0</v>
      </c>
      <c r="T507" s="10">
        <v>0</v>
      </c>
      <c r="U507" s="10">
        <v>0</v>
      </c>
      <c r="V507" s="10">
        <v>0</v>
      </c>
      <c r="W507" s="11">
        <v>-0.35246231266986583</v>
      </c>
      <c r="X507" s="11">
        <v>129.70676246448491</v>
      </c>
      <c r="Y507" s="11">
        <v>38.645859759696847</v>
      </c>
      <c r="Z507" s="11">
        <v>8.6600767851711904</v>
      </c>
      <c r="AA507" s="8">
        <v>20</v>
      </c>
      <c r="AB507" s="12">
        <v>12.495628973240732</v>
      </c>
    </row>
    <row r="508" spans="1:28" ht="29" x14ac:dyDescent="0.35">
      <c r="A508" s="29">
        <v>280323</v>
      </c>
      <c r="B508" s="26">
        <v>23</v>
      </c>
      <c r="C508" s="30" t="s">
        <v>57</v>
      </c>
      <c r="D508" s="25" t="s">
        <v>58</v>
      </c>
      <c r="E508" s="9">
        <v>15.33</v>
      </c>
      <c r="F508" s="9">
        <v>15.06</v>
      </c>
      <c r="G508" s="10">
        <v>15.33</v>
      </c>
      <c r="H508" s="10">
        <v>0</v>
      </c>
      <c r="I508" s="10">
        <v>0</v>
      </c>
      <c r="J508" s="10">
        <v>0</v>
      </c>
      <c r="K508" s="10">
        <v>0</v>
      </c>
      <c r="L508" s="10">
        <v>0</v>
      </c>
      <c r="M508" s="10">
        <v>0</v>
      </c>
      <c r="N508" s="10">
        <v>15.06</v>
      </c>
      <c r="O508" s="10">
        <v>0</v>
      </c>
      <c r="P508" s="10">
        <v>0</v>
      </c>
      <c r="Q508" s="10">
        <v>0</v>
      </c>
      <c r="R508" s="10">
        <v>0</v>
      </c>
      <c r="S508" s="10">
        <v>0</v>
      </c>
      <c r="T508" s="10">
        <v>0</v>
      </c>
      <c r="U508" s="10">
        <v>0</v>
      </c>
      <c r="V508" s="10">
        <v>0</v>
      </c>
      <c r="W508" s="11">
        <v>-0.16403414694881763</v>
      </c>
      <c r="X508" s="11">
        <v>112.44650057202122</v>
      </c>
      <c r="Y508" s="11">
        <v>33.993537998014936</v>
      </c>
      <c r="Z508" s="11">
        <v>29.505320686879251</v>
      </c>
      <c r="AA508" s="8">
        <v>20</v>
      </c>
      <c r="AB508" s="12">
        <v>50.802368349683299</v>
      </c>
    </row>
    <row r="509" spans="1:28" ht="29" x14ac:dyDescent="0.35">
      <c r="A509" s="29">
        <v>280323</v>
      </c>
      <c r="B509" s="26">
        <v>24</v>
      </c>
      <c r="C509" s="30" t="s">
        <v>59</v>
      </c>
      <c r="D509" s="25" t="s">
        <v>60</v>
      </c>
      <c r="E509" s="9">
        <v>15.27</v>
      </c>
      <c r="F509" s="9">
        <v>15.46</v>
      </c>
      <c r="G509" s="10">
        <v>15.27</v>
      </c>
      <c r="H509" s="10">
        <v>0</v>
      </c>
      <c r="I509" s="10">
        <v>0</v>
      </c>
      <c r="J509" s="10">
        <v>0</v>
      </c>
      <c r="K509" s="10">
        <v>0</v>
      </c>
      <c r="L509" s="10">
        <v>0</v>
      </c>
      <c r="M509" s="10">
        <v>0</v>
      </c>
      <c r="N509" s="10">
        <v>0</v>
      </c>
      <c r="O509" s="10">
        <v>15.46</v>
      </c>
      <c r="P509" s="10">
        <v>0</v>
      </c>
      <c r="Q509" s="10">
        <v>0</v>
      </c>
      <c r="R509" s="10">
        <v>0</v>
      </c>
      <c r="S509" s="10">
        <v>0</v>
      </c>
      <c r="T509" s="10">
        <v>0</v>
      </c>
      <c r="U509" s="10">
        <v>0</v>
      </c>
      <c r="V509" s="10">
        <v>0</v>
      </c>
      <c r="W509" s="11">
        <v>-0.27398333992701451</v>
      </c>
      <c r="X509" s="11">
        <v>131.01234169919559</v>
      </c>
      <c r="Y509" s="11">
        <v>35.866760417003846</v>
      </c>
      <c r="Z509" s="11">
        <v>1.7897819623161983</v>
      </c>
      <c r="AA509" s="8">
        <v>20</v>
      </c>
      <c r="AB509" s="12">
        <v>13.178227622195379</v>
      </c>
    </row>
    <row r="510" spans="1:28" ht="29" x14ac:dyDescent="0.35">
      <c r="A510" s="29">
        <v>280323</v>
      </c>
      <c r="B510" s="26">
        <v>25</v>
      </c>
      <c r="C510" s="30" t="s">
        <v>61</v>
      </c>
      <c r="D510" s="25" t="s">
        <v>62</v>
      </c>
      <c r="E510" s="9">
        <v>15.51</v>
      </c>
      <c r="F510" s="9">
        <v>15.88</v>
      </c>
      <c r="G510" s="10">
        <v>15.51</v>
      </c>
      <c r="H510" s="10">
        <v>0</v>
      </c>
      <c r="I510" s="10">
        <v>0</v>
      </c>
      <c r="J510" s="10">
        <v>0</v>
      </c>
      <c r="K510" s="10">
        <v>0</v>
      </c>
      <c r="L510" s="10">
        <v>0</v>
      </c>
      <c r="M510" s="10">
        <v>0</v>
      </c>
      <c r="N510" s="10">
        <v>0</v>
      </c>
      <c r="O510" s="10">
        <v>0</v>
      </c>
      <c r="P510" s="10">
        <v>15.88</v>
      </c>
      <c r="Q510" s="10">
        <v>0</v>
      </c>
      <c r="R510" s="10">
        <v>0</v>
      </c>
      <c r="S510" s="10">
        <v>0</v>
      </c>
      <c r="T510" s="10">
        <v>0</v>
      </c>
      <c r="U510" s="10">
        <v>0</v>
      </c>
      <c r="V510" s="10">
        <v>0</v>
      </c>
      <c r="W510" s="11">
        <v>0.56706908365957009</v>
      </c>
      <c r="X510" s="11">
        <v>132.0291860051172</v>
      </c>
      <c r="Y510" s="11">
        <v>38.592975944481161</v>
      </c>
      <c r="Z510" s="11">
        <v>42.688753070175053</v>
      </c>
      <c r="AA510" s="8">
        <v>20</v>
      </c>
      <c r="AB510" s="12">
        <v>6.8834965172026195</v>
      </c>
    </row>
    <row r="511" spans="1:28" ht="29" x14ac:dyDescent="0.35">
      <c r="A511" s="29">
        <v>280323</v>
      </c>
      <c r="B511" s="26">
        <v>26</v>
      </c>
      <c r="C511" s="30" t="s">
        <v>63</v>
      </c>
      <c r="D511" s="28" t="s">
        <v>64</v>
      </c>
      <c r="E511" s="9">
        <v>15.55</v>
      </c>
      <c r="F511" s="9">
        <v>15.91</v>
      </c>
      <c r="G511" s="10">
        <v>15.55</v>
      </c>
      <c r="H511" s="10">
        <v>0</v>
      </c>
      <c r="I511" s="10">
        <v>0</v>
      </c>
      <c r="J511" s="10">
        <v>0</v>
      </c>
      <c r="K511" s="10">
        <v>0</v>
      </c>
      <c r="L511" s="10">
        <v>0</v>
      </c>
      <c r="M511" s="10">
        <v>0</v>
      </c>
      <c r="N511" s="10">
        <v>0</v>
      </c>
      <c r="O511" s="10">
        <v>0</v>
      </c>
      <c r="P511" s="10">
        <v>0</v>
      </c>
      <c r="Q511" s="10">
        <v>15.91</v>
      </c>
      <c r="R511" s="10">
        <v>0</v>
      </c>
      <c r="S511" s="10">
        <v>0</v>
      </c>
      <c r="T511" s="10">
        <v>0</v>
      </c>
      <c r="U511" s="10">
        <v>0</v>
      </c>
      <c r="V511" s="10">
        <v>0</v>
      </c>
      <c r="W511" s="11">
        <v>-0.31223117409270751</v>
      </c>
      <c r="X511" s="11">
        <v>132.62439308653057</v>
      </c>
      <c r="Y511" s="11">
        <v>36.086432106524967</v>
      </c>
      <c r="Z511" s="11">
        <v>35.586609408160925</v>
      </c>
      <c r="AA511" s="8">
        <v>20</v>
      </c>
      <c r="AB511" s="12">
        <v>16.293045419363988</v>
      </c>
    </row>
    <row r="512" spans="1:28" ht="29" x14ac:dyDescent="0.35">
      <c r="A512" s="29">
        <v>280323</v>
      </c>
      <c r="B512" s="26">
        <v>27</v>
      </c>
      <c r="C512" s="30" t="s">
        <v>65</v>
      </c>
      <c r="D512" s="28" t="s">
        <v>66</v>
      </c>
      <c r="E512" s="9">
        <v>15.96</v>
      </c>
      <c r="F512" s="9">
        <v>15.23</v>
      </c>
      <c r="G512" s="10">
        <v>15.96</v>
      </c>
      <c r="H512" s="10">
        <v>0</v>
      </c>
      <c r="I512" s="10">
        <v>0</v>
      </c>
      <c r="J512" s="10">
        <v>0</v>
      </c>
      <c r="K512" s="10">
        <v>0</v>
      </c>
      <c r="L512" s="10">
        <v>0</v>
      </c>
      <c r="M512" s="10">
        <v>0</v>
      </c>
      <c r="N512" s="10">
        <v>0</v>
      </c>
      <c r="O512" s="10">
        <v>0</v>
      </c>
      <c r="P512" s="10">
        <v>0</v>
      </c>
      <c r="Q512" s="10">
        <v>0</v>
      </c>
      <c r="R512" s="10">
        <v>15.23</v>
      </c>
      <c r="S512" s="10">
        <v>0</v>
      </c>
      <c r="T512" s="10">
        <v>0</v>
      </c>
      <c r="U512" s="10">
        <v>0</v>
      </c>
      <c r="V512" s="10">
        <v>0</v>
      </c>
      <c r="W512" s="11">
        <v>-0.23858621904111185</v>
      </c>
      <c r="X512" s="11">
        <v>80.151040507887899</v>
      </c>
      <c r="Y512" s="11">
        <v>27.022062898654767</v>
      </c>
      <c r="Z512" s="11">
        <v>18.397559655756055</v>
      </c>
      <c r="AA512" s="8">
        <v>20</v>
      </c>
      <c r="AB512" s="12">
        <v>59.314568906798783</v>
      </c>
    </row>
    <row r="513" spans="1:28" ht="29" x14ac:dyDescent="0.35">
      <c r="A513" s="29">
        <v>280323</v>
      </c>
      <c r="B513" s="26">
        <v>28</v>
      </c>
      <c r="C513" s="30" t="s">
        <v>67</v>
      </c>
      <c r="D513" s="28" t="s">
        <v>68</v>
      </c>
      <c r="E513" s="9">
        <v>15.42</v>
      </c>
      <c r="F513" s="9">
        <v>15.4</v>
      </c>
      <c r="G513" s="10">
        <v>15.42</v>
      </c>
      <c r="H513" s="10">
        <v>0</v>
      </c>
      <c r="I513" s="10">
        <v>0</v>
      </c>
      <c r="J513" s="10">
        <v>0</v>
      </c>
      <c r="K513" s="10">
        <v>0</v>
      </c>
      <c r="L513" s="10">
        <v>0</v>
      </c>
      <c r="M513" s="10">
        <v>0</v>
      </c>
      <c r="N513" s="10">
        <v>0</v>
      </c>
      <c r="O513" s="10">
        <v>0</v>
      </c>
      <c r="P513" s="10">
        <v>0</v>
      </c>
      <c r="Q513" s="10">
        <v>0</v>
      </c>
      <c r="R513" s="10">
        <v>0</v>
      </c>
      <c r="S513" s="10">
        <v>15.4</v>
      </c>
      <c r="T513" s="10">
        <v>0</v>
      </c>
      <c r="U513" s="10">
        <v>0</v>
      </c>
      <c r="V513" s="10">
        <v>0</v>
      </c>
      <c r="W513" s="11">
        <v>-0.27760223227071162</v>
      </c>
      <c r="X513" s="11">
        <v>106.10670909420516</v>
      </c>
      <c r="Y513" s="11">
        <v>32.082972078847142</v>
      </c>
      <c r="Z513" s="11">
        <v>36.826734770538224</v>
      </c>
      <c r="AA513" s="8">
        <v>20</v>
      </c>
      <c r="AB513" s="12">
        <v>27.662525185707597</v>
      </c>
    </row>
    <row r="514" spans="1:28" ht="29" x14ac:dyDescent="0.35">
      <c r="A514" s="29">
        <v>280323</v>
      </c>
      <c r="B514" s="26">
        <v>29</v>
      </c>
      <c r="C514" s="30" t="s">
        <v>69</v>
      </c>
      <c r="D514" s="28" t="s">
        <v>70</v>
      </c>
      <c r="E514" s="9">
        <v>15.79</v>
      </c>
      <c r="F514" s="9">
        <v>15.19</v>
      </c>
      <c r="G514" s="10">
        <v>15.79</v>
      </c>
      <c r="H514" s="10">
        <v>0</v>
      </c>
      <c r="I514" s="10">
        <v>0</v>
      </c>
      <c r="J514" s="10">
        <v>0</v>
      </c>
      <c r="K514" s="10">
        <v>0</v>
      </c>
      <c r="L514" s="10">
        <v>0</v>
      </c>
      <c r="M514" s="10">
        <v>0</v>
      </c>
      <c r="N514" s="10">
        <v>0</v>
      </c>
      <c r="O514" s="10">
        <v>0</v>
      </c>
      <c r="P514" s="10">
        <v>0</v>
      </c>
      <c r="Q514" s="10">
        <v>0</v>
      </c>
      <c r="R514" s="10">
        <v>0</v>
      </c>
      <c r="S514" s="10">
        <v>0</v>
      </c>
      <c r="T514" s="10">
        <v>15.19</v>
      </c>
      <c r="U514" s="10">
        <v>0</v>
      </c>
      <c r="V514" s="10">
        <v>0</v>
      </c>
      <c r="W514" s="11">
        <v>-0.25313599994088704</v>
      </c>
      <c r="X514" s="11">
        <v>122.08556410177606</v>
      </c>
      <c r="Y514" s="11">
        <v>35.671485900109076</v>
      </c>
      <c r="Z514" s="11">
        <v>8.3656115399295601</v>
      </c>
      <c r="AA514" s="8">
        <v>20</v>
      </c>
      <c r="AB514" s="12">
        <v>49.113329067438961</v>
      </c>
    </row>
    <row r="515" spans="1:28" ht="29" x14ac:dyDescent="0.35">
      <c r="A515" s="29">
        <v>280323</v>
      </c>
      <c r="B515" s="26">
        <v>30</v>
      </c>
      <c r="C515" s="30" t="s">
        <v>71</v>
      </c>
      <c r="D515" s="28" t="s">
        <v>72</v>
      </c>
      <c r="E515" s="9">
        <v>15.67</v>
      </c>
      <c r="F515" s="9">
        <v>15.45</v>
      </c>
      <c r="G515" s="10">
        <v>15.67</v>
      </c>
      <c r="H515" s="10">
        <v>0</v>
      </c>
      <c r="I515" s="10">
        <v>0</v>
      </c>
      <c r="J515" s="10">
        <v>0</v>
      </c>
      <c r="K515" s="10">
        <v>0</v>
      </c>
      <c r="L515" s="10">
        <v>0</v>
      </c>
      <c r="M515" s="10">
        <v>0</v>
      </c>
      <c r="N515" s="10">
        <v>0</v>
      </c>
      <c r="O515" s="10">
        <v>0</v>
      </c>
      <c r="P515" s="10">
        <v>0</v>
      </c>
      <c r="Q515" s="10">
        <v>0</v>
      </c>
      <c r="R515" s="10">
        <v>0</v>
      </c>
      <c r="S515" s="10">
        <v>0</v>
      </c>
      <c r="T515" s="10">
        <v>0</v>
      </c>
      <c r="U515" s="10">
        <v>15.45</v>
      </c>
      <c r="V515" s="10">
        <v>0</v>
      </c>
      <c r="W515" s="11">
        <v>-0.17375627446770051</v>
      </c>
      <c r="X515" s="11">
        <v>115.34403344369932</v>
      </c>
      <c r="Y515" s="11">
        <v>32.275797031346592</v>
      </c>
      <c r="Z515" s="11">
        <v>54.011354422405837</v>
      </c>
      <c r="AA515" s="8">
        <v>20</v>
      </c>
      <c r="AB515" s="12">
        <v>15.797795977597069</v>
      </c>
    </row>
    <row r="516" spans="1:28" ht="29" x14ac:dyDescent="0.35">
      <c r="A516" s="29">
        <v>280323</v>
      </c>
      <c r="B516" s="26">
        <v>31</v>
      </c>
      <c r="C516" s="30" t="s">
        <v>73</v>
      </c>
      <c r="D516" s="28" t="s">
        <v>74</v>
      </c>
      <c r="E516" s="9">
        <v>15.86</v>
      </c>
      <c r="F516" s="9">
        <v>15.32</v>
      </c>
      <c r="G516" s="10">
        <v>15.86</v>
      </c>
      <c r="H516" s="10">
        <v>0</v>
      </c>
      <c r="I516" s="10">
        <v>0</v>
      </c>
      <c r="J516" s="10">
        <v>0</v>
      </c>
      <c r="K516" s="10">
        <v>0</v>
      </c>
      <c r="L516" s="10">
        <v>0</v>
      </c>
      <c r="M516" s="10">
        <v>0</v>
      </c>
      <c r="N516" s="10">
        <v>0</v>
      </c>
      <c r="O516" s="10">
        <v>0</v>
      </c>
      <c r="P516" s="10">
        <v>0</v>
      </c>
      <c r="Q516" s="10">
        <v>0</v>
      </c>
      <c r="R516" s="10">
        <v>0</v>
      </c>
      <c r="S516" s="10">
        <v>0</v>
      </c>
      <c r="T516" s="10">
        <v>0</v>
      </c>
      <c r="U516" s="10">
        <v>0</v>
      </c>
      <c r="V516" s="10">
        <v>15.32</v>
      </c>
      <c r="W516" s="11">
        <v>3</v>
      </c>
      <c r="X516" s="11">
        <v>203.78856641831482</v>
      </c>
      <c r="Y516" s="11">
        <v>36.692608433663274</v>
      </c>
      <c r="Z516" s="11">
        <v>4424.3104348860415</v>
      </c>
      <c r="AA516" s="8">
        <v>20</v>
      </c>
      <c r="AB516" s="12">
        <v>68.630616039737816</v>
      </c>
    </row>
    <row r="517" spans="1:28" ht="29" x14ac:dyDescent="0.35">
      <c r="A517" s="29">
        <v>280323</v>
      </c>
      <c r="B517" s="26">
        <v>17</v>
      </c>
      <c r="C517" s="30" t="s">
        <v>45</v>
      </c>
      <c r="D517" s="28" t="s">
        <v>46</v>
      </c>
      <c r="E517" s="9">
        <v>15.2</v>
      </c>
      <c r="F517" s="9">
        <v>15.21</v>
      </c>
      <c r="G517" s="10">
        <v>15.2</v>
      </c>
      <c r="H517" s="10">
        <v>15.21</v>
      </c>
      <c r="I517" s="10">
        <v>0</v>
      </c>
      <c r="J517" s="10">
        <v>0</v>
      </c>
      <c r="K517" s="10">
        <v>0</v>
      </c>
      <c r="L517" s="10">
        <v>0</v>
      </c>
      <c r="M517" s="10">
        <v>0</v>
      </c>
      <c r="N517" s="10">
        <v>0</v>
      </c>
      <c r="O517" s="10">
        <v>0</v>
      </c>
      <c r="P517" s="10">
        <v>0</v>
      </c>
      <c r="Q517" s="10">
        <v>0</v>
      </c>
      <c r="R517" s="10">
        <v>0</v>
      </c>
      <c r="S517" s="10">
        <v>0</v>
      </c>
      <c r="T517" s="10">
        <v>0</v>
      </c>
      <c r="U517" s="10">
        <v>0</v>
      </c>
      <c r="V517" s="10">
        <v>0</v>
      </c>
      <c r="W517" s="11">
        <v>2.8081942266732387</v>
      </c>
      <c r="X517" s="11">
        <v>199.45186119296983</v>
      </c>
      <c r="Y517" s="11">
        <v>29.937123461482493</v>
      </c>
      <c r="Z517" s="11">
        <v>1.8908257473590493</v>
      </c>
      <c r="AA517" s="8">
        <v>20</v>
      </c>
      <c r="AB517" s="12">
        <v>46.963707900254619</v>
      </c>
    </row>
    <row r="518" spans="1:28" ht="29" x14ac:dyDescent="0.35">
      <c r="A518" s="29">
        <v>280323</v>
      </c>
      <c r="B518" s="26">
        <v>18</v>
      </c>
      <c r="C518" s="30" t="s">
        <v>47</v>
      </c>
      <c r="D518" s="25" t="s">
        <v>48</v>
      </c>
      <c r="E518" s="9">
        <v>15.7</v>
      </c>
      <c r="F518" s="9">
        <v>15.66</v>
      </c>
      <c r="G518" s="10">
        <v>15.7</v>
      </c>
      <c r="H518" s="10">
        <v>0</v>
      </c>
      <c r="I518" s="10">
        <v>15.66</v>
      </c>
      <c r="J518" s="10">
        <v>0</v>
      </c>
      <c r="K518" s="10">
        <v>0</v>
      </c>
      <c r="L518" s="10">
        <v>0</v>
      </c>
      <c r="M518" s="10">
        <v>0</v>
      </c>
      <c r="N518" s="10">
        <v>0</v>
      </c>
      <c r="O518" s="10">
        <v>0</v>
      </c>
      <c r="P518" s="10">
        <v>0</v>
      </c>
      <c r="Q518" s="10">
        <v>0</v>
      </c>
      <c r="R518" s="10">
        <v>0</v>
      </c>
      <c r="S518" s="10">
        <v>0</v>
      </c>
      <c r="T518" s="10">
        <v>0</v>
      </c>
      <c r="U518" s="10">
        <v>0</v>
      </c>
      <c r="V518" s="10">
        <v>0</v>
      </c>
      <c r="W518" s="11">
        <v>3.9364853940879706E-2</v>
      </c>
      <c r="X518" s="11">
        <v>219.2313510698495</v>
      </c>
      <c r="Y518" s="11">
        <v>70.729174489708882</v>
      </c>
      <c r="Z518" s="11">
        <v>30.505951045739913</v>
      </c>
      <c r="AA518" s="8">
        <v>20</v>
      </c>
      <c r="AB518" s="12">
        <v>6.5598204645431908</v>
      </c>
    </row>
    <row r="519" spans="1:28" ht="29" x14ac:dyDescent="0.35">
      <c r="A519" s="29">
        <v>280323</v>
      </c>
      <c r="B519" s="26">
        <v>19</v>
      </c>
      <c r="C519" s="30" t="s">
        <v>49</v>
      </c>
      <c r="D519" s="25" t="s">
        <v>50</v>
      </c>
      <c r="E519" s="9">
        <v>15.45</v>
      </c>
      <c r="F519" s="9">
        <v>15.7</v>
      </c>
      <c r="G519" s="10">
        <v>15.45</v>
      </c>
      <c r="H519" s="10">
        <v>0</v>
      </c>
      <c r="I519" s="10">
        <v>0</v>
      </c>
      <c r="J519" s="10">
        <v>15.7</v>
      </c>
      <c r="K519" s="10">
        <v>0</v>
      </c>
      <c r="L519" s="10">
        <v>0</v>
      </c>
      <c r="M519" s="10">
        <v>0</v>
      </c>
      <c r="N519" s="10">
        <v>0</v>
      </c>
      <c r="O519" s="10">
        <v>0</v>
      </c>
      <c r="P519" s="10">
        <v>0</v>
      </c>
      <c r="Q519" s="10">
        <v>0</v>
      </c>
      <c r="R519" s="10">
        <v>0</v>
      </c>
      <c r="S519" s="10">
        <v>0</v>
      </c>
      <c r="T519" s="10">
        <v>0</v>
      </c>
      <c r="U519" s="10">
        <v>0</v>
      </c>
      <c r="V519" s="10">
        <v>0</v>
      </c>
      <c r="W519" s="11">
        <v>0.5722032430463373</v>
      </c>
      <c r="X519" s="11">
        <v>464.12844641815099</v>
      </c>
      <c r="Y519" s="11">
        <v>217.34127386851731</v>
      </c>
      <c r="Z519" s="11">
        <v>48.742643041748494</v>
      </c>
      <c r="AA519" s="8">
        <v>20</v>
      </c>
      <c r="AB519" s="12">
        <v>10.802284384914753</v>
      </c>
    </row>
    <row r="520" spans="1:28" ht="29" x14ac:dyDescent="0.35">
      <c r="A520" s="29">
        <v>280323</v>
      </c>
      <c r="B520" s="26">
        <v>20</v>
      </c>
      <c r="C520" s="30" t="s">
        <v>51</v>
      </c>
      <c r="D520" s="25" t="s">
        <v>52</v>
      </c>
      <c r="E520" s="9">
        <v>15.45</v>
      </c>
      <c r="F520" s="9">
        <v>15.1</v>
      </c>
      <c r="G520" s="10">
        <v>15.45</v>
      </c>
      <c r="H520" s="10">
        <v>0</v>
      </c>
      <c r="I520" s="10">
        <v>0</v>
      </c>
      <c r="J520" s="10">
        <v>0</v>
      </c>
      <c r="K520" s="10">
        <v>15.1</v>
      </c>
      <c r="L520" s="10">
        <v>0</v>
      </c>
      <c r="M520" s="10">
        <v>0</v>
      </c>
      <c r="N520" s="10">
        <v>0</v>
      </c>
      <c r="O520" s="10">
        <v>0</v>
      </c>
      <c r="P520" s="10">
        <v>0</v>
      </c>
      <c r="Q520" s="10">
        <v>0</v>
      </c>
      <c r="R520" s="10">
        <v>0</v>
      </c>
      <c r="S520" s="10">
        <v>0</v>
      </c>
      <c r="T520" s="10">
        <v>0</v>
      </c>
      <c r="U520" s="10">
        <v>0</v>
      </c>
      <c r="V520" s="10">
        <v>0</v>
      </c>
      <c r="W520" s="11">
        <v>-0.24257829937707981</v>
      </c>
      <c r="X520" s="11">
        <v>106.50224878339301</v>
      </c>
      <c r="Y520" s="11">
        <v>35.83688749207284</v>
      </c>
      <c r="Z520" s="11">
        <v>11.974904001311927</v>
      </c>
      <c r="AA520" s="8">
        <v>20</v>
      </c>
      <c r="AB520" s="12">
        <v>43.569718519336632</v>
      </c>
    </row>
    <row r="521" spans="1:28" ht="29" x14ac:dyDescent="0.35">
      <c r="A521" s="29">
        <v>280323</v>
      </c>
      <c r="B521" s="26">
        <v>21</v>
      </c>
      <c r="C521" s="30" t="s">
        <v>53</v>
      </c>
      <c r="D521" s="25" t="s">
        <v>54</v>
      </c>
      <c r="E521" s="9">
        <v>15.9</v>
      </c>
      <c r="F521" s="9">
        <v>15.15</v>
      </c>
      <c r="G521" s="10">
        <v>15.9</v>
      </c>
      <c r="H521" s="10">
        <v>0</v>
      </c>
      <c r="I521" s="10">
        <v>0</v>
      </c>
      <c r="J521" s="10">
        <v>0</v>
      </c>
      <c r="K521" s="10">
        <v>0</v>
      </c>
      <c r="L521" s="10">
        <v>15.15</v>
      </c>
      <c r="M521" s="10">
        <v>0</v>
      </c>
      <c r="N521" s="10">
        <v>0</v>
      </c>
      <c r="O521" s="10">
        <v>0</v>
      </c>
      <c r="P521" s="10">
        <v>0</v>
      </c>
      <c r="Q521" s="10">
        <v>0</v>
      </c>
      <c r="R521" s="10">
        <v>0</v>
      </c>
      <c r="S521" s="10">
        <v>0</v>
      </c>
      <c r="T521" s="10">
        <v>0</v>
      </c>
      <c r="U521" s="10">
        <v>0</v>
      </c>
      <c r="V521" s="10">
        <v>0</v>
      </c>
      <c r="W521" s="11">
        <v>0.88106213797750577</v>
      </c>
      <c r="X521" s="11">
        <v>436.54557717745178</v>
      </c>
      <c r="Y521" s="11">
        <v>213.40784582928796</v>
      </c>
      <c r="Z521" s="11">
        <v>207.78314542911158</v>
      </c>
      <c r="AA521" s="8">
        <v>20</v>
      </c>
      <c r="AB521" s="12">
        <v>6.9454985354336634</v>
      </c>
    </row>
    <row r="522" spans="1:28" ht="29" x14ac:dyDescent="0.35">
      <c r="A522" s="29">
        <v>280323</v>
      </c>
      <c r="B522" s="26">
        <v>22</v>
      </c>
      <c r="C522" s="30" t="s">
        <v>55</v>
      </c>
      <c r="D522" s="25" t="s">
        <v>56</v>
      </c>
      <c r="E522" s="9">
        <v>15.42</v>
      </c>
      <c r="F522" s="9">
        <v>15.95</v>
      </c>
      <c r="G522" s="10">
        <v>15.42</v>
      </c>
      <c r="H522" s="10">
        <v>0</v>
      </c>
      <c r="I522" s="10">
        <v>0</v>
      </c>
      <c r="J522" s="10">
        <v>0</v>
      </c>
      <c r="K522" s="10">
        <v>0</v>
      </c>
      <c r="L522" s="10">
        <v>0</v>
      </c>
      <c r="M522" s="10">
        <v>15.95</v>
      </c>
      <c r="N522" s="10">
        <v>0</v>
      </c>
      <c r="O522" s="10">
        <v>0</v>
      </c>
      <c r="P522" s="10">
        <v>0</v>
      </c>
      <c r="Q522" s="10">
        <v>0</v>
      </c>
      <c r="R522" s="10">
        <v>0</v>
      </c>
      <c r="S522" s="10">
        <v>0</v>
      </c>
      <c r="T522" s="10">
        <v>0</v>
      </c>
      <c r="U522" s="10">
        <v>0</v>
      </c>
      <c r="V522" s="10">
        <v>0</v>
      </c>
      <c r="W522" s="11">
        <v>-0.35246231266986583</v>
      </c>
      <c r="X522" s="11">
        <v>129.70676246448491</v>
      </c>
      <c r="Y522" s="11">
        <v>38.645859759696847</v>
      </c>
      <c r="Z522" s="11">
        <v>8.6600767851711904</v>
      </c>
      <c r="AA522" s="8">
        <v>20</v>
      </c>
      <c r="AB522" s="12">
        <v>10.2215473044341</v>
      </c>
    </row>
    <row r="523" spans="1:28" ht="29" x14ac:dyDescent="0.35">
      <c r="A523" s="29">
        <v>280323</v>
      </c>
      <c r="B523" s="26">
        <v>23</v>
      </c>
      <c r="C523" s="30" t="s">
        <v>57</v>
      </c>
      <c r="D523" s="25" t="s">
        <v>58</v>
      </c>
      <c r="E523" s="9">
        <v>15.33</v>
      </c>
      <c r="F523" s="9">
        <v>15.06</v>
      </c>
      <c r="G523" s="10">
        <v>15.33</v>
      </c>
      <c r="H523" s="10">
        <v>0</v>
      </c>
      <c r="I523" s="10">
        <v>0</v>
      </c>
      <c r="J523" s="10">
        <v>0</v>
      </c>
      <c r="K523" s="10">
        <v>0</v>
      </c>
      <c r="L523" s="10">
        <v>0</v>
      </c>
      <c r="M523" s="10">
        <v>0</v>
      </c>
      <c r="N523" s="10">
        <v>15.06</v>
      </c>
      <c r="O523" s="10">
        <v>0</v>
      </c>
      <c r="P523" s="10">
        <v>0</v>
      </c>
      <c r="Q523" s="10">
        <v>0</v>
      </c>
      <c r="R523" s="10">
        <v>0</v>
      </c>
      <c r="S523" s="10">
        <v>0</v>
      </c>
      <c r="T523" s="10">
        <v>0</v>
      </c>
      <c r="U523" s="10">
        <v>0</v>
      </c>
      <c r="V523" s="10">
        <v>0</v>
      </c>
      <c r="W523" s="11">
        <v>-0.16403414694881763</v>
      </c>
      <c r="X523" s="11">
        <v>112.44650057202122</v>
      </c>
      <c r="Y523" s="11">
        <v>33.993537998014936</v>
      </c>
      <c r="Z523" s="11">
        <v>29.505320686879251</v>
      </c>
      <c r="AA523" s="8">
        <v>20</v>
      </c>
      <c r="AB523" s="12">
        <v>51.929070983758521</v>
      </c>
    </row>
    <row r="524" spans="1:28" ht="29" x14ac:dyDescent="0.35">
      <c r="A524" s="29">
        <v>280323</v>
      </c>
      <c r="B524" s="26">
        <v>24</v>
      </c>
      <c r="C524" s="30" t="s">
        <v>59</v>
      </c>
      <c r="D524" s="25" t="s">
        <v>60</v>
      </c>
      <c r="E524" s="9">
        <v>15.27</v>
      </c>
      <c r="F524" s="9">
        <v>15.46</v>
      </c>
      <c r="G524" s="10">
        <v>15.27</v>
      </c>
      <c r="H524" s="10">
        <v>0</v>
      </c>
      <c r="I524" s="10">
        <v>0</v>
      </c>
      <c r="J524" s="10">
        <v>0</v>
      </c>
      <c r="K524" s="10">
        <v>0</v>
      </c>
      <c r="L524" s="10">
        <v>0</v>
      </c>
      <c r="M524" s="10">
        <v>0</v>
      </c>
      <c r="N524" s="10">
        <v>0</v>
      </c>
      <c r="O524" s="10">
        <v>15.46</v>
      </c>
      <c r="P524" s="10">
        <v>0</v>
      </c>
      <c r="Q524" s="10">
        <v>0</v>
      </c>
      <c r="R524" s="10">
        <v>0</v>
      </c>
      <c r="S524" s="10">
        <v>0</v>
      </c>
      <c r="T524" s="10">
        <v>0</v>
      </c>
      <c r="U524" s="10">
        <v>0</v>
      </c>
      <c r="V524" s="10">
        <v>0</v>
      </c>
      <c r="W524" s="11">
        <v>-0.27398333992701451</v>
      </c>
      <c r="X524" s="11">
        <v>131.01234169919559</v>
      </c>
      <c r="Y524" s="11">
        <v>35.866760417003846</v>
      </c>
      <c r="Z524" s="11">
        <v>1.7897819623161983</v>
      </c>
      <c r="AA524" s="8">
        <v>20</v>
      </c>
      <c r="AB524" s="12">
        <v>9.6750635930113216</v>
      </c>
    </row>
    <row r="525" spans="1:28" ht="29" x14ac:dyDescent="0.35">
      <c r="A525" s="29">
        <v>280323</v>
      </c>
      <c r="B525" s="26">
        <v>25</v>
      </c>
      <c r="C525" s="30" t="s">
        <v>61</v>
      </c>
      <c r="D525" s="25" t="s">
        <v>62</v>
      </c>
      <c r="E525" s="9">
        <v>15.51</v>
      </c>
      <c r="F525" s="9">
        <v>15.88</v>
      </c>
      <c r="G525" s="10">
        <v>15.51</v>
      </c>
      <c r="H525" s="10">
        <v>0</v>
      </c>
      <c r="I525" s="10">
        <v>0</v>
      </c>
      <c r="J525" s="10">
        <v>0</v>
      </c>
      <c r="K525" s="10">
        <v>0</v>
      </c>
      <c r="L525" s="10">
        <v>0</v>
      </c>
      <c r="M525" s="10">
        <v>0</v>
      </c>
      <c r="N525" s="10">
        <v>0</v>
      </c>
      <c r="O525" s="10">
        <v>0</v>
      </c>
      <c r="P525" s="10">
        <v>15.88</v>
      </c>
      <c r="Q525" s="10">
        <v>0</v>
      </c>
      <c r="R525" s="10">
        <v>0</v>
      </c>
      <c r="S525" s="10">
        <v>0</v>
      </c>
      <c r="T525" s="10">
        <v>0</v>
      </c>
      <c r="U525" s="10">
        <v>0</v>
      </c>
      <c r="V525" s="10">
        <v>0</v>
      </c>
      <c r="W525" s="11">
        <v>0.56706908365957009</v>
      </c>
      <c r="X525" s="11">
        <v>132.0291860051172</v>
      </c>
      <c r="Y525" s="11">
        <v>38.592975944481161</v>
      </c>
      <c r="Z525" s="11">
        <v>42.688753070175053</v>
      </c>
      <c r="AA525" s="8">
        <v>20</v>
      </c>
      <c r="AB525" s="12">
        <v>6.7078987735608262</v>
      </c>
    </row>
    <row r="526" spans="1:28" ht="29" x14ac:dyDescent="0.35">
      <c r="A526" s="29">
        <v>280323</v>
      </c>
      <c r="B526" s="26">
        <v>26</v>
      </c>
      <c r="C526" s="30" t="s">
        <v>63</v>
      </c>
      <c r="D526" s="28" t="s">
        <v>64</v>
      </c>
      <c r="E526" s="9">
        <v>15.55</v>
      </c>
      <c r="F526" s="9">
        <v>15.91</v>
      </c>
      <c r="G526" s="10">
        <v>15.55</v>
      </c>
      <c r="H526" s="10">
        <v>0</v>
      </c>
      <c r="I526" s="10">
        <v>0</v>
      </c>
      <c r="J526" s="10">
        <v>0</v>
      </c>
      <c r="K526" s="10">
        <v>0</v>
      </c>
      <c r="L526" s="10">
        <v>0</v>
      </c>
      <c r="M526" s="10">
        <v>0</v>
      </c>
      <c r="N526" s="10">
        <v>0</v>
      </c>
      <c r="O526" s="10">
        <v>0</v>
      </c>
      <c r="P526" s="10">
        <v>0</v>
      </c>
      <c r="Q526" s="10">
        <v>15.91</v>
      </c>
      <c r="R526" s="10">
        <v>0</v>
      </c>
      <c r="S526" s="10">
        <v>0</v>
      </c>
      <c r="T526" s="10">
        <v>0</v>
      </c>
      <c r="U526" s="10">
        <v>0</v>
      </c>
      <c r="V526" s="10">
        <v>0</v>
      </c>
      <c r="W526" s="11">
        <v>-0.31223117409270751</v>
      </c>
      <c r="X526" s="11">
        <v>132.62439308653057</v>
      </c>
      <c r="Y526" s="11">
        <v>36.086432106524967</v>
      </c>
      <c r="Z526" s="11">
        <v>35.586609408160925</v>
      </c>
      <c r="AA526" s="8">
        <v>20</v>
      </c>
      <c r="AB526" s="12">
        <v>17.06356390470977</v>
      </c>
    </row>
    <row r="527" spans="1:28" ht="29" x14ac:dyDescent="0.35">
      <c r="A527" s="29">
        <v>280323</v>
      </c>
      <c r="B527" s="26">
        <v>27</v>
      </c>
      <c r="C527" s="30" t="s">
        <v>65</v>
      </c>
      <c r="D527" s="28" t="s">
        <v>66</v>
      </c>
      <c r="E527" s="9">
        <v>15.96</v>
      </c>
      <c r="F527" s="9">
        <v>15.23</v>
      </c>
      <c r="G527" s="10">
        <v>15.96</v>
      </c>
      <c r="H527" s="10">
        <v>0</v>
      </c>
      <c r="I527" s="10">
        <v>0</v>
      </c>
      <c r="J527" s="10">
        <v>0</v>
      </c>
      <c r="K527" s="10">
        <v>0</v>
      </c>
      <c r="L527" s="10">
        <v>0</v>
      </c>
      <c r="M527" s="10">
        <v>0</v>
      </c>
      <c r="N527" s="10">
        <v>0</v>
      </c>
      <c r="O527" s="10">
        <v>0</v>
      </c>
      <c r="P527" s="10">
        <v>0</v>
      </c>
      <c r="Q527" s="10">
        <v>0</v>
      </c>
      <c r="R527" s="10">
        <v>15.23</v>
      </c>
      <c r="S527" s="10">
        <v>0</v>
      </c>
      <c r="T527" s="10">
        <v>0</v>
      </c>
      <c r="U527" s="10">
        <v>0</v>
      </c>
      <c r="V527" s="10">
        <v>0</v>
      </c>
      <c r="W527" s="11">
        <v>-0.23858621904111185</v>
      </c>
      <c r="X527" s="11">
        <v>80.151040507887899</v>
      </c>
      <c r="Y527" s="11">
        <v>27.022062898654767</v>
      </c>
      <c r="Z527" s="11">
        <v>18.397559655756055</v>
      </c>
      <c r="AA527" s="8">
        <v>20</v>
      </c>
      <c r="AB527" s="12">
        <v>56.615864029635127</v>
      </c>
    </row>
    <row r="528" spans="1:28" ht="29" x14ac:dyDescent="0.35">
      <c r="A528" s="29">
        <v>280323</v>
      </c>
      <c r="B528" s="26">
        <v>28</v>
      </c>
      <c r="C528" s="30" t="s">
        <v>67</v>
      </c>
      <c r="D528" s="28" t="s">
        <v>68</v>
      </c>
      <c r="E528" s="9">
        <v>15.42</v>
      </c>
      <c r="F528" s="9">
        <v>15.4</v>
      </c>
      <c r="G528" s="10">
        <v>15.42</v>
      </c>
      <c r="H528" s="10">
        <v>0</v>
      </c>
      <c r="I528" s="10">
        <v>0</v>
      </c>
      <c r="J528" s="10">
        <v>0</v>
      </c>
      <c r="K528" s="10">
        <v>0</v>
      </c>
      <c r="L528" s="10">
        <v>0</v>
      </c>
      <c r="M528" s="10">
        <v>0</v>
      </c>
      <c r="N528" s="10">
        <v>0</v>
      </c>
      <c r="O528" s="10">
        <v>0</v>
      </c>
      <c r="P528" s="10">
        <v>0</v>
      </c>
      <c r="Q528" s="10">
        <v>0</v>
      </c>
      <c r="R528" s="10">
        <v>0</v>
      </c>
      <c r="S528" s="10">
        <v>15.4</v>
      </c>
      <c r="T528" s="10">
        <v>0</v>
      </c>
      <c r="U528" s="10">
        <v>0</v>
      </c>
      <c r="V528" s="10">
        <v>0</v>
      </c>
      <c r="W528" s="11">
        <v>-0.27760223227071162</v>
      </c>
      <c r="X528" s="11">
        <v>106.10670909420516</v>
      </c>
      <c r="Y528" s="11">
        <v>32.082972078847142</v>
      </c>
      <c r="Z528" s="11">
        <v>36.826734770538224</v>
      </c>
      <c r="AA528" s="8">
        <v>20</v>
      </c>
      <c r="AB528" s="12">
        <v>22.512266825106721</v>
      </c>
    </row>
    <row r="529" spans="1:28" ht="29" x14ac:dyDescent="0.35">
      <c r="A529" s="29">
        <v>280323</v>
      </c>
      <c r="B529" s="26">
        <v>29</v>
      </c>
      <c r="C529" s="30" t="s">
        <v>69</v>
      </c>
      <c r="D529" s="28" t="s">
        <v>70</v>
      </c>
      <c r="E529" s="9">
        <v>15.79</v>
      </c>
      <c r="F529" s="9">
        <v>15.19</v>
      </c>
      <c r="G529" s="10">
        <v>15.79</v>
      </c>
      <c r="H529" s="10">
        <v>0</v>
      </c>
      <c r="I529" s="10">
        <v>0</v>
      </c>
      <c r="J529" s="10">
        <v>0</v>
      </c>
      <c r="K529" s="10">
        <v>0</v>
      </c>
      <c r="L529" s="10">
        <v>0</v>
      </c>
      <c r="M529" s="10">
        <v>0</v>
      </c>
      <c r="N529" s="10">
        <v>0</v>
      </c>
      <c r="O529" s="10">
        <v>0</v>
      </c>
      <c r="P529" s="10">
        <v>0</v>
      </c>
      <c r="Q529" s="10">
        <v>0</v>
      </c>
      <c r="R529" s="10">
        <v>0</v>
      </c>
      <c r="S529" s="10">
        <v>0</v>
      </c>
      <c r="T529" s="10">
        <v>15.19</v>
      </c>
      <c r="U529" s="10">
        <v>0</v>
      </c>
      <c r="V529" s="10">
        <v>0</v>
      </c>
      <c r="W529" s="11">
        <v>-0.25313599994088704</v>
      </c>
      <c r="X529" s="11">
        <v>122.08556410177606</v>
      </c>
      <c r="Y529" s="11">
        <v>35.671485900109076</v>
      </c>
      <c r="Z529" s="11">
        <v>8.3656115399295601</v>
      </c>
      <c r="AA529" s="8">
        <v>20</v>
      </c>
      <c r="AB529" s="12">
        <v>41.97313577713652</v>
      </c>
    </row>
    <row r="530" spans="1:28" ht="29" x14ac:dyDescent="0.35">
      <c r="A530" s="29">
        <v>280323</v>
      </c>
      <c r="B530" s="26">
        <v>30</v>
      </c>
      <c r="C530" s="30" t="s">
        <v>71</v>
      </c>
      <c r="D530" s="28" t="s">
        <v>72</v>
      </c>
      <c r="E530" s="9">
        <v>15.67</v>
      </c>
      <c r="F530" s="9">
        <v>15.45</v>
      </c>
      <c r="G530" s="10">
        <v>15.67</v>
      </c>
      <c r="H530" s="10">
        <v>0</v>
      </c>
      <c r="I530" s="10">
        <v>0</v>
      </c>
      <c r="J530" s="10">
        <v>0</v>
      </c>
      <c r="K530" s="10">
        <v>0</v>
      </c>
      <c r="L530" s="10">
        <v>0</v>
      </c>
      <c r="M530" s="10">
        <v>0</v>
      </c>
      <c r="N530" s="10">
        <v>0</v>
      </c>
      <c r="O530" s="10">
        <v>0</v>
      </c>
      <c r="P530" s="10">
        <v>0</v>
      </c>
      <c r="Q530" s="10">
        <v>0</v>
      </c>
      <c r="R530" s="10">
        <v>0</v>
      </c>
      <c r="S530" s="10">
        <v>0</v>
      </c>
      <c r="T530" s="10">
        <v>0</v>
      </c>
      <c r="U530" s="10">
        <v>15.45</v>
      </c>
      <c r="V530" s="10">
        <v>0</v>
      </c>
      <c r="W530" s="11">
        <v>-0.17375627446770051</v>
      </c>
      <c r="X530" s="11">
        <v>115.34403344369932</v>
      </c>
      <c r="Y530" s="11">
        <v>32.275797031346592</v>
      </c>
      <c r="Z530" s="11">
        <v>54.011354422405837</v>
      </c>
      <c r="AA530" s="8">
        <v>20</v>
      </c>
      <c r="AB530" s="12">
        <v>13.803631703992817</v>
      </c>
    </row>
    <row r="531" spans="1:28" ht="29" x14ac:dyDescent="0.35">
      <c r="A531" s="29">
        <v>280323</v>
      </c>
      <c r="B531" s="26">
        <v>31</v>
      </c>
      <c r="C531" s="30" t="s">
        <v>73</v>
      </c>
      <c r="D531" s="28" t="s">
        <v>74</v>
      </c>
      <c r="E531" s="9">
        <v>15.86</v>
      </c>
      <c r="F531" s="9">
        <v>15.32</v>
      </c>
      <c r="G531" s="10">
        <v>15.86</v>
      </c>
      <c r="H531" s="10">
        <v>0</v>
      </c>
      <c r="I531" s="10">
        <v>0</v>
      </c>
      <c r="J531" s="10">
        <v>0</v>
      </c>
      <c r="K531" s="10">
        <v>0</v>
      </c>
      <c r="L531" s="10">
        <v>0</v>
      </c>
      <c r="M531" s="10">
        <v>0</v>
      </c>
      <c r="N531" s="10">
        <v>0</v>
      </c>
      <c r="O531" s="10">
        <v>0</v>
      </c>
      <c r="P531" s="10">
        <v>0</v>
      </c>
      <c r="Q531" s="10">
        <v>0</v>
      </c>
      <c r="R531" s="10">
        <v>0</v>
      </c>
      <c r="S531" s="10">
        <v>0</v>
      </c>
      <c r="T531" s="10">
        <v>0</v>
      </c>
      <c r="U531" s="10">
        <v>0</v>
      </c>
      <c r="V531" s="10">
        <v>15.32</v>
      </c>
      <c r="W531" s="11">
        <v>3</v>
      </c>
      <c r="X531" s="11">
        <v>203.78856641831482</v>
      </c>
      <c r="Y531" s="11">
        <v>36.692608433663274</v>
      </c>
      <c r="Z531" s="11">
        <v>4424.3104348860415</v>
      </c>
      <c r="AA531" s="8">
        <v>20</v>
      </c>
      <c r="AB531" s="12">
        <v>73.158442452824019</v>
      </c>
    </row>
    <row r="532" spans="1:28" ht="29" x14ac:dyDescent="0.35">
      <c r="A532" s="29">
        <v>280323</v>
      </c>
      <c r="B532" s="26">
        <v>17</v>
      </c>
      <c r="C532" s="30" t="s">
        <v>45</v>
      </c>
      <c r="D532" s="28" t="s">
        <v>46</v>
      </c>
      <c r="E532" s="9">
        <v>15.2</v>
      </c>
      <c r="F532" s="9">
        <v>15.21</v>
      </c>
      <c r="G532" s="10">
        <v>15.2</v>
      </c>
      <c r="H532" s="10">
        <v>15.21</v>
      </c>
      <c r="I532" s="10">
        <v>0</v>
      </c>
      <c r="J532" s="10">
        <v>0</v>
      </c>
      <c r="K532" s="10">
        <v>0</v>
      </c>
      <c r="L532" s="10">
        <v>0</v>
      </c>
      <c r="M532" s="10">
        <v>0</v>
      </c>
      <c r="N532" s="10">
        <v>0</v>
      </c>
      <c r="O532" s="10">
        <v>0</v>
      </c>
      <c r="P532" s="10">
        <v>0</v>
      </c>
      <c r="Q532" s="10">
        <v>0</v>
      </c>
      <c r="R532" s="10">
        <v>0</v>
      </c>
      <c r="S532" s="10">
        <v>0</v>
      </c>
      <c r="T532" s="10">
        <v>0</v>
      </c>
      <c r="U532" s="10">
        <v>0</v>
      </c>
      <c r="V532" s="10">
        <v>0</v>
      </c>
      <c r="W532" s="11">
        <v>2.8081942266732387</v>
      </c>
      <c r="X532" s="11">
        <v>199.45186119296983</v>
      </c>
      <c r="Y532" s="11">
        <v>29.937123461482493</v>
      </c>
      <c r="Z532" s="11">
        <v>1.8908257473590493</v>
      </c>
      <c r="AA532" s="8">
        <v>23</v>
      </c>
      <c r="AB532" s="12">
        <v>63.580331104196894</v>
      </c>
    </row>
    <row r="533" spans="1:28" ht="29" x14ac:dyDescent="0.35">
      <c r="A533" s="29">
        <v>280323</v>
      </c>
      <c r="B533" s="26">
        <v>18</v>
      </c>
      <c r="C533" s="30" t="s">
        <v>47</v>
      </c>
      <c r="D533" s="25" t="s">
        <v>48</v>
      </c>
      <c r="E533" s="9">
        <v>15.7</v>
      </c>
      <c r="F533" s="9">
        <v>15.66</v>
      </c>
      <c r="G533" s="10">
        <v>15.7</v>
      </c>
      <c r="H533" s="10">
        <v>0</v>
      </c>
      <c r="I533" s="10">
        <v>15.66</v>
      </c>
      <c r="J533" s="10">
        <v>0</v>
      </c>
      <c r="K533" s="10">
        <v>0</v>
      </c>
      <c r="L533" s="10">
        <v>0</v>
      </c>
      <c r="M533" s="10">
        <v>0</v>
      </c>
      <c r="N533" s="10">
        <v>0</v>
      </c>
      <c r="O533" s="10">
        <v>0</v>
      </c>
      <c r="P533" s="10">
        <v>0</v>
      </c>
      <c r="Q533" s="10">
        <v>0</v>
      </c>
      <c r="R533" s="10">
        <v>0</v>
      </c>
      <c r="S533" s="10">
        <v>0</v>
      </c>
      <c r="T533" s="10">
        <v>0</v>
      </c>
      <c r="U533" s="10">
        <v>0</v>
      </c>
      <c r="V533" s="10">
        <v>0</v>
      </c>
      <c r="W533" s="11">
        <v>3.9364853940879706E-2</v>
      </c>
      <c r="X533" s="11">
        <v>219.2313510698495</v>
      </c>
      <c r="Y533" s="11">
        <v>70.729174489708882</v>
      </c>
      <c r="Z533" s="11">
        <v>30.505951045739913</v>
      </c>
      <c r="AA533" s="8">
        <v>23</v>
      </c>
      <c r="AB533" s="12">
        <v>14.17319275817983</v>
      </c>
    </row>
    <row r="534" spans="1:28" ht="29" x14ac:dyDescent="0.35">
      <c r="A534" s="29">
        <v>280323</v>
      </c>
      <c r="B534" s="26">
        <v>19</v>
      </c>
      <c r="C534" s="30" t="s">
        <v>49</v>
      </c>
      <c r="D534" s="25" t="s">
        <v>50</v>
      </c>
      <c r="E534" s="9">
        <v>15.45</v>
      </c>
      <c r="F534" s="9">
        <v>15.7</v>
      </c>
      <c r="G534" s="10">
        <v>15.45</v>
      </c>
      <c r="H534" s="10">
        <v>0</v>
      </c>
      <c r="I534" s="10">
        <v>0</v>
      </c>
      <c r="J534" s="10">
        <v>15.7</v>
      </c>
      <c r="K534" s="10">
        <v>0</v>
      </c>
      <c r="L534" s="10">
        <v>0</v>
      </c>
      <c r="M534" s="10">
        <v>0</v>
      </c>
      <c r="N534" s="10">
        <v>0</v>
      </c>
      <c r="O534" s="10">
        <v>0</v>
      </c>
      <c r="P534" s="10">
        <v>0</v>
      </c>
      <c r="Q534" s="10">
        <v>0</v>
      </c>
      <c r="R534" s="10">
        <v>0</v>
      </c>
      <c r="S534" s="10">
        <v>0</v>
      </c>
      <c r="T534" s="10">
        <v>0</v>
      </c>
      <c r="U534" s="10">
        <v>0</v>
      </c>
      <c r="V534" s="10">
        <v>0</v>
      </c>
      <c r="W534" s="11">
        <v>0.5722032430463373</v>
      </c>
      <c r="X534" s="11">
        <v>464.12844641815099</v>
      </c>
      <c r="Y534" s="11">
        <v>217.34127386851731</v>
      </c>
      <c r="Z534" s="11">
        <v>48.742643041748494</v>
      </c>
      <c r="AA534" s="8">
        <v>23</v>
      </c>
      <c r="AB534" s="12">
        <v>13.000924383705881</v>
      </c>
    </row>
    <row r="535" spans="1:28" ht="29" x14ac:dyDescent="0.35">
      <c r="A535" s="29">
        <v>280323</v>
      </c>
      <c r="B535" s="26">
        <v>20</v>
      </c>
      <c r="C535" s="30" t="s">
        <v>51</v>
      </c>
      <c r="D535" s="25" t="s">
        <v>52</v>
      </c>
      <c r="E535" s="9">
        <v>15.45</v>
      </c>
      <c r="F535" s="9">
        <v>15.1</v>
      </c>
      <c r="G535" s="10">
        <v>15.45</v>
      </c>
      <c r="H535" s="10">
        <v>0</v>
      </c>
      <c r="I535" s="10">
        <v>0</v>
      </c>
      <c r="J535" s="10">
        <v>0</v>
      </c>
      <c r="K535" s="10">
        <v>15.1</v>
      </c>
      <c r="L535" s="10">
        <v>0</v>
      </c>
      <c r="M535" s="10">
        <v>0</v>
      </c>
      <c r="N535" s="10">
        <v>0</v>
      </c>
      <c r="O535" s="10">
        <v>0</v>
      </c>
      <c r="P535" s="10">
        <v>0</v>
      </c>
      <c r="Q535" s="10">
        <v>0</v>
      </c>
      <c r="R535" s="10">
        <v>0</v>
      </c>
      <c r="S535" s="10">
        <v>0</v>
      </c>
      <c r="T535" s="10">
        <v>0</v>
      </c>
      <c r="U535" s="10">
        <v>0</v>
      </c>
      <c r="V535" s="10">
        <v>0</v>
      </c>
      <c r="W535" s="11">
        <v>-0.24257829937707981</v>
      </c>
      <c r="X535" s="11">
        <v>106.50224878339301</v>
      </c>
      <c r="Y535" s="11">
        <v>35.83688749207284</v>
      </c>
      <c r="Z535" s="11">
        <v>11.974904001311927</v>
      </c>
      <c r="AA535" s="8">
        <v>23</v>
      </c>
      <c r="AB535" s="12">
        <v>61.515240141689574</v>
      </c>
    </row>
    <row r="536" spans="1:28" ht="29" x14ac:dyDescent="0.35">
      <c r="A536" s="29">
        <v>280323</v>
      </c>
      <c r="B536" s="26">
        <v>21</v>
      </c>
      <c r="C536" s="30" t="s">
        <v>53</v>
      </c>
      <c r="D536" s="25" t="s">
        <v>54</v>
      </c>
      <c r="E536" s="9">
        <v>15.9</v>
      </c>
      <c r="F536" s="9">
        <v>15.15</v>
      </c>
      <c r="G536" s="10">
        <v>15.9</v>
      </c>
      <c r="H536" s="10">
        <v>0</v>
      </c>
      <c r="I536" s="10">
        <v>0</v>
      </c>
      <c r="J536" s="10">
        <v>0</v>
      </c>
      <c r="K536" s="10">
        <v>0</v>
      </c>
      <c r="L536" s="10">
        <v>15.15</v>
      </c>
      <c r="M536" s="10">
        <v>0</v>
      </c>
      <c r="N536" s="10">
        <v>0</v>
      </c>
      <c r="O536" s="10">
        <v>0</v>
      </c>
      <c r="P536" s="10">
        <v>0</v>
      </c>
      <c r="Q536" s="10">
        <v>0</v>
      </c>
      <c r="R536" s="10">
        <v>0</v>
      </c>
      <c r="S536" s="10">
        <v>0</v>
      </c>
      <c r="T536" s="10">
        <v>0</v>
      </c>
      <c r="U536" s="10">
        <v>0</v>
      </c>
      <c r="V536" s="10">
        <v>0</v>
      </c>
      <c r="W536" s="11">
        <v>0.88106213797750577</v>
      </c>
      <c r="X536" s="11">
        <v>436.54557717745178</v>
      </c>
      <c r="Y536" s="11">
        <v>213.40784582928796</v>
      </c>
      <c r="Z536" s="11">
        <v>207.78314542911158</v>
      </c>
      <c r="AA536" s="8">
        <v>23</v>
      </c>
      <c r="AB536" s="12">
        <v>12.535649125558864</v>
      </c>
    </row>
    <row r="537" spans="1:28" ht="29" x14ac:dyDescent="0.35">
      <c r="A537" s="29">
        <v>280323</v>
      </c>
      <c r="B537" s="26">
        <v>22</v>
      </c>
      <c r="C537" s="30" t="s">
        <v>55</v>
      </c>
      <c r="D537" s="25" t="s">
        <v>56</v>
      </c>
      <c r="E537" s="9">
        <v>15.42</v>
      </c>
      <c r="F537" s="9">
        <v>15.95</v>
      </c>
      <c r="G537" s="10">
        <v>15.42</v>
      </c>
      <c r="H537" s="10">
        <v>0</v>
      </c>
      <c r="I537" s="10">
        <v>0</v>
      </c>
      <c r="J537" s="10">
        <v>0</v>
      </c>
      <c r="K537" s="10">
        <v>0</v>
      </c>
      <c r="L537" s="10">
        <v>0</v>
      </c>
      <c r="M537" s="10">
        <v>15.95</v>
      </c>
      <c r="N537" s="10">
        <v>0</v>
      </c>
      <c r="O537" s="10">
        <v>0</v>
      </c>
      <c r="P537" s="10">
        <v>0</v>
      </c>
      <c r="Q537" s="10">
        <v>0</v>
      </c>
      <c r="R537" s="10">
        <v>0</v>
      </c>
      <c r="S537" s="10">
        <v>0</v>
      </c>
      <c r="T537" s="10">
        <v>0</v>
      </c>
      <c r="U537" s="10">
        <v>0</v>
      </c>
      <c r="V537" s="10">
        <v>0</v>
      </c>
      <c r="W537" s="11">
        <v>-0.35246231266986583</v>
      </c>
      <c r="X537" s="11">
        <v>129.70676246448491</v>
      </c>
      <c r="Y537" s="11">
        <v>38.645859759696847</v>
      </c>
      <c r="Z537" s="11">
        <v>8.6600767851711904</v>
      </c>
      <c r="AA537" s="8">
        <v>23</v>
      </c>
      <c r="AB537" s="12">
        <v>27.318569519375295</v>
      </c>
    </row>
    <row r="538" spans="1:28" ht="29" x14ac:dyDescent="0.35">
      <c r="A538" s="29">
        <v>280323</v>
      </c>
      <c r="B538" s="26">
        <v>23</v>
      </c>
      <c r="C538" s="30" t="s">
        <v>57</v>
      </c>
      <c r="D538" s="25" t="s">
        <v>58</v>
      </c>
      <c r="E538" s="9">
        <v>15.33</v>
      </c>
      <c r="F538" s="9">
        <v>15.06</v>
      </c>
      <c r="G538" s="10">
        <v>15.33</v>
      </c>
      <c r="H538" s="10">
        <v>0</v>
      </c>
      <c r="I538" s="10">
        <v>0</v>
      </c>
      <c r="J538" s="10">
        <v>0</v>
      </c>
      <c r="K538" s="10">
        <v>0</v>
      </c>
      <c r="L538" s="10">
        <v>0</v>
      </c>
      <c r="M538" s="10">
        <v>0</v>
      </c>
      <c r="N538" s="10">
        <v>15.06</v>
      </c>
      <c r="O538" s="10">
        <v>0</v>
      </c>
      <c r="P538" s="10">
        <v>0</v>
      </c>
      <c r="Q538" s="10">
        <v>0</v>
      </c>
      <c r="R538" s="10">
        <v>0</v>
      </c>
      <c r="S538" s="10">
        <v>0</v>
      </c>
      <c r="T538" s="10">
        <v>0</v>
      </c>
      <c r="U538" s="10">
        <v>0</v>
      </c>
      <c r="V538" s="10">
        <v>0</v>
      </c>
      <c r="W538" s="11">
        <v>-0.16403414694881763</v>
      </c>
      <c r="X538" s="11">
        <v>112.44650057202122</v>
      </c>
      <c r="Y538" s="11">
        <v>33.993537998014936</v>
      </c>
      <c r="Z538" s="11">
        <v>29.505320686879251</v>
      </c>
      <c r="AA538" s="8">
        <v>23</v>
      </c>
      <c r="AB538" s="12">
        <v>63.726320673408296</v>
      </c>
    </row>
    <row r="539" spans="1:28" ht="29" x14ac:dyDescent="0.35">
      <c r="A539" s="29">
        <v>280323</v>
      </c>
      <c r="B539" s="26">
        <v>24</v>
      </c>
      <c r="C539" s="30" t="s">
        <v>59</v>
      </c>
      <c r="D539" s="25" t="s">
        <v>60</v>
      </c>
      <c r="E539" s="9">
        <v>15.27</v>
      </c>
      <c r="F539" s="9">
        <v>15.46</v>
      </c>
      <c r="G539" s="10">
        <v>15.27</v>
      </c>
      <c r="H539" s="10">
        <v>0</v>
      </c>
      <c r="I539" s="10">
        <v>0</v>
      </c>
      <c r="J539" s="10">
        <v>0</v>
      </c>
      <c r="K539" s="10">
        <v>0</v>
      </c>
      <c r="L539" s="10">
        <v>0</v>
      </c>
      <c r="M539" s="10">
        <v>0</v>
      </c>
      <c r="N539" s="10">
        <v>0</v>
      </c>
      <c r="O539" s="10">
        <v>15.46</v>
      </c>
      <c r="P539" s="10">
        <v>0</v>
      </c>
      <c r="Q539" s="10">
        <v>0</v>
      </c>
      <c r="R539" s="10">
        <v>0</v>
      </c>
      <c r="S539" s="10">
        <v>0</v>
      </c>
      <c r="T539" s="10">
        <v>0</v>
      </c>
      <c r="U539" s="10">
        <v>0</v>
      </c>
      <c r="V539" s="10">
        <v>0</v>
      </c>
      <c r="W539" s="11">
        <v>-0.27398333992701451</v>
      </c>
      <c r="X539" s="11">
        <v>131.01234169919559</v>
      </c>
      <c r="Y539" s="11">
        <v>35.866760417003846</v>
      </c>
      <c r="Z539" s="11">
        <v>1.7897819623161983</v>
      </c>
      <c r="AA539" s="8">
        <v>23</v>
      </c>
      <c r="AB539" s="12">
        <v>24.012025911615208</v>
      </c>
    </row>
    <row r="540" spans="1:28" ht="29" x14ac:dyDescent="0.35">
      <c r="A540" s="29">
        <v>280323</v>
      </c>
      <c r="B540" s="26">
        <v>25</v>
      </c>
      <c r="C540" s="30" t="s">
        <v>61</v>
      </c>
      <c r="D540" s="25" t="s">
        <v>62</v>
      </c>
      <c r="E540" s="9">
        <v>15.51</v>
      </c>
      <c r="F540" s="9">
        <v>15.88</v>
      </c>
      <c r="G540" s="10">
        <v>15.51</v>
      </c>
      <c r="H540" s="10">
        <v>0</v>
      </c>
      <c r="I540" s="10">
        <v>0</v>
      </c>
      <c r="J540" s="10">
        <v>0</v>
      </c>
      <c r="K540" s="10">
        <v>0</v>
      </c>
      <c r="L540" s="10">
        <v>0</v>
      </c>
      <c r="M540" s="10">
        <v>0</v>
      </c>
      <c r="N540" s="10">
        <v>0</v>
      </c>
      <c r="O540" s="10">
        <v>0</v>
      </c>
      <c r="P540" s="10">
        <v>15.88</v>
      </c>
      <c r="Q540" s="10">
        <v>0</v>
      </c>
      <c r="R540" s="10">
        <v>0</v>
      </c>
      <c r="S540" s="10">
        <v>0</v>
      </c>
      <c r="T540" s="10">
        <v>0</v>
      </c>
      <c r="U540" s="10">
        <v>0</v>
      </c>
      <c r="V540" s="10">
        <v>0</v>
      </c>
      <c r="W540" s="11">
        <v>0.56706908365957009</v>
      </c>
      <c r="X540" s="11">
        <v>132.0291860051172</v>
      </c>
      <c r="Y540" s="11">
        <v>38.592975944481161</v>
      </c>
      <c r="Z540" s="11">
        <v>42.688753070175053</v>
      </c>
      <c r="AA540" s="8">
        <v>23</v>
      </c>
      <c r="AB540" s="12">
        <v>18.318817753113784</v>
      </c>
    </row>
    <row r="541" spans="1:28" ht="29" x14ac:dyDescent="0.35">
      <c r="A541" s="29">
        <v>280323</v>
      </c>
      <c r="B541" s="26">
        <v>26</v>
      </c>
      <c r="C541" s="30" t="s">
        <v>63</v>
      </c>
      <c r="D541" s="28" t="s">
        <v>64</v>
      </c>
      <c r="E541" s="9">
        <v>15.55</v>
      </c>
      <c r="F541" s="9">
        <v>15.91</v>
      </c>
      <c r="G541" s="10">
        <v>15.55</v>
      </c>
      <c r="H541" s="10">
        <v>0</v>
      </c>
      <c r="I541" s="10">
        <v>0</v>
      </c>
      <c r="J541" s="10">
        <v>0</v>
      </c>
      <c r="K541" s="10">
        <v>0</v>
      </c>
      <c r="L541" s="10">
        <v>0</v>
      </c>
      <c r="M541" s="10">
        <v>0</v>
      </c>
      <c r="N541" s="10">
        <v>0</v>
      </c>
      <c r="O541" s="10">
        <v>0</v>
      </c>
      <c r="P541" s="10">
        <v>0</v>
      </c>
      <c r="Q541" s="10">
        <v>15.91</v>
      </c>
      <c r="R541" s="10">
        <v>0</v>
      </c>
      <c r="S541" s="10">
        <v>0</v>
      </c>
      <c r="T541" s="10">
        <v>0</v>
      </c>
      <c r="U541" s="10">
        <v>0</v>
      </c>
      <c r="V541" s="10">
        <v>0</v>
      </c>
      <c r="W541" s="11">
        <v>-0.31223117409270751</v>
      </c>
      <c r="X541" s="11">
        <v>132.62439308653057</v>
      </c>
      <c r="Y541" s="11">
        <v>36.086432106524967</v>
      </c>
      <c r="Z541" s="11">
        <v>35.586609408160925</v>
      </c>
      <c r="AA541" s="8">
        <v>23</v>
      </c>
      <c r="AB541" s="12">
        <v>31.379658027768766</v>
      </c>
    </row>
    <row r="542" spans="1:28" ht="29" x14ac:dyDescent="0.35">
      <c r="A542" s="29">
        <v>280323</v>
      </c>
      <c r="B542" s="26">
        <v>27</v>
      </c>
      <c r="C542" s="30" t="s">
        <v>65</v>
      </c>
      <c r="D542" s="28" t="s">
        <v>66</v>
      </c>
      <c r="E542" s="9">
        <v>15.96</v>
      </c>
      <c r="F542" s="9">
        <v>15.23</v>
      </c>
      <c r="G542" s="10">
        <v>15.96</v>
      </c>
      <c r="H542" s="10">
        <v>0</v>
      </c>
      <c r="I542" s="10">
        <v>0</v>
      </c>
      <c r="J542" s="10">
        <v>0</v>
      </c>
      <c r="K542" s="10">
        <v>0</v>
      </c>
      <c r="L542" s="10">
        <v>0</v>
      </c>
      <c r="M542" s="10">
        <v>0</v>
      </c>
      <c r="N542" s="10">
        <v>0</v>
      </c>
      <c r="O542" s="10">
        <v>0</v>
      </c>
      <c r="P542" s="10">
        <v>0</v>
      </c>
      <c r="Q542" s="10">
        <v>0</v>
      </c>
      <c r="R542" s="10">
        <v>15.23</v>
      </c>
      <c r="S542" s="10">
        <v>0</v>
      </c>
      <c r="T542" s="10">
        <v>0</v>
      </c>
      <c r="U542" s="10">
        <v>0</v>
      </c>
      <c r="V542" s="10">
        <v>0</v>
      </c>
      <c r="W542" s="11">
        <v>-0.23858621904111185</v>
      </c>
      <c r="X542" s="11">
        <v>80.151040507887899</v>
      </c>
      <c r="Y542" s="11">
        <v>27.022062898654767</v>
      </c>
      <c r="Z542" s="11">
        <v>18.397559655756055</v>
      </c>
      <c r="AA542" s="8">
        <v>23</v>
      </c>
      <c r="AB542" s="12">
        <v>66.419451635648329</v>
      </c>
    </row>
    <row r="543" spans="1:28" ht="29" x14ac:dyDescent="0.35">
      <c r="A543" s="29">
        <v>280323</v>
      </c>
      <c r="B543" s="26">
        <v>28</v>
      </c>
      <c r="C543" s="30" t="s">
        <v>67</v>
      </c>
      <c r="D543" s="28" t="s">
        <v>68</v>
      </c>
      <c r="E543" s="9">
        <v>15.42</v>
      </c>
      <c r="F543" s="9">
        <v>15.4</v>
      </c>
      <c r="G543" s="10">
        <v>15.42</v>
      </c>
      <c r="H543" s="10">
        <v>0</v>
      </c>
      <c r="I543" s="10">
        <v>0</v>
      </c>
      <c r="J543" s="10">
        <v>0</v>
      </c>
      <c r="K543" s="10">
        <v>0</v>
      </c>
      <c r="L543" s="10">
        <v>0</v>
      </c>
      <c r="M543" s="10">
        <v>0</v>
      </c>
      <c r="N543" s="10">
        <v>0</v>
      </c>
      <c r="O543" s="10">
        <v>0</v>
      </c>
      <c r="P543" s="10">
        <v>0</v>
      </c>
      <c r="Q543" s="10">
        <v>0</v>
      </c>
      <c r="R543" s="10">
        <v>0</v>
      </c>
      <c r="S543" s="10">
        <v>15.4</v>
      </c>
      <c r="T543" s="10">
        <v>0</v>
      </c>
      <c r="U543" s="10">
        <v>0</v>
      </c>
      <c r="V543" s="10">
        <v>0</v>
      </c>
      <c r="W543" s="11">
        <v>-0.27760223227071162</v>
      </c>
      <c r="X543" s="11">
        <v>106.10670909420516</v>
      </c>
      <c r="Y543" s="11">
        <v>32.082972078847142</v>
      </c>
      <c r="Z543" s="11">
        <v>36.826734770538224</v>
      </c>
      <c r="AA543" s="8">
        <v>23</v>
      </c>
      <c r="AB543" s="12">
        <v>39.039272062812401</v>
      </c>
    </row>
    <row r="544" spans="1:28" ht="29" x14ac:dyDescent="0.35">
      <c r="A544" s="29">
        <v>280323</v>
      </c>
      <c r="B544" s="26">
        <v>29</v>
      </c>
      <c r="C544" s="30" t="s">
        <v>69</v>
      </c>
      <c r="D544" s="28" t="s">
        <v>70</v>
      </c>
      <c r="E544" s="9">
        <v>15.79</v>
      </c>
      <c r="F544" s="9">
        <v>15.19</v>
      </c>
      <c r="G544" s="10">
        <v>15.79</v>
      </c>
      <c r="H544" s="10">
        <v>0</v>
      </c>
      <c r="I544" s="10">
        <v>0</v>
      </c>
      <c r="J544" s="10">
        <v>0</v>
      </c>
      <c r="K544" s="10">
        <v>0</v>
      </c>
      <c r="L544" s="10">
        <v>0</v>
      </c>
      <c r="M544" s="10">
        <v>0</v>
      </c>
      <c r="N544" s="10">
        <v>0</v>
      </c>
      <c r="O544" s="10">
        <v>0</v>
      </c>
      <c r="P544" s="10">
        <v>0</v>
      </c>
      <c r="Q544" s="10">
        <v>0</v>
      </c>
      <c r="R544" s="10">
        <v>0</v>
      </c>
      <c r="S544" s="10">
        <v>0</v>
      </c>
      <c r="T544" s="10">
        <v>15.19</v>
      </c>
      <c r="U544" s="10">
        <v>0</v>
      </c>
      <c r="V544" s="10">
        <v>0</v>
      </c>
      <c r="W544" s="11">
        <v>-0.25313599994088704</v>
      </c>
      <c r="X544" s="11">
        <v>122.08556410177606</v>
      </c>
      <c r="Y544" s="11">
        <v>35.671485900109076</v>
      </c>
      <c r="Z544" s="11">
        <v>8.3656115399295601</v>
      </c>
      <c r="AA544" s="8">
        <v>23</v>
      </c>
      <c r="AB544" s="12">
        <v>50.260254788975487</v>
      </c>
    </row>
    <row r="545" spans="1:28" ht="29" x14ac:dyDescent="0.35">
      <c r="A545" s="29">
        <v>280323</v>
      </c>
      <c r="B545" s="26">
        <v>30</v>
      </c>
      <c r="C545" s="30" t="s">
        <v>71</v>
      </c>
      <c r="D545" s="28" t="s">
        <v>72</v>
      </c>
      <c r="E545" s="9">
        <v>15.67</v>
      </c>
      <c r="F545" s="9">
        <v>15.45</v>
      </c>
      <c r="G545" s="10">
        <v>15.67</v>
      </c>
      <c r="H545" s="10">
        <v>0</v>
      </c>
      <c r="I545" s="10">
        <v>0</v>
      </c>
      <c r="J545" s="10">
        <v>0</v>
      </c>
      <c r="K545" s="10">
        <v>0</v>
      </c>
      <c r="L545" s="10">
        <v>0</v>
      </c>
      <c r="M545" s="10">
        <v>0</v>
      </c>
      <c r="N545" s="10">
        <v>0</v>
      </c>
      <c r="O545" s="10">
        <v>0</v>
      </c>
      <c r="P545" s="10">
        <v>0</v>
      </c>
      <c r="Q545" s="10">
        <v>0</v>
      </c>
      <c r="R545" s="10">
        <v>0</v>
      </c>
      <c r="S545" s="10">
        <v>0</v>
      </c>
      <c r="T545" s="10">
        <v>0</v>
      </c>
      <c r="U545" s="10">
        <v>15.45</v>
      </c>
      <c r="V545" s="10">
        <v>0</v>
      </c>
      <c r="W545" s="11">
        <v>-0.17375627446770051</v>
      </c>
      <c r="X545" s="11">
        <v>115.34403344369932</v>
      </c>
      <c r="Y545" s="11">
        <v>32.275797031346592</v>
      </c>
      <c r="Z545" s="11">
        <v>54.011354422405837</v>
      </c>
      <c r="AA545" s="8">
        <v>23</v>
      </c>
      <c r="AB545" s="12">
        <v>27.829030997829889</v>
      </c>
    </row>
    <row r="546" spans="1:28" ht="29" x14ac:dyDescent="0.35">
      <c r="A546" s="29">
        <v>280323</v>
      </c>
      <c r="B546" s="26">
        <v>31</v>
      </c>
      <c r="C546" s="30" t="s">
        <v>73</v>
      </c>
      <c r="D546" s="28" t="s">
        <v>74</v>
      </c>
      <c r="E546" s="9">
        <v>15.86</v>
      </c>
      <c r="F546" s="9">
        <v>15.32</v>
      </c>
      <c r="G546" s="10">
        <v>15.86</v>
      </c>
      <c r="H546" s="10">
        <v>0</v>
      </c>
      <c r="I546" s="10">
        <v>0</v>
      </c>
      <c r="J546" s="10">
        <v>0</v>
      </c>
      <c r="K546" s="10">
        <v>0</v>
      </c>
      <c r="L546" s="10">
        <v>0</v>
      </c>
      <c r="M546" s="10">
        <v>0</v>
      </c>
      <c r="N546" s="10">
        <v>0</v>
      </c>
      <c r="O546" s="10">
        <v>0</v>
      </c>
      <c r="P546" s="10">
        <v>0</v>
      </c>
      <c r="Q546" s="10">
        <v>0</v>
      </c>
      <c r="R546" s="10">
        <v>0</v>
      </c>
      <c r="S546" s="10">
        <v>0</v>
      </c>
      <c r="T546" s="10">
        <v>0</v>
      </c>
      <c r="U546" s="10">
        <v>0</v>
      </c>
      <c r="V546" s="10">
        <v>15.32</v>
      </c>
      <c r="W546" s="11">
        <v>3</v>
      </c>
      <c r="X546" s="11">
        <v>203.78856641831482</v>
      </c>
      <c r="Y546" s="11">
        <v>36.692608433663274</v>
      </c>
      <c r="Z546" s="11">
        <v>4424.3104348860415</v>
      </c>
      <c r="AA546" s="8">
        <v>23</v>
      </c>
      <c r="AB546" s="12">
        <v>85.151801862041992</v>
      </c>
    </row>
    <row r="547" spans="1:28" ht="29" x14ac:dyDescent="0.35">
      <c r="A547" s="29">
        <v>280323</v>
      </c>
      <c r="B547" s="26">
        <v>17</v>
      </c>
      <c r="C547" s="30" t="s">
        <v>45</v>
      </c>
      <c r="D547" s="28" t="s">
        <v>46</v>
      </c>
      <c r="E547" s="9">
        <v>15.2</v>
      </c>
      <c r="F547" s="9">
        <v>15.21</v>
      </c>
      <c r="G547" s="10">
        <v>15.2</v>
      </c>
      <c r="H547" s="10">
        <v>15.21</v>
      </c>
      <c r="I547" s="10">
        <v>0</v>
      </c>
      <c r="J547" s="10">
        <v>0</v>
      </c>
      <c r="K547" s="10">
        <v>0</v>
      </c>
      <c r="L547" s="10">
        <v>0</v>
      </c>
      <c r="M547" s="10">
        <v>0</v>
      </c>
      <c r="N547" s="10">
        <v>0</v>
      </c>
      <c r="O547" s="10">
        <v>0</v>
      </c>
      <c r="P547" s="10">
        <v>0</v>
      </c>
      <c r="Q547" s="10">
        <v>0</v>
      </c>
      <c r="R547" s="10">
        <v>0</v>
      </c>
      <c r="S547" s="10">
        <v>0</v>
      </c>
      <c r="T547" s="10">
        <v>0</v>
      </c>
      <c r="U547" s="10">
        <v>0</v>
      </c>
      <c r="V547" s="10">
        <v>0</v>
      </c>
      <c r="W547" s="11">
        <v>2.8081942266732387</v>
      </c>
      <c r="X547" s="11">
        <v>199.45186119296983</v>
      </c>
      <c r="Y547" s="11">
        <v>29.937123461482493</v>
      </c>
      <c r="Z547" s="11">
        <v>1.8908257473590493</v>
      </c>
      <c r="AA547" s="8">
        <v>23</v>
      </c>
      <c r="AB547" s="12">
        <v>54.420505892191095</v>
      </c>
    </row>
    <row r="548" spans="1:28" ht="29" x14ac:dyDescent="0.35">
      <c r="A548" s="29">
        <v>280323</v>
      </c>
      <c r="B548" s="26">
        <v>18</v>
      </c>
      <c r="C548" s="30" t="s">
        <v>47</v>
      </c>
      <c r="D548" s="25" t="s">
        <v>48</v>
      </c>
      <c r="E548" s="9">
        <v>15.7</v>
      </c>
      <c r="F548" s="9">
        <v>15.66</v>
      </c>
      <c r="G548" s="10">
        <v>15.7</v>
      </c>
      <c r="H548" s="10">
        <v>0</v>
      </c>
      <c r="I548" s="10">
        <v>15.66</v>
      </c>
      <c r="J548" s="10">
        <v>0</v>
      </c>
      <c r="K548" s="10">
        <v>0</v>
      </c>
      <c r="L548" s="10">
        <v>0</v>
      </c>
      <c r="M548" s="10">
        <v>0</v>
      </c>
      <c r="N548" s="10">
        <v>0</v>
      </c>
      <c r="O548" s="10">
        <v>0</v>
      </c>
      <c r="P548" s="10">
        <v>0</v>
      </c>
      <c r="Q548" s="10">
        <v>0</v>
      </c>
      <c r="R548" s="10">
        <v>0</v>
      </c>
      <c r="S548" s="10">
        <v>0</v>
      </c>
      <c r="T548" s="10">
        <v>0</v>
      </c>
      <c r="U548" s="10">
        <v>0</v>
      </c>
      <c r="V548" s="10">
        <v>0</v>
      </c>
      <c r="W548" s="11">
        <v>3.9364853940879706E-2</v>
      </c>
      <c r="X548" s="11">
        <v>219.2313510698495</v>
      </c>
      <c r="Y548" s="11">
        <v>70.729174489708882</v>
      </c>
      <c r="Z548" s="11">
        <v>30.505951045739913</v>
      </c>
      <c r="AA548" s="8">
        <v>23</v>
      </c>
      <c r="AB548" s="12">
        <v>12.583952577291999</v>
      </c>
    </row>
    <row r="549" spans="1:28" ht="29" x14ac:dyDescent="0.35">
      <c r="A549" s="29">
        <v>280323</v>
      </c>
      <c r="B549" s="26">
        <v>19</v>
      </c>
      <c r="C549" s="30" t="s">
        <v>49</v>
      </c>
      <c r="D549" s="25" t="s">
        <v>50</v>
      </c>
      <c r="E549" s="9">
        <v>15.45</v>
      </c>
      <c r="F549" s="9">
        <v>15.7</v>
      </c>
      <c r="G549" s="10">
        <v>15.45</v>
      </c>
      <c r="H549" s="10">
        <v>0</v>
      </c>
      <c r="I549" s="10">
        <v>0</v>
      </c>
      <c r="J549" s="10">
        <v>15.7</v>
      </c>
      <c r="K549" s="10">
        <v>0</v>
      </c>
      <c r="L549" s="10">
        <v>0</v>
      </c>
      <c r="M549" s="10">
        <v>0</v>
      </c>
      <c r="N549" s="10">
        <v>0</v>
      </c>
      <c r="O549" s="10">
        <v>0</v>
      </c>
      <c r="P549" s="10">
        <v>0</v>
      </c>
      <c r="Q549" s="10">
        <v>0</v>
      </c>
      <c r="R549" s="10">
        <v>0</v>
      </c>
      <c r="S549" s="10">
        <v>0</v>
      </c>
      <c r="T549" s="10">
        <v>0</v>
      </c>
      <c r="U549" s="10">
        <v>0</v>
      </c>
      <c r="V549" s="10">
        <v>0</v>
      </c>
      <c r="W549" s="11">
        <v>0.5722032430463373</v>
      </c>
      <c r="X549" s="11">
        <v>464.12844641815099</v>
      </c>
      <c r="Y549" s="11">
        <v>217.34127386851731</v>
      </c>
      <c r="Z549" s="11">
        <v>48.742643041748494</v>
      </c>
      <c r="AA549" s="8">
        <v>23</v>
      </c>
      <c r="AB549" s="12">
        <v>11.471749195425419</v>
      </c>
    </row>
    <row r="550" spans="1:28" ht="29" x14ac:dyDescent="0.35">
      <c r="A550" s="29">
        <v>280323</v>
      </c>
      <c r="B550" s="26">
        <v>20</v>
      </c>
      <c r="C550" s="30" t="s">
        <v>51</v>
      </c>
      <c r="D550" s="25" t="s">
        <v>52</v>
      </c>
      <c r="E550" s="9">
        <v>15.45</v>
      </c>
      <c r="F550" s="9">
        <v>15.1</v>
      </c>
      <c r="G550" s="10">
        <v>15.45</v>
      </c>
      <c r="H550" s="10">
        <v>0</v>
      </c>
      <c r="I550" s="10">
        <v>0</v>
      </c>
      <c r="J550" s="10">
        <v>0</v>
      </c>
      <c r="K550" s="10">
        <v>15.1</v>
      </c>
      <c r="L550" s="10">
        <v>0</v>
      </c>
      <c r="M550" s="10">
        <v>0</v>
      </c>
      <c r="N550" s="10">
        <v>0</v>
      </c>
      <c r="O550" s="10">
        <v>0</v>
      </c>
      <c r="P550" s="10">
        <v>0</v>
      </c>
      <c r="Q550" s="10">
        <v>0</v>
      </c>
      <c r="R550" s="10">
        <v>0</v>
      </c>
      <c r="S550" s="10">
        <v>0</v>
      </c>
      <c r="T550" s="10">
        <v>0</v>
      </c>
      <c r="U550" s="10">
        <v>0</v>
      </c>
      <c r="V550" s="10">
        <v>0</v>
      </c>
      <c r="W550" s="11">
        <v>-0.24257829937707981</v>
      </c>
      <c r="X550" s="11">
        <v>106.50224878339301</v>
      </c>
      <c r="Y550" s="11">
        <v>35.83688749207284</v>
      </c>
      <c r="Z550" s="11">
        <v>11.974904001311927</v>
      </c>
      <c r="AA550" s="8">
        <v>23</v>
      </c>
      <c r="AB550" s="12">
        <v>55.185976278556922</v>
      </c>
    </row>
    <row r="551" spans="1:28" ht="29" x14ac:dyDescent="0.35">
      <c r="A551" s="29">
        <v>280323</v>
      </c>
      <c r="B551" s="26">
        <v>21</v>
      </c>
      <c r="C551" s="30" t="s">
        <v>53</v>
      </c>
      <c r="D551" s="25" t="s">
        <v>54</v>
      </c>
      <c r="E551" s="9">
        <v>15.9</v>
      </c>
      <c r="F551" s="9">
        <v>15.15</v>
      </c>
      <c r="G551" s="10">
        <v>15.9</v>
      </c>
      <c r="H551" s="10">
        <v>0</v>
      </c>
      <c r="I551" s="10">
        <v>0</v>
      </c>
      <c r="J551" s="10">
        <v>0</v>
      </c>
      <c r="K551" s="10">
        <v>0</v>
      </c>
      <c r="L551" s="10">
        <v>15.15</v>
      </c>
      <c r="M551" s="10">
        <v>0</v>
      </c>
      <c r="N551" s="10">
        <v>0</v>
      </c>
      <c r="O551" s="10">
        <v>0</v>
      </c>
      <c r="P551" s="10">
        <v>0</v>
      </c>
      <c r="Q551" s="10">
        <v>0</v>
      </c>
      <c r="R551" s="10">
        <v>0</v>
      </c>
      <c r="S551" s="10">
        <v>0</v>
      </c>
      <c r="T551" s="10">
        <v>0</v>
      </c>
      <c r="U551" s="10">
        <v>0</v>
      </c>
      <c r="V551" s="10">
        <v>0</v>
      </c>
      <c r="W551" s="11">
        <v>0.88106213797750577</v>
      </c>
      <c r="X551" s="11">
        <v>436.54557717745178</v>
      </c>
      <c r="Y551" s="11">
        <v>213.40784582928796</v>
      </c>
      <c r="Z551" s="11">
        <v>207.78314542911158</v>
      </c>
      <c r="AA551" s="8">
        <v>23</v>
      </c>
      <c r="AB551" s="12">
        <v>12.72046287371001</v>
      </c>
    </row>
    <row r="552" spans="1:28" ht="29" x14ac:dyDescent="0.35">
      <c r="A552" s="29">
        <v>280323</v>
      </c>
      <c r="B552" s="26">
        <v>22</v>
      </c>
      <c r="C552" s="30" t="s">
        <v>55</v>
      </c>
      <c r="D552" s="25" t="s">
        <v>56</v>
      </c>
      <c r="E552" s="9">
        <v>15.42</v>
      </c>
      <c r="F552" s="9">
        <v>15.95</v>
      </c>
      <c r="G552" s="10">
        <v>15.42</v>
      </c>
      <c r="H552" s="10">
        <v>0</v>
      </c>
      <c r="I552" s="10">
        <v>0</v>
      </c>
      <c r="J552" s="10">
        <v>0</v>
      </c>
      <c r="K552" s="10">
        <v>0</v>
      </c>
      <c r="L552" s="10">
        <v>0</v>
      </c>
      <c r="M552" s="10">
        <v>15.95</v>
      </c>
      <c r="N552" s="10">
        <v>0</v>
      </c>
      <c r="O552" s="10">
        <v>0</v>
      </c>
      <c r="P552" s="10">
        <v>0</v>
      </c>
      <c r="Q552" s="10">
        <v>0</v>
      </c>
      <c r="R552" s="10">
        <v>0</v>
      </c>
      <c r="S552" s="10">
        <v>0</v>
      </c>
      <c r="T552" s="10">
        <v>0</v>
      </c>
      <c r="U552" s="10">
        <v>0</v>
      </c>
      <c r="V552" s="10">
        <v>0</v>
      </c>
      <c r="W552" s="11">
        <v>-0.35246231266986583</v>
      </c>
      <c r="X552" s="11">
        <v>129.70676246448491</v>
      </c>
      <c r="Y552" s="11">
        <v>38.645859759696847</v>
      </c>
      <c r="Z552" s="11">
        <v>8.6600767851711904</v>
      </c>
      <c r="AA552" s="8">
        <v>23</v>
      </c>
      <c r="AB552" s="12">
        <v>21.205111707322104</v>
      </c>
    </row>
    <row r="553" spans="1:28" ht="29" x14ac:dyDescent="0.35">
      <c r="A553" s="29">
        <v>280323</v>
      </c>
      <c r="B553" s="26">
        <v>23</v>
      </c>
      <c r="C553" s="30" t="s">
        <v>57</v>
      </c>
      <c r="D553" s="25" t="s">
        <v>58</v>
      </c>
      <c r="E553" s="9">
        <v>15.33</v>
      </c>
      <c r="F553" s="9">
        <v>15.06</v>
      </c>
      <c r="G553" s="10">
        <v>15.33</v>
      </c>
      <c r="H553" s="10">
        <v>0</v>
      </c>
      <c r="I553" s="10">
        <v>0</v>
      </c>
      <c r="J553" s="10">
        <v>0</v>
      </c>
      <c r="K553" s="10">
        <v>0</v>
      </c>
      <c r="L553" s="10">
        <v>0</v>
      </c>
      <c r="M553" s="10">
        <v>0</v>
      </c>
      <c r="N553" s="10">
        <v>15.06</v>
      </c>
      <c r="O553" s="10">
        <v>0</v>
      </c>
      <c r="P553" s="10">
        <v>0</v>
      </c>
      <c r="Q553" s="10">
        <v>0</v>
      </c>
      <c r="R553" s="10">
        <v>0</v>
      </c>
      <c r="S553" s="10">
        <v>0</v>
      </c>
      <c r="T553" s="10">
        <v>0</v>
      </c>
      <c r="U553" s="10">
        <v>0</v>
      </c>
      <c r="V553" s="10">
        <v>0</v>
      </c>
      <c r="W553" s="11">
        <v>-0.16403414694881763</v>
      </c>
      <c r="X553" s="11">
        <v>112.44650057202122</v>
      </c>
      <c r="Y553" s="11">
        <v>33.993537998014936</v>
      </c>
      <c r="Z553" s="11">
        <v>29.505320686879251</v>
      </c>
      <c r="AA553" s="8">
        <v>23</v>
      </c>
      <c r="AB553" s="12">
        <v>59.717882595478848</v>
      </c>
    </row>
    <row r="554" spans="1:28" ht="29" x14ac:dyDescent="0.35">
      <c r="A554" s="29">
        <v>280323</v>
      </c>
      <c r="B554" s="26">
        <v>24</v>
      </c>
      <c r="C554" s="30" t="s">
        <v>59</v>
      </c>
      <c r="D554" s="25" t="s">
        <v>60</v>
      </c>
      <c r="E554" s="9">
        <v>15.27</v>
      </c>
      <c r="F554" s="9">
        <v>15.46</v>
      </c>
      <c r="G554" s="10">
        <v>15.27</v>
      </c>
      <c r="H554" s="10">
        <v>0</v>
      </c>
      <c r="I554" s="10">
        <v>0</v>
      </c>
      <c r="J554" s="10">
        <v>0</v>
      </c>
      <c r="K554" s="10">
        <v>0</v>
      </c>
      <c r="L554" s="10">
        <v>0</v>
      </c>
      <c r="M554" s="10">
        <v>0</v>
      </c>
      <c r="N554" s="10">
        <v>0</v>
      </c>
      <c r="O554" s="10">
        <v>15.46</v>
      </c>
      <c r="P554" s="10">
        <v>0</v>
      </c>
      <c r="Q554" s="10">
        <v>0</v>
      </c>
      <c r="R554" s="10">
        <v>0</v>
      </c>
      <c r="S554" s="10">
        <v>0</v>
      </c>
      <c r="T554" s="10">
        <v>0</v>
      </c>
      <c r="U554" s="10">
        <v>0</v>
      </c>
      <c r="V554" s="10">
        <v>0</v>
      </c>
      <c r="W554" s="11">
        <v>-0.27398333992701451</v>
      </c>
      <c r="X554" s="11">
        <v>131.01234169919559</v>
      </c>
      <c r="Y554" s="11">
        <v>35.866760417003846</v>
      </c>
      <c r="Z554" s="11">
        <v>1.7897819623161983</v>
      </c>
      <c r="AA554" s="8">
        <v>23</v>
      </c>
      <c r="AB554" s="12">
        <v>20.624441878468922</v>
      </c>
    </row>
    <row r="555" spans="1:28" ht="29" x14ac:dyDescent="0.35">
      <c r="A555" s="29">
        <v>280323</v>
      </c>
      <c r="B555" s="26">
        <v>25</v>
      </c>
      <c r="C555" s="30" t="s">
        <v>61</v>
      </c>
      <c r="D555" s="25" t="s">
        <v>62</v>
      </c>
      <c r="E555" s="9">
        <v>15.51</v>
      </c>
      <c r="F555" s="9">
        <v>15.88</v>
      </c>
      <c r="G555" s="10">
        <v>15.51</v>
      </c>
      <c r="H555" s="10">
        <v>0</v>
      </c>
      <c r="I555" s="10">
        <v>0</v>
      </c>
      <c r="J555" s="10">
        <v>0</v>
      </c>
      <c r="K555" s="10">
        <v>0</v>
      </c>
      <c r="L555" s="10">
        <v>0</v>
      </c>
      <c r="M555" s="10">
        <v>0</v>
      </c>
      <c r="N555" s="10">
        <v>0</v>
      </c>
      <c r="O555" s="10">
        <v>0</v>
      </c>
      <c r="P555" s="10">
        <v>15.88</v>
      </c>
      <c r="Q555" s="10">
        <v>0</v>
      </c>
      <c r="R555" s="10">
        <v>0</v>
      </c>
      <c r="S555" s="10">
        <v>0</v>
      </c>
      <c r="T555" s="10">
        <v>0</v>
      </c>
      <c r="U555" s="10">
        <v>0</v>
      </c>
      <c r="V555" s="10">
        <v>0</v>
      </c>
      <c r="W555" s="11">
        <v>0.56706908365957009</v>
      </c>
      <c r="X555" s="11">
        <v>132.0291860051172</v>
      </c>
      <c r="Y555" s="11">
        <v>38.592975944481161</v>
      </c>
      <c r="Z555" s="11">
        <v>42.688753070175053</v>
      </c>
      <c r="AA555" s="8">
        <v>23</v>
      </c>
      <c r="AB555" s="12">
        <v>14.059397644201074</v>
      </c>
    </row>
    <row r="556" spans="1:28" ht="29" x14ac:dyDescent="0.35">
      <c r="A556" s="29">
        <v>280323</v>
      </c>
      <c r="B556" s="26">
        <v>26</v>
      </c>
      <c r="C556" s="30" t="s">
        <v>63</v>
      </c>
      <c r="D556" s="28" t="s">
        <v>64</v>
      </c>
      <c r="E556" s="9">
        <v>15.55</v>
      </c>
      <c r="F556" s="9">
        <v>15.91</v>
      </c>
      <c r="G556" s="10">
        <v>15.55</v>
      </c>
      <c r="H556" s="10">
        <v>0</v>
      </c>
      <c r="I556" s="10">
        <v>0</v>
      </c>
      <c r="J556" s="10">
        <v>0</v>
      </c>
      <c r="K556" s="10">
        <v>0</v>
      </c>
      <c r="L556" s="10">
        <v>0</v>
      </c>
      <c r="M556" s="10">
        <v>0</v>
      </c>
      <c r="N556" s="10">
        <v>0</v>
      </c>
      <c r="O556" s="10">
        <v>0</v>
      </c>
      <c r="P556" s="10">
        <v>0</v>
      </c>
      <c r="Q556" s="10">
        <v>15.91</v>
      </c>
      <c r="R556" s="10">
        <v>0</v>
      </c>
      <c r="S556" s="10">
        <v>0</v>
      </c>
      <c r="T556" s="10">
        <v>0</v>
      </c>
      <c r="U556" s="10">
        <v>0</v>
      </c>
      <c r="V556" s="10">
        <v>0</v>
      </c>
      <c r="W556" s="11">
        <v>-0.31223117409270751</v>
      </c>
      <c r="X556" s="11">
        <v>132.62439308653057</v>
      </c>
      <c r="Y556" s="11">
        <v>36.086432106524967</v>
      </c>
      <c r="Z556" s="11">
        <v>35.586609408160925</v>
      </c>
      <c r="AA556" s="8">
        <v>23</v>
      </c>
      <c r="AB556" s="12">
        <v>28.626756657383591</v>
      </c>
    </row>
    <row r="557" spans="1:28" ht="29" x14ac:dyDescent="0.35">
      <c r="A557" s="29">
        <v>280323</v>
      </c>
      <c r="B557" s="26">
        <v>27</v>
      </c>
      <c r="C557" s="30" t="s">
        <v>65</v>
      </c>
      <c r="D557" s="28" t="s">
        <v>66</v>
      </c>
      <c r="E557" s="9">
        <v>15.96</v>
      </c>
      <c r="F557" s="9">
        <v>15.23</v>
      </c>
      <c r="G557" s="10">
        <v>15.96</v>
      </c>
      <c r="H557" s="10">
        <v>0</v>
      </c>
      <c r="I557" s="10">
        <v>0</v>
      </c>
      <c r="J557" s="10">
        <v>0</v>
      </c>
      <c r="K557" s="10">
        <v>0</v>
      </c>
      <c r="L557" s="10">
        <v>0</v>
      </c>
      <c r="M557" s="10">
        <v>0</v>
      </c>
      <c r="N557" s="10">
        <v>0</v>
      </c>
      <c r="O557" s="10">
        <v>0</v>
      </c>
      <c r="P557" s="10">
        <v>0</v>
      </c>
      <c r="Q557" s="10">
        <v>0</v>
      </c>
      <c r="R557" s="10">
        <v>15.23</v>
      </c>
      <c r="S557" s="10">
        <v>0</v>
      </c>
      <c r="T557" s="10">
        <v>0</v>
      </c>
      <c r="U557" s="10">
        <v>0</v>
      </c>
      <c r="V557" s="10">
        <v>0</v>
      </c>
      <c r="W557" s="11">
        <v>-0.23858621904111185</v>
      </c>
      <c r="X557" s="11">
        <v>80.151040507887899</v>
      </c>
      <c r="Y557" s="11">
        <v>27.022062898654767</v>
      </c>
      <c r="Z557" s="11">
        <v>18.397559655756055</v>
      </c>
      <c r="AA557" s="8">
        <v>23</v>
      </c>
      <c r="AB557" s="12">
        <v>65.869051899859002</v>
      </c>
    </row>
    <row r="558" spans="1:28" ht="29" x14ac:dyDescent="0.35">
      <c r="A558" s="29">
        <v>280323</v>
      </c>
      <c r="B558" s="26">
        <v>28</v>
      </c>
      <c r="C558" s="30" t="s">
        <v>67</v>
      </c>
      <c r="D558" s="28" t="s">
        <v>68</v>
      </c>
      <c r="E558" s="9">
        <v>15.42</v>
      </c>
      <c r="F558" s="9">
        <v>15.4</v>
      </c>
      <c r="G558" s="10">
        <v>15.42</v>
      </c>
      <c r="H558" s="10">
        <v>0</v>
      </c>
      <c r="I558" s="10">
        <v>0</v>
      </c>
      <c r="J558" s="10">
        <v>0</v>
      </c>
      <c r="K558" s="10">
        <v>0</v>
      </c>
      <c r="L558" s="10">
        <v>0</v>
      </c>
      <c r="M558" s="10">
        <v>0</v>
      </c>
      <c r="N558" s="10">
        <v>0</v>
      </c>
      <c r="O558" s="10">
        <v>0</v>
      </c>
      <c r="P558" s="10">
        <v>0</v>
      </c>
      <c r="Q558" s="10">
        <v>0</v>
      </c>
      <c r="R558" s="10">
        <v>0</v>
      </c>
      <c r="S558" s="10">
        <v>15.4</v>
      </c>
      <c r="T558" s="10">
        <v>0</v>
      </c>
      <c r="U558" s="10">
        <v>0</v>
      </c>
      <c r="V558" s="10">
        <v>0</v>
      </c>
      <c r="W558" s="11">
        <v>-0.27760223227071162</v>
      </c>
      <c r="X558" s="11">
        <v>106.10670909420516</v>
      </c>
      <c r="Y558" s="11">
        <v>32.082972078847142</v>
      </c>
      <c r="Z558" s="11">
        <v>36.826734770538224</v>
      </c>
      <c r="AA558" s="8">
        <v>23</v>
      </c>
      <c r="AB558" s="14">
        <v>38.270149152488834</v>
      </c>
    </row>
    <row r="559" spans="1:28" ht="29" x14ac:dyDescent="0.35">
      <c r="A559" s="29">
        <v>280323</v>
      </c>
      <c r="B559" s="26">
        <v>29</v>
      </c>
      <c r="C559" s="30" t="s">
        <v>69</v>
      </c>
      <c r="D559" s="28" t="s">
        <v>70</v>
      </c>
      <c r="E559" s="9">
        <v>15.79</v>
      </c>
      <c r="F559" s="9">
        <v>15.19</v>
      </c>
      <c r="G559" s="10">
        <v>15.79</v>
      </c>
      <c r="H559" s="10">
        <v>0</v>
      </c>
      <c r="I559" s="10">
        <v>0</v>
      </c>
      <c r="J559" s="10">
        <v>0</v>
      </c>
      <c r="K559" s="10">
        <v>0</v>
      </c>
      <c r="L559" s="10">
        <v>0</v>
      </c>
      <c r="M559" s="10">
        <v>0</v>
      </c>
      <c r="N559" s="10">
        <v>0</v>
      </c>
      <c r="O559" s="10">
        <v>0</v>
      </c>
      <c r="P559" s="10">
        <v>0</v>
      </c>
      <c r="Q559" s="10">
        <v>0</v>
      </c>
      <c r="R559" s="10">
        <v>0</v>
      </c>
      <c r="S559" s="10">
        <v>0</v>
      </c>
      <c r="T559" s="10">
        <v>15.19</v>
      </c>
      <c r="U559" s="10">
        <v>0</v>
      </c>
      <c r="V559" s="10">
        <v>0</v>
      </c>
      <c r="W559" s="11">
        <v>-0.25313599994088704</v>
      </c>
      <c r="X559" s="11">
        <v>122.08556410177606</v>
      </c>
      <c r="Y559" s="11">
        <v>35.671485900109076</v>
      </c>
      <c r="Z559" s="11">
        <v>8.3656115399295601</v>
      </c>
      <c r="AA559" s="8">
        <v>23</v>
      </c>
      <c r="AB559" s="12">
        <v>59.191284022435333</v>
      </c>
    </row>
    <row r="560" spans="1:28" ht="29" x14ac:dyDescent="0.35">
      <c r="A560" s="29">
        <v>280323</v>
      </c>
      <c r="B560" s="26">
        <v>30</v>
      </c>
      <c r="C560" s="30" t="s">
        <v>71</v>
      </c>
      <c r="D560" s="28" t="s">
        <v>72</v>
      </c>
      <c r="E560" s="9">
        <v>15.67</v>
      </c>
      <c r="F560" s="9">
        <v>15.45</v>
      </c>
      <c r="G560" s="10">
        <v>15.67</v>
      </c>
      <c r="H560" s="10">
        <v>0</v>
      </c>
      <c r="I560" s="10">
        <v>0</v>
      </c>
      <c r="J560" s="10">
        <v>0</v>
      </c>
      <c r="K560" s="10">
        <v>0</v>
      </c>
      <c r="L560" s="10">
        <v>0</v>
      </c>
      <c r="M560" s="10">
        <v>0</v>
      </c>
      <c r="N560" s="10">
        <v>0</v>
      </c>
      <c r="O560" s="10">
        <v>0</v>
      </c>
      <c r="P560" s="10">
        <v>0</v>
      </c>
      <c r="Q560" s="10">
        <v>0</v>
      </c>
      <c r="R560" s="10">
        <v>0</v>
      </c>
      <c r="S560" s="10">
        <v>0</v>
      </c>
      <c r="T560" s="10">
        <v>0</v>
      </c>
      <c r="U560" s="10">
        <v>15.45</v>
      </c>
      <c r="V560" s="10">
        <v>0</v>
      </c>
      <c r="W560" s="11">
        <v>-0.17375627446770051</v>
      </c>
      <c r="X560" s="11">
        <v>115.34403344369932</v>
      </c>
      <c r="Y560" s="11">
        <v>32.275797031346592</v>
      </c>
      <c r="Z560" s="11">
        <v>54.011354422405837</v>
      </c>
      <c r="AA560" s="8">
        <v>23</v>
      </c>
      <c r="AB560" s="12">
        <v>27.849029442517903</v>
      </c>
    </row>
    <row r="561" spans="1:28" ht="29" x14ac:dyDescent="0.35">
      <c r="A561" s="29">
        <v>280323</v>
      </c>
      <c r="B561" s="26">
        <v>31</v>
      </c>
      <c r="C561" s="30" t="s">
        <v>73</v>
      </c>
      <c r="D561" s="28" t="s">
        <v>74</v>
      </c>
      <c r="E561" s="9">
        <v>15.86</v>
      </c>
      <c r="F561" s="9">
        <v>15.32</v>
      </c>
      <c r="G561" s="10">
        <v>15.86</v>
      </c>
      <c r="H561" s="10">
        <v>0</v>
      </c>
      <c r="I561" s="10">
        <v>0</v>
      </c>
      <c r="J561" s="10">
        <v>0</v>
      </c>
      <c r="K561" s="10">
        <v>0</v>
      </c>
      <c r="L561" s="10">
        <v>0</v>
      </c>
      <c r="M561" s="10">
        <v>0</v>
      </c>
      <c r="N561" s="10">
        <v>0</v>
      </c>
      <c r="O561" s="10">
        <v>0</v>
      </c>
      <c r="P561" s="10">
        <v>0</v>
      </c>
      <c r="Q561" s="10">
        <v>0</v>
      </c>
      <c r="R561" s="10">
        <v>0</v>
      </c>
      <c r="S561" s="10">
        <v>0</v>
      </c>
      <c r="T561" s="10">
        <v>0</v>
      </c>
      <c r="U561" s="10">
        <v>0</v>
      </c>
      <c r="V561" s="10">
        <v>15.32</v>
      </c>
      <c r="W561" s="11">
        <v>3</v>
      </c>
      <c r="X561" s="11">
        <v>203.78856641831482</v>
      </c>
      <c r="Y561" s="11">
        <v>36.692608433663274</v>
      </c>
      <c r="Z561" s="11">
        <v>4424.3104348860415</v>
      </c>
      <c r="AA561" s="8">
        <v>23</v>
      </c>
      <c r="AB561" s="12">
        <v>85.145997594023655</v>
      </c>
    </row>
    <row r="562" spans="1:28" ht="29" x14ac:dyDescent="0.35">
      <c r="A562" s="29">
        <v>280323</v>
      </c>
      <c r="B562" s="26">
        <v>17</v>
      </c>
      <c r="C562" s="30" t="s">
        <v>45</v>
      </c>
      <c r="D562" s="28" t="s">
        <v>46</v>
      </c>
      <c r="E562" s="9">
        <v>15.2</v>
      </c>
      <c r="F562" s="9">
        <v>15.21</v>
      </c>
      <c r="G562" s="10">
        <v>15.2</v>
      </c>
      <c r="H562" s="10">
        <v>15.21</v>
      </c>
      <c r="I562" s="10">
        <v>0</v>
      </c>
      <c r="J562" s="10">
        <v>0</v>
      </c>
      <c r="K562" s="10">
        <v>0</v>
      </c>
      <c r="L562" s="10">
        <v>0</v>
      </c>
      <c r="M562" s="10">
        <v>0</v>
      </c>
      <c r="N562" s="10">
        <v>0</v>
      </c>
      <c r="O562" s="10">
        <v>0</v>
      </c>
      <c r="P562" s="10">
        <v>0</v>
      </c>
      <c r="Q562" s="10">
        <v>0</v>
      </c>
      <c r="R562" s="10">
        <v>0</v>
      </c>
      <c r="S562" s="10">
        <v>0</v>
      </c>
      <c r="T562" s="10">
        <v>0</v>
      </c>
      <c r="U562" s="10">
        <v>0</v>
      </c>
      <c r="V562" s="10">
        <v>0</v>
      </c>
      <c r="W562" s="11">
        <v>2.8081942266732387</v>
      </c>
      <c r="X562" s="11">
        <v>199.45186119296983</v>
      </c>
      <c r="Y562" s="11">
        <v>29.937123461482493</v>
      </c>
      <c r="Z562" s="11">
        <v>1.8908257473590493</v>
      </c>
      <c r="AA562" s="8">
        <v>27</v>
      </c>
      <c r="AB562" s="12">
        <v>86.404666994219582</v>
      </c>
    </row>
    <row r="563" spans="1:28" ht="29" x14ac:dyDescent="0.35">
      <c r="A563" s="29">
        <v>280323</v>
      </c>
      <c r="B563" s="26">
        <v>18</v>
      </c>
      <c r="C563" s="30" t="s">
        <v>47</v>
      </c>
      <c r="D563" s="25" t="s">
        <v>48</v>
      </c>
      <c r="E563" s="9">
        <v>15.7</v>
      </c>
      <c r="F563" s="9">
        <v>15.66</v>
      </c>
      <c r="G563" s="10">
        <v>15.7</v>
      </c>
      <c r="H563" s="10">
        <v>0</v>
      </c>
      <c r="I563" s="10">
        <v>15.66</v>
      </c>
      <c r="J563" s="10">
        <v>0</v>
      </c>
      <c r="K563" s="10">
        <v>0</v>
      </c>
      <c r="L563" s="10">
        <v>0</v>
      </c>
      <c r="M563" s="10">
        <v>0</v>
      </c>
      <c r="N563" s="10">
        <v>0</v>
      </c>
      <c r="O563" s="10">
        <v>0</v>
      </c>
      <c r="P563" s="10">
        <v>0</v>
      </c>
      <c r="Q563" s="10">
        <v>0</v>
      </c>
      <c r="R563" s="10">
        <v>0</v>
      </c>
      <c r="S563" s="10">
        <v>0</v>
      </c>
      <c r="T563" s="10">
        <v>0</v>
      </c>
      <c r="U563" s="10">
        <v>0</v>
      </c>
      <c r="V563" s="10">
        <v>0</v>
      </c>
      <c r="W563" s="11">
        <v>3.9364853940879706E-2</v>
      </c>
      <c r="X563" s="11">
        <v>219.2313510698495</v>
      </c>
      <c r="Y563" s="11">
        <v>70.729174489708882</v>
      </c>
      <c r="Z563" s="11">
        <v>30.505951045739913</v>
      </c>
      <c r="AA563" s="8">
        <v>27</v>
      </c>
      <c r="AB563" s="12">
        <v>16.469071878786369</v>
      </c>
    </row>
    <row r="564" spans="1:28" ht="29" x14ac:dyDescent="0.35">
      <c r="A564" s="29">
        <v>280323</v>
      </c>
      <c r="B564" s="26">
        <v>19</v>
      </c>
      <c r="C564" s="30" t="s">
        <v>49</v>
      </c>
      <c r="D564" s="25" t="s">
        <v>50</v>
      </c>
      <c r="E564" s="9">
        <v>15.45</v>
      </c>
      <c r="F564" s="9">
        <v>15.7</v>
      </c>
      <c r="G564" s="10">
        <v>15.45</v>
      </c>
      <c r="H564" s="10">
        <v>0</v>
      </c>
      <c r="I564" s="10">
        <v>0</v>
      </c>
      <c r="J564" s="10">
        <v>15.7</v>
      </c>
      <c r="K564" s="10">
        <v>0</v>
      </c>
      <c r="L564" s="10">
        <v>0</v>
      </c>
      <c r="M564" s="10">
        <v>0</v>
      </c>
      <c r="N564" s="10">
        <v>0</v>
      </c>
      <c r="O564" s="10">
        <v>0</v>
      </c>
      <c r="P564" s="10">
        <v>0</v>
      </c>
      <c r="Q564" s="10">
        <v>0</v>
      </c>
      <c r="R564" s="10">
        <v>0</v>
      </c>
      <c r="S564" s="10">
        <v>0</v>
      </c>
      <c r="T564" s="10">
        <v>0</v>
      </c>
      <c r="U564" s="10">
        <v>0</v>
      </c>
      <c r="V564" s="10">
        <v>0</v>
      </c>
      <c r="W564" s="11">
        <v>0.5722032430463373</v>
      </c>
      <c r="X564" s="11">
        <v>464.12844641815099</v>
      </c>
      <c r="Y564" s="11">
        <v>217.34127386851731</v>
      </c>
      <c r="Z564" s="11">
        <v>48.742643041748494</v>
      </c>
      <c r="AA564" s="8">
        <v>27</v>
      </c>
      <c r="AB564" s="12">
        <v>15.866451950944034</v>
      </c>
    </row>
    <row r="565" spans="1:28" ht="29" x14ac:dyDescent="0.35">
      <c r="A565" s="29">
        <v>280323</v>
      </c>
      <c r="B565" s="26">
        <v>20</v>
      </c>
      <c r="C565" s="30" t="s">
        <v>51</v>
      </c>
      <c r="D565" s="25" t="s">
        <v>52</v>
      </c>
      <c r="E565" s="9">
        <v>15.45</v>
      </c>
      <c r="F565" s="9">
        <v>15.1</v>
      </c>
      <c r="G565" s="10">
        <v>15.45</v>
      </c>
      <c r="H565" s="10">
        <v>0</v>
      </c>
      <c r="I565" s="10">
        <v>0</v>
      </c>
      <c r="J565" s="10">
        <v>0</v>
      </c>
      <c r="K565" s="10">
        <v>15.1</v>
      </c>
      <c r="L565" s="10">
        <v>0</v>
      </c>
      <c r="M565" s="10">
        <v>0</v>
      </c>
      <c r="N565" s="10">
        <v>0</v>
      </c>
      <c r="O565" s="10">
        <v>0</v>
      </c>
      <c r="P565" s="10">
        <v>0</v>
      </c>
      <c r="Q565" s="10">
        <v>0</v>
      </c>
      <c r="R565" s="10">
        <v>0</v>
      </c>
      <c r="S565" s="10">
        <v>0</v>
      </c>
      <c r="T565" s="10">
        <v>0</v>
      </c>
      <c r="U565" s="10">
        <v>0</v>
      </c>
      <c r="V565" s="10">
        <v>0</v>
      </c>
      <c r="W565" s="11">
        <v>-0.24257829937707981</v>
      </c>
      <c r="X565" s="11">
        <v>106.50224878339301</v>
      </c>
      <c r="Y565" s="11">
        <v>35.83688749207284</v>
      </c>
      <c r="Z565" s="11">
        <v>11.974904001311927</v>
      </c>
      <c r="AA565" s="8">
        <v>27</v>
      </c>
      <c r="AB565" s="12">
        <v>76.59427350566979</v>
      </c>
    </row>
    <row r="566" spans="1:28" ht="29" x14ac:dyDescent="0.35">
      <c r="A566" s="29">
        <v>280323</v>
      </c>
      <c r="B566" s="26">
        <v>21</v>
      </c>
      <c r="C566" s="30" t="s">
        <v>53</v>
      </c>
      <c r="D566" s="25" t="s">
        <v>54</v>
      </c>
      <c r="E566" s="9">
        <v>15.9</v>
      </c>
      <c r="F566" s="9">
        <v>15.15</v>
      </c>
      <c r="G566" s="10">
        <v>15.9</v>
      </c>
      <c r="H566" s="10">
        <v>0</v>
      </c>
      <c r="I566" s="10">
        <v>0</v>
      </c>
      <c r="J566" s="10">
        <v>0</v>
      </c>
      <c r="K566" s="10">
        <v>0</v>
      </c>
      <c r="L566" s="10">
        <v>15.15</v>
      </c>
      <c r="M566" s="10">
        <v>0</v>
      </c>
      <c r="N566" s="10">
        <v>0</v>
      </c>
      <c r="O566" s="10">
        <v>0</v>
      </c>
      <c r="P566" s="10">
        <v>0</v>
      </c>
      <c r="Q566" s="10">
        <v>0</v>
      </c>
      <c r="R566" s="10">
        <v>0</v>
      </c>
      <c r="S566" s="10">
        <v>0</v>
      </c>
      <c r="T566" s="10">
        <v>0</v>
      </c>
      <c r="U566" s="10">
        <v>0</v>
      </c>
      <c r="V566" s="10">
        <v>0</v>
      </c>
      <c r="W566" s="11">
        <v>0.88106213797750577</v>
      </c>
      <c r="X566" s="11">
        <v>436.54557717745178</v>
      </c>
      <c r="Y566" s="11">
        <v>213.40784582928796</v>
      </c>
      <c r="Z566" s="11">
        <v>207.78314542911158</v>
      </c>
      <c r="AA566" s="8">
        <v>27</v>
      </c>
      <c r="AB566" s="12">
        <v>14.464788577327489</v>
      </c>
    </row>
    <row r="567" spans="1:28" ht="29" x14ac:dyDescent="0.35">
      <c r="A567" s="29">
        <v>280323</v>
      </c>
      <c r="B567" s="26">
        <v>22</v>
      </c>
      <c r="C567" s="30" t="s">
        <v>55</v>
      </c>
      <c r="D567" s="25" t="s">
        <v>56</v>
      </c>
      <c r="E567" s="9">
        <v>15.42</v>
      </c>
      <c r="F567" s="9">
        <v>15.95</v>
      </c>
      <c r="G567" s="10">
        <v>15.42</v>
      </c>
      <c r="H567" s="10">
        <v>0</v>
      </c>
      <c r="I567" s="10">
        <v>0</v>
      </c>
      <c r="J567" s="10">
        <v>0</v>
      </c>
      <c r="K567" s="10">
        <v>0</v>
      </c>
      <c r="L567" s="10">
        <v>0</v>
      </c>
      <c r="M567" s="10">
        <v>15.95</v>
      </c>
      <c r="N567" s="10">
        <v>0</v>
      </c>
      <c r="O567" s="10">
        <v>0</v>
      </c>
      <c r="P567" s="10">
        <v>0</v>
      </c>
      <c r="Q567" s="10">
        <v>0</v>
      </c>
      <c r="R567" s="10">
        <v>0</v>
      </c>
      <c r="S567" s="10">
        <v>0</v>
      </c>
      <c r="T567" s="10">
        <v>0</v>
      </c>
      <c r="U567" s="10">
        <v>0</v>
      </c>
      <c r="V567" s="10">
        <v>0</v>
      </c>
      <c r="W567" s="11">
        <v>-0.35246231266986583</v>
      </c>
      <c r="X567" s="11">
        <v>129.70676246448491</v>
      </c>
      <c r="Y567" s="11">
        <v>38.645859759696847</v>
      </c>
      <c r="Z567" s="11">
        <v>8.6600767851711904</v>
      </c>
      <c r="AA567" s="8">
        <v>27</v>
      </c>
      <c r="AB567" s="12">
        <v>45.681200714958067</v>
      </c>
    </row>
    <row r="568" spans="1:28" ht="29" x14ac:dyDescent="0.35">
      <c r="A568" s="29">
        <v>280323</v>
      </c>
      <c r="B568" s="26">
        <v>23</v>
      </c>
      <c r="C568" s="30" t="s">
        <v>57</v>
      </c>
      <c r="D568" s="25" t="s">
        <v>58</v>
      </c>
      <c r="E568" s="9">
        <v>15.33</v>
      </c>
      <c r="F568" s="9">
        <v>15.06</v>
      </c>
      <c r="G568" s="10">
        <v>15.33</v>
      </c>
      <c r="H568" s="10">
        <v>0</v>
      </c>
      <c r="I568" s="10">
        <v>0</v>
      </c>
      <c r="J568" s="10">
        <v>0</v>
      </c>
      <c r="K568" s="10">
        <v>0</v>
      </c>
      <c r="L568" s="10">
        <v>0</v>
      </c>
      <c r="M568" s="10">
        <v>0</v>
      </c>
      <c r="N568" s="10">
        <v>15.06</v>
      </c>
      <c r="O568" s="10">
        <v>0</v>
      </c>
      <c r="P568" s="10">
        <v>0</v>
      </c>
      <c r="Q568" s="10">
        <v>0</v>
      </c>
      <c r="R568" s="10">
        <v>0</v>
      </c>
      <c r="S568" s="10">
        <v>0</v>
      </c>
      <c r="T568" s="10">
        <v>0</v>
      </c>
      <c r="U568" s="10">
        <v>0</v>
      </c>
      <c r="V568" s="10">
        <v>0</v>
      </c>
      <c r="W568" s="11">
        <v>-0.16403414694881763</v>
      </c>
      <c r="X568" s="11">
        <v>112.44650057202122</v>
      </c>
      <c r="Y568" s="11">
        <v>33.993537998014936</v>
      </c>
      <c r="Z568" s="11">
        <v>29.505320686879251</v>
      </c>
      <c r="AA568" s="8">
        <v>27</v>
      </c>
      <c r="AB568" s="12">
        <v>80.637839721638599</v>
      </c>
    </row>
    <row r="569" spans="1:28" ht="29" x14ac:dyDescent="0.35">
      <c r="A569" s="29">
        <v>280323</v>
      </c>
      <c r="B569" s="26">
        <v>24</v>
      </c>
      <c r="C569" s="30" t="s">
        <v>59</v>
      </c>
      <c r="D569" s="25" t="s">
        <v>60</v>
      </c>
      <c r="E569" s="9">
        <v>15.27</v>
      </c>
      <c r="F569" s="9">
        <v>15.46</v>
      </c>
      <c r="G569" s="10">
        <v>15.27</v>
      </c>
      <c r="H569" s="10">
        <v>0</v>
      </c>
      <c r="I569" s="10">
        <v>0</v>
      </c>
      <c r="J569" s="10">
        <v>0</v>
      </c>
      <c r="K569" s="10">
        <v>0</v>
      </c>
      <c r="L569" s="10">
        <v>0</v>
      </c>
      <c r="M569" s="10">
        <v>0</v>
      </c>
      <c r="N569" s="10">
        <v>0</v>
      </c>
      <c r="O569" s="10">
        <v>15.46</v>
      </c>
      <c r="P569" s="10">
        <v>0</v>
      </c>
      <c r="Q569" s="10">
        <v>0</v>
      </c>
      <c r="R569" s="10">
        <v>0</v>
      </c>
      <c r="S569" s="10">
        <v>0</v>
      </c>
      <c r="T569" s="10">
        <v>0</v>
      </c>
      <c r="U569" s="10">
        <v>0</v>
      </c>
      <c r="V569" s="10">
        <v>0</v>
      </c>
      <c r="W569" s="11">
        <v>-0.27398333992701451</v>
      </c>
      <c r="X569" s="11">
        <v>131.01234169919559</v>
      </c>
      <c r="Y569" s="11">
        <v>35.866760417003846</v>
      </c>
      <c r="Z569" s="11">
        <v>1.7897819623161983</v>
      </c>
      <c r="AA569" s="8">
        <v>27</v>
      </c>
      <c r="AB569" s="12">
        <v>40.742175017747591</v>
      </c>
    </row>
    <row r="570" spans="1:28" ht="29" x14ac:dyDescent="0.35">
      <c r="A570" s="29">
        <v>280323</v>
      </c>
      <c r="B570" s="26">
        <v>25</v>
      </c>
      <c r="C570" s="30" t="s">
        <v>61</v>
      </c>
      <c r="D570" s="25" t="s">
        <v>62</v>
      </c>
      <c r="E570" s="9">
        <v>15.51</v>
      </c>
      <c r="F570" s="9">
        <v>15.88</v>
      </c>
      <c r="G570" s="10">
        <v>15.51</v>
      </c>
      <c r="H570" s="10">
        <v>0</v>
      </c>
      <c r="I570" s="10">
        <v>0</v>
      </c>
      <c r="J570" s="10">
        <v>0</v>
      </c>
      <c r="K570" s="10">
        <v>0</v>
      </c>
      <c r="L570" s="10">
        <v>0</v>
      </c>
      <c r="M570" s="10">
        <v>0</v>
      </c>
      <c r="N570" s="10">
        <v>0</v>
      </c>
      <c r="O570" s="10">
        <v>0</v>
      </c>
      <c r="P570" s="10">
        <v>15.88</v>
      </c>
      <c r="Q570" s="10">
        <v>0</v>
      </c>
      <c r="R570" s="10">
        <v>0</v>
      </c>
      <c r="S570" s="10">
        <v>0</v>
      </c>
      <c r="T570" s="10">
        <v>0</v>
      </c>
      <c r="U570" s="10">
        <v>0</v>
      </c>
      <c r="V570" s="10">
        <v>0</v>
      </c>
      <c r="W570" s="11">
        <v>0.56706908365957009</v>
      </c>
      <c r="X570" s="11">
        <v>132.0291860051172</v>
      </c>
      <c r="Y570" s="11">
        <v>38.592975944481161</v>
      </c>
      <c r="Z570" s="11">
        <v>42.688753070175053</v>
      </c>
      <c r="AA570" s="8">
        <v>27</v>
      </c>
      <c r="AB570" s="12">
        <v>34.97303989463925</v>
      </c>
    </row>
    <row r="571" spans="1:28" ht="29" x14ac:dyDescent="0.35">
      <c r="A571" s="29">
        <v>280323</v>
      </c>
      <c r="B571" s="26">
        <v>26</v>
      </c>
      <c r="C571" s="30" t="s">
        <v>63</v>
      </c>
      <c r="D571" s="28" t="s">
        <v>64</v>
      </c>
      <c r="E571" s="9">
        <v>15.55</v>
      </c>
      <c r="F571" s="9">
        <v>15.91</v>
      </c>
      <c r="G571" s="10">
        <v>15.55</v>
      </c>
      <c r="H571" s="10">
        <v>0</v>
      </c>
      <c r="I571" s="10">
        <v>0</v>
      </c>
      <c r="J571" s="10">
        <v>0</v>
      </c>
      <c r="K571" s="10">
        <v>0</v>
      </c>
      <c r="L571" s="10">
        <v>0</v>
      </c>
      <c r="M571" s="10">
        <v>0</v>
      </c>
      <c r="N571" s="10">
        <v>0</v>
      </c>
      <c r="O571" s="10">
        <v>0</v>
      </c>
      <c r="P571" s="10">
        <v>0</v>
      </c>
      <c r="Q571" s="10">
        <v>15.91</v>
      </c>
      <c r="R571" s="10">
        <v>0</v>
      </c>
      <c r="S571" s="10">
        <v>0</v>
      </c>
      <c r="T571" s="10">
        <v>0</v>
      </c>
      <c r="U571" s="10">
        <v>0</v>
      </c>
      <c r="V571" s="10">
        <v>0</v>
      </c>
      <c r="W571" s="11">
        <v>-0.31223117409270751</v>
      </c>
      <c r="X571" s="11">
        <v>132.62439308653057</v>
      </c>
      <c r="Y571" s="11">
        <v>36.086432106524967</v>
      </c>
      <c r="Z571" s="11">
        <v>35.586609408160925</v>
      </c>
      <c r="AA571" s="8">
        <v>27</v>
      </c>
      <c r="AB571" s="12">
        <v>48.948845161667215</v>
      </c>
    </row>
    <row r="572" spans="1:28" ht="29" x14ac:dyDescent="0.35">
      <c r="A572" s="29">
        <v>280323</v>
      </c>
      <c r="B572" s="26">
        <v>27</v>
      </c>
      <c r="C572" s="30" t="s">
        <v>65</v>
      </c>
      <c r="D572" s="28" t="s">
        <v>66</v>
      </c>
      <c r="E572" s="9">
        <v>15.96</v>
      </c>
      <c r="F572" s="9">
        <v>15.23</v>
      </c>
      <c r="G572" s="10">
        <v>15.96</v>
      </c>
      <c r="H572" s="10">
        <v>0</v>
      </c>
      <c r="I572" s="10">
        <v>0</v>
      </c>
      <c r="J572" s="10">
        <v>0</v>
      </c>
      <c r="K572" s="10">
        <v>0</v>
      </c>
      <c r="L572" s="10">
        <v>0</v>
      </c>
      <c r="M572" s="10">
        <v>0</v>
      </c>
      <c r="N572" s="10">
        <v>0</v>
      </c>
      <c r="O572" s="10">
        <v>0</v>
      </c>
      <c r="P572" s="10">
        <v>0</v>
      </c>
      <c r="Q572" s="10">
        <v>0</v>
      </c>
      <c r="R572" s="10">
        <v>15.23</v>
      </c>
      <c r="S572" s="10">
        <v>0</v>
      </c>
      <c r="T572" s="10">
        <v>0</v>
      </c>
      <c r="U572" s="10">
        <v>0</v>
      </c>
      <c r="V572" s="10">
        <v>0</v>
      </c>
      <c r="W572" s="11">
        <v>-0.23858621904111185</v>
      </c>
      <c r="X572" s="11">
        <v>80.151040507887899</v>
      </c>
      <c r="Y572" s="11">
        <v>27.022062898654767</v>
      </c>
      <c r="Z572" s="11">
        <v>18.397559655756055</v>
      </c>
      <c r="AA572" s="8">
        <v>27</v>
      </c>
      <c r="AB572" s="12">
        <v>84.752811345278005</v>
      </c>
    </row>
    <row r="573" spans="1:28" ht="29" x14ac:dyDescent="0.35">
      <c r="A573" s="29">
        <v>280323</v>
      </c>
      <c r="B573" s="26">
        <v>28</v>
      </c>
      <c r="C573" s="30" t="s">
        <v>67</v>
      </c>
      <c r="D573" s="28" t="s">
        <v>68</v>
      </c>
      <c r="E573" s="9">
        <v>15.42</v>
      </c>
      <c r="F573" s="9">
        <v>15.4</v>
      </c>
      <c r="G573" s="10">
        <v>15.42</v>
      </c>
      <c r="H573" s="10">
        <v>0</v>
      </c>
      <c r="I573" s="10">
        <v>0</v>
      </c>
      <c r="J573" s="10">
        <v>0</v>
      </c>
      <c r="K573" s="10">
        <v>0</v>
      </c>
      <c r="L573" s="10">
        <v>0</v>
      </c>
      <c r="M573" s="10">
        <v>0</v>
      </c>
      <c r="N573" s="10">
        <v>0</v>
      </c>
      <c r="O573" s="10">
        <v>0</v>
      </c>
      <c r="P573" s="10">
        <v>0</v>
      </c>
      <c r="Q573" s="10">
        <v>0</v>
      </c>
      <c r="R573" s="10">
        <v>0</v>
      </c>
      <c r="S573" s="10">
        <v>15.4</v>
      </c>
      <c r="T573" s="10">
        <v>0</v>
      </c>
      <c r="U573" s="10">
        <v>0</v>
      </c>
      <c r="V573" s="10">
        <v>0</v>
      </c>
      <c r="W573" s="11">
        <v>-0.27760223227071162</v>
      </c>
      <c r="X573" s="11">
        <v>106.10670909420516</v>
      </c>
      <c r="Y573" s="11">
        <v>32.082972078847142</v>
      </c>
      <c r="Z573" s="11">
        <v>36.826734770538224</v>
      </c>
      <c r="AA573" s="8">
        <v>27</v>
      </c>
      <c r="AB573" s="12">
        <v>56.38086811639868</v>
      </c>
    </row>
    <row r="574" spans="1:28" ht="29" x14ac:dyDescent="0.35">
      <c r="A574" s="29">
        <v>280323</v>
      </c>
      <c r="B574" s="26">
        <v>29</v>
      </c>
      <c r="C574" s="30" t="s">
        <v>69</v>
      </c>
      <c r="D574" s="28" t="s">
        <v>70</v>
      </c>
      <c r="E574" s="9">
        <v>15.79</v>
      </c>
      <c r="F574" s="9">
        <v>15.19</v>
      </c>
      <c r="G574" s="10">
        <v>15.79</v>
      </c>
      <c r="H574" s="10">
        <v>0</v>
      </c>
      <c r="I574" s="10">
        <v>0</v>
      </c>
      <c r="J574" s="10">
        <v>0</v>
      </c>
      <c r="K574" s="10">
        <v>0</v>
      </c>
      <c r="L574" s="10">
        <v>0</v>
      </c>
      <c r="M574" s="10">
        <v>0</v>
      </c>
      <c r="N574" s="10">
        <v>0</v>
      </c>
      <c r="O574" s="10">
        <v>0</v>
      </c>
      <c r="P574" s="10">
        <v>0</v>
      </c>
      <c r="Q574" s="10">
        <v>0</v>
      </c>
      <c r="R574" s="10">
        <v>0</v>
      </c>
      <c r="S574" s="10">
        <v>0</v>
      </c>
      <c r="T574" s="10">
        <v>15.19</v>
      </c>
      <c r="U574" s="10">
        <v>0</v>
      </c>
      <c r="V574" s="10">
        <v>0</v>
      </c>
      <c r="W574" s="11">
        <v>-0.25313599994088704</v>
      </c>
      <c r="X574" s="11">
        <v>122.08556410177606</v>
      </c>
      <c r="Y574" s="11">
        <v>35.671485900109076</v>
      </c>
      <c r="Z574" s="11">
        <v>8.3656115399295601</v>
      </c>
      <c r="AA574" s="8">
        <v>27</v>
      </c>
      <c r="AB574" s="12">
        <v>68.549814446194915</v>
      </c>
    </row>
    <row r="575" spans="1:28" ht="29" x14ac:dyDescent="0.35">
      <c r="A575" s="29">
        <v>280323</v>
      </c>
      <c r="B575" s="26">
        <v>30</v>
      </c>
      <c r="C575" s="30" t="s">
        <v>71</v>
      </c>
      <c r="D575" s="28" t="s">
        <v>72</v>
      </c>
      <c r="E575" s="9">
        <v>15.67</v>
      </c>
      <c r="F575" s="9">
        <v>15.45</v>
      </c>
      <c r="G575" s="10">
        <v>15.67</v>
      </c>
      <c r="H575" s="10">
        <v>0</v>
      </c>
      <c r="I575" s="10">
        <v>0</v>
      </c>
      <c r="J575" s="10">
        <v>0</v>
      </c>
      <c r="K575" s="10">
        <v>0</v>
      </c>
      <c r="L575" s="10">
        <v>0</v>
      </c>
      <c r="M575" s="10">
        <v>0</v>
      </c>
      <c r="N575" s="10">
        <v>0</v>
      </c>
      <c r="O575" s="10">
        <v>0</v>
      </c>
      <c r="P575" s="10">
        <v>0</v>
      </c>
      <c r="Q575" s="10">
        <v>0</v>
      </c>
      <c r="R575" s="10">
        <v>0</v>
      </c>
      <c r="S575" s="10">
        <v>0</v>
      </c>
      <c r="T575" s="10">
        <v>0</v>
      </c>
      <c r="U575" s="10">
        <v>15.45</v>
      </c>
      <c r="V575" s="10">
        <v>0</v>
      </c>
      <c r="W575" s="11">
        <v>-0.17375627446770051</v>
      </c>
      <c r="X575" s="11">
        <v>115.34403344369932</v>
      </c>
      <c r="Y575" s="11">
        <v>32.275797031346592</v>
      </c>
      <c r="Z575" s="11">
        <v>54.011354422405837</v>
      </c>
      <c r="AA575" s="8">
        <v>27</v>
      </c>
      <c r="AB575" s="12">
        <v>42.645722420260199</v>
      </c>
    </row>
    <row r="576" spans="1:28" ht="29" x14ac:dyDescent="0.35">
      <c r="A576" s="29">
        <v>280323</v>
      </c>
      <c r="B576" s="26">
        <v>31</v>
      </c>
      <c r="C576" s="30" t="s">
        <v>73</v>
      </c>
      <c r="D576" s="28" t="s">
        <v>74</v>
      </c>
      <c r="E576" s="9">
        <v>15.86</v>
      </c>
      <c r="F576" s="9">
        <v>15.32</v>
      </c>
      <c r="G576" s="10">
        <v>15.86</v>
      </c>
      <c r="H576" s="10">
        <v>0</v>
      </c>
      <c r="I576" s="10">
        <v>0</v>
      </c>
      <c r="J576" s="10">
        <v>0</v>
      </c>
      <c r="K576" s="10">
        <v>0</v>
      </c>
      <c r="L576" s="10">
        <v>0</v>
      </c>
      <c r="M576" s="10">
        <v>0</v>
      </c>
      <c r="N576" s="10">
        <v>0</v>
      </c>
      <c r="O576" s="10">
        <v>0</v>
      </c>
      <c r="P576" s="10">
        <v>0</v>
      </c>
      <c r="Q576" s="10">
        <v>0</v>
      </c>
      <c r="R576" s="10">
        <v>0</v>
      </c>
      <c r="S576" s="10">
        <v>0</v>
      </c>
      <c r="T576" s="10">
        <v>0</v>
      </c>
      <c r="U576" s="10">
        <v>0</v>
      </c>
      <c r="V576" s="10">
        <v>15.32</v>
      </c>
      <c r="W576" s="11">
        <v>3</v>
      </c>
      <c r="X576" s="11">
        <v>203.78856641831482</v>
      </c>
      <c r="Y576" s="11">
        <v>36.692608433663274</v>
      </c>
      <c r="Z576" s="11">
        <v>4424.3104348860415</v>
      </c>
      <c r="AA576" s="8">
        <v>27</v>
      </c>
      <c r="AB576" s="12">
        <v>98.156018154820245</v>
      </c>
    </row>
    <row r="577" spans="1:28" ht="29" x14ac:dyDescent="0.35">
      <c r="A577" s="29">
        <v>280323</v>
      </c>
      <c r="B577" s="26">
        <v>17</v>
      </c>
      <c r="C577" s="30" t="s">
        <v>45</v>
      </c>
      <c r="D577" s="28" t="s">
        <v>46</v>
      </c>
      <c r="E577" s="9">
        <v>15.2</v>
      </c>
      <c r="F577" s="9">
        <v>15.21</v>
      </c>
      <c r="G577" s="10">
        <v>15.2</v>
      </c>
      <c r="H577" s="10">
        <v>15.21</v>
      </c>
      <c r="I577" s="10">
        <v>0</v>
      </c>
      <c r="J577" s="10">
        <v>0</v>
      </c>
      <c r="K577" s="10">
        <v>0</v>
      </c>
      <c r="L577" s="10">
        <v>0</v>
      </c>
      <c r="M577" s="10">
        <v>0</v>
      </c>
      <c r="N577" s="10">
        <v>0</v>
      </c>
      <c r="O577" s="10">
        <v>0</v>
      </c>
      <c r="P577" s="10">
        <v>0</v>
      </c>
      <c r="Q577" s="10">
        <v>0</v>
      </c>
      <c r="R577" s="10">
        <v>0</v>
      </c>
      <c r="S577" s="10">
        <v>0</v>
      </c>
      <c r="T577" s="10">
        <v>0</v>
      </c>
      <c r="U577" s="10">
        <v>0</v>
      </c>
      <c r="V577" s="10">
        <v>0</v>
      </c>
      <c r="W577" s="11">
        <v>2.8081942266732387</v>
      </c>
      <c r="X577" s="11">
        <v>199.45186119296983</v>
      </c>
      <c r="Y577" s="11">
        <v>29.937123461482493</v>
      </c>
      <c r="Z577" s="11">
        <v>1.8908257473590493</v>
      </c>
      <c r="AA577" s="8">
        <v>27</v>
      </c>
      <c r="AB577" s="12">
        <v>74.585735670910566</v>
      </c>
    </row>
    <row r="578" spans="1:28" ht="29" x14ac:dyDescent="0.35">
      <c r="A578" s="29">
        <v>280323</v>
      </c>
      <c r="B578" s="26">
        <v>18</v>
      </c>
      <c r="C578" s="30" t="s">
        <v>47</v>
      </c>
      <c r="D578" s="25" t="s">
        <v>48</v>
      </c>
      <c r="E578" s="9">
        <v>15.7</v>
      </c>
      <c r="F578" s="9">
        <v>15.66</v>
      </c>
      <c r="G578" s="10">
        <v>15.7</v>
      </c>
      <c r="H578" s="10">
        <v>0</v>
      </c>
      <c r="I578" s="10">
        <v>15.66</v>
      </c>
      <c r="J578" s="10">
        <v>0</v>
      </c>
      <c r="K578" s="10">
        <v>0</v>
      </c>
      <c r="L578" s="10">
        <v>0</v>
      </c>
      <c r="M578" s="10">
        <v>0</v>
      </c>
      <c r="N578" s="10">
        <v>0</v>
      </c>
      <c r="O578" s="10">
        <v>0</v>
      </c>
      <c r="P578" s="10">
        <v>0</v>
      </c>
      <c r="Q578" s="10">
        <v>0</v>
      </c>
      <c r="R578" s="10">
        <v>0</v>
      </c>
      <c r="S578" s="10">
        <v>0</v>
      </c>
      <c r="T578" s="10">
        <v>0</v>
      </c>
      <c r="U578" s="10">
        <v>0</v>
      </c>
      <c r="V578" s="10">
        <v>0</v>
      </c>
      <c r="W578" s="11">
        <v>3.9364853940879706E-2</v>
      </c>
      <c r="X578" s="11">
        <v>219.2313510698495</v>
      </c>
      <c r="Y578" s="11">
        <v>70.729174489708882</v>
      </c>
      <c r="Z578" s="11">
        <v>30.505951045739913</v>
      </c>
      <c r="AA578" s="8">
        <v>27</v>
      </c>
      <c r="AB578" s="12">
        <v>17.056988846285495</v>
      </c>
    </row>
    <row r="579" spans="1:28" ht="29" x14ac:dyDescent="0.35">
      <c r="A579" s="29">
        <v>280323</v>
      </c>
      <c r="B579" s="26">
        <v>19</v>
      </c>
      <c r="C579" s="30" t="s">
        <v>49</v>
      </c>
      <c r="D579" s="25" t="s">
        <v>50</v>
      </c>
      <c r="E579" s="9">
        <v>15.45</v>
      </c>
      <c r="F579" s="9">
        <v>15.7</v>
      </c>
      <c r="G579" s="10">
        <v>15.45</v>
      </c>
      <c r="H579" s="10">
        <v>0</v>
      </c>
      <c r="I579" s="10">
        <v>0</v>
      </c>
      <c r="J579" s="10">
        <v>15.7</v>
      </c>
      <c r="K579" s="10">
        <v>0</v>
      </c>
      <c r="L579" s="10">
        <v>0</v>
      </c>
      <c r="M579" s="10">
        <v>0</v>
      </c>
      <c r="N579" s="10">
        <v>0</v>
      </c>
      <c r="O579" s="10">
        <v>0</v>
      </c>
      <c r="P579" s="10">
        <v>0</v>
      </c>
      <c r="Q579" s="10">
        <v>0</v>
      </c>
      <c r="R579" s="10">
        <v>0</v>
      </c>
      <c r="S579" s="10">
        <v>0</v>
      </c>
      <c r="T579" s="10">
        <v>0</v>
      </c>
      <c r="U579" s="10">
        <v>0</v>
      </c>
      <c r="V579" s="10">
        <v>0</v>
      </c>
      <c r="W579" s="11">
        <v>0.5722032430463373</v>
      </c>
      <c r="X579" s="11">
        <v>464.12844641815099</v>
      </c>
      <c r="Y579" s="11">
        <v>217.34127386851731</v>
      </c>
      <c r="Z579" s="11">
        <v>48.742643041748494</v>
      </c>
      <c r="AA579" s="8">
        <v>27</v>
      </c>
      <c r="AB579" s="12">
        <v>14.04521235089787</v>
      </c>
    </row>
    <row r="580" spans="1:28" ht="29" x14ac:dyDescent="0.35">
      <c r="A580" s="29">
        <v>280323</v>
      </c>
      <c r="B580" s="26">
        <v>20</v>
      </c>
      <c r="C580" s="30" t="s">
        <v>51</v>
      </c>
      <c r="D580" s="25" t="s">
        <v>52</v>
      </c>
      <c r="E580" s="9">
        <v>15.45</v>
      </c>
      <c r="F580" s="9">
        <v>15.1</v>
      </c>
      <c r="G580" s="10">
        <v>15.45</v>
      </c>
      <c r="H580" s="10">
        <v>0</v>
      </c>
      <c r="I580" s="10">
        <v>0</v>
      </c>
      <c r="J580" s="10">
        <v>0</v>
      </c>
      <c r="K580" s="10">
        <v>15.1</v>
      </c>
      <c r="L580" s="10">
        <v>0</v>
      </c>
      <c r="M580" s="10">
        <v>0</v>
      </c>
      <c r="N580" s="10">
        <v>0</v>
      </c>
      <c r="O580" s="10">
        <v>0</v>
      </c>
      <c r="P580" s="10">
        <v>0</v>
      </c>
      <c r="Q580" s="10">
        <v>0</v>
      </c>
      <c r="R580" s="10">
        <v>0</v>
      </c>
      <c r="S580" s="10">
        <v>0</v>
      </c>
      <c r="T580" s="10">
        <v>0</v>
      </c>
      <c r="U580" s="10">
        <v>0</v>
      </c>
      <c r="V580" s="10">
        <v>0</v>
      </c>
      <c r="W580" s="11">
        <v>-0.24257829937707981</v>
      </c>
      <c r="X580" s="11">
        <v>106.50224878339301</v>
      </c>
      <c r="Y580" s="11">
        <v>35.83688749207284</v>
      </c>
      <c r="Z580" s="11">
        <v>11.974904001311927</v>
      </c>
      <c r="AA580" s="8">
        <v>27</v>
      </c>
      <c r="AB580" s="12">
        <v>72.829972913388332</v>
      </c>
    </row>
    <row r="581" spans="1:28" ht="29" x14ac:dyDescent="0.35">
      <c r="A581" s="29">
        <v>280323</v>
      </c>
      <c r="B581" s="26">
        <v>21</v>
      </c>
      <c r="C581" s="30" t="s">
        <v>53</v>
      </c>
      <c r="D581" s="25" t="s">
        <v>54</v>
      </c>
      <c r="E581" s="9">
        <v>15.9</v>
      </c>
      <c r="F581" s="9">
        <v>15.15</v>
      </c>
      <c r="G581" s="10">
        <v>15.9</v>
      </c>
      <c r="H581" s="10">
        <v>0</v>
      </c>
      <c r="I581" s="10">
        <v>0</v>
      </c>
      <c r="J581" s="10">
        <v>0</v>
      </c>
      <c r="K581" s="10">
        <v>0</v>
      </c>
      <c r="L581" s="10">
        <v>15.15</v>
      </c>
      <c r="M581" s="10">
        <v>0</v>
      </c>
      <c r="N581" s="10">
        <v>0</v>
      </c>
      <c r="O581" s="10">
        <v>0</v>
      </c>
      <c r="P581" s="10">
        <v>0</v>
      </c>
      <c r="Q581" s="10">
        <v>0</v>
      </c>
      <c r="R581" s="10">
        <v>0</v>
      </c>
      <c r="S581" s="10">
        <v>0</v>
      </c>
      <c r="T581" s="10">
        <v>0</v>
      </c>
      <c r="U581" s="10">
        <v>0</v>
      </c>
      <c r="V581" s="10">
        <v>0</v>
      </c>
      <c r="W581" s="11">
        <v>0.88106213797750577</v>
      </c>
      <c r="X581" s="11">
        <v>436.54557717745178</v>
      </c>
      <c r="Y581" s="11">
        <v>213.40784582928796</v>
      </c>
      <c r="Z581" s="11">
        <v>207.78314542911158</v>
      </c>
      <c r="AA581" s="8">
        <v>27</v>
      </c>
      <c r="AB581" s="12">
        <v>14.355762352380792</v>
      </c>
    </row>
    <row r="582" spans="1:28" ht="29" x14ac:dyDescent="0.35">
      <c r="A582" s="29">
        <v>280323</v>
      </c>
      <c r="B582" s="26">
        <v>22</v>
      </c>
      <c r="C582" s="30" t="s">
        <v>55</v>
      </c>
      <c r="D582" s="25" t="s">
        <v>56</v>
      </c>
      <c r="E582" s="9">
        <v>15.42</v>
      </c>
      <c r="F582" s="9">
        <v>15.95</v>
      </c>
      <c r="G582" s="10">
        <v>15.42</v>
      </c>
      <c r="H582" s="10">
        <v>0</v>
      </c>
      <c r="I582" s="10">
        <v>0</v>
      </c>
      <c r="J582" s="10">
        <v>0</v>
      </c>
      <c r="K582" s="10">
        <v>0</v>
      </c>
      <c r="L582" s="10">
        <v>0</v>
      </c>
      <c r="M582" s="10">
        <v>15.95</v>
      </c>
      <c r="N582" s="10">
        <v>0</v>
      </c>
      <c r="O582" s="10">
        <v>0</v>
      </c>
      <c r="P582" s="10">
        <v>0</v>
      </c>
      <c r="Q582" s="10">
        <v>0</v>
      </c>
      <c r="R582" s="10">
        <v>0</v>
      </c>
      <c r="S582" s="10">
        <v>0</v>
      </c>
      <c r="T582" s="10">
        <v>0</v>
      </c>
      <c r="U582" s="10">
        <v>0</v>
      </c>
      <c r="V582" s="10">
        <v>0</v>
      </c>
      <c r="W582" s="11">
        <v>-0.35246231266986583</v>
      </c>
      <c r="X582" s="11">
        <v>129.70676246448491</v>
      </c>
      <c r="Y582" s="11">
        <v>38.645859759696847</v>
      </c>
      <c r="Z582" s="11">
        <v>8.6600767851711904</v>
      </c>
      <c r="AA582" s="8">
        <v>27</v>
      </c>
      <c r="AB582" s="12">
        <v>38.785227870759222</v>
      </c>
    </row>
    <row r="583" spans="1:28" ht="29" x14ac:dyDescent="0.35">
      <c r="A583" s="29">
        <v>280323</v>
      </c>
      <c r="B583" s="26">
        <v>23</v>
      </c>
      <c r="C583" s="30" t="s">
        <v>57</v>
      </c>
      <c r="D583" s="25" t="s">
        <v>58</v>
      </c>
      <c r="E583" s="9">
        <v>15.33</v>
      </c>
      <c r="F583" s="9">
        <v>15.06</v>
      </c>
      <c r="G583" s="10">
        <v>15.33</v>
      </c>
      <c r="H583" s="10">
        <v>0</v>
      </c>
      <c r="I583" s="10">
        <v>0</v>
      </c>
      <c r="J583" s="10">
        <v>0</v>
      </c>
      <c r="K583" s="10">
        <v>0</v>
      </c>
      <c r="L583" s="10">
        <v>0</v>
      </c>
      <c r="M583" s="10">
        <v>0</v>
      </c>
      <c r="N583" s="10">
        <v>15.06</v>
      </c>
      <c r="O583" s="10">
        <v>0</v>
      </c>
      <c r="P583" s="10">
        <v>0</v>
      </c>
      <c r="Q583" s="10">
        <v>0</v>
      </c>
      <c r="R583" s="10">
        <v>0</v>
      </c>
      <c r="S583" s="10">
        <v>0</v>
      </c>
      <c r="T583" s="10">
        <v>0</v>
      </c>
      <c r="U583" s="10">
        <v>0</v>
      </c>
      <c r="V583" s="10">
        <v>0</v>
      </c>
      <c r="W583" s="11">
        <v>-0.16403414694881763</v>
      </c>
      <c r="X583" s="11">
        <v>112.44650057202122</v>
      </c>
      <c r="Y583" s="11">
        <v>33.993537998014936</v>
      </c>
      <c r="Z583" s="11">
        <v>29.505320686879251</v>
      </c>
      <c r="AA583" s="8">
        <v>27</v>
      </c>
      <c r="AB583" s="12">
        <v>74.99883248943722</v>
      </c>
    </row>
    <row r="584" spans="1:28" ht="29" x14ac:dyDescent="0.35">
      <c r="A584" s="29">
        <v>280323</v>
      </c>
      <c r="B584" s="26">
        <v>24</v>
      </c>
      <c r="C584" s="30" t="s">
        <v>59</v>
      </c>
      <c r="D584" s="25" t="s">
        <v>60</v>
      </c>
      <c r="E584" s="9">
        <v>15.27</v>
      </c>
      <c r="F584" s="9">
        <v>15.46</v>
      </c>
      <c r="G584" s="10">
        <v>15.27</v>
      </c>
      <c r="H584" s="10">
        <v>0</v>
      </c>
      <c r="I584" s="10">
        <v>0</v>
      </c>
      <c r="J584" s="10">
        <v>0</v>
      </c>
      <c r="K584" s="10">
        <v>0</v>
      </c>
      <c r="L584" s="10">
        <v>0</v>
      </c>
      <c r="M584" s="10">
        <v>0</v>
      </c>
      <c r="N584" s="10">
        <v>0</v>
      </c>
      <c r="O584" s="10">
        <v>15.46</v>
      </c>
      <c r="P584" s="10">
        <v>0</v>
      </c>
      <c r="Q584" s="10">
        <v>0</v>
      </c>
      <c r="R584" s="10">
        <v>0</v>
      </c>
      <c r="S584" s="10">
        <v>0</v>
      </c>
      <c r="T584" s="10">
        <v>0</v>
      </c>
      <c r="U584" s="10">
        <v>0</v>
      </c>
      <c r="V584" s="10">
        <v>0</v>
      </c>
      <c r="W584" s="11">
        <v>-0.27398333992701451</v>
      </c>
      <c r="X584" s="11">
        <v>131.01234169919559</v>
      </c>
      <c r="Y584" s="11">
        <v>35.866760417003846</v>
      </c>
      <c r="Z584" s="11">
        <v>1.7897819623161983</v>
      </c>
      <c r="AA584" s="8">
        <v>27</v>
      </c>
      <c r="AB584" s="12">
        <v>44.625264602590782</v>
      </c>
    </row>
    <row r="585" spans="1:28" ht="29" x14ac:dyDescent="0.35">
      <c r="A585" s="29">
        <v>280323</v>
      </c>
      <c r="B585" s="26">
        <v>25</v>
      </c>
      <c r="C585" s="30" t="s">
        <v>61</v>
      </c>
      <c r="D585" s="25" t="s">
        <v>62</v>
      </c>
      <c r="E585" s="9">
        <v>15.51</v>
      </c>
      <c r="F585" s="9">
        <v>15.88</v>
      </c>
      <c r="G585" s="10">
        <v>15.51</v>
      </c>
      <c r="H585" s="10">
        <v>0</v>
      </c>
      <c r="I585" s="10">
        <v>0</v>
      </c>
      <c r="J585" s="10">
        <v>0</v>
      </c>
      <c r="K585" s="10">
        <v>0</v>
      </c>
      <c r="L585" s="10">
        <v>0</v>
      </c>
      <c r="M585" s="10">
        <v>0</v>
      </c>
      <c r="N585" s="10">
        <v>0</v>
      </c>
      <c r="O585" s="10">
        <v>0</v>
      </c>
      <c r="P585" s="10">
        <v>15.88</v>
      </c>
      <c r="Q585" s="10">
        <v>0</v>
      </c>
      <c r="R585" s="10">
        <v>0</v>
      </c>
      <c r="S585" s="10">
        <v>0</v>
      </c>
      <c r="T585" s="10">
        <v>0</v>
      </c>
      <c r="U585" s="10">
        <v>0</v>
      </c>
      <c r="V585" s="10">
        <v>0</v>
      </c>
      <c r="W585" s="11">
        <v>0.56706908365957009</v>
      </c>
      <c r="X585" s="11">
        <v>132.0291860051172</v>
      </c>
      <c r="Y585" s="11">
        <v>38.592975944481161</v>
      </c>
      <c r="Z585" s="11">
        <v>42.688753070175053</v>
      </c>
      <c r="AA585" s="8">
        <v>27</v>
      </c>
      <c r="AB585" s="12">
        <v>27.455113551381871</v>
      </c>
    </row>
    <row r="586" spans="1:28" ht="29" x14ac:dyDescent="0.35">
      <c r="A586" s="29">
        <v>280323</v>
      </c>
      <c r="B586" s="26">
        <v>26</v>
      </c>
      <c r="C586" s="30" t="s">
        <v>63</v>
      </c>
      <c r="D586" s="28" t="s">
        <v>64</v>
      </c>
      <c r="E586" s="9">
        <v>15.55</v>
      </c>
      <c r="F586" s="9">
        <v>15.91</v>
      </c>
      <c r="G586" s="10">
        <v>15.55</v>
      </c>
      <c r="H586" s="10">
        <v>0</v>
      </c>
      <c r="I586" s="10">
        <v>0</v>
      </c>
      <c r="J586" s="10">
        <v>0</v>
      </c>
      <c r="K586" s="10">
        <v>0</v>
      </c>
      <c r="L586" s="10">
        <v>0</v>
      </c>
      <c r="M586" s="10">
        <v>0</v>
      </c>
      <c r="N586" s="10">
        <v>0</v>
      </c>
      <c r="O586" s="10">
        <v>0</v>
      </c>
      <c r="P586" s="10">
        <v>0</v>
      </c>
      <c r="Q586" s="10">
        <v>15.91</v>
      </c>
      <c r="R586" s="10">
        <v>0</v>
      </c>
      <c r="S586" s="10">
        <v>0</v>
      </c>
      <c r="T586" s="10">
        <v>0</v>
      </c>
      <c r="U586" s="10">
        <v>0</v>
      </c>
      <c r="V586" s="10">
        <v>0</v>
      </c>
      <c r="W586" s="11">
        <v>-0.31223117409270751</v>
      </c>
      <c r="X586" s="11">
        <v>132.62439308653057</v>
      </c>
      <c r="Y586" s="11">
        <v>36.086432106524967</v>
      </c>
      <c r="Z586" s="11">
        <v>35.586609408160925</v>
      </c>
      <c r="AA586" s="8">
        <v>27</v>
      </c>
      <c r="AB586" s="12">
        <v>49.09283779298719</v>
      </c>
    </row>
    <row r="587" spans="1:28" ht="29" x14ac:dyDescent="0.35">
      <c r="A587" s="29">
        <v>280323</v>
      </c>
      <c r="B587" s="26">
        <v>27</v>
      </c>
      <c r="C587" s="30" t="s">
        <v>65</v>
      </c>
      <c r="D587" s="28" t="s">
        <v>66</v>
      </c>
      <c r="E587" s="9">
        <v>15.96</v>
      </c>
      <c r="F587" s="9">
        <v>15.23</v>
      </c>
      <c r="G587" s="10">
        <v>15.96</v>
      </c>
      <c r="H587" s="10">
        <v>0</v>
      </c>
      <c r="I587" s="10">
        <v>0</v>
      </c>
      <c r="J587" s="10">
        <v>0</v>
      </c>
      <c r="K587" s="10">
        <v>0</v>
      </c>
      <c r="L587" s="10">
        <v>0</v>
      </c>
      <c r="M587" s="10">
        <v>0</v>
      </c>
      <c r="N587" s="10">
        <v>0</v>
      </c>
      <c r="O587" s="10">
        <v>0</v>
      </c>
      <c r="P587" s="10">
        <v>0</v>
      </c>
      <c r="Q587" s="10">
        <v>0</v>
      </c>
      <c r="R587" s="10">
        <v>15.23</v>
      </c>
      <c r="S587" s="10">
        <v>0</v>
      </c>
      <c r="T587" s="10">
        <v>0</v>
      </c>
      <c r="U587" s="10">
        <v>0</v>
      </c>
      <c r="V587" s="10">
        <v>0</v>
      </c>
      <c r="W587" s="11">
        <v>-0.23858621904111185</v>
      </c>
      <c r="X587" s="11">
        <v>80.151040507887899</v>
      </c>
      <c r="Y587" s="11">
        <v>27.022062898654767</v>
      </c>
      <c r="Z587" s="11">
        <v>18.397559655756055</v>
      </c>
      <c r="AA587" s="8">
        <v>27</v>
      </c>
      <c r="AB587" s="12">
        <v>81.703563298596521</v>
      </c>
    </row>
    <row r="588" spans="1:28" ht="29" x14ac:dyDescent="0.35">
      <c r="A588" s="29">
        <v>280323</v>
      </c>
      <c r="B588" s="26">
        <v>28</v>
      </c>
      <c r="C588" s="30" t="s">
        <v>67</v>
      </c>
      <c r="D588" s="28" t="s">
        <v>68</v>
      </c>
      <c r="E588" s="9">
        <v>15.42</v>
      </c>
      <c r="F588" s="9">
        <v>15.4</v>
      </c>
      <c r="G588" s="10">
        <v>15.42</v>
      </c>
      <c r="H588" s="10">
        <v>0</v>
      </c>
      <c r="I588" s="10">
        <v>0</v>
      </c>
      <c r="J588" s="10">
        <v>0</v>
      </c>
      <c r="K588" s="10">
        <v>0</v>
      </c>
      <c r="L588" s="10">
        <v>0</v>
      </c>
      <c r="M588" s="10">
        <v>0</v>
      </c>
      <c r="N588" s="10">
        <v>0</v>
      </c>
      <c r="O588" s="10">
        <v>0</v>
      </c>
      <c r="P588" s="10">
        <v>0</v>
      </c>
      <c r="Q588" s="10">
        <v>0</v>
      </c>
      <c r="R588" s="10">
        <v>0</v>
      </c>
      <c r="S588" s="10">
        <v>15.4</v>
      </c>
      <c r="T588" s="10">
        <v>0</v>
      </c>
      <c r="U588" s="10">
        <v>0</v>
      </c>
      <c r="V588" s="10">
        <v>0</v>
      </c>
      <c r="W588" s="11">
        <v>-0.27760223227071162</v>
      </c>
      <c r="X588" s="11">
        <v>106.10670909420516</v>
      </c>
      <c r="Y588" s="11">
        <v>32.082972078847142</v>
      </c>
      <c r="Z588" s="11">
        <v>36.826734770538224</v>
      </c>
      <c r="AA588" s="8">
        <v>27</v>
      </c>
      <c r="AB588" s="12">
        <v>51.459032538110399</v>
      </c>
    </row>
    <row r="589" spans="1:28" ht="29" x14ac:dyDescent="0.35">
      <c r="A589" s="29">
        <v>280323</v>
      </c>
      <c r="B589" s="26">
        <v>29</v>
      </c>
      <c r="C589" s="30" t="s">
        <v>69</v>
      </c>
      <c r="D589" s="28" t="s">
        <v>70</v>
      </c>
      <c r="E589" s="9">
        <v>15.79</v>
      </c>
      <c r="F589" s="9">
        <v>15.19</v>
      </c>
      <c r="G589" s="10">
        <v>15.79</v>
      </c>
      <c r="H589" s="10">
        <v>0</v>
      </c>
      <c r="I589" s="10">
        <v>0</v>
      </c>
      <c r="J589" s="10">
        <v>0</v>
      </c>
      <c r="K589" s="10">
        <v>0</v>
      </c>
      <c r="L589" s="10">
        <v>0</v>
      </c>
      <c r="M589" s="10">
        <v>0</v>
      </c>
      <c r="N589" s="10">
        <v>0</v>
      </c>
      <c r="O589" s="10">
        <v>0</v>
      </c>
      <c r="P589" s="10">
        <v>0</v>
      </c>
      <c r="Q589" s="10">
        <v>0</v>
      </c>
      <c r="R589" s="10">
        <v>0</v>
      </c>
      <c r="S589" s="10">
        <v>0</v>
      </c>
      <c r="T589" s="10">
        <v>15.19</v>
      </c>
      <c r="U589" s="10">
        <v>0</v>
      </c>
      <c r="V589" s="10">
        <v>0</v>
      </c>
      <c r="W589" s="11">
        <v>-0.25313599994088704</v>
      </c>
      <c r="X589" s="11">
        <v>122.08556410177606</v>
      </c>
      <c r="Y589" s="11">
        <v>35.671485900109076</v>
      </c>
      <c r="Z589" s="11">
        <v>8.3656115399295601</v>
      </c>
      <c r="AA589" s="8">
        <v>27</v>
      </c>
      <c r="AB589" s="12">
        <v>67.941631054757764</v>
      </c>
    </row>
    <row r="590" spans="1:28" ht="29" x14ac:dyDescent="0.35">
      <c r="A590" s="29">
        <v>280323</v>
      </c>
      <c r="B590" s="26">
        <v>30</v>
      </c>
      <c r="C590" s="30" t="s">
        <v>71</v>
      </c>
      <c r="D590" s="28" t="s">
        <v>72</v>
      </c>
      <c r="E590" s="9">
        <v>15.67</v>
      </c>
      <c r="F590" s="9">
        <v>15.45</v>
      </c>
      <c r="G590" s="10">
        <v>15.67</v>
      </c>
      <c r="H590" s="10">
        <v>0</v>
      </c>
      <c r="I590" s="10">
        <v>0</v>
      </c>
      <c r="J590" s="10">
        <v>0</v>
      </c>
      <c r="K590" s="10">
        <v>0</v>
      </c>
      <c r="L590" s="10">
        <v>0</v>
      </c>
      <c r="M590" s="10">
        <v>0</v>
      </c>
      <c r="N590" s="10">
        <v>0</v>
      </c>
      <c r="O590" s="10">
        <v>0</v>
      </c>
      <c r="P590" s="10">
        <v>0</v>
      </c>
      <c r="Q590" s="10">
        <v>0</v>
      </c>
      <c r="R590" s="10">
        <v>0</v>
      </c>
      <c r="S590" s="10">
        <v>0</v>
      </c>
      <c r="T590" s="10">
        <v>0</v>
      </c>
      <c r="U590" s="10">
        <v>15.45</v>
      </c>
      <c r="V590" s="10">
        <v>0</v>
      </c>
      <c r="W590" s="11">
        <v>-0.17375627446770051</v>
      </c>
      <c r="X590" s="11">
        <v>115.34403344369932</v>
      </c>
      <c r="Y590" s="11">
        <v>32.275797031346592</v>
      </c>
      <c r="Z590" s="11">
        <v>54.011354422405837</v>
      </c>
      <c r="AA590" s="8">
        <v>27</v>
      </c>
      <c r="AB590" s="12">
        <v>43.63293052639645</v>
      </c>
    </row>
    <row r="591" spans="1:28" ht="29" x14ac:dyDescent="0.35">
      <c r="A591" s="29">
        <v>280323</v>
      </c>
      <c r="B591" s="26">
        <v>31</v>
      </c>
      <c r="C591" s="30" t="s">
        <v>73</v>
      </c>
      <c r="D591" s="28" t="s">
        <v>74</v>
      </c>
      <c r="E591" s="9">
        <v>15.86</v>
      </c>
      <c r="F591" s="9">
        <v>15.32</v>
      </c>
      <c r="G591" s="10">
        <v>15.86</v>
      </c>
      <c r="H591" s="10">
        <v>0</v>
      </c>
      <c r="I591" s="10">
        <v>0</v>
      </c>
      <c r="J591" s="10">
        <v>0</v>
      </c>
      <c r="K591" s="10">
        <v>0</v>
      </c>
      <c r="L591" s="10">
        <v>0</v>
      </c>
      <c r="M591" s="10">
        <v>0</v>
      </c>
      <c r="N591" s="10">
        <v>0</v>
      </c>
      <c r="O591" s="10">
        <v>0</v>
      </c>
      <c r="P591" s="10">
        <v>0</v>
      </c>
      <c r="Q591" s="10">
        <v>0</v>
      </c>
      <c r="R591" s="10">
        <v>0</v>
      </c>
      <c r="S591" s="10">
        <v>0</v>
      </c>
      <c r="T591" s="10">
        <v>0</v>
      </c>
      <c r="U591" s="10">
        <v>0</v>
      </c>
      <c r="V591" s="10">
        <v>15.32</v>
      </c>
      <c r="W591" s="11">
        <v>3</v>
      </c>
      <c r="X591" s="11">
        <v>203.78856641831482</v>
      </c>
      <c r="Y591" s="11">
        <v>36.692608433663274</v>
      </c>
      <c r="Z591" s="11">
        <v>4424.3104348860415</v>
      </c>
      <c r="AA591" s="8">
        <v>27</v>
      </c>
      <c r="AB591" s="12">
        <v>116.51656550168309</v>
      </c>
    </row>
    <row r="592" spans="1:28" ht="29" x14ac:dyDescent="0.35">
      <c r="A592" s="29">
        <v>280323</v>
      </c>
      <c r="B592" s="26">
        <v>17</v>
      </c>
      <c r="C592" s="30" t="s">
        <v>45</v>
      </c>
      <c r="D592" s="28" t="s">
        <v>46</v>
      </c>
      <c r="E592" s="9">
        <v>15.2</v>
      </c>
      <c r="F592" s="9">
        <v>15.21</v>
      </c>
      <c r="G592" s="10">
        <v>15.2</v>
      </c>
      <c r="H592" s="10">
        <v>15.21</v>
      </c>
      <c r="I592" s="10">
        <v>0</v>
      </c>
      <c r="J592" s="10">
        <v>0</v>
      </c>
      <c r="K592" s="10">
        <v>0</v>
      </c>
      <c r="L592" s="10">
        <v>0</v>
      </c>
      <c r="M592" s="10">
        <v>0</v>
      </c>
      <c r="N592" s="10">
        <v>0</v>
      </c>
      <c r="O592" s="10">
        <v>0</v>
      </c>
      <c r="P592" s="10">
        <v>0</v>
      </c>
      <c r="Q592" s="10">
        <v>0</v>
      </c>
      <c r="R592" s="10">
        <v>0</v>
      </c>
      <c r="S592" s="10">
        <v>0</v>
      </c>
      <c r="T592" s="10">
        <v>0</v>
      </c>
      <c r="U592" s="10">
        <v>0</v>
      </c>
      <c r="V592" s="10">
        <v>0</v>
      </c>
      <c r="W592" s="11">
        <v>2.8081942266732387</v>
      </c>
      <c r="X592" s="11">
        <v>199.45186119296983</v>
      </c>
      <c r="Y592" s="11">
        <v>29.937123461482493</v>
      </c>
      <c r="Z592" s="11">
        <v>1.8908257473590493</v>
      </c>
      <c r="AA592" s="8">
        <v>30</v>
      </c>
      <c r="AB592" s="12">
        <v>99.531469705177003</v>
      </c>
    </row>
    <row r="593" spans="1:28" ht="29" x14ac:dyDescent="0.35">
      <c r="A593" s="29">
        <v>280323</v>
      </c>
      <c r="B593" s="26">
        <v>18</v>
      </c>
      <c r="C593" s="30" t="s">
        <v>47</v>
      </c>
      <c r="D593" s="25" t="s">
        <v>48</v>
      </c>
      <c r="E593" s="9">
        <v>15.7</v>
      </c>
      <c r="F593" s="9">
        <v>15.66</v>
      </c>
      <c r="G593" s="10">
        <v>15.7</v>
      </c>
      <c r="H593" s="10">
        <v>0</v>
      </c>
      <c r="I593" s="10">
        <v>15.66</v>
      </c>
      <c r="J593" s="10">
        <v>0</v>
      </c>
      <c r="K593" s="10">
        <v>0</v>
      </c>
      <c r="L593" s="10">
        <v>0</v>
      </c>
      <c r="M593" s="10">
        <v>0</v>
      </c>
      <c r="N593" s="10">
        <v>0</v>
      </c>
      <c r="O593" s="10">
        <v>0</v>
      </c>
      <c r="P593" s="10">
        <v>0</v>
      </c>
      <c r="Q593" s="10">
        <v>0</v>
      </c>
      <c r="R593" s="10">
        <v>0</v>
      </c>
      <c r="S593" s="10">
        <v>0</v>
      </c>
      <c r="T593" s="10">
        <v>0</v>
      </c>
      <c r="U593" s="10">
        <v>0</v>
      </c>
      <c r="V593" s="10">
        <v>0</v>
      </c>
      <c r="W593" s="11">
        <v>3.9364853940879706E-2</v>
      </c>
      <c r="X593" s="11">
        <v>219.2313510698495</v>
      </c>
      <c r="Y593" s="11">
        <v>70.729174489708882</v>
      </c>
      <c r="Z593" s="11">
        <v>30.505951045739913</v>
      </c>
      <c r="AA593" s="8">
        <v>30</v>
      </c>
      <c r="AB593" s="12">
        <v>24.052642537567788</v>
      </c>
    </row>
    <row r="594" spans="1:28" ht="29" x14ac:dyDescent="0.35">
      <c r="A594" s="29">
        <v>280323</v>
      </c>
      <c r="B594" s="26">
        <v>19</v>
      </c>
      <c r="C594" s="30" t="s">
        <v>49</v>
      </c>
      <c r="D594" s="25" t="s">
        <v>50</v>
      </c>
      <c r="E594" s="9">
        <v>15.45</v>
      </c>
      <c r="F594" s="9">
        <v>15.7</v>
      </c>
      <c r="G594" s="10">
        <v>15.45</v>
      </c>
      <c r="H594" s="10">
        <v>0</v>
      </c>
      <c r="I594" s="10">
        <v>0</v>
      </c>
      <c r="J594" s="10">
        <v>15.7</v>
      </c>
      <c r="K594" s="10">
        <v>0</v>
      </c>
      <c r="L594" s="10">
        <v>0</v>
      </c>
      <c r="M594" s="10">
        <v>0</v>
      </c>
      <c r="N594" s="10">
        <v>0</v>
      </c>
      <c r="O594" s="10">
        <v>0</v>
      </c>
      <c r="P594" s="10">
        <v>0</v>
      </c>
      <c r="Q594" s="10">
        <v>0</v>
      </c>
      <c r="R594" s="10">
        <v>0</v>
      </c>
      <c r="S594" s="10">
        <v>0</v>
      </c>
      <c r="T594" s="10">
        <v>0</v>
      </c>
      <c r="U594" s="10">
        <v>0</v>
      </c>
      <c r="V594" s="10">
        <v>0</v>
      </c>
      <c r="W594" s="11">
        <v>0.5722032430463373</v>
      </c>
      <c r="X594" s="11">
        <v>464.12844641815099</v>
      </c>
      <c r="Y594" s="11">
        <v>217.34127386851731</v>
      </c>
      <c r="Z594" s="11">
        <v>48.742643041748494</v>
      </c>
      <c r="AA594" s="8">
        <v>30</v>
      </c>
      <c r="AB594" s="12">
        <v>16.629094511427869</v>
      </c>
    </row>
    <row r="595" spans="1:28" ht="29" x14ac:dyDescent="0.35">
      <c r="A595" s="29">
        <v>280323</v>
      </c>
      <c r="B595" s="26">
        <v>20</v>
      </c>
      <c r="C595" s="30" t="s">
        <v>51</v>
      </c>
      <c r="D595" s="25" t="s">
        <v>52</v>
      </c>
      <c r="E595" s="9">
        <v>15.45</v>
      </c>
      <c r="F595" s="9">
        <v>15.1</v>
      </c>
      <c r="G595" s="10">
        <v>15.45</v>
      </c>
      <c r="H595" s="10">
        <v>0</v>
      </c>
      <c r="I595" s="10">
        <v>0</v>
      </c>
      <c r="J595" s="10">
        <v>0</v>
      </c>
      <c r="K595" s="10">
        <v>15.1</v>
      </c>
      <c r="L595" s="10">
        <v>0</v>
      </c>
      <c r="M595" s="10">
        <v>0</v>
      </c>
      <c r="N595" s="10">
        <v>0</v>
      </c>
      <c r="O595" s="10">
        <v>0</v>
      </c>
      <c r="P595" s="10">
        <v>0</v>
      </c>
      <c r="Q595" s="10">
        <v>0</v>
      </c>
      <c r="R595" s="10">
        <v>0</v>
      </c>
      <c r="S595" s="10">
        <v>0</v>
      </c>
      <c r="T595" s="10">
        <v>0</v>
      </c>
      <c r="U595" s="10">
        <v>0</v>
      </c>
      <c r="V595" s="10">
        <v>0</v>
      </c>
      <c r="W595" s="11">
        <v>-0.24257829937707981</v>
      </c>
      <c r="X595" s="11">
        <v>106.50224878339301</v>
      </c>
      <c r="Y595" s="11">
        <v>35.83688749207284</v>
      </c>
      <c r="Z595" s="11">
        <v>11.974904001311927</v>
      </c>
      <c r="AA595" s="8">
        <v>30</v>
      </c>
      <c r="AB595" s="12">
        <v>86.325169486509509</v>
      </c>
    </row>
    <row r="596" spans="1:28" ht="29" x14ac:dyDescent="0.35">
      <c r="A596" s="29">
        <v>280323</v>
      </c>
      <c r="B596" s="26">
        <v>21</v>
      </c>
      <c r="C596" s="30" t="s">
        <v>53</v>
      </c>
      <c r="D596" s="25" t="s">
        <v>54</v>
      </c>
      <c r="E596" s="9">
        <v>15.9</v>
      </c>
      <c r="F596" s="9">
        <v>15.15</v>
      </c>
      <c r="G596" s="10">
        <v>15.9</v>
      </c>
      <c r="H596" s="10">
        <v>0</v>
      </c>
      <c r="I596" s="10">
        <v>0</v>
      </c>
      <c r="J596" s="10">
        <v>0</v>
      </c>
      <c r="K596" s="10">
        <v>0</v>
      </c>
      <c r="L596" s="10">
        <v>15.15</v>
      </c>
      <c r="M596" s="10">
        <v>0</v>
      </c>
      <c r="N596" s="10">
        <v>0</v>
      </c>
      <c r="O596" s="10">
        <v>0</v>
      </c>
      <c r="P596" s="10">
        <v>0</v>
      </c>
      <c r="Q596" s="10">
        <v>0</v>
      </c>
      <c r="R596" s="10">
        <v>0</v>
      </c>
      <c r="S596" s="10">
        <v>0</v>
      </c>
      <c r="T596" s="10">
        <v>0</v>
      </c>
      <c r="U596" s="10">
        <v>0</v>
      </c>
      <c r="V596" s="10">
        <v>0</v>
      </c>
      <c r="W596" s="11">
        <v>0.88106213797750577</v>
      </c>
      <c r="X596" s="11">
        <v>436.54557717745178</v>
      </c>
      <c r="Y596" s="11">
        <v>213.40784582928796</v>
      </c>
      <c r="Z596" s="11">
        <v>207.78314542911158</v>
      </c>
      <c r="AA596" s="8">
        <v>30</v>
      </c>
      <c r="AB596" s="12">
        <v>19.937186431590085</v>
      </c>
    </row>
    <row r="597" spans="1:28" ht="29" x14ac:dyDescent="0.35">
      <c r="A597" s="29">
        <v>280323</v>
      </c>
      <c r="B597" s="26">
        <v>22</v>
      </c>
      <c r="C597" s="30" t="s">
        <v>55</v>
      </c>
      <c r="D597" s="25" t="s">
        <v>56</v>
      </c>
      <c r="E597" s="9">
        <v>15.42</v>
      </c>
      <c r="F597" s="9">
        <v>15.95</v>
      </c>
      <c r="G597" s="10">
        <v>15.42</v>
      </c>
      <c r="H597" s="10">
        <v>0</v>
      </c>
      <c r="I597" s="10">
        <v>0</v>
      </c>
      <c r="J597" s="10">
        <v>0</v>
      </c>
      <c r="K597" s="10">
        <v>0</v>
      </c>
      <c r="L597" s="10">
        <v>0</v>
      </c>
      <c r="M597" s="10">
        <v>15.95</v>
      </c>
      <c r="N597" s="10">
        <v>0</v>
      </c>
      <c r="O597" s="10">
        <v>0</v>
      </c>
      <c r="P597" s="10">
        <v>0</v>
      </c>
      <c r="Q597" s="10">
        <v>0</v>
      </c>
      <c r="R597" s="10">
        <v>0</v>
      </c>
      <c r="S597" s="10">
        <v>0</v>
      </c>
      <c r="T597" s="10">
        <v>0</v>
      </c>
      <c r="U597" s="10">
        <v>0</v>
      </c>
      <c r="V597" s="10">
        <v>0</v>
      </c>
      <c r="W597" s="11">
        <v>-0.35246231266986583</v>
      </c>
      <c r="X597" s="11">
        <v>129.70676246448491</v>
      </c>
      <c r="Y597" s="11">
        <v>38.645859759696847</v>
      </c>
      <c r="Z597" s="11">
        <v>8.6600767851711904</v>
      </c>
      <c r="AA597" s="8">
        <v>30</v>
      </c>
      <c r="AB597" s="12">
        <v>55.047700790050989</v>
      </c>
    </row>
    <row r="598" spans="1:28" ht="29" x14ac:dyDescent="0.35">
      <c r="A598" s="29">
        <v>280323</v>
      </c>
      <c r="B598" s="26">
        <v>23</v>
      </c>
      <c r="C598" s="30" t="s">
        <v>57</v>
      </c>
      <c r="D598" s="25" t="s">
        <v>58</v>
      </c>
      <c r="E598" s="9">
        <v>15.33</v>
      </c>
      <c r="F598" s="9">
        <v>15.06</v>
      </c>
      <c r="G598" s="10">
        <v>15.33</v>
      </c>
      <c r="H598" s="10">
        <v>0</v>
      </c>
      <c r="I598" s="10">
        <v>0</v>
      </c>
      <c r="J598" s="10">
        <v>0</v>
      </c>
      <c r="K598" s="10">
        <v>0</v>
      </c>
      <c r="L598" s="10">
        <v>0</v>
      </c>
      <c r="M598" s="10">
        <v>0</v>
      </c>
      <c r="N598" s="10">
        <v>15.06</v>
      </c>
      <c r="O598" s="10">
        <v>0</v>
      </c>
      <c r="P598" s="10">
        <v>0</v>
      </c>
      <c r="Q598" s="10">
        <v>0</v>
      </c>
      <c r="R598" s="10">
        <v>0</v>
      </c>
      <c r="S598" s="10">
        <v>0</v>
      </c>
      <c r="T598" s="10">
        <v>0</v>
      </c>
      <c r="U598" s="10">
        <v>0</v>
      </c>
      <c r="V598" s="10">
        <v>0</v>
      </c>
      <c r="W598" s="11">
        <v>-0.16403414694881763</v>
      </c>
      <c r="X598" s="11">
        <v>112.44650057202122</v>
      </c>
      <c r="Y598" s="11">
        <v>33.993537998014936</v>
      </c>
      <c r="Z598" s="11">
        <v>29.505320686879251</v>
      </c>
      <c r="AA598" s="8">
        <v>30</v>
      </c>
      <c r="AB598" s="12">
        <v>94.964121281011018</v>
      </c>
    </row>
    <row r="599" spans="1:28" ht="29" x14ac:dyDescent="0.35">
      <c r="A599" s="29">
        <v>280323</v>
      </c>
      <c r="B599" s="26">
        <v>24</v>
      </c>
      <c r="C599" s="30" t="s">
        <v>59</v>
      </c>
      <c r="D599" s="25" t="s">
        <v>60</v>
      </c>
      <c r="E599" s="9">
        <v>15.27</v>
      </c>
      <c r="F599" s="9">
        <v>15.46</v>
      </c>
      <c r="G599" s="10">
        <v>15.27</v>
      </c>
      <c r="H599" s="10">
        <v>0</v>
      </c>
      <c r="I599" s="10">
        <v>0</v>
      </c>
      <c r="J599" s="10">
        <v>0</v>
      </c>
      <c r="K599" s="10">
        <v>0</v>
      </c>
      <c r="L599" s="10">
        <v>0</v>
      </c>
      <c r="M599" s="10">
        <v>0</v>
      </c>
      <c r="N599" s="10">
        <v>0</v>
      </c>
      <c r="O599" s="10">
        <v>15.46</v>
      </c>
      <c r="P599" s="10">
        <v>0</v>
      </c>
      <c r="Q599" s="10">
        <v>0</v>
      </c>
      <c r="R599" s="10">
        <v>0</v>
      </c>
      <c r="S599" s="10">
        <v>0</v>
      </c>
      <c r="T599" s="10">
        <v>0</v>
      </c>
      <c r="U599" s="10">
        <v>0</v>
      </c>
      <c r="V599" s="10">
        <v>0</v>
      </c>
      <c r="W599" s="11">
        <v>-0.27398333992701451</v>
      </c>
      <c r="X599" s="11">
        <v>131.01234169919559</v>
      </c>
      <c r="Y599" s="11">
        <v>35.866760417003846</v>
      </c>
      <c r="Z599" s="11">
        <v>1.7897819623161983</v>
      </c>
      <c r="AA599" s="8">
        <v>30</v>
      </c>
      <c r="AB599" s="12">
        <v>57.647624424316291</v>
      </c>
    </row>
    <row r="600" spans="1:28" ht="29" x14ac:dyDescent="0.35">
      <c r="A600" s="29">
        <v>280323</v>
      </c>
      <c r="B600" s="26">
        <v>25</v>
      </c>
      <c r="C600" s="30" t="s">
        <v>61</v>
      </c>
      <c r="D600" s="25" t="s">
        <v>62</v>
      </c>
      <c r="E600" s="9">
        <v>15.51</v>
      </c>
      <c r="F600" s="9">
        <v>15.88</v>
      </c>
      <c r="G600" s="10">
        <v>15.51</v>
      </c>
      <c r="H600" s="10">
        <v>0</v>
      </c>
      <c r="I600" s="10">
        <v>0</v>
      </c>
      <c r="J600" s="10">
        <v>0</v>
      </c>
      <c r="K600" s="10">
        <v>0</v>
      </c>
      <c r="L600" s="10">
        <v>0</v>
      </c>
      <c r="M600" s="10">
        <v>0</v>
      </c>
      <c r="N600" s="10">
        <v>0</v>
      </c>
      <c r="O600" s="10">
        <v>0</v>
      </c>
      <c r="P600" s="10">
        <v>15.88</v>
      </c>
      <c r="Q600" s="10">
        <v>0</v>
      </c>
      <c r="R600" s="10">
        <v>0</v>
      </c>
      <c r="S600" s="10">
        <v>0</v>
      </c>
      <c r="T600" s="10">
        <v>0</v>
      </c>
      <c r="U600" s="10">
        <v>0</v>
      </c>
      <c r="V600" s="10">
        <v>0</v>
      </c>
      <c r="W600" s="11">
        <v>0.56706908365957009</v>
      </c>
      <c r="X600" s="11">
        <v>132.0291860051172</v>
      </c>
      <c r="Y600" s="11">
        <v>38.592975944481161</v>
      </c>
      <c r="Z600" s="11">
        <v>42.688753070175053</v>
      </c>
      <c r="AA600" s="8">
        <v>30</v>
      </c>
      <c r="AB600" s="12">
        <v>42.529346210849944</v>
      </c>
    </row>
    <row r="601" spans="1:28" ht="29" x14ac:dyDescent="0.35">
      <c r="A601" s="29">
        <v>280323</v>
      </c>
      <c r="B601" s="26">
        <v>26</v>
      </c>
      <c r="C601" s="30" t="s">
        <v>63</v>
      </c>
      <c r="D601" s="28" t="s">
        <v>64</v>
      </c>
      <c r="E601" s="9">
        <v>15.55</v>
      </c>
      <c r="F601" s="9">
        <v>15.91</v>
      </c>
      <c r="G601" s="10">
        <v>15.55</v>
      </c>
      <c r="H601" s="10">
        <v>0</v>
      </c>
      <c r="I601" s="10">
        <v>0</v>
      </c>
      <c r="J601" s="10">
        <v>0</v>
      </c>
      <c r="K601" s="10">
        <v>0</v>
      </c>
      <c r="L601" s="10">
        <v>0</v>
      </c>
      <c r="M601" s="10">
        <v>0</v>
      </c>
      <c r="N601" s="10">
        <v>0</v>
      </c>
      <c r="O601" s="10">
        <v>0</v>
      </c>
      <c r="P601" s="10">
        <v>0</v>
      </c>
      <c r="Q601" s="10">
        <v>15.91</v>
      </c>
      <c r="R601" s="10">
        <v>0</v>
      </c>
      <c r="S601" s="10">
        <v>0</v>
      </c>
      <c r="T601" s="10">
        <v>0</v>
      </c>
      <c r="U601" s="10">
        <v>0</v>
      </c>
      <c r="V601" s="10">
        <v>0</v>
      </c>
      <c r="W601" s="11">
        <v>-0.31223117409270751</v>
      </c>
      <c r="X601" s="11">
        <v>132.62439308653057</v>
      </c>
      <c r="Y601" s="11">
        <v>36.086432106524967</v>
      </c>
      <c r="Z601" s="11">
        <v>35.586609408160925</v>
      </c>
      <c r="AA601" s="8">
        <v>30</v>
      </c>
      <c r="AB601" s="12">
        <v>62.475065893437225</v>
      </c>
    </row>
    <row r="602" spans="1:28" ht="29" x14ac:dyDescent="0.35">
      <c r="A602" s="29">
        <v>280323</v>
      </c>
      <c r="B602" s="26">
        <v>27</v>
      </c>
      <c r="C602" s="30" t="s">
        <v>65</v>
      </c>
      <c r="D602" s="28" t="s">
        <v>66</v>
      </c>
      <c r="E602" s="9">
        <v>15.96</v>
      </c>
      <c r="F602" s="9">
        <v>15.23</v>
      </c>
      <c r="G602" s="10">
        <v>15.96</v>
      </c>
      <c r="H602" s="10">
        <v>0</v>
      </c>
      <c r="I602" s="10">
        <v>0</v>
      </c>
      <c r="J602" s="10">
        <v>0</v>
      </c>
      <c r="K602" s="10">
        <v>0</v>
      </c>
      <c r="L602" s="10">
        <v>0</v>
      </c>
      <c r="M602" s="10">
        <v>0</v>
      </c>
      <c r="N602" s="10">
        <v>0</v>
      </c>
      <c r="O602" s="10">
        <v>0</v>
      </c>
      <c r="P602" s="10">
        <v>0</v>
      </c>
      <c r="Q602" s="10">
        <v>0</v>
      </c>
      <c r="R602" s="10">
        <v>15.23</v>
      </c>
      <c r="S602" s="10">
        <v>0</v>
      </c>
      <c r="T602" s="10">
        <v>0</v>
      </c>
      <c r="U602" s="10">
        <v>0</v>
      </c>
      <c r="V602" s="10">
        <v>0</v>
      </c>
      <c r="W602" s="11">
        <v>-0.23858621904111185</v>
      </c>
      <c r="X602" s="11">
        <v>80.151040507887899</v>
      </c>
      <c r="Y602" s="11">
        <v>27.022062898654767</v>
      </c>
      <c r="Z602" s="11">
        <v>18.397559655756055</v>
      </c>
      <c r="AA602" s="8">
        <v>30</v>
      </c>
      <c r="AB602" s="12">
        <v>97.459798761308491</v>
      </c>
    </row>
    <row r="603" spans="1:28" ht="29" x14ac:dyDescent="0.35">
      <c r="A603" s="29">
        <v>280323</v>
      </c>
      <c r="B603" s="26">
        <v>28</v>
      </c>
      <c r="C603" s="30" t="s">
        <v>67</v>
      </c>
      <c r="D603" s="28" t="s">
        <v>68</v>
      </c>
      <c r="E603" s="9">
        <v>15.42</v>
      </c>
      <c r="F603" s="9">
        <v>15.4</v>
      </c>
      <c r="G603" s="10">
        <v>15.42</v>
      </c>
      <c r="H603" s="10">
        <v>0</v>
      </c>
      <c r="I603" s="10">
        <v>0</v>
      </c>
      <c r="J603" s="10">
        <v>0</v>
      </c>
      <c r="K603" s="10">
        <v>0</v>
      </c>
      <c r="L603" s="10">
        <v>0</v>
      </c>
      <c r="M603" s="10">
        <v>0</v>
      </c>
      <c r="N603" s="10">
        <v>0</v>
      </c>
      <c r="O603" s="10">
        <v>0</v>
      </c>
      <c r="P603" s="10">
        <v>0</v>
      </c>
      <c r="Q603" s="10">
        <v>0</v>
      </c>
      <c r="R603" s="10">
        <v>0</v>
      </c>
      <c r="S603" s="10">
        <v>15.4</v>
      </c>
      <c r="T603" s="10">
        <v>0</v>
      </c>
      <c r="U603" s="10">
        <v>0</v>
      </c>
      <c r="V603" s="10">
        <v>0</v>
      </c>
      <c r="W603" s="11">
        <v>-0.27760223227071162</v>
      </c>
      <c r="X603" s="11">
        <v>106.10670909420516</v>
      </c>
      <c r="Y603" s="11">
        <v>32.082972078847142</v>
      </c>
      <c r="Z603" s="11">
        <v>36.826734770538224</v>
      </c>
      <c r="AA603" s="8">
        <v>30</v>
      </c>
      <c r="AB603" s="12">
        <v>65.13099498749537</v>
      </c>
    </row>
    <row r="604" spans="1:28" ht="29" x14ac:dyDescent="0.35">
      <c r="A604" s="29">
        <v>280323</v>
      </c>
      <c r="B604" s="26">
        <v>29</v>
      </c>
      <c r="C604" s="30" t="s">
        <v>69</v>
      </c>
      <c r="D604" s="28" t="s">
        <v>70</v>
      </c>
      <c r="E604" s="9">
        <v>15.79</v>
      </c>
      <c r="F604" s="9">
        <v>15.19</v>
      </c>
      <c r="G604" s="10">
        <v>15.79</v>
      </c>
      <c r="H604" s="10">
        <v>0</v>
      </c>
      <c r="I604" s="10">
        <v>0</v>
      </c>
      <c r="J604" s="10">
        <v>0</v>
      </c>
      <c r="K604" s="10">
        <v>0</v>
      </c>
      <c r="L604" s="10">
        <v>0</v>
      </c>
      <c r="M604" s="10">
        <v>0</v>
      </c>
      <c r="N604" s="10">
        <v>0</v>
      </c>
      <c r="O604" s="10">
        <v>0</v>
      </c>
      <c r="P604" s="10">
        <v>0</v>
      </c>
      <c r="Q604" s="10">
        <v>0</v>
      </c>
      <c r="R604" s="10">
        <v>0</v>
      </c>
      <c r="S604" s="10">
        <v>0</v>
      </c>
      <c r="T604" s="10">
        <v>15.19</v>
      </c>
      <c r="U604" s="10">
        <v>0</v>
      </c>
      <c r="V604" s="10">
        <v>0</v>
      </c>
      <c r="W604" s="11">
        <v>-0.25313599994088704</v>
      </c>
      <c r="X604" s="11">
        <v>122.08556410177606</v>
      </c>
      <c r="Y604" s="11">
        <v>35.671485900109076</v>
      </c>
      <c r="Z604" s="11">
        <v>8.3656115399295601</v>
      </c>
      <c r="AA604" s="8">
        <v>30</v>
      </c>
      <c r="AB604" s="12">
        <v>91.589727401906615</v>
      </c>
    </row>
    <row r="605" spans="1:28" ht="29" x14ac:dyDescent="0.35">
      <c r="A605" s="29">
        <v>280323</v>
      </c>
      <c r="B605" s="26">
        <v>30</v>
      </c>
      <c r="C605" s="30" t="s">
        <v>71</v>
      </c>
      <c r="D605" s="28" t="s">
        <v>72</v>
      </c>
      <c r="E605" s="9">
        <v>15.67</v>
      </c>
      <c r="F605" s="9">
        <v>15.45</v>
      </c>
      <c r="G605" s="10">
        <v>15.67</v>
      </c>
      <c r="H605" s="10">
        <v>0</v>
      </c>
      <c r="I605" s="10">
        <v>0</v>
      </c>
      <c r="J605" s="10">
        <v>0</v>
      </c>
      <c r="K605" s="10">
        <v>0</v>
      </c>
      <c r="L605" s="10">
        <v>0</v>
      </c>
      <c r="M605" s="10">
        <v>0</v>
      </c>
      <c r="N605" s="10">
        <v>0</v>
      </c>
      <c r="O605" s="10">
        <v>0</v>
      </c>
      <c r="P605" s="10">
        <v>0</v>
      </c>
      <c r="Q605" s="10">
        <v>0</v>
      </c>
      <c r="R605" s="10">
        <v>0</v>
      </c>
      <c r="S605" s="10">
        <v>0</v>
      </c>
      <c r="T605" s="10">
        <v>0</v>
      </c>
      <c r="U605" s="10">
        <v>15.45</v>
      </c>
      <c r="V605" s="10">
        <v>0</v>
      </c>
      <c r="W605" s="11">
        <v>-0.17375627446770051</v>
      </c>
      <c r="X605" s="11">
        <v>115.34403344369932</v>
      </c>
      <c r="Y605" s="11">
        <v>32.275797031346592</v>
      </c>
      <c r="Z605" s="11">
        <v>54.011354422405837</v>
      </c>
      <c r="AA605" s="8">
        <v>30</v>
      </c>
      <c r="AB605" s="12">
        <v>62.65913564255689</v>
      </c>
    </row>
    <row r="606" spans="1:28" ht="29" x14ac:dyDescent="0.35">
      <c r="A606" s="29">
        <v>280323</v>
      </c>
      <c r="B606" s="26">
        <v>31</v>
      </c>
      <c r="C606" s="30" t="s">
        <v>73</v>
      </c>
      <c r="D606" s="28" t="s">
        <v>74</v>
      </c>
      <c r="E606" s="9">
        <v>15.86</v>
      </c>
      <c r="F606" s="9">
        <v>15.32</v>
      </c>
      <c r="G606" s="10">
        <v>15.86</v>
      </c>
      <c r="H606" s="10">
        <v>0</v>
      </c>
      <c r="I606" s="10">
        <v>0</v>
      </c>
      <c r="J606" s="10">
        <v>0</v>
      </c>
      <c r="K606" s="10">
        <v>0</v>
      </c>
      <c r="L606" s="10">
        <v>0</v>
      </c>
      <c r="M606" s="10">
        <v>0</v>
      </c>
      <c r="N606" s="10">
        <v>0</v>
      </c>
      <c r="O606" s="10">
        <v>0</v>
      </c>
      <c r="P606" s="10">
        <v>0</v>
      </c>
      <c r="Q606" s="10">
        <v>0</v>
      </c>
      <c r="R606" s="10">
        <v>0</v>
      </c>
      <c r="S606" s="10">
        <v>0</v>
      </c>
      <c r="T606" s="10">
        <v>0</v>
      </c>
      <c r="U606" s="10">
        <v>0</v>
      </c>
      <c r="V606" s="10">
        <v>15.32</v>
      </c>
      <c r="W606" s="11">
        <v>3</v>
      </c>
      <c r="X606" s="11">
        <v>203.78856641831482</v>
      </c>
      <c r="Y606" s="11">
        <v>36.692608433663274</v>
      </c>
      <c r="Z606" s="11">
        <v>4424.3104348860415</v>
      </c>
      <c r="AA606" s="8">
        <v>30</v>
      </c>
      <c r="AB606" s="12">
        <v>150.59167420436916</v>
      </c>
    </row>
    <row r="607" spans="1:28" ht="29" x14ac:dyDescent="0.35">
      <c r="A607" s="29">
        <v>280323</v>
      </c>
      <c r="B607" s="26">
        <v>17</v>
      </c>
      <c r="C607" s="30" t="s">
        <v>45</v>
      </c>
      <c r="D607" s="28" t="s">
        <v>46</v>
      </c>
      <c r="E607" s="9">
        <v>15.2</v>
      </c>
      <c r="F607" s="9">
        <v>15.21</v>
      </c>
      <c r="G607" s="10">
        <v>15.2</v>
      </c>
      <c r="H607" s="10">
        <v>15.21</v>
      </c>
      <c r="I607" s="10">
        <v>0</v>
      </c>
      <c r="J607" s="10">
        <v>0</v>
      </c>
      <c r="K607" s="10">
        <v>0</v>
      </c>
      <c r="L607" s="10">
        <v>0</v>
      </c>
      <c r="M607" s="10">
        <v>0</v>
      </c>
      <c r="N607" s="10">
        <v>0</v>
      </c>
      <c r="O607" s="10">
        <v>0</v>
      </c>
      <c r="P607" s="10">
        <v>0</v>
      </c>
      <c r="Q607" s="10">
        <v>0</v>
      </c>
      <c r="R607" s="10">
        <v>0</v>
      </c>
      <c r="S607" s="10">
        <v>0</v>
      </c>
      <c r="T607" s="10">
        <v>0</v>
      </c>
      <c r="U607" s="10">
        <v>0</v>
      </c>
      <c r="V607" s="10">
        <v>0</v>
      </c>
      <c r="W607" s="11">
        <v>2.8081942266732387</v>
      </c>
      <c r="X607" s="11">
        <v>199.45186119296983</v>
      </c>
      <c r="Y607" s="11">
        <v>29.937123461482493</v>
      </c>
      <c r="Z607" s="11">
        <v>1.8908257473590493</v>
      </c>
      <c r="AA607" s="8">
        <v>30</v>
      </c>
      <c r="AB607" s="12">
        <v>91.512959847857999</v>
      </c>
    </row>
    <row r="608" spans="1:28" ht="29" x14ac:dyDescent="0.35">
      <c r="A608" s="29">
        <v>280323</v>
      </c>
      <c r="B608" s="26">
        <v>18</v>
      </c>
      <c r="C608" s="30" t="s">
        <v>47</v>
      </c>
      <c r="D608" s="25" t="s">
        <v>48</v>
      </c>
      <c r="E608" s="9">
        <v>15.7</v>
      </c>
      <c r="F608" s="9">
        <v>15.66</v>
      </c>
      <c r="G608" s="10">
        <v>15.7</v>
      </c>
      <c r="H608" s="10">
        <v>0</v>
      </c>
      <c r="I608" s="10">
        <v>15.66</v>
      </c>
      <c r="J608" s="10">
        <v>0</v>
      </c>
      <c r="K608" s="10">
        <v>0</v>
      </c>
      <c r="L608" s="10">
        <v>0</v>
      </c>
      <c r="M608" s="10">
        <v>0</v>
      </c>
      <c r="N608" s="10">
        <v>0</v>
      </c>
      <c r="O608" s="10">
        <v>0</v>
      </c>
      <c r="P608" s="10">
        <v>0</v>
      </c>
      <c r="Q608" s="10">
        <v>0</v>
      </c>
      <c r="R608" s="10">
        <v>0</v>
      </c>
      <c r="S608" s="10">
        <v>0</v>
      </c>
      <c r="T608" s="10">
        <v>0</v>
      </c>
      <c r="U608" s="10">
        <v>0</v>
      </c>
      <c r="V608" s="10">
        <v>0</v>
      </c>
      <c r="W608" s="11">
        <v>3.9364853940879706E-2</v>
      </c>
      <c r="X608" s="11">
        <v>219.2313510698495</v>
      </c>
      <c r="Y608" s="11">
        <v>70.729174489708882</v>
      </c>
      <c r="Z608" s="11">
        <v>30.505951045739913</v>
      </c>
      <c r="AA608" s="8">
        <v>30</v>
      </c>
      <c r="AB608" s="12">
        <v>24.92286486506773</v>
      </c>
    </row>
    <row r="609" spans="1:28" ht="29" x14ac:dyDescent="0.35">
      <c r="A609" s="29">
        <v>280323</v>
      </c>
      <c r="B609" s="26">
        <v>19</v>
      </c>
      <c r="C609" s="30" t="s">
        <v>49</v>
      </c>
      <c r="D609" s="25" t="s">
        <v>50</v>
      </c>
      <c r="E609" s="9">
        <v>15.45</v>
      </c>
      <c r="F609" s="9">
        <v>15.7</v>
      </c>
      <c r="G609" s="10">
        <v>15.45</v>
      </c>
      <c r="H609" s="10">
        <v>0</v>
      </c>
      <c r="I609" s="10">
        <v>0</v>
      </c>
      <c r="J609" s="10">
        <v>15.7</v>
      </c>
      <c r="K609" s="10">
        <v>0</v>
      </c>
      <c r="L609" s="10">
        <v>0</v>
      </c>
      <c r="M609" s="10">
        <v>0</v>
      </c>
      <c r="N609" s="10">
        <v>0</v>
      </c>
      <c r="O609" s="10">
        <v>0</v>
      </c>
      <c r="P609" s="10">
        <v>0</v>
      </c>
      <c r="Q609" s="10">
        <v>0</v>
      </c>
      <c r="R609" s="10">
        <v>0</v>
      </c>
      <c r="S609" s="10">
        <v>0</v>
      </c>
      <c r="T609" s="10">
        <v>0</v>
      </c>
      <c r="U609" s="10">
        <v>0</v>
      </c>
      <c r="V609" s="10">
        <v>0</v>
      </c>
      <c r="W609" s="11">
        <v>0.5722032430463373</v>
      </c>
      <c r="X609" s="11">
        <v>464.12844641815099</v>
      </c>
      <c r="Y609" s="11">
        <v>217.34127386851731</v>
      </c>
      <c r="Z609" s="11">
        <v>48.742643041748494</v>
      </c>
      <c r="AA609" s="8">
        <v>30</v>
      </c>
      <c r="AB609" s="12">
        <v>17.520747888085477</v>
      </c>
    </row>
    <row r="610" spans="1:28" ht="29" x14ac:dyDescent="0.35">
      <c r="A610" s="29">
        <v>280323</v>
      </c>
      <c r="B610" s="26">
        <v>20</v>
      </c>
      <c r="C610" s="30" t="s">
        <v>51</v>
      </c>
      <c r="D610" s="25" t="s">
        <v>52</v>
      </c>
      <c r="E610" s="9">
        <v>15.45</v>
      </c>
      <c r="F610" s="9">
        <v>15.1</v>
      </c>
      <c r="G610" s="10">
        <v>15.45</v>
      </c>
      <c r="H610" s="10">
        <v>0</v>
      </c>
      <c r="I610" s="10">
        <v>0</v>
      </c>
      <c r="J610" s="10">
        <v>0</v>
      </c>
      <c r="K610" s="10">
        <v>15.1</v>
      </c>
      <c r="L610" s="10">
        <v>0</v>
      </c>
      <c r="M610" s="10">
        <v>0</v>
      </c>
      <c r="N610" s="10">
        <v>0</v>
      </c>
      <c r="O610" s="10">
        <v>0</v>
      </c>
      <c r="P610" s="10">
        <v>0</v>
      </c>
      <c r="Q610" s="10">
        <v>0</v>
      </c>
      <c r="R610" s="10">
        <v>0</v>
      </c>
      <c r="S610" s="10">
        <v>0</v>
      </c>
      <c r="T610" s="10">
        <v>0</v>
      </c>
      <c r="U610" s="10">
        <v>0</v>
      </c>
      <c r="V610" s="10">
        <v>0</v>
      </c>
      <c r="W610" s="11">
        <v>-0.24257829937707981</v>
      </c>
      <c r="X610" s="11">
        <v>106.50224878339301</v>
      </c>
      <c r="Y610" s="11">
        <v>35.83688749207284</v>
      </c>
      <c r="Z610" s="11">
        <v>11.974904001311927</v>
      </c>
      <c r="AA610" s="8">
        <v>30</v>
      </c>
      <c r="AB610" s="12">
        <v>87.198914528052953</v>
      </c>
    </row>
    <row r="611" spans="1:28" ht="29" x14ac:dyDescent="0.35">
      <c r="A611" s="29">
        <v>280323</v>
      </c>
      <c r="B611" s="26">
        <v>21</v>
      </c>
      <c r="C611" s="30" t="s">
        <v>53</v>
      </c>
      <c r="D611" s="25" t="s">
        <v>54</v>
      </c>
      <c r="E611" s="9">
        <v>15.9</v>
      </c>
      <c r="F611" s="9">
        <v>15.15</v>
      </c>
      <c r="G611" s="10">
        <v>15.9</v>
      </c>
      <c r="H611" s="10">
        <v>0</v>
      </c>
      <c r="I611" s="10">
        <v>0</v>
      </c>
      <c r="J611" s="10">
        <v>0</v>
      </c>
      <c r="K611" s="10">
        <v>0</v>
      </c>
      <c r="L611" s="10">
        <v>15.15</v>
      </c>
      <c r="M611" s="10">
        <v>0</v>
      </c>
      <c r="N611" s="10">
        <v>0</v>
      </c>
      <c r="O611" s="10">
        <v>0</v>
      </c>
      <c r="P611" s="10">
        <v>0</v>
      </c>
      <c r="Q611" s="10">
        <v>0</v>
      </c>
      <c r="R611" s="10">
        <v>0</v>
      </c>
      <c r="S611" s="10">
        <v>0</v>
      </c>
      <c r="T611" s="10">
        <v>0</v>
      </c>
      <c r="U611" s="10">
        <v>0</v>
      </c>
      <c r="V611" s="10">
        <v>0</v>
      </c>
      <c r="W611" s="11">
        <v>0.88106213797750577</v>
      </c>
      <c r="X611" s="11">
        <v>436.54557717745178</v>
      </c>
      <c r="Y611" s="11">
        <v>213.40784582928796</v>
      </c>
      <c r="Z611" s="11">
        <v>207.78314542911158</v>
      </c>
      <c r="AA611" s="8">
        <v>30</v>
      </c>
      <c r="AB611" s="12">
        <v>17.481433484231978</v>
      </c>
    </row>
    <row r="612" spans="1:28" ht="29" x14ac:dyDescent="0.35">
      <c r="A612" s="29">
        <v>280323</v>
      </c>
      <c r="B612" s="26">
        <v>22</v>
      </c>
      <c r="C612" s="30" t="s">
        <v>55</v>
      </c>
      <c r="D612" s="25" t="s">
        <v>56</v>
      </c>
      <c r="E612" s="9">
        <v>15.42</v>
      </c>
      <c r="F612" s="9">
        <v>15.95</v>
      </c>
      <c r="G612" s="10">
        <v>15.42</v>
      </c>
      <c r="H612" s="10">
        <v>0</v>
      </c>
      <c r="I612" s="10">
        <v>0</v>
      </c>
      <c r="J612" s="10">
        <v>0</v>
      </c>
      <c r="K612" s="10">
        <v>0</v>
      </c>
      <c r="L612" s="10">
        <v>0</v>
      </c>
      <c r="M612" s="10">
        <v>15.95</v>
      </c>
      <c r="N612" s="10">
        <v>0</v>
      </c>
      <c r="O612" s="10">
        <v>0</v>
      </c>
      <c r="P612" s="10">
        <v>0</v>
      </c>
      <c r="Q612" s="10">
        <v>0</v>
      </c>
      <c r="R612" s="10">
        <v>0</v>
      </c>
      <c r="S612" s="10">
        <v>0</v>
      </c>
      <c r="T612" s="10">
        <v>0</v>
      </c>
      <c r="U612" s="10">
        <v>0</v>
      </c>
      <c r="V612" s="10">
        <v>0</v>
      </c>
      <c r="W612" s="11">
        <v>-0.35246231266986583</v>
      </c>
      <c r="X612" s="11">
        <v>129.70676246448491</v>
      </c>
      <c r="Y612" s="11">
        <v>38.645859759696847</v>
      </c>
      <c r="Z612" s="11">
        <v>8.6600767851711904</v>
      </c>
      <c r="AA612" s="8">
        <v>30</v>
      </c>
      <c r="AB612" s="12">
        <v>52.046052774745412</v>
      </c>
    </row>
    <row r="613" spans="1:28" ht="29" x14ac:dyDescent="0.35">
      <c r="A613" s="29">
        <v>280323</v>
      </c>
      <c r="B613" s="26">
        <v>23</v>
      </c>
      <c r="C613" s="30" t="s">
        <v>57</v>
      </c>
      <c r="D613" s="25" t="s">
        <v>58</v>
      </c>
      <c r="E613" s="9">
        <v>15.33</v>
      </c>
      <c r="F613" s="9">
        <v>15.06</v>
      </c>
      <c r="G613" s="10">
        <v>15.33</v>
      </c>
      <c r="H613" s="10">
        <v>0</v>
      </c>
      <c r="I613" s="10">
        <v>0</v>
      </c>
      <c r="J613" s="10">
        <v>0</v>
      </c>
      <c r="K613" s="10">
        <v>0</v>
      </c>
      <c r="L613" s="10">
        <v>0</v>
      </c>
      <c r="M613" s="10">
        <v>0</v>
      </c>
      <c r="N613" s="10">
        <v>15.06</v>
      </c>
      <c r="O613" s="10">
        <v>0</v>
      </c>
      <c r="P613" s="10">
        <v>0</v>
      </c>
      <c r="Q613" s="10">
        <v>0</v>
      </c>
      <c r="R613" s="10">
        <v>0</v>
      </c>
      <c r="S613" s="10">
        <v>0</v>
      </c>
      <c r="T613" s="10">
        <v>0</v>
      </c>
      <c r="U613" s="10">
        <v>0</v>
      </c>
      <c r="V613" s="10">
        <v>0</v>
      </c>
      <c r="W613" s="11">
        <v>-0.16403414694881763</v>
      </c>
      <c r="X613" s="11">
        <v>112.44650057202122</v>
      </c>
      <c r="Y613" s="11">
        <v>33.993537998014936</v>
      </c>
      <c r="Z613" s="11">
        <v>29.505320686879251</v>
      </c>
      <c r="AA613" s="8">
        <v>30</v>
      </c>
      <c r="AB613" s="12">
        <v>81.933878655579036</v>
      </c>
    </row>
    <row r="614" spans="1:28" ht="29" x14ac:dyDescent="0.35">
      <c r="A614" s="29">
        <v>280323</v>
      </c>
      <c r="B614" s="26">
        <v>24</v>
      </c>
      <c r="C614" s="30" t="s">
        <v>59</v>
      </c>
      <c r="D614" s="25" t="s">
        <v>60</v>
      </c>
      <c r="E614" s="9">
        <v>15.27</v>
      </c>
      <c r="F614" s="9">
        <v>15.46</v>
      </c>
      <c r="G614" s="10">
        <v>15.27</v>
      </c>
      <c r="H614" s="10">
        <v>0</v>
      </c>
      <c r="I614" s="10">
        <v>0</v>
      </c>
      <c r="J614" s="10">
        <v>0</v>
      </c>
      <c r="K614" s="10">
        <v>0</v>
      </c>
      <c r="L614" s="10">
        <v>0</v>
      </c>
      <c r="M614" s="10">
        <v>0</v>
      </c>
      <c r="N614" s="10">
        <v>0</v>
      </c>
      <c r="O614" s="10">
        <v>15.46</v>
      </c>
      <c r="P614" s="10">
        <v>0</v>
      </c>
      <c r="Q614" s="10">
        <v>0</v>
      </c>
      <c r="R614" s="10">
        <v>0</v>
      </c>
      <c r="S614" s="10">
        <v>0</v>
      </c>
      <c r="T614" s="10">
        <v>0</v>
      </c>
      <c r="U614" s="10">
        <v>0</v>
      </c>
      <c r="V614" s="10">
        <v>0</v>
      </c>
      <c r="W614" s="11">
        <v>-0.27398333992701451</v>
      </c>
      <c r="X614" s="11">
        <v>131.01234169919559</v>
      </c>
      <c r="Y614" s="11">
        <v>35.866760417003846</v>
      </c>
      <c r="Z614" s="11">
        <v>1.7897819623161983</v>
      </c>
      <c r="AA614" s="8">
        <v>30</v>
      </c>
      <c r="AB614" s="12">
        <v>49.104066674303681</v>
      </c>
    </row>
    <row r="615" spans="1:28" ht="29" x14ac:dyDescent="0.35">
      <c r="A615" s="29">
        <v>280323</v>
      </c>
      <c r="B615" s="26">
        <v>25</v>
      </c>
      <c r="C615" s="30" t="s">
        <v>61</v>
      </c>
      <c r="D615" s="25" t="s">
        <v>62</v>
      </c>
      <c r="E615" s="9">
        <v>15.51</v>
      </c>
      <c r="F615" s="9">
        <v>15.88</v>
      </c>
      <c r="G615" s="10">
        <v>15.51</v>
      </c>
      <c r="H615" s="10">
        <v>0</v>
      </c>
      <c r="I615" s="10">
        <v>0</v>
      </c>
      <c r="J615" s="10">
        <v>0</v>
      </c>
      <c r="K615" s="10">
        <v>0</v>
      </c>
      <c r="L615" s="10">
        <v>0</v>
      </c>
      <c r="M615" s="10">
        <v>0</v>
      </c>
      <c r="N615" s="10">
        <v>0</v>
      </c>
      <c r="O615" s="10">
        <v>0</v>
      </c>
      <c r="P615" s="10">
        <v>15.88</v>
      </c>
      <c r="Q615" s="10">
        <v>0</v>
      </c>
      <c r="R615" s="10">
        <v>0</v>
      </c>
      <c r="S615" s="10">
        <v>0</v>
      </c>
      <c r="T615" s="10">
        <v>0</v>
      </c>
      <c r="U615" s="10">
        <v>0</v>
      </c>
      <c r="V615" s="10">
        <v>0</v>
      </c>
      <c r="W615" s="11">
        <v>0.56706908365957009</v>
      </c>
      <c r="X615" s="11">
        <v>132.0291860051172</v>
      </c>
      <c r="Y615" s="11">
        <v>38.592975944481161</v>
      </c>
      <c r="Z615" s="11">
        <v>42.688753070175053</v>
      </c>
      <c r="AA615" s="8">
        <v>30</v>
      </c>
      <c r="AB615" s="12">
        <v>40.190656697149144</v>
      </c>
    </row>
    <row r="616" spans="1:28" ht="29" x14ac:dyDescent="0.35">
      <c r="A616" s="29">
        <v>280323</v>
      </c>
      <c r="B616" s="26">
        <v>26</v>
      </c>
      <c r="C616" s="30" t="s">
        <v>63</v>
      </c>
      <c r="D616" s="28" t="s">
        <v>64</v>
      </c>
      <c r="E616" s="9">
        <v>15.55</v>
      </c>
      <c r="F616" s="9">
        <v>15.91</v>
      </c>
      <c r="G616" s="10">
        <v>15.55</v>
      </c>
      <c r="H616" s="10">
        <v>0</v>
      </c>
      <c r="I616" s="10">
        <v>0</v>
      </c>
      <c r="J616" s="10">
        <v>0</v>
      </c>
      <c r="K616" s="10">
        <v>0</v>
      </c>
      <c r="L616" s="10">
        <v>0</v>
      </c>
      <c r="M616" s="10">
        <v>0</v>
      </c>
      <c r="N616" s="10">
        <v>0</v>
      </c>
      <c r="O616" s="10">
        <v>0</v>
      </c>
      <c r="P616" s="10">
        <v>0</v>
      </c>
      <c r="Q616" s="10">
        <v>15.91</v>
      </c>
      <c r="R616" s="10">
        <v>0</v>
      </c>
      <c r="S616" s="10">
        <v>0</v>
      </c>
      <c r="T616" s="10">
        <v>0</v>
      </c>
      <c r="U616" s="10">
        <v>0</v>
      </c>
      <c r="V616" s="10">
        <v>0</v>
      </c>
      <c r="W616" s="11">
        <v>-0.31223117409270751</v>
      </c>
      <c r="X616" s="11">
        <v>132.62439308653057</v>
      </c>
      <c r="Y616" s="11">
        <v>36.086432106524967</v>
      </c>
      <c r="Z616" s="11">
        <v>35.586609408160925</v>
      </c>
      <c r="AA616" s="8">
        <v>30</v>
      </c>
      <c r="AB616" s="12">
        <v>62.007917254054242</v>
      </c>
    </row>
    <row r="617" spans="1:28" ht="29" x14ac:dyDescent="0.35">
      <c r="A617" s="29">
        <v>280323</v>
      </c>
      <c r="B617" s="26">
        <v>27</v>
      </c>
      <c r="C617" s="30" t="s">
        <v>65</v>
      </c>
      <c r="D617" s="28" t="s">
        <v>66</v>
      </c>
      <c r="E617" s="9">
        <v>15.96</v>
      </c>
      <c r="F617" s="9">
        <v>15.23</v>
      </c>
      <c r="G617" s="10">
        <v>15.96</v>
      </c>
      <c r="H617" s="10">
        <v>0</v>
      </c>
      <c r="I617" s="10">
        <v>0</v>
      </c>
      <c r="J617" s="10">
        <v>0</v>
      </c>
      <c r="K617" s="10">
        <v>0</v>
      </c>
      <c r="L617" s="10">
        <v>0</v>
      </c>
      <c r="M617" s="10">
        <v>0</v>
      </c>
      <c r="N617" s="10">
        <v>0</v>
      </c>
      <c r="O617" s="10">
        <v>0</v>
      </c>
      <c r="P617" s="10">
        <v>0</v>
      </c>
      <c r="Q617" s="10">
        <v>0</v>
      </c>
      <c r="R617" s="10">
        <v>15.23</v>
      </c>
      <c r="S617" s="10">
        <v>0</v>
      </c>
      <c r="T617" s="10">
        <v>0</v>
      </c>
      <c r="U617" s="10">
        <v>0</v>
      </c>
      <c r="V617" s="10">
        <v>0</v>
      </c>
      <c r="W617" s="11">
        <v>-0.23858621904111185</v>
      </c>
      <c r="X617" s="11">
        <v>80.151040507887899</v>
      </c>
      <c r="Y617" s="11">
        <v>27.022062898654767</v>
      </c>
      <c r="Z617" s="11">
        <v>18.397559655756055</v>
      </c>
      <c r="AA617" s="8">
        <v>30</v>
      </c>
      <c r="AB617" s="12">
        <v>87.988285931216424</v>
      </c>
    </row>
    <row r="618" spans="1:28" ht="29" x14ac:dyDescent="0.35">
      <c r="A618" s="29">
        <v>280323</v>
      </c>
      <c r="B618" s="26">
        <v>28</v>
      </c>
      <c r="C618" s="30" t="s">
        <v>67</v>
      </c>
      <c r="D618" s="28" t="s">
        <v>68</v>
      </c>
      <c r="E618" s="9">
        <v>15.42</v>
      </c>
      <c r="F618" s="9">
        <v>15.4</v>
      </c>
      <c r="G618" s="10">
        <v>15.42</v>
      </c>
      <c r="H618" s="10">
        <v>0</v>
      </c>
      <c r="I618" s="10">
        <v>0</v>
      </c>
      <c r="J618" s="10">
        <v>0</v>
      </c>
      <c r="K618" s="10">
        <v>0</v>
      </c>
      <c r="L618" s="10">
        <v>0</v>
      </c>
      <c r="M618" s="10">
        <v>0</v>
      </c>
      <c r="N618" s="10">
        <v>0</v>
      </c>
      <c r="O618" s="10">
        <v>0</v>
      </c>
      <c r="P618" s="10">
        <v>0</v>
      </c>
      <c r="Q618" s="10">
        <v>0</v>
      </c>
      <c r="R618" s="10">
        <v>0</v>
      </c>
      <c r="S618" s="10">
        <v>15.4</v>
      </c>
      <c r="T618" s="10">
        <v>0</v>
      </c>
      <c r="U618" s="10">
        <v>0</v>
      </c>
      <c r="V618" s="10">
        <v>0</v>
      </c>
      <c r="W618" s="11">
        <v>-0.27760223227071162</v>
      </c>
      <c r="X618" s="11">
        <v>106.10670909420516</v>
      </c>
      <c r="Y618" s="11">
        <v>32.082972078847142</v>
      </c>
      <c r="Z618" s="11">
        <v>36.826734770538224</v>
      </c>
      <c r="AA618" s="8">
        <v>30</v>
      </c>
      <c r="AB618" s="12">
        <v>71.658380676740805</v>
      </c>
    </row>
    <row r="619" spans="1:28" ht="29" x14ac:dyDescent="0.35">
      <c r="A619" s="29">
        <v>280323</v>
      </c>
      <c r="B619" s="26">
        <v>29</v>
      </c>
      <c r="C619" s="30" t="s">
        <v>69</v>
      </c>
      <c r="D619" s="28" t="s">
        <v>70</v>
      </c>
      <c r="E619" s="9">
        <v>15.79</v>
      </c>
      <c r="F619" s="9">
        <v>15.19</v>
      </c>
      <c r="G619" s="10">
        <v>15.79</v>
      </c>
      <c r="H619" s="10">
        <v>0</v>
      </c>
      <c r="I619" s="10">
        <v>0</v>
      </c>
      <c r="J619" s="10">
        <v>0</v>
      </c>
      <c r="K619" s="10">
        <v>0</v>
      </c>
      <c r="L619" s="10">
        <v>0</v>
      </c>
      <c r="M619" s="10">
        <v>0</v>
      </c>
      <c r="N619" s="10">
        <v>0</v>
      </c>
      <c r="O619" s="10">
        <v>0</v>
      </c>
      <c r="P619" s="10">
        <v>0</v>
      </c>
      <c r="Q619" s="10">
        <v>0</v>
      </c>
      <c r="R619" s="10">
        <v>0</v>
      </c>
      <c r="S619" s="10">
        <v>0</v>
      </c>
      <c r="T619" s="10">
        <v>15.19</v>
      </c>
      <c r="U619" s="10">
        <v>0</v>
      </c>
      <c r="V619" s="10">
        <v>0</v>
      </c>
      <c r="W619" s="11">
        <v>-0.25313599994088704</v>
      </c>
      <c r="X619" s="11">
        <v>122.08556410177606</v>
      </c>
      <c r="Y619" s="11">
        <v>35.671485900109076</v>
      </c>
      <c r="Z619" s="11">
        <v>8.3656115399295601</v>
      </c>
      <c r="AA619" s="8">
        <v>30</v>
      </c>
      <c r="AB619" s="12">
        <v>81.843537376200501</v>
      </c>
    </row>
    <row r="620" spans="1:28" ht="29" x14ac:dyDescent="0.35">
      <c r="A620" s="29">
        <v>280323</v>
      </c>
      <c r="B620" s="26">
        <v>30</v>
      </c>
      <c r="C620" s="30" t="s">
        <v>71</v>
      </c>
      <c r="D620" s="28" t="s">
        <v>72</v>
      </c>
      <c r="E620" s="9">
        <v>15.67</v>
      </c>
      <c r="F620" s="9">
        <v>15.45</v>
      </c>
      <c r="G620" s="10">
        <v>15.67</v>
      </c>
      <c r="H620" s="10">
        <v>0</v>
      </c>
      <c r="I620" s="10">
        <v>0</v>
      </c>
      <c r="J620" s="10">
        <v>0</v>
      </c>
      <c r="K620" s="10">
        <v>0</v>
      </c>
      <c r="L620" s="10">
        <v>0</v>
      </c>
      <c r="M620" s="10">
        <v>0</v>
      </c>
      <c r="N620" s="10">
        <v>0</v>
      </c>
      <c r="O620" s="10">
        <v>0</v>
      </c>
      <c r="P620" s="10">
        <v>0</v>
      </c>
      <c r="Q620" s="10">
        <v>0</v>
      </c>
      <c r="R620" s="10">
        <v>0</v>
      </c>
      <c r="S620" s="10">
        <v>0</v>
      </c>
      <c r="T620" s="10">
        <v>0</v>
      </c>
      <c r="U620" s="10">
        <v>15.45</v>
      </c>
      <c r="V620" s="10">
        <v>0</v>
      </c>
      <c r="W620" s="11">
        <v>-0.17375627446770051</v>
      </c>
      <c r="X620" s="11">
        <v>115.34403344369932</v>
      </c>
      <c r="Y620" s="11">
        <v>32.275797031346592</v>
      </c>
      <c r="Z620" s="11">
        <v>54.011354422405837</v>
      </c>
      <c r="AA620" s="8">
        <v>30</v>
      </c>
      <c r="AB620" s="12">
        <v>56.455532930619867</v>
      </c>
    </row>
    <row r="621" spans="1:28" ht="29" x14ac:dyDescent="0.35">
      <c r="A621" s="29">
        <v>280323</v>
      </c>
      <c r="B621" s="26">
        <v>31</v>
      </c>
      <c r="C621" s="30" t="s">
        <v>73</v>
      </c>
      <c r="D621" s="28" t="s">
        <v>74</v>
      </c>
      <c r="E621" s="9">
        <v>15.86</v>
      </c>
      <c r="F621" s="9">
        <v>15.32</v>
      </c>
      <c r="G621" s="10">
        <v>15.86</v>
      </c>
      <c r="H621" s="10">
        <v>0</v>
      </c>
      <c r="I621" s="10">
        <v>0</v>
      </c>
      <c r="J621" s="10">
        <v>0</v>
      </c>
      <c r="K621" s="10">
        <v>0</v>
      </c>
      <c r="L621" s="10">
        <v>0</v>
      </c>
      <c r="M621" s="10">
        <v>0</v>
      </c>
      <c r="N621" s="10">
        <v>0</v>
      </c>
      <c r="O621" s="10">
        <v>0</v>
      </c>
      <c r="P621" s="10">
        <v>0</v>
      </c>
      <c r="Q621" s="10">
        <v>0</v>
      </c>
      <c r="R621" s="10">
        <v>0</v>
      </c>
      <c r="S621" s="10">
        <v>0</v>
      </c>
      <c r="T621" s="10">
        <v>0</v>
      </c>
      <c r="U621" s="10">
        <v>0</v>
      </c>
      <c r="V621" s="10">
        <v>15.32</v>
      </c>
      <c r="W621" s="11">
        <v>3</v>
      </c>
      <c r="X621" s="11">
        <v>203.78856641831482</v>
      </c>
      <c r="Y621" s="11">
        <v>36.692608433663274</v>
      </c>
      <c r="Z621" s="11">
        <v>4424.3104348860415</v>
      </c>
      <c r="AA621" s="8">
        <v>30</v>
      </c>
      <c r="AB621" s="12">
        <v>122.63587952616652</v>
      </c>
    </row>
    <row r="622" spans="1:28" ht="29" x14ac:dyDescent="0.35">
      <c r="A622" s="8">
        <v>100423</v>
      </c>
      <c r="B622" s="26">
        <v>32</v>
      </c>
      <c r="C622" s="30" t="s">
        <v>75</v>
      </c>
      <c r="D622" s="25" t="s">
        <v>76</v>
      </c>
      <c r="E622" s="15">
        <v>15.28</v>
      </c>
      <c r="F622" s="15">
        <v>15.03</v>
      </c>
      <c r="G622" s="10">
        <v>0</v>
      </c>
      <c r="H622" s="16">
        <v>15.28</v>
      </c>
      <c r="I622" s="16">
        <v>15.03</v>
      </c>
      <c r="J622" s="10">
        <v>0</v>
      </c>
      <c r="K622" s="10">
        <v>0</v>
      </c>
      <c r="L622" s="10">
        <v>0</v>
      </c>
      <c r="M622" s="10">
        <v>0</v>
      </c>
      <c r="N622" s="10">
        <v>0</v>
      </c>
      <c r="O622" s="10">
        <v>0</v>
      </c>
      <c r="P622" s="10">
        <v>0</v>
      </c>
      <c r="Q622" s="10">
        <v>0</v>
      </c>
      <c r="R622" s="10">
        <v>0</v>
      </c>
      <c r="S622" s="10">
        <v>0</v>
      </c>
      <c r="T622" s="10">
        <v>0</v>
      </c>
      <c r="U622" s="10">
        <v>0</v>
      </c>
      <c r="V622" s="10">
        <v>0</v>
      </c>
      <c r="W622" s="11">
        <v>9.3186058128686147E-2</v>
      </c>
      <c r="X622" s="11">
        <v>258.37234050668746</v>
      </c>
      <c r="Y622" s="11">
        <v>101.2721820360224</v>
      </c>
      <c r="Z622" s="11">
        <v>28.1535239781036</v>
      </c>
      <c r="AA622" s="8">
        <v>0</v>
      </c>
      <c r="AB622" s="12">
        <v>5.8256496087040999</v>
      </c>
    </row>
    <row r="623" spans="1:28" ht="29" x14ac:dyDescent="0.35">
      <c r="A623" s="8">
        <v>100423</v>
      </c>
      <c r="B623" s="26">
        <v>33</v>
      </c>
      <c r="C623" s="30" t="s">
        <v>77</v>
      </c>
      <c r="D623" s="25" t="s">
        <v>78</v>
      </c>
      <c r="E623" s="9">
        <v>15.9</v>
      </c>
      <c r="F623" s="15">
        <v>15.42</v>
      </c>
      <c r="G623" s="10">
        <v>0</v>
      </c>
      <c r="H623" s="10">
        <v>15.9</v>
      </c>
      <c r="I623" s="10">
        <v>0</v>
      </c>
      <c r="J623" s="16">
        <v>15.42</v>
      </c>
      <c r="K623" s="10">
        <v>0</v>
      </c>
      <c r="L623" s="10">
        <v>0</v>
      </c>
      <c r="M623" s="10">
        <v>0</v>
      </c>
      <c r="N623" s="10">
        <v>0</v>
      </c>
      <c r="O623" s="10">
        <v>0</v>
      </c>
      <c r="P623" s="10">
        <v>0</v>
      </c>
      <c r="Q623" s="10">
        <v>0</v>
      </c>
      <c r="R623" s="10">
        <v>0</v>
      </c>
      <c r="S623" s="10">
        <v>0</v>
      </c>
      <c r="T623" s="10">
        <v>0</v>
      </c>
      <c r="U623" s="10">
        <v>0</v>
      </c>
      <c r="V623" s="10">
        <v>0</v>
      </c>
      <c r="W623" s="11">
        <v>0.59884564678821961</v>
      </c>
      <c r="X623" s="11">
        <v>413.60420998147254</v>
      </c>
      <c r="Y623" s="11">
        <v>201.44823400509193</v>
      </c>
      <c r="Z623" s="11">
        <v>46.455935111587323</v>
      </c>
      <c r="AA623" s="8">
        <v>0</v>
      </c>
      <c r="AB623" s="12">
        <v>2.7030543402879887</v>
      </c>
    </row>
    <row r="624" spans="1:28" ht="29" x14ac:dyDescent="0.35">
      <c r="A624" s="8">
        <v>100423</v>
      </c>
      <c r="B624" s="26">
        <v>34</v>
      </c>
      <c r="C624" s="30" t="s">
        <v>79</v>
      </c>
      <c r="D624" s="25" t="s">
        <v>80</v>
      </c>
      <c r="E624" s="15">
        <v>15.43</v>
      </c>
      <c r="F624" s="9">
        <v>15.6</v>
      </c>
      <c r="G624" s="10">
        <v>0</v>
      </c>
      <c r="H624" s="16">
        <v>15.43</v>
      </c>
      <c r="I624" s="10">
        <v>0</v>
      </c>
      <c r="J624" s="10">
        <v>0</v>
      </c>
      <c r="K624" s="10">
        <v>15.6</v>
      </c>
      <c r="L624" s="10">
        <v>0</v>
      </c>
      <c r="M624" s="10">
        <v>0</v>
      </c>
      <c r="N624" s="10">
        <v>0</v>
      </c>
      <c r="O624" s="10">
        <v>0</v>
      </c>
      <c r="P624" s="10">
        <v>0</v>
      </c>
      <c r="Q624" s="10">
        <v>0</v>
      </c>
      <c r="R624" s="10">
        <v>0</v>
      </c>
      <c r="S624" s="10">
        <v>0</v>
      </c>
      <c r="T624" s="10">
        <v>0</v>
      </c>
      <c r="U624" s="10">
        <v>0</v>
      </c>
      <c r="V624" s="10">
        <v>0</v>
      </c>
      <c r="W624" s="11">
        <v>-0.31015030465904375</v>
      </c>
      <c r="X624" s="11">
        <v>140.20463398956218</v>
      </c>
      <c r="Y624" s="11">
        <v>6.2478511004005401</v>
      </c>
      <c r="Z624" s="11">
        <v>10.876571092278784</v>
      </c>
      <c r="AA624" s="8">
        <v>0</v>
      </c>
      <c r="AB624" s="12">
        <v>1.9028041572418151</v>
      </c>
    </row>
    <row r="625" spans="1:28" ht="29" x14ac:dyDescent="0.35">
      <c r="A625" s="8">
        <v>100423</v>
      </c>
      <c r="B625" s="26">
        <v>35</v>
      </c>
      <c r="C625" s="30" t="s">
        <v>81</v>
      </c>
      <c r="D625" s="25" t="s">
        <v>82</v>
      </c>
      <c r="E625" s="15">
        <v>15.23</v>
      </c>
      <c r="F625" s="15">
        <v>15.46</v>
      </c>
      <c r="G625" s="10">
        <v>0</v>
      </c>
      <c r="H625" s="16">
        <v>15.23</v>
      </c>
      <c r="I625" s="10">
        <v>0</v>
      </c>
      <c r="J625" s="10">
        <v>0</v>
      </c>
      <c r="K625" s="10">
        <v>0</v>
      </c>
      <c r="L625" s="16">
        <v>15.46</v>
      </c>
      <c r="M625" s="10">
        <v>0</v>
      </c>
      <c r="N625" s="10">
        <v>0</v>
      </c>
      <c r="O625" s="10">
        <v>0</v>
      </c>
      <c r="P625" s="10">
        <v>0</v>
      </c>
      <c r="Q625" s="10">
        <v>0</v>
      </c>
      <c r="R625" s="10">
        <v>0</v>
      </c>
      <c r="S625" s="10">
        <v>0</v>
      </c>
      <c r="T625" s="10">
        <v>0</v>
      </c>
      <c r="U625" s="10">
        <v>0</v>
      </c>
      <c r="V625" s="10">
        <v>0</v>
      </c>
      <c r="W625" s="11">
        <v>0.84305544229088825</v>
      </c>
      <c r="X625" s="11">
        <v>544.26668125891342</v>
      </c>
      <c r="Y625" s="11">
        <v>228.65294409328999</v>
      </c>
      <c r="Z625" s="11">
        <v>242.34277712213776</v>
      </c>
      <c r="AA625" s="8">
        <v>0</v>
      </c>
      <c r="AB625" s="12">
        <v>1.1502492375600175</v>
      </c>
    </row>
    <row r="626" spans="1:28" ht="29" x14ac:dyDescent="0.35">
      <c r="A626" s="8">
        <v>100423</v>
      </c>
      <c r="B626" s="26">
        <v>36</v>
      </c>
      <c r="C626" s="30" t="s">
        <v>83</v>
      </c>
      <c r="D626" s="25" t="s">
        <v>84</v>
      </c>
      <c r="E626" s="15">
        <v>15.31</v>
      </c>
      <c r="F626" s="15">
        <v>15.32</v>
      </c>
      <c r="G626" s="10">
        <v>0</v>
      </c>
      <c r="H626" s="16">
        <v>15.31</v>
      </c>
      <c r="I626" s="10">
        <v>0</v>
      </c>
      <c r="J626" s="10">
        <v>0</v>
      </c>
      <c r="K626" s="10">
        <v>0</v>
      </c>
      <c r="L626" s="10">
        <v>0</v>
      </c>
      <c r="M626" s="16">
        <v>15.32</v>
      </c>
      <c r="N626" s="10">
        <v>0</v>
      </c>
      <c r="O626" s="10">
        <v>0</v>
      </c>
      <c r="P626" s="10">
        <v>0</v>
      </c>
      <c r="Q626" s="10">
        <v>0</v>
      </c>
      <c r="R626" s="10">
        <v>0</v>
      </c>
      <c r="S626" s="10">
        <v>0</v>
      </c>
      <c r="T626" s="10">
        <v>0</v>
      </c>
      <c r="U626" s="10">
        <v>0</v>
      </c>
      <c r="V626" s="10">
        <v>0</v>
      </c>
      <c r="W626" s="11">
        <v>-0.31220137248138063</v>
      </c>
      <c r="X626" s="11">
        <v>147.98619315339198</v>
      </c>
      <c r="Y626" s="11">
        <v>7.2277455595279552</v>
      </c>
      <c r="Z626" s="11">
        <v>9.6038735925418308</v>
      </c>
      <c r="AA626" s="8">
        <v>0</v>
      </c>
      <c r="AB626" s="12">
        <v>2.3740972293254119</v>
      </c>
    </row>
    <row r="627" spans="1:28" ht="29" x14ac:dyDescent="0.35">
      <c r="A627" s="8">
        <v>100423</v>
      </c>
      <c r="B627" s="26">
        <v>37</v>
      </c>
      <c r="C627" s="30" t="s">
        <v>85</v>
      </c>
      <c r="D627" s="25" t="s">
        <v>86</v>
      </c>
      <c r="E627" s="15">
        <v>15.45</v>
      </c>
      <c r="F627" s="15">
        <v>15.06</v>
      </c>
      <c r="G627" s="10">
        <v>0</v>
      </c>
      <c r="H627" s="16">
        <v>15.45</v>
      </c>
      <c r="I627" s="10">
        <v>0</v>
      </c>
      <c r="J627" s="10">
        <v>0</v>
      </c>
      <c r="K627" s="10">
        <v>0</v>
      </c>
      <c r="L627" s="10">
        <v>0</v>
      </c>
      <c r="M627" s="10">
        <v>0</v>
      </c>
      <c r="N627" s="16">
        <v>15.06</v>
      </c>
      <c r="O627" s="10">
        <v>0</v>
      </c>
      <c r="P627" s="10">
        <v>0</v>
      </c>
      <c r="Q627" s="10">
        <v>0</v>
      </c>
      <c r="R627" s="10">
        <v>0</v>
      </c>
      <c r="S627" s="10">
        <v>0</v>
      </c>
      <c r="T627" s="10">
        <v>0</v>
      </c>
      <c r="U627" s="10">
        <v>0</v>
      </c>
      <c r="V627" s="10">
        <v>0</v>
      </c>
      <c r="W627" s="11">
        <v>-0.17507434765366123</v>
      </c>
      <c r="X627" s="11">
        <v>140.37827956283974</v>
      </c>
      <c r="Y627" s="11">
        <v>11.377485736722779</v>
      </c>
      <c r="Z627" s="11">
        <v>26.931060893436889</v>
      </c>
      <c r="AA627" s="8">
        <v>0</v>
      </c>
      <c r="AB627" s="12">
        <v>4.705525332003349</v>
      </c>
    </row>
    <row r="628" spans="1:28" ht="29" x14ac:dyDescent="0.35">
      <c r="A628" s="8">
        <v>100423</v>
      </c>
      <c r="B628" s="26">
        <v>38</v>
      </c>
      <c r="C628" s="30" t="s">
        <v>87</v>
      </c>
      <c r="D628" s="25" t="s">
        <v>88</v>
      </c>
      <c r="E628" s="15">
        <v>15.47</v>
      </c>
      <c r="F628" s="15">
        <v>15.31</v>
      </c>
      <c r="G628" s="10">
        <v>0</v>
      </c>
      <c r="H628" s="16">
        <v>15.47</v>
      </c>
      <c r="I628" s="10">
        <v>0</v>
      </c>
      <c r="J628" s="10">
        <v>0</v>
      </c>
      <c r="K628" s="10">
        <v>0</v>
      </c>
      <c r="L628" s="10">
        <v>0</v>
      </c>
      <c r="M628" s="10">
        <v>0</v>
      </c>
      <c r="N628" s="10">
        <v>0</v>
      </c>
      <c r="O628" s="16">
        <v>15.31</v>
      </c>
      <c r="P628" s="10">
        <v>0</v>
      </c>
      <c r="Q628" s="10">
        <v>0</v>
      </c>
      <c r="R628" s="10">
        <v>0</v>
      </c>
      <c r="S628" s="10">
        <v>0</v>
      </c>
      <c r="T628" s="10">
        <v>0</v>
      </c>
      <c r="U628" s="10">
        <v>0</v>
      </c>
      <c r="V628" s="10">
        <v>0</v>
      </c>
      <c r="W628" s="11">
        <v>-0.91686218403218867</v>
      </c>
      <c r="X628" s="11">
        <v>138.67284388543877</v>
      </c>
      <c r="Y628" s="11">
        <v>3.57014217990382</v>
      </c>
      <c r="Z628" s="11">
        <v>2.7344594992986075</v>
      </c>
      <c r="AA628" s="8">
        <v>0</v>
      </c>
      <c r="AB628" s="12">
        <v>0.95150993451900645</v>
      </c>
    </row>
    <row r="629" spans="1:28" ht="29" x14ac:dyDescent="0.35">
      <c r="A629" s="8">
        <v>100423</v>
      </c>
      <c r="B629" s="26">
        <v>39</v>
      </c>
      <c r="C629" s="30" t="s">
        <v>89</v>
      </c>
      <c r="D629" s="25" t="s">
        <v>90</v>
      </c>
      <c r="E629" s="15">
        <v>15.13</v>
      </c>
      <c r="F629" s="15">
        <v>15.27</v>
      </c>
      <c r="G629" s="10">
        <v>0</v>
      </c>
      <c r="H629" s="16">
        <v>15.13</v>
      </c>
      <c r="I629" s="10">
        <v>0</v>
      </c>
      <c r="J629" s="10">
        <v>0</v>
      </c>
      <c r="K629" s="10">
        <v>0</v>
      </c>
      <c r="L629" s="10">
        <v>0</v>
      </c>
      <c r="M629" s="10">
        <v>0</v>
      </c>
      <c r="N629" s="10">
        <v>0</v>
      </c>
      <c r="O629" s="10">
        <v>0</v>
      </c>
      <c r="P629" s="16">
        <v>15.27</v>
      </c>
      <c r="Q629" s="10">
        <v>0</v>
      </c>
      <c r="R629" s="10">
        <v>0</v>
      </c>
      <c r="S629" s="10">
        <v>0</v>
      </c>
      <c r="T629" s="10">
        <v>0</v>
      </c>
      <c r="U629" s="10">
        <v>0</v>
      </c>
      <c r="V629" s="10">
        <v>0</v>
      </c>
      <c r="W629" s="11">
        <v>0.65237275911148174</v>
      </c>
      <c r="X629" s="11">
        <v>179.29528435459468</v>
      </c>
      <c r="Y629" s="11">
        <v>24.552444895064696</v>
      </c>
      <c r="Z629" s="11">
        <v>40.762064153361216</v>
      </c>
      <c r="AA629" s="8">
        <v>0</v>
      </c>
      <c r="AB629" s="12">
        <v>3.095158636844058</v>
      </c>
    </row>
    <row r="630" spans="1:28" ht="29" x14ac:dyDescent="0.35">
      <c r="A630" s="8">
        <v>100423</v>
      </c>
      <c r="B630" s="26">
        <v>40</v>
      </c>
      <c r="C630" s="30" t="s">
        <v>91</v>
      </c>
      <c r="D630" s="28" t="s">
        <v>92</v>
      </c>
      <c r="E630" s="15">
        <v>15.78</v>
      </c>
      <c r="F630" s="9">
        <v>15.1</v>
      </c>
      <c r="G630" s="10">
        <v>0</v>
      </c>
      <c r="H630" s="16">
        <v>15.78</v>
      </c>
      <c r="I630" s="10">
        <v>0</v>
      </c>
      <c r="J630" s="10">
        <v>0</v>
      </c>
      <c r="K630" s="10">
        <v>0</v>
      </c>
      <c r="L630" s="10">
        <v>0</v>
      </c>
      <c r="M630" s="10">
        <v>0</v>
      </c>
      <c r="N630" s="10">
        <v>0</v>
      </c>
      <c r="O630" s="10">
        <v>0</v>
      </c>
      <c r="P630" s="10">
        <v>0</v>
      </c>
      <c r="Q630" s="10">
        <v>15.1</v>
      </c>
      <c r="R630" s="10">
        <v>0</v>
      </c>
      <c r="S630" s="10">
        <v>0</v>
      </c>
      <c r="T630" s="10">
        <v>0</v>
      </c>
      <c r="U630" s="10">
        <v>0</v>
      </c>
      <c r="V630" s="10">
        <v>0</v>
      </c>
      <c r="W630" s="11">
        <v>-0.26692594417944349</v>
      </c>
      <c r="X630" s="11">
        <v>173.38673221435596</v>
      </c>
      <c r="Y630" s="11">
        <v>22.329924511025489</v>
      </c>
      <c r="Z630" s="11">
        <v>37.483806441986808</v>
      </c>
      <c r="AA630" s="8">
        <v>0</v>
      </c>
      <c r="AB630" s="12">
        <v>2.0571525911208024</v>
      </c>
    </row>
    <row r="631" spans="1:28" ht="29" x14ac:dyDescent="0.35">
      <c r="A631" s="8">
        <v>100423</v>
      </c>
      <c r="B631" s="26">
        <v>41</v>
      </c>
      <c r="C631" s="30" t="s">
        <v>93</v>
      </c>
      <c r="D631" s="28" t="s">
        <v>94</v>
      </c>
      <c r="E631" s="15">
        <v>15.71</v>
      </c>
      <c r="F631" s="15">
        <v>15.55</v>
      </c>
      <c r="G631" s="10">
        <v>0</v>
      </c>
      <c r="H631" s="16">
        <v>15.71</v>
      </c>
      <c r="I631" s="10">
        <v>0</v>
      </c>
      <c r="J631" s="10">
        <v>0</v>
      </c>
      <c r="K631" s="10">
        <v>0</v>
      </c>
      <c r="L631" s="10">
        <v>0</v>
      </c>
      <c r="M631" s="10">
        <v>0</v>
      </c>
      <c r="N631" s="10">
        <v>0</v>
      </c>
      <c r="O631" s="10">
        <v>0</v>
      </c>
      <c r="P631" s="10">
        <v>0</v>
      </c>
      <c r="Q631" s="10">
        <v>0</v>
      </c>
      <c r="R631" s="16">
        <v>15.55</v>
      </c>
      <c r="S631" s="10">
        <v>0</v>
      </c>
      <c r="T631" s="10">
        <v>0</v>
      </c>
      <c r="U631" s="10">
        <v>0</v>
      </c>
      <c r="V631" s="10">
        <v>0</v>
      </c>
      <c r="W631" s="11">
        <v>-0.33344452945125608</v>
      </c>
      <c r="X631" s="11">
        <v>155.42832920982562</v>
      </c>
      <c r="Y631" s="11">
        <v>9.9474123922538773</v>
      </c>
      <c r="Z631" s="11">
        <v>22.206226859132876</v>
      </c>
      <c r="AA631" s="8">
        <v>0</v>
      </c>
      <c r="AB631" s="12">
        <v>6.2497056816003633</v>
      </c>
    </row>
    <row r="632" spans="1:28" ht="29" x14ac:dyDescent="0.35">
      <c r="A632" s="8">
        <v>100423</v>
      </c>
      <c r="B632" s="26">
        <v>42</v>
      </c>
      <c r="C632" s="30" t="s">
        <v>95</v>
      </c>
      <c r="D632" s="28" t="s">
        <v>96</v>
      </c>
      <c r="E632" s="15">
        <v>15.71</v>
      </c>
      <c r="F632" s="15">
        <v>15.13</v>
      </c>
      <c r="G632" s="10">
        <v>0</v>
      </c>
      <c r="H632" s="16">
        <v>15.71</v>
      </c>
      <c r="I632" s="10">
        <v>0</v>
      </c>
      <c r="J632" s="10">
        <v>0</v>
      </c>
      <c r="K632" s="10">
        <v>0</v>
      </c>
      <c r="L632" s="10">
        <v>0</v>
      </c>
      <c r="M632" s="10">
        <v>0</v>
      </c>
      <c r="N632" s="10">
        <v>0</v>
      </c>
      <c r="O632" s="10">
        <v>0</v>
      </c>
      <c r="P632" s="10">
        <v>0</v>
      </c>
      <c r="Q632" s="10">
        <v>0</v>
      </c>
      <c r="R632" s="10">
        <v>0</v>
      </c>
      <c r="S632" s="16">
        <v>15.13</v>
      </c>
      <c r="T632" s="10">
        <v>0</v>
      </c>
      <c r="U632" s="10">
        <v>0</v>
      </c>
      <c r="V632" s="10">
        <v>0</v>
      </c>
      <c r="W632" s="11">
        <v>-0.28748942663440602</v>
      </c>
      <c r="X632" s="11">
        <v>163.57583194065563</v>
      </c>
      <c r="Y632" s="11">
        <v>9.0346684481299278</v>
      </c>
      <c r="Z632" s="11">
        <v>26.696929333661469</v>
      </c>
      <c r="AA632" s="8">
        <v>0</v>
      </c>
      <c r="AB632" s="12">
        <v>1.7441789326394868</v>
      </c>
    </row>
    <row r="633" spans="1:28" ht="29" x14ac:dyDescent="0.35">
      <c r="A633" s="8">
        <v>100423</v>
      </c>
      <c r="B633" s="26">
        <v>43</v>
      </c>
      <c r="C633" s="30" t="s">
        <v>97</v>
      </c>
      <c r="D633" s="28" t="s">
        <v>98</v>
      </c>
      <c r="E633" s="15">
        <v>15.18</v>
      </c>
      <c r="F633" s="15">
        <v>15.42</v>
      </c>
      <c r="G633" s="10">
        <v>0</v>
      </c>
      <c r="H633" s="16">
        <v>15.18</v>
      </c>
      <c r="I633" s="10">
        <v>0</v>
      </c>
      <c r="J633" s="10">
        <v>0</v>
      </c>
      <c r="K633" s="10">
        <v>0</v>
      </c>
      <c r="L633" s="10">
        <v>0</v>
      </c>
      <c r="M633" s="10">
        <v>0</v>
      </c>
      <c r="N633" s="10">
        <v>0</v>
      </c>
      <c r="O633" s="10">
        <v>0</v>
      </c>
      <c r="P633" s="10">
        <v>0</v>
      </c>
      <c r="Q633" s="10">
        <v>0</v>
      </c>
      <c r="R633" s="10">
        <v>0</v>
      </c>
      <c r="S633" s="10">
        <v>0</v>
      </c>
      <c r="T633" s="16">
        <v>15.42</v>
      </c>
      <c r="U633" s="10">
        <v>0</v>
      </c>
      <c r="V633" s="10">
        <v>0</v>
      </c>
      <c r="W633" s="11">
        <v>-0.24075188797307909</v>
      </c>
      <c r="X633" s="11">
        <v>150.64532970986502</v>
      </c>
      <c r="Y633" s="11">
        <v>3.658692242482759</v>
      </c>
      <c r="Z633" s="11">
        <v>5.3649222425515859</v>
      </c>
      <c r="AA633" s="8">
        <v>0</v>
      </c>
      <c r="AB633" s="12">
        <v>0.75985704050804348</v>
      </c>
    </row>
    <row r="634" spans="1:28" ht="29" x14ac:dyDescent="0.35">
      <c r="A634" s="8">
        <v>100423</v>
      </c>
      <c r="B634" s="26">
        <v>44</v>
      </c>
      <c r="C634" s="30" t="s">
        <v>99</v>
      </c>
      <c r="D634" s="28" t="s">
        <v>100</v>
      </c>
      <c r="E634" s="15">
        <v>15.64</v>
      </c>
      <c r="F634" s="15">
        <v>15.48</v>
      </c>
      <c r="G634" s="10">
        <v>0</v>
      </c>
      <c r="H634" s="16">
        <v>15.64</v>
      </c>
      <c r="I634" s="10">
        <v>0</v>
      </c>
      <c r="J634" s="10">
        <v>0</v>
      </c>
      <c r="K634" s="10">
        <v>0</v>
      </c>
      <c r="L634" s="10">
        <v>0</v>
      </c>
      <c r="M634" s="10">
        <v>0</v>
      </c>
      <c r="N634" s="10">
        <v>0</v>
      </c>
      <c r="O634" s="10">
        <v>0</v>
      </c>
      <c r="P634" s="10">
        <v>0</v>
      </c>
      <c r="Q634" s="10">
        <v>0</v>
      </c>
      <c r="R634" s="10">
        <v>0</v>
      </c>
      <c r="S634" s="10">
        <v>0</v>
      </c>
      <c r="T634" s="10">
        <v>0</v>
      </c>
      <c r="U634" s="16">
        <v>15.48</v>
      </c>
      <c r="V634" s="10">
        <v>0</v>
      </c>
      <c r="W634" s="11">
        <v>-0.21817225803461932</v>
      </c>
      <c r="X634" s="11">
        <v>169.72416795078428</v>
      </c>
      <c r="Y634" s="11">
        <v>13.669340950471401</v>
      </c>
      <c r="Z634" s="11">
        <v>53.449014549709418</v>
      </c>
      <c r="AA634" s="8">
        <v>0</v>
      </c>
      <c r="AB634" s="12">
        <v>0.77336981976005981</v>
      </c>
    </row>
    <row r="635" spans="1:28" ht="29" x14ac:dyDescent="0.35">
      <c r="A635" s="8">
        <v>100423</v>
      </c>
      <c r="B635" s="26">
        <v>45</v>
      </c>
      <c r="C635" s="30" t="s">
        <v>101</v>
      </c>
      <c r="D635" s="28" t="s">
        <v>102</v>
      </c>
      <c r="E635" s="15">
        <v>15.06</v>
      </c>
      <c r="F635" s="15">
        <v>15.15</v>
      </c>
      <c r="G635" s="10">
        <v>0</v>
      </c>
      <c r="H635" s="16">
        <v>15.06</v>
      </c>
      <c r="I635" s="10">
        <v>0</v>
      </c>
      <c r="J635" s="10">
        <v>0</v>
      </c>
      <c r="K635" s="10">
        <v>0</v>
      </c>
      <c r="L635" s="10">
        <v>0</v>
      </c>
      <c r="M635" s="10">
        <v>0</v>
      </c>
      <c r="N635" s="10">
        <v>0</v>
      </c>
      <c r="O635" s="10">
        <v>0</v>
      </c>
      <c r="P635" s="10">
        <v>0</v>
      </c>
      <c r="Q635" s="10">
        <v>0</v>
      </c>
      <c r="R635" s="10">
        <v>0</v>
      </c>
      <c r="S635" s="10">
        <v>0</v>
      </c>
      <c r="T635" s="10">
        <v>0</v>
      </c>
      <c r="U635" s="10">
        <v>0</v>
      </c>
      <c r="V635" s="16">
        <v>15.15</v>
      </c>
      <c r="W635" s="11">
        <v>2.5282461230244699</v>
      </c>
      <c r="X635" s="11">
        <v>229.35586301856864</v>
      </c>
      <c r="Y635" s="11">
        <v>39.887821923484346</v>
      </c>
      <c r="Z635" s="11">
        <v>4549.7076207523005</v>
      </c>
      <c r="AA635" s="8">
        <v>0</v>
      </c>
      <c r="AB635" s="12">
        <v>3.001606585835094</v>
      </c>
    </row>
    <row r="636" spans="1:28" ht="29" x14ac:dyDescent="0.35">
      <c r="A636" s="8">
        <v>100423</v>
      </c>
      <c r="B636" s="26">
        <v>32</v>
      </c>
      <c r="C636" s="30" t="s">
        <v>75</v>
      </c>
      <c r="D636" s="25" t="s">
        <v>76</v>
      </c>
      <c r="E636" s="15">
        <v>15.28</v>
      </c>
      <c r="F636" s="15">
        <v>15.03</v>
      </c>
      <c r="G636" s="10">
        <v>0</v>
      </c>
      <c r="H636" s="16">
        <v>15.28</v>
      </c>
      <c r="I636" s="16">
        <v>15.03</v>
      </c>
      <c r="J636" s="10">
        <v>0</v>
      </c>
      <c r="K636" s="10">
        <v>0</v>
      </c>
      <c r="L636" s="10">
        <v>0</v>
      </c>
      <c r="M636" s="10">
        <v>0</v>
      </c>
      <c r="N636" s="10">
        <v>0</v>
      </c>
      <c r="O636" s="10">
        <v>0</v>
      </c>
      <c r="P636" s="10">
        <v>0</v>
      </c>
      <c r="Q636" s="10">
        <v>0</v>
      </c>
      <c r="R636" s="10">
        <v>0</v>
      </c>
      <c r="S636" s="10">
        <v>0</v>
      </c>
      <c r="T636" s="10">
        <v>0</v>
      </c>
      <c r="U636" s="10">
        <v>0</v>
      </c>
      <c r="V636" s="10">
        <v>0</v>
      </c>
      <c r="W636" s="11">
        <v>9.3186058128686147E-2</v>
      </c>
      <c r="X636" s="11">
        <v>258.37234050668746</v>
      </c>
      <c r="Y636" s="11">
        <v>101.2721820360224</v>
      </c>
      <c r="Z636" s="11">
        <v>28.1535239781036</v>
      </c>
      <c r="AA636" s="8">
        <v>0</v>
      </c>
      <c r="AB636" s="12">
        <v>3.4147461469038523</v>
      </c>
    </row>
    <row r="637" spans="1:28" ht="29" x14ac:dyDescent="0.35">
      <c r="A637" s="8">
        <v>100423</v>
      </c>
      <c r="B637" s="26">
        <v>33</v>
      </c>
      <c r="C637" s="30" t="s">
        <v>77</v>
      </c>
      <c r="D637" s="25" t="s">
        <v>78</v>
      </c>
      <c r="E637" s="9">
        <v>15.9</v>
      </c>
      <c r="F637" s="15">
        <v>15.42</v>
      </c>
      <c r="G637" s="10">
        <v>0</v>
      </c>
      <c r="H637" s="10">
        <v>15.9</v>
      </c>
      <c r="I637" s="10">
        <v>0</v>
      </c>
      <c r="J637" s="16">
        <v>15.42</v>
      </c>
      <c r="K637" s="10">
        <v>0</v>
      </c>
      <c r="L637" s="10">
        <v>0</v>
      </c>
      <c r="M637" s="10">
        <v>0</v>
      </c>
      <c r="N637" s="10">
        <v>0</v>
      </c>
      <c r="O637" s="10">
        <v>0</v>
      </c>
      <c r="P637" s="10">
        <v>0</v>
      </c>
      <c r="Q637" s="10">
        <v>0</v>
      </c>
      <c r="R637" s="10">
        <v>0</v>
      </c>
      <c r="S637" s="10">
        <v>0</v>
      </c>
      <c r="T637" s="10">
        <v>0</v>
      </c>
      <c r="U637" s="10">
        <v>0</v>
      </c>
      <c r="V637" s="10">
        <v>0</v>
      </c>
      <c r="W637" s="11">
        <v>0.59884564678821961</v>
      </c>
      <c r="X637" s="11">
        <v>413.60420998147254</v>
      </c>
      <c r="Y637" s="11">
        <v>201.44823400509193</v>
      </c>
      <c r="Z637" s="11">
        <v>46.455935111587323</v>
      </c>
      <c r="AA637" s="8">
        <v>0</v>
      </c>
      <c r="AB637" s="12">
        <v>1.3104898174462623</v>
      </c>
    </row>
    <row r="638" spans="1:28" ht="29" x14ac:dyDescent="0.35">
      <c r="A638" s="8">
        <v>100423</v>
      </c>
      <c r="B638" s="26">
        <v>34</v>
      </c>
      <c r="C638" s="30" t="s">
        <v>79</v>
      </c>
      <c r="D638" s="25" t="s">
        <v>80</v>
      </c>
      <c r="E638" s="15">
        <v>15.43</v>
      </c>
      <c r="F638" s="9">
        <v>15.6</v>
      </c>
      <c r="G638" s="10">
        <v>0</v>
      </c>
      <c r="H638" s="16">
        <v>15.43</v>
      </c>
      <c r="I638" s="10">
        <v>0</v>
      </c>
      <c r="J638" s="10">
        <v>0</v>
      </c>
      <c r="K638" s="10">
        <v>15.6</v>
      </c>
      <c r="L638" s="10">
        <v>0</v>
      </c>
      <c r="M638" s="10">
        <v>0</v>
      </c>
      <c r="N638" s="10">
        <v>0</v>
      </c>
      <c r="O638" s="10">
        <v>0</v>
      </c>
      <c r="P638" s="10">
        <v>0</v>
      </c>
      <c r="Q638" s="10">
        <v>0</v>
      </c>
      <c r="R638" s="10">
        <v>0</v>
      </c>
      <c r="S638" s="10">
        <v>0</v>
      </c>
      <c r="T638" s="10">
        <v>0</v>
      </c>
      <c r="U638" s="10">
        <v>0</v>
      </c>
      <c r="V638" s="10">
        <v>0</v>
      </c>
      <c r="W638" s="11">
        <v>-0.31015030465904375</v>
      </c>
      <c r="X638" s="11">
        <v>140.20463398956218</v>
      </c>
      <c r="Y638" s="11">
        <v>6.2478511004005401</v>
      </c>
      <c r="Z638" s="11">
        <v>10.876571092278784</v>
      </c>
      <c r="AA638" s="8">
        <v>0</v>
      </c>
      <c r="AB638" s="12">
        <v>3.3400734353087884</v>
      </c>
    </row>
    <row r="639" spans="1:28" ht="29" x14ac:dyDescent="0.35">
      <c r="A639" s="8">
        <v>100423</v>
      </c>
      <c r="B639" s="26">
        <v>35</v>
      </c>
      <c r="C639" s="30" t="s">
        <v>81</v>
      </c>
      <c r="D639" s="25" t="s">
        <v>82</v>
      </c>
      <c r="E639" s="15">
        <v>15.23</v>
      </c>
      <c r="F639" s="15">
        <v>15.46</v>
      </c>
      <c r="G639" s="10">
        <v>0</v>
      </c>
      <c r="H639" s="16">
        <v>15.23</v>
      </c>
      <c r="I639" s="10">
        <v>0</v>
      </c>
      <c r="J639" s="10">
        <v>0</v>
      </c>
      <c r="K639" s="10">
        <v>0</v>
      </c>
      <c r="L639" s="16">
        <v>15.46</v>
      </c>
      <c r="M639" s="10">
        <v>0</v>
      </c>
      <c r="N639" s="10">
        <v>0</v>
      </c>
      <c r="O639" s="10">
        <v>0</v>
      </c>
      <c r="P639" s="10">
        <v>0</v>
      </c>
      <c r="Q639" s="10">
        <v>0</v>
      </c>
      <c r="R639" s="10">
        <v>0</v>
      </c>
      <c r="S639" s="10">
        <v>0</v>
      </c>
      <c r="T639" s="10">
        <v>0</v>
      </c>
      <c r="U639" s="10">
        <v>0</v>
      </c>
      <c r="V639" s="10">
        <v>0</v>
      </c>
      <c r="W639" s="11">
        <v>0.84305544229088825</v>
      </c>
      <c r="X639" s="11">
        <v>544.26668125891342</v>
      </c>
      <c r="Y639" s="11">
        <v>228.65294409328999</v>
      </c>
      <c r="Z639" s="11">
        <v>242.34277712213776</v>
      </c>
      <c r="AA639" s="8">
        <v>0</v>
      </c>
      <c r="AB639" s="12">
        <v>1.6051634686577865</v>
      </c>
    </row>
    <row r="640" spans="1:28" ht="29" x14ac:dyDescent="0.35">
      <c r="A640" s="8">
        <v>100423</v>
      </c>
      <c r="B640" s="26">
        <v>36</v>
      </c>
      <c r="C640" s="30" t="s">
        <v>83</v>
      </c>
      <c r="D640" s="25" t="s">
        <v>84</v>
      </c>
      <c r="E640" s="15">
        <v>15.31</v>
      </c>
      <c r="F640" s="15">
        <v>15.32</v>
      </c>
      <c r="G640" s="10">
        <v>0</v>
      </c>
      <c r="H640" s="16">
        <v>15.31</v>
      </c>
      <c r="I640" s="10">
        <v>0</v>
      </c>
      <c r="J640" s="10">
        <v>0</v>
      </c>
      <c r="K640" s="10">
        <v>0</v>
      </c>
      <c r="L640" s="10">
        <v>0</v>
      </c>
      <c r="M640" s="16">
        <v>15.32</v>
      </c>
      <c r="N640" s="10">
        <v>0</v>
      </c>
      <c r="O640" s="10">
        <v>0</v>
      </c>
      <c r="P640" s="10">
        <v>0</v>
      </c>
      <c r="Q640" s="10">
        <v>0</v>
      </c>
      <c r="R640" s="10">
        <v>0</v>
      </c>
      <c r="S640" s="10">
        <v>0</v>
      </c>
      <c r="T640" s="10">
        <v>0</v>
      </c>
      <c r="U640" s="10">
        <v>0</v>
      </c>
      <c r="V640" s="10">
        <v>0</v>
      </c>
      <c r="W640" s="11">
        <v>-0.31220137248138063</v>
      </c>
      <c r="X640" s="11">
        <v>147.98619315339198</v>
      </c>
      <c r="Y640" s="11">
        <v>7.2277455595279552</v>
      </c>
      <c r="Z640" s="11">
        <v>9.6038735925418308</v>
      </c>
      <c r="AA640" s="8">
        <v>0</v>
      </c>
      <c r="AB640" s="12">
        <v>2.5422550430005115</v>
      </c>
    </row>
    <row r="641" spans="1:28" ht="29" x14ac:dyDescent="0.35">
      <c r="A641" s="8">
        <v>100423</v>
      </c>
      <c r="B641" s="26">
        <v>37</v>
      </c>
      <c r="C641" s="30" t="s">
        <v>85</v>
      </c>
      <c r="D641" s="25" t="s">
        <v>86</v>
      </c>
      <c r="E641" s="15">
        <v>15.45</v>
      </c>
      <c r="F641" s="15">
        <v>15.06</v>
      </c>
      <c r="G641" s="10">
        <v>0</v>
      </c>
      <c r="H641" s="16">
        <v>15.45</v>
      </c>
      <c r="I641" s="10">
        <v>0</v>
      </c>
      <c r="J641" s="10">
        <v>0</v>
      </c>
      <c r="K641" s="10">
        <v>0</v>
      </c>
      <c r="L641" s="10">
        <v>0</v>
      </c>
      <c r="M641" s="10">
        <v>0</v>
      </c>
      <c r="N641" s="16">
        <v>15.06</v>
      </c>
      <c r="O641" s="10">
        <v>0</v>
      </c>
      <c r="P641" s="10">
        <v>0</v>
      </c>
      <c r="Q641" s="10">
        <v>0</v>
      </c>
      <c r="R641" s="10">
        <v>0</v>
      </c>
      <c r="S641" s="10">
        <v>0</v>
      </c>
      <c r="T641" s="10">
        <v>0</v>
      </c>
      <c r="U641" s="10">
        <v>0</v>
      </c>
      <c r="V641" s="10">
        <v>0</v>
      </c>
      <c r="W641" s="11">
        <v>-0.17507434765366123</v>
      </c>
      <c r="X641" s="11">
        <v>140.37827956283974</v>
      </c>
      <c r="Y641" s="11">
        <v>11.377485736722779</v>
      </c>
      <c r="Z641" s="11">
        <v>26.931060893436889</v>
      </c>
      <c r="AA641" s="8">
        <v>0</v>
      </c>
      <c r="AB641" s="12">
        <v>4.8674357057738975</v>
      </c>
    </row>
    <row r="642" spans="1:28" ht="29" x14ac:dyDescent="0.35">
      <c r="A642" s="8">
        <v>100423</v>
      </c>
      <c r="B642" s="26">
        <v>38</v>
      </c>
      <c r="C642" s="30" t="s">
        <v>87</v>
      </c>
      <c r="D642" s="25" t="s">
        <v>88</v>
      </c>
      <c r="E642" s="15">
        <v>15.47</v>
      </c>
      <c r="F642" s="15">
        <v>15.31</v>
      </c>
      <c r="G642" s="10">
        <v>0</v>
      </c>
      <c r="H642" s="16">
        <v>15.47</v>
      </c>
      <c r="I642" s="10">
        <v>0</v>
      </c>
      <c r="J642" s="10">
        <v>0</v>
      </c>
      <c r="K642" s="10">
        <v>0</v>
      </c>
      <c r="L642" s="10">
        <v>0</v>
      </c>
      <c r="M642" s="10">
        <v>0</v>
      </c>
      <c r="N642" s="10">
        <v>0</v>
      </c>
      <c r="O642" s="16">
        <v>15.31</v>
      </c>
      <c r="P642" s="10">
        <v>0</v>
      </c>
      <c r="Q642" s="10">
        <v>0</v>
      </c>
      <c r="R642" s="10">
        <v>0</v>
      </c>
      <c r="S642" s="10">
        <v>0</v>
      </c>
      <c r="T642" s="10">
        <v>0</v>
      </c>
      <c r="U642" s="10">
        <v>0</v>
      </c>
      <c r="V642" s="10">
        <v>0</v>
      </c>
      <c r="W642" s="11">
        <v>-0.91686218403218867</v>
      </c>
      <c r="X642" s="11">
        <v>138.67284388543877</v>
      </c>
      <c r="Y642" s="11">
        <v>3.57014217990382</v>
      </c>
      <c r="Z642" s="11">
        <v>2.7344594992986075</v>
      </c>
      <c r="AA642" s="8">
        <v>0</v>
      </c>
      <c r="AB642" s="12">
        <v>1.4159567295678981</v>
      </c>
    </row>
    <row r="643" spans="1:28" ht="29" x14ac:dyDescent="0.35">
      <c r="A643" s="8">
        <v>100423</v>
      </c>
      <c r="B643" s="26">
        <v>39</v>
      </c>
      <c r="C643" s="30" t="s">
        <v>89</v>
      </c>
      <c r="D643" s="25" t="s">
        <v>90</v>
      </c>
      <c r="E643" s="15">
        <v>15.13</v>
      </c>
      <c r="F643" s="15">
        <v>15.27</v>
      </c>
      <c r="G643" s="10">
        <v>0</v>
      </c>
      <c r="H643" s="16">
        <v>15.13</v>
      </c>
      <c r="I643" s="10">
        <v>0</v>
      </c>
      <c r="J643" s="10">
        <v>0</v>
      </c>
      <c r="K643" s="10">
        <v>0</v>
      </c>
      <c r="L643" s="10">
        <v>0</v>
      </c>
      <c r="M643" s="10">
        <v>0</v>
      </c>
      <c r="N643" s="10">
        <v>0</v>
      </c>
      <c r="O643" s="10">
        <v>0</v>
      </c>
      <c r="P643" s="16">
        <v>15.27</v>
      </c>
      <c r="Q643" s="10">
        <v>0</v>
      </c>
      <c r="R643" s="10">
        <v>0</v>
      </c>
      <c r="S643" s="10">
        <v>0</v>
      </c>
      <c r="T643" s="10">
        <v>0</v>
      </c>
      <c r="U643" s="10">
        <v>0</v>
      </c>
      <c r="V643" s="10">
        <v>0</v>
      </c>
      <c r="W643" s="11">
        <v>0.65237275911148174</v>
      </c>
      <c r="X643" s="11">
        <v>179.29528435459468</v>
      </c>
      <c r="Y643" s="11">
        <v>24.552444895064696</v>
      </c>
      <c r="Z643" s="11">
        <v>40.762064153361216</v>
      </c>
      <c r="AA643" s="8">
        <v>0</v>
      </c>
      <c r="AB643" s="12">
        <v>1.2244009693718676</v>
      </c>
    </row>
    <row r="644" spans="1:28" ht="29" x14ac:dyDescent="0.35">
      <c r="A644" s="8">
        <v>100423</v>
      </c>
      <c r="B644" s="26">
        <v>40</v>
      </c>
      <c r="C644" s="30" t="s">
        <v>91</v>
      </c>
      <c r="D644" s="28" t="s">
        <v>92</v>
      </c>
      <c r="E644" s="15">
        <v>15.78</v>
      </c>
      <c r="F644" s="9">
        <v>15.1</v>
      </c>
      <c r="G644" s="10">
        <v>0</v>
      </c>
      <c r="H644" s="16">
        <v>15.78</v>
      </c>
      <c r="I644" s="10">
        <v>0</v>
      </c>
      <c r="J644" s="10">
        <v>0</v>
      </c>
      <c r="K644" s="10">
        <v>0</v>
      </c>
      <c r="L644" s="10">
        <v>0</v>
      </c>
      <c r="M644" s="10">
        <v>0</v>
      </c>
      <c r="N644" s="10">
        <v>0</v>
      </c>
      <c r="O644" s="10">
        <v>0</v>
      </c>
      <c r="P644" s="10">
        <v>0</v>
      </c>
      <c r="Q644" s="10">
        <v>15.1</v>
      </c>
      <c r="R644" s="10">
        <v>0</v>
      </c>
      <c r="S644" s="10">
        <v>0</v>
      </c>
      <c r="T644" s="10">
        <v>0</v>
      </c>
      <c r="U644" s="10">
        <v>0</v>
      </c>
      <c r="V644" s="10">
        <v>0</v>
      </c>
      <c r="W644" s="11">
        <v>-0.26692594417944349</v>
      </c>
      <c r="X644" s="11">
        <v>173.38673221435596</v>
      </c>
      <c r="Y644" s="11">
        <v>22.329924511025489</v>
      </c>
      <c r="Z644" s="11">
        <v>37.483806441986808</v>
      </c>
      <c r="AA644" s="8">
        <v>0</v>
      </c>
      <c r="AB644" s="12">
        <v>0.98301781727160997</v>
      </c>
    </row>
    <row r="645" spans="1:28" ht="29" x14ac:dyDescent="0.35">
      <c r="A645" s="8">
        <v>100423</v>
      </c>
      <c r="B645" s="26">
        <v>41</v>
      </c>
      <c r="C645" s="30" t="s">
        <v>93</v>
      </c>
      <c r="D645" s="28" t="s">
        <v>94</v>
      </c>
      <c r="E645" s="15">
        <v>15.71</v>
      </c>
      <c r="F645" s="15">
        <v>15.55</v>
      </c>
      <c r="G645" s="10">
        <v>0</v>
      </c>
      <c r="H645" s="16">
        <v>15.71</v>
      </c>
      <c r="I645" s="10">
        <v>0</v>
      </c>
      <c r="J645" s="10">
        <v>0</v>
      </c>
      <c r="K645" s="10">
        <v>0</v>
      </c>
      <c r="L645" s="10">
        <v>0</v>
      </c>
      <c r="M645" s="10">
        <v>0</v>
      </c>
      <c r="N645" s="10">
        <v>0</v>
      </c>
      <c r="O645" s="10">
        <v>0</v>
      </c>
      <c r="P645" s="10">
        <v>0</v>
      </c>
      <c r="Q645" s="10">
        <v>0</v>
      </c>
      <c r="R645" s="16">
        <v>15.55</v>
      </c>
      <c r="S645" s="10">
        <v>0</v>
      </c>
      <c r="T645" s="10">
        <v>0</v>
      </c>
      <c r="U645" s="10">
        <v>0</v>
      </c>
      <c r="V645" s="10">
        <v>0</v>
      </c>
      <c r="W645" s="11">
        <v>-0.33344452945125608</v>
      </c>
      <c r="X645" s="11">
        <v>155.42832920982562</v>
      </c>
      <c r="Y645" s="11">
        <v>9.9474123922538773</v>
      </c>
      <c r="Z645" s="11">
        <v>22.206226859132876</v>
      </c>
      <c r="AA645" s="8">
        <v>0</v>
      </c>
      <c r="AB645" s="12">
        <v>2.8935562125388299</v>
      </c>
    </row>
    <row r="646" spans="1:28" ht="29" x14ac:dyDescent="0.35">
      <c r="A646" s="8">
        <v>100423</v>
      </c>
      <c r="B646" s="26">
        <v>42</v>
      </c>
      <c r="C646" s="30" t="s">
        <v>95</v>
      </c>
      <c r="D646" s="28" t="s">
        <v>96</v>
      </c>
      <c r="E646" s="15">
        <v>15.71</v>
      </c>
      <c r="F646" s="15">
        <v>15.13</v>
      </c>
      <c r="G646" s="10">
        <v>0</v>
      </c>
      <c r="H646" s="16">
        <v>15.71</v>
      </c>
      <c r="I646" s="10">
        <v>0</v>
      </c>
      <c r="J646" s="10">
        <v>0</v>
      </c>
      <c r="K646" s="10">
        <v>0</v>
      </c>
      <c r="L646" s="10">
        <v>0</v>
      </c>
      <c r="M646" s="10">
        <v>0</v>
      </c>
      <c r="N646" s="10">
        <v>0</v>
      </c>
      <c r="O646" s="10">
        <v>0</v>
      </c>
      <c r="P646" s="10">
        <v>0</v>
      </c>
      <c r="Q646" s="10">
        <v>0</v>
      </c>
      <c r="R646" s="10">
        <v>0</v>
      </c>
      <c r="S646" s="16">
        <v>15.13</v>
      </c>
      <c r="T646" s="10">
        <v>0</v>
      </c>
      <c r="U646" s="10">
        <v>0</v>
      </c>
      <c r="V646" s="10">
        <v>0</v>
      </c>
      <c r="W646" s="11">
        <v>-0.28748942663440602</v>
      </c>
      <c r="X646" s="11">
        <v>163.57583194065563</v>
      </c>
      <c r="Y646" s="11">
        <v>9.0346684481299278</v>
      </c>
      <c r="Z646" s="11">
        <v>26.696929333661469</v>
      </c>
      <c r="AA646" s="8">
        <v>0</v>
      </c>
      <c r="AB646" s="12">
        <v>1.2183670201235512</v>
      </c>
    </row>
    <row r="647" spans="1:28" ht="29" x14ac:dyDescent="0.35">
      <c r="A647" s="8">
        <v>100423</v>
      </c>
      <c r="B647" s="26">
        <v>43</v>
      </c>
      <c r="C647" s="30" t="s">
        <v>97</v>
      </c>
      <c r="D647" s="28" t="s">
        <v>98</v>
      </c>
      <c r="E647" s="15">
        <v>15.18</v>
      </c>
      <c r="F647" s="15">
        <v>15.42</v>
      </c>
      <c r="G647" s="10">
        <v>0</v>
      </c>
      <c r="H647" s="16">
        <v>15.18</v>
      </c>
      <c r="I647" s="10">
        <v>0</v>
      </c>
      <c r="J647" s="10">
        <v>0</v>
      </c>
      <c r="K647" s="10">
        <v>0</v>
      </c>
      <c r="L647" s="10">
        <v>0</v>
      </c>
      <c r="M647" s="10">
        <v>0</v>
      </c>
      <c r="N647" s="10">
        <v>0</v>
      </c>
      <c r="O647" s="10">
        <v>0</v>
      </c>
      <c r="P647" s="10">
        <v>0</v>
      </c>
      <c r="Q647" s="10">
        <v>0</v>
      </c>
      <c r="R647" s="10">
        <v>0</v>
      </c>
      <c r="S647" s="10">
        <v>0</v>
      </c>
      <c r="T647" s="16">
        <v>15.42</v>
      </c>
      <c r="U647" s="10">
        <v>0</v>
      </c>
      <c r="V647" s="10">
        <v>0</v>
      </c>
      <c r="W647" s="11">
        <v>-0.24075188797307909</v>
      </c>
      <c r="X647" s="11">
        <v>150.64532970986502</v>
      </c>
      <c r="Y647" s="11">
        <v>3.658692242482759</v>
      </c>
      <c r="Z647" s="11">
        <v>5.3649222425515859</v>
      </c>
      <c r="AA647" s="8">
        <v>0</v>
      </c>
      <c r="AB647" s="12">
        <v>2.4364532839140636</v>
      </c>
    </row>
    <row r="648" spans="1:28" ht="29" x14ac:dyDescent="0.35">
      <c r="A648" s="8">
        <v>100423</v>
      </c>
      <c r="B648" s="26">
        <v>44</v>
      </c>
      <c r="C648" s="30" t="s">
        <v>99</v>
      </c>
      <c r="D648" s="28" t="s">
        <v>100</v>
      </c>
      <c r="E648" s="15">
        <v>15.64</v>
      </c>
      <c r="F648" s="15">
        <v>15.48</v>
      </c>
      <c r="G648" s="10">
        <v>0</v>
      </c>
      <c r="H648" s="16">
        <v>15.64</v>
      </c>
      <c r="I648" s="10">
        <v>0</v>
      </c>
      <c r="J648" s="10">
        <v>0</v>
      </c>
      <c r="K648" s="10">
        <v>0</v>
      </c>
      <c r="L648" s="10">
        <v>0</v>
      </c>
      <c r="M648" s="10">
        <v>0</v>
      </c>
      <c r="N648" s="10">
        <v>0</v>
      </c>
      <c r="O648" s="10">
        <v>0</v>
      </c>
      <c r="P648" s="10">
        <v>0</v>
      </c>
      <c r="Q648" s="10">
        <v>0</v>
      </c>
      <c r="R648" s="10">
        <v>0</v>
      </c>
      <c r="S648" s="10">
        <v>0</v>
      </c>
      <c r="T648" s="10">
        <v>0</v>
      </c>
      <c r="U648" s="16">
        <v>15.48</v>
      </c>
      <c r="V648" s="10">
        <v>0</v>
      </c>
      <c r="W648" s="11">
        <v>-0.21817225803461932</v>
      </c>
      <c r="X648" s="11">
        <v>169.72416795078428</v>
      </c>
      <c r="Y648" s="11">
        <v>13.669340950471401</v>
      </c>
      <c r="Z648" s="11">
        <v>53.449014549709418</v>
      </c>
      <c r="AA648" s="8">
        <v>0</v>
      </c>
      <c r="AB648" s="12">
        <v>1.2443916790304597</v>
      </c>
    </row>
    <row r="649" spans="1:28" ht="29" x14ac:dyDescent="0.35">
      <c r="A649" s="8">
        <v>100423</v>
      </c>
      <c r="B649" s="26">
        <v>45</v>
      </c>
      <c r="C649" s="30" t="s">
        <v>101</v>
      </c>
      <c r="D649" s="28" t="s">
        <v>102</v>
      </c>
      <c r="E649" s="15">
        <v>15.06</v>
      </c>
      <c r="F649" s="15">
        <v>15.15</v>
      </c>
      <c r="G649" s="10">
        <v>0</v>
      </c>
      <c r="H649" s="16">
        <v>15.06</v>
      </c>
      <c r="I649" s="10">
        <v>0</v>
      </c>
      <c r="J649" s="10">
        <v>0</v>
      </c>
      <c r="K649" s="10">
        <v>0</v>
      </c>
      <c r="L649" s="10">
        <v>0</v>
      </c>
      <c r="M649" s="10">
        <v>0</v>
      </c>
      <c r="N649" s="10">
        <v>0</v>
      </c>
      <c r="O649" s="10">
        <v>0</v>
      </c>
      <c r="P649" s="10">
        <v>0</v>
      </c>
      <c r="Q649" s="10">
        <v>0</v>
      </c>
      <c r="R649" s="10">
        <v>0</v>
      </c>
      <c r="S649" s="10">
        <v>0</v>
      </c>
      <c r="T649" s="10">
        <v>0</v>
      </c>
      <c r="U649" s="10">
        <v>0</v>
      </c>
      <c r="V649" s="16">
        <v>15.15</v>
      </c>
      <c r="W649" s="11">
        <v>2.5282461230244699</v>
      </c>
      <c r="X649" s="11">
        <v>229.35586301856864</v>
      </c>
      <c r="Y649" s="11">
        <v>39.887821923484346</v>
      </c>
      <c r="Z649" s="11">
        <v>4549.7076207523005</v>
      </c>
      <c r="AA649" s="8">
        <v>0</v>
      </c>
      <c r="AB649" s="12">
        <v>3.1472427138140269</v>
      </c>
    </row>
    <row r="650" spans="1:28" ht="29" x14ac:dyDescent="0.35">
      <c r="A650" s="8">
        <v>100423</v>
      </c>
      <c r="B650" s="26">
        <v>32</v>
      </c>
      <c r="C650" s="30" t="s">
        <v>75</v>
      </c>
      <c r="D650" s="25" t="s">
        <v>76</v>
      </c>
      <c r="E650" s="15">
        <v>15.28</v>
      </c>
      <c r="F650" s="15">
        <v>15.03</v>
      </c>
      <c r="G650" s="10">
        <v>0</v>
      </c>
      <c r="H650" s="16">
        <v>15.28</v>
      </c>
      <c r="I650" s="16">
        <v>15.03</v>
      </c>
      <c r="J650" s="10">
        <v>0</v>
      </c>
      <c r="K650" s="10">
        <v>0</v>
      </c>
      <c r="L650" s="10">
        <v>0</v>
      </c>
      <c r="M650" s="10">
        <v>0</v>
      </c>
      <c r="N650" s="10">
        <v>0</v>
      </c>
      <c r="O650" s="10">
        <v>0</v>
      </c>
      <c r="P650" s="10">
        <v>0</v>
      </c>
      <c r="Q650" s="10">
        <v>0</v>
      </c>
      <c r="R650" s="10">
        <v>0</v>
      </c>
      <c r="S650" s="10">
        <v>0</v>
      </c>
      <c r="T650" s="10">
        <v>0</v>
      </c>
      <c r="U650" s="10">
        <v>0</v>
      </c>
      <c r="V650" s="10">
        <v>0</v>
      </c>
      <c r="W650" s="11">
        <v>9.3186058128686147E-2</v>
      </c>
      <c r="X650" s="11">
        <v>258.37234050668746</v>
      </c>
      <c r="Y650" s="11">
        <v>101.2721820360224</v>
      </c>
      <c r="Z650" s="11">
        <v>28.1535239781036</v>
      </c>
      <c r="AA650" s="8">
        <v>3</v>
      </c>
      <c r="AB650" s="12">
        <v>3.2531275115807241</v>
      </c>
    </row>
    <row r="651" spans="1:28" ht="29" x14ac:dyDescent="0.35">
      <c r="A651" s="8">
        <v>100423</v>
      </c>
      <c r="B651" s="26">
        <v>33</v>
      </c>
      <c r="C651" s="30" t="s">
        <v>77</v>
      </c>
      <c r="D651" s="25" t="s">
        <v>78</v>
      </c>
      <c r="E651" s="9">
        <v>15.9</v>
      </c>
      <c r="F651" s="15">
        <v>15.42</v>
      </c>
      <c r="G651" s="10">
        <v>0</v>
      </c>
      <c r="H651" s="10">
        <v>15.9</v>
      </c>
      <c r="I651" s="10">
        <v>0</v>
      </c>
      <c r="J651" s="16">
        <v>15.42</v>
      </c>
      <c r="K651" s="10">
        <v>0</v>
      </c>
      <c r="L651" s="10">
        <v>0</v>
      </c>
      <c r="M651" s="10">
        <v>0</v>
      </c>
      <c r="N651" s="10">
        <v>0</v>
      </c>
      <c r="O651" s="10">
        <v>0</v>
      </c>
      <c r="P651" s="10">
        <v>0</v>
      </c>
      <c r="Q651" s="10">
        <v>0</v>
      </c>
      <c r="R651" s="10">
        <v>0</v>
      </c>
      <c r="S651" s="10">
        <v>0</v>
      </c>
      <c r="T651" s="10">
        <v>0</v>
      </c>
      <c r="U651" s="10">
        <v>0</v>
      </c>
      <c r="V651" s="10">
        <v>0</v>
      </c>
      <c r="W651" s="11">
        <v>0.59884564678821961</v>
      </c>
      <c r="X651" s="11">
        <v>413.60420998147254</v>
      </c>
      <c r="Y651" s="11">
        <v>201.44823400509193</v>
      </c>
      <c r="Z651" s="11">
        <v>46.455935111587323</v>
      </c>
      <c r="AA651" s="8">
        <v>3</v>
      </c>
      <c r="AB651" s="12">
        <v>1.8503995049912194</v>
      </c>
    </row>
    <row r="652" spans="1:28" ht="29" x14ac:dyDescent="0.35">
      <c r="A652" s="8">
        <v>100423</v>
      </c>
      <c r="B652" s="26">
        <v>34</v>
      </c>
      <c r="C652" s="30" t="s">
        <v>79</v>
      </c>
      <c r="D652" s="25" t="s">
        <v>80</v>
      </c>
      <c r="E652" s="15">
        <v>15.43</v>
      </c>
      <c r="F652" s="9">
        <v>15.6</v>
      </c>
      <c r="G652" s="10">
        <v>0</v>
      </c>
      <c r="H652" s="16">
        <v>15.43</v>
      </c>
      <c r="I652" s="10">
        <v>0</v>
      </c>
      <c r="J652" s="10">
        <v>0</v>
      </c>
      <c r="K652" s="10">
        <v>15.6</v>
      </c>
      <c r="L652" s="10">
        <v>0</v>
      </c>
      <c r="M652" s="10">
        <v>0</v>
      </c>
      <c r="N652" s="10">
        <v>0</v>
      </c>
      <c r="O652" s="10">
        <v>0</v>
      </c>
      <c r="P652" s="10">
        <v>0</v>
      </c>
      <c r="Q652" s="10">
        <v>0</v>
      </c>
      <c r="R652" s="10">
        <v>0</v>
      </c>
      <c r="S652" s="10">
        <v>0</v>
      </c>
      <c r="T652" s="10">
        <v>0</v>
      </c>
      <c r="U652" s="10">
        <v>0</v>
      </c>
      <c r="V652" s="10">
        <v>0</v>
      </c>
      <c r="W652" s="11">
        <v>-0.31015030465904375</v>
      </c>
      <c r="X652" s="11">
        <v>140.20463398956218</v>
      </c>
      <c r="Y652" s="11">
        <v>6.2478511004005401</v>
      </c>
      <c r="Z652" s="11">
        <v>10.876571092278784</v>
      </c>
      <c r="AA652" s="8">
        <v>3</v>
      </c>
      <c r="AB652" s="12">
        <v>7.9205782178364039</v>
      </c>
    </row>
    <row r="653" spans="1:28" ht="29" x14ac:dyDescent="0.35">
      <c r="A653" s="8">
        <v>100423</v>
      </c>
      <c r="B653" s="26">
        <v>35</v>
      </c>
      <c r="C653" s="30" t="s">
        <v>81</v>
      </c>
      <c r="D653" s="25" t="s">
        <v>82</v>
      </c>
      <c r="E653" s="15">
        <v>15.23</v>
      </c>
      <c r="F653" s="15">
        <v>15.46</v>
      </c>
      <c r="G653" s="10">
        <v>0</v>
      </c>
      <c r="H653" s="16">
        <v>15.23</v>
      </c>
      <c r="I653" s="10">
        <v>0</v>
      </c>
      <c r="J653" s="10">
        <v>0</v>
      </c>
      <c r="K653" s="10">
        <v>0</v>
      </c>
      <c r="L653" s="16">
        <v>15.46</v>
      </c>
      <c r="M653" s="10">
        <v>0</v>
      </c>
      <c r="N653" s="10">
        <v>0</v>
      </c>
      <c r="O653" s="10">
        <v>0</v>
      </c>
      <c r="P653" s="10">
        <v>0</v>
      </c>
      <c r="Q653" s="10">
        <v>0</v>
      </c>
      <c r="R653" s="10">
        <v>0</v>
      </c>
      <c r="S653" s="10">
        <v>0</v>
      </c>
      <c r="T653" s="10">
        <v>0</v>
      </c>
      <c r="U653" s="10">
        <v>0</v>
      </c>
      <c r="V653" s="10">
        <v>0</v>
      </c>
      <c r="W653" s="11">
        <v>0.84305544229088825</v>
      </c>
      <c r="X653" s="11">
        <v>544.26668125891342</v>
      </c>
      <c r="Y653" s="11">
        <v>228.65294409328999</v>
      </c>
      <c r="Z653" s="11">
        <v>242.34277712213776</v>
      </c>
      <c r="AA653" s="8">
        <v>3</v>
      </c>
      <c r="AB653" s="12">
        <v>2.7378749358971084</v>
      </c>
    </row>
    <row r="654" spans="1:28" ht="29" x14ac:dyDescent="0.35">
      <c r="A654" s="8">
        <v>100423</v>
      </c>
      <c r="B654" s="26">
        <v>36</v>
      </c>
      <c r="C654" s="30" t="s">
        <v>83</v>
      </c>
      <c r="D654" s="25" t="s">
        <v>84</v>
      </c>
      <c r="E654" s="15">
        <v>15.31</v>
      </c>
      <c r="F654" s="15">
        <v>15.32</v>
      </c>
      <c r="G654" s="10">
        <v>0</v>
      </c>
      <c r="H654" s="16">
        <v>15.31</v>
      </c>
      <c r="I654" s="10">
        <v>0</v>
      </c>
      <c r="J654" s="10">
        <v>0</v>
      </c>
      <c r="K654" s="10">
        <v>0</v>
      </c>
      <c r="L654" s="10">
        <v>0</v>
      </c>
      <c r="M654" s="16">
        <v>15.32</v>
      </c>
      <c r="N654" s="10">
        <v>0</v>
      </c>
      <c r="O654" s="10">
        <v>0</v>
      </c>
      <c r="P654" s="10">
        <v>0</v>
      </c>
      <c r="Q654" s="10">
        <v>0</v>
      </c>
      <c r="R654" s="10">
        <v>0</v>
      </c>
      <c r="S654" s="10">
        <v>0</v>
      </c>
      <c r="T654" s="10">
        <v>0</v>
      </c>
      <c r="U654" s="10">
        <v>0</v>
      </c>
      <c r="V654" s="10">
        <v>0</v>
      </c>
      <c r="W654" s="11">
        <v>-0.31220137248138063</v>
      </c>
      <c r="X654" s="11">
        <v>147.98619315339198</v>
      </c>
      <c r="Y654" s="11">
        <v>7.2277455595279552</v>
      </c>
      <c r="Z654" s="11">
        <v>9.6038735925418308</v>
      </c>
      <c r="AA654" s="8">
        <v>3</v>
      </c>
      <c r="AB654" s="12">
        <v>5.8744590266540166</v>
      </c>
    </row>
    <row r="655" spans="1:28" ht="29" x14ac:dyDescent="0.35">
      <c r="A655" s="8">
        <v>100423</v>
      </c>
      <c r="B655" s="26">
        <v>37</v>
      </c>
      <c r="C655" s="30" t="s">
        <v>85</v>
      </c>
      <c r="D655" s="25" t="s">
        <v>86</v>
      </c>
      <c r="E655" s="15">
        <v>15.45</v>
      </c>
      <c r="F655" s="15">
        <v>15.06</v>
      </c>
      <c r="G655" s="10">
        <v>0</v>
      </c>
      <c r="H655" s="16">
        <v>15.45</v>
      </c>
      <c r="I655" s="10">
        <v>0</v>
      </c>
      <c r="J655" s="10">
        <v>0</v>
      </c>
      <c r="K655" s="10">
        <v>0</v>
      </c>
      <c r="L655" s="10">
        <v>0</v>
      </c>
      <c r="M655" s="10">
        <v>0</v>
      </c>
      <c r="N655" s="16">
        <v>15.06</v>
      </c>
      <c r="O655" s="10">
        <v>0</v>
      </c>
      <c r="P655" s="10">
        <v>0</v>
      </c>
      <c r="Q655" s="10">
        <v>0</v>
      </c>
      <c r="R655" s="10">
        <v>0</v>
      </c>
      <c r="S655" s="10">
        <v>0</v>
      </c>
      <c r="T655" s="10">
        <v>0</v>
      </c>
      <c r="U655" s="10">
        <v>0</v>
      </c>
      <c r="V655" s="10">
        <v>0</v>
      </c>
      <c r="W655" s="11">
        <v>-0.17507434765366123</v>
      </c>
      <c r="X655" s="11">
        <v>140.37827956283974</v>
      </c>
      <c r="Y655" s="11">
        <v>11.377485736722779</v>
      </c>
      <c r="Z655" s="11">
        <v>26.931060893436889</v>
      </c>
      <c r="AA655" s="8">
        <v>3</v>
      </c>
      <c r="AB655" s="12">
        <v>6.4089298987529393</v>
      </c>
    </row>
    <row r="656" spans="1:28" ht="29" x14ac:dyDescent="0.35">
      <c r="A656" s="8">
        <v>100423</v>
      </c>
      <c r="B656" s="26">
        <v>38</v>
      </c>
      <c r="C656" s="30" t="s">
        <v>87</v>
      </c>
      <c r="D656" s="25" t="s">
        <v>88</v>
      </c>
      <c r="E656" s="15">
        <v>15.47</v>
      </c>
      <c r="F656" s="15">
        <v>15.31</v>
      </c>
      <c r="G656" s="10">
        <v>0</v>
      </c>
      <c r="H656" s="16">
        <v>15.47</v>
      </c>
      <c r="I656" s="10">
        <v>0</v>
      </c>
      <c r="J656" s="10">
        <v>0</v>
      </c>
      <c r="K656" s="10">
        <v>0</v>
      </c>
      <c r="L656" s="10">
        <v>0</v>
      </c>
      <c r="M656" s="10">
        <v>0</v>
      </c>
      <c r="N656" s="10">
        <v>0</v>
      </c>
      <c r="O656" s="16">
        <v>15.31</v>
      </c>
      <c r="P656" s="10">
        <v>0</v>
      </c>
      <c r="Q656" s="10">
        <v>0</v>
      </c>
      <c r="R656" s="10">
        <v>0</v>
      </c>
      <c r="S656" s="10">
        <v>0</v>
      </c>
      <c r="T656" s="10">
        <v>0</v>
      </c>
      <c r="U656" s="10">
        <v>0</v>
      </c>
      <c r="V656" s="10">
        <v>0</v>
      </c>
      <c r="W656" s="11">
        <v>-0.91686218403218867</v>
      </c>
      <c r="X656" s="11">
        <v>138.67284388543877</v>
      </c>
      <c r="Y656" s="11">
        <v>3.57014217990382</v>
      </c>
      <c r="Z656" s="11">
        <v>2.7344594992986075</v>
      </c>
      <c r="AA656" s="8">
        <v>3</v>
      </c>
      <c r="AB656" s="12">
        <v>10.153625995831179</v>
      </c>
    </row>
    <row r="657" spans="1:28" ht="29" x14ac:dyDescent="0.35">
      <c r="A657" s="8">
        <v>100423</v>
      </c>
      <c r="B657" s="26">
        <v>39</v>
      </c>
      <c r="C657" s="30" t="s">
        <v>89</v>
      </c>
      <c r="D657" s="25" t="s">
        <v>90</v>
      </c>
      <c r="E657" s="15">
        <v>15.13</v>
      </c>
      <c r="F657" s="15">
        <v>15.27</v>
      </c>
      <c r="G657" s="10">
        <v>0</v>
      </c>
      <c r="H657" s="16">
        <v>15.13</v>
      </c>
      <c r="I657" s="10">
        <v>0</v>
      </c>
      <c r="J657" s="10">
        <v>0</v>
      </c>
      <c r="K657" s="10">
        <v>0</v>
      </c>
      <c r="L657" s="10">
        <v>0</v>
      </c>
      <c r="M657" s="10">
        <v>0</v>
      </c>
      <c r="N657" s="10">
        <v>0</v>
      </c>
      <c r="O657" s="10">
        <v>0</v>
      </c>
      <c r="P657" s="16">
        <v>15.27</v>
      </c>
      <c r="Q657" s="10">
        <v>0</v>
      </c>
      <c r="R657" s="10">
        <v>0</v>
      </c>
      <c r="S657" s="10">
        <v>0</v>
      </c>
      <c r="T657" s="10">
        <v>0</v>
      </c>
      <c r="U657" s="10">
        <v>0</v>
      </c>
      <c r="V657" s="10">
        <v>0</v>
      </c>
      <c r="W657" s="11">
        <v>0.65237275911148174</v>
      </c>
      <c r="X657" s="11">
        <v>179.29528435459468</v>
      </c>
      <c r="Y657" s="11">
        <v>24.552444895064696</v>
      </c>
      <c r="Z657" s="11">
        <v>40.762064153361216</v>
      </c>
      <c r="AA657" s="8">
        <v>3</v>
      </c>
      <c r="AB657" s="12">
        <v>8.6557124878928242</v>
      </c>
    </row>
    <row r="658" spans="1:28" ht="29" x14ac:dyDescent="0.35">
      <c r="A658" s="8">
        <v>100423</v>
      </c>
      <c r="B658" s="26">
        <v>40</v>
      </c>
      <c r="C658" s="30" t="s">
        <v>91</v>
      </c>
      <c r="D658" s="28" t="s">
        <v>92</v>
      </c>
      <c r="E658" s="15">
        <v>15.78</v>
      </c>
      <c r="F658" s="9">
        <v>15.1</v>
      </c>
      <c r="G658" s="10">
        <v>0</v>
      </c>
      <c r="H658" s="16">
        <v>15.78</v>
      </c>
      <c r="I658" s="10">
        <v>0</v>
      </c>
      <c r="J658" s="10">
        <v>0</v>
      </c>
      <c r="K658" s="10">
        <v>0</v>
      </c>
      <c r="L658" s="10">
        <v>0</v>
      </c>
      <c r="M658" s="10">
        <v>0</v>
      </c>
      <c r="N658" s="10">
        <v>0</v>
      </c>
      <c r="O658" s="10">
        <v>0</v>
      </c>
      <c r="P658" s="10">
        <v>0</v>
      </c>
      <c r="Q658" s="10">
        <v>15.1</v>
      </c>
      <c r="R658" s="10">
        <v>0</v>
      </c>
      <c r="S658" s="10">
        <v>0</v>
      </c>
      <c r="T658" s="10">
        <v>0</v>
      </c>
      <c r="U658" s="10">
        <v>0</v>
      </c>
      <c r="V658" s="10">
        <v>0</v>
      </c>
      <c r="W658" s="11">
        <v>-0.26692594417944349</v>
      </c>
      <c r="X658" s="11">
        <v>173.38673221435596</v>
      </c>
      <c r="Y658" s="11">
        <v>22.329924511025489</v>
      </c>
      <c r="Z658" s="11">
        <v>37.483806441986808</v>
      </c>
      <c r="AA658" s="8">
        <v>3</v>
      </c>
      <c r="AB658" s="12">
        <v>7.8942612410224653</v>
      </c>
    </row>
    <row r="659" spans="1:28" ht="29" x14ac:dyDescent="0.35">
      <c r="A659" s="8">
        <v>100423</v>
      </c>
      <c r="B659" s="26">
        <v>41</v>
      </c>
      <c r="C659" s="30" t="s">
        <v>93</v>
      </c>
      <c r="D659" s="28" t="s">
        <v>94</v>
      </c>
      <c r="E659" s="15">
        <v>15.71</v>
      </c>
      <c r="F659" s="15">
        <v>15.55</v>
      </c>
      <c r="G659" s="10">
        <v>0</v>
      </c>
      <c r="H659" s="16">
        <v>15.71</v>
      </c>
      <c r="I659" s="10">
        <v>0</v>
      </c>
      <c r="J659" s="10">
        <v>0</v>
      </c>
      <c r="K659" s="10">
        <v>0</v>
      </c>
      <c r="L659" s="10">
        <v>0</v>
      </c>
      <c r="M659" s="10">
        <v>0</v>
      </c>
      <c r="N659" s="10">
        <v>0</v>
      </c>
      <c r="O659" s="10">
        <v>0</v>
      </c>
      <c r="P659" s="10">
        <v>0</v>
      </c>
      <c r="Q659" s="10">
        <v>0</v>
      </c>
      <c r="R659" s="16">
        <v>15.55</v>
      </c>
      <c r="S659" s="10">
        <v>0</v>
      </c>
      <c r="T659" s="10">
        <v>0</v>
      </c>
      <c r="U659" s="10">
        <v>0</v>
      </c>
      <c r="V659" s="10">
        <v>0</v>
      </c>
      <c r="W659" s="11">
        <v>-0.33344452945125608</v>
      </c>
      <c r="X659" s="11">
        <v>155.42832920982562</v>
      </c>
      <c r="Y659" s="11">
        <v>9.9474123922538773</v>
      </c>
      <c r="Z659" s="11">
        <v>22.206226859132876</v>
      </c>
      <c r="AA659" s="8">
        <v>3</v>
      </c>
      <c r="AB659" s="12">
        <v>9.6701415690729711</v>
      </c>
    </row>
    <row r="660" spans="1:28" ht="29" x14ac:dyDescent="0.35">
      <c r="A660" s="8">
        <v>100423</v>
      </c>
      <c r="B660" s="26">
        <v>42</v>
      </c>
      <c r="C660" s="30" t="s">
        <v>95</v>
      </c>
      <c r="D660" s="28" t="s">
        <v>96</v>
      </c>
      <c r="E660" s="15">
        <v>15.71</v>
      </c>
      <c r="F660" s="15">
        <v>15.13</v>
      </c>
      <c r="G660" s="10">
        <v>0</v>
      </c>
      <c r="H660" s="16">
        <v>15.71</v>
      </c>
      <c r="I660" s="10">
        <v>0</v>
      </c>
      <c r="J660" s="10">
        <v>0</v>
      </c>
      <c r="K660" s="10">
        <v>0</v>
      </c>
      <c r="L660" s="10">
        <v>0</v>
      </c>
      <c r="M660" s="10">
        <v>0</v>
      </c>
      <c r="N660" s="10">
        <v>0</v>
      </c>
      <c r="O660" s="10">
        <v>0</v>
      </c>
      <c r="P660" s="10">
        <v>0</v>
      </c>
      <c r="Q660" s="10">
        <v>0</v>
      </c>
      <c r="R660" s="10">
        <v>0</v>
      </c>
      <c r="S660" s="16">
        <v>15.13</v>
      </c>
      <c r="T660" s="10">
        <v>0</v>
      </c>
      <c r="U660" s="10">
        <v>0</v>
      </c>
      <c r="V660" s="10">
        <v>0</v>
      </c>
      <c r="W660" s="11">
        <v>-0.28748942663440602</v>
      </c>
      <c r="X660" s="11">
        <v>163.57583194065563</v>
      </c>
      <c r="Y660" s="11">
        <v>9.0346684481299278</v>
      </c>
      <c r="Z660" s="11">
        <v>26.696929333661469</v>
      </c>
      <c r="AA660" s="8">
        <v>3</v>
      </c>
      <c r="AB660" s="12">
        <v>8.2970175647840652</v>
      </c>
    </row>
    <row r="661" spans="1:28" ht="29" x14ac:dyDescent="0.35">
      <c r="A661" s="8">
        <v>100423</v>
      </c>
      <c r="B661" s="26">
        <v>43</v>
      </c>
      <c r="C661" s="30" t="s">
        <v>97</v>
      </c>
      <c r="D661" s="28" t="s">
        <v>98</v>
      </c>
      <c r="E661" s="15">
        <v>15.18</v>
      </c>
      <c r="F661" s="15">
        <v>15.42</v>
      </c>
      <c r="G661" s="10">
        <v>0</v>
      </c>
      <c r="H661" s="16">
        <v>15.18</v>
      </c>
      <c r="I661" s="10">
        <v>0</v>
      </c>
      <c r="J661" s="10">
        <v>0</v>
      </c>
      <c r="K661" s="10">
        <v>0</v>
      </c>
      <c r="L661" s="10">
        <v>0</v>
      </c>
      <c r="M661" s="10">
        <v>0</v>
      </c>
      <c r="N661" s="10">
        <v>0</v>
      </c>
      <c r="O661" s="10">
        <v>0</v>
      </c>
      <c r="P661" s="10">
        <v>0</v>
      </c>
      <c r="Q661" s="10">
        <v>0</v>
      </c>
      <c r="R661" s="10">
        <v>0</v>
      </c>
      <c r="S661" s="10">
        <v>0</v>
      </c>
      <c r="T661" s="16">
        <v>15.42</v>
      </c>
      <c r="U661" s="10">
        <v>0</v>
      </c>
      <c r="V661" s="10">
        <v>0</v>
      </c>
      <c r="W661" s="11">
        <v>-0.24075188797307909</v>
      </c>
      <c r="X661" s="11">
        <v>150.64532970986502</v>
      </c>
      <c r="Y661" s="11">
        <v>3.658692242482759</v>
      </c>
      <c r="Z661" s="11">
        <v>5.3649222425515859</v>
      </c>
      <c r="AA661" s="8">
        <v>3</v>
      </c>
      <c r="AB661" s="12">
        <v>8.0899025859262483</v>
      </c>
    </row>
    <row r="662" spans="1:28" ht="29" x14ac:dyDescent="0.35">
      <c r="A662" s="8">
        <v>100423</v>
      </c>
      <c r="B662" s="26">
        <v>44</v>
      </c>
      <c r="C662" s="30" t="s">
        <v>99</v>
      </c>
      <c r="D662" s="28" t="s">
        <v>100</v>
      </c>
      <c r="E662" s="15">
        <v>15.64</v>
      </c>
      <c r="F662" s="15">
        <v>15.48</v>
      </c>
      <c r="G662" s="10">
        <v>0</v>
      </c>
      <c r="H662" s="16">
        <v>15.64</v>
      </c>
      <c r="I662" s="10">
        <v>0</v>
      </c>
      <c r="J662" s="10">
        <v>0</v>
      </c>
      <c r="K662" s="10">
        <v>0</v>
      </c>
      <c r="L662" s="10">
        <v>0</v>
      </c>
      <c r="M662" s="10">
        <v>0</v>
      </c>
      <c r="N662" s="10">
        <v>0</v>
      </c>
      <c r="O662" s="10">
        <v>0</v>
      </c>
      <c r="P662" s="10">
        <v>0</v>
      </c>
      <c r="Q662" s="10">
        <v>0</v>
      </c>
      <c r="R662" s="10">
        <v>0</v>
      </c>
      <c r="S662" s="10">
        <v>0</v>
      </c>
      <c r="T662" s="10">
        <v>0</v>
      </c>
      <c r="U662" s="16">
        <v>15.48</v>
      </c>
      <c r="V662" s="10">
        <v>0</v>
      </c>
      <c r="W662" s="11">
        <v>-0.21817225803461932</v>
      </c>
      <c r="X662" s="11">
        <v>169.72416795078428</v>
      </c>
      <c r="Y662" s="11">
        <v>13.669340950471401</v>
      </c>
      <c r="Z662" s="11">
        <v>53.449014549709418</v>
      </c>
      <c r="AA662" s="8">
        <v>3</v>
      </c>
      <c r="AB662" s="12">
        <v>8.3781750616289585</v>
      </c>
    </row>
    <row r="663" spans="1:28" ht="29" x14ac:dyDescent="0.35">
      <c r="A663" s="8">
        <v>100423</v>
      </c>
      <c r="B663" s="26">
        <v>45</v>
      </c>
      <c r="C663" s="30" t="s">
        <v>101</v>
      </c>
      <c r="D663" s="28" t="s">
        <v>102</v>
      </c>
      <c r="E663" s="15">
        <v>15.06</v>
      </c>
      <c r="F663" s="15">
        <v>15.15</v>
      </c>
      <c r="G663" s="10">
        <v>0</v>
      </c>
      <c r="H663" s="16">
        <v>15.06</v>
      </c>
      <c r="I663" s="10">
        <v>0</v>
      </c>
      <c r="J663" s="10">
        <v>0</v>
      </c>
      <c r="K663" s="10">
        <v>0</v>
      </c>
      <c r="L663" s="10">
        <v>0</v>
      </c>
      <c r="M663" s="10">
        <v>0</v>
      </c>
      <c r="N663" s="10">
        <v>0</v>
      </c>
      <c r="O663" s="10">
        <v>0</v>
      </c>
      <c r="P663" s="10">
        <v>0</v>
      </c>
      <c r="Q663" s="10">
        <v>0</v>
      </c>
      <c r="R663" s="10">
        <v>0</v>
      </c>
      <c r="S663" s="10">
        <v>0</v>
      </c>
      <c r="T663" s="10">
        <v>0</v>
      </c>
      <c r="U663" s="10">
        <v>0</v>
      </c>
      <c r="V663" s="16">
        <v>15.15</v>
      </c>
      <c r="W663" s="11">
        <v>2.5282461230244699</v>
      </c>
      <c r="X663" s="11">
        <v>229.35586301856864</v>
      </c>
      <c r="Y663" s="11">
        <v>39.887821923484346</v>
      </c>
      <c r="Z663" s="11">
        <v>4549.7076207523005</v>
      </c>
      <c r="AA663" s="8">
        <v>3</v>
      </c>
      <c r="AB663" s="12">
        <v>6.478370083754351</v>
      </c>
    </row>
    <row r="664" spans="1:28" ht="29" x14ac:dyDescent="0.35">
      <c r="A664" s="8">
        <v>100423</v>
      </c>
      <c r="B664" s="26">
        <v>32</v>
      </c>
      <c r="C664" s="30" t="s">
        <v>75</v>
      </c>
      <c r="D664" s="25" t="s">
        <v>76</v>
      </c>
      <c r="E664" s="15">
        <v>15.28</v>
      </c>
      <c r="F664" s="15">
        <v>15.03</v>
      </c>
      <c r="G664" s="10">
        <v>0</v>
      </c>
      <c r="H664" s="16">
        <v>15.28</v>
      </c>
      <c r="I664" s="16">
        <v>15.03</v>
      </c>
      <c r="J664" s="10">
        <v>0</v>
      </c>
      <c r="K664" s="10">
        <v>0</v>
      </c>
      <c r="L664" s="10">
        <v>0</v>
      </c>
      <c r="M664" s="10">
        <v>0</v>
      </c>
      <c r="N664" s="10">
        <v>0</v>
      </c>
      <c r="O664" s="10">
        <v>0</v>
      </c>
      <c r="P664" s="10">
        <v>0</v>
      </c>
      <c r="Q664" s="10">
        <v>0</v>
      </c>
      <c r="R664" s="10">
        <v>0</v>
      </c>
      <c r="S664" s="10">
        <v>0</v>
      </c>
      <c r="T664" s="10">
        <v>0</v>
      </c>
      <c r="U664" s="10">
        <v>0</v>
      </c>
      <c r="V664" s="10">
        <v>0</v>
      </c>
      <c r="W664" s="11">
        <v>9.3186058128686147E-2</v>
      </c>
      <c r="X664" s="11">
        <v>258.37234050668746</v>
      </c>
      <c r="Y664" s="11">
        <v>101.2721820360224</v>
      </c>
      <c r="Z664" s="11">
        <v>28.1535239781036</v>
      </c>
      <c r="AA664" s="8">
        <v>3</v>
      </c>
      <c r="AB664" s="12">
        <v>3.9393928758166106</v>
      </c>
    </row>
    <row r="665" spans="1:28" ht="29" x14ac:dyDescent="0.35">
      <c r="A665" s="8">
        <v>100423</v>
      </c>
      <c r="B665" s="26">
        <v>33</v>
      </c>
      <c r="C665" s="30" t="s">
        <v>77</v>
      </c>
      <c r="D665" s="25" t="s">
        <v>78</v>
      </c>
      <c r="E665" s="9">
        <v>15.9</v>
      </c>
      <c r="F665" s="15">
        <v>15.42</v>
      </c>
      <c r="G665" s="10">
        <v>0</v>
      </c>
      <c r="H665" s="10">
        <v>15.9</v>
      </c>
      <c r="I665" s="10">
        <v>0</v>
      </c>
      <c r="J665" s="16">
        <v>15.42</v>
      </c>
      <c r="K665" s="10">
        <v>0</v>
      </c>
      <c r="L665" s="10">
        <v>0</v>
      </c>
      <c r="M665" s="10">
        <v>0</v>
      </c>
      <c r="N665" s="10">
        <v>0</v>
      </c>
      <c r="O665" s="10">
        <v>0</v>
      </c>
      <c r="P665" s="10">
        <v>0</v>
      </c>
      <c r="Q665" s="10">
        <v>0</v>
      </c>
      <c r="R665" s="10">
        <v>0</v>
      </c>
      <c r="S665" s="10">
        <v>0</v>
      </c>
      <c r="T665" s="10">
        <v>0</v>
      </c>
      <c r="U665" s="10">
        <v>0</v>
      </c>
      <c r="V665" s="10">
        <v>0</v>
      </c>
      <c r="W665" s="11">
        <v>0.59884564678821961</v>
      </c>
      <c r="X665" s="11">
        <v>413.60420998147254</v>
      </c>
      <c r="Y665" s="11">
        <v>201.44823400509193</v>
      </c>
      <c r="Z665" s="11">
        <v>46.455935111587323</v>
      </c>
      <c r="AA665" s="8">
        <v>3</v>
      </c>
      <c r="AB665" s="12">
        <v>5.3830772953194135</v>
      </c>
    </row>
    <row r="666" spans="1:28" ht="29" x14ac:dyDescent="0.35">
      <c r="A666" s="8">
        <v>100423</v>
      </c>
      <c r="B666" s="26">
        <v>34</v>
      </c>
      <c r="C666" s="30" t="s">
        <v>79</v>
      </c>
      <c r="D666" s="25" t="s">
        <v>80</v>
      </c>
      <c r="E666" s="15">
        <v>15.43</v>
      </c>
      <c r="F666" s="9">
        <v>15.6</v>
      </c>
      <c r="G666" s="10">
        <v>0</v>
      </c>
      <c r="H666" s="16">
        <v>15.43</v>
      </c>
      <c r="I666" s="10">
        <v>0</v>
      </c>
      <c r="J666" s="10">
        <v>0</v>
      </c>
      <c r="K666" s="10">
        <v>15.6</v>
      </c>
      <c r="L666" s="10">
        <v>0</v>
      </c>
      <c r="M666" s="10">
        <v>0</v>
      </c>
      <c r="N666" s="10">
        <v>0</v>
      </c>
      <c r="O666" s="10">
        <v>0</v>
      </c>
      <c r="P666" s="10">
        <v>0</v>
      </c>
      <c r="Q666" s="10">
        <v>0</v>
      </c>
      <c r="R666" s="10">
        <v>0</v>
      </c>
      <c r="S666" s="10">
        <v>0</v>
      </c>
      <c r="T666" s="10">
        <v>0</v>
      </c>
      <c r="U666" s="10">
        <v>0</v>
      </c>
      <c r="V666" s="10">
        <v>0</v>
      </c>
      <c r="W666" s="11">
        <v>-0.31015030465904375</v>
      </c>
      <c r="X666" s="11">
        <v>140.20463398956218</v>
      </c>
      <c r="Y666" s="11">
        <v>6.2478511004005401</v>
      </c>
      <c r="Z666" s="11">
        <v>10.876571092278784</v>
      </c>
      <c r="AA666" s="8">
        <v>3</v>
      </c>
      <c r="AB666" s="12">
        <v>9.1095870338983396</v>
      </c>
    </row>
    <row r="667" spans="1:28" ht="29" x14ac:dyDescent="0.35">
      <c r="A667" s="8">
        <v>100423</v>
      </c>
      <c r="B667" s="26">
        <v>35</v>
      </c>
      <c r="C667" s="30" t="s">
        <v>81</v>
      </c>
      <c r="D667" s="25" t="s">
        <v>82</v>
      </c>
      <c r="E667" s="15">
        <v>15.23</v>
      </c>
      <c r="F667" s="15">
        <v>15.46</v>
      </c>
      <c r="G667" s="10">
        <v>0</v>
      </c>
      <c r="H667" s="16">
        <v>15.23</v>
      </c>
      <c r="I667" s="10">
        <v>0</v>
      </c>
      <c r="J667" s="10">
        <v>0</v>
      </c>
      <c r="K667" s="10">
        <v>0</v>
      </c>
      <c r="L667" s="16">
        <v>15.46</v>
      </c>
      <c r="M667" s="10">
        <v>0</v>
      </c>
      <c r="N667" s="10">
        <v>0</v>
      </c>
      <c r="O667" s="10">
        <v>0</v>
      </c>
      <c r="P667" s="10">
        <v>0</v>
      </c>
      <c r="Q667" s="10">
        <v>0</v>
      </c>
      <c r="R667" s="10">
        <v>0</v>
      </c>
      <c r="S667" s="10">
        <v>0</v>
      </c>
      <c r="T667" s="10">
        <v>0</v>
      </c>
      <c r="U667" s="10">
        <v>0</v>
      </c>
      <c r="V667" s="10">
        <v>0</v>
      </c>
      <c r="W667" s="11">
        <v>0.84305544229088825</v>
      </c>
      <c r="X667" s="11">
        <v>544.26668125891342</v>
      </c>
      <c r="Y667" s="11">
        <v>228.65294409328999</v>
      </c>
      <c r="Z667" s="11">
        <v>242.34277712213776</v>
      </c>
      <c r="AA667" s="8">
        <v>3</v>
      </c>
      <c r="AB667" s="12">
        <v>2.9490336257807517</v>
      </c>
    </row>
    <row r="668" spans="1:28" ht="29" x14ac:dyDescent="0.35">
      <c r="A668" s="8">
        <v>100423</v>
      </c>
      <c r="B668" s="26">
        <v>36</v>
      </c>
      <c r="C668" s="30" t="s">
        <v>83</v>
      </c>
      <c r="D668" s="25" t="s">
        <v>84</v>
      </c>
      <c r="E668" s="15">
        <v>15.31</v>
      </c>
      <c r="F668" s="15">
        <v>15.32</v>
      </c>
      <c r="G668" s="10">
        <v>0</v>
      </c>
      <c r="H668" s="16">
        <v>15.31</v>
      </c>
      <c r="I668" s="10">
        <v>0</v>
      </c>
      <c r="J668" s="10">
        <v>0</v>
      </c>
      <c r="K668" s="10">
        <v>0</v>
      </c>
      <c r="L668" s="10">
        <v>0</v>
      </c>
      <c r="M668" s="16">
        <v>15.32</v>
      </c>
      <c r="N668" s="10">
        <v>0</v>
      </c>
      <c r="O668" s="10">
        <v>0</v>
      </c>
      <c r="P668" s="10">
        <v>0</v>
      </c>
      <c r="Q668" s="10">
        <v>0</v>
      </c>
      <c r="R668" s="10">
        <v>0</v>
      </c>
      <c r="S668" s="10">
        <v>0</v>
      </c>
      <c r="T668" s="10">
        <v>0</v>
      </c>
      <c r="U668" s="10">
        <v>0</v>
      </c>
      <c r="V668" s="10">
        <v>0</v>
      </c>
      <c r="W668" s="11">
        <v>-0.31220137248138063</v>
      </c>
      <c r="X668" s="11">
        <v>147.98619315339198</v>
      </c>
      <c r="Y668" s="11">
        <v>7.2277455595279552</v>
      </c>
      <c r="Z668" s="11">
        <v>9.6038735925418308</v>
      </c>
      <c r="AA668" s="8">
        <v>3</v>
      </c>
      <c r="AB668" s="12">
        <v>7.4758803703316152</v>
      </c>
    </row>
    <row r="669" spans="1:28" ht="29" x14ac:dyDescent="0.35">
      <c r="A669" s="8">
        <v>100423</v>
      </c>
      <c r="B669" s="26">
        <v>37</v>
      </c>
      <c r="C669" s="30" t="s">
        <v>85</v>
      </c>
      <c r="D669" s="25" t="s">
        <v>86</v>
      </c>
      <c r="E669" s="15">
        <v>15.45</v>
      </c>
      <c r="F669" s="15">
        <v>15.06</v>
      </c>
      <c r="G669" s="10">
        <v>0</v>
      </c>
      <c r="H669" s="16">
        <v>15.45</v>
      </c>
      <c r="I669" s="10">
        <v>0</v>
      </c>
      <c r="J669" s="10">
        <v>0</v>
      </c>
      <c r="K669" s="10">
        <v>0</v>
      </c>
      <c r="L669" s="10">
        <v>0</v>
      </c>
      <c r="M669" s="10">
        <v>0</v>
      </c>
      <c r="N669" s="16">
        <v>15.06</v>
      </c>
      <c r="O669" s="10">
        <v>0</v>
      </c>
      <c r="P669" s="10">
        <v>0</v>
      </c>
      <c r="Q669" s="10">
        <v>0</v>
      </c>
      <c r="R669" s="10">
        <v>0</v>
      </c>
      <c r="S669" s="10">
        <v>0</v>
      </c>
      <c r="T669" s="10">
        <v>0</v>
      </c>
      <c r="U669" s="10">
        <v>0</v>
      </c>
      <c r="V669" s="10">
        <v>0</v>
      </c>
      <c r="W669" s="11">
        <v>-0.17507434765366123</v>
      </c>
      <c r="X669" s="11">
        <v>140.37827956283974</v>
      </c>
      <c r="Y669" s="11">
        <v>11.377485736722779</v>
      </c>
      <c r="Z669" s="11">
        <v>26.931060893436889</v>
      </c>
      <c r="AA669" s="8">
        <v>3</v>
      </c>
      <c r="AB669" s="12">
        <v>5.4917823824568872</v>
      </c>
    </row>
    <row r="670" spans="1:28" ht="29" x14ac:dyDescent="0.35">
      <c r="A670" s="8">
        <v>100423</v>
      </c>
      <c r="B670" s="26">
        <v>38</v>
      </c>
      <c r="C670" s="30" t="s">
        <v>87</v>
      </c>
      <c r="D670" s="25" t="s">
        <v>88</v>
      </c>
      <c r="E670" s="15">
        <v>15.47</v>
      </c>
      <c r="F670" s="15">
        <v>15.31</v>
      </c>
      <c r="G670" s="10">
        <v>0</v>
      </c>
      <c r="H670" s="16">
        <v>15.47</v>
      </c>
      <c r="I670" s="10">
        <v>0</v>
      </c>
      <c r="J670" s="10">
        <v>0</v>
      </c>
      <c r="K670" s="10">
        <v>0</v>
      </c>
      <c r="L670" s="10">
        <v>0</v>
      </c>
      <c r="M670" s="10">
        <v>0</v>
      </c>
      <c r="N670" s="10">
        <v>0</v>
      </c>
      <c r="O670" s="16">
        <v>15.31</v>
      </c>
      <c r="P670" s="10">
        <v>0</v>
      </c>
      <c r="Q670" s="10">
        <v>0</v>
      </c>
      <c r="R670" s="10">
        <v>0</v>
      </c>
      <c r="S670" s="10">
        <v>0</v>
      </c>
      <c r="T670" s="10">
        <v>0</v>
      </c>
      <c r="U670" s="10">
        <v>0</v>
      </c>
      <c r="V670" s="10">
        <v>0</v>
      </c>
      <c r="W670" s="11">
        <v>-0.91686218403218867</v>
      </c>
      <c r="X670" s="11">
        <v>138.67284388543877</v>
      </c>
      <c r="Y670" s="11">
        <v>3.57014217990382</v>
      </c>
      <c r="Z670" s="11">
        <v>2.7344594992986075</v>
      </c>
      <c r="AA670" s="8">
        <v>3</v>
      </c>
      <c r="AB670" s="12">
        <v>7.3469717797637966</v>
      </c>
    </row>
    <row r="671" spans="1:28" ht="29" x14ac:dyDescent="0.35">
      <c r="A671" s="8">
        <v>100423</v>
      </c>
      <c r="B671" s="26">
        <v>39</v>
      </c>
      <c r="C671" s="30" t="s">
        <v>89</v>
      </c>
      <c r="D671" s="25" t="s">
        <v>90</v>
      </c>
      <c r="E671" s="15">
        <v>15.13</v>
      </c>
      <c r="F671" s="15">
        <v>15.27</v>
      </c>
      <c r="G671" s="10">
        <v>0</v>
      </c>
      <c r="H671" s="16">
        <v>15.13</v>
      </c>
      <c r="I671" s="10">
        <v>0</v>
      </c>
      <c r="J671" s="10">
        <v>0</v>
      </c>
      <c r="K671" s="10">
        <v>0</v>
      </c>
      <c r="L671" s="10">
        <v>0</v>
      </c>
      <c r="M671" s="10">
        <v>0</v>
      </c>
      <c r="N671" s="10">
        <v>0</v>
      </c>
      <c r="O671" s="10">
        <v>0</v>
      </c>
      <c r="P671" s="16">
        <v>15.27</v>
      </c>
      <c r="Q671" s="10">
        <v>0</v>
      </c>
      <c r="R671" s="10">
        <v>0</v>
      </c>
      <c r="S671" s="10">
        <v>0</v>
      </c>
      <c r="T671" s="10">
        <v>0</v>
      </c>
      <c r="U671" s="10">
        <v>0</v>
      </c>
      <c r="V671" s="10">
        <v>0</v>
      </c>
      <c r="W671" s="11">
        <v>0.65237275911148174</v>
      </c>
      <c r="X671" s="11">
        <v>179.29528435459468</v>
      </c>
      <c r="Y671" s="11">
        <v>24.552444895064696</v>
      </c>
      <c r="Z671" s="11">
        <v>40.762064153361216</v>
      </c>
      <c r="AA671" s="8">
        <v>3</v>
      </c>
      <c r="AB671" s="12">
        <v>6.1519897416408567</v>
      </c>
    </row>
    <row r="672" spans="1:28" ht="29" x14ac:dyDescent="0.35">
      <c r="A672" s="8">
        <v>100423</v>
      </c>
      <c r="B672" s="26">
        <v>40</v>
      </c>
      <c r="C672" s="30" t="s">
        <v>91</v>
      </c>
      <c r="D672" s="28" t="s">
        <v>92</v>
      </c>
      <c r="E672" s="15">
        <v>15.78</v>
      </c>
      <c r="F672" s="9">
        <v>15.1</v>
      </c>
      <c r="G672" s="10">
        <v>0</v>
      </c>
      <c r="H672" s="16">
        <v>15.78</v>
      </c>
      <c r="I672" s="10">
        <v>0</v>
      </c>
      <c r="J672" s="10">
        <v>0</v>
      </c>
      <c r="K672" s="10">
        <v>0</v>
      </c>
      <c r="L672" s="10">
        <v>0</v>
      </c>
      <c r="M672" s="10">
        <v>0</v>
      </c>
      <c r="N672" s="10">
        <v>0</v>
      </c>
      <c r="O672" s="10">
        <v>0</v>
      </c>
      <c r="P672" s="10">
        <v>0</v>
      </c>
      <c r="Q672" s="10">
        <v>15.1</v>
      </c>
      <c r="R672" s="10">
        <v>0</v>
      </c>
      <c r="S672" s="10">
        <v>0</v>
      </c>
      <c r="T672" s="10">
        <v>0</v>
      </c>
      <c r="U672" s="10">
        <v>0</v>
      </c>
      <c r="V672" s="10">
        <v>0</v>
      </c>
      <c r="W672" s="11">
        <v>-0.26692594417944349</v>
      </c>
      <c r="X672" s="11">
        <v>173.38673221435596</v>
      </c>
      <c r="Y672" s="11">
        <v>22.329924511025489</v>
      </c>
      <c r="Z672" s="11">
        <v>37.483806441986808</v>
      </c>
      <c r="AA672" s="8">
        <v>3</v>
      </c>
      <c r="AB672" s="12">
        <v>11.346586718252132</v>
      </c>
    </row>
    <row r="673" spans="1:28" ht="29" x14ac:dyDescent="0.35">
      <c r="A673" s="8">
        <v>100423</v>
      </c>
      <c r="B673" s="26">
        <v>41</v>
      </c>
      <c r="C673" s="30" t="s">
        <v>93</v>
      </c>
      <c r="D673" s="28" t="s">
        <v>94</v>
      </c>
      <c r="E673" s="15">
        <v>15.71</v>
      </c>
      <c r="F673" s="15">
        <v>15.55</v>
      </c>
      <c r="G673" s="10">
        <v>0</v>
      </c>
      <c r="H673" s="16">
        <v>15.71</v>
      </c>
      <c r="I673" s="10">
        <v>0</v>
      </c>
      <c r="J673" s="10">
        <v>0</v>
      </c>
      <c r="K673" s="10">
        <v>0</v>
      </c>
      <c r="L673" s="10">
        <v>0</v>
      </c>
      <c r="M673" s="10">
        <v>0</v>
      </c>
      <c r="N673" s="10">
        <v>0</v>
      </c>
      <c r="O673" s="10">
        <v>0</v>
      </c>
      <c r="P673" s="10">
        <v>0</v>
      </c>
      <c r="Q673" s="10">
        <v>0</v>
      </c>
      <c r="R673" s="16">
        <v>15.55</v>
      </c>
      <c r="S673" s="10">
        <v>0</v>
      </c>
      <c r="T673" s="10">
        <v>0</v>
      </c>
      <c r="U673" s="10">
        <v>0</v>
      </c>
      <c r="V673" s="10">
        <v>0</v>
      </c>
      <c r="W673" s="11">
        <v>-0.33344452945125608</v>
      </c>
      <c r="X673" s="11">
        <v>155.42832920982562</v>
      </c>
      <c r="Y673" s="11">
        <v>9.9474123922538773</v>
      </c>
      <c r="Z673" s="11">
        <v>22.206226859132876</v>
      </c>
      <c r="AA673" s="8">
        <v>3</v>
      </c>
      <c r="AB673" s="12">
        <v>11.202588632447091</v>
      </c>
    </row>
    <row r="674" spans="1:28" ht="29" x14ac:dyDescent="0.35">
      <c r="A674" s="8">
        <v>100423</v>
      </c>
      <c r="B674" s="26">
        <v>42</v>
      </c>
      <c r="C674" s="30" t="s">
        <v>95</v>
      </c>
      <c r="D674" s="28" t="s">
        <v>96</v>
      </c>
      <c r="E674" s="15">
        <v>15.71</v>
      </c>
      <c r="F674" s="15">
        <v>15.13</v>
      </c>
      <c r="G674" s="10">
        <v>0</v>
      </c>
      <c r="H674" s="16">
        <v>15.71</v>
      </c>
      <c r="I674" s="10">
        <v>0</v>
      </c>
      <c r="J674" s="10">
        <v>0</v>
      </c>
      <c r="K674" s="10">
        <v>0</v>
      </c>
      <c r="L674" s="10">
        <v>0</v>
      </c>
      <c r="M674" s="10">
        <v>0</v>
      </c>
      <c r="N674" s="10">
        <v>0</v>
      </c>
      <c r="O674" s="10">
        <v>0</v>
      </c>
      <c r="P674" s="10">
        <v>0</v>
      </c>
      <c r="Q674" s="10">
        <v>0</v>
      </c>
      <c r="R674" s="10">
        <v>0</v>
      </c>
      <c r="S674" s="16">
        <v>15.13</v>
      </c>
      <c r="T674" s="10">
        <v>0</v>
      </c>
      <c r="U674" s="10">
        <v>0</v>
      </c>
      <c r="V674" s="10">
        <v>0</v>
      </c>
      <c r="W674" s="11">
        <v>-0.28748942663440602</v>
      </c>
      <c r="X674" s="11">
        <v>163.57583194065563</v>
      </c>
      <c r="Y674" s="11">
        <v>9.0346684481299278</v>
      </c>
      <c r="Z674" s="11">
        <v>26.696929333661469</v>
      </c>
      <c r="AA674" s="8">
        <v>3</v>
      </c>
      <c r="AB674" s="12">
        <v>9.4957307399194963</v>
      </c>
    </row>
    <row r="675" spans="1:28" ht="29" x14ac:dyDescent="0.35">
      <c r="A675" s="8">
        <v>100423</v>
      </c>
      <c r="B675" s="26">
        <v>43</v>
      </c>
      <c r="C675" s="30" t="s">
        <v>97</v>
      </c>
      <c r="D675" s="28" t="s">
        <v>98</v>
      </c>
      <c r="E675" s="15">
        <v>15.18</v>
      </c>
      <c r="F675" s="15">
        <v>15.42</v>
      </c>
      <c r="G675" s="10">
        <v>0</v>
      </c>
      <c r="H675" s="16">
        <v>15.18</v>
      </c>
      <c r="I675" s="10">
        <v>0</v>
      </c>
      <c r="J675" s="10">
        <v>0</v>
      </c>
      <c r="K675" s="10">
        <v>0</v>
      </c>
      <c r="L675" s="10">
        <v>0</v>
      </c>
      <c r="M675" s="10">
        <v>0</v>
      </c>
      <c r="N675" s="10">
        <v>0</v>
      </c>
      <c r="O675" s="10">
        <v>0</v>
      </c>
      <c r="P675" s="10">
        <v>0</v>
      </c>
      <c r="Q675" s="10">
        <v>0</v>
      </c>
      <c r="R675" s="10">
        <v>0</v>
      </c>
      <c r="S675" s="10">
        <v>0</v>
      </c>
      <c r="T675" s="16">
        <v>15.42</v>
      </c>
      <c r="U675" s="10">
        <v>0</v>
      </c>
      <c r="V675" s="10">
        <v>0</v>
      </c>
      <c r="W675" s="11">
        <v>-0.24075188797307909</v>
      </c>
      <c r="X675" s="11">
        <v>150.64532970986502</v>
      </c>
      <c r="Y675" s="11">
        <v>3.658692242482759</v>
      </c>
      <c r="Z675" s="11">
        <v>5.3649222425515859</v>
      </c>
      <c r="AA675" s="8">
        <v>3</v>
      </c>
      <c r="AB675" s="12">
        <v>9.0316364250487808</v>
      </c>
    </row>
    <row r="676" spans="1:28" ht="29" x14ac:dyDescent="0.35">
      <c r="A676" s="8">
        <v>100423</v>
      </c>
      <c r="B676" s="26">
        <v>44</v>
      </c>
      <c r="C676" s="30" t="s">
        <v>99</v>
      </c>
      <c r="D676" s="28" t="s">
        <v>100</v>
      </c>
      <c r="E676" s="15">
        <v>15.64</v>
      </c>
      <c r="F676" s="15">
        <v>15.48</v>
      </c>
      <c r="G676" s="10">
        <v>0</v>
      </c>
      <c r="H676" s="16">
        <v>15.64</v>
      </c>
      <c r="I676" s="10">
        <v>0</v>
      </c>
      <c r="J676" s="10">
        <v>0</v>
      </c>
      <c r="K676" s="10">
        <v>0</v>
      </c>
      <c r="L676" s="10">
        <v>0</v>
      </c>
      <c r="M676" s="10">
        <v>0</v>
      </c>
      <c r="N676" s="10">
        <v>0</v>
      </c>
      <c r="O676" s="10">
        <v>0</v>
      </c>
      <c r="P676" s="10">
        <v>0</v>
      </c>
      <c r="Q676" s="10">
        <v>0</v>
      </c>
      <c r="R676" s="10">
        <v>0</v>
      </c>
      <c r="S676" s="10">
        <v>0</v>
      </c>
      <c r="T676" s="10">
        <v>0</v>
      </c>
      <c r="U676" s="16">
        <v>15.48</v>
      </c>
      <c r="V676" s="10">
        <v>0</v>
      </c>
      <c r="W676" s="11">
        <v>-0.21817225803461932</v>
      </c>
      <c r="X676" s="11">
        <v>169.72416795078428</v>
      </c>
      <c r="Y676" s="11">
        <v>13.669340950471401</v>
      </c>
      <c r="Z676" s="11">
        <v>53.449014549709418</v>
      </c>
      <c r="AA676" s="8">
        <v>3</v>
      </c>
      <c r="AB676" s="12">
        <v>7.0374483785843616</v>
      </c>
    </row>
    <row r="677" spans="1:28" ht="29" x14ac:dyDescent="0.35">
      <c r="A677" s="8">
        <v>100423</v>
      </c>
      <c r="B677" s="26">
        <v>45</v>
      </c>
      <c r="C677" s="30" t="s">
        <v>101</v>
      </c>
      <c r="D677" s="28" t="s">
        <v>102</v>
      </c>
      <c r="E677" s="15">
        <v>15.06</v>
      </c>
      <c r="F677" s="15">
        <v>15.15</v>
      </c>
      <c r="G677" s="10">
        <v>0</v>
      </c>
      <c r="H677" s="16">
        <v>15.06</v>
      </c>
      <c r="I677" s="10">
        <v>0</v>
      </c>
      <c r="J677" s="10">
        <v>0</v>
      </c>
      <c r="K677" s="10">
        <v>0</v>
      </c>
      <c r="L677" s="10">
        <v>0</v>
      </c>
      <c r="M677" s="10">
        <v>0</v>
      </c>
      <c r="N677" s="10">
        <v>0</v>
      </c>
      <c r="O677" s="10">
        <v>0</v>
      </c>
      <c r="P677" s="10">
        <v>0</v>
      </c>
      <c r="Q677" s="10">
        <v>0</v>
      </c>
      <c r="R677" s="10">
        <v>0</v>
      </c>
      <c r="S677" s="10">
        <v>0</v>
      </c>
      <c r="T677" s="10">
        <v>0</v>
      </c>
      <c r="U677" s="10">
        <v>0</v>
      </c>
      <c r="V677" s="16">
        <v>15.15</v>
      </c>
      <c r="W677" s="11">
        <v>2.5282461230244699</v>
      </c>
      <c r="X677" s="11">
        <v>229.35586301856864</v>
      </c>
      <c r="Y677" s="11">
        <v>39.887821923484346</v>
      </c>
      <c r="Z677" s="11">
        <v>4549.7076207523005</v>
      </c>
      <c r="AA677" s="8">
        <v>3</v>
      </c>
      <c r="AB677" s="12">
        <v>10.029410005360768</v>
      </c>
    </row>
    <row r="678" spans="1:28" ht="29" x14ac:dyDescent="0.35">
      <c r="A678" s="8">
        <v>100423</v>
      </c>
      <c r="B678" s="26">
        <v>32</v>
      </c>
      <c r="C678" s="30" t="s">
        <v>75</v>
      </c>
      <c r="D678" s="25" t="s">
        <v>76</v>
      </c>
      <c r="E678" s="15">
        <v>15.28</v>
      </c>
      <c r="F678" s="15">
        <v>15.03</v>
      </c>
      <c r="G678" s="10">
        <v>0</v>
      </c>
      <c r="H678" s="16">
        <v>15.28</v>
      </c>
      <c r="I678" s="16">
        <v>15.03</v>
      </c>
      <c r="J678" s="10">
        <v>0</v>
      </c>
      <c r="K678" s="10">
        <v>0</v>
      </c>
      <c r="L678" s="10">
        <v>0</v>
      </c>
      <c r="M678" s="10">
        <v>0</v>
      </c>
      <c r="N678" s="10">
        <v>0</v>
      </c>
      <c r="O678" s="10">
        <v>0</v>
      </c>
      <c r="P678" s="10">
        <v>0</v>
      </c>
      <c r="Q678" s="10">
        <v>0</v>
      </c>
      <c r="R678" s="10">
        <v>0</v>
      </c>
      <c r="S678" s="10">
        <v>0</v>
      </c>
      <c r="T678" s="10">
        <v>0</v>
      </c>
      <c r="U678" s="10">
        <v>0</v>
      </c>
      <c r="V678" s="10">
        <v>0</v>
      </c>
      <c r="W678" s="11">
        <v>9.3186058128686147E-2</v>
      </c>
      <c r="X678" s="11">
        <v>258.37234050668746</v>
      </c>
      <c r="Y678" s="11">
        <v>101.2721820360224</v>
      </c>
      <c r="Z678" s="11">
        <v>28.1535239781036</v>
      </c>
      <c r="AA678" s="8">
        <v>7</v>
      </c>
      <c r="AB678" s="12">
        <v>10.933718185211914</v>
      </c>
    </row>
    <row r="679" spans="1:28" ht="29" x14ac:dyDescent="0.35">
      <c r="A679" s="8">
        <v>100423</v>
      </c>
      <c r="B679" s="26">
        <v>33</v>
      </c>
      <c r="C679" s="30" t="s">
        <v>77</v>
      </c>
      <c r="D679" s="25" t="s">
        <v>78</v>
      </c>
      <c r="E679" s="9">
        <v>15.9</v>
      </c>
      <c r="F679" s="15">
        <v>15.42</v>
      </c>
      <c r="G679" s="10">
        <v>0</v>
      </c>
      <c r="H679" s="10">
        <v>15.9</v>
      </c>
      <c r="I679" s="10">
        <v>0</v>
      </c>
      <c r="J679" s="16">
        <v>15.42</v>
      </c>
      <c r="K679" s="10">
        <v>0</v>
      </c>
      <c r="L679" s="10">
        <v>0</v>
      </c>
      <c r="M679" s="10">
        <v>0</v>
      </c>
      <c r="N679" s="10">
        <v>0</v>
      </c>
      <c r="O679" s="10">
        <v>0</v>
      </c>
      <c r="P679" s="10">
        <v>0</v>
      </c>
      <c r="Q679" s="10">
        <v>0</v>
      </c>
      <c r="R679" s="10">
        <v>0</v>
      </c>
      <c r="S679" s="10">
        <v>0</v>
      </c>
      <c r="T679" s="10">
        <v>0</v>
      </c>
      <c r="U679" s="10">
        <v>0</v>
      </c>
      <c r="V679" s="10">
        <v>0</v>
      </c>
      <c r="W679" s="11">
        <v>0.59884564678821961</v>
      </c>
      <c r="X679" s="11">
        <v>413.60420998147254</v>
      </c>
      <c r="Y679" s="11">
        <v>201.44823400509193</v>
      </c>
      <c r="Z679" s="11">
        <v>46.455935111587323</v>
      </c>
      <c r="AA679" s="8">
        <v>7</v>
      </c>
      <c r="AB679" s="12">
        <v>7.422979825125199</v>
      </c>
    </row>
    <row r="680" spans="1:28" ht="29" x14ac:dyDescent="0.35">
      <c r="A680" s="8">
        <v>100423</v>
      </c>
      <c r="B680" s="26">
        <v>34</v>
      </c>
      <c r="C680" s="30" t="s">
        <v>79</v>
      </c>
      <c r="D680" s="25" t="s">
        <v>80</v>
      </c>
      <c r="E680" s="15">
        <v>15.43</v>
      </c>
      <c r="F680" s="9">
        <v>15.6</v>
      </c>
      <c r="G680" s="10">
        <v>0</v>
      </c>
      <c r="H680" s="16">
        <v>15.43</v>
      </c>
      <c r="I680" s="10">
        <v>0</v>
      </c>
      <c r="J680" s="10">
        <v>0</v>
      </c>
      <c r="K680" s="10">
        <v>15.6</v>
      </c>
      <c r="L680" s="10">
        <v>0</v>
      </c>
      <c r="M680" s="10">
        <v>0</v>
      </c>
      <c r="N680" s="10">
        <v>0</v>
      </c>
      <c r="O680" s="10">
        <v>0</v>
      </c>
      <c r="P680" s="10">
        <v>0</v>
      </c>
      <c r="Q680" s="10">
        <v>0</v>
      </c>
      <c r="R680" s="10">
        <v>0</v>
      </c>
      <c r="S680" s="10">
        <v>0</v>
      </c>
      <c r="T680" s="10">
        <v>0</v>
      </c>
      <c r="U680" s="10">
        <v>0</v>
      </c>
      <c r="V680" s="10">
        <v>0</v>
      </c>
      <c r="W680" s="11">
        <v>-0.31015030465904375</v>
      </c>
      <c r="X680" s="11">
        <v>140.20463398956218</v>
      </c>
      <c r="Y680" s="11">
        <v>6.2478511004005401</v>
      </c>
      <c r="Z680" s="11">
        <v>10.876571092278784</v>
      </c>
      <c r="AA680" s="8">
        <v>7</v>
      </c>
      <c r="AB680" s="12">
        <v>21.265229045195035</v>
      </c>
    </row>
    <row r="681" spans="1:28" ht="29" x14ac:dyDescent="0.35">
      <c r="A681" s="8">
        <v>100423</v>
      </c>
      <c r="B681" s="26">
        <v>35</v>
      </c>
      <c r="C681" s="30" t="s">
        <v>81</v>
      </c>
      <c r="D681" s="25" t="s">
        <v>82</v>
      </c>
      <c r="E681" s="15">
        <v>15.23</v>
      </c>
      <c r="F681" s="15">
        <v>15.46</v>
      </c>
      <c r="G681" s="10">
        <v>0</v>
      </c>
      <c r="H681" s="16">
        <v>15.23</v>
      </c>
      <c r="I681" s="10">
        <v>0</v>
      </c>
      <c r="J681" s="10">
        <v>0</v>
      </c>
      <c r="K681" s="10">
        <v>0</v>
      </c>
      <c r="L681" s="16">
        <v>15.46</v>
      </c>
      <c r="M681" s="10">
        <v>0</v>
      </c>
      <c r="N681" s="10">
        <v>0</v>
      </c>
      <c r="O681" s="10">
        <v>0</v>
      </c>
      <c r="P681" s="10">
        <v>0</v>
      </c>
      <c r="Q681" s="10">
        <v>0</v>
      </c>
      <c r="R681" s="10">
        <v>0</v>
      </c>
      <c r="S681" s="10">
        <v>0</v>
      </c>
      <c r="T681" s="10">
        <v>0</v>
      </c>
      <c r="U681" s="10">
        <v>0</v>
      </c>
      <c r="V681" s="10">
        <v>0</v>
      </c>
      <c r="W681" s="11">
        <v>0.84305544229088825</v>
      </c>
      <c r="X681" s="11">
        <v>544.26668125891342</v>
      </c>
      <c r="Y681" s="11">
        <v>228.65294409328999</v>
      </c>
      <c r="Z681" s="11">
        <v>242.34277712213776</v>
      </c>
      <c r="AA681" s="8">
        <v>7</v>
      </c>
      <c r="AB681" s="12">
        <v>7.881678552026715</v>
      </c>
    </row>
    <row r="682" spans="1:28" ht="29" x14ac:dyDescent="0.35">
      <c r="A682" s="8">
        <v>100423</v>
      </c>
      <c r="B682" s="26">
        <v>36</v>
      </c>
      <c r="C682" s="30" t="s">
        <v>83</v>
      </c>
      <c r="D682" s="25" t="s">
        <v>84</v>
      </c>
      <c r="E682" s="15">
        <v>15.31</v>
      </c>
      <c r="F682" s="15">
        <v>15.32</v>
      </c>
      <c r="G682" s="10">
        <v>0</v>
      </c>
      <c r="H682" s="16">
        <v>15.31</v>
      </c>
      <c r="I682" s="10">
        <v>0</v>
      </c>
      <c r="J682" s="10">
        <v>0</v>
      </c>
      <c r="K682" s="10">
        <v>0</v>
      </c>
      <c r="L682" s="10">
        <v>0</v>
      </c>
      <c r="M682" s="16">
        <v>15.32</v>
      </c>
      <c r="N682" s="10">
        <v>0</v>
      </c>
      <c r="O682" s="10">
        <v>0</v>
      </c>
      <c r="P682" s="10">
        <v>0</v>
      </c>
      <c r="Q682" s="10">
        <v>0</v>
      </c>
      <c r="R682" s="10">
        <v>0</v>
      </c>
      <c r="S682" s="10">
        <v>0</v>
      </c>
      <c r="T682" s="10">
        <v>0</v>
      </c>
      <c r="U682" s="10">
        <v>0</v>
      </c>
      <c r="V682" s="10">
        <v>0</v>
      </c>
      <c r="W682" s="11">
        <v>-0.31220137248138063</v>
      </c>
      <c r="X682" s="11">
        <v>147.98619315339198</v>
      </c>
      <c r="Y682" s="11">
        <v>7.2277455595279552</v>
      </c>
      <c r="Z682" s="11">
        <v>9.6038735925418308</v>
      </c>
      <c r="AA682" s="8">
        <v>7</v>
      </c>
      <c r="AB682" s="12">
        <v>23.469462131964228</v>
      </c>
    </row>
    <row r="683" spans="1:28" ht="29" x14ac:dyDescent="0.35">
      <c r="A683" s="8">
        <v>100423</v>
      </c>
      <c r="B683" s="26">
        <v>37</v>
      </c>
      <c r="C683" s="30" t="s">
        <v>85</v>
      </c>
      <c r="D683" s="25" t="s">
        <v>86</v>
      </c>
      <c r="E683" s="15">
        <v>15.45</v>
      </c>
      <c r="F683" s="15">
        <v>15.06</v>
      </c>
      <c r="G683" s="10">
        <v>0</v>
      </c>
      <c r="H683" s="16">
        <v>15.45</v>
      </c>
      <c r="I683" s="10">
        <v>0</v>
      </c>
      <c r="J683" s="10">
        <v>0</v>
      </c>
      <c r="K683" s="10">
        <v>0</v>
      </c>
      <c r="L683" s="10">
        <v>0</v>
      </c>
      <c r="M683" s="10">
        <v>0</v>
      </c>
      <c r="N683" s="16">
        <v>15.06</v>
      </c>
      <c r="O683" s="10">
        <v>0</v>
      </c>
      <c r="P683" s="10">
        <v>0</v>
      </c>
      <c r="Q683" s="10">
        <v>0</v>
      </c>
      <c r="R683" s="10">
        <v>0</v>
      </c>
      <c r="S683" s="10">
        <v>0</v>
      </c>
      <c r="T683" s="10">
        <v>0</v>
      </c>
      <c r="U683" s="10">
        <v>0</v>
      </c>
      <c r="V683" s="10">
        <v>0</v>
      </c>
      <c r="W683" s="11">
        <v>-0.17507434765366123</v>
      </c>
      <c r="X683" s="11">
        <v>140.37827956283974</v>
      </c>
      <c r="Y683" s="11">
        <v>11.377485736722779</v>
      </c>
      <c r="Z683" s="11">
        <v>26.931060893436889</v>
      </c>
      <c r="AA683" s="8">
        <v>7</v>
      </c>
      <c r="AB683" s="12">
        <v>13.325531136991858</v>
      </c>
    </row>
    <row r="684" spans="1:28" ht="29" x14ac:dyDescent="0.35">
      <c r="A684" s="8">
        <v>100423</v>
      </c>
      <c r="B684" s="26">
        <v>38</v>
      </c>
      <c r="C684" s="30" t="s">
        <v>87</v>
      </c>
      <c r="D684" s="25" t="s">
        <v>88</v>
      </c>
      <c r="E684" s="15">
        <v>15.47</v>
      </c>
      <c r="F684" s="15">
        <v>15.31</v>
      </c>
      <c r="G684" s="10">
        <v>0</v>
      </c>
      <c r="H684" s="16">
        <v>15.47</v>
      </c>
      <c r="I684" s="10">
        <v>0</v>
      </c>
      <c r="J684" s="10">
        <v>0</v>
      </c>
      <c r="K684" s="10">
        <v>0</v>
      </c>
      <c r="L684" s="10">
        <v>0</v>
      </c>
      <c r="M684" s="10">
        <v>0</v>
      </c>
      <c r="N684" s="10">
        <v>0</v>
      </c>
      <c r="O684" s="16">
        <v>15.31</v>
      </c>
      <c r="P684" s="10">
        <v>0</v>
      </c>
      <c r="Q684" s="10">
        <v>0</v>
      </c>
      <c r="R684" s="10">
        <v>0</v>
      </c>
      <c r="S684" s="10">
        <v>0</v>
      </c>
      <c r="T684" s="10">
        <v>0</v>
      </c>
      <c r="U684" s="10">
        <v>0</v>
      </c>
      <c r="V684" s="10">
        <v>0</v>
      </c>
      <c r="W684" s="11">
        <v>-0.91686218403218867</v>
      </c>
      <c r="X684" s="11">
        <v>138.67284388543877</v>
      </c>
      <c r="Y684" s="11">
        <v>3.57014217990382</v>
      </c>
      <c r="Z684" s="11">
        <v>2.7344594992986075</v>
      </c>
      <c r="AA684" s="8">
        <v>7</v>
      </c>
      <c r="AB684" s="12">
        <v>23.982867989535773</v>
      </c>
    </row>
    <row r="685" spans="1:28" ht="29" x14ac:dyDescent="0.35">
      <c r="A685" s="8">
        <v>100423</v>
      </c>
      <c r="B685" s="26">
        <v>39</v>
      </c>
      <c r="C685" s="30" t="s">
        <v>89</v>
      </c>
      <c r="D685" s="25" t="s">
        <v>90</v>
      </c>
      <c r="E685" s="15">
        <v>15.13</v>
      </c>
      <c r="F685" s="15">
        <v>15.27</v>
      </c>
      <c r="G685" s="10">
        <v>0</v>
      </c>
      <c r="H685" s="16">
        <v>15.13</v>
      </c>
      <c r="I685" s="10">
        <v>0</v>
      </c>
      <c r="J685" s="10">
        <v>0</v>
      </c>
      <c r="K685" s="10">
        <v>0</v>
      </c>
      <c r="L685" s="10">
        <v>0</v>
      </c>
      <c r="M685" s="10">
        <v>0</v>
      </c>
      <c r="N685" s="10">
        <v>0</v>
      </c>
      <c r="O685" s="10">
        <v>0</v>
      </c>
      <c r="P685" s="16">
        <v>15.27</v>
      </c>
      <c r="Q685" s="10">
        <v>0</v>
      </c>
      <c r="R685" s="10">
        <v>0</v>
      </c>
      <c r="S685" s="10">
        <v>0</v>
      </c>
      <c r="T685" s="10">
        <v>0</v>
      </c>
      <c r="U685" s="10">
        <v>0</v>
      </c>
      <c r="V685" s="10">
        <v>0</v>
      </c>
      <c r="W685" s="11">
        <v>0.65237275911148174</v>
      </c>
      <c r="X685" s="11">
        <v>179.29528435459468</v>
      </c>
      <c r="Y685" s="11">
        <v>24.552444895064696</v>
      </c>
      <c r="Z685" s="11">
        <v>40.762064153361216</v>
      </c>
      <c r="AA685" s="8">
        <v>7</v>
      </c>
      <c r="AB685" s="12">
        <v>17.717265635142674</v>
      </c>
    </row>
    <row r="686" spans="1:28" ht="29" x14ac:dyDescent="0.35">
      <c r="A686" s="8">
        <v>100423</v>
      </c>
      <c r="B686" s="26">
        <v>40</v>
      </c>
      <c r="C686" s="30" t="s">
        <v>91</v>
      </c>
      <c r="D686" s="28" t="s">
        <v>92</v>
      </c>
      <c r="E686" s="15">
        <v>15.78</v>
      </c>
      <c r="F686" s="9">
        <v>15.1</v>
      </c>
      <c r="G686" s="10">
        <v>0</v>
      </c>
      <c r="H686" s="16">
        <v>15.78</v>
      </c>
      <c r="I686" s="10">
        <v>0</v>
      </c>
      <c r="J686" s="10">
        <v>0</v>
      </c>
      <c r="K686" s="10">
        <v>0</v>
      </c>
      <c r="L686" s="10">
        <v>0</v>
      </c>
      <c r="M686" s="10">
        <v>0</v>
      </c>
      <c r="N686" s="10">
        <v>0</v>
      </c>
      <c r="O686" s="10">
        <v>0</v>
      </c>
      <c r="P686" s="10">
        <v>0</v>
      </c>
      <c r="Q686" s="10">
        <v>15.1</v>
      </c>
      <c r="R686" s="10">
        <v>0</v>
      </c>
      <c r="S686" s="10">
        <v>0</v>
      </c>
      <c r="T686" s="10">
        <v>0</v>
      </c>
      <c r="U686" s="10">
        <v>0</v>
      </c>
      <c r="V686" s="10">
        <v>0</v>
      </c>
      <c r="W686" s="11">
        <v>-0.26692594417944349</v>
      </c>
      <c r="X686" s="11">
        <v>173.38673221435596</v>
      </c>
      <c r="Y686" s="11">
        <v>22.329924511025489</v>
      </c>
      <c r="Z686" s="11">
        <v>37.483806441986808</v>
      </c>
      <c r="AA686" s="8">
        <v>7</v>
      </c>
      <c r="AB686" s="12">
        <v>20.159364604610239</v>
      </c>
    </row>
    <row r="687" spans="1:28" ht="29" x14ac:dyDescent="0.35">
      <c r="A687" s="8">
        <v>100423</v>
      </c>
      <c r="B687" s="26">
        <v>41</v>
      </c>
      <c r="C687" s="30" t="s">
        <v>93</v>
      </c>
      <c r="D687" s="28" t="s">
        <v>94</v>
      </c>
      <c r="E687" s="15">
        <v>15.71</v>
      </c>
      <c r="F687" s="15">
        <v>15.55</v>
      </c>
      <c r="G687" s="10">
        <v>0</v>
      </c>
      <c r="H687" s="16">
        <v>15.71</v>
      </c>
      <c r="I687" s="10">
        <v>0</v>
      </c>
      <c r="J687" s="10">
        <v>0</v>
      </c>
      <c r="K687" s="10">
        <v>0</v>
      </c>
      <c r="L687" s="10">
        <v>0</v>
      </c>
      <c r="M687" s="10">
        <v>0</v>
      </c>
      <c r="N687" s="10">
        <v>0</v>
      </c>
      <c r="O687" s="10">
        <v>0</v>
      </c>
      <c r="P687" s="10">
        <v>0</v>
      </c>
      <c r="Q687" s="10">
        <v>0</v>
      </c>
      <c r="R687" s="16">
        <v>15.55</v>
      </c>
      <c r="S687" s="10">
        <v>0</v>
      </c>
      <c r="T687" s="10">
        <v>0</v>
      </c>
      <c r="U687" s="10">
        <v>0</v>
      </c>
      <c r="V687" s="10">
        <v>0</v>
      </c>
      <c r="W687" s="11">
        <v>-0.33344452945125608</v>
      </c>
      <c r="X687" s="11">
        <v>155.42832920982562</v>
      </c>
      <c r="Y687" s="11">
        <v>9.9474123922538773</v>
      </c>
      <c r="Z687" s="11">
        <v>22.206226859132876</v>
      </c>
      <c r="AA687" s="8">
        <v>7</v>
      </c>
      <c r="AB687" s="12">
        <v>20.850243413871631</v>
      </c>
    </row>
    <row r="688" spans="1:28" ht="29" x14ac:dyDescent="0.35">
      <c r="A688" s="8">
        <v>100423</v>
      </c>
      <c r="B688" s="26">
        <v>42</v>
      </c>
      <c r="C688" s="30" t="s">
        <v>95</v>
      </c>
      <c r="D688" s="28" t="s">
        <v>96</v>
      </c>
      <c r="E688" s="15">
        <v>15.71</v>
      </c>
      <c r="F688" s="15">
        <v>15.13</v>
      </c>
      <c r="G688" s="10">
        <v>0</v>
      </c>
      <c r="H688" s="16">
        <v>15.71</v>
      </c>
      <c r="I688" s="10">
        <v>0</v>
      </c>
      <c r="J688" s="10">
        <v>0</v>
      </c>
      <c r="K688" s="10">
        <v>0</v>
      </c>
      <c r="L688" s="10">
        <v>0</v>
      </c>
      <c r="M688" s="10">
        <v>0</v>
      </c>
      <c r="N688" s="10">
        <v>0</v>
      </c>
      <c r="O688" s="10">
        <v>0</v>
      </c>
      <c r="P688" s="10">
        <v>0</v>
      </c>
      <c r="Q688" s="10">
        <v>0</v>
      </c>
      <c r="R688" s="10">
        <v>0</v>
      </c>
      <c r="S688" s="16">
        <v>15.13</v>
      </c>
      <c r="T688" s="10">
        <v>0</v>
      </c>
      <c r="U688" s="10">
        <v>0</v>
      </c>
      <c r="V688" s="10">
        <v>0</v>
      </c>
      <c r="W688" s="11">
        <v>-0.28748942663440602</v>
      </c>
      <c r="X688" s="11">
        <v>163.57583194065563</v>
      </c>
      <c r="Y688" s="11">
        <v>9.0346684481299278</v>
      </c>
      <c r="Z688" s="11">
        <v>26.696929333661469</v>
      </c>
      <c r="AA688" s="8">
        <v>7</v>
      </c>
      <c r="AB688" s="12">
        <v>20.918792066050411</v>
      </c>
    </row>
    <row r="689" spans="1:28" ht="29" x14ac:dyDescent="0.35">
      <c r="A689" s="8">
        <v>100423</v>
      </c>
      <c r="B689" s="26">
        <v>43</v>
      </c>
      <c r="C689" s="30" t="s">
        <v>97</v>
      </c>
      <c r="D689" s="28" t="s">
        <v>98</v>
      </c>
      <c r="E689" s="15">
        <v>15.18</v>
      </c>
      <c r="F689" s="15">
        <v>15.42</v>
      </c>
      <c r="G689" s="10">
        <v>0</v>
      </c>
      <c r="H689" s="16">
        <v>15.18</v>
      </c>
      <c r="I689" s="10">
        <v>0</v>
      </c>
      <c r="J689" s="10">
        <v>0</v>
      </c>
      <c r="K689" s="10">
        <v>0</v>
      </c>
      <c r="L689" s="10">
        <v>0</v>
      </c>
      <c r="M689" s="10">
        <v>0</v>
      </c>
      <c r="N689" s="10">
        <v>0</v>
      </c>
      <c r="O689" s="10">
        <v>0</v>
      </c>
      <c r="P689" s="10">
        <v>0</v>
      </c>
      <c r="Q689" s="10">
        <v>0</v>
      </c>
      <c r="R689" s="10">
        <v>0</v>
      </c>
      <c r="S689" s="10">
        <v>0</v>
      </c>
      <c r="T689" s="16">
        <v>15.42</v>
      </c>
      <c r="U689" s="10">
        <v>0</v>
      </c>
      <c r="V689" s="10">
        <v>0</v>
      </c>
      <c r="W689" s="11">
        <v>-0.24075188797307909</v>
      </c>
      <c r="X689" s="11">
        <v>150.64532970986502</v>
      </c>
      <c r="Y689" s="11">
        <v>3.658692242482759</v>
      </c>
      <c r="Z689" s="11">
        <v>5.3649222425515859</v>
      </c>
      <c r="AA689" s="8">
        <v>7</v>
      </c>
      <c r="AB689" s="12">
        <v>19.813782791090787</v>
      </c>
    </row>
    <row r="690" spans="1:28" ht="29" x14ac:dyDescent="0.35">
      <c r="A690" s="8">
        <v>100423</v>
      </c>
      <c r="B690" s="26">
        <v>44</v>
      </c>
      <c r="C690" s="30" t="s">
        <v>99</v>
      </c>
      <c r="D690" s="28" t="s">
        <v>100</v>
      </c>
      <c r="E690" s="15">
        <v>15.64</v>
      </c>
      <c r="F690" s="15">
        <v>15.48</v>
      </c>
      <c r="G690" s="10">
        <v>0</v>
      </c>
      <c r="H690" s="16">
        <v>15.64</v>
      </c>
      <c r="I690" s="10">
        <v>0</v>
      </c>
      <c r="J690" s="10">
        <v>0</v>
      </c>
      <c r="K690" s="10">
        <v>0</v>
      </c>
      <c r="L690" s="10">
        <v>0</v>
      </c>
      <c r="M690" s="10">
        <v>0</v>
      </c>
      <c r="N690" s="10">
        <v>0</v>
      </c>
      <c r="O690" s="10">
        <v>0</v>
      </c>
      <c r="P690" s="10">
        <v>0</v>
      </c>
      <c r="Q690" s="10">
        <v>0</v>
      </c>
      <c r="R690" s="10">
        <v>0</v>
      </c>
      <c r="S690" s="10">
        <v>0</v>
      </c>
      <c r="T690" s="10">
        <v>0</v>
      </c>
      <c r="U690" s="16">
        <v>15.48</v>
      </c>
      <c r="V690" s="10">
        <v>0</v>
      </c>
      <c r="W690" s="11">
        <v>-0.21817225803461932</v>
      </c>
      <c r="X690" s="11">
        <v>169.72416795078428</v>
      </c>
      <c r="Y690" s="11">
        <v>13.669340950471401</v>
      </c>
      <c r="Z690" s="11">
        <v>53.449014549709418</v>
      </c>
      <c r="AA690" s="8">
        <v>7</v>
      </c>
      <c r="AB690" s="12">
        <v>19.867007286222645</v>
      </c>
    </row>
    <row r="691" spans="1:28" ht="29" x14ac:dyDescent="0.35">
      <c r="A691" s="8">
        <v>100423</v>
      </c>
      <c r="B691" s="26">
        <v>45</v>
      </c>
      <c r="C691" s="30" t="s">
        <v>101</v>
      </c>
      <c r="D691" s="28" t="s">
        <v>102</v>
      </c>
      <c r="E691" s="15">
        <v>15.06</v>
      </c>
      <c r="F691" s="15">
        <v>15.15</v>
      </c>
      <c r="G691" s="10">
        <v>0</v>
      </c>
      <c r="H691" s="16">
        <v>15.06</v>
      </c>
      <c r="I691" s="10">
        <v>0</v>
      </c>
      <c r="J691" s="10">
        <v>0</v>
      </c>
      <c r="K691" s="10">
        <v>0</v>
      </c>
      <c r="L691" s="10">
        <v>0</v>
      </c>
      <c r="M691" s="10">
        <v>0</v>
      </c>
      <c r="N691" s="10">
        <v>0</v>
      </c>
      <c r="O691" s="10">
        <v>0</v>
      </c>
      <c r="P691" s="10">
        <v>0</v>
      </c>
      <c r="Q691" s="10">
        <v>0</v>
      </c>
      <c r="R691" s="10">
        <v>0</v>
      </c>
      <c r="S691" s="10">
        <v>0</v>
      </c>
      <c r="T691" s="10">
        <v>0</v>
      </c>
      <c r="U691" s="10">
        <v>0</v>
      </c>
      <c r="V691" s="16">
        <v>15.15</v>
      </c>
      <c r="W691" s="11">
        <v>2.5282461230244699</v>
      </c>
      <c r="X691" s="11">
        <v>229.35586301856864</v>
      </c>
      <c r="Y691" s="11">
        <v>39.887821923484346</v>
      </c>
      <c r="Z691" s="11">
        <v>4549.7076207523005</v>
      </c>
      <c r="AA691" s="8">
        <v>7</v>
      </c>
      <c r="AB691" s="12">
        <v>21.169551511960012</v>
      </c>
    </row>
    <row r="692" spans="1:28" ht="29" x14ac:dyDescent="0.35">
      <c r="A692" s="8">
        <v>100423</v>
      </c>
      <c r="B692" s="26">
        <v>32</v>
      </c>
      <c r="C692" s="30" t="s">
        <v>75</v>
      </c>
      <c r="D692" s="25" t="s">
        <v>76</v>
      </c>
      <c r="E692" s="15">
        <v>15.28</v>
      </c>
      <c r="F692" s="15">
        <v>15.03</v>
      </c>
      <c r="G692" s="10">
        <v>0</v>
      </c>
      <c r="H692" s="16">
        <v>15.28</v>
      </c>
      <c r="I692" s="16">
        <v>15.03</v>
      </c>
      <c r="J692" s="10">
        <v>0</v>
      </c>
      <c r="K692" s="10">
        <v>0</v>
      </c>
      <c r="L692" s="10">
        <v>0</v>
      </c>
      <c r="M692" s="10">
        <v>0</v>
      </c>
      <c r="N692" s="10">
        <v>0</v>
      </c>
      <c r="O692" s="10">
        <v>0</v>
      </c>
      <c r="P692" s="10">
        <v>0</v>
      </c>
      <c r="Q692" s="10">
        <v>0</v>
      </c>
      <c r="R692" s="10">
        <v>0</v>
      </c>
      <c r="S692" s="10">
        <v>0</v>
      </c>
      <c r="T692" s="10">
        <v>0</v>
      </c>
      <c r="U692" s="10">
        <v>0</v>
      </c>
      <c r="V692" s="10">
        <v>0</v>
      </c>
      <c r="W692" s="11">
        <v>9.3186058128686147E-2</v>
      </c>
      <c r="X692" s="11">
        <v>258.37234050668746</v>
      </c>
      <c r="Y692" s="11">
        <v>101.2721820360224</v>
      </c>
      <c r="Z692" s="11">
        <v>28.1535239781036</v>
      </c>
      <c r="AA692" s="8">
        <v>7</v>
      </c>
      <c r="AB692" s="12">
        <v>10.719460436015796</v>
      </c>
    </row>
    <row r="693" spans="1:28" ht="29" x14ac:dyDescent="0.35">
      <c r="A693" s="8">
        <v>100423</v>
      </c>
      <c r="B693" s="26">
        <v>33</v>
      </c>
      <c r="C693" s="30" t="s">
        <v>77</v>
      </c>
      <c r="D693" s="25" t="s">
        <v>78</v>
      </c>
      <c r="E693" s="9">
        <v>15.9</v>
      </c>
      <c r="F693" s="15">
        <v>15.42</v>
      </c>
      <c r="G693" s="10">
        <v>0</v>
      </c>
      <c r="H693" s="10">
        <v>15.9</v>
      </c>
      <c r="I693" s="10">
        <v>0</v>
      </c>
      <c r="J693" s="16">
        <v>15.42</v>
      </c>
      <c r="K693" s="10">
        <v>0</v>
      </c>
      <c r="L693" s="10">
        <v>0</v>
      </c>
      <c r="M693" s="10">
        <v>0</v>
      </c>
      <c r="N693" s="10">
        <v>0</v>
      </c>
      <c r="O693" s="10">
        <v>0</v>
      </c>
      <c r="P693" s="10">
        <v>0</v>
      </c>
      <c r="Q693" s="10">
        <v>0</v>
      </c>
      <c r="R693" s="10">
        <v>0</v>
      </c>
      <c r="S693" s="10">
        <v>0</v>
      </c>
      <c r="T693" s="10">
        <v>0</v>
      </c>
      <c r="U693" s="10">
        <v>0</v>
      </c>
      <c r="V693" s="10">
        <v>0</v>
      </c>
      <c r="W693" s="11">
        <v>0.59884564678821961</v>
      </c>
      <c r="X693" s="11">
        <v>413.60420998147254</v>
      </c>
      <c r="Y693" s="11">
        <v>201.44823400509193</v>
      </c>
      <c r="Z693" s="11">
        <v>46.455935111587323</v>
      </c>
      <c r="AA693" s="8">
        <v>7</v>
      </c>
      <c r="AB693" s="12">
        <v>5.6816998721755763</v>
      </c>
    </row>
    <row r="694" spans="1:28" ht="29" x14ac:dyDescent="0.35">
      <c r="A694" s="8">
        <v>100423</v>
      </c>
      <c r="B694" s="26">
        <v>34</v>
      </c>
      <c r="C694" s="30" t="s">
        <v>79</v>
      </c>
      <c r="D694" s="25" t="s">
        <v>80</v>
      </c>
      <c r="E694" s="15">
        <v>15.43</v>
      </c>
      <c r="F694" s="9">
        <v>15.6</v>
      </c>
      <c r="G694" s="10">
        <v>0</v>
      </c>
      <c r="H694" s="16">
        <v>15.43</v>
      </c>
      <c r="I694" s="10">
        <v>0</v>
      </c>
      <c r="J694" s="10">
        <v>0</v>
      </c>
      <c r="K694" s="10">
        <v>15.6</v>
      </c>
      <c r="L694" s="10">
        <v>0</v>
      </c>
      <c r="M694" s="10">
        <v>0</v>
      </c>
      <c r="N694" s="10">
        <v>0</v>
      </c>
      <c r="O694" s="10">
        <v>0</v>
      </c>
      <c r="P694" s="10">
        <v>0</v>
      </c>
      <c r="Q694" s="10">
        <v>0</v>
      </c>
      <c r="R694" s="10">
        <v>0</v>
      </c>
      <c r="S694" s="10">
        <v>0</v>
      </c>
      <c r="T694" s="10">
        <v>0</v>
      </c>
      <c r="U694" s="10">
        <v>0</v>
      </c>
      <c r="V694" s="10">
        <v>0</v>
      </c>
      <c r="W694" s="11">
        <v>-0.31015030465904375</v>
      </c>
      <c r="X694" s="11">
        <v>140.20463398956218</v>
      </c>
      <c r="Y694" s="11">
        <v>6.2478511004005401</v>
      </c>
      <c r="Z694" s="11">
        <v>10.876571092278784</v>
      </c>
      <c r="AA694" s="8">
        <v>7</v>
      </c>
      <c r="AB694" s="12">
        <v>23.06733300690901</v>
      </c>
    </row>
    <row r="695" spans="1:28" ht="29" x14ac:dyDescent="0.35">
      <c r="A695" s="8">
        <v>100423</v>
      </c>
      <c r="B695" s="26">
        <v>35</v>
      </c>
      <c r="C695" s="30" t="s">
        <v>81</v>
      </c>
      <c r="D695" s="25" t="s">
        <v>82</v>
      </c>
      <c r="E695" s="15">
        <v>15.23</v>
      </c>
      <c r="F695" s="15">
        <v>15.46</v>
      </c>
      <c r="G695" s="10">
        <v>0</v>
      </c>
      <c r="H695" s="16">
        <v>15.23</v>
      </c>
      <c r="I695" s="10">
        <v>0</v>
      </c>
      <c r="J695" s="10">
        <v>0</v>
      </c>
      <c r="K695" s="10">
        <v>0</v>
      </c>
      <c r="L695" s="16">
        <v>15.46</v>
      </c>
      <c r="M695" s="10">
        <v>0</v>
      </c>
      <c r="N695" s="10">
        <v>0</v>
      </c>
      <c r="O695" s="10">
        <v>0</v>
      </c>
      <c r="P695" s="10">
        <v>0</v>
      </c>
      <c r="Q695" s="10">
        <v>0</v>
      </c>
      <c r="R695" s="10">
        <v>0</v>
      </c>
      <c r="S695" s="10">
        <v>0</v>
      </c>
      <c r="T695" s="10">
        <v>0</v>
      </c>
      <c r="U695" s="10">
        <v>0</v>
      </c>
      <c r="V695" s="10">
        <v>0</v>
      </c>
      <c r="W695" s="11">
        <v>0.84305544229088825</v>
      </c>
      <c r="X695" s="11">
        <v>544.26668125891342</v>
      </c>
      <c r="Y695" s="11">
        <v>228.65294409328999</v>
      </c>
      <c r="Z695" s="11">
        <v>242.34277712213776</v>
      </c>
      <c r="AA695" s="8">
        <v>7</v>
      </c>
      <c r="AB695" s="12">
        <v>7.1904657694687968</v>
      </c>
    </row>
    <row r="696" spans="1:28" ht="29" x14ac:dyDescent="0.35">
      <c r="A696" s="8">
        <v>100423</v>
      </c>
      <c r="B696" s="26">
        <v>36</v>
      </c>
      <c r="C696" s="30" t="s">
        <v>83</v>
      </c>
      <c r="D696" s="25" t="s">
        <v>84</v>
      </c>
      <c r="E696" s="15">
        <v>15.31</v>
      </c>
      <c r="F696" s="15">
        <v>15.32</v>
      </c>
      <c r="G696" s="10">
        <v>0</v>
      </c>
      <c r="H696" s="16">
        <v>15.31</v>
      </c>
      <c r="I696" s="10">
        <v>0</v>
      </c>
      <c r="J696" s="10">
        <v>0</v>
      </c>
      <c r="K696" s="10">
        <v>0</v>
      </c>
      <c r="L696" s="10">
        <v>0</v>
      </c>
      <c r="M696" s="16">
        <v>15.32</v>
      </c>
      <c r="N696" s="10">
        <v>0</v>
      </c>
      <c r="O696" s="10">
        <v>0</v>
      </c>
      <c r="P696" s="10">
        <v>0</v>
      </c>
      <c r="Q696" s="10">
        <v>0</v>
      </c>
      <c r="R696" s="10">
        <v>0</v>
      </c>
      <c r="S696" s="10">
        <v>0</v>
      </c>
      <c r="T696" s="10">
        <v>0</v>
      </c>
      <c r="U696" s="10">
        <v>0</v>
      </c>
      <c r="V696" s="10">
        <v>0</v>
      </c>
      <c r="W696" s="11">
        <v>-0.31220137248138063</v>
      </c>
      <c r="X696" s="11">
        <v>147.98619315339198</v>
      </c>
      <c r="Y696" s="11">
        <v>7.2277455595279552</v>
      </c>
      <c r="Z696" s="11">
        <v>9.6038735925418308</v>
      </c>
      <c r="AA696" s="8">
        <v>7</v>
      </c>
      <c r="AB696" s="12">
        <v>20.805699455236347</v>
      </c>
    </row>
    <row r="697" spans="1:28" ht="29" x14ac:dyDescent="0.35">
      <c r="A697" s="8">
        <v>100423</v>
      </c>
      <c r="B697" s="26">
        <v>37</v>
      </c>
      <c r="C697" s="30" t="s">
        <v>85</v>
      </c>
      <c r="D697" s="25" t="s">
        <v>86</v>
      </c>
      <c r="E697" s="15">
        <v>15.45</v>
      </c>
      <c r="F697" s="15">
        <v>15.06</v>
      </c>
      <c r="G697" s="10">
        <v>0</v>
      </c>
      <c r="H697" s="16">
        <v>15.45</v>
      </c>
      <c r="I697" s="10">
        <v>0</v>
      </c>
      <c r="J697" s="10">
        <v>0</v>
      </c>
      <c r="K697" s="10">
        <v>0</v>
      </c>
      <c r="L697" s="10">
        <v>0</v>
      </c>
      <c r="M697" s="10">
        <v>0</v>
      </c>
      <c r="N697" s="16">
        <v>15.06</v>
      </c>
      <c r="O697" s="10">
        <v>0</v>
      </c>
      <c r="P697" s="10">
        <v>0</v>
      </c>
      <c r="Q697" s="10">
        <v>0</v>
      </c>
      <c r="R697" s="10">
        <v>0</v>
      </c>
      <c r="S697" s="10">
        <v>0</v>
      </c>
      <c r="T697" s="10">
        <v>0</v>
      </c>
      <c r="U697" s="10">
        <v>0</v>
      </c>
      <c r="V697" s="10">
        <v>0</v>
      </c>
      <c r="W697" s="11">
        <v>-0.17507434765366123</v>
      </c>
      <c r="X697" s="11">
        <v>140.37827956283974</v>
      </c>
      <c r="Y697" s="11">
        <v>11.377485736722779</v>
      </c>
      <c r="Z697" s="11">
        <v>26.931060893436889</v>
      </c>
      <c r="AA697" s="8">
        <v>7</v>
      </c>
      <c r="AB697" s="12">
        <v>15.131425361004727</v>
      </c>
    </row>
    <row r="698" spans="1:28" ht="29" x14ac:dyDescent="0.35">
      <c r="A698" s="8">
        <v>100423</v>
      </c>
      <c r="B698" s="26">
        <v>38</v>
      </c>
      <c r="C698" s="30" t="s">
        <v>87</v>
      </c>
      <c r="D698" s="25" t="s">
        <v>88</v>
      </c>
      <c r="E698" s="15">
        <v>15.47</v>
      </c>
      <c r="F698" s="15">
        <v>15.31</v>
      </c>
      <c r="G698" s="10">
        <v>0</v>
      </c>
      <c r="H698" s="16">
        <v>15.47</v>
      </c>
      <c r="I698" s="10">
        <v>0</v>
      </c>
      <c r="J698" s="10">
        <v>0</v>
      </c>
      <c r="K698" s="10">
        <v>0</v>
      </c>
      <c r="L698" s="10">
        <v>0</v>
      </c>
      <c r="M698" s="10">
        <v>0</v>
      </c>
      <c r="N698" s="10">
        <v>0</v>
      </c>
      <c r="O698" s="16">
        <v>15.31</v>
      </c>
      <c r="P698" s="10">
        <v>0</v>
      </c>
      <c r="Q698" s="10">
        <v>0</v>
      </c>
      <c r="R698" s="10">
        <v>0</v>
      </c>
      <c r="S698" s="10">
        <v>0</v>
      </c>
      <c r="T698" s="10">
        <v>0</v>
      </c>
      <c r="U698" s="10">
        <v>0</v>
      </c>
      <c r="V698" s="10">
        <v>0</v>
      </c>
      <c r="W698" s="11">
        <v>-0.91686218403218867</v>
      </c>
      <c r="X698" s="11">
        <v>138.67284388543877</v>
      </c>
      <c r="Y698" s="11">
        <v>3.57014217990382</v>
      </c>
      <c r="Z698" s="11">
        <v>2.7344594992986075</v>
      </c>
      <c r="AA698" s="8">
        <v>7</v>
      </c>
      <c r="AB698" s="12">
        <v>22.052561785555024</v>
      </c>
    </row>
    <row r="699" spans="1:28" ht="29" x14ac:dyDescent="0.35">
      <c r="A699" s="8">
        <v>100423</v>
      </c>
      <c r="B699" s="26">
        <v>39</v>
      </c>
      <c r="C699" s="30" t="s">
        <v>89</v>
      </c>
      <c r="D699" s="25" t="s">
        <v>90</v>
      </c>
      <c r="E699" s="15">
        <v>15.13</v>
      </c>
      <c r="F699" s="15">
        <v>15.27</v>
      </c>
      <c r="G699" s="10">
        <v>0</v>
      </c>
      <c r="H699" s="16">
        <v>15.13</v>
      </c>
      <c r="I699" s="10">
        <v>0</v>
      </c>
      <c r="J699" s="10">
        <v>0</v>
      </c>
      <c r="K699" s="10">
        <v>0</v>
      </c>
      <c r="L699" s="10">
        <v>0</v>
      </c>
      <c r="M699" s="10">
        <v>0</v>
      </c>
      <c r="N699" s="10">
        <v>0</v>
      </c>
      <c r="O699" s="10">
        <v>0</v>
      </c>
      <c r="P699" s="16">
        <v>15.27</v>
      </c>
      <c r="Q699" s="10">
        <v>0</v>
      </c>
      <c r="R699" s="10">
        <v>0</v>
      </c>
      <c r="S699" s="10">
        <v>0</v>
      </c>
      <c r="T699" s="10">
        <v>0</v>
      </c>
      <c r="U699" s="10">
        <v>0</v>
      </c>
      <c r="V699" s="10">
        <v>0</v>
      </c>
      <c r="W699" s="11">
        <v>0.65237275911148174</v>
      </c>
      <c r="X699" s="11">
        <v>179.29528435459468</v>
      </c>
      <c r="Y699" s="11">
        <v>24.552444895064696</v>
      </c>
      <c r="Z699" s="11">
        <v>40.762064153361216</v>
      </c>
      <c r="AA699" s="8">
        <v>7</v>
      </c>
      <c r="AB699" s="12">
        <v>14.006885448046202</v>
      </c>
    </row>
    <row r="700" spans="1:28" ht="29" x14ac:dyDescent="0.35">
      <c r="A700" s="8">
        <v>100423</v>
      </c>
      <c r="B700" s="26">
        <v>40</v>
      </c>
      <c r="C700" s="30" t="s">
        <v>91</v>
      </c>
      <c r="D700" s="28" t="s">
        <v>92</v>
      </c>
      <c r="E700" s="15">
        <v>15.78</v>
      </c>
      <c r="F700" s="9">
        <v>15.1</v>
      </c>
      <c r="G700" s="10">
        <v>0</v>
      </c>
      <c r="H700" s="16">
        <v>15.78</v>
      </c>
      <c r="I700" s="10">
        <v>0</v>
      </c>
      <c r="J700" s="10">
        <v>0</v>
      </c>
      <c r="K700" s="10">
        <v>0</v>
      </c>
      <c r="L700" s="10">
        <v>0</v>
      </c>
      <c r="M700" s="10">
        <v>0</v>
      </c>
      <c r="N700" s="10">
        <v>0</v>
      </c>
      <c r="O700" s="10">
        <v>0</v>
      </c>
      <c r="P700" s="10">
        <v>0</v>
      </c>
      <c r="Q700" s="10">
        <v>15.1</v>
      </c>
      <c r="R700" s="10">
        <v>0</v>
      </c>
      <c r="S700" s="10">
        <v>0</v>
      </c>
      <c r="T700" s="10">
        <v>0</v>
      </c>
      <c r="U700" s="10">
        <v>0</v>
      </c>
      <c r="V700" s="10">
        <v>0</v>
      </c>
      <c r="W700" s="11">
        <v>-0.26692594417944349</v>
      </c>
      <c r="X700" s="11">
        <v>173.38673221435596</v>
      </c>
      <c r="Y700" s="11">
        <v>22.329924511025489</v>
      </c>
      <c r="Z700" s="11">
        <v>37.483806441986808</v>
      </c>
      <c r="AA700" s="8">
        <v>7</v>
      </c>
      <c r="AB700" s="12">
        <v>20.827652678635424</v>
      </c>
    </row>
    <row r="701" spans="1:28" ht="29" x14ac:dyDescent="0.35">
      <c r="A701" s="8">
        <v>100423</v>
      </c>
      <c r="B701" s="26">
        <v>41</v>
      </c>
      <c r="C701" s="30" t="s">
        <v>93</v>
      </c>
      <c r="D701" s="28" t="s">
        <v>94</v>
      </c>
      <c r="E701" s="15">
        <v>15.71</v>
      </c>
      <c r="F701" s="15">
        <v>15.55</v>
      </c>
      <c r="G701" s="10">
        <v>0</v>
      </c>
      <c r="H701" s="16">
        <v>15.71</v>
      </c>
      <c r="I701" s="10">
        <v>0</v>
      </c>
      <c r="J701" s="10">
        <v>0</v>
      </c>
      <c r="K701" s="10">
        <v>0</v>
      </c>
      <c r="L701" s="10">
        <v>0</v>
      </c>
      <c r="M701" s="10">
        <v>0</v>
      </c>
      <c r="N701" s="10">
        <v>0</v>
      </c>
      <c r="O701" s="10">
        <v>0</v>
      </c>
      <c r="P701" s="10">
        <v>0</v>
      </c>
      <c r="Q701" s="10">
        <v>0</v>
      </c>
      <c r="R701" s="16">
        <v>15.55</v>
      </c>
      <c r="S701" s="10">
        <v>0</v>
      </c>
      <c r="T701" s="10">
        <v>0</v>
      </c>
      <c r="U701" s="10">
        <v>0</v>
      </c>
      <c r="V701" s="10">
        <v>0</v>
      </c>
      <c r="W701" s="11">
        <v>-0.33344452945125608</v>
      </c>
      <c r="X701" s="11">
        <v>155.42832920982562</v>
      </c>
      <c r="Y701" s="11">
        <v>9.9474123922538773</v>
      </c>
      <c r="Z701" s="11">
        <v>22.206226859132876</v>
      </c>
      <c r="AA701" s="8">
        <v>7</v>
      </c>
      <c r="AB701" s="12">
        <v>19.08945761417225</v>
      </c>
    </row>
    <row r="702" spans="1:28" ht="29" x14ac:dyDescent="0.35">
      <c r="A702" s="8">
        <v>100423</v>
      </c>
      <c r="B702" s="26">
        <v>42</v>
      </c>
      <c r="C702" s="30" t="s">
        <v>95</v>
      </c>
      <c r="D702" s="28" t="s">
        <v>96</v>
      </c>
      <c r="E702" s="15">
        <v>15.71</v>
      </c>
      <c r="F702" s="15">
        <v>15.13</v>
      </c>
      <c r="G702" s="10">
        <v>0</v>
      </c>
      <c r="H702" s="16">
        <v>15.71</v>
      </c>
      <c r="I702" s="10">
        <v>0</v>
      </c>
      <c r="J702" s="10">
        <v>0</v>
      </c>
      <c r="K702" s="10">
        <v>0</v>
      </c>
      <c r="L702" s="10">
        <v>0</v>
      </c>
      <c r="M702" s="10">
        <v>0</v>
      </c>
      <c r="N702" s="10">
        <v>0</v>
      </c>
      <c r="O702" s="10">
        <v>0</v>
      </c>
      <c r="P702" s="10">
        <v>0</v>
      </c>
      <c r="Q702" s="10">
        <v>0</v>
      </c>
      <c r="R702" s="10">
        <v>0</v>
      </c>
      <c r="S702" s="16">
        <v>15.13</v>
      </c>
      <c r="T702" s="10">
        <v>0</v>
      </c>
      <c r="U702" s="10">
        <v>0</v>
      </c>
      <c r="V702" s="10">
        <v>0</v>
      </c>
      <c r="W702" s="11">
        <v>-0.28748942663440602</v>
      </c>
      <c r="X702" s="11">
        <v>163.57583194065563</v>
      </c>
      <c r="Y702" s="11">
        <v>9.0346684481299278</v>
      </c>
      <c r="Z702" s="11">
        <v>26.696929333661469</v>
      </c>
      <c r="AA702" s="8">
        <v>7</v>
      </c>
      <c r="AB702" s="12">
        <v>20.237055634597404</v>
      </c>
    </row>
    <row r="703" spans="1:28" ht="29" x14ac:dyDescent="0.35">
      <c r="A703" s="8">
        <v>100423</v>
      </c>
      <c r="B703" s="26">
        <v>43</v>
      </c>
      <c r="C703" s="30" t="s">
        <v>97</v>
      </c>
      <c r="D703" s="28" t="s">
        <v>98</v>
      </c>
      <c r="E703" s="15">
        <v>15.18</v>
      </c>
      <c r="F703" s="15">
        <v>15.42</v>
      </c>
      <c r="G703" s="10">
        <v>0</v>
      </c>
      <c r="H703" s="16">
        <v>15.18</v>
      </c>
      <c r="I703" s="10">
        <v>0</v>
      </c>
      <c r="J703" s="10">
        <v>0</v>
      </c>
      <c r="K703" s="10">
        <v>0</v>
      </c>
      <c r="L703" s="10">
        <v>0</v>
      </c>
      <c r="M703" s="10">
        <v>0</v>
      </c>
      <c r="N703" s="10">
        <v>0</v>
      </c>
      <c r="O703" s="10">
        <v>0</v>
      </c>
      <c r="P703" s="10">
        <v>0</v>
      </c>
      <c r="Q703" s="10">
        <v>0</v>
      </c>
      <c r="R703" s="10">
        <v>0</v>
      </c>
      <c r="S703" s="10">
        <v>0</v>
      </c>
      <c r="T703" s="16">
        <v>15.42</v>
      </c>
      <c r="U703" s="10">
        <v>0</v>
      </c>
      <c r="V703" s="10">
        <v>0</v>
      </c>
      <c r="W703" s="11">
        <v>-0.24075188797307909</v>
      </c>
      <c r="X703" s="11">
        <v>150.64532970986502</v>
      </c>
      <c r="Y703" s="11">
        <v>3.658692242482759</v>
      </c>
      <c r="Z703" s="11">
        <v>5.3649222425515859</v>
      </c>
      <c r="AA703" s="8">
        <v>7</v>
      </c>
      <c r="AB703" s="12">
        <v>20.662041577966153</v>
      </c>
    </row>
    <row r="704" spans="1:28" ht="29" x14ac:dyDescent="0.35">
      <c r="A704" s="8">
        <v>100423</v>
      </c>
      <c r="B704" s="26">
        <v>44</v>
      </c>
      <c r="C704" s="30" t="s">
        <v>99</v>
      </c>
      <c r="D704" s="28" t="s">
        <v>100</v>
      </c>
      <c r="E704" s="15">
        <v>15.64</v>
      </c>
      <c r="F704" s="15">
        <v>15.48</v>
      </c>
      <c r="G704" s="10">
        <v>0</v>
      </c>
      <c r="H704" s="16">
        <v>15.64</v>
      </c>
      <c r="I704" s="10">
        <v>0</v>
      </c>
      <c r="J704" s="10">
        <v>0</v>
      </c>
      <c r="K704" s="10">
        <v>0</v>
      </c>
      <c r="L704" s="10">
        <v>0</v>
      </c>
      <c r="M704" s="10">
        <v>0</v>
      </c>
      <c r="N704" s="10">
        <v>0</v>
      </c>
      <c r="O704" s="10">
        <v>0</v>
      </c>
      <c r="P704" s="10">
        <v>0</v>
      </c>
      <c r="Q704" s="10">
        <v>0</v>
      </c>
      <c r="R704" s="10">
        <v>0</v>
      </c>
      <c r="S704" s="10">
        <v>0</v>
      </c>
      <c r="T704" s="10">
        <v>0</v>
      </c>
      <c r="U704" s="16">
        <v>15.48</v>
      </c>
      <c r="V704" s="10">
        <v>0</v>
      </c>
      <c r="W704" s="11">
        <v>-0.21817225803461932</v>
      </c>
      <c r="X704" s="11">
        <v>169.72416795078428</v>
      </c>
      <c r="Y704" s="11">
        <v>13.669340950471401</v>
      </c>
      <c r="Z704" s="11">
        <v>53.449014549709418</v>
      </c>
      <c r="AA704" s="8">
        <v>7</v>
      </c>
      <c r="AB704" s="12">
        <v>18.703822494199184</v>
      </c>
    </row>
    <row r="705" spans="1:28" ht="29" x14ac:dyDescent="0.35">
      <c r="A705" s="8">
        <v>100423</v>
      </c>
      <c r="B705" s="26">
        <v>45</v>
      </c>
      <c r="C705" s="30" t="s">
        <v>101</v>
      </c>
      <c r="D705" s="28" t="s">
        <v>102</v>
      </c>
      <c r="E705" s="15">
        <v>15.06</v>
      </c>
      <c r="F705" s="15">
        <v>15.15</v>
      </c>
      <c r="G705" s="10">
        <v>0</v>
      </c>
      <c r="H705" s="16">
        <v>15.06</v>
      </c>
      <c r="I705" s="10">
        <v>0</v>
      </c>
      <c r="J705" s="10">
        <v>0</v>
      </c>
      <c r="K705" s="10">
        <v>0</v>
      </c>
      <c r="L705" s="10">
        <v>0</v>
      </c>
      <c r="M705" s="10">
        <v>0</v>
      </c>
      <c r="N705" s="10">
        <v>0</v>
      </c>
      <c r="O705" s="10">
        <v>0</v>
      </c>
      <c r="P705" s="10">
        <v>0</v>
      </c>
      <c r="Q705" s="10">
        <v>0</v>
      </c>
      <c r="R705" s="10">
        <v>0</v>
      </c>
      <c r="S705" s="10">
        <v>0</v>
      </c>
      <c r="T705" s="10">
        <v>0</v>
      </c>
      <c r="U705" s="10">
        <v>0</v>
      </c>
      <c r="V705" s="16">
        <v>15.15</v>
      </c>
      <c r="W705" s="11">
        <v>2.5282461230244699</v>
      </c>
      <c r="X705" s="11">
        <v>229.35586301856864</v>
      </c>
      <c r="Y705" s="11">
        <v>39.887821923484346</v>
      </c>
      <c r="Z705" s="11">
        <v>4549.7076207523005</v>
      </c>
      <c r="AA705" s="8">
        <v>7</v>
      </c>
      <c r="AB705" s="12">
        <v>22.318071535269315</v>
      </c>
    </row>
    <row r="706" spans="1:28" ht="29" x14ac:dyDescent="0.35">
      <c r="A706" s="8">
        <v>100423</v>
      </c>
      <c r="B706" s="26">
        <v>32</v>
      </c>
      <c r="C706" s="30" t="s">
        <v>75</v>
      </c>
      <c r="D706" s="25" t="s">
        <v>76</v>
      </c>
      <c r="E706" s="15">
        <v>15.28</v>
      </c>
      <c r="F706" s="15">
        <v>15.03</v>
      </c>
      <c r="G706" s="10">
        <v>0</v>
      </c>
      <c r="H706" s="16">
        <v>15.28</v>
      </c>
      <c r="I706" s="16">
        <v>15.03</v>
      </c>
      <c r="J706" s="10">
        <v>0</v>
      </c>
      <c r="K706" s="10">
        <v>0</v>
      </c>
      <c r="L706" s="10">
        <v>0</v>
      </c>
      <c r="M706" s="10">
        <v>0</v>
      </c>
      <c r="N706" s="10">
        <v>0</v>
      </c>
      <c r="O706" s="10">
        <v>0</v>
      </c>
      <c r="P706" s="10">
        <v>0</v>
      </c>
      <c r="Q706" s="10">
        <v>0</v>
      </c>
      <c r="R706" s="10">
        <v>0</v>
      </c>
      <c r="S706" s="10">
        <v>0</v>
      </c>
      <c r="T706" s="10">
        <v>0</v>
      </c>
      <c r="U706" s="10">
        <v>0</v>
      </c>
      <c r="V706" s="10">
        <v>0</v>
      </c>
      <c r="W706" s="11">
        <v>9.3186058128686147E-2</v>
      </c>
      <c r="X706" s="11">
        <v>258.37234050668746</v>
      </c>
      <c r="Y706" s="11">
        <v>101.2721820360224</v>
      </c>
      <c r="Z706" s="11">
        <v>28.1535239781036</v>
      </c>
      <c r="AA706" s="8">
        <v>10</v>
      </c>
      <c r="AB706" s="12">
        <v>8.9774218548438292</v>
      </c>
    </row>
    <row r="707" spans="1:28" ht="29" x14ac:dyDescent="0.35">
      <c r="A707" s="8">
        <v>100423</v>
      </c>
      <c r="B707" s="26">
        <v>33</v>
      </c>
      <c r="C707" s="30" t="s">
        <v>77</v>
      </c>
      <c r="D707" s="25" t="s">
        <v>78</v>
      </c>
      <c r="E707" s="9">
        <v>15.9</v>
      </c>
      <c r="F707" s="15">
        <v>15.42</v>
      </c>
      <c r="G707" s="10">
        <v>0</v>
      </c>
      <c r="H707" s="10">
        <v>15.9</v>
      </c>
      <c r="I707" s="10">
        <v>0</v>
      </c>
      <c r="J707" s="16">
        <v>15.42</v>
      </c>
      <c r="K707" s="10">
        <v>0</v>
      </c>
      <c r="L707" s="10">
        <v>0</v>
      </c>
      <c r="M707" s="10">
        <v>0</v>
      </c>
      <c r="N707" s="10">
        <v>0</v>
      </c>
      <c r="O707" s="10">
        <v>0</v>
      </c>
      <c r="P707" s="10">
        <v>0</v>
      </c>
      <c r="Q707" s="10">
        <v>0</v>
      </c>
      <c r="R707" s="10">
        <v>0</v>
      </c>
      <c r="S707" s="10">
        <v>0</v>
      </c>
      <c r="T707" s="10">
        <v>0</v>
      </c>
      <c r="U707" s="10">
        <v>0</v>
      </c>
      <c r="V707" s="10">
        <v>0</v>
      </c>
      <c r="W707" s="11">
        <v>0.59884564678821961</v>
      </c>
      <c r="X707" s="11">
        <v>413.60420998147254</v>
      </c>
      <c r="Y707" s="11">
        <v>201.44823400509193</v>
      </c>
      <c r="Z707" s="11">
        <v>46.455935111587323</v>
      </c>
      <c r="AA707" s="8">
        <v>10</v>
      </c>
      <c r="AB707" s="12">
        <v>5.5530099316140831</v>
      </c>
    </row>
    <row r="708" spans="1:28" ht="29" x14ac:dyDescent="0.35">
      <c r="A708" s="8">
        <v>100423</v>
      </c>
      <c r="B708" s="26">
        <v>34</v>
      </c>
      <c r="C708" s="30" t="s">
        <v>79</v>
      </c>
      <c r="D708" s="25" t="s">
        <v>80</v>
      </c>
      <c r="E708" s="15">
        <v>15.43</v>
      </c>
      <c r="F708" s="9">
        <v>15.6</v>
      </c>
      <c r="G708" s="10">
        <v>0</v>
      </c>
      <c r="H708" s="16">
        <v>15.43</v>
      </c>
      <c r="I708" s="10">
        <v>0</v>
      </c>
      <c r="J708" s="10">
        <v>0</v>
      </c>
      <c r="K708" s="10">
        <v>15.6</v>
      </c>
      <c r="L708" s="10">
        <v>0</v>
      </c>
      <c r="M708" s="10">
        <v>0</v>
      </c>
      <c r="N708" s="10">
        <v>0</v>
      </c>
      <c r="O708" s="10">
        <v>0</v>
      </c>
      <c r="P708" s="10">
        <v>0</v>
      </c>
      <c r="Q708" s="10">
        <v>0</v>
      </c>
      <c r="R708" s="10">
        <v>0</v>
      </c>
      <c r="S708" s="10">
        <v>0</v>
      </c>
      <c r="T708" s="10">
        <v>0</v>
      </c>
      <c r="U708" s="10">
        <v>0</v>
      </c>
      <c r="V708" s="10">
        <v>0</v>
      </c>
      <c r="W708" s="11">
        <v>-0.31015030465904375</v>
      </c>
      <c r="X708" s="11">
        <v>140.20463398956218</v>
      </c>
      <c r="Y708" s="11">
        <v>6.2478511004005401</v>
      </c>
      <c r="Z708" s="11">
        <v>10.876571092278784</v>
      </c>
      <c r="AA708" s="8">
        <v>10</v>
      </c>
      <c r="AB708" s="12">
        <v>26.792700049892982</v>
      </c>
    </row>
    <row r="709" spans="1:28" ht="29" x14ac:dyDescent="0.35">
      <c r="A709" s="8">
        <v>100423</v>
      </c>
      <c r="B709" s="26">
        <v>35</v>
      </c>
      <c r="C709" s="30" t="s">
        <v>81</v>
      </c>
      <c r="D709" s="25" t="s">
        <v>82</v>
      </c>
      <c r="E709" s="15">
        <v>15.23</v>
      </c>
      <c r="F709" s="15">
        <v>15.46</v>
      </c>
      <c r="G709" s="10">
        <v>0</v>
      </c>
      <c r="H709" s="16">
        <v>15.23</v>
      </c>
      <c r="I709" s="10">
        <v>0</v>
      </c>
      <c r="J709" s="10">
        <v>0</v>
      </c>
      <c r="K709" s="10">
        <v>0</v>
      </c>
      <c r="L709" s="16">
        <v>15.46</v>
      </c>
      <c r="M709" s="10">
        <v>0</v>
      </c>
      <c r="N709" s="10">
        <v>0</v>
      </c>
      <c r="O709" s="10">
        <v>0</v>
      </c>
      <c r="P709" s="10">
        <v>0</v>
      </c>
      <c r="Q709" s="10">
        <v>0</v>
      </c>
      <c r="R709" s="10">
        <v>0</v>
      </c>
      <c r="S709" s="10">
        <v>0</v>
      </c>
      <c r="T709" s="10">
        <v>0</v>
      </c>
      <c r="U709" s="10">
        <v>0</v>
      </c>
      <c r="V709" s="10">
        <v>0</v>
      </c>
      <c r="W709" s="11">
        <v>0.84305544229088825</v>
      </c>
      <c r="X709" s="11">
        <v>544.26668125891342</v>
      </c>
      <c r="Y709" s="11">
        <v>228.65294409328999</v>
      </c>
      <c r="Z709" s="11">
        <v>242.34277712213776</v>
      </c>
      <c r="AA709" s="8">
        <v>10</v>
      </c>
      <c r="AB709" s="12">
        <v>4.629051104494156</v>
      </c>
    </row>
    <row r="710" spans="1:28" ht="29" x14ac:dyDescent="0.35">
      <c r="A710" s="8">
        <v>100423</v>
      </c>
      <c r="B710" s="26">
        <v>36</v>
      </c>
      <c r="C710" s="30" t="s">
        <v>83</v>
      </c>
      <c r="D710" s="25" t="s">
        <v>84</v>
      </c>
      <c r="E710" s="15">
        <v>15.31</v>
      </c>
      <c r="F710" s="15">
        <v>15.32</v>
      </c>
      <c r="G710" s="10">
        <v>0</v>
      </c>
      <c r="H710" s="16">
        <v>15.31</v>
      </c>
      <c r="I710" s="10">
        <v>0</v>
      </c>
      <c r="J710" s="10">
        <v>0</v>
      </c>
      <c r="K710" s="10">
        <v>0</v>
      </c>
      <c r="L710" s="10">
        <v>0</v>
      </c>
      <c r="M710" s="16">
        <v>15.32</v>
      </c>
      <c r="N710" s="10">
        <v>0</v>
      </c>
      <c r="O710" s="10">
        <v>0</v>
      </c>
      <c r="P710" s="10">
        <v>0</v>
      </c>
      <c r="Q710" s="10">
        <v>0</v>
      </c>
      <c r="R710" s="10">
        <v>0</v>
      </c>
      <c r="S710" s="10">
        <v>0</v>
      </c>
      <c r="T710" s="10">
        <v>0</v>
      </c>
      <c r="U710" s="10">
        <v>0</v>
      </c>
      <c r="V710" s="10">
        <v>0</v>
      </c>
      <c r="W710" s="11">
        <v>-0.31220137248138063</v>
      </c>
      <c r="X710" s="11">
        <v>147.98619315339198</v>
      </c>
      <c r="Y710" s="11">
        <v>7.2277455595279552</v>
      </c>
      <c r="Z710" s="11">
        <v>9.6038735925418308</v>
      </c>
      <c r="AA710" s="8">
        <v>10</v>
      </c>
      <c r="AB710" s="12">
        <v>29.289644308517111</v>
      </c>
    </row>
    <row r="711" spans="1:28" ht="29" x14ac:dyDescent="0.35">
      <c r="A711" s="8">
        <v>100423</v>
      </c>
      <c r="B711" s="26">
        <v>37</v>
      </c>
      <c r="C711" s="30" t="s">
        <v>85</v>
      </c>
      <c r="D711" s="25" t="s">
        <v>86</v>
      </c>
      <c r="E711" s="15">
        <v>15.45</v>
      </c>
      <c r="F711" s="15">
        <v>15.06</v>
      </c>
      <c r="G711" s="10">
        <v>0</v>
      </c>
      <c r="H711" s="16">
        <v>15.45</v>
      </c>
      <c r="I711" s="10">
        <v>0</v>
      </c>
      <c r="J711" s="10">
        <v>0</v>
      </c>
      <c r="K711" s="10">
        <v>0</v>
      </c>
      <c r="L711" s="10">
        <v>0</v>
      </c>
      <c r="M711" s="10">
        <v>0</v>
      </c>
      <c r="N711" s="16">
        <v>15.06</v>
      </c>
      <c r="O711" s="10">
        <v>0</v>
      </c>
      <c r="P711" s="10">
        <v>0</v>
      </c>
      <c r="Q711" s="10">
        <v>0</v>
      </c>
      <c r="R711" s="10">
        <v>0</v>
      </c>
      <c r="S711" s="10">
        <v>0</v>
      </c>
      <c r="T711" s="10">
        <v>0</v>
      </c>
      <c r="U711" s="10">
        <v>0</v>
      </c>
      <c r="V711" s="10">
        <v>0</v>
      </c>
      <c r="W711" s="11">
        <v>-0.17507434765366123</v>
      </c>
      <c r="X711" s="11">
        <v>140.37827956283974</v>
      </c>
      <c r="Y711" s="11">
        <v>11.377485736722779</v>
      </c>
      <c r="Z711" s="11">
        <v>26.931060893436889</v>
      </c>
      <c r="AA711" s="8">
        <v>10</v>
      </c>
      <c r="AB711" s="12">
        <v>19.96653527346367</v>
      </c>
    </row>
    <row r="712" spans="1:28" ht="29" x14ac:dyDescent="0.35">
      <c r="A712" s="8">
        <v>100423</v>
      </c>
      <c r="B712" s="26">
        <v>38</v>
      </c>
      <c r="C712" s="30" t="s">
        <v>87</v>
      </c>
      <c r="D712" s="25" t="s">
        <v>88</v>
      </c>
      <c r="E712" s="15">
        <v>15.47</v>
      </c>
      <c r="F712" s="15">
        <v>15.31</v>
      </c>
      <c r="G712" s="10">
        <v>0</v>
      </c>
      <c r="H712" s="16">
        <v>15.47</v>
      </c>
      <c r="I712" s="10">
        <v>0</v>
      </c>
      <c r="J712" s="10">
        <v>0</v>
      </c>
      <c r="K712" s="10">
        <v>0</v>
      </c>
      <c r="L712" s="10">
        <v>0</v>
      </c>
      <c r="M712" s="10">
        <v>0</v>
      </c>
      <c r="N712" s="10">
        <v>0</v>
      </c>
      <c r="O712" s="16">
        <v>15.31</v>
      </c>
      <c r="P712" s="10">
        <v>0</v>
      </c>
      <c r="Q712" s="10">
        <v>0</v>
      </c>
      <c r="R712" s="10">
        <v>0</v>
      </c>
      <c r="S712" s="10">
        <v>0</v>
      </c>
      <c r="T712" s="10">
        <v>0</v>
      </c>
      <c r="U712" s="10">
        <v>0</v>
      </c>
      <c r="V712" s="10">
        <v>0</v>
      </c>
      <c r="W712" s="11">
        <v>-0.91686218403218867</v>
      </c>
      <c r="X712" s="11">
        <v>138.67284388543877</v>
      </c>
      <c r="Y712" s="11">
        <v>3.57014217990382</v>
      </c>
      <c r="Z712" s="11">
        <v>2.7344594992986075</v>
      </c>
      <c r="AA712" s="8">
        <v>10</v>
      </c>
      <c r="AB712" s="12">
        <v>28.958021028404008</v>
      </c>
    </row>
    <row r="713" spans="1:28" ht="29" x14ac:dyDescent="0.35">
      <c r="A713" s="8">
        <v>100423</v>
      </c>
      <c r="B713" s="26">
        <v>39</v>
      </c>
      <c r="C713" s="30" t="s">
        <v>89</v>
      </c>
      <c r="D713" s="25" t="s">
        <v>90</v>
      </c>
      <c r="E713" s="15">
        <v>15.13</v>
      </c>
      <c r="F713" s="15">
        <v>15.27</v>
      </c>
      <c r="G713" s="10">
        <v>0</v>
      </c>
      <c r="H713" s="16">
        <v>15.13</v>
      </c>
      <c r="I713" s="10">
        <v>0</v>
      </c>
      <c r="J713" s="10">
        <v>0</v>
      </c>
      <c r="K713" s="10">
        <v>0</v>
      </c>
      <c r="L713" s="10">
        <v>0</v>
      </c>
      <c r="M713" s="10">
        <v>0</v>
      </c>
      <c r="N713" s="10">
        <v>0</v>
      </c>
      <c r="O713" s="10">
        <v>0</v>
      </c>
      <c r="P713" s="16">
        <v>15.27</v>
      </c>
      <c r="Q713" s="10">
        <v>0</v>
      </c>
      <c r="R713" s="10">
        <v>0</v>
      </c>
      <c r="S713" s="10">
        <v>0</v>
      </c>
      <c r="T713" s="10">
        <v>0</v>
      </c>
      <c r="U713" s="10">
        <v>0</v>
      </c>
      <c r="V713" s="10">
        <v>0</v>
      </c>
      <c r="W713" s="11">
        <v>0.65237275911148174</v>
      </c>
      <c r="X713" s="11">
        <v>179.29528435459468</v>
      </c>
      <c r="Y713" s="11">
        <v>24.552444895064696</v>
      </c>
      <c r="Z713" s="11">
        <v>40.762064153361216</v>
      </c>
      <c r="AA713" s="8">
        <v>10</v>
      </c>
      <c r="AB713" s="12">
        <v>22.209084680656318</v>
      </c>
    </row>
    <row r="714" spans="1:28" ht="29" x14ac:dyDescent="0.35">
      <c r="A714" s="8">
        <v>100423</v>
      </c>
      <c r="B714" s="26">
        <v>40</v>
      </c>
      <c r="C714" s="30" t="s">
        <v>91</v>
      </c>
      <c r="D714" s="28" t="s">
        <v>92</v>
      </c>
      <c r="E714" s="15">
        <v>15.78</v>
      </c>
      <c r="F714" s="9">
        <v>15.1</v>
      </c>
      <c r="G714" s="10">
        <v>0</v>
      </c>
      <c r="H714" s="16">
        <v>15.78</v>
      </c>
      <c r="I714" s="10">
        <v>0</v>
      </c>
      <c r="J714" s="10">
        <v>0</v>
      </c>
      <c r="K714" s="10">
        <v>0</v>
      </c>
      <c r="L714" s="10">
        <v>0</v>
      </c>
      <c r="M714" s="10">
        <v>0</v>
      </c>
      <c r="N714" s="10">
        <v>0</v>
      </c>
      <c r="O714" s="10">
        <v>0</v>
      </c>
      <c r="P714" s="10">
        <v>0</v>
      </c>
      <c r="Q714" s="10">
        <v>15.1</v>
      </c>
      <c r="R714" s="10">
        <v>0</v>
      </c>
      <c r="S714" s="10">
        <v>0</v>
      </c>
      <c r="T714" s="10">
        <v>0</v>
      </c>
      <c r="U714" s="10">
        <v>0</v>
      </c>
      <c r="V714" s="10">
        <v>0</v>
      </c>
      <c r="W714" s="11">
        <v>-0.26692594417944349</v>
      </c>
      <c r="X714" s="11">
        <v>173.38673221435596</v>
      </c>
      <c r="Y714" s="11">
        <v>22.329924511025489</v>
      </c>
      <c r="Z714" s="11">
        <v>37.483806441986808</v>
      </c>
      <c r="AA714" s="8">
        <v>10</v>
      </c>
      <c r="AB714" s="12">
        <v>30.035401060017602</v>
      </c>
    </row>
    <row r="715" spans="1:28" ht="29" x14ac:dyDescent="0.35">
      <c r="A715" s="8">
        <v>100423</v>
      </c>
      <c r="B715" s="26">
        <v>41</v>
      </c>
      <c r="C715" s="30" t="s">
        <v>93</v>
      </c>
      <c r="D715" s="28" t="s">
        <v>94</v>
      </c>
      <c r="E715" s="15">
        <v>15.71</v>
      </c>
      <c r="F715" s="15">
        <v>15.55</v>
      </c>
      <c r="G715" s="10">
        <v>0</v>
      </c>
      <c r="H715" s="16">
        <v>15.71</v>
      </c>
      <c r="I715" s="10">
        <v>0</v>
      </c>
      <c r="J715" s="10">
        <v>0</v>
      </c>
      <c r="K715" s="10">
        <v>0</v>
      </c>
      <c r="L715" s="10">
        <v>0</v>
      </c>
      <c r="M715" s="10">
        <v>0</v>
      </c>
      <c r="N715" s="10">
        <v>0</v>
      </c>
      <c r="O715" s="10">
        <v>0</v>
      </c>
      <c r="P715" s="10">
        <v>0</v>
      </c>
      <c r="Q715" s="10">
        <v>0</v>
      </c>
      <c r="R715" s="16">
        <v>15.55</v>
      </c>
      <c r="S715" s="10">
        <v>0</v>
      </c>
      <c r="T715" s="10">
        <v>0</v>
      </c>
      <c r="U715" s="10">
        <v>0</v>
      </c>
      <c r="V715" s="10">
        <v>0</v>
      </c>
      <c r="W715" s="11">
        <v>-0.33344452945125608</v>
      </c>
      <c r="X715" s="11">
        <v>155.42832920982562</v>
      </c>
      <c r="Y715" s="11">
        <v>9.9474123922538773</v>
      </c>
      <c r="Z715" s="11">
        <v>22.206226859132876</v>
      </c>
      <c r="AA715" s="8">
        <v>10</v>
      </c>
      <c r="AB715" s="12">
        <v>26.590926366141698</v>
      </c>
    </row>
    <row r="716" spans="1:28" ht="29" x14ac:dyDescent="0.35">
      <c r="A716" s="8">
        <v>100423</v>
      </c>
      <c r="B716" s="26">
        <v>42</v>
      </c>
      <c r="C716" s="30" t="s">
        <v>95</v>
      </c>
      <c r="D716" s="28" t="s">
        <v>96</v>
      </c>
      <c r="E716" s="15">
        <v>15.71</v>
      </c>
      <c r="F716" s="15">
        <v>15.13</v>
      </c>
      <c r="G716" s="10">
        <v>0</v>
      </c>
      <c r="H716" s="16">
        <v>15.71</v>
      </c>
      <c r="I716" s="10">
        <v>0</v>
      </c>
      <c r="J716" s="10">
        <v>0</v>
      </c>
      <c r="K716" s="10">
        <v>0</v>
      </c>
      <c r="L716" s="10">
        <v>0</v>
      </c>
      <c r="M716" s="10">
        <v>0</v>
      </c>
      <c r="N716" s="10">
        <v>0</v>
      </c>
      <c r="O716" s="10">
        <v>0</v>
      </c>
      <c r="P716" s="10">
        <v>0</v>
      </c>
      <c r="Q716" s="10">
        <v>0</v>
      </c>
      <c r="R716" s="10">
        <v>0</v>
      </c>
      <c r="S716" s="16">
        <v>15.13</v>
      </c>
      <c r="T716" s="10">
        <v>0</v>
      </c>
      <c r="U716" s="10">
        <v>0</v>
      </c>
      <c r="V716" s="10">
        <v>0</v>
      </c>
      <c r="W716" s="11">
        <v>-0.28748942663440602</v>
      </c>
      <c r="X716" s="11">
        <v>163.57583194065563</v>
      </c>
      <c r="Y716" s="11">
        <v>9.0346684481299278</v>
      </c>
      <c r="Z716" s="11">
        <v>26.696929333661469</v>
      </c>
      <c r="AA716" s="8">
        <v>10</v>
      </c>
      <c r="AB716" s="12">
        <v>30.220949066941731</v>
      </c>
    </row>
    <row r="717" spans="1:28" ht="29" x14ac:dyDescent="0.35">
      <c r="A717" s="8">
        <v>100423</v>
      </c>
      <c r="B717" s="26">
        <v>43</v>
      </c>
      <c r="C717" s="30" t="s">
        <v>97</v>
      </c>
      <c r="D717" s="28" t="s">
        <v>98</v>
      </c>
      <c r="E717" s="15">
        <v>15.18</v>
      </c>
      <c r="F717" s="15">
        <v>15.42</v>
      </c>
      <c r="G717" s="10">
        <v>0</v>
      </c>
      <c r="H717" s="16">
        <v>15.18</v>
      </c>
      <c r="I717" s="10">
        <v>0</v>
      </c>
      <c r="J717" s="10">
        <v>0</v>
      </c>
      <c r="K717" s="10">
        <v>0</v>
      </c>
      <c r="L717" s="10">
        <v>0</v>
      </c>
      <c r="M717" s="10">
        <v>0</v>
      </c>
      <c r="N717" s="10">
        <v>0</v>
      </c>
      <c r="O717" s="10">
        <v>0</v>
      </c>
      <c r="P717" s="10">
        <v>0</v>
      </c>
      <c r="Q717" s="10">
        <v>0</v>
      </c>
      <c r="R717" s="10">
        <v>0</v>
      </c>
      <c r="S717" s="10">
        <v>0</v>
      </c>
      <c r="T717" s="16">
        <v>15.42</v>
      </c>
      <c r="U717" s="10">
        <v>0</v>
      </c>
      <c r="V717" s="10">
        <v>0</v>
      </c>
      <c r="W717" s="11">
        <v>-0.24075188797307909</v>
      </c>
      <c r="X717" s="11">
        <v>150.64532970986502</v>
      </c>
      <c r="Y717" s="11">
        <v>3.658692242482759</v>
      </c>
      <c r="Z717" s="11">
        <v>5.3649222425515859</v>
      </c>
      <c r="AA717" s="8">
        <v>10</v>
      </c>
      <c r="AB717" s="12">
        <v>24.929055282188859</v>
      </c>
    </row>
    <row r="718" spans="1:28" ht="29" x14ac:dyDescent="0.35">
      <c r="A718" s="8">
        <v>100423</v>
      </c>
      <c r="B718" s="26">
        <v>44</v>
      </c>
      <c r="C718" s="30" t="s">
        <v>99</v>
      </c>
      <c r="D718" s="28" t="s">
        <v>100</v>
      </c>
      <c r="E718" s="15">
        <v>15.64</v>
      </c>
      <c r="F718" s="15">
        <v>15.48</v>
      </c>
      <c r="G718" s="10">
        <v>0</v>
      </c>
      <c r="H718" s="16">
        <v>15.64</v>
      </c>
      <c r="I718" s="10">
        <v>0</v>
      </c>
      <c r="J718" s="10">
        <v>0</v>
      </c>
      <c r="K718" s="10">
        <v>0</v>
      </c>
      <c r="L718" s="10">
        <v>0</v>
      </c>
      <c r="M718" s="10">
        <v>0</v>
      </c>
      <c r="N718" s="10">
        <v>0</v>
      </c>
      <c r="O718" s="10">
        <v>0</v>
      </c>
      <c r="P718" s="10">
        <v>0</v>
      </c>
      <c r="Q718" s="10">
        <v>0</v>
      </c>
      <c r="R718" s="10">
        <v>0</v>
      </c>
      <c r="S718" s="10">
        <v>0</v>
      </c>
      <c r="T718" s="10">
        <v>0</v>
      </c>
      <c r="U718" s="16">
        <v>15.48</v>
      </c>
      <c r="V718" s="10">
        <v>0</v>
      </c>
      <c r="W718" s="11">
        <v>-0.21817225803461932</v>
      </c>
      <c r="X718" s="11">
        <v>169.72416795078428</v>
      </c>
      <c r="Y718" s="11">
        <v>13.669340950471401</v>
      </c>
      <c r="Z718" s="11">
        <v>53.449014549709418</v>
      </c>
      <c r="AA718" s="8">
        <v>10</v>
      </c>
      <c r="AB718" s="12">
        <v>29.559914452565589</v>
      </c>
    </row>
    <row r="719" spans="1:28" ht="29" x14ac:dyDescent="0.35">
      <c r="A719" s="8">
        <v>100423</v>
      </c>
      <c r="B719" s="26">
        <v>45</v>
      </c>
      <c r="C719" s="30" t="s">
        <v>101</v>
      </c>
      <c r="D719" s="28" t="s">
        <v>102</v>
      </c>
      <c r="E719" s="15">
        <v>15.06</v>
      </c>
      <c r="F719" s="15">
        <v>15.15</v>
      </c>
      <c r="G719" s="10">
        <v>0</v>
      </c>
      <c r="H719" s="16">
        <v>15.06</v>
      </c>
      <c r="I719" s="10">
        <v>0</v>
      </c>
      <c r="J719" s="10">
        <v>0</v>
      </c>
      <c r="K719" s="10">
        <v>0</v>
      </c>
      <c r="L719" s="10">
        <v>0</v>
      </c>
      <c r="M719" s="10">
        <v>0</v>
      </c>
      <c r="N719" s="10">
        <v>0</v>
      </c>
      <c r="O719" s="10">
        <v>0</v>
      </c>
      <c r="P719" s="10">
        <v>0</v>
      </c>
      <c r="Q719" s="10">
        <v>0</v>
      </c>
      <c r="R719" s="10">
        <v>0</v>
      </c>
      <c r="S719" s="10">
        <v>0</v>
      </c>
      <c r="T719" s="10">
        <v>0</v>
      </c>
      <c r="U719" s="10">
        <v>0</v>
      </c>
      <c r="V719" s="16">
        <v>15.15</v>
      </c>
      <c r="W719" s="11">
        <v>2.5282461230244699</v>
      </c>
      <c r="X719" s="11">
        <v>229.35586301856864</v>
      </c>
      <c r="Y719" s="11">
        <v>39.887821923484346</v>
      </c>
      <c r="Z719" s="11">
        <v>4549.7076207523005</v>
      </c>
      <c r="AA719" s="8">
        <v>10</v>
      </c>
      <c r="AB719" s="12">
        <v>28.967153276860827</v>
      </c>
    </row>
    <row r="720" spans="1:28" ht="29" x14ac:dyDescent="0.35">
      <c r="A720" s="8">
        <v>100423</v>
      </c>
      <c r="B720" s="26">
        <v>32</v>
      </c>
      <c r="C720" s="30" t="s">
        <v>75</v>
      </c>
      <c r="D720" s="25" t="s">
        <v>76</v>
      </c>
      <c r="E720" s="15">
        <v>15.28</v>
      </c>
      <c r="F720" s="15">
        <v>15.03</v>
      </c>
      <c r="G720" s="10">
        <v>0</v>
      </c>
      <c r="H720" s="16">
        <v>15.28</v>
      </c>
      <c r="I720" s="16">
        <v>15.03</v>
      </c>
      <c r="J720" s="10">
        <v>0</v>
      </c>
      <c r="K720" s="10">
        <v>0</v>
      </c>
      <c r="L720" s="10">
        <v>0</v>
      </c>
      <c r="M720" s="10">
        <v>0</v>
      </c>
      <c r="N720" s="10">
        <v>0</v>
      </c>
      <c r="O720" s="10">
        <v>0</v>
      </c>
      <c r="P720" s="10">
        <v>0</v>
      </c>
      <c r="Q720" s="10">
        <v>0</v>
      </c>
      <c r="R720" s="10">
        <v>0</v>
      </c>
      <c r="S720" s="10">
        <v>0</v>
      </c>
      <c r="T720" s="10">
        <v>0</v>
      </c>
      <c r="U720" s="10">
        <v>0</v>
      </c>
      <c r="V720" s="10">
        <v>0</v>
      </c>
      <c r="W720" s="11">
        <v>9.3186058128686147E-2</v>
      </c>
      <c r="X720" s="11">
        <v>258.37234050668746</v>
      </c>
      <c r="Y720" s="11">
        <v>101.2721820360224</v>
      </c>
      <c r="Z720" s="11">
        <v>28.1535239781036</v>
      </c>
      <c r="AA720" s="8">
        <v>10</v>
      </c>
      <c r="AB720" s="12">
        <v>9.370690013479658</v>
      </c>
    </row>
    <row r="721" spans="1:28" ht="29" x14ac:dyDescent="0.35">
      <c r="A721" s="8">
        <v>100423</v>
      </c>
      <c r="B721" s="26">
        <v>33</v>
      </c>
      <c r="C721" s="30" t="s">
        <v>77</v>
      </c>
      <c r="D721" s="25" t="s">
        <v>78</v>
      </c>
      <c r="E721" s="9">
        <v>15.9</v>
      </c>
      <c r="F721" s="15">
        <v>15.42</v>
      </c>
      <c r="G721" s="10">
        <v>0</v>
      </c>
      <c r="H721" s="10">
        <v>15.9</v>
      </c>
      <c r="I721" s="10">
        <v>0</v>
      </c>
      <c r="J721" s="16">
        <v>15.42</v>
      </c>
      <c r="K721" s="10">
        <v>0</v>
      </c>
      <c r="L721" s="10">
        <v>0</v>
      </c>
      <c r="M721" s="10">
        <v>0</v>
      </c>
      <c r="N721" s="10">
        <v>0</v>
      </c>
      <c r="O721" s="10">
        <v>0</v>
      </c>
      <c r="P721" s="10">
        <v>0</v>
      </c>
      <c r="Q721" s="10">
        <v>0</v>
      </c>
      <c r="R721" s="10">
        <v>0</v>
      </c>
      <c r="S721" s="10">
        <v>0</v>
      </c>
      <c r="T721" s="10">
        <v>0</v>
      </c>
      <c r="U721" s="10">
        <v>0</v>
      </c>
      <c r="V721" s="10">
        <v>0</v>
      </c>
      <c r="W721" s="11">
        <v>0.59884564678821961</v>
      </c>
      <c r="X721" s="11">
        <v>413.60420998147254</v>
      </c>
      <c r="Y721" s="11">
        <v>201.44823400509193</v>
      </c>
      <c r="Z721" s="11">
        <v>46.455935111587323</v>
      </c>
      <c r="AA721" s="8">
        <v>10</v>
      </c>
      <c r="AB721" s="12">
        <v>4.9350640927828859</v>
      </c>
    </row>
    <row r="722" spans="1:28" ht="29" x14ac:dyDescent="0.35">
      <c r="A722" s="8">
        <v>100423</v>
      </c>
      <c r="B722" s="26">
        <v>34</v>
      </c>
      <c r="C722" s="30" t="s">
        <v>79</v>
      </c>
      <c r="D722" s="25" t="s">
        <v>80</v>
      </c>
      <c r="E722" s="15">
        <v>15.43</v>
      </c>
      <c r="F722" s="9">
        <v>15.6</v>
      </c>
      <c r="G722" s="10">
        <v>0</v>
      </c>
      <c r="H722" s="16">
        <v>15.43</v>
      </c>
      <c r="I722" s="10">
        <v>0</v>
      </c>
      <c r="J722" s="10">
        <v>0</v>
      </c>
      <c r="K722" s="10">
        <v>15.6</v>
      </c>
      <c r="L722" s="10">
        <v>0</v>
      </c>
      <c r="M722" s="10">
        <v>0</v>
      </c>
      <c r="N722" s="10">
        <v>0</v>
      </c>
      <c r="O722" s="10">
        <v>0</v>
      </c>
      <c r="P722" s="10">
        <v>0</v>
      </c>
      <c r="Q722" s="10">
        <v>0</v>
      </c>
      <c r="R722" s="10">
        <v>0</v>
      </c>
      <c r="S722" s="10">
        <v>0</v>
      </c>
      <c r="T722" s="10">
        <v>0</v>
      </c>
      <c r="U722" s="10">
        <v>0</v>
      </c>
      <c r="V722" s="10">
        <v>0</v>
      </c>
      <c r="W722" s="11">
        <v>-0.31015030465904375</v>
      </c>
      <c r="X722" s="11">
        <v>140.20463398956218</v>
      </c>
      <c r="Y722" s="11">
        <v>6.2478511004005401</v>
      </c>
      <c r="Z722" s="11">
        <v>10.876571092278784</v>
      </c>
      <c r="AA722" s="8">
        <v>10</v>
      </c>
      <c r="AB722" s="12">
        <v>28.965373554428041</v>
      </c>
    </row>
    <row r="723" spans="1:28" ht="29" x14ac:dyDescent="0.35">
      <c r="A723" s="8">
        <v>100423</v>
      </c>
      <c r="B723" s="26">
        <v>35</v>
      </c>
      <c r="C723" s="30" t="s">
        <v>81</v>
      </c>
      <c r="D723" s="25" t="s">
        <v>82</v>
      </c>
      <c r="E723" s="15">
        <v>15.23</v>
      </c>
      <c r="F723" s="15">
        <v>15.46</v>
      </c>
      <c r="G723" s="10">
        <v>0</v>
      </c>
      <c r="H723" s="16">
        <v>15.23</v>
      </c>
      <c r="I723" s="10">
        <v>0</v>
      </c>
      <c r="J723" s="10">
        <v>0</v>
      </c>
      <c r="K723" s="10">
        <v>0</v>
      </c>
      <c r="L723" s="16">
        <v>15.46</v>
      </c>
      <c r="M723" s="10">
        <v>0</v>
      </c>
      <c r="N723" s="10">
        <v>0</v>
      </c>
      <c r="O723" s="10">
        <v>0</v>
      </c>
      <c r="P723" s="10">
        <v>0</v>
      </c>
      <c r="Q723" s="10">
        <v>0</v>
      </c>
      <c r="R723" s="10">
        <v>0</v>
      </c>
      <c r="S723" s="10">
        <v>0</v>
      </c>
      <c r="T723" s="10">
        <v>0</v>
      </c>
      <c r="U723" s="10">
        <v>0</v>
      </c>
      <c r="V723" s="10">
        <v>0</v>
      </c>
      <c r="W723" s="11">
        <v>0.84305544229088825</v>
      </c>
      <c r="X723" s="11">
        <v>544.26668125891342</v>
      </c>
      <c r="Y723" s="11">
        <v>228.65294409328999</v>
      </c>
      <c r="Z723" s="11">
        <v>242.34277712213776</v>
      </c>
      <c r="AA723" s="8">
        <v>10</v>
      </c>
      <c r="AB723" s="12">
        <v>4.5512738278645832</v>
      </c>
    </row>
    <row r="724" spans="1:28" ht="29" x14ac:dyDescent="0.35">
      <c r="A724" s="8">
        <v>100423</v>
      </c>
      <c r="B724" s="26">
        <v>36</v>
      </c>
      <c r="C724" s="30" t="s">
        <v>83</v>
      </c>
      <c r="D724" s="25" t="s">
        <v>84</v>
      </c>
      <c r="E724" s="15">
        <v>15.31</v>
      </c>
      <c r="F724" s="15">
        <v>15.32</v>
      </c>
      <c r="G724" s="10">
        <v>0</v>
      </c>
      <c r="H724" s="16">
        <v>15.31</v>
      </c>
      <c r="I724" s="10">
        <v>0</v>
      </c>
      <c r="J724" s="10">
        <v>0</v>
      </c>
      <c r="K724" s="10">
        <v>0</v>
      </c>
      <c r="L724" s="10">
        <v>0</v>
      </c>
      <c r="M724" s="16">
        <v>15.32</v>
      </c>
      <c r="N724" s="10">
        <v>0</v>
      </c>
      <c r="O724" s="10">
        <v>0</v>
      </c>
      <c r="P724" s="10">
        <v>0</v>
      </c>
      <c r="Q724" s="10">
        <v>0</v>
      </c>
      <c r="R724" s="10">
        <v>0</v>
      </c>
      <c r="S724" s="10">
        <v>0</v>
      </c>
      <c r="T724" s="10">
        <v>0</v>
      </c>
      <c r="U724" s="10">
        <v>0</v>
      </c>
      <c r="V724" s="10">
        <v>0</v>
      </c>
      <c r="W724" s="11">
        <v>-0.31220137248138063</v>
      </c>
      <c r="X724" s="11">
        <v>147.98619315339198</v>
      </c>
      <c r="Y724" s="11">
        <v>7.2277455595279552</v>
      </c>
      <c r="Z724" s="11">
        <v>9.6038735925418308</v>
      </c>
      <c r="AA724" s="8">
        <v>10</v>
      </c>
      <c r="AB724" s="12">
        <v>26.650208447213476</v>
      </c>
    </row>
    <row r="725" spans="1:28" ht="29" x14ac:dyDescent="0.35">
      <c r="A725" s="8">
        <v>100423</v>
      </c>
      <c r="B725" s="26">
        <v>37</v>
      </c>
      <c r="C725" s="30" t="s">
        <v>85</v>
      </c>
      <c r="D725" s="25" t="s">
        <v>86</v>
      </c>
      <c r="E725" s="15">
        <v>15.45</v>
      </c>
      <c r="F725" s="15">
        <v>15.06</v>
      </c>
      <c r="G725" s="10">
        <v>0</v>
      </c>
      <c r="H725" s="16">
        <v>15.45</v>
      </c>
      <c r="I725" s="10">
        <v>0</v>
      </c>
      <c r="J725" s="10">
        <v>0</v>
      </c>
      <c r="K725" s="10">
        <v>0</v>
      </c>
      <c r="L725" s="10">
        <v>0</v>
      </c>
      <c r="M725" s="10">
        <v>0</v>
      </c>
      <c r="N725" s="16">
        <v>15.06</v>
      </c>
      <c r="O725" s="10">
        <v>0</v>
      </c>
      <c r="P725" s="10">
        <v>0</v>
      </c>
      <c r="Q725" s="10">
        <v>0</v>
      </c>
      <c r="R725" s="10">
        <v>0</v>
      </c>
      <c r="S725" s="10">
        <v>0</v>
      </c>
      <c r="T725" s="10">
        <v>0</v>
      </c>
      <c r="U725" s="10">
        <v>0</v>
      </c>
      <c r="V725" s="10">
        <v>0</v>
      </c>
      <c r="W725" s="11">
        <v>-0.17507434765366123</v>
      </c>
      <c r="X725" s="11">
        <v>140.37827956283974</v>
      </c>
      <c r="Y725" s="11">
        <v>11.377485736722779</v>
      </c>
      <c r="Z725" s="11">
        <v>26.931060893436889</v>
      </c>
      <c r="AA725" s="8">
        <v>10</v>
      </c>
      <c r="AB725" s="12">
        <v>17.159362001787834</v>
      </c>
    </row>
    <row r="726" spans="1:28" ht="29" x14ac:dyDescent="0.35">
      <c r="A726" s="8">
        <v>100423</v>
      </c>
      <c r="B726" s="26">
        <v>38</v>
      </c>
      <c r="C726" s="30" t="s">
        <v>87</v>
      </c>
      <c r="D726" s="25" t="s">
        <v>88</v>
      </c>
      <c r="E726" s="15">
        <v>15.47</v>
      </c>
      <c r="F726" s="15">
        <v>15.31</v>
      </c>
      <c r="G726" s="10">
        <v>0</v>
      </c>
      <c r="H726" s="16">
        <v>15.47</v>
      </c>
      <c r="I726" s="10">
        <v>0</v>
      </c>
      <c r="J726" s="10">
        <v>0</v>
      </c>
      <c r="K726" s="10">
        <v>0</v>
      </c>
      <c r="L726" s="10">
        <v>0</v>
      </c>
      <c r="M726" s="10">
        <v>0</v>
      </c>
      <c r="N726" s="10">
        <v>0</v>
      </c>
      <c r="O726" s="16">
        <v>15.31</v>
      </c>
      <c r="P726" s="10">
        <v>0</v>
      </c>
      <c r="Q726" s="10">
        <v>0</v>
      </c>
      <c r="R726" s="10">
        <v>0</v>
      </c>
      <c r="S726" s="10">
        <v>0</v>
      </c>
      <c r="T726" s="10">
        <v>0</v>
      </c>
      <c r="U726" s="10">
        <v>0</v>
      </c>
      <c r="V726" s="10">
        <v>0</v>
      </c>
      <c r="W726" s="11">
        <v>-0.91686218403218867</v>
      </c>
      <c r="X726" s="11">
        <v>138.67284388543877</v>
      </c>
      <c r="Y726" s="11">
        <v>3.57014217990382</v>
      </c>
      <c r="Z726" s="11">
        <v>2.7344594992986075</v>
      </c>
      <c r="AA726" s="8">
        <v>10</v>
      </c>
      <c r="AB726" s="12">
        <v>30.350414707130589</v>
      </c>
    </row>
    <row r="727" spans="1:28" ht="29" x14ac:dyDescent="0.35">
      <c r="A727" s="8">
        <v>100423</v>
      </c>
      <c r="B727" s="26">
        <v>39</v>
      </c>
      <c r="C727" s="30" t="s">
        <v>89</v>
      </c>
      <c r="D727" s="25" t="s">
        <v>90</v>
      </c>
      <c r="E727" s="15">
        <v>15.13</v>
      </c>
      <c r="F727" s="15">
        <v>15.27</v>
      </c>
      <c r="G727" s="10">
        <v>0</v>
      </c>
      <c r="H727" s="16">
        <v>15.13</v>
      </c>
      <c r="I727" s="10">
        <v>0</v>
      </c>
      <c r="J727" s="10">
        <v>0</v>
      </c>
      <c r="K727" s="10">
        <v>0</v>
      </c>
      <c r="L727" s="10">
        <v>0</v>
      </c>
      <c r="M727" s="10">
        <v>0</v>
      </c>
      <c r="N727" s="10">
        <v>0</v>
      </c>
      <c r="O727" s="10">
        <v>0</v>
      </c>
      <c r="P727" s="16">
        <v>15.27</v>
      </c>
      <c r="Q727" s="10">
        <v>0</v>
      </c>
      <c r="R727" s="10">
        <v>0</v>
      </c>
      <c r="S727" s="10">
        <v>0</v>
      </c>
      <c r="T727" s="10">
        <v>0</v>
      </c>
      <c r="U727" s="10">
        <v>0</v>
      </c>
      <c r="V727" s="10">
        <v>0</v>
      </c>
      <c r="W727" s="11">
        <v>0.65237275911148174</v>
      </c>
      <c r="X727" s="11">
        <v>179.29528435459468</v>
      </c>
      <c r="Y727" s="11">
        <v>24.552444895064696</v>
      </c>
      <c r="Z727" s="11">
        <v>40.762064153361216</v>
      </c>
      <c r="AA727" s="8">
        <v>10</v>
      </c>
      <c r="AB727" s="12">
        <v>20.975624070214995</v>
      </c>
    </row>
    <row r="728" spans="1:28" ht="29" x14ac:dyDescent="0.35">
      <c r="A728" s="8">
        <v>100423</v>
      </c>
      <c r="B728" s="26">
        <v>40</v>
      </c>
      <c r="C728" s="30" t="s">
        <v>91</v>
      </c>
      <c r="D728" s="28" t="s">
        <v>92</v>
      </c>
      <c r="E728" s="15">
        <v>15.78</v>
      </c>
      <c r="F728" s="9">
        <v>15.1</v>
      </c>
      <c r="G728" s="10">
        <v>0</v>
      </c>
      <c r="H728" s="16">
        <v>15.78</v>
      </c>
      <c r="I728" s="10">
        <v>0</v>
      </c>
      <c r="J728" s="10">
        <v>0</v>
      </c>
      <c r="K728" s="10">
        <v>0</v>
      </c>
      <c r="L728" s="10">
        <v>0</v>
      </c>
      <c r="M728" s="10">
        <v>0</v>
      </c>
      <c r="N728" s="10">
        <v>0</v>
      </c>
      <c r="O728" s="10">
        <v>0</v>
      </c>
      <c r="P728" s="10">
        <v>0</v>
      </c>
      <c r="Q728" s="10">
        <v>15.1</v>
      </c>
      <c r="R728" s="10">
        <v>0</v>
      </c>
      <c r="S728" s="10">
        <v>0</v>
      </c>
      <c r="T728" s="10">
        <v>0</v>
      </c>
      <c r="U728" s="10">
        <v>0</v>
      </c>
      <c r="V728" s="10">
        <v>0</v>
      </c>
      <c r="W728" s="11">
        <v>-0.26692594417944349</v>
      </c>
      <c r="X728" s="11">
        <v>173.38673221435596</v>
      </c>
      <c r="Y728" s="11">
        <v>22.329924511025489</v>
      </c>
      <c r="Z728" s="11">
        <v>37.483806441986808</v>
      </c>
      <c r="AA728" s="8">
        <v>10</v>
      </c>
      <c r="AB728" s="12">
        <v>24.188052911529986</v>
      </c>
    </row>
    <row r="729" spans="1:28" ht="29" x14ac:dyDescent="0.35">
      <c r="A729" s="8">
        <v>100423</v>
      </c>
      <c r="B729" s="26">
        <v>41</v>
      </c>
      <c r="C729" s="30" t="s">
        <v>93</v>
      </c>
      <c r="D729" s="28" t="s">
        <v>94</v>
      </c>
      <c r="E729" s="15">
        <v>15.71</v>
      </c>
      <c r="F729" s="15">
        <v>15.55</v>
      </c>
      <c r="G729" s="10">
        <v>0</v>
      </c>
      <c r="H729" s="16">
        <v>15.71</v>
      </c>
      <c r="I729" s="10">
        <v>0</v>
      </c>
      <c r="J729" s="10">
        <v>0</v>
      </c>
      <c r="K729" s="10">
        <v>0</v>
      </c>
      <c r="L729" s="10">
        <v>0</v>
      </c>
      <c r="M729" s="10">
        <v>0</v>
      </c>
      <c r="N729" s="10">
        <v>0</v>
      </c>
      <c r="O729" s="10">
        <v>0</v>
      </c>
      <c r="P729" s="10">
        <v>0</v>
      </c>
      <c r="Q729" s="10">
        <v>0</v>
      </c>
      <c r="R729" s="16">
        <v>15.55</v>
      </c>
      <c r="S729" s="10">
        <v>0</v>
      </c>
      <c r="T729" s="10">
        <v>0</v>
      </c>
      <c r="U729" s="10">
        <v>0</v>
      </c>
      <c r="V729" s="10">
        <v>0</v>
      </c>
      <c r="W729" s="11">
        <v>-0.33344452945125608</v>
      </c>
      <c r="X729" s="11">
        <v>155.42832920982562</v>
      </c>
      <c r="Y729" s="11">
        <v>9.9474123922538773</v>
      </c>
      <c r="Z729" s="11">
        <v>22.206226859132876</v>
      </c>
      <c r="AA729" s="8">
        <v>10</v>
      </c>
      <c r="AB729" s="12">
        <v>24.965594053117741</v>
      </c>
    </row>
    <row r="730" spans="1:28" ht="29" x14ac:dyDescent="0.35">
      <c r="A730" s="8">
        <v>100423</v>
      </c>
      <c r="B730" s="26">
        <v>42</v>
      </c>
      <c r="C730" s="30" t="s">
        <v>95</v>
      </c>
      <c r="D730" s="28" t="s">
        <v>96</v>
      </c>
      <c r="E730" s="15">
        <v>15.71</v>
      </c>
      <c r="F730" s="15">
        <v>15.13</v>
      </c>
      <c r="G730" s="10">
        <v>0</v>
      </c>
      <c r="H730" s="16">
        <v>15.71</v>
      </c>
      <c r="I730" s="10">
        <v>0</v>
      </c>
      <c r="J730" s="10">
        <v>0</v>
      </c>
      <c r="K730" s="10">
        <v>0</v>
      </c>
      <c r="L730" s="10">
        <v>0</v>
      </c>
      <c r="M730" s="10">
        <v>0</v>
      </c>
      <c r="N730" s="10">
        <v>0</v>
      </c>
      <c r="O730" s="10">
        <v>0</v>
      </c>
      <c r="P730" s="10">
        <v>0</v>
      </c>
      <c r="Q730" s="10">
        <v>0</v>
      </c>
      <c r="R730" s="10">
        <v>0</v>
      </c>
      <c r="S730" s="16">
        <v>15.13</v>
      </c>
      <c r="T730" s="10">
        <v>0</v>
      </c>
      <c r="U730" s="10">
        <v>0</v>
      </c>
      <c r="V730" s="10">
        <v>0</v>
      </c>
      <c r="W730" s="11">
        <v>-0.28748942663440602</v>
      </c>
      <c r="X730" s="11">
        <v>163.57583194065563</v>
      </c>
      <c r="Y730" s="11">
        <v>9.0346684481299278</v>
      </c>
      <c r="Z730" s="11">
        <v>26.696929333661469</v>
      </c>
      <c r="AA730" s="8">
        <v>10</v>
      </c>
      <c r="AB730" s="12">
        <v>27.782751596958938</v>
      </c>
    </row>
    <row r="731" spans="1:28" ht="29" x14ac:dyDescent="0.35">
      <c r="A731" s="8">
        <v>100423</v>
      </c>
      <c r="B731" s="26">
        <v>43</v>
      </c>
      <c r="C731" s="30" t="s">
        <v>97</v>
      </c>
      <c r="D731" s="28" t="s">
        <v>98</v>
      </c>
      <c r="E731" s="15">
        <v>15.18</v>
      </c>
      <c r="F731" s="15">
        <v>15.42</v>
      </c>
      <c r="G731" s="10">
        <v>0</v>
      </c>
      <c r="H731" s="16">
        <v>15.18</v>
      </c>
      <c r="I731" s="10">
        <v>0</v>
      </c>
      <c r="J731" s="10">
        <v>0</v>
      </c>
      <c r="K731" s="10">
        <v>0</v>
      </c>
      <c r="L731" s="10">
        <v>0</v>
      </c>
      <c r="M731" s="10">
        <v>0</v>
      </c>
      <c r="N731" s="10">
        <v>0</v>
      </c>
      <c r="O731" s="10">
        <v>0</v>
      </c>
      <c r="P731" s="10">
        <v>0</v>
      </c>
      <c r="Q731" s="10">
        <v>0</v>
      </c>
      <c r="R731" s="10">
        <v>0</v>
      </c>
      <c r="S731" s="10">
        <v>0</v>
      </c>
      <c r="T731" s="16">
        <v>15.42</v>
      </c>
      <c r="U731" s="10">
        <v>0</v>
      </c>
      <c r="V731" s="10">
        <v>0</v>
      </c>
      <c r="W731" s="11">
        <v>-0.24075188797307909</v>
      </c>
      <c r="X731" s="11">
        <v>150.64532970986502</v>
      </c>
      <c r="Y731" s="11">
        <v>3.658692242482759</v>
      </c>
      <c r="Z731" s="11">
        <v>5.3649222425515859</v>
      </c>
      <c r="AA731" s="8">
        <v>10</v>
      </c>
      <c r="AB731" s="12">
        <v>27.871922223292007</v>
      </c>
    </row>
    <row r="732" spans="1:28" ht="29" x14ac:dyDescent="0.35">
      <c r="A732" s="8">
        <v>100423</v>
      </c>
      <c r="B732" s="26">
        <v>44</v>
      </c>
      <c r="C732" s="30" t="s">
        <v>99</v>
      </c>
      <c r="D732" s="28" t="s">
        <v>100</v>
      </c>
      <c r="E732" s="15">
        <v>15.64</v>
      </c>
      <c r="F732" s="15">
        <v>15.48</v>
      </c>
      <c r="G732" s="10">
        <v>0</v>
      </c>
      <c r="H732" s="16">
        <v>15.64</v>
      </c>
      <c r="I732" s="10">
        <v>0</v>
      </c>
      <c r="J732" s="10">
        <v>0</v>
      </c>
      <c r="K732" s="10">
        <v>0</v>
      </c>
      <c r="L732" s="10">
        <v>0</v>
      </c>
      <c r="M732" s="10">
        <v>0</v>
      </c>
      <c r="N732" s="10">
        <v>0</v>
      </c>
      <c r="O732" s="10">
        <v>0</v>
      </c>
      <c r="P732" s="10">
        <v>0</v>
      </c>
      <c r="Q732" s="10">
        <v>0</v>
      </c>
      <c r="R732" s="10">
        <v>0</v>
      </c>
      <c r="S732" s="10">
        <v>0</v>
      </c>
      <c r="T732" s="10">
        <v>0</v>
      </c>
      <c r="U732" s="16">
        <v>15.48</v>
      </c>
      <c r="V732" s="10">
        <v>0</v>
      </c>
      <c r="W732" s="11">
        <v>-0.21817225803461932</v>
      </c>
      <c r="X732" s="11">
        <v>169.72416795078428</v>
      </c>
      <c r="Y732" s="11">
        <v>13.669340950471401</v>
      </c>
      <c r="Z732" s="11">
        <v>53.449014549709418</v>
      </c>
      <c r="AA732" s="8">
        <v>10</v>
      </c>
      <c r="AB732" s="12">
        <v>27.552270215399147</v>
      </c>
    </row>
    <row r="733" spans="1:28" ht="29" x14ac:dyDescent="0.35">
      <c r="A733" s="8">
        <v>100423</v>
      </c>
      <c r="B733" s="26">
        <v>45</v>
      </c>
      <c r="C733" s="30" t="s">
        <v>101</v>
      </c>
      <c r="D733" s="28" t="s">
        <v>102</v>
      </c>
      <c r="E733" s="15">
        <v>15.06</v>
      </c>
      <c r="F733" s="15">
        <v>15.15</v>
      </c>
      <c r="G733" s="10">
        <v>0</v>
      </c>
      <c r="H733" s="16">
        <v>15.06</v>
      </c>
      <c r="I733" s="10">
        <v>0</v>
      </c>
      <c r="J733" s="10">
        <v>0</v>
      </c>
      <c r="K733" s="10">
        <v>0</v>
      </c>
      <c r="L733" s="10">
        <v>0</v>
      </c>
      <c r="M733" s="10">
        <v>0</v>
      </c>
      <c r="N733" s="10">
        <v>0</v>
      </c>
      <c r="O733" s="10">
        <v>0</v>
      </c>
      <c r="P733" s="10">
        <v>0</v>
      </c>
      <c r="Q733" s="10">
        <v>0</v>
      </c>
      <c r="R733" s="10">
        <v>0</v>
      </c>
      <c r="S733" s="10">
        <v>0</v>
      </c>
      <c r="T733" s="10">
        <v>0</v>
      </c>
      <c r="U733" s="10">
        <v>0</v>
      </c>
      <c r="V733" s="16">
        <v>15.15</v>
      </c>
      <c r="W733" s="11">
        <v>2.5282461230244699</v>
      </c>
      <c r="X733" s="11">
        <v>229.35586301856864</v>
      </c>
      <c r="Y733" s="11">
        <v>39.887821923484346</v>
      </c>
      <c r="Z733" s="11">
        <v>4549.7076207523005</v>
      </c>
      <c r="AA733" s="8">
        <v>10</v>
      </c>
      <c r="AB733" s="12">
        <v>32.169908237914491</v>
      </c>
    </row>
    <row r="734" spans="1:28" ht="29" x14ac:dyDescent="0.35">
      <c r="A734" s="8">
        <v>100423</v>
      </c>
      <c r="B734" s="26">
        <v>32</v>
      </c>
      <c r="C734" s="30" t="s">
        <v>75</v>
      </c>
      <c r="D734" s="25" t="s">
        <v>76</v>
      </c>
      <c r="E734" s="15">
        <v>15.28</v>
      </c>
      <c r="F734" s="15">
        <v>15.03</v>
      </c>
      <c r="G734" s="10">
        <v>0</v>
      </c>
      <c r="H734" s="16">
        <v>15.28</v>
      </c>
      <c r="I734" s="16">
        <v>15.03</v>
      </c>
      <c r="J734" s="10">
        <v>0</v>
      </c>
      <c r="K734" s="10">
        <v>0</v>
      </c>
      <c r="L734" s="10">
        <v>0</v>
      </c>
      <c r="M734" s="10">
        <v>0</v>
      </c>
      <c r="N734" s="10">
        <v>0</v>
      </c>
      <c r="O734" s="10">
        <v>0</v>
      </c>
      <c r="P734" s="10">
        <v>0</v>
      </c>
      <c r="Q734" s="10">
        <v>0</v>
      </c>
      <c r="R734" s="10">
        <v>0</v>
      </c>
      <c r="S734" s="10">
        <v>0</v>
      </c>
      <c r="T734" s="10">
        <v>0</v>
      </c>
      <c r="U734" s="10">
        <v>0</v>
      </c>
      <c r="V734" s="10">
        <v>0</v>
      </c>
      <c r="W734" s="11">
        <v>9.3186058128686147E-2</v>
      </c>
      <c r="X734" s="11">
        <v>258.37234050668746</v>
      </c>
      <c r="Y734" s="11">
        <v>101.2721820360224</v>
      </c>
      <c r="Z734" s="11">
        <v>28.1535239781036</v>
      </c>
      <c r="AA734" s="8">
        <v>14</v>
      </c>
      <c r="AB734" s="12">
        <v>29.857102859724606</v>
      </c>
    </row>
    <row r="735" spans="1:28" ht="29" x14ac:dyDescent="0.35">
      <c r="A735" s="8">
        <v>100423</v>
      </c>
      <c r="B735" s="26">
        <v>33</v>
      </c>
      <c r="C735" s="30" t="s">
        <v>77</v>
      </c>
      <c r="D735" s="25" t="s">
        <v>78</v>
      </c>
      <c r="E735" s="9">
        <v>15.9</v>
      </c>
      <c r="F735" s="15">
        <v>15.42</v>
      </c>
      <c r="G735" s="10">
        <v>0</v>
      </c>
      <c r="H735" s="10">
        <v>15.9</v>
      </c>
      <c r="I735" s="10">
        <v>0</v>
      </c>
      <c r="J735" s="16">
        <v>15.42</v>
      </c>
      <c r="K735" s="10">
        <v>0</v>
      </c>
      <c r="L735" s="10">
        <v>0</v>
      </c>
      <c r="M735" s="10">
        <v>0</v>
      </c>
      <c r="N735" s="10">
        <v>0</v>
      </c>
      <c r="O735" s="10">
        <v>0</v>
      </c>
      <c r="P735" s="10">
        <v>0</v>
      </c>
      <c r="Q735" s="10">
        <v>0</v>
      </c>
      <c r="R735" s="10">
        <v>0</v>
      </c>
      <c r="S735" s="10">
        <v>0</v>
      </c>
      <c r="T735" s="10">
        <v>0</v>
      </c>
      <c r="U735" s="10">
        <v>0</v>
      </c>
      <c r="V735" s="10">
        <v>0</v>
      </c>
      <c r="W735" s="11">
        <v>0.59884564678821961</v>
      </c>
      <c r="X735" s="11">
        <v>413.60420998147254</v>
      </c>
      <c r="Y735" s="11">
        <v>201.44823400509193</v>
      </c>
      <c r="Z735" s="11">
        <v>46.455935111587323</v>
      </c>
      <c r="AA735" s="8">
        <v>14</v>
      </c>
      <c r="AB735" s="12">
        <v>10.560146666344155</v>
      </c>
    </row>
    <row r="736" spans="1:28" ht="29" x14ac:dyDescent="0.35">
      <c r="A736" s="8">
        <v>100423</v>
      </c>
      <c r="B736" s="26">
        <v>34</v>
      </c>
      <c r="C736" s="30" t="s">
        <v>79</v>
      </c>
      <c r="D736" s="25" t="s">
        <v>80</v>
      </c>
      <c r="E736" s="15">
        <v>15.43</v>
      </c>
      <c r="F736" s="9">
        <v>15.6</v>
      </c>
      <c r="G736" s="10">
        <v>0</v>
      </c>
      <c r="H736" s="16">
        <v>15.43</v>
      </c>
      <c r="I736" s="10">
        <v>0</v>
      </c>
      <c r="J736" s="10">
        <v>0</v>
      </c>
      <c r="K736" s="10">
        <v>15.6</v>
      </c>
      <c r="L736" s="10">
        <v>0</v>
      </c>
      <c r="M736" s="10">
        <v>0</v>
      </c>
      <c r="N736" s="10">
        <v>0</v>
      </c>
      <c r="O736" s="10">
        <v>0</v>
      </c>
      <c r="P736" s="10">
        <v>0</v>
      </c>
      <c r="Q736" s="10">
        <v>0</v>
      </c>
      <c r="R736" s="10">
        <v>0</v>
      </c>
      <c r="S736" s="10">
        <v>0</v>
      </c>
      <c r="T736" s="10">
        <v>0</v>
      </c>
      <c r="U736" s="10">
        <v>0</v>
      </c>
      <c r="V736" s="10">
        <v>0</v>
      </c>
      <c r="W736" s="11">
        <v>-0.31015030465904375</v>
      </c>
      <c r="X736" s="11">
        <v>140.20463398956218</v>
      </c>
      <c r="Y736" s="11">
        <v>6.2478511004005401</v>
      </c>
      <c r="Z736" s="11">
        <v>10.876571092278784</v>
      </c>
      <c r="AA736" s="8">
        <v>14</v>
      </c>
      <c r="AB736" s="12">
        <v>44.007186815710106</v>
      </c>
    </row>
    <row r="737" spans="1:28" ht="29" x14ac:dyDescent="0.35">
      <c r="A737" s="8">
        <v>100423</v>
      </c>
      <c r="B737" s="26">
        <v>35</v>
      </c>
      <c r="C737" s="30" t="s">
        <v>81</v>
      </c>
      <c r="D737" s="25" t="s">
        <v>82</v>
      </c>
      <c r="E737" s="15">
        <v>15.23</v>
      </c>
      <c r="F737" s="15">
        <v>15.46</v>
      </c>
      <c r="G737" s="10">
        <v>0</v>
      </c>
      <c r="H737" s="16">
        <v>15.23</v>
      </c>
      <c r="I737" s="10">
        <v>0</v>
      </c>
      <c r="J737" s="10">
        <v>0</v>
      </c>
      <c r="K737" s="10">
        <v>0</v>
      </c>
      <c r="L737" s="16">
        <v>15.46</v>
      </c>
      <c r="M737" s="10">
        <v>0</v>
      </c>
      <c r="N737" s="10">
        <v>0</v>
      </c>
      <c r="O737" s="10">
        <v>0</v>
      </c>
      <c r="P737" s="10">
        <v>0</v>
      </c>
      <c r="Q737" s="10">
        <v>0</v>
      </c>
      <c r="R737" s="10">
        <v>0</v>
      </c>
      <c r="S737" s="10">
        <v>0</v>
      </c>
      <c r="T737" s="10">
        <v>0</v>
      </c>
      <c r="U737" s="10">
        <v>0</v>
      </c>
      <c r="V737" s="10">
        <v>0</v>
      </c>
      <c r="W737" s="11">
        <v>0.84305544229088825</v>
      </c>
      <c r="X737" s="11">
        <v>544.26668125891342</v>
      </c>
      <c r="Y737" s="11">
        <v>228.65294409328999</v>
      </c>
      <c r="Z737" s="11">
        <v>242.34277712213776</v>
      </c>
      <c r="AA737" s="8">
        <v>14</v>
      </c>
      <c r="AB737" s="12">
        <v>14.460954046051805</v>
      </c>
    </row>
    <row r="738" spans="1:28" ht="29" x14ac:dyDescent="0.35">
      <c r="A738" s="8">
        <v>100423</v>
      </c>
      <c r="B738" s="26">
        <v>36</v>
      </c>
      <c r="C738" s="30" t="s">
        <v>83</v>
      </c>
      <c r="D738" s="25" t="s">
        <v>84</v>
      </c>
      <c r="E738" s="15">
        <v>15.31</v>
      </c>
      <c r="F738" s="15">
        <v>15.32</v>
      </c>
      <c r="G738" s="10">
        <v>0</v>
      </c>
      <c r="H738" s="16">
        <v>15.31</v>
      </c>
      <c r="I738" s="10">
        <v>0</v>
      </c>
      <c r="J738" s="10">
        <v>0</v>
      </c>
      <c r="K738" s="10">
        <v>0</v>
      </c>
      <c r="L738" s="10">
        <v>0</v>
      </c>
      <c r="M738" s="16">
        <v>15.32</v>
      </c>
      <c r="N738" s="10">
        <v>0</v>
      </c>
      <c r="O738" s="10">
        <v>0</v>
      </c>
      <c r="P738" s="10">
        <v>0</v>
      </c>
      <c r="Q738" s="10">
        <v>0</v>
      </c>
      <c r="R738" s="10">
        <v>0</v>
      </c>
      <c r="S738" s="10">
        <v>0</v>
      </c>
      <c r="T738" s="10">
        <v>0</v>
      </c>
      <c r="U738" s="10">
        <v>0</v>
      </c>
      <c r="V738" s="10">
        <v>0</v>
      </c>
      <c r="W738" s="11">
        <v>-0.31220137248138063</v>
      </c>
      <c r="X738" s="11">
        <v>147.98619315339198</v>
      </c>
      <c r="Y738" s="11">
        <v>7.2277455595279552</v>
      </c>
      <c r="Z738" s="11">
        <v>9.6038735925418308</v>
      </c>
      <c r="AA738" s="8">
        <v>14</v>
      </c>
      <c r="AB738" s="12">
        <v>45.434498337390224</v>
      </c>
    </row>
    <row r="739" spans="1:28" ht="29" x14ac:dyDescent="0.35">
      <c r="A739" s="8">
        <v>100423</v>
      </c>
      <c r="B739" s="26">
        <v>37</v>
      </c>
      <c r="C739" s="30" t="s">
        <v>85</v>
      </c>
      <c r="D739" s="25" t="s">
        <v>86</v>
      </c>
      <c r="E739" s="15">
        <v>15.45</v>
      </c>
      <c r="F739" s="15">
        <v>15.06</v>
      </c>
      <c r="G739" s="10">
        <v>0</v>
      </c>
      <c r="H739" s="16">
        <v>15.45</v>
      </c>
      <c r="I739" s="10">
        <v>0</v>
      </c>
      <c r="J739" s="10">
        <v>0</v>
      </c>
      <c r="K739" s="10">
        <v>0</v>
      </c>
      <c r="L739" s="10">
        <v>0</v>
      </c>
      <c r="M739" s="10">
        <v>0</v>
      </c>
      <c r="N739" s="16">
        <v>15.06</v>
      </c>
      <c r="O739" s="10">
        <v>0</v>
      </c>
      <c r="P739" s="10">
        <v>0</v>
      </c>
      <c r="Q739" s="10">
        <v>0</v>
      </c>
      <c r="R739" s="10">
        <v>0</v>
      </c>
      <c r="S739" s="10">
        <v>0</v>
      </c>
      <c r="T739" s="10">
        <v>0</v>
      </c>
      <c r="U739" s="10">
        <v>0</v>
      </c>
      <c r="V739" s="10">
        <v>0</v>
      </c>
      <c r="W739" s="11">
        <v>-0.17507434765366123</v>
      </c>
      <c r="X739" s="11">
        <v>140.37827956283974</v>
      </c>
      <c r="Y739" s="11">
        <v>11.377485736722779</v>
      </c>
      <c r="Z739" s="11">
        <v>26.931060893436889</v>
      </c>
      <c r="AA739" s="8">
        <v>14</v>
      </c>
      <c r="AB739" s="12">
        <v>36.015074539999091</v>
      </c>
    </row>
    <row r="740" spans="1:28" ht="29" x14ac:dyDescent="0.35">
      <c r="A740" s="8">
        <v>100423</v>
      </c>
      <c r="B740" s="26">
        <v>38</v>
      </c>
      <c r="C740" s="30" t="s">
        <v>87</v>
      </c>
      <c r="D740" s="25" t="s">
        <v>88</v>
      </c>
      <c r="E740" s="15">
        <v>15.47</v>
      </c>
      <c r="F740" s="15">
        <v>15.31</v>
      </c>
      <c r="G740" s="10">
        <v>0</v>
      </c>
      <c r="H740" s="16">
        <v>15.47</v>
      </c>
      <c r="I740" s="10">
        <v>0</v>
      </c>
      <c r="J740" s="10">
        <v>0</v>
      </c>
      <c r="K740" s="10">
        <v>0</v>
      </c>
      <c r="L740" s="10">
        <v>0</v>
      </c>
      <c r="M740" s="10">
        <v>0</v>
      </c>
      <c r="N740" s="10">
        <v>0</v>
      </c>
      <c r="O740" s="16">
        <v>15.31</v>
      </c>
      <c r="P740" s="10">
        <v>0</v>
      </c>
      <c r="Q740" s="10">
        <v>0</v>
      </c>
      <c r="R740" s="10">
        <v>0</v>
      </c>
      <c r="S740" s="10">
        <v>0</v>
      </c>
      <c r="T740" s="10">
        <v>0</v>
      </c>
      <c r="U740" s="10">
        <v>0</v>
      </c>
      <c r="V740" s="10">
        <v>0</v>
      </c>
      <c r="W740" s="11">
        <v>-0.91686218403218867</v>
      </c>
      <c r="X740" s="11">
        <v>138.67284388543877</v>
      </c>
      <c r="Y740" s="11">
        <v>3.57014217990382</v>
      </c>
      <c r="Z740" s="11">
        <v>2.7344594992986075</v>
      </c>
      <c r="AA740" s="8">
        <v>14</v>
      </c>
      <c r="AB740" s="12">
        <v>53.325159279463065</v>
      </c>
    </row>
    <row r="741" spans="1:28" ht="29" x14ac:dyDescent="0.35">
      <c r="A741" s="8">
        <v>100423</v>
      </c>
      <c r="B741" s="26">
        <v>39</v>
      </c>
      <c r="C741" s="30" t="s">
        <v>89</v>
      </c>
      <c r="D741" s="25" t="s">
        <v>90</v>
      </c>
      <c r="E741" s="15">
        <v>15.13</v>
      </c>
      <c r="F741" s="15">
        <v>15.27</v>
      </c>
      <c r="G741" s="10">
        <v>0</v>
      </c>
      <c r="H741" s="16">
        <v>15.13</v>
      </c>
      <c r="I741" s="10">
        <v>0</v>
      </c>
      <c r="J741" s="10">
        <v>0</v>
      </c>
      <c r="K741" s="10">
        <v>0</v>
      </c>
      <c r="L741" s="10">
        <v>0</v>
      </c>
      <c r="M741" s="10">
        <v>0</v>
      </c>
      <c r="N741" s="10">
        <v>0</v>
      </c>
      <c r="O741" s="10">
        <v>0</v>
      </c>
      <c r="P741" s="16">
        <v>15.27</v>
      </c>
      <c r="Q741" s="10">
        <v>0</v>
      </c>
      <c r="R741" s="10">
        <v>0</v>
      </c>
      <c r="S741" s="10">
        <v>0</v>
      </c>
      <c r="T741" s="10">
        <v>0</v>
      </c>
      <c r="U741" s="10">
        <v>0</v>
      </c>
      <c r="V741" s="10">
        <v>0</v>
      </c>
      <c r="W741" s="11">
        <v>0.65237275911148174</v>
      </c>
      <c r="X741" s="11">
        <v>179.29528435459468</v>
      </c>
      <c r="Y741" s="11">
        <v>24.552444895064696</v>
      </c>
      <c r="Z741" s="11">
        <v>40.762064153361216</v>
      </c>
      <c r="AA741" s="8">
        <v>14</v>
      </c>
      <c r="AB741" s="12">
        <v>44.353492784051575</v>
      </c>
    </row>
    <row r="742" spans="1:28" ht="29" x14ac:dyDescent="0.35">
      <c r="A742" s="8">
        <v>100423</v>
      </c>
      <c r="B742" s="26">
        <v>40</v>
      </c>
      <c r="C742" s="30" t="s">
        <v>91</v>
      </c>
      <c r="D742" s="28" t="s">
        <v>92</v>
      </c>
      <c r="E742" s="15">
        <v>15.78</v>
      </c>
      <c r="F742" s="9">
        <v>15.1</v>
      </c>
      <c r="G742" s="10">
        <v>0</v>
      </c>
      <c r="H742" s="16">
        <v>15.78</v>
      </c>
      <c r="I742" s="10">
        <v>0</v>
      </c>
      <c r="J742" s="10">
        <v>0</v>
      </c>
      <c r="K742" s="10">
        <v>0</v>
      </c>
      <c r="L742" s="10">
        <v>0</v>
      </c>
      <c r="M742" s="10">
        <v>0</v>
      </c>
      <c r="N742" s="10">
        <v>0</v>
      </c>
      <c r="O742" s="10">
        <v>0</v>
      </c>
      <c r="P742" s="10">
        <v>0</v>
      </c>
      <c r="Q742" s="10">
        <v>15.1</v>
      </c>
      <c r="R742" s="10">
        <v>0</v>
      </c>
      <c r="S742" s="10">
        <v>0</v>
      </c>
      <c r="T742" s="10">
        <v>0</v>
      </c>
      <c r="U742" s="10">
        <v>0</v>
      </c>
      <c r="V742" s="10">
        <v>0</v>
      </c>
      <c r="W742" s="11">
        <v>-0.26692594417944349</v>
      </c>
      <c r="X742" s="11">
        <v>173.38673221435596</v>
      </c>
      <c r="Y742" s="11">
        <v>22.329924511025489</v>
      </c>
      <c r="Z742" s="11">
        <v>37.483806441986808</v>
      </c>
      <c r="AA742" s="8">
        <v>14</v>
      </c>
      <c r="AB742" s="12">
        <v>49.626057779449823</v>
      </c>
    </row>
    <row r="743" spans="1:28" ht="29" x14ac:dyDescent="0.35">
      <c r="A743" s="8">
        <v>100423</v>
      </c>
      <c r="B743" s="26">
        <v>41</v>
      </c>
      <c r="C743" s="30" t="s">
        <v>93</v>
      </c>
      <c r="D743" s="28" t="s">
        <v>94</v>
      </c>
      <c r="E743" s="15">
        <v>15.71</v>
      </c>
      <c r="F743" s="15">
        <v>15.55</v>
      </c>
      <c r="G743" s="10">
        <v>0</v>
      </c>
      <c r="H743" s="16">
        <v>15.71</v>
      </c>
      <c r="I743" s="10">
        <v>0</v>
      </c>
      <c r="J743" s="10">
        <v>0</v>
      </c>
      <c r="K743" s="10">
        <v>0</v>
      </c>
      <c r="L743" s="10">
        <v>0</v>
      </c>
      <c r="M743" s="10">
        <v>0</v>
      </c>
      <c r="N743" s="10">
        <v>0</v>
      </c>
      <c r="O743" s="10">
        <v>0</v>
      </c>
      <c r="P743" s="10">
        <v>0</v>
      </c>
      <c r="Q743" s="10">
        <v>0</v>
      </c>
      <c r="R743" s="16">
        <v>15.55</v>
      </c>
      <c r="S743" s="10">
        <v>0</v>
      </c>
      <c r="T743" s="10">
        <v>0</v>
      </c>
      <c r="U743" s="10">
        <v>0</v>
      </c>
      <c r="V743" s="10">
        <v>0</v>
      </c>
      <c r="W743" s="11">
        <v>-0.33344452945125608</v>
      </c>
      <c r="X743" s="11">
        <v>155.42832920982562</v>
      </c>
      <c r="Y743" s="11">
        <v>9.9474123922538773</v>
      </c>
      <c r="Z743" s="11">
        <v>22.206226859132876</v>
      </c>
      <c r="AA743" s="8">
        <v>14</v>
      </c>
      <c r="AB743" s="12">
        <v>44.105535150003938</v>
      </c>
    </row>
    <row r="744" spans="1:28" ht="29" x14ac:dyDescent="0.35">
      <c r="A744" s="8">
        <v>100423</v>
      </c>
      <c r="B744" s="26">
        <v>42</v>
      </c>
      <c r="C744" s="30" t="s">
        <v>95</v>
      </c>
      <c r="D744" s="28" t="s">
        <v>96</v>
      </c>
      <c r="E744" s="15">
        <v>15.71</v>
      </c>
      <c r="F744" s="15">
        <v>15.13</v>
      </c>
      <c r="G744" s="10">
        <v>0</v>
      </c>
      <c r="H744" s="16">
        <v>15.71</v>
      </c>
      <c r="I744" s="10">
        <v>0</v>
      </c>
      <c r="J744" s="10">
        <v>0</v>
      </c>
      <c r="K744" s="10">
        <v>0</v>
      </c>
      <c r="L744" s="10">
        <v>0</v>
      </c>
      <c r="M744" s="10">
        <v>0</v>
      </c>
      <c r="N744" s="10">
        <v>0</v>
      </c>
      <c r="O744" s="10">
        <v>0</v>
      </c>
      <c r="P744" s="10">
        <v>0</v>
      </c>
      <c r="Q744" s="10">
        <v>0</v>
      </c>
      <c r="R744" s="10">
        <v>0</v>
      </c>
      <c r="S744" s="16">
        <v>15.13</v>
      </c>
      <c r="T744" s="10">
        <v>0</v>
      </c>
      <c r="U744" s="10">
        <v>0</v>
      </c>
      <c r="V744" s="10">
        <v>0</v>
      </c>
      <c r="W744" s="11">
        <v>-0.28748942663440602</v>
      </c>
      <c r="X744" s="11">
        <v>163.57583194065563</v>
      </c>
      <c r="Y744" s="11">
        <v>9.0346684481299278</v>
      </c>
      <c r="Z744" s="11">
        <v>26.696929333661469</v>
      </c>
      <c r="AA744" s="8">
        <v>14</v>
      </c>
      <c r="AB744" s="12">
        <v>47.114729625871909</v>
      </c>
    </row>
    <row r="745" spans="1:28" ht="29" x14ac:dyDescent="0.35">
      <c r="A745" s="8">
        <v>100423</v>
      </c>
      <c r="B745" s="26">
        <v>43</v>
      </c>
      <c r="C745" s="30" t="s">
        <v>97</v>
      </c>
      <c r="D745" s="28" t="s">
        <v>98</v>
      </c>
      <c r="E745" s="15">
        <v>15.18</v>
      </c>
      <c r="F745" s="15">
        <v>15.42</v>
      </c>
      <c r="G745" s="10">
        <v>0</v>
      </c>
      <c r="H745" s="16">
        <v>15.18</v>
      </c>
      <c r="I745" s="10">
        <v>0</v>
      </c>
      <c r="J745" s="10">
        <v>0</v>
      </c>
      <c r="K745" s="10">
        <v>0</v>
      </c>
      <c r="L745" s="10">
        <v>0</v>
      </c>
      <c r="M745" s="10">
        <v>0</v>
      </c>
      <c r="N745" s="10">
        <v>0</v>
      </c>
      <c r="O745" s="10">
        <v>0</v>
      </c>
      <c r="P745" s="10">
        <v>0</v>
      </c>
      <c r="Q745" s="10">
        <v>0</v>
      </c>
      <c r="R745" s="10">
        <v>0</v>
      </c>
      <c r="S745" s="10">
        <v>0</v>
      </c>
      <c r="T745" s="16">
        <v>15.42</v>
      </c>
      <c r="U745" s="10">
        <v>0</v>
      </c>
      <c r="V745" s="10">
        <v>0</v>
      </c>
      <c r="W745" s="11">
        <v>-0.24075188797307909</v>
      </c>
      <c r="X745" s="11">
        <v>150.64532970986502</v>
      </c>
      <c r="Y745" s="11">
        <v>3.658692242482759</v>
      </c>
      <c r="Z745" s="11">
        <v>5.3649222425515859</v>
      </c>
      <c r="AA745" s="8">
        <v>14</v>
      </c>
      <c r="AB745" s="12">
        <v>45.003764651597756</v>
      </c>
    </row>
    <row r="746" spans="1:28" ht="29" x14ac:dyDescent="0.35">
      <c r="A746" s="8">
        <v>100423</v>
      </c>
      <c r="B746" s="26">
        <v>44</v>
      </c>
      <c r="C746" s="30" t="s">
        <v>99</v>
      </c>
      <c r="D746" s="28" t="s">
        <v>100</v>
      </c>
      <c r="E746" s="15">
        <v>15.64</v>
      </c>
      <c r="F746" s="15">
        <v>15.48</v>
      </c>
      <c r="G746" s="10">
        <v>0</v>
      </c>
      <c r="H746" s="16">
        <v>15.64</v>
      </c>
      <c r="I746" s="10">
        <v>0</v>
      </c>
      <c r="J746" s="10">
        <v>0</v>
      </c>
      <c r="K746" s="10">
        <v>0</v>
      </c>
      <c r="L746" s="10">
        <v>0</v>
      </c>
      <c r="M746" s="10">
        <v>0</v>
      </c>
      <c r="N746" s="10">
        <v>0</v>
      </c>
      <c r="O746" s="10">
        <v>0</v>
      </c>
      <c r="P746" s="10">
        <v>0</v>
      </c>
      <c r="Q746" s="10">
        <v>0</v>
      </c>
      <c r="R746" s="10">
        <v>0</v>
      </c>
      <c r="S746" s="10">
        <v>0</v>
      </c>
      <c r="T746" s="10">
        <v>0</v>
      </c>
      <c r="U746" s="16">
        <v>15.48</v>
      </c>
      <c r="V746" s="10">
        <v>0</v>
      </c>
      <c r="W746" s="11">
        <v>-0.21817225803461932</v>
      </c>
      <c r="X746" s="11">
        <v>169.72416795078428</v>
      </c>
      <c r="Y746" s="11">
        <v>13.669340950471401</v>
      </c>
      <c r="Z746" s="11">
        <v>53.449014549709418</v>
      </c>
      <c r="AA746" s="8">
        <v>14</v>
      </c>
      <c r="AB746" s="12">
        <v>48.789028703396568</v>
      </c>
    </row>
    <row r="747" spans="1:28" ht="29" x14ac:dyDescent="0.35">
      <c r="A747" s="8">
        <v>100423</v>
      </c>
      <c r="B747" s="26">
        <v>45</v>
      </c>
      <c r="C747" s="30" t="s">
        <v>101</v>
      </c>
      <c r="D747" s="28" t="s">
        <v>102</v>
      </c>
      <c r="E747" s="15">
        <v>15.06</v>
      </c>
      <c r="F747" s="15">
        <v>15.15</v>
      </c>
      <c r="G747" s="10">
        <v>0</v>
      </c>
      <c r="H747" s="16">
        <v>15.06</v>
      </c>
      <c r="I747" s="10">
        <v>0</v>
      </c>
      <c r="J747" s="10">
        <v>0</v>
      </c>
      <c r="K747" s="10">
        <v>0</v>
      </c>
      <c r="L747" s="10">
        <v>0</v>
      </c>
      <c r="M747" s="10">
        <v>0</v>
      </c>
      <c r="N747" s="10">
        <v>0</v>
      </c>
      <c r="O747" s="10">
        <v>0</v>
      </c>
      <c r="P747" s="10">
        <v>0</v>
      </c>
      <c r="Q747" s="10">
        <v>0</v>
      </c>
      <c r="R747" s="10">
        <v>0</v>
      </c>
      <c r="S747" s="10">
        <v>0</v>
      </c>
      <c r="T747" s="10">
        <v>0</v>
      </c>
      <c r="U747" s="10">
        <v>0</v>
      </c>
      <c r="V747" s="16">
        <v>15.15</v>
      </c>
      <c r="W747" s="11">
        <v>2.5282461230244699</v>
      </c>
      <c r="X747" s="11">
        <v>229.35586301856864</v>
      </c>
      <c r="Y747" s="11">
        <v>39.887821923484346</v>
      </c>
      <c r="Z747" s="11">
        <v>4549.7076207523005</v>
      </c>
      <c r="AA747" s="8">
        <v>14</v>
      </c>
      <c r="AB747" s="12">
        <v>51.241933974145809</v>
      </c>
    </row>
    <row r="748" spans="1:28" ht="29" x14ac:dyDescent="0.35">
      <c r="A748" s="8">
        <v>100423</v>
      </c>
      <c r="B748" s="26">
        <v>32</v>
      </c>
      <c r="C748" s="30" t="s">
        <v>75</v>
      </c>
      <c r="D748" s="25" t="s">
        <v>76</v>
      </c>
      <c r="E748" s="15">
        <v>15.28</v>
      </c>
      <c r="F748" s="15">
        <v>15.03</v>
      </c>
      <c r="G748" s="10">
        <v>0</v>
      </c>
      <c r="H748" s="16">
        <v>15.28</v>
      </c>
      <c r="I748" s="16">
        <v>15.03</v>
      </c>
      <c r="J748" s="10">
        <v>0</v>
      </c>
      <c r="K748" s="10">
        <v>0</v>
      </c>
      <c r="L748" s="10">
        <v>0</v>
      </c>
      <c r="M748" s="10">
        <v>0</v>
      </c>
      <c r="N748" s="10">
        <v>0</v>
      </c>
      <c r="O748" s="10">
        <v>0</v>
      </c>
      <c r="P748" s="10">
        <v>0</v>
      </c>
      <c r="Q748" s="10">
        <v>0</v>
      </c>
      <c r="R748" s="10">
        <v>0</v>
      </c>
      <c r="S748" s="10">
        <v>0</v>
      </c>
      <c r="T748" s="10">
        <v>0</v>
      </c>
      <c r="U748" s="10">
        <v>0</v>
      </c>
      <c r="V748" s="10">
        <v>0</v>
      </c>
      <c r="W748" s="11">
        <v>9.3186058128686147E-2</v>
      </c>
      <c r="X748" s="11">
        <v>258.37234050668746</v>
      </c>
      <c r="Y748" s="11">
        <v>101.2721820360224</v>
      </c>
      <c r="Z748" s="11">
        <v>28.1535239781036</v>
      </c>
      <c r="AA748" s="8">
        <v>14</v>
      </c>
      <c r="AB748" s="12">
        <v>39.026785685735064</v>
      </c>
    </row>
    <row r="749" spans="1:28" ht="29" x14ac:dyDescent="0.35">
      <c r="A749" s="8">
        <v>100423</v>
      </c>
      <c r="B749" s="26">
        <v>33</v>
      </c>
      <c r="C749" s="30" t="s">
        <v>77</v>
      </c>
      <c r="D749" s="25" t="s">
        <v>78</v>
      </c>
      <c r="E749" s="9">
        <v>15.9</v>
      </c>
      <c r="F749" s="15">
        <v>15.42</v>
      </c>
      <c r="G749" s="10">
        <v>0</v>
      </c>
      <c r="H749" s="10">
        <v>15.9</v>
      </c>
      <c r="I749" s="10">
        <v>0</v>
      </c>
      <c r="J749" s="16">
        <v>15.42</v>
      </c>
      <c r="K749" s="10">
        <v>0</v>
      </c>
      <c r="L749" s="10">
        <v>0</v>
      </c>
      <c r="M749" s="10">
        <v>0</v>
      </c>
      <c r="N749" s="10">
        <v>0</v>
      </c>
      <c r="O749" s="10">
        <v>0</v>
      </c>
      <c r="P749" s="10">
        <v>0</v>
      </c>
      <c r="Q749" s="10">
        <v>0</v>
      </c>
      <c r="R749" s="10">
        <v>0</v>
      </c>
      <c r="S749" s="10">
        <v>0</v>
      </c>
      <c r="T749" s="10">
        <v>0</v>
      </c>
      <c r="U749" s="10">
        <v>0</v>
      </c>
      <c r="V749" s="10">
        <v>0</v>
      </c>
      <c r="W749" s="11">
        <v>0.59884564678821961</v>
      </c>
      <c r="X749" s="11">
        <v>413.60420998147254</v>
      </c>
      <c r="Y749" s="11">
        <v>201.44823400509193</v>
      </c>
      <c r="Z749" s="11">
        <v>46.455935111587323</v>
      </c>
      <c r="AA749" s="8">
        <v>14</v>
      </c>
      <c r="AB749" s="12">
        <v>11.330083930864054</v>
      </c>
    </row>
    <row r="750" spans="1:28" ht="29" x14ac:dyDescent="0.35">
      <c r="A750" s="8">
        <v>100423</v>
      </c>
      <c r="B750" s="26">
        <v>34</v>
      </c>
      <c r="C750" s="30" t="s">
        <v>79</v>
      </c>
      <c r="D750" s="25" t="s">
        <v>80</v>
      </c>
      <c r="E750" s="15">
        <v>15.43</v>
      </c>
      <c r="F750" s="9">
        <v>15.6</v>
      </c>
      <c r="G750" s="10">
        <v>0</v>
      </c>
      <c r="H750" s="16">
        <v>15.43</v>
      </c>
      <c r="I750" s="10">
        <v>0</v>
      </c>
      <c r="J750" s="10">
        <v>0</v>
      </c>
      <c r="K750" s="10">
        <v>15.6</v>
      </c>
      <c r="L750" s="10">
        <v>0</v>
      </c>
      <c r="M750" s="10">
        <v>0</v>
      </c>
      <c r="N750" s="10">
        <v>0</v>
      </c>
      <c r="O750" s="10">
        <v>0</v>
      </c>
      <c r="P750" s="10">
        <v>0</v>
      </c>
      <c r="Q750" s="10">
        <v>0</v>
      </c>
      <c r="R750" s="10">
        <v>0</v>
      </c>
      <c r="S750" s="10">
        <v>0</v>
      </c>
      <c r="T750" s="10">
        <v>0</v>
      </c>
      <c r="U750" s="10">
        <v>0</v>
      </c>
      <c r="V750" s="10">
        <v>0</v>
      </c>
      <c r="W750" s="11">
        <v>-0.31015030465904375</v>
      </c>
      <c r="X750" s="11">
        <v>140.20463398956218</v>
      </c>
      <c r="Y750" s="11">
        <v>6.2478511004005401</v>
      </c>
      <c r="Z750" s="11">
        <v>10.876571092278784</v>
      </c>
      <c r="AA750" s="8">
        <v>14</v>
      </c>
      <c r="AB750" s="12">
        <v>49.780008690648891</v>
      </c>
    </row>
    <row r="751" spans="1:28" ht="29" x14ac:dyDescent="0.35">
      <c r="A751" s="8">
        <v>100423</v>
      </c>
      <c r="B751" s="26">
        <v>35</v>
      </c>
      <c r="C751" s="30" t="s">
        <v>81</v>
      </c>
      <c r="D751" s="25" t="s">
        <v>82</v>
      </c>
      <c r="E751" s="15">
        <v>15.23</v>
      </c>
      <c r="F751" s="15">
        <v>15.46</v>
      </c>
      <c r="G751" s="10">
        <v>0</v>
      </c>
      <c r="H751" s="16">
        <v>15.23</v>
      </c>
      <c r="I751" s="10">
        <v>0</v>
      </c>
      <c r="J751" s="10">
        <v>0</v>
      </c>
      <c r="K751" s="10">
        <v>0</v>
      </c>
      <c r="L751" s="16">
        <v>15.46</v>
      </c>
      <c r="M751" s="10">
        <v>0</v>
      </c>
      <c r="N751" s="10">
        <v>0</v>
      </c>
      <c r="O751" s="10">
        <v>0</v>
      </c>
      <c r="P751" s="10">
        <v>0</v>
      </c>
      <c r="Q751" s="10">
        <v>0</v>
      </c>
      <c r="R751" s="10">
        <v>0</v>
      </c>
      <c r="S751" s="10">
        <v>0</v>
      </c>
      <c r="T751" s="10">
        <v>0</v>
      </c>
      <c r="U751" s="10">
        <v>0</v>
      </c>
      <c r="V751" s="10">
        <v>0</v>
      </c>
      <c r="W751" s="11">
        <v>0.84305544229088825</v>
      </c>
      <c r="X751" s="11">
        <v>544.26668125891342</v>
      </c>
      <c r="Y751" s="11">
        <v>228.65294409328999</v>
      </c>
      <c r="Z751" s="11">
        <v>242.34277712213776</v>
      </c>
      <c r="AA751" s="8">
        <v>14</v>
      </c>
      <c r="AB751" s="12">
        <v>16.928788803573248</v>
      </c>
    </row>
    <row r="752" spans="1:28" ht="29" x14ac:dyDescent="0.35">
      <c r="A752" s="8">
        <v>100423</v>
      </c>
      <c r="B752" s="26">
        <v>36</v>
      </c>
      <c r="C752" s="30" t="s">
        <v>83</v>
      </c>
      <c r="D752" s="25" t="s">
        <v>84</v>
      </c>
      <c r="E752" s="15">
        <v>15.31</v>
      </c>
      <c r="F752" s="15">
        <v>15.32</v>
      </c>
      <c r="G752" s="10">
        <v>0</v>
      </c>
      <c r="H752" s="16">
        <v>15.31</v>
      </c>
      <c r="I752" s="10">
        <v>0</v>
      </c>
      <c r="J752" s="10">
        <v>0</v>
      </c>
      <c r="K752" s="10">
        <v>0</v>
      </c>
      <c r="L752" s="10">
        <v>0</v>
      </c>
      <c r="M752" s="16">
        <v>15.32</v>
      </c>
      <c r="N752" s="10">
        <v>0</v>
      </c>
      <c r="O752" s="10">
        <v>0</v>
      </c>
      <c r="P752" s="10">
        <v>0</v>
      </c>
      <c r="Q752" s="10">
        <v>0</v>
      </c>
      <c r="R752" s="10">
        <v>0</v>
      </c>
      <c r="S752" s="10">
        <v>0</v>
      </c>
      <c r="T752" s="10">
        <v>0</v>
      </c>
      <c r="U752" s="10">
        <v>0</v>
      </c>
      <c r="V752" s="10">
        <v>0</v>
      </c>
      <c r="W752" s="11">
        <v>-0.31220137248138063</v>
      </c>
      <c r="X752" s="11">
        <v>147.98619315339198</v>
      </c>
      <c r="Y752" s="11">
        <v>7.2277455595279552</v>
      </c>
      <c r="Z752" s="11">
        <v>9.6038735925418308</v>
      </c>
      <c r="AA752" s="8">
        <v>14</v>
      </c>
      <c r="AB752" s="12">
        <v>47.114692672626227</v>
      </c>
    </row>
    <row r="753" spans="1:28" ht="29" x14ac:dyDescent="0.35">
      <c r="A753" s="8">
        <v>100423</v>
      </c>
      <c r="B753" s="26">
        <v>37</v>
      </c>
      <c r="C753" s="30" t="s">
        <v>85</v>
      </c>
      <c r="D753" s="25" t="s">
        <v>86</v>
      </c>
      <c r="E753" s="15">
        <v>15.45</v>
      </c>
      <c r="F753" s="15">
        <v>15.06</v>
      </c>
      <c r="G753" s="10">
        <v>0</v>
      </c>
      <c r="H753" s="16">
        <v>15.45</v>
      </c>
      <c r="I753" s="10">
        <v>0</v>
      </c>
      <c r="J753" s="10">
        <v>0</v>
      </c>
      <c r="K753" s="10">
        <v>0</v>
      </c>
      <c r="L753" s="10">
        <v>0</v>
      </c>
      <c r="M753" s="10">
        <v>0</v>
      </c>
      <c r="N753" s="16">
        <v>15.06</v>
      </c>
      <c r="O753" s="10">
        <v>0</v>
      </c>
      <c r="P753" s="10">
        <v>0</v>
      </c>
      <c r="Q753" s="10">
        <v>0</v>
      </c>
      <c r="R753" s="10">
        <v>0</v>
      </c>
      <c r="S753" s="10">
        <v>0</v>
      </c>
      <c r="T753" s="10">
        <v>0</v>
      </c>
      <c r="U753" s="10">
        <v>0</v>
      </c>
      <c r="V753" s="10">
        <v>0</v>
      </c>
      <c r="W753" s="11">
        <v>-0.17507434765366123</v>
      </c>
      <c r="X753" s="11">
        <v>140.37827956283974</v>
      </c>
      <c r="Y753" s="11">
        <v>11.377485736722779</v>
      </c>
      <c r="Z753" s="11">
        <v>26.931060893436889</v>
      </c>
      <c r="AA753" s="8">
        <v>14</v>
      </c>
      <c r="AB753" s="12">
        <v>37.292617767372917</v>
      </c>
    </row>
    <row r="754" spans="1:28" ht="29" x14ac:dyDescent="0.35">
      <c r="A754" s="8">
        <v>100423</v>
      </c>
      <c r="B754" s="26">
        <v>38</v>
      </c>
      <c r="C754" s="30" t="s">
        <v>87</v>
      </c>
      <c r="D754" s="25" t="s">
        <v>88</v>
      </c>
      <c r="E754" s="15">
        <v>15.47</v>
      </c>
      <c r="F754" s="15">
        <v>15.31</v>
      </c>
      <c r="G754" s="10">
        <v>0</v>
      </c>
      <c r="H754" s="16">
        <v>15.47</v>
      </c>
      <c r="I754" s="10">
        <v>0</v>
      </c>
      <c r="J754" s="10">
        <v>0</v>
      </c>
      <c r="K754" s="10">
        <v>0</v>
      </c>
      <c r="L754" s="10">
        <v>0</v>
      </c>
      <c r="M754" s="10">
        <v>0</v>
      </c>
      <c r="N754" s="10">
        <v>0</v>
      </c>
      <c r="O754" s="16">
        <v>15.31</v>
      </c>
      <c r="P754" s="10">
        <v>0</v>
      </c>
      <c r="Q754" s="10">
        <v>0</v>
      </c>
      <c r="R754" s="10">
        <v>0</v>
      </c>
      <c r="S754" s="10">
        <v>0</v>
      </c>
      <c r="T754" s="10">
        <v>0</v>
      </c>
      <c r="U754" s="10">
        <v>0</v>
      </c>
      <c r="V754" s="10">
        <v>0</v>
      </c>
      <c r="W754" s="11">
        <v>-0.91686218403218867</v>
      </c>
      <c r="X754" s="11">
        <v>138.67284388543877</v>
      </c>
      <c r="Y754" s="11">
        <v>3.57014217990382</v>
      </c>
      <c r="Z754" s="11">
        <v>2.7344594992986075</v>
      </c>
      <c r="AA754" s="8">
        <v>14</v>
      </c>
      <c r="AB754" s="12">
        <v>51.965629203165825</v>
      </c>
    </row>
    <row r="755" spans="1:28" ht="29" x14ac:dyDescent="0.35">
      <c r="A755" s="8">
        <v>100423</v>
      </c>
      <c r="B755" s="26">
        <v>39</v>
      </c>
      <c r="C755" s="30" t="s">
        <v>89</v>
      </c>
      <c r="D755" s="25" t="s">
        <v>90</v>
      </c>
      <c r="E755" s="15">
        <v>15.13</v>
      </c>
      <c r="F755" s="15">
        <v>15.27</v>
      </c>
      <c r="G755" s="10">
        <v>0</v>
      </c>
      <c r="H755" s="16">
        <v>15.13</v>
      </c>
      <c r="I755" s="10">
        <v>0</v>
      </c>
      <c r="J755" s="10">
        <v>0</v>
      </c>
      <c r="K755" s="10">
        <v>0</v>
      </c>
      <c r="L755" s="10">
        <v>0</v>
      </c>
      <c r="M755" s="10">
        <v>0</v>
      </c>
      <c r="N755" s="10">
        <v>0</v>
      </c>
      <c r="O755" s="10">
        <v>0</v>
      </c>
      <c r="P755" s="16">
        <v>15.27</v>
      </c>
      <c r="Q755" s="10">
        <v>0</v>
      </c>
      <c r="R755" s="10">
        <v>0</v>
      </c>
      <c r="S755" s="10">
        <v>0</v>
      </c>
      <c r="T755" s="10">
        <v>0</v>
      </c>
      <c r="U755" s="10">
        <v>0</v>
      </c>
      <c r="V755" s="10">
        <v>0</v>
      </c>
      <c r="W755" s="11">
        <v>0.65237275911148174</v>
      </c>
      <c r="X755" s="11">
        <v>179.29528435459468</v>
      </c>
      <c r="Y755" s="11">
        <v>24.552444895064696</v>
      </c>
      <c r="Z755" s="11">
        <v>40.762064153361216</v>
      </c>
      <c r="AA755" s="8">
        <v>14</v>
      </c>
      <c r="AB755" s="12">
        <v>38.985317157710497</v>
      </c>
    </row>
    <row r="756" spans="1:28" ht="29" x14ac:dyDescent="0.35">
      <c r="A756" s="8">
        <v>100423</v>
      </c>
      <c r="B756" s="26">
        <v>40</v>
      </c>
      <c r="C756" s="30" t="s">
        <v>91</v>
      </c>
      <c r="D756" s="28" t="s">
        <v>92</v>
      </c>
      <c r="E756" s="15">
        <v>15.78</v>
      </c>
      <c r="F756" s="9">
        <v>15.1</v>
      </c>
      <c r="G756" s="10">
        <v>0</v>
      </c>
      <c r="H756" s="16">
        <v>15.78</v>
      </c>
      <c r="I756" s="10">
        <v>0</v>
      </c>
      <c r="J756" s="10">
        <v>0</v>
      </c>
      <c r="K756" s="10">
        <v>0</v>
      </c>
      <c r="L756" s="10">
        <v>0</v>
      </c>
      <c r="M756" s="10">
        <v>0</v>
      </c>
      <c r="N756" s="10">
        <v>0</v>
      </c>
      <c r="O756" s="10">
        <v>0</v>
      </c>
      <c r="P756" s="10">
        <v>0</v>
      </c>
      <c r="Q756" s="10">
        <v>15.1</v>
      </c>
      <c r="R756" s="10">
        <v>0</v>
      </c>
      <c r="S756" s="10">
        <v>0</v>
      </c>
      <c r="T756" s="10">
        <v>0</v>
      </c>
      <c r="U756" s="10">
        <v>0</v>
      </c>
      <c r="V756" s="10">
        <v>0</v>
      </c>
      <c r="W756" s="11">
        <v>-0.26692594417944349</v>
      </c>
      <c r="X756" s="11">
        <v>173.38673221435596</v>
      </c>
      <c r="Y756" s="11">
        <v>22.329924511025489</v>
      </c>
      <c r="Z756" s="11">
        <v>37.483806441986808</v>
      </c>
      <c r="AA756" s="8">
        <v>14</v>
      </c>
      <c r="AB756" s="12">
        <v>46.820761530160631</v>
      </c>
    </row>
    <row r="757" spans="1:28" ht="29" x14ac:dyDescent="0.35">
      <c r="A757" s="8">
        <v>100423</v>
      </c>
      <c r="B757" s="26">
        <v>41</v>
      </c>
      <c r="C757" s="30" t="s">
        <v>93</v>
      </c>
      <c r="D757" s="28" t="s">
        <v>94</v>
      </c>
      <c r="E757" s="15">
        <v>15.71</v>
      </c>
      <c r="F757" s="15">
        <v>15.55</v>
      </c>
      <c r="G757" s="10">
        <v>0</v>
      </c>
      <c r="H757" s="16">
        <v>15.71</v>
      </c>
      <c r="I757" s="10">
        <v>0</v>
      </c>
      <c r="J757" s="10">
        <v>0</v>
      </c>
      <c r="K757" s="10">
        <v>0</v>
      </c>
      <c r="L757" s="10">
        <v>0</v>
      </c>
      <c r="M757" s="10">
        <v>0</v>
      </c>
      <c r="N757" s="10">
        <v>0</v>
      </c>
      <c r="O757" s="10">
        <v>0</v>
      </c>
      <c r="P757" s="10">
        <v>0</v>
      </c>
      <c r="Q757" s="10">
        <v>0</v>
      </c>
      <c r="R757" s="16">
        <v>15.55</v>
      </c>
      <c r="S757" s="10">
        <v>0</v>
      </c>
      <c r="T757" s="10">
        <v>0</v>
      </c>
      <c r="U757" s="10">
        <v>0</v>
      </c>
      <c r="V757" s="10">
        <v>0</v>
      </c>
      <c r="W757" s="11">
        <v>-0.33344452945125608</v>
      </c>
      <c r="X757" s="11">
        <v>155.42832920982562</v>
      </c>
      <c r="Y757" s="11">
        <v>9.9474123922538773</v>
      </c>
      <c r="Z757" s="11">
        <v>22.206226859132876</v>
      </c>
      <c r="AA757" s="8">
        <v>14</v>
      </c>
      <c r="AB757" s="12">
        <v>43.511614420545172</v>
      </c>
    </row>
    <row r="758" spans="1:28" ht="29" x14ac:dyDescent="0.35">
      <c r="A758" s="8">
        <v>100423</v>
      </c>
      <c r="B758" s="26">
        <v>42</v>
      </c>
      <c r="C758" s="30" t="s">
        <v>95</v>
      </c>
      <c r="D758" s="28" t="s">
        <v>96</v>
      </c>
      <c r="E758" s="15">
        <v>15.71</v>
      </c>
      <c r="F758" s="15">
        <v>15.13</v>
      </c>
      <c r="G758" s="10">
        <v>0</v>
      </c>
      <c r="H758" s="16">
        <v>15.71</v>
      </c>
      <c r="I758" s="10">
        <v>0</v>
      </c>
      <c r="J758" s="10">
        <v>0</v>
      </c>
      <c r="K758" s="10">
        <v>0</v>
      </c>
      <c r="L758" s="10">
        <v>0</v>
      </c>
      <c r="M758" s="10">
        <v>0</v>
      </c>
      <c r="N758" s="10">
        <v>0</v>
      </c>
      <c r="O758" s="10">
        <v>0</v>
      </c>
      <c r="P758" s="10">
        <v>0</v>
      </c>
      <c r="Q758" s="10">
        <v>0</v>
      </c>
      <c r="R758" s="10">
        <v>0</v>
      </c>
      <c r="S758" s="16">
        <v>15.13</v>
      </c>
      <c r="T758" s="10">
        <v>0</v>
      </c>
      <c r="U758" s="10">
        <v>0</v>
      </c>
      <c r="V758" s="10">
        <v>0</v>
      </c>
      <c r="W758" s="11">
        <v>-0.28748942663440602</v>
      </c>
      <c r="X758" s="11">
        <v>163.57583194065563</v>
      </c>
      <c r="Y758" s="11">
        <v>9.0346684481299278</v>
      </c>
      <c r="Z758" s="11">
        <v>26.696929333661469</v>
      </c>
      <c r="AA758" s="8">
        <v>14</v>
      </c>
      <c r="AB758" s="12">
        <v>47.675651869985337</v>
      </c>
    </row>
    <row r="759" spans="1:28" ht="29" x14ac:dyDescent="0.35">
      <c r="A759" s="8">
        <v>100423</v>
      </c>
      <c r="B759" s="26">
        <v>43</v>
      </c>
      <c r="C759" s="30" t="s">
        <v>97</v>
      </c>
      <c r="D759" s="28" t="s">
        <v>98</v>
      </c>
      <c r="E759" s="15">
        <v>15.18</v>
      </c>
      <c r="F759" s="15">
        <v>15.42</v>
      </c>
      <c r="G759" s="10">
        <v>0</v>
      </c>
      <c r="H759" s="16">
        <v>15.18</v>
      </c>
      <c r="I759" s="10">
        <v>0</v>
      </c>
      <c r="J759" s="10">
        <v>0</v>
      </c>
      <c r="K759" s="10">
        <v>0</v>
      </c>
      <c r="L759" s="10">
        <v>0</v>
      </c>
      <c r="M759" s="10">
        <v>0</v>
      </c>
      <c r="N759" s="10">
        <v>0</v>
      </c>
      <c r="O759" s="10">
        <v>0</v>
      </c>
      <c r="P759" s="10">
        <v>0</v>
      </c>
      <c r="Q759" s="10">
        <v>0</v>
      </c>
      <c r="R759" s="10">
        <v>0</v>
      </c>
      <c r="S759" s="10">
        <v>0</v>
      </c>
      <c r="T759" s="16">
        <v>15.42</v>
      </c>
      <c r="U759" s="10">
        <v>0</v>
      </c>
      <c r="V759" s="10">
        <v>0</v>
      </c>
      <c r="W759" s="11">
        <v>-0.24075188797307909</v>
      </c>
      <c r="X759" s="11">
        <v>150.64532970986502</v>
      </c>
      <c r="Y759" s="11">
        <v>3.658692242482759</v>
      </c>
      <c r="Z759" s="11">
        <v>5.3649222425515859</v>
      </c>
      <c r="AA759" s="8">
        <v>14</v>
      </c>
      <c r="AB759" s="12">
        <v>46.291511742054595</v>
      </c>
    </row>
    <row r="760" spans="1:28" ht="29" x14ac:dyDescent="0.35">
      <c r="A760" s="8">
        <v>100423</v>
      </c>
      <c r="B760" s="26">
        <v>44</v>
      </c>
      <c r="C760" s="30" t="s">
        <v>99</v>
      </c>
      <c r="D760" s="28" t="s">
        <v>100</v>
      </c>
      <c r="E760" s="15">
        <v>15.64</v>
      </c>
      <c r="F760" s="15">
        <v>15.48</v>
      </c>
      <c r="G760" s="10">
        <v>0</v>
      </c>
      <c r="H760" s="16">
        <v>15.64</v>
      </c>
      <c r="I760" s="10">
        <v>0</v>
      </c>
      <c r="J760" s="10">
        <v>0</v>
      </c>
      <c r="K760" s="10">
        <v>0</v>
      </c>
      <c r="L760" s="10">
        <v>0</v>
      </c>
      <c r="M760" s="10">
        <v>0</v>
      </c>
      <c r="N760" s="10">
        <v>0</v>
      </c>
      <c r="O760" s="10">
        <v>0</v>
      </c>
      <c r="P760" s="10">
        <v>0</v>
      </c>
      <c r="Q760" s="10">
        <v>0</v>
      </c>
      <c r="R760" s="10">
        <v>0</v>
      </c>
      <c r="S760" s="10">
        <v>0</v>
      </c>
      <c r="T760" s="10">
        <v>0</v>
      </c>
      <c r="U760" s="16">
        <v>15.48</v>
      </c>
      <c r="V760" s="10">
        <v>0</v>
      </c>
      <c r="W760" s="11">
        <v>-0.21817225803461932</v>
      </c>
      <c r="X760" s="11">
        <v>169.72416795078428</v>
      </c>
      <c r="Y760" s="11">
        <v>13.669340950471401</v>
      </c>
      <c r="Z760" s="11">
        <v>53.449014549709418</v>
      </c>
      <c r="AA760" s="8">
        <v>14</v>
      </c>
      <c r="AB760" s="12">
        <v>48.015853025037543</v>
      </c>
    </row>
    <row r="761" spans="1:28" ht="29" x14ac:dyDescent="0.35">
      <c r="A761" s="8">
        <v>100423</v>
      </c>
      <c r="B761" s="26">
        <v>45</v>
      </c>
      <c r="C761" s="30" t="s">
        <v>101</v>
      </c>
      <c r="D761" s="28" t="s">
        <v>102</v>
      </c>
      <c r="E761" s="15">
        <v>15.06</v>
      </c>
      <c r="F761" s="15">
        <v>15.15</v>
      </c>
      <c r="G761" s="10">
        <v>0</v>
      </c>
      <c r="H761" s="16">
        <v>15.06</v>
      </c>
      <c r="I761" s="10">
        <v>0</v>
      </c>
      <c r="J761" s="10">
        <v>0</v>
      </c>
      <c r="K761" s="10">
        <v>0</v>
      </c>
      <c r="L761" s="10">
        <v>0</v>
      </c>
      <c r="M761" s="10">
        <v>0</v>
      </c>
      <c r="N761" s="10">
        <v>0</v>
      </c>
      <c r="O761" s="10">
        <v>0</v>
      </c>
      <c r="P761" s="10">
        <v>0</v>
      </c>
      <c r="Q761" s="10">
        <v>0</v>
      </c>
      <c r="R761" s="10">
        <v>0</v>
      </c>
      <c r="S761" s="10">
        <v>0</v>
      </c>
      <c r="T761" s="10">
        <v>0</v>
      </c>
      <c r="U761" s="10">
        <v>0</v>
      </c>
      <c r="V761" s="16">
        <v>15.15</v>
      </c>
      <c r="W761" s="11">
        <v>2.5282461230244699</v>
      </c>
      <c r="X761" s="11">
        <v>229.35586301856864</v>
      </c>
      <c r="Y761" s="11">
        <v>39.887821923484346</v>
      </c>
      <c r="Z761" s="11">
        <v>4549.7076207523005</v>
      </c>
      <c r="AA761" s="8">
        <v>14</v>
      </c>
      <c r="AB761" s="12">
        <v>52.614862884298212</v>
      </c>
    </row>
    <row r="762" spans="1:28" ht="29" x14ac:dyDescent="0.35">
      <c r="A762" s="8">
        <v>100423</v>
      </c>
      <c r="B762" s="26">
        <v>32</v>
      </c>
      <c r="C762" s="30" t="s">
        <v>103</v>
      </c>
      <c r="D762" s="25" t="s">
        <v>76</v>
      </c>
      <c r="E762" s="9">
        <v>15.28</v>
      </c>
      <c r="F762" s="9">
        <v>15.03</v>
      </c>
      <c r="G762" s="10">
        <v>0</v>
      </c>
      <c r="H762" s="10">
        <v>15.28</v>
      </c>
      <c r="I762" s="10">
        <v>15.03</v>
      </c>
      <c r="J762" s="10">
        <v>0</v>
      </c>
      <c r="K762" s="10">
        <v>0</v>
      </c>
      <c r="L762" s="10">
        <v>0</v>
      </c>
      <c r="M762" s="10">
        <v>0</v>
      </c>
      <c r="N762" s="10">
        <v>0</v>
      </c>
      <c r="O762" s="10">
        <v>0</v>
      </c>
      <c r="P762" s="10">
        <v>0</v>
      </c>
      <c r="Q762" s="10">
        <v>0</v>
      </c>
      <c r="R762" s="10">
        <v>0</v>
      </c>
      <c r="S762" s="10">
        <v>0</v>
      </c>
      <c r="T762" s="10">
        <v>0</v>
      </c>
      <c r="U762" s="10">
        <v>0</v>
      </c>
      <c r="V762" s="10">
        <v>0</v>
      </c>
      <c r="W762" s="11">
        <v>9.3186058128686147E-2</v>
      </c>
      <c r="X762" s="11">
        <v>258.37234050668746</v>
      </c>
      <c r="Y762" s="11">
        <v>101.2721820360224</v>
      </c>
      <c r="Z762" s="11">
        <v>28.1535239781036</v>
      </c>
      <c r="AA762" s="8">
        <v>17</v>
      </c>
      <c r="AB762" s="12">
        <v>43.046431891368989</v>
      </c>
    </row>
    <row r="763" spans="1:28" ht="29" x14ac:dyDescent="0.35">
      <c r="A763" s="8">
        <v>100423</v>
      </c>
      <c r="B763" s="26">
        <v>33</v>
      </c>
      <c r="C763" s="30" t="s">
        <v>77</v>
      </c>
      <c r="D763" s="25" t="s">
        <v>78</v>
      </c>
      <c r="E763" s="9">
        <v>15.9</v>
      </c>
      <c r="F763" s="9">
        <v>15.42</v>
      </c>
      <c r="G763" s="10">
        <v>0</v>
      </c>
      <c r="H763" s="10">
        <v>15.9</v>
      </c>
      <c r="I763" s="10">
        <v>0</v>
      </c>
      <c r="J763" s="10">
        <v>15.42</v>
      </c>
      <c r="K763" s="10">
        <v>0</v>
      </c>
      <c r="L763" s="10">
        <v>0</v>
      </c>
      <c r="M763" s="10">
        <v>0</v>
      </c>
      <c r="N763" s="10">
        <v>0</v>
      </c>
      <c r="O763" s="10">
        <v>0</v>
      </c>
      <c r="P763" s="10">
        <v>0</v>
      </c>
      <c r="Q763" s="10">
        <v>0</v>
      </c>
      <c r="R763" s="10">
        <v>0</v>
      </c>
      <c r="S763" s="10">
        <v>0</v>
      </c>
      <c r="T763" s="10">
        <v>0</v>
      </c>
      <c r="U763" s="10">
        <v>0</v>
      </c>
      <c r="V763" s="10">
        <v>0</v>
      </c>
      <c r="W763" s="11">
        <v>0.59884564678821961</v>
      </c>
      <c r="X763" s="11">
        <v>413.60420998147254</v>
      </c>
      <c r="Y763" s="11">
        <v>201.44823400509193</v>
      </c>
      <c r="Z763" s="11">
        <v>46.455935111587323</v>
      </c>
      <c r="AA763" s="8">
        <v>17</v>
      </c>
      <c r="AB763" s="12">
        <v>16.389508438765091</v>
      </c>
    </row>
    <row r="764" spans="1:28" ht="29" x14ac:dyDescent="0.35">
      <c r="A764" s="8">
        <v>100423</v>
      </c>
      <c r="B764" s="26">
        <v>34</v>
      </c>
      <c r="C764" s="30" t="s">
        <v>104</v>
      </c>
      <c r="D764" s="25" t="s">
        <v>80</v>
      </c>
      <c r="E764" s="9">
        <v>15.43</v>
      </c>
      <c r="F764" s="9">
        <v>15.6</v>
      </c>
      <c r="G764" s="10">
        <v>0</v>
      </c>
      <c r="H764" s="10">
        <v>15.43</v>
      </c>
      <c r="I764" s="10">
        <v>0</v>
      </c>
      <c r="J764" s="10">
        <v>0</v>
      </c>
      <c r="K764" s="10">
        <v>15.6</v>
      </c>
      <c r="L764" s="10">
        <v>0</v>
      </c>
      <c r="M764" s="10">
        <v>0</v>
      </c>
      <c r="N764" s="10">
        <v>0</v>
      </c>
      <c r="O764" s="10">
        <v>0</v>
      </c>
      <c r="P764" s="10">
        <v>0</v>
      </c>
      <c r="Q764" s="10">
        <v>0</v>
      </c>
      <c r="R764" s="10">
        <v>0</v>
      </c>
      <c r="S764" s="10">
        <v>0</v>
      </c>
      <c r="T764" s="10">
        <v>0</v>
      </c>
      <c r="U764" s="10">
        <v>0</v>
      </c>
      <c r="V764" s="10">
        <v>0</v>
      </c>
      <c r="W764" s="11">
        <v>-0.31015030465904375</v>
      </c>
      <c r="X764" s="11">
        <v>140.20463398956218</v>
      </c>
      <c r="Y764" s="11">
        <v>6.2478511004005401</v>
      </c>
      <c r="Z764" s="11">
        <v>10.876571092278784</v>
      </c>
      <c r="AA764" s="8">
        <v>17</v>
      </c>
      <c r="AB764" s="12">
        <v>60.942566871768378</v>
      </c>
    </row>
    <row r="765" spans="1:28" ht="29" x14ac:dyDescent="0.35">
      <c r="A765" s="8">
        <v>100423</v>
      </c>
      <c r="B765" s="26">
        <v>35</v>
      </c>
      <c r="C765" s="30" t="s">
        <v>105</v>
      </c>
      <c r="D765" s="25" t="s">
        <v>82</v>
      </c>
      <c r="E765" s="9">
        <v>15.23</v>
      </c>
      <c r="F765" s="9">
        <v>15.46</v>
      </c>
      <c r="G765" s="10">
        <v>0</v>
      </c>
      <c r="H765" s="10">
        <v>15.23</v>
      </c>
      <c r="I765" s="10">
        <v>0</v>
      </c>
      <c r="J765" s="10">
        <v>0</v>
      </c>
      <c r="K765" s="10">
        <v>0</v>
      </c>
      <c r="L765" s="10">
        <v>15.46</v>
      </c>
      <c r="M765" s="10">
        <v>0</v>
      </c>
      <c r="N765" s="10">
        <v>0</v>
      </c>
      <c r="O765" s="10">
        <v>0</v>
      </c>
      <c r="P765" s="10">
        <v>0</v>
      </c>
      <c r="Q765" s="10">
        <v>0</v>
      </c>
      <c r="R765" s="10">
        <v>0</v>
      </c>
      <c r="S765" s="10">
        <v>0</v>
      </c>
      <c r="T765" s="10">
        <v>0</v>
      </c>
      <c r="U765" s="10">
        <v>0</v>
      </c>
      <c r="V765" s="10">
        <v>0</v>
      </c>
      <c r="W765" s="11">
        <v>0.84305544229088825</v>
      </c>
      <c r="X765" s="11">
        <v>544.26668125891342</v>
      </c>
      <c r="Y765" s="11">
        <v>228.65294409328999</v>
      </c>
      <c r="Z765" s="11">
        <v>242.34277712213776</v>
      </c>
      <c r="AA765" s="8">
        <v>17</v>
      </c>
      <c r="AB765" s="12">
        <v>21.502012425554181</v>
      </c>
    </row>
    <row r="766" spans="1:28" ht="29" x14ac:dyDescent="0.35">
      <c r="A766" s="8">
        <v>100423</v>
      </c>
      <c r="B766" s="26">
        <v>36</v>
      </c>
      <c r="C766" s="30" t="s">
        <v>106</v>
      </c>
      <c r="D766" s="25" t="s">
        <v>84</v>
      </c>
      <c r="E766" s="9">
        <v>15.31</v>
      </c>
      <c r="F766" s="9">
        <v>15.32</v>
      </c>
      <c r="G766" s="10">
        <v>0</v>
      </c>
      <c r="H766" s="10">
        <v>15.31</v>
      </c>
      <c r="I766" s="10">
        <v>0</v>
      </c>
      <c r="J766" s="10">
        <v>0</v>
      </c>
      <c r="K766" s="10">
        <v>0</v>
      </c>
      <c r="L766" s="10">
        <v>0</v>
      </c>
      <c r="M766" s="10">
        <v>15.32</v>
      </c>
      <c r="N766" s="10">
        <v>0</v>
      </c>
      <c r="O766" s="10">
        <v>0</v>
      </c>
      <c r="P766" s="10">
        <v>0</v>
      </c>
      <c r="Q766" s="10">
        <v>0</v>
      </c>
      <c r="R766" s="10">
        <v>0</v>
      </c>
      <c r="S766" s="10">
        <v>0</v>
      </c>
      <c r="T766" s="10">
        <v>0</v>
      </c>
      <c r="U766" s="10">
        <v>0</v>
      </c>
      <c r="V766" s="10">
        <v>0</v>
      </c>
      <c r="W766" s="11">
        <v>-0.31220137248138063</v>
      </c>
      <c r="X766" s="11">
        <v>147.98619315339198</v>
      </c>
      <c r="Y766" s="11">
        <v>7.2277455595279552</v>
      </c>
      <c r="Z766" s="11">
        <v>9.6038735925418308</v>
      </c>
      <c r="AA766" s="8">
        <v>17</v>
      </c>
      <c r="AB766" s="12">
        <v>67.965304746139225</v>
      </c>
    </row>
    <row r="767" spans="1:28" ht="29" x14ac:dyDescent="0.35">
      <c r="A767" s="8">
        <v>100423</v>
      </c>
      <c r="B767" s="26">
        <v>37</v>
      </c>
      <c r="C767" s="30" t="s">
        <v>107</v>
      </c>
      <c r="D767" s="25" t="s">
        <v>86</v>
      </c>
      <c r="E767" s="9">
        <v>15.45</v>
      </c>
      <c r="F767" s="9">
        <v>15.06</v>
      </c>
      <c r="G767" s="10">
        <v>0</v>
      </c>
      <c r="H767" s="10">
        <v>15.45</v>
      </c>
      <c r="I767" s="10">
        <v>0</v>
      </c>
      <c r="J767" s="10">
        <v>0</v>
      </c>
      <c r="K767" s="10">
        <v>0</v>
      </c>
      <c r="L767" s="10">
        <v>0</v>
      </c>
      <c r="M767" s="10">
        <v>0</v>
      </c>
      <c r="N767" s="10">
        <v>15.06</v>
      </c>
      <c r="O767" s="10">
        <v>0</v>
      </c>
      <c r="P767" s="10">
        <v>0</v>
      </c>
      <c r="Q767" s="10">
        <v>0</v>
      </c>
      <c r="R767" s="10">
        <v>0</v>
      </c>
      <c r="S767" s="10">
        <v>0</v>
      </c>
      <c r="T767" s="10">
        <v>0</v>
      </c>
      <c r="U767" s="10">
        <v>0</v>
      </c>
      <c r="V767" s="10">
        <v>0</v>
      </c>
      <c r="W767" s="11">
        <v>-0.17507434765366123</v>
      </c>
      <c r="X767" s="11">
        <v>140.37827956283974</v>
      </c>
      <c r="Y767" s="11">
        <v>11.377485736722779</v>
      </c>
      <c r="Z767" s="11">
        <v>26.931060893436889</v>
      </c>
      <c r="AA767" s="8">
        <v>17</v>
      </c>
      <c r="AB767" s="12">
        <v>41.234984761844608</v>
      </c>
    </row>
    <row r="768" spans="1:28" ht="29" x14ac:dyDescent="0.35">
      <c r="A768" s="8">
        <v>100423</v>
      </c>
      <c r="B768" s="26">
        <v>38</v>
      </c>
      <c r="C768" s="30" t="s">
        <v>108</v>
      </c>
      <c r="D768" s="25" t="s">
        <v>88</v>
      </c>
      <c r="E768" s="9">
        <v>15.47</v>
      </c>
      <c r="F768" s="9">
        <v>15.31</v>
      </c>
      <c r="G768" s="10">
        <v>0</v>
      </c>
      <c r="H768" s="10">
        <v>15.47</v>
      </c>
      <c r="I768" s="10">
        <v>0</v>
      </c>
      <c r="J768" s="10">
        <v>0</v>
      </c>
      <c r="K768" s="10">
        <v>0</v>
      </c>
      <c r="L768" s="10">
        <v>0</v>
      </c>
      <c r="M768" s="10">
        <v>0</v>
      </c>
      <c r="N768" s="10">
        <v>0</v>
      </c>
      <c r="O768" s="10">
        <v>15.31</v>
      </c>
      <c r="P768" s="10">
        <v>0</v>
      </c>
      <c r="Q768" s="10">
        <v>0</v>
      </c>
      <c r="R768" s="10">
        <v>0</v>
      </c>
      <c r="S768" s="10">
        <v>0</v>
      </c>
      <c r="T768" s="10">
        <v>0</v>
      </c>
      <c r="U768" s="10">
        <v>0</v>
      </c>
      <c r="V768" s="10">
        <v>0</v>
      </c>
      <c r="W768" s="11">
        <v>-0.91686218403218867</v>
      </c>
      <c r="X768" s="11">
        <v>138.67284388543877</v>
      </c>
      <c r="Y768" s="11">
        <v>3.57014217990382</v>
      </c>
      <c r="Z768" s="11">
        <v>2.7344594992986075</v>
      </c>
      <c r="AA768" s="8">
        <v>17</v>
      </c>
      <c r="AB768" s="12">
        <v>59.951677997934397</v>
      </c>
    </row>
    <row r="769" spans="1:28" ht="29" x14ac:dyDescent="0.35">
      <c r="A769" s="8">
        <v>100423</v>
      </c>
      <c r="B769" s="26">
        <v>39</v>
      </c>
      <c r="C769" s="30" t="s">
        <v>109</v>
      </c>
      <c r="D769" s="25" t="s">
        <v>90</v>
      </c>
      <c r="E769" s="9">
        <v>15.13</v>
      </c>
      <c r="F769" s="9">
        <v>15.27</v>
      </c>
      <c r="G769" s="10">
        <v>0</v>
      </c>
      <c r="H769" s="10">
        <v>15.13</v>
      </c>
      <c r="I769" s="10">
        <v>0</v>
      </c>
      <c r="J769" s="10">
        <v>0</v>
      </c>
      <c r="K769" s="10">
        <v>0</v>
      </c>
      <c r="L769" s="10">
        <v>0</v>
      </c>
      <c r="M769" s="10">
        <v>0</v>
      </c>
      <c r="N769" s="10">
        <v>0</v>
      </c>
      <c r="O769" s="10">
        <v>0</v>
      </c>
      <c r="P769" s="10">
        <v>15.27</v>
      </c>
      <c r="Q769" s="10">
        <v>0</v>
      </c>
      <c r="R769" s="10">
        <v>0</v>
      </c>
      <c r="S769" s="10">
        <v>0</v>
      </c>
      <c r="T769" s="10">
        <v>0</v>
      </c>
      <c r="U769" s="10">
        <v>0</v>
      </c>
      <c r="V769" s="10">
        <v>0</v>
      </c>
      <c r="W769" s="11">
        <v>0.65237275911148174</v>
      </c>
      <c r="X769" s="11">
        <v>179.29528435459468</v>
      </c>
      <c r="Y769" s="11">
        <v>24.552444895064696</v>
      </c>
      <c r="Z769" s="11">
        <v>40.762064153361216</v>
      </c>
      <c r="AA769" s="8">
        <v>17</v>
      </c>
      <c r="AB769" s="12">
        <v>60.444097068801653</v>
      </c>
    </row>
    <row r="770" spans="1:28" ht="29" x14ac:dyDescent="0.35">
      <c r="A770" s="8">
        <v>100423</v>
      </c>
      <c r="B770" s="26">
        <v>40</v>
      </c>
      <c r="C770" s="30" t="s">
        <v>110</v>
      </c>
      <c r="D770" s="25" t="s">
        <v>92</v>
      </c>
      <c r="E770" s="9">
        <v>15.78</v>
      </c>
      <c r="F770" s="9">
        <v>15.1</v>
      </c>
      <c r="G770" s="10">
        <v>0</v>
      </c>
      <c r="H770" s="10">
        <v>15.78</v>
      </c>
      <c r="I770" s="10">
        <v>0</v>
      </c>
      <c r="J770" s="10">
        <v>0</v>
      </c>
      <c r="K770" s="10">
        <v>0</v>
      </c>
      <c r="L770" s="10">
        <v>0</v>
      </c>
      <c r="M770" s="10">
        <v>0</v>
      </c>
      <c r="N770" s="10">
        <v>0</v>
      </c>
      <c r="O770" s="10">
        <v>0</v>
      </c>
      <c r="P770" s="10">
        <v>0</v>
      </c>
      <c r="Q770" s="10">
        <v>15.1</v>
      </c>
      <c r="R770" s="10">
        <v>0</v>
      </c>
      <c r="S770" s="10">
        <v>0</v>
      </c>
      <c r="T770" s="10">
        <v>0</v>
      </c>
      <c r="U770" s="10">
        <v>0</v>
      </c>
      <c r="V770" s="10">
        <v>0</v>
      </c>
      <c r="W770" s="11">
        <v>-0.26692594417944349</v>
      </c>
      <c r="X770" s="11">
        <v>173.38673221435596</v>
      </c>
      <c r="Y770" s="11">
        <v>22.329924511025489</v>
      </c>
      <c r="Z770" s="11">
        <v>37.483806441986808</v>
      </c>
      <c r="AA770" s="8">
        <v>17</v>
      </c>
      <c r="AB770" s="12">
        <v>61.489976939445398</v>
      </c>
    </row>
    <row r="771" spans="1:28" ht="29" x14ac:dyDescent="0.35">
      <c r="A771" s="8">
        <v>100423</v>
      </c>
      <c r="B771" s="26">
        <v>41</v>
      </c>
      <c r="C771" s="30" t="s">
        <v>111</v>
      </c>
      <c r="D771" s="25" t="s">
        <v>94</v>
      </c>
      <c r="E771" s="9">
        <v>15.71</v>
      </c>
      <c r="F771" s="9">
        <v>15.55</v>
      </c>
      <c r="G771" s="10">
        <v>0</v>
      </c>
      <c r="H771" s="10">
        <v>15.71</v>
      </c>
      <c r="I771" s="10">
        <v>0</v>
      </c>
      <c r="J771" s="10">
        <v>0</v>
      </c>
      <c r="K771" s="10">
        <v>0</v>
      </c>
      <c r="L771" s="10">
        <v>0</v>
      </c>
      <c r="M771" s="10">
        <v>0</v>
      </c>
      <c r="N771" s="10">
        <v>0</v>
      </c>
      <c r="O771" s="10">
        <v>0</v>
      </c>
      <c r="P771" s="10">
        <v>0</v>
      </c>
      <c r="Q771" s="10">
        <v>0</v>
      </c>
      <c r="R771" s="10">
        <v>15.55</v>
      </c>
      <c r="S771" s="10">
        <v>0</v>
      </c>
      <c r="T771" s="10">
        <v>0</v>
      </c>
      <c r="U771" s="10">
        <v>0</v>
      </c>
      <c r="V771" s="10">
        <v>0</v>
      </c>
      <c r="W771" s="11">
        <v>-0.33344452945125608</v>
      </c>
      <c r="X771" s="11">
        <v>155.42832920982562</v>
      </c>
      <c r="Y771" s="11">
        <v>9.9474123922538773</v>
      </c>
      <c r="Z771" s="11">
        <v>22.206226859132876</v>
      </c>
      <c r="AA771" s="8">
        <v>17</v>
      </c>
      <c r="AB771" s="12">
        <v>58.837905305221661</v>
      </c>
    </row>
    <row r="772" spans="1:28" ht="29" x14ac:dyDescent="0.35">
      <c r="A772" s="8">
        <v>100423</v>
      </c>
      <c r="B772" s="26">
        <v>42</v>
      </c>
      <c r="C772" s="30" t="s">
        <v>112</v>
      </c>
      <c r="D772" s="25" t="s">
        <v>96</v>
      </c>
      <c r="E772" s="9">
        <v>15.71</v>
      </c>
      <c r="F772" s="9">
        <v>15.13</v>
      </c>
      <c r="G772" s="10">
        <v>0</v>
      </c>
      <c r="H772" s="10">
        <v>15.71</v>
      </c>
      <c r="I772" s="10">
        <v>0</v>
      </c>
      <c r="J772" s="10">
        <v>0</v>
      </c>
      <c r="K772" s="10">
        <v>0</v>
      </c>
      <c r="L772" s="10">
        <v>0</v>
      </c>
      <c r="M772" s="10">
        <v>0</v>
      </c>
      <c r="N772" s="10">
        <v>0</v>
      </c>
      <c r="O772" s="10">
        <v>0</v>
      </c>
      <c r="P772" s="10">
        <v>0</v>
      </c>
      <c r="Q772" s="10">
        <v>0</v>
      </c>
      <c r="R772" s="10">
        <v>0</v>
      </c>
      <c r="S772" s="10">
        <v>15.13</v>
      </c>
      <c r="T772" s="10">
        <v>0</v>
      </c>
      <c r="U772" s="10">
        <v>0</v>
      </c>
      <c r="V772" s="10">
        <v>0</v>
      </c>
      <c r="W772" s="11">
        <v>-0.28748942663440602</v>
      </c>
      <c r="X772" s="11">
        <v>163.57583194065563</v>
      </c>
      <c r="Y772" s="11">
        <v>9.0346684481299278</v>
      </c>
      <c r="Z772" s="11">
        <v>26.696929333661469</v>
      </c>
      <c r="AA772" s="8">
        <v>17</v>
      </c>
      <c r="AB772" s="12">
        <v>66.777784012697495</v>
      </c>
    </row>
    <row r="773" spans="1:28" ht="29" x14ac:dyDescent="0.35">
      <c r="A773" s="8">
        <v>100423</v>
      </c>
      <c r="B773" s="26">
        <v>43</v>
      </c>
      <c r="C773" s="30" t="s">
        <v>113</v>
      </c>
      <c r="D773" s="25" t="s">
        <v>98</v>
      </c>
      <c r="E773" s="9">
        <v>15.18</v>
      </c>
      <c r="F773" s="9">
        <v>15.42</v>
      </c>
      <c r="G773" s="10">
        <v>0</v>
      </c>
      <c r="H773" s="10">
        <v>15.18</v>
      </c>
      <c r="I773" s="10">
        <v>0</v>
      </c>
      <c r="J773" s="10">
        <v>0</v>
      </c>
      <c r="K773" s="10">
        <v>0</v>
      </c>
      <c r="L773" s="10">
        <v>0</v>
      </c>
      <c r="M773" s="10">
        <v>0</v>
      </c>
      <c r="N773" s="10">
        <v>0</v>
      </c>
      <c r="O773" s="10">
        <v>0</v>
      </c>
      <c r="P773" s="10">
        <v>0</v>
      </c>
      <c r="Q773" s="10">
        <v>0</v>
      </c>
      <c r="R773" s="10">
        <v>0</v>
      </c>
      <c r="S773" s="10">
        <v>0</v>
      </c>
      <c r="T773" s="10">
        <v>15.42</v>
      </c>
      <c r="U773" s="10">
        <v>0</v>
      </c>
      <c r="V773" s="10">
        <v>0</v>
      </c>
      <c r="W773" s="11">
        <v>-0.24075188797307909</v>
      </c>
      <c r="X773" s="11">
        <v>150.64532970986502</v>
      </c>
      <c r="Y773" s="11">
        <v>3.658692242482759</v>
      </c>
      <c r="Z773" s="11">
        <v>5.3649222425515859</v>
      </c>
      <c r="AA773" s="8">
        <v>17</v>
      </c>
      <c r="AB773" s="12">
        <v>61.628103421422281</v>
      </c>
    </row>
    <row r="774" spans="1:28" ht="29" x14ac:dyDescent="0.35">
      <c r="A774" s="8">
        <v>100423</v>
      </c>
      <c r="B774" s="26">
        <v>44</v>
      </c>
      <c r="C774" s="30" t="s">
        <v>114</v>
      </c>
      <c r="D774" s="25" t="s">
        <v>100</v>
      </c>
      <c r="E774" s="9">
        <v>15.64</v>
      </c>
      <c r="F774" s="9">
        <v>15.48</v>
      </c>
      <c r="G774" s="10">
        <v>0</v>
      </c>
      <c r="H774" s="10">
        <v>15.64</v>
      </c>
      <c r="I774" s="10">
        <v>0</v>
      </c>
      <c r="J774" s="10">
        <v>0</v>
      </c>
      <c r="K774" s="10">
        <v>0</v>
      </c>
      <c r="L774" s="10">
        <v>0</v>
      </c>
      <c r="M774" s="10">
        <v>0</v>
      </c>
      <c r="N774" s="10">
        <v>0</v>
      </c>
      <c r="O774" s="10">
        <v>0</v>
      </c>
      <c r="P774" s="10">
        <v>0</v>
      </c>
      <c r="Q774" s="10">
        <v>0</v>
      </c>
      <c r="R774" s="10">
        <v>0</v>
      </c>
      <c r="S774" s="10">
        <v>0</v>
      </c>
      <c r="T774" s="10">
        <v>0</v>
      </c>
      <c r="U774" s="10">
        <v>15.48</v>
      </c>
      <c r="V774" s="10">
        <v>0</v>
      </c>
      <c r="W774" s="11">
        <v>-0.21817225803461932</v>
      </c>
      <c r="X774" s="11">
        <v>169.72416795078428</v>
      </c>
      <c r="Y774" s="11">
        <v>13.669340950471401</v>
      </c>
      <c r="Z774" s="11">
        <v>53.449014549709418</v>
      </c>
      <c r="AA774" s="8">
        <v>17</v>
      </c>
      <c r="AB774" s="12">
        <v>64.063212297002067</v>
      </c>
    </row>
    <row r="775" spans="1:28" ht="29" x14ac:dyDescent="0.35">
      <c r="A775" s="8">
        <v>100423</v>
      </c>
      <c r="B775" s="26">
        <v>45</v>
      </c>
      <c r="C775" s="30" t="s">
        <v>115</v>
      </c>
      <c r="D775" s="25" t="s">
        <v>102</v>
      </c>
      <c r="E775" s="9">
        <v>15.06</v>
      </c>
      <c r="F775" s="9">
        <v>15.15</v>
      </c>
      <c r="G775" s="10">
        <v>0</v>
      </c>
      <c r="H775" s="10">
        <v>15.06</v>
      </c>
      <c r="I775" s="10">
        <v>0</v>
      </c>
      <c r="J775" s="10">
        <v>0</v>
      </c>
      <c r="K775" s="10">
        <v>0</v>
      </c>
      <c r="L775" s="10">
        <v>0</v>
      </c>
      <c r="M775" s="10">
        <v>0</v>
      </c>
      <c r="N775" s="10">
        <v>0</v>
      </c>
      <c r="O775" s="10">
        <v>0</v>
      </c>
      <c r="P775" s="10">
        <v>0</v>
      </c>
      <c r="Q775" s="10">
        <v>0</v>
      </c>
      <c r="R775" s="10">
        <v>0</v>
      </c>
      <c r="S775" s="10">
        <v>0</v>
      </c>
      <c r="T775" s="10">
        <v>0</v>
      </c>
      <c r="U775" s="10">
        <v>0</v>
      </c>
      <c r="V775" s="10">
        <v>15.15</v>
      </c>
      <c r="W775" s="11">
        <v>2.5282461230244699</v>
      </c>
      <c r="X775" s="11">
        <v>229.35586301856864</v>
      </c>
      <c r="Y775" s="11">
        <v>39.887821923484346</v>
      </c>
      <c r="Z775" s="11">
        <v>4549.7076207523005</v>
      </c>
      <c r="AA775" s="8">
        <v>17</v>
      </c>
      <c r="AB775" s="12">
        <v>62.037514686419641</v>
      </c>
    </row>
    <row r="776" spans="1:28" ht="29" x14ac:dyDescent="0.35">
      <c r="A776" s="8">
        <v>100423</v>
      </c>
      <c r="B776" s="26">
        <v>32</v>
      </c>
      <c r="C776" s="30" t="s">
        <v>103</v>
      </c>
      <c r="D776" s="25" t="s">
        <v>76</v>
      </c>
      <c r="E776" s="9">
        <v>15.28</v>
      </c>
      <c r="F776" s="9">
        <v>15.03</v>
      </c>
      <c r="G776" s="10">
        <v>0</v>
      </c>
      <c r="H776" s="10">
        <v>15.28</v>
      </c>
      <c r="I776" s="10">
        <v>15.03</v>
      </c>
      <c r="J776" s="10">
        <v>0</v>
      </c>
      <c r="K776" s="10">
        <v>0</v>
      </c>
      <c r="L776" s="10">
        <v>0</v>
      </c>
      <c r="M776" s="10">
        <v>0</v>
      </c>
      <c r="N776" s="10">
        <v>0</v>
      </c>
      <c r="O776" s="10">
        <v>0</v>
      </c>
      <c r="P776" s="10">
        <v>0</v>
      </c>
      <c r="Q776" s="10">
        <v>0</v>
      </c>
      <c r="R776" s="10">
        <v>0</v>
      </c>
      <c r="S776" s="10">
        <v>0</v>
      </c>
      <c r="T776" s="10">
        <v>0</v>
      </c>
      <c r="U776" s="10">
        <v>0</v>
      </c>
      <c r="V776" s="10">
        <v>0</v>
      </c>
      <c r="W776" s="11">
        <v>9.3186058128686147E-2</v>
      </c>
      <c r="X776" s="11">
        <v>258.37234050668746</v>
      </c>
      <c r="Y776" s="11">
        <v>101.2721820360224</v>
      </c>
      <c r="Z776" s="11">
        <v>28.1535239781036</v>
      </c>
      <c r="AA776" s="8">
        <v>17</v>
      </c>
      <c r="AB776" s="12">
        <v>40.291607547081263</v>
      </c>
    </row>
    <row r="777" spans="1:28" ht="29" x14ac:dyDescent="0.35">
      <c r="A777" s="8">
        <v>100423</v>
      </c>
      <c r="B777" s="26">
        <v>33</v>
      </c>
      <c r="C777" s="30" t="s">
        <v>116</v>
      </c>
      <c r="D777" s="25" t="s">
        <v>78</v>
      </c>
      <c r="E777" s="9">
        <v>15.9</v>
      </c>
      <c r="F777" s="9">
        <v>15.42</v>
      </c>
      <c r="G777" s="10">
        <v>0</v>
      </c>
      <c r="H777" s="10">
        <v>15.9</v>
      </c>
      <c r="I777" s="10">
        <v>0</v>
      </c>
      <c r="J777" s="10">
        <v>15.42</v>
      </c>
      <c r="K777" s="10">
        <v>0</v>
      </c>
      <c r="L777" s="10">
        <v>0</v>
      </c>
      <c r="M777" s="10">
        <v>0</v>
      </c>
      <c r="N777" s="10">
        <v>0</v>
      </c>
      <c r="O777" s="10">
        <v>0</v>
      </c>
      <c r="P777" s="10">
        <v>0</v>
      </c>
      <c r="Q777" s="10">
        <v>0</v>
      </c>
      <c r="R777" s="10">
        <v>0</v>
      </c>
      <c r="S777" s="10">
        <v>0</v>
      </c>
      <c r="T777" s="10">
        <v>0</v>
      </c>
      <c r="U777" s="10">
        <v>0</v>
      </c>
      <c r="V777" s="10">
        <v>0</v>
      </c>
      <c r="W777" s="11">
        <v>0.59884564678821961</v>
      </c>
      <c r="X777" s="11">
        <v>413.60420998147254</v>
      </c>
      <c r="Y777" s="11">
        <v>201.44823400509193</v>
      </c>
      <c r="Z777" s="11">
        <v>46.455935111587323</v>
      </c>
      <c r="AA777" s="8">
        <v>17</v>
      </c>
      <c r="AB777" s="12">
        <v>18.624059806590758</v>
      </c>
    </row>
    <row r="778" spans="1:28" ht="29" x14ac:dyDescent="0.35">
      <c r="A778" s="8">
        <v>100423</v>
      </c>
      <c r="B778" s="26">
        <v>34</v>
      </c>
      <c r="C778" s="30" t="s">
        <v>104</v>
      </c>
      <c r="D778" s="25" t="s">
        <v>80</v>
      </c>
      <c r="E778" s="9">
        <v>15.43</v>
      </c>
      <c r="F778" s="9">
        <v>15.6</v>
      </c>
      <c r="G778" s="10">
        <v>0</v>
      </c>
      <c r="H778" s="10">
        <v>15.43</v>
      </c>
      <c r="I778" s="10">
        <v>0</v>
      </c>
      <c r="J778" s="10">
        <v>0</v>
      </c>
      <c r="K778" s="10">
        <v>15.6</v>
      </c>
      <c r="L778" s="10">
        <v>0</v>
      </c>
      <c r="M778" s="10">
        <v>0</v>
      </c>
      <c r="N778" s="10">
        <v>0</v>
      </c>
      <c r="O778" s="10">
        <v>0</v>
      </c>
      <c r="P778" s="10">
        <v>0</v>
      </c>
      <c r="Q778" s="10">
        <v>0</v>
      </c>
      <c r="R778" s="10">
        <v>0</v>
      </c>
      <c r="S778" s="10">
        <v>0</v>
      </c>
      <c r="T778" s="10">
        <v>0</v>
      </c>
      <c r="U778" s="10">
        <v>0</v>
      </c>
      <c r="V778" s="10">
        <v>0</v>
      </c>
      <c r="W778" s="11">
        <v>-0.31015030465904375</v>
      </c>
      <c r="X778" s="11">
        <v>140.20463398956218</v>
      </c>
      <c r="Y778" s="11">
        <v>6.2478511004005401</v>
      </c>
      <c r="Z778" s="11">
        <v>10.876571092278784</v>
      </c>
      <c r="AA778" s="8">
        <v>17</v>
      </c>
      <c r="AB778" s="12">
        <v>67.601857603795835</v>
      </c>
    </row>
    <row r="779" spans="1:28" ht="29" x14ac:dyDescent="0.35">
      <c r="A779" s="8">
        <v>100423</v>
      </c>
      <c r="B779" s="26">
        <v>35</v>
      </c>
      <c r="C779" s="30" t="s">
        <v>117</v>
      </c>
      <c r="D779" s="25" t="s">
        <v>82</v>
      </c>
      <c r="E779" s="9">
        <v>15.23</v>
      </c>
      <c r="F779" s="9">
        <v>15.46</v>
      </c>
      <c r="G779" s="10">
        <v>0</v>
      </c>
      <c r="H779" s="10">
        <v>15.23</v>
      </c>
      <c r="I779" s="10">
        <v>0</v>
      </c>
      <c r="J779" s="10">
        <v>0</v>
      </c>
      <c r="K779" s="10">
        <v>0</v>
      </c>
      <c r="L779" s="10">
        <v>15.46</v>
      </c>
      <c r="M779" s="10">
        <v>0</v>
      </c>
      <c r="N779" s="10">
        <v>0</v>
      </c>
      <c r="O779" s="10">
        <v>0</v>
      </c>
      <c r="P779" s="10">
        <v>0</v>
      </c>
      <c r="Q779" s="10">
        <v>0</v>
      </c>
      <c r="R779" s="10">
        <v>0</v>
      </c>
      <c r="S779" s="10">
        <v>0</v>
      </c>
      <c r="T779" s="10">
        <v>0</v>
      </c>
      <c r="U779" s="10">
        <v>0</v>
      </c>
      <c r="V779" s="10">
        <v>0</v>
      </c>
      <c r="W779" s="11">
        <v>0.84305544229088825</v>
      </c>
      <c r="X779" s="11">
        <v>544.26668125891342</v>
      </c>
      <c r="Y779" s="11">
        <v>228.65294409328999</v>
      </c>
      <c r="Z779" s="11">
        <v>242.34277712213776</v>
      </c>
      <c r="AA779" s="8">
        <v>17</v>
      </c>
      <c r="AB779" s="12">
        <v>20.099454428681746</v>
      </c>
    </row>
    <row r="780" spans="1:28" ht="29" x14ac:dyDescent="0.35">
      <c r="A780" s="8">
        <v>100423</v>
      </c>
      <c r="B780" s="26">
        <v>36</v>
      </c>
      <c r="C780" s="30" t="s">
        <v>106</v>
      </c>
      <c r="D780" s="25" t="s">
        <v>84</v>
      </c>
      <c r="E780" s="9">
        <v>15.31</v>
      </c>
      <c r="F780" s="9">
        <v>15.32</v>
      </c>
      <c r="G780" s="10">
        <v>0</v>
      </c>
      <c r="H780" s="10">
        <v>15.31</v>
      </c>
      <c r="I780" s="10">
        <v>0</v>
      </c>
      <c r="J780" s="10">
        <v>0</v>
      </c>
      <c r="K780" s="10">
        <v>0</v>
      </c>
      <c r="L780" s="10">
        <v>0</v>
      </c>
      <c r="M780" s="10">
        <v>15.32</v>
      </c>
      <c r="N780" s="10">
        <v>0</v>
      </c>
      <c r="O780" s="10">
        <v>0</v>
      </c>
      <c r="P780" s="10">
        <v>0</v>
      </c>
      <c r="Q780" s="10">
        <v>0</v>
      </c>
      <c r="R780" s="10">
        <v>0</v>
      </c>
      <c r="S780" s="10">
        <v>0</v>
      </c>
      <c r="T780" s="10">
        <v>0</v>
      </c>
      <c r="U780" s="10">
        <v>0</v>
      </c>
      <c r="V780" s="10">
        <v>0</v>
      </c>
      <c r="W780" s="11">
        <v>-0.31220137248138063</v>
      </c>
      <c r="X780" s="11">
        <v>147.98619315339198</v>
      </c>
      <c r="Y780" s="11">
        <v>7.2277455595279552</v>
      </c>
      <c r="Z780" s="11">
        <v>9.6038735925418308</v>
      </c>
      <c r="AA780" s="8">
        <v>17</v>
      </c>
      <c r="AB780" s="12">
        <v>61.309430548878233</v>
      </c>
    </row>
    <row r="781" spans="1:28" ht="29" x14ac:dyDescent="0.35">
      <c r="A781" s="8">
        <v>100423</v>
      </c>
      <c r="B781" s="26">
        <v>37</v>
      </c>
      <c r="C781" s="30" t="s">
        <v>118</v>
      </c>
      <c r="D781" s="25" t="s">
        <v>86</v>
      </c>
      <c r="E781" s="9">
        <v>15.45</v>
      </c>
      <c r="F781" s="9">
        <v>15.06</v>
      </c>
      <c r="G781" s="10">
        <v>0</v>
      </c>
      <c r="H781" s="10">
        <v>15.45</v>
      </c>
      <c r="I781" s="10">
        <v>0</v>
      </c>
      <c r="J781" s="10">
        <v>0</v>
      </c>
      <c r="K781" s="10">
        <v>0</v>
      </c>
      <c r="L781" s="10">
        <v>0</v>
      </c>
      <c r="M781" s="10">
        <v>0</v>
      </c>
      <c r="N781" s="10">
        <v>15.06</v>
      </c>
      <c r="O781" s="10">
        <v>0</v>
      </c>
      <c r="P781" s="10">
        <v>0</v>
      </c>
      <c r="Q781" s="10">
        <v>0</v>
      </c>
      <c r="R781" s="10">
        <v>0</v>
      </c>
      <c r="S781" s="10">
        <v>0</v>
      </c>
      <c r="T781" s="10">
        <v>0</v>
      </c>
      <c r="U781" s="10">
        <v>0</v>
      </c>
      <c r="V781" s="10">
        <v>0</v>
      </c>
      <c r="W781" s="11">
        <v>-0.17507434765366123</v>
      </c>
      <c r="X781" s="11">
        <v>140.37827956283974</v>
      </c>
      <c r="Y781" s="11">
        <v>11.377485736722779</v>
      </c>
      <c r="Z781" s="11">
        <v>26.931060893436889</v>
      </c>
      <c r="AA781" s="8">
        <v>17</v>
      </c>
      <c r="AB781" s="12">
        <v>47.073617923301896</v>
      </c>
    </row>
    <row r="782" spans="1:28" ht="29" x14ac:dyDescent="0.35">
      <c r="A782" s="8">
        <v>100423</v>
      </c>
      <c r="B782" s="26">
        <v>38</v>
      </c>
      <c r="C782" s="30" t="s">
        <v>119</v>
      </c>
      <c r="D782" s="25" t="s">
        <v>88</v>
      </c>
      <c r="E782" s="9">
        <v>15.47</v>
      </c>
      <c r="F782" s="9">
        <v>15.31</v>
      </c>
      <c r="G782" s="10">
        <v>0</v>
      </c>
      <c r="H782" s="10">
        <v>15.47</v>
      </c>
      <c r="I782" s="10">
        <v>0</v>
      </c>
      <c r="J782" s="10">
        <v>0</v>
      </c>
      <c r="K782" s="10">
        <v>0</v>
      </c>
      <c r="L782" s="10">
        <v>0</v>
      </c>
      <c r="M782" s="10">
        <v>0</v>
      </c>
      <c r="N782" s="10">
        <v>0</v>
      </c>
      <c r="O782" s="10">
        <v>15.31</v>
      </c>
      <c r="P782" s="10">
        <v>0</v>
      </c>
      <c r="Q782" s="10">
        <v>0</v>
      </c>
      <c r="R782" s="10">
        <v>0</v>
      </c>
      <c r="S782" s="10">
        <v>0</v>
      </c>
      <c r="T782" s="10">
        <v>0</v>
      </c>
      <c r="U782" s="10">
        <v>0</v>
      </c>
      <c r="V782" s="10">
        <v>0</v>
      </c>
      <c r="W782" s="11">
        <v>-0.91686218403218867</v>
      </c>
      <c r="X782" s="11">
        <v>138.67284388543877</v>
      </c>
      <c r="Y782" s="11">
        <v>3.57014217990382</v>
      </c>
      <c r="Z782" s="11">
        <v>2.7344594992986075</v>
      </c>
      <c r="AA782" s="8">
        <v>17</v>
      </c>
      <c r="AB782" s="12">
        <v>63.494651006951678</v>
      </c>
    </row>
    <row r="783" spans="1:28" ht="29" x14ac:dyDescent="0.35">
      <c r="A783" s="8">
        <v>100423</v>
      </c>
      <c r="B783" s="26">
        <v>39</v>
      </c>
      <c r="C783" s="30" t="s">
        <v>120</v>
      </c>
      <c r="D783" s="25" t="s">
        <v>90</v>
      </c>
      <c r="E783" s="9">
        <v>15.13</v>
      </c>
      <c r="F783" s="9">
        <v>15.27</v>
      </c>
      <c r="G783" s="10">
        <v>0</v>
      </c>
      <c r="H783" s="10">
        <v>15.13</v>
      </c>
      <c r="I783" s="10">
        <v>0</v>
      </c>
      <c r="J783" s="10">
        <v>0</v>
      </c>
      <c r="K783" s="10">
        <v>0</v>
      </c>
      <c r="L783" s="10">
        <v>0</v>
      </c>
      <c r="M783" s="10">
        <v>0</v>
      </c>
      <c r="N783" s="10">
        <v>0</v>
      </c>
      <c r="O783" s="10">
        <v>0</v>
      </c>
      <c r="P783" s="10">
        <v>15.27</v>
      </c>
      <c r="Q783" s="10">
        <v>0</v>
      </c>
      <c r="R783" s="10">
        <v>0</v>
      </c>
      <c r="S783" s="10">
        <v>0</v>
      </c>
      <c r="T783" s="10">
        <v>0</v>
      </c>
      <c r="U783" s="10">
        <v>0</v>
      </c>
      <c r="V783" s="10">
        <v>0</v>
      </c>
      <c r="W783" s="11">
        <v>0.65237275911148174</v>
      </c>
      <c r="X783" s="11">
        <v>179.29528435459468</v>
      </c>
      <c r="Y783" s="11">
        <v>24.552444895064696</v>
      </c>
      <c r="Z783" s="11">
        <v>40.762064153361216</v>
      </c>
      <c r="AA783" s="8">
        <v>17</v>
      </c>
      <c r="AB783" s="12">
        <v>52.830049535045006</v>
      </c>
    </row>
    <row r="784" spans="1:28" ht="29" x14ac:dyDescent="0.35">
      <c r="A784" s="8">
        <v>100423</v>
      </c>
      <c r="B784" s="26">
        <v>40</v>
      </c>
      <c r="C784" s="30" t="s">
        <v>110</v>
      </c>
      <c r="D784" s="25" t="s">
        <v>92</v>
      </c>
      <c r="E784" s="9">
        <v>15.78</v>
      </c>
      <c r="F784" s="9">
        <v>15.1</v>
      </c>
      <c r="G784" s="10">
        <v>0</v>
      </c>
      <c r="H784" s="10">
        <v>15.78</v>
      </c>
      <c r="I784" s="10">
        <v>0</v>
      </c>
      <c r="J784" s="10">
        <v>0</v>
      </c>
      <c r="K784" s="10">
        <v>0</v>
      </c>
      <c r="L784" s="10">
        <v>0</v>
      </c>
      <c r="M784" s="10">
        <v>0</v>
      </c>
      <c r="N784" s="10">
        <v>0</v>
      </c>
      <c r="O784" s="10">
        <v>0</v>
      </c>
      <c r="P784" s="10">
        <v>0</v>
      </c>
      <c r="Q784" s="10">
        <v>15.1</v>
      </c>
      <c r="R784" s="10">
        <v>0</v>
      </c>
      <c r="S784" s="10">
        <v>0</v>
      </c>
      <c r="T784" s="10">
        <v>0</v>
      </c>
      <c r="U784" s="10">
        <v>0</v>
      </c>
      <c r="V784" s="10">
        <v>0</v>
      </c>
      <c r="W784" s="11">
        <v>-0.26692594417944349</v>
      </c>
      <c r="X784" s="11">
        <v>173.38673221435596</v>
      </c>
      <c r="Y784" s="11">
        <v>22.329924511025489</v>
      </c>
      <c r="Z784" s="11">
        <v>37.483806441986808</v>
      </c>
      <c r="AA784" s="8">
        <v>17</v>
      </c>
      <c r="AB784" s="12">
        <v>62.080412884860806</v>
      </c>
    </row>
    <row r="785" spans="1:28" ht="29" x14ac:dyDescent="0.35">
      <c r="A785" s="8">
        <v>100423</v>
      </c>
      <c r="B785" s="26">
        <v>41</v>
      </c>
      <c r="C785" s="30" t="s">
        <v>111</v>
      </c>
      <c r="D785" s="25" t="s">
        <v>94</v>
      </c>
      <c r="E785" s="9">
        <v>15.71</v>
      </c>
      <c r="F785" s="9">
        <v>15.55</v>
      </c>
      <c r="G785" s="10">
        <v>0</v>
      </c>
      <c r="H785" s="10">
        <v>15.71</v>
      </c>
      <c r="I785" s="10">
        <v>0</v>
      </c>
      <c r="J785" s="10">
        <v>0</v>
      </c>
      <c r="K785" s="10">
        <v>0</v>
      </c>
      <c r="L785" s="10">
        <v>0</v>
      </c>
      <c r="M785" s="10">
        <v>0</v>
      </c>
      <c r="N785" s="10">
        <v>0</v>
      </c>
      <c r="O785" s="10">
        <v>0</v>
      </c>
      <c r="P785" s="10">
        <v>0</v>
      </c>
      <c r="Q785" s="10">
        <v>0</v>
      </c>
      <c r="R785" s="10">
        <v>15.55</v>
      </c>
      <c r="S785" s="10">
        <v>0</v>
      </c>
      <c r="T785" s="10">
        <v>0</v>
      </c>
      <c r="U785" s="10">
        <v>0</v>
      </c>
      <c r="V785" s="10">
        <v>0</v>
      </c>
      <c r="W785" s="11">
        <v>-0.33344452945125608</v>
      </c>
      <c r="X785" s="11">
        <v>155.42832920982562</v>
      </c>
      <c r="Y785" s="11">
        <v>9.9474123922538773</v>
      </c>
      <c r="Z785" s="11">
        <v>22.206226859132876</v>
      </c>
      <c r="AA785" s="8">
        <v>17</v>
      </c>
      <c r="AB785" s="12">
        <v>59.948086786061118</v>
      </c>
    </row>
    <row r="786" spans="1:28" ht="29" x14ac:dyDescent="0.35">
      <c r="A786" s="8">
        <v>100423</v>
      </c>
      <c r="B786" s="26">
        <v>42</v>
      </c>
      <c r="C786" s="30" t="s">
        <v>112</v>
      </c>
      <c r="D786" s="25" t="s">
        <v>96</v>
      </c>
      <c r="E786" s="9">
        <v>15.71</v>
      </c>
      <c r="F786" s="9">
        <v>15.13</v>
      </c>
      <c r="G786" s="10">
        <v>0</v>
      </c>
      <c r="H786" s="10">
        <v>15.71</v>
      </c>
      <c r="I786" s="10">
        <v>0</v>
      </c>
      <c r="J786" s="10">
        <v>0</v>
      </c>
      <c r="K786" s="10">
        <v>0</v>
      </c>
      <c r="L786" s="10">
        <v>0</v>
      </c>
      <c r="M786" s="10">
        <v>0</v>
      </c>
      <c r="N786" s="10">
        <v>0</v>
      </c>
      <c r="O786" s="10">
        <v>0</v>
      </c>
      <c r="P786" s="10">
        <v>0</v>
      </c>
      <c r="Q786" s="10">
        <v>0</v>
      </c>
      <c r="R786" s="10">
        <v>0</v>
      </c>
      <c r="S786" s="10">
        <v>15.13</v>
      </c>
      <c r="T786" s="10">
        <v>0</v>
      </c>
      <c r="U786" s="10">
        <v>0</v>
      </c>
      <c r="V786" s="10">
        <v>0</v>
      </c>
      <c r="W786" s="11">
        <v>-0.28748942663440602</v>
      </c>
      <c r="X786" s="11">
        <v>163.57583194065563</v>
      </c>
      <c r="Y786" s="11">
        <v>9.0346684481299278</v>
      </c>
      <c r="Z786" s="11">
        <v>26.696929333661469</v>
      </c>
      <c r="AA786" s="8">
        <v>17</v>
      </c>
      <c r="AB786" s="12">
        <v>65.649040296755359</v>
      </c>
    </row>
    <row r="787" spans="1:28" ht="29" x14ac:dyDescent="0.35">
      <c r="A787" s="8">
        <v>100423</v>
      </c>
      <c r="B787" s="26">
        <v>43</v>
      </c>
      <c r="C787" s="30" t="s">
        <v>113</v>
      </c>
      <c r="D787" s="25" t="s">
        <v>98</v>
      </c>
      <c r="E787" s="9">
        <v>15.18</v>
      </c>
      <c r="F787" s="9">
        <v>15.42</v>
      </c>
      <c r="G787" s="10">
        <v>0</v>
      </c>
      <c r="H787" s="10">
        <v>15.18</v>
      </c>
      <c r="I787" s="10">
        <v>0</v>
      </c>
      <c r="J787" s="10">
        <v>0</v>
      </c>
      <c r="K787" s="10">
        <v>0</v>
      </c>
      <c r="L787" s="10">
        <v>0</v>
      </c>
      <c r="M787" s="10">
        <v>0</v>
      </c>
      <c r="N787" s="10">
        <v>0</v>
      </c>
      <c r="O787" s="10">
        <v>0</v>
      </c>
      <c r="P787" s="10">
        <v>0</v>
      </c>
      <c r="Q787" s="10">
        <v>0</v>
      </c>
      <c r="R787" s="10">
        <v>0</v>
      </c>
      <c r="S787" s="10">
        <v>0</v>
      </c>
      <c r="T787" s="10">
        <v>15.42</v>
      </c>
      <c r="U787" s="10">
        <v>0</v>
      </c>
      <c r="V787" s="10">
        <v>0</v>
      </c>
      <c r="W787" s="11">
        <v>-0.24075188797307909</v>
      </c>
      <c r="X787" s="11">
        <v>150.64532970986502</v>
      </c>
      <c r="Y787" s="11">
        <v>3.658692242482759</v>
      </c>
      <c r="Z787" s="11">
        <v>5.3649222425515859</v>
      </c>
      <c r="AA787" s="8">
        <v>17</v>
      </c>
      <c r="AB787" s="12">
        <v>64.216135434748196</v>
      </c>
    </row>
    <row r="788" spans="1:28" ht="29" x14ac:dyDescent="0.35">
      <c r="A788" s="8">
        <v>100423</v>
      </c>
      <c r="B788" s="26">
        <v>44</v>
      </c>
      <c r="C788" s="30" t="s">
        <v>114</v>
      </c>
      <c r="D788" s="25" t="s">
        <v>100</v>
      </c>
      <c r="E788" s="9">
        <v>15.64</v>
      </c>
      <c r="F788" s="9">
        <v>15.48</v>
      </c>
      <c r="G788" s="10">
        <v>0</v>
      </c>
      <c r="H788" s="10">
        <v>15.64</v>
      </c>
      <c r="I788" s="10">
        <v>0</v>
      </c>
      <c r="J788" s="10">
        <v>0</v>
      </c>
      <c r="K788" s="10">
        <v>0</v>
      </c>
      <c r="L788" s="10">
        <v>0</v>
      </c>
      <c r="M788" s="10">
        <v>0</v>
      </c>
      <c r="N788" s="10">
        <v>0</v>
      </c>
      <c r="O788" s="10">
        <v>0</v>
      </c>
      <c r="P788" s="10">
        <v>0</v>
      </c>
      <c r="Q788" s="10">
        <v>0</v>
      </c>
      <c r="R788" s="10">
        <v>0</v>
      </c>
      <c r="S788" s="10">
        <v>0</v>
      </c>
      <c r="T788" s="10">
        <v>0</v>
      </c>
      <c r="U788" s="10">
        <v>15.48</v>
      </c>
      <c r="V788" s="10">
        <v>0</v>
      </c>
      <c r="W788" s="11">
        <v>-0.21817225803461932</v>
      </c>
      <c r="X788" s="11">
        <v>169.72416795078428</v>
      </c>
      <c r="Y788" s="11">
        <v>13.669340950471401</v>
      </c>
      <c r="Z788" s="11">
        <v>53.449014549709418</v>
      </c>
      <c r="AA788" s="8">
        <v>17</v>
      </c>
      <c r="AB788" s="12">
        <v>54.459522604349537</v>
      </c>
    </row>
    <row r="789" spans="1:28" ht="29" x14ac:dyDescent="0.35">
      <c r="A789" s="8">
        <v>100423</v>
      </c>
      <c r="B789" s="26">
        <v>45</v>
      </c>
      <c r="C789" s="30" t="s">
        <v>115</v>
      </c>
      <c r="D789" s="25" t="s">
        <v>102</v>
      </c>
      <c r="E789" s="9">
        <v>15.06</v>
      </c>
      <c r="F789" s="9">
        <v>15.15</v>
      </c>
      <c r="G789" s="10">
        <v>0</v>
      </c>
      <c r="H789" s="10">
        <v>15.06</v>
      </c>
      <c r="I789" s="10">
        <v>0</v>
      </c>
      <c r="J789" s="10">
        <v>0</v>
      </c>
      <c r="K789" s="10">
        <v>0</v>
      </c>
      <c r="L789" s="10">
        <v>0</v>
      </c>
      <c r="M789" s="10">
        <v>0</v>
      </c>
      <c r="N789" s="10">
        <v>0</v>
      </c>
      <c r="O789" s="10">
        <v>0</v>
      </c>
      <c r="P789" s="10">
        <v>0</v>
      </c>
      <c r="Q789" s="10">
        <v>0</v>
      </c>
      <c r="R789" s="10">
        <v>0</v>
      </c>
      <c r="S789" s="10">
        <v>0</v>
      </c>
      <c r="T789" s="10">
        <v>0</v>
      </c>
      <c r="U789" s="10">
        <v>0</v>
      </c>
      <c r="V789" s="10">
        <v>15.15</v>
      </c>
      <c r="W789" s="11">
        <v>2.5282461230244699</v>
      </c>
      <c r="X789" s="11">
        <v>229.35586301856864</v>
      </c>
      <c r="Y789" s="11">
        <v>39.887821923484346</v>
      </c>
      <c r="Z789" s="11">
        <v>4549.7076207523005</v>
      </c>
      <c r="AA789" s="8">
        <v>17</v>
      </c>
      <c r="AB789" s="12">
        <v>62.960335216349243</v>
      </c>
    </row>
    <row r="790" spans="1:28" ht="29" x14ac:dyDescent="0.35">
      <c r="A790" s="8">
        <v>100423</v>
      </c>
      <c r="B790" s="26">
        <v>32</v>
      </c>
      <c r="C790" s="30" t="s">
        <v>103</v>
      </c>
      <c r="D790" s="25" t="s">
        <v>76</v>
      </c>
      <c r="E790" s="9">
        <v>15.28</v>
      </c>
      <c r="F790" s="9">
        <v>15.03</v>
      </c>
      <c r="G790" s="10">
        <v>0</v>
      </c>
      <c r="H790" s="10">
        <v>15.28</v>
      </c>
      <c r="I790" s="10">
        <v>15.03</v>
      </c>
      <c r="J790" s="10">
        <v>0</v>
      </c>
      <c r="K790" s="10">
        <v>0</v>
      </c>
      <c r="L790" s="10">
        <v>0</v>
      </c>
      <c r="M790" s="10">
        <v>0</v>
      </c>
      <c r="N790" s="10">
        <v>0</v>
      </c>
      <c r="O790" s="10">
        <v>0</v>
      </c>
      <c r="P790" s="10">
        <v>0</v>
      </c>
      <c r="Q790" s="10">
        <v>0</v>
      </c>
      <c r="R790" s="10">
        <v>0</v>
      </c>
      <c r="S790" s="10">
        <v>0</v>
      </c>
      <c r="T790" s="10">
        <v>0</v>
      </c>
      <c r="U790" s="10">
        <v>0</v>
      </c>
      <c r="V790" s="10">
        <v>0</v>
      </c>
      <c r="W790" s="11">
        <v>9.3186058128686147E-2</v>
      </c>
      <c r="X790" s="11">
        <v>258.37234050668746</v>
      </c>
      <c r="Y790" s="11">
        <v>101.2721820360224</v>
      </c>
      <c r="Z790" s="11">
        <v>28.1535239781036</v>
      </c>
      <c r="AA790" s="8">
        <v>21</v>
      </c>
      <c r="AB790" s="12">
        <v>58.457832042170395</v>
      </c>
    </row>
    <row r="791" spans="1:28" ht="29" x14ac:dyDescent="0.35">
      <c r="A791" s="8">
        <v>100423</v>
      </c>
      <c r="B791" s="26">
        <v>33</v>
      </c>
      <c r="C791" s="30" t="s">
        <v>121</v>
      </c>
      <c r="D791" s="25" t="s">
        <v>78</v>
      </c>
      <c r="E791" s="9">
        <v>15.9</v>
      </c>
      <c r="F791" s="9">
        <v>15.42</v>
      </c>
      <c r="G791" s="10">
        <v>0</v>
      </c>
      <c r="H791" s="10">
        <v>15.9</v>
      </c>
      <c r="I791" s="10">
        <v>0</v>
      </c>
      <c r="J791" s="10">
        <v>15.42</v>
      </c>
      <c r="K791" s="10">
        <v>0</v>
      </c>
      <c r="L791" s="10">
        <v>0</v>
      </c>
      <c r="M791" s="10">
        <v>0</v>
      </c>
      <c r="N791" s="10">
        <v>0</v>
      </c>
      <c r="O791" s="10">
        <v>0</v>
      </c>
      <c r="P791" s="10">
        <v>0</v>
      </c>
      <c r="Q791" s="10">
        <v>0</v>
      </c>
      <c r="R791" s="10">
        <v>0</v>
      </c>
      <c r="S791" s="10">
        <v>0</v>
      </c>
      <c r="T791" s="10">
        <v>0</v>
      </c>
      <c r="U791" s="10">
        <v>0</v>
      </c>
      <c r="V791" s="10">
        <v>0</v>
      </c>
      <c r="W791" s="11">
        <v>0.59884564678821961</v>
      </c>
      <c r="X791" s="11">
        <v>413.60420998147254</v>
      </c>
      <c r="Y791" s="11">
        <v>201.44823400509193</v>
      </c>
      <c r="Z791" s="11">
        <v>46.455935111587323</v>
      </c>
      <c r="AA791" s="8">
        <v>21</v>
      </c>
      <c r="AB791" s="12">
        <v>21.480633456621085</v>
      </c>
    </row>
    <row r="792" spans="1:28" ht="29" x14ac:dyDescent="0.35">
      <c r="A792" s="8">
        <v>100423</v>
      </c>
      <c r="B792" s="26">
        <v>34</v>
      </c>
      <c r="C792" s="30" t="s">
        <v>104</v>
      </c>
      <c r="D792" s="25" t="s">
        <v>80</v>
      </c>
      <c r="E792" s="9">
        <v>15.43</v>
      </c>
      <c r="F792" s="9">
        <v>15.6</v>
      </c>
      <c r="G792" s="10">
        <v>0</v>
      </c>
      <c r="H792" s="10">
        <v>15.43</v>
      </c>
      <c r="I792" s="10">
        <v>0</v>
      </c>
      <c r="J792" s="10">
        <v>0</v>
      </c>
      <c r="K792" s="10">
        <v>15.6</v>
      </c>
      <c r="L792" s="10">
        <v>0</v>
      </c>
      <c r="M792" s="10">
        <v>0</v>
      </c>
      <c r="N792" s="10">
        <v>0</v>
      </c>
      <c r="O792" s="10">
        <v>0</v>
      </c>
      <c r="P792" s="10">
        <v>0</v>
      </c>
      <c r="Q792" s="10">
        <v>0</v>
      </c>
      <c r="R792" s="10">
        <v>0</v>
      </c>
      <c r="S792" s="10">
        <v>0</v>
      </c>
      <c r="T792" s="10">
        <v>0</v>
      </c>
      <c r="U792" s="10">
        <v>0</v>
      </c>
      <c r="V792" s="10">
        <v>0</v>
      </c>
      <c r="W792" s="11">
        <v>-0.31015030465904375</v>
      </c>
      <c r="X792" s="11">
        <v>140.20463398956218</v>
      </c>
      <c r="Y792" s="11">
        <v>6.2478511004005401</v>
      </c>
      <c r="Z792" s="11">
        <v>10.876571092278784</v>
      </c>
      <c r="AA792" s="8">
        <v>21</v>
      </c>
      <c r="AB792" s="12">
        <v>79.589167060240115</v>
      </c>
    </row>
    <row r="793" spans="1:28" ht="29" x14ac:dyDescent="0.35">
      <c r="A793" s="8">
        <v>100423</v>
      </c>
      <c r="B793" s="26">
        <v>35</v>
      </c>
      <c r="C793" s="30" t="s">
        <v>105</v>
      </c>
      <c r="D793" s="25" t="s">
        <v>82</v>
      </c>
      <c r="E793" s="9">
        <v>15.23</v>
      </c>
      <c r="F793" s="9">
        <v>15.46</v>
      </c>
      <c r="G793" s="10">
        <v>0</v>
      </c>
      <c r="H793" s="10">
        <v>15.23</v>
      </c>
      <c r="I793" s="10">
        <v>0</v>
      </c>
      <c r="J793" s="10">
        <v>0</v>
      </c>
      <c r="K793" s="10">
        <v>0</v>
      </c>
      <c r="L793" s="10">
        <v>15.46</v>
      </c>
      <c r="M793" s="10">
        <v>0</v>
      </c>
      <c r="N793" s="10">
        <v>0</v>
      </c>
      <c r="O793" s="10">
        <v>0</v>
      </c>
      <c r="P793" s="10">
        <v>0</v>
      </c>
      <c r="Q793" s="10">
        <v>0</v>
      </c>
      <c r="R793" s="10">
        <v>0</v>
      </c>
      <c r="S793" s="10">
        <v>0</v>
      </c>
      <c r="T793" s="10">
        <v>0</v>
      </c>
      <c r="U793" s="10">
        <v>0</v>
      </c>
      <c r="V793" s="10">
        <v>0</v>
      </c>
      <c r="W793" s="11">
        <v>0.84305544229088825</v>
      </c>
      <c r="X793" s="11">
        <v>544.26668125891342</v>
      </c>
      <c r="Y793" s="11">
        <v>228.65294409328999</v>
      </c>
      <c r="Z793" s="11">
        <v>242.34277712213776</v>
      </c>
      <c r="AA793" s="8">
        <v>21</v>
      </c>
      <c r="AB793" s="12">
        <v>28.297467401782015</v>
      </c>
    </row>
    <row r="794" spans="1:28" ht="29" x14ac:dyDescent="0.35">
      <c r="A794" s="8">
        <v>100423</v>
      </c>
      <c r="B794" s="26">
        <v>36</v>
      </c>
      <c r="C794" s="30" t="s">
        <v>106</v>
      </c>
      <c r="D794" s="25" t="s">
        <v>84</v>
      </c>
      <c r="E794" s="9">
        <v>15.31</v>
      </c>
      <c r="F794" s="9">
        <v>15.32</v>
      </c>
      <c r="G794" s="10">
        <v>0</v>
      </c>
      <c r="H794" s="10">
        <v>15.31</v>
      </c>
      <c r="I794" s="10">
        <v>0</v>
      </c>
      <c r="J794" s="10">
        <v>0</v>
      </c>
      <c r="K794" s="10">
        <v>0</v>
      </c>
      <c r="L794" s="10">
        <v>0</v>
      </c>
      <c r="M794" s="10">
        <v>15.32</v>
      </c>
      <c r="N794" s="10">
        <v>0</v>
      </c>
      <c r="O794" s="10">
        <v>0</v>
      </c>
      <c r="P794" s="10">
        <v>0</v>
      </c>
      <c r="Q794" s="10">
        <v>0</v>
      </c>
      <c r="R794" s="10">
        <v>0</v>
      </c>
      <c r="S794" s="10">
        <v>0</v>
      </c>
      <c r="T794" s="10">
        <v>0</v>
      </c>
      <c r="U794" s="10">
        <v>0</v>
      </c>
      <c r="V794" s="10">
        <v>0</v>
      </c>
      <c r="W794" s="11">
        <v>-0.31220137248138063</v>
      </c>
      <c r="X794" s="11">
        <v>147.98619315339198</v>
      </c>
      <c r="Y794" s="11">
        <v>7.2277455595279552</v>
      </c>
      <c r="Z794" s="11">
        <v>9.6038735925418308</v>
      </c>
      <c r="AA794" s="8">
        <v>21</v>
      </c>
      <c r="AB794" s="12">
        <v>86.80220444168927</v>
      </c>
    </row>
    <row r="795" spans="1:28" ht="29" x14ac:dyDescent="0.35">
      <c r="A795" s="8">
        <v>100423</v>
      </c>
      <c r="B795" s="26">
        <v>37</v>
      </c>
      <c r="C795" s="30" t="s">
        <v>107</v>
      </c>
      <c r="D795" s="25" t="s">
        <v>86</v>
      </c>
      <c r="E795" s="9">
        <v>15.45</v>
      </c>
      <c r="F795" s="9">
        <v>15.06</v>
      </c>
      <c r="G795" s="10">
        <v>0</v>
      </c>
      <c r="H795" s="10">
        <v>15.45</v>
      </c>
      <c r="I795" s="10">
        <v>0</v>
      </c>
      <c r="J795" s="10">
        <v>0</v>
      </c>
      <c r="K795" s="10">
        <v>0</v>
      </c>
      <c r="L795" s="10">
        <v>0</v>
      </c>
      <c r="M795" s="10">
        <v>0</v>
      </c>
      <c r="N795" s="10">
        <v>15.06</v>
      </c>
      <c r="O795" s="10">
        <v>0</v>
      </c>
      <c r="P795" s="10">
        <v>0</v>
      </c>
      <c r="Q795" s="10">
        <v>0</v>
      </c>
      <c r="R795" s="10">
        <v>0</v>
      </c>
      <c r="S795" s="10">
        <v>0</v>
      </c>
      <c r="T795" s="10">
        <v>0</v>
      </c>
      <c r="U795" s="10">
        <v>0</v>
      </c>
      <c r="V795" s="10">
        <v>0</v>
      </c>
      <c r="W795" s="11">
        <v>-0.17507434765366123</v>
      </c>
      <c r="X795" s="11">
        <v>140.37827956283974</v>
      </c>
      <c r="Y795" s="11">
        <v>11.377485736722779</v>
      </c>
      <c r="Z795" s="11">
        <v>26.931060893436889</v>
      </c>
      <c r="AA795" s="8">
        <v>21</v>
      </c>
      <c r="AB795" s="12">
        <v>65.348628613188467</v>
      </c>
    </row>
    <row r="796" spans="1:28" ht="29" x14ac:dyDescent="0.35">
      <c r="A796" s="8">
        <v>100423</v>
      </c>
      <c r="B796" s="26">
        <v>38</v>
      </c>
      <c r="C796" s="30" t="s">
        <v>108</v>
      </c>
      <c r="D796" s="25" t="s">
        <v>88</v>
      </c>
      <c r="E796" s="9">
        <v>15.47</v>
      </c>
      <c r="F796" s="9">
        <v>15.31</v>
      </c>
      <c r="G796" s="10">
        <v>0</v>
      </c>
      <c r="H796" s="10">
        <v>15.47</v>
      </c>
      <c r="I796" s="10">
        <v>0</v>
      </c>
      <c r="J796" s="10">
        <v>0</v>
      </c>
      <c r="K796" s="10">
        <v>0</v>
      </c>
      <c r="L796" s="10">
        <v>0</v>
      </c>
      <c r="M796" s="10">
        <v>0</v>
      </c>
      <c r="N796" s="10">
        <v>0</v>
      </c>
      <c r="O796" s="10">
        <v>15.31</v>
      </c>
      <c r="P796" s="10">
        <v>0</v>
      </c>
      <c r="Q796" s="10">
        <v>0</v>
      </c>
      <c r="R796" s="10">
        <v>0</v>
      </c>
      <c r="S796" s="10">
        <v>0</v>
      </c>
      <c r="T796" s="10">
        <v>0</v>
      </c>
      <c r="U796" s="10">
        <v>0</v>
      </c>
      <c r="V796" s="10">
        <v>0</v>
      </c>
      <c r="W796" s="11">
        <v>-0.91686218403218867</v>
      </c>
      <c r="X796" s="11">
        <v>138.67284388543877</v>
      </c>
      <c r="Y796" s="11">
        <v>3.57014217990382</v>
      </c>
      <c r="Z796" s="11">
        <v>2.7344594992986075</v>
      </c>
      <c r="AA796" s="8">
        <v>21</v>
      </c>
      <c r="AB796" s="12">
        <v>78.585994060823566</v>
      </c>
    </row>
    <row r="797" spans="1:28" ht="29" x14ac:dyDescent="0.35">
      <c r="A797" s="8">
        <v>100423</v>
      </c>
      <c r="B797" s="26">
        <v>39</v>
      </c>
      <c r="C797" s="30" t="s">
        <v>109</v>
      </c>
      <c r="D797" s="25" t="s">
        <v>90</v>
      </c>
      <c r="E797" s="9">
        <v>15.13</v>
      </c>
      <c r="F797" s="9">
        <v>15.27</v>
      </c>
      <c r="G797" s="10">
        <v>0</v>
      </c>
      <c r="H797" s="10">
        <v>15.13</v>
      </c>
      <c r="I797" s="10">
        <v>0</v>
      </c>
      <c r="J797" s="10">
        <v>0</v>
      </c>
      <c r="K797" s="10">
        <v>0</v>
      </c>
      <c r="L797" s="10">
        <v>0</v>
      </c>
      <c r="M797" s="10">
        <v>0</v>
      </c>
      <c r="N797" s="10">
        <v>0</v>
      </c>
      <c r="O797" s="10">
        <v>0</v>
      </c>
      <c r="P797" s="10">
        <v>15.27</v>
      </c>
      <c r="Q797" s="10">
        <v>0</v>
      </c>
      <c r="R797" s="10">
        <v>0</v>
      </c>
      <c r="S797" s="10">
        <v>0</v>
      </c>
      <c r="T797" s="10">
        <v>0</v>
      </c>
      <c r="U797" s="10">
        <v>0</v>
      </c>
      <c r="V797" s="10">
        <v>0</v>
      </c>
      <c r="W797" s="11">
        <v>0.65237275911148174</v>
      </c>
      <c r="X797" s="11">
        <v>179.29528435459468</v>
      </c>
      <c r="Y797" s="11">
        <v>24.552444895064696</v>
      </c>
      <c r="Z797" s="11">
        <v>40.762064153361216</v>
      </c>
      <c r="AA797" s="8">
        <v>21</v>
      </c>
      <c r="AB797" s="12">
        <v>63.635328777191788</v>
      </c>
    </row>
    <row r="798" spans="1:28" ht="29" x14ac:dyDescent="0.35">
      <c r="A798" s="8">
        <v>100423</v>
      </c>
      <c r="B798" s="26">
        <v>40</v>
      </c>
      <c r="C798" s="30" t="s">
        <v>110</v>
      </c>
      <c r="D798" s="25" t="s">
        <v>92</v>
      </c>
      <c r="E798" s="9">
        <v>15.78</v>
      </c>
      <c r="F798" s="9">
        <v>15.1</v>
      </c>
      <c r="G798" s="10">
        <v>0</v>
      </c>
      <c r="H798" s="10">
        <v>15.78</v>
      </c>
      <c r="I798" s="10">
        <v>0</v>
      </c>
      <c r="J798" s="10">
        <v>0</v>
      </c>
      <c r="K798" s="10">
        <v>0</v>
      </c>
      <c r="L798" s="10">
        <v>0</v>
      </c>
      <c r="M798" s="10">
        <v>0</v>
      </c>
      <c r="N798" s="10">
        <v>0</v>
      </c>
      <c r="O798" s="10">
        <v>0</v>
      </c>
      <c r="P798" s="10">
        <v>0</v>
      </c>
      <c r="Q798" s="10">
        <v>15.1</v>
      </c>
      <c r="R798" s="10">
        <v>0</v>
      </c>
      <c r="S798" s="10">
        <v>0</v>
      </c>
      <c r="T798" s="10">
        <v>0</v>
      </c>
      <c r="U798" s="10">
        <v>0</v>
      </c>
      <c r="V798" s="10">
        <v>0</v>
      </c>
      <c r="W798" s="11">
        <v>-0.26692594417944349</v>
      </c>
      <c r="X798" s="11">
        <v>173.38673221435596</v>
      </c>
      <c r="Y798" s="11">
        <v>22.329924511025489</v>
      </c>
      <c r="Z798" s="11">
        <v>37.483806441986808</v>
      </c>
      <c r="AA798" s="8">
        <v>21</v>
      </c>
      <c r="AB798" s="12">
        <v>75.288090085263633</v>
      </c>
    </row>
    <row r="799" spans="1:28" ht="29" x14ac:dyDescent="0.35">
      <c r="A799" s="8">
        <v>100423</v>
      </c>
      <c r="B799" s="26">
        <v>41</v>
      </c>
      <c r="C799" s="30" t="s">
        <v>111</v>
      </c>
      <c r="D799" s="25" t="s">
        <v>94</v>
      </c>
      <c r="E799" s="9">
        <v>15.71</v>
      </c>
      <c r="F799" s="9">
        <v>15.55</v>
      </c>
      <c r="G799" s="10">
        <v>0</v>
      </c>
      <c r="H799" s="10">
        <v>15.71</v>
      </c>
      <c r="I799" s="10">
        <v>0</v>
      </c>
      <c r="J799" s="10">
        <v>0</v>
      </c>
      <c r="K799" s="10">
        <v>0</v>
      </c>
      <c r="L799" s="10">
        <v>0</v>
      </c>
      <c r="M799" s="10">
        <v>0</v>
      </c>
      <c r="N799" s="10">
        <v>0</v>
      </c>
      <c r="O799" s="10">
        <v>0</v>
      </c>
      <c r="P799" s="10">
        <v>0</v>
      </c>
      <c r="Q799" s="10">
        <v>0</v>
      </c>
      <c r="R799" s="10">
        <v>15.55</v>
      </c>
      <c r="S799" s="10">
        <v>0</v>
      </c>
      <c r="T799" s="10">
        <v>0</v>
      </c>
      <c r="U799" s="10">
        <v>0</v>
      </c>
      <c r="V799" s="10">
        <v>0</v>
      </c>
      <c r="W799" s="11">
        <v>-0.33344452945125608</v>
      </c>
      <c r="X799" s="11">
        <v>155.42832920982562</v>
      </c>
      <c r="Y799" s="11">
        <v>9.9474123922538773</v>
      </c>
      <c r="Z799" s="11">
        <v>22.206226859132876</v>
      </c>
      <c r="AA799" s="8">
        <v>21</v>
      </c>
      <c r="AB799" s="12">
        <v>71.79890482142865</v>
      </c>
    </row>
    <row r="800" spans="1:28" ht="29" x14ac:dyDescent="0.35">
      <c r="A800" s="8">
        <v>100423</v>
      </c>
      <c r="B800" s="26">
        <v>42</v>
      </c>
      <c r="C800" s="30" t="s">
        <v>112</v>
      </c>
      <c r="D800" s="25" t="s">
        <v>96</v>
      </c>
      <c r="E800" s="9">
        <v>15.71</v>
      </c>
      <c r="F800" s="9">
        <v>15.13</v>
      </c>
      <c r="G800" s="10">
        <v>0</v>
      </c>
      <c r="H800" s="10">
        <v>15.71</v>
      </c>
      <c r="I800" s="10">
        <v>0</v>
      </c>
      <c r="J800" s="10">
        <v>0</v>
      </c>
      <c r="K800" s="10">
        <v>0</v>
      </c>
      <c r="L800" s="10">
        <v>0</v>
      </c>
      <c r="M800" s="10">
        <v>0</v>
      </c>
      <c r="N800" s="10">
        <v>0</v>
      </c>
      <c r="O800" s="10">
        <v>0</v>
      </c>
      <c r="P800" s="10">
        <v>0</v>
      </c>
      <c r="Q800" s="10">
        <v>0</v>
      </c>
      <c r="R800" s="10">
        <v>0</v>
      </c>
      <c r="S800" s="10">
        <v>15.13</v>
      </c>
      <c r="T800" s="10">
        <v>0</v>
      </c>
      <c r="U800" s="10">
        <v>0</v>
      </c>
      <c r="V800" s="10">
        <v>0</v>
      </c>
      <c r="W800" s="11">
        <v>-0.28748942663440602</v>
      </c>
      <c r="X800" s="11">
        <v>163.57583194065563</v>
      </c>
      <c r="Y800" s="11">
        <v>9.0346684481299278</v>
      </c>
      <c r="Z800" s="11">
        <v>26.696929333661469</v>
      </c>
      <c r="AA800" s="8">
        <v>21</v>
      </c>
      <c r="AB800" s="12">
        <v>75.641622623678487</v>
      </c>
    </row>
    <row r="801" spans="1:28" ht="29" x14ac:dyDescent="0.35">
      <c r="A801" s="8">
        <v>100423</v>
      </c>
      <c r="B801" s="26">
        <v>43</v>
      </c>
      <c r="C801" s="30" t="s">
        <v>113</v>
      </c>
      <c r="D801" s="25" t="s">
        <v>98</v>
      </c>
      <c r="E801" s="9">
        <v>15.18</v>
      </c>
      <c r="F801" s="9">
        <v>15.42</v>
      </c>
      <c r="G801" s="10">
        <v>0</v>
      </c>
      <c r="H801" s="10">
        <v>15.18</v>
      </c>
      <c r="I801" s="10">
        <v>0</v>
      </c>
      <c r="J801" s="10">
        <v>0</v>
      </c>
      <c r="K801" s="10">
        <v>0</v>
      </c>
      <c r="L801" s="10">
        <v>0</v>
      </c>
      <c r="M801" s="10">
        <v>0</v>
      </c>
      <c r="N801" s="10">
        <v>0</v>
      </c>
      <c r="O801" s="10">
        <v>0</v>
      </c>
      <c r="P801" s="10">
        <v>0</v>
      </c>
      <c r="Q801" s="10">
        <v>0</v>
      </c>
      <c r="R801" s="10">
        <v>0</v>
      </c>
      <c r="S801" s="10">
        <v>0</v>
      </c>
      <c r="T801" s="10">
        <v>15.42</v>
      </c>
      <c r="U801" s="10">
        <v>0</v>
      </c>
      <c r="V801" s="10">
        <v>0</v>
      </c>
      <c r="W801" s="11">
        <v>-0.24075188797307909</v>
      </c>
      <c r="X801" s="11">
        <v>150.64532970986502</v>
      </c>
      <c r="Y801" s="11">
        <v>3.658692242482759</v>
      </c>
      <c r="Z801" s="11">
        <v>5.3649222425515859</v>
      </c>
      <c r="AA801" s="8">
        <v>21</v>
      </c>
      <c r="AB801" s="12">
        <v>66.741093483628802</v>
      </c>
    </row>
    <row r="802" spans="1:28" ht="29" x14ac:dyDescent="0.35">
      <c r="A802" s="8">
        <v>100423</v>
      </c>
      <c r="B802" s="26">
        <v>44</v>
      </c>
      <c r="C802" s="30" t="s">
        <v>114</v>
      </c>
      <c r="D802" s="25" t="s">
        <v>100</v>
      </c>
      <c r="E802" s="9">
        <v>15.64</v>
      </c>
      <c r="F802" s="9">
        <v>15.48</v>
      </c>
      <c r="G802" s="10">
        <v>0</v>
      </c>
      <c r="H802" s="10">
        <v>15.64</v>
      </c>
      <c r="I802" s="10">
        <v>0</v>
      </c>
      <c r="J802" s="10">
        <v>0</v>
      </c>
      <c r="K802" s="10">
        <v>0</v>
      </c>
      <c r="L802" s="10">
        <v>0</v>
      </c>
      <c r="M802" s="10">
        <v>0</v>
      </c>
      <c r="N802" s="10">
        <v>0</v>
      </c>
      <c r="O802" s="10">
        <v>0</v>
      </c>
      <c r="P802" s="10">
        <v>0</v>
      </c>
      <c r="Q802" s="10">
        <v>0</v>
      </c>
      <c r="R802" s="10">
        <v>0</v>
      </c>
      <c r="S802" s="10">
        <v>0</v>
      </c>
      <c r="T802" s="10">
        <v>0</v>
      </c>
      <c r="U802" s="10">
        <v>15.48</v>
      </c>
      <c r="V802" s="10">
        <v>0</v>
      </c>
      <c r="W802" s="11">
        <v>-0.21817225803461932</v>
      </c>
      <c r="X802" s="11">
        <v>169.72416795078428</v>
      </c>
      <c r="Y802" s="11">
        <v>13.669340950471401</v>
      </c>
      <c r="Z802" s="11">
        <v>53.449014549709418</v>
      </c>
      <c r="AA802" s="8">
        <v>21</v>
      </c>
      <c r="AB802" s="12">
        <v>80.106267918054456</v>
      </c>
    </row>
    <row r="803" spans="1:28" ht="29" x14ac:dyDescent="0.35">
      <c r="A803" s="8">
        <v>100423</v>
      </c>
      <c r="B803" s="26">
        <v>45</v>
      </c>
      <c r="C803" s="30" t="s">
        <v>115</v>
      </c>
      <c r="D803" s="25" t="s">
        <v>102</v>
      </c>
      <c r="E803" s="9">
        <v>15.06</v>
      </c>
      <c r="F803" s="9">
        <v>15.15</v>
      </c>
      <c r="G803" s="10">
        <v>0</v>
      </c>
      <c r="H803" s="10">
        <v>15.06</v>
      </c>
      <c r="I803" s="10">
        <v>0</v>
      </c>
      <c r="J803" s="10">
        <v>0</v>
      </c>
      <c r="K803" s="10">
        <v>0</v>
      </c>
      <c r="L803" s="10">
        <v>0</v>
      </c>
      <c r="M803" s="10">
        <v>0</v>
      </c>
      <c r="N803" s="10">
        <v>0</v>
      </c>
      <c r="O803" s="10">
        <v>0</v>
      </c>
      <c r="P803" s="10">
        <v>0</v>
      </c>
      <c r="Q803" s="10">
        <v>0</v>
      </c>
      <c r="R803" s="10">
        <v>0</v>
      </c>
      <c r="S803" s="10">
        <v>0</v>
      </c>
      <c r="T803" s="10">
        <v>0</v>
      </c>
      <c r="U803" s="10">
        <v>0</v>
      </c>
      <c r="V803" s="10">
        <v>15.15</v>
      </c>
      <c r="W803" s="11">
        <v>2.5282461230244699</v>
      </c>
      <c r="X803" s="11">
        <v>229.35586301856864</v>
      </c>
      <c r="Y803" s="11">
        <v>39.887821923484346</v>
      </c>
      <c r="Z803" s="11">
        <v>4549.7076207523005</v>
      </c>
      <c r="AA803" s="8">
        <v>21</v>
      </c>
      <c r="AB803" s="12">
        <v>73.107303090082056</v>
      </c>
    </row>
    <row r="804" spans="1:28" ht="29" x14ac:dyDescent="0.35">
      <c r="A804" s="8">
        <v>100423</v>
      </c>
      <c r="B804" s="26">
        <v>32</v>
      </c>
      <c r="C804" s="30" t="s">
        <v>103</v>
      </c>
      <c r="D804" s="25" t="s">
        <v>76</v>
      </c>
      <c r="E804" s="9">
        <v>15.28</v>
      </c>
      <c r="F804" s="9">
        <v>15.03</v>
      </c>
      <c r="G804" s="10">
        <v>0</v>
      </c>
      <c r="H804" s="10">
        <v>15.28</v>
      </c>
      <c r="I804" s="10">
        <v>15.03</v>
      </c>
      <c r="J804" s="10">
        <v>0</v>
      </c>
      <c r="K804" s="10">
        <v>0</v>
      </c>
      <c r="L804" s="10">
        <v>0</v>
      </c>
      <c r="M804" s="10">
        <v>0</v>
      </c>
      <c r="N804" s="10">
        <v>0</v>
      </c>
      <c r="O804" s="10">
        <v>0</v>
      </c>
      <c r="P804" s="10">
        <v>0</v>
      </c>
      <c r="Q804" s="10">
        <v>0</v>
      </c>
      <c r="R804" s="10">
        <v>0</v>
      </c>
      <c r="S804" s="10">
        <v>0</v>
      </c>
      <c r="T804" s="10">
        <v>0</v>
      </c>
      <c r="U804" s="10">
        <v>0</v>
      </c>
      <c r="V804" s="10">
        <v>0</v>
      </c>
      <c r="W804" s="11">
        <v>9.3186058128686147E-2</v>
      </c>
      <c r="X804" s="11">
        <v>258.37234050668746</v>
      </c>
      <c r="Y804" s="11">
        <v>101.2721820360224</v>
      </c>
      <c r="Z804" s="11">
        <v>28.1535239781036</v>
      </c>
      <c r="AA804" s="8">
        <v>21</v>
      </c>
      <c r="AB804" s="12">
        <v>52.068998965191241</v>
      </c>
    </row>
    <row r="805" spans="1:28" ht="29" x14ac:dyDescent="0.35">
      <c r="A805" s="8">
        <v>100423</v>
      </c>
      <c r="B805" s="26">
        <v>33</v>
      </c>
      <c r="C805" s="30" t="s">
        <v>116</v>
      </c>
      <c r="D805" s="25" t="s">
        <v>78</v>
      </c>
      <c r="E805" s="9">
        <v>15.9</v>
      </c>
      <c r="F805" s="9">
        <v>15.42</v>
      </c>
      <c r="G805" s="10">
        <v>0</v>
      </c>
      <c r="H805" s="10">
        <v>15.9</v>
      </c>
      <c r="I805" s="10">
        <v>0</v>
      </c>
      <c r="J805" s="10">
        <v>15.42</v>
      </c>
      <c r="K805" s="10">
        <v>0</v>
      </c>
      <c r="L805" s="10">
        <v>0</v>
      </c>
      <c r="M805" s="10">
        <v>0</v>
      </c>
      <c r="N805" s="10">
        <v>0</v>
      </c>
      <c r="O805" s="10">
        <v>0</v>
      </c>
      <c r="P805" s="10">
        <v>0</v>
      </c>
      <c r="Q805" s="10">
        <v>0</v>
      </c>
      <c r="R805" s="10">
        <v>0</v>
      </c>
      <c r="S805" s="10">
        <v>0</v>
      </c>
      <c r="T805" s="10">
        <v>0</v>
      </c>
      <c r="U805" s="10">
        <v>0</v>
      </c>
      <c r="V805" s="10">
        <v>0</v>
      </c>
      <c r="W805" s="11">
        <v>0.59884564678821961</v>
      </c>
      <c r="X805" s="11">
        <v>413.60420998147254</v>
      </c>
      <c r="Y805" s="11">
        <v>201.44823400509193</v>
      </c>
      <c r="Z805" s="11">
        <v>46.455935111587323</v>
      </c>
      <c r="AA805" s="8">
        <v>21</v>
      </c>
      <c r="AB805" s="12">
        <v>22.402296962430199</v>
      </c>
    </row>
    <row r="806" spans="1:28" ht="29" x14ac:dyDescent="0.35">
      <c r="A806" s="8">
        <v>100423</v>
      </c>
      <c r="B806" s="26">
        <v>34</v>
      </c>
      <c r="C806" s="30" t="s">
        <v>104</v>
      </c>
      <c r="D806" s="25" t="s">
        <v>80</v>
      </c>
      <c r="E806" s="9">
        <v>15.43</v>
      </c>
      <c r="F806" s="9">
        <v>15.6</v>
      </c>
      <c r="G806" s="10">
        <v>0</v>
      </c>
      <c r="H806" s="10">
        <v>15.43</v>
      </c>
      <c r="I806" s="10">
        <v>0</v>
      </c>
      <c r="J806" s="10">
        <v>0</v>
      </c>
      <c r="K806" s="10">
        <v>15.6</v>
      </c>
      <c r="L806" s="10">
        <v>0</v>
      </c>
      <c r="M806" s="10">
        <v>0</v>
      </c>
      <c r="N806" s="10">
        <v>0</v>
      </c>
      <c r="O806" s="10">
        <v>0</v>
      </c>
      <c r="P806" s="10">
        <v>0</v>
      </c>
      <c r="Q806" s="10">
        <v>0</v>
      </c>
      <c r="R806" s="10">
        <v>0</v>
      </c>
      <c r="S806" s="10">
        <v>0</v>
      </c>
      <c r="T806" s="10">
        <v>0</v>
      </c>
      <c r="U806" s="10">
        <v>0</v>
      </c>
      <c r="V806" s="10">
        <v>0</v>
      </c>
      <c r="W806" s="11">
        <v>-0.31015030465904375</v>
      </c>
      <c r="X806" s="11">
        <v>140.20463398956218</v>
      </c>
      <c r="Y806" s="11">
        <v>6.2478511004005401</v>
      </c>
      <c r="Z806" s="11">
        <v>10.876571092278784</v>
      </c>
      <c r="AA806" s="8">
        <v>21</v>
      </c>
      <c r="AB806" s="12">
        <v>73.652521598377348</v>
      </c>
    </row>
    <row r="807" spans="1:28" ht="29" x14ac:dyDescent="0.35">
      <c r="A807" s="8">
        <v>100423</v>
      </c>
      <c r="B807" s="26">
        <v>35</v>
      </c>
      <c r="C807" s="30" t="s">
        <v>117</v>
      </c>
      <c r="D807" s="25" t="s">
        <v>82</v>
      </c>
      <c r="E807" s="9">
        <v>15.23</v>
      </c>
      <c r="F807" s="9">
        <v>15.46</v>
      </c>
      <c r="G807" s="10">
        <v>0</v>
      </c>
      <c r="H807" s="10">
        <v>15.23</v>
      </c>
      <c r="I807" s="10">
        <v>0</v>
      </c>
      <c r="J807" s="10">
        <v>0</v>
      </c>
      <c r="K807" s="10">
        <v>0</v>
      </c>
      <c r="L807" s="10">
        <v>15.46</v>
      </c>
      <c r="M807" s="10">
        <v>0</v>
      </c>
      <c r="N807" s="10">
        <v>0</v>
      </c>
      <c r="O807" s="10">
        <v>0</v>
      </c>
      <c r="P807" s="10">
        <v>0</v>
      </c>
      <c r="Q807" s="10">
        <v>0</v>
      </c>
      <c r="R807" s="10">
        <v>0</v>
      </c>
      <c r="S807" s="10">
        <v>0</v>
      </c>
      <c r="T807" s="10">
        <v>0</v>
      </c>
      <c r="U807" s="10">
        <v>0</v>
      </c>
      <c r="V807" s="10">
        <v>0</v>
      </c>
      <c r="W807" s="11">
        <v>0.84305544229088825</v>
      </c>
      <c r="X807" s="11">
        <v>544.26668125891342</v>
      </c>
      <c r="Y807" s="11">
        <v>228.65294409328999</v>
      </c>
      <c r="Z807" s="11">
        <v>242.34277712213776</v>
      </c>
      <c r="AA807" s="8">
        <v>21</v>
      </c>
      <c r="AB807" s="12">
        <v>27.701704377387212</v>
      </c>
    </row>
    <row r="808" spans="1:28" ht="29" x14ac:dyDescent="0.35">
      <c r="A808" s="8">
        <v>100423</v>
      </c>
      <c r="B808" s="26">
        <v>36</v>
      </c>
      <c r="C808" s="30" t="s">
        <v>106</v>
      </c>
      <c r="D808" s="25" t="s">
        <v>84</v>
      </c>
      <c r="E808" s="9">
        <v>15.31</v>
      </c>
      <c r="F808" s="9">
        <v>15.32</v>
      </c>
      <c r="G808" s="10">
        <v>0</v>
      </c>
      <c r="H808" s="10">
        <v>15.31</v>
      </c>
      <c r="I808" s="10">
        <v>0</v>
      </c>
      <c r="J808" s="10">
        <v>0</v>
      </c>
      <c r="K808" s="10">
        <v>0</v>
      </c>
      <c r="L808" s="10">
        <v>0</v>
      </c>
      <c r="M808" s="10">
        <v>15.32</v>
      </c>
      <c r="N808" s="10">
        <v>0</v>
      </c>
      <c r="O808" s="10">
        <v>0</v>
      </c>
      <c r="P808" s="10">
        <v>0</v>
      </c>
      <c r="Q808" s="10">
        <v>0</v>
      </c>
      <c r="R808" s="10">
        <v>0</v>
      </c>
      <c r="S808" s="10">
        <v>0</v>
      </c>
      <c r="T808" s="10">
        <v>0</v>
      </c>
      <c r="U808" s="10">
        <v>0</v>
      </c>
      <c r="V808" s="10">
        <v>0</v>
      </c>
      <c r="W808" s="11">
        <v>-0.31220137248138063</v>
      </c>
      <c r="X808" s="11">
        <v>147.98619315339198</v>
      </c>
      <c r="Y808" s="11">
        <v>7.2277455595279552</v>
      </c>
      <c r="Z808" s="11">
        <v>9.6038735925418308</v>
      </c>
      <c r="AA808" s="8">
        <v>21</v>
      </c>
      <c r="AB808" s="12">
        <v>74.202681767409331</v>
      </c>
    </row>
    <row r="809" spans="1:28" ht="29" x14ac:dyDescent="0.35">
      <c r="A809" s="8">
        <v>100423</v>
      </c>
      <c r="B809" s="26">
        <v>37</v>
      </c>
      <c r="C809" s="30" t="s">
        <v>118</v>
      </c>
      <c r="D809" s="25" t="s">
        <v>86</v>
      </c>
      <c r="E809" s="9">
        <v>15.45</v>
      </c>
      <c r="F809" s="9">
        <v>15.06</v>
      </c>
      <c r="G809" s="10">
        <v>0</v>
      </c>
      <c r="H809" s="10">
        <v>15.45</v>
      </c>
      <c r="I809" s="10">
        <v>0</v>
      </c>
      <c r="J809" s="10">
        <v>0</v>
      </c>
      <c r="K809" s="10">
        <v>0</v>
      </c>
      <c r="L809" s="10">
        <v>0</v>
      </c>
      <c r="M809" s="10">
        <v>0</v>
      </c>
      <c r="N809" s="10">
        <v>15.06</v>
      </c>
      <c r="O809" s="10">
        <v>0</v>
      </c>
      <c r="P809" s="10">
        <v>0</v>
      </c>
      <c r="Q809" s="10">
        <v>0</v>
      </c>
      <c r="R809" s="10">
        <v>0</v>
      </c>
      <c r="S809" s="10">
        <v>0</v>
      </c>
      <c r="T809" s="10">
        <v>0</v>
      </c>
      <c r="U809" s="10">
        <v>0</v>
      </c>
      <c r="V809" s="10">
        <v>0</v>
      </c>
      <c r="W809" s="11">
        <v>-0.17507434765366123</v>
      </c>
      <c r="X809" s="11">
        <v>140.37827956283974</v>
      </c>
      <c r="Y809" s="11">
        <v>11.377485736722779</v>
      </c>
      <c r="Z809" s="11">
        <v>26.931060893436889</v>
      </c>
      <c r="AA809" s="8">
        <v>21</v>
      </c>
      <c r="AB809" s="12">
        <v>61.907627179674584</v>
      </c>
    </row>
    <row r="810" spans="1:28" ht="29" x14ac:dyDescent="0.35">
      <c r="A810" s="8">
        <v>100423</v>
      </c>
      <c r="B810" s="26">
        <v>38</v>
      </c>
      <c r="C810" s="30" t="s">
        <v>119</v>
      </c>
      <c r="D810" s="25" t="s">
        <v>88</v>
      </c>
      <c r="E810" s="9">
        <v>15.47</v>
      </c>
      <c r="F810" s="9">
        <v>15.31</v>
      </c>
      <c r="G810" s="10">
        <v>0</v>
      </c>
      <c r="H810" s="10">
        <v>15.47</v>
      </c>
      <c r="I810" s="10">
        <v>0</v>
      </c>
      <c r="J810" s="10">
        <v>0</v>
      </c>
      <c r="K810" s="10">
        <v>0</v>
      </c>
      <c r="L810" s="10">
        <v>0</v>
      </c>
      <c r="M810" s="10">
        <v>0</v>
      </c>
      <c r="N810" s="10">
        <v>0</v>
      </c>
      <c r="O810" s="10">
        <v>15.31</v>
      </c>
      <c r="P810" s="10">
        <v>0</v>
      </c>
      <c r="Q810" s="10">
        <v>0</v>
      </c>
      <c r="R810" s="10">
        <v>0</v>
      </c>
      <c r="S810" s="10">
        <v>0</v>
      </c>
      <c r="T810" s="10">
        <v>0</v>
      </c>
      <c r="U810" s="10">
        <v>0</v>
      </c>
      <c r="V810" s="10">
        <v>0</v>
      </c>
      <c r="W810" s="11">
        <v>-0.91686218403218867</v>
      </c>
      <c r="X810" s="11">
        <v>138.67284388543877</v>
      </c>
      <c r="Y810" s="11">
        <v>3.57014217990382</v>
      </c>
      <c r="Z810" s="11">
        <v>2.7344594992986075</v>
      </c>
      <c r="AA810" s="8">
        <v>21</v>
      </c>
      <c r="AB810" s="12">
        <v>77.181411840250888</v>
      </c>
    </row>
    <row r="811" spans="1:28" ht="29" x14ac:dyDescent="0.35">
      <c r="A811" s="8">
        <v>100423</v>
      </c>
      <c r="B811" s="26">
        <v>39</v>
      </c>
      <c r="C811" s="30" t="s">
        <v>120</v>
      </c>
      <c r="D811" s="25" t="s">
        <v>90</v>
      </c>
      <c r="E811" s="9">
        <v>15.13</v>
      </c>
      <c r="F811" s="9">
        <v>15.27</v>
      </c>
      <c r="G811" s="10">
        <v>0</v>
      </c>
      <c r="H811" s="10">
        <v>15.13</v>
      </c>
      <c r="I811" s="10">
        <v>0</v>
      </c>
      <c r="J811" s="10">
        <v>0</v>
      </c>
      <c r="K811" s="10">
        <v>0</v>
      </c>
      <c r="L811" s="10">
        <v>0</v>
      </c>
      <c r="M811" s="10">
        <v>0</v>
      </c>
      <c r="N811" s="10">
        <v>0</v>
      </c>
      <c r="O811" s="10">
        <v>0</v>
      </c>
      <c r="P811" s="10">
        <v>15.27</v>
      </c>
      <c r="Q811" s="10">
        <v>0</v>
      </c>
      <c r="R811" s="10">
        <v>0</v>
      </c>
      <c r="S811" s="10">
        <v>0</v>
      </c>
      <c r="T811" s="10">
        <v>0</v>
      </c>
      <c r="U811" s="10">
        <v>0</v>
      </c>
      <c r="V811" s="10">
        <v>0</v>
      </c>
      <c r="W811" s="11">
        <v>0.65237275911148174</v>
      </c>
      <c r="X811" s="11">
        <v>179.29528435459468</v>
      </c>
      <c r="Y811" s="11">
        <v>24.552444895064696</v>
      </c>
      <c r="Z811" s="11">
        <v>40.762064153361216</v>
      </c>
      <c r="AA811" s="8">
        <v>21</v>
      </c>
      <c r="AB811" s="12">
        <v>62.426246516619379</v>
      </c>
    </row>
    <row r="812" spans="1:28" ht="29" x14ac:dyDescent="0.35">
      <c r="A812" s="8">
        <v>100423</v>
      </c>
      <c r="B812" s="26">
        <v>40</v>
      </c>
      <c r="C812" s="30" t="s">
        <v>110</v>
      </c>
      <c r="D812" s="25" t="s">
        <v>92</v>
      </c>
      <c r="E812" s="9">
        <v>15.78</v>
      </c>
      <c r="F812" s="9">
        <v>15.1</v>
      </c>
      <c r="G812" s="10">
        <v>0</v>
      </c>
      <c r="H812" s="10">
        <v>15.78</v>
      </c>
      <c r="I812" s="10">
        <v>0</v>
      </c>
      <c r="J812" s="10">
        <v>0</v>
      </c>
      <c r="K812" s="10">
        <v>0</v>
      </c>
      <c r="L812" s="10">
        <v>0</v>
      </c>
      <c r="M812" s="10">
        <v>0</v>
      </c>
      <c r="N812" s="10">
        <v>0</v>
      </c>
      <c r="O812" s="10">
        <v>0</v>
      </c>
      <c r="P812" s="10">
        <v>0</v>
      </c>
      <c r="Q812" s="10">
        <v>15.1</v>
      </c>
      <c r="R812" s="10">
        <v>0</v>
      </c>
      <c r="S812" s="10">
        <v>0</v>
      </c>
      <c r="T812" s="10">
        <v>0</v>
      </c>
      <c r="U812" s="10">
        <v>0</v>
      </c>
      <c r="V812" s="10">
        <v>0</v>
      </c>
      <c r="W812" s="11">
        <v>-0.26692594417944349</v>
      </c>
      <c r="X812" s="11">
        <v>173.38673221435596</v>
      </c>
      <c r="Y812" s="11">
        <v>22.329924511025489</v>
      </c>
      <c r="Z812" s="11">
        <v>37.483806441986808</v>
      </c>
      <c r="AA812" s="8">
        <v>21</v>
      </c>
      <c r="AB812" s="12">
        <v>74.874018207264655</v>
      </c>
    </row>
    <row r="813" spans="1:28" ht="29" x14ac:dyDescent="0.35">
      <c r="A813" s="8">
        <v>100423</v>
      </c>
      <c r="B813" s="26">
        <v>41</v>
      </c>
      <c r="C813" s="30" t="s">
        <v>111</v>
      </c>
      <c r="D813" s="25" t="s">
        <v>94</v>
      </c>
      <c r="E813" s="9">
        <v>15.71</v>
      </c>
      <c r="F813" s="9">
        <v>15.55</v>
      </c>
      <c r="G813" s="10">
        <v>0</v>
      </c>
      <c r="H813" s="10">
        <v>15.71</v>
      </c>
      <c r="I813" s="10">
        <v>0</v>
      </c>
      <c r="J813" s="10">
        <v>0</v>
      </c>
      <c r="K813" s="10">
        <v>0</v>
      </c>
      <c r="L813" s="10">
        <v>0</v>
      </c>
      <c r="M813" s="10">
        <v>0</v>
      </c>
      <c r="N813" s="10">
        <v>0</v>
      </c>
      <c r="O813" s="10">
        <v>0</v>
      </c>
      <c r="P813" s="10">
        <v>0</v>
      </c>
      <c r="Q813" s="10">
        <v>0</v>
      </c>
      <c r="R813" s="10">
        <v>15.55</v>
      </c>
      <c r="S813" s="10">
        <v>0</v>
      </c>
      <c r="T813" s="10">
        <v>0</v>
      </c>
      <c r="U813" s="10">
        <v>0</v>
      </c>
      <c r="V813" s="10">
        <v>0</v>
      </c>
      <c r="W813" s="11">
        <v>-0.33344452945125608</v>
      </c>
      <c r="X813" s="11">
        <v>155.42832920982562</v>
      </c>
      <c r="Y813" s="11">
        <v>9.9474123922538773</v>
      </c>
      <c r="Z813" s="11">
        <v>22.206226859132876</v>
      </c>
      <c r="AA813" s="8">
        <v>21</v>
      </c>
      <c r="AB813" s="12">
        <v>62.479920445583183</v>
      </c>
    </row>
    <row r="814" spans="1:28" ht="29" x14ac:dyDescent="0.35">
      <c r="A814" s="8">
        <v>100423</v>
      </c>
      <c r="B814" s="26">
        <v>42</v>
      </c>
      <c r="C814" s="30" t="s">
        <v>112</v>
      </c>
      <c r="D814" s="25" t="s">
        <v>96</v>
      </c>
      <c r="E814" s="9">
        <v>15.71</v>
      </c>
      <c r="F814" s="9">
        <v>15.13</v>
      </c>
      <c r="G814" s="10">
        <v>0</v>
      </c>
      <c r="H814" s="10">
        <v>15.71</v>
      </c>
      <c r="I814" s="10">
        <v>0</v>
      </c>
      <c r="J814" s="10">
        <v>0</v>
      </c>
      <c r="K814" s="10">
        <v>0</v>
      </c>
      <c r="L814" s="10">
        <v>0</v>
      </c>
      <c r="M814" s="10">
        <v>0</v>
      </c>
      <c r="N814" s="10">
        <v>0</v>
      </c>
      <c r="O814" s="10">
        <v>0</v>
      </c>
      <c r="P814" s="10">
        <v>0</v>
      </c>
      <c r="Q814" s="10">
        <v>0</v>
      </c>
      <c r="R814" s="10">
        <v>0</v>
      </c>
      <c r="S814" s="10">
        <v>15.13</v>
      </c>
      <c r="T814" s="10">
        <v>0</v>
      </c>
      <c r="U814" s="10">
        <v>0</v>
      </c>
      <c r="V814" s="10">
        <v>0</v>
      </c>
      <c r="W814" s="11">
        <v>-0.28748942663440602</v>
      </c>
      <c r="X814" s="11">
        <v>163.57583194065563</v>
      </c>
      <c r="Y814" s="11">
        <v>9.0346684481299278</v>
      </c>
      <c r="Z814" s="11">
        <v>26.696929333661469</v>
      </c>
      <c r="AA814" s="8">
        <v>21</v>
      </c>
      <c r="AB814" s="12">
        <v>79.757131628129628</v>
      </c>
    </row>
    <row r="815" spans="1:28" ht="29" x14ac:dyDescent="0.35">
      <c r="A815" s="8">
        <v>100423</v>
      </c>
      <c r="B815" s="26">
        <v>43</v>
      </c>
      <c r="C815" s="30" t="s">
        <v>113</v>
      </c>
      <c r="D815" s="25" t="s">
        <v>98</v>
      </c>
      <c r="E815" s="9">
        <v>15.18</v>
      </c>
      <c r="F815" s="9">
        <v>15.42</v>
      </c>
      <c r="G815" s="10">
        <v>0</v>
      </c>
      <c r="H815" s="10">
        <v>15.18</v>
      </c>
      <c r="I815" s="10">
        <v>0</v>
      </c>
      <c r="J815" s="10">
        <v>0</v>
      </c>
      <c r="K815" s="10">
        <v>0</v>
      </c>
      <c r="L815" s="10">
        <v>0</v>
      </c>
      <c r="M815" s="10">
        <v>0</v>
      </c>
      <c r="N815" s="10">
        <v>0</v>
      </c>
      <c r="O815" s="10">
        <v>0</v>
      </c>
      <c r="P815" s="10">
        <v>0</v>
      </c>
      <c r="Q815" s="10">
        <v>0</v>
      </c>
      <c r="R815" s="10">
        <v>0</v>
      </c>
      <c r="S815" s="10">
        <v>0</v>
      </c>
      <c r="T815" s="10">
        <v>15.42</v>
      </c>
      <c r="U815" s="10">
        <v>0</v>
      </c>
      <c r="V815" s="10">
        <v>0</v>
      </c>
      <c r="W815" s="11">
        <v>-0.24075188797307909</v>
      </c>
      <c r="X815" s="11">
        <v>150.64532970986502</v>
      </c>
      <c r="Y815" s="11">
        <v>3.658692242482759</v>
      </c>
      <c r="Z815" s="11">
        <v>5.3649222425515859</v>
      </c>
      <c r="AA815" s="8">
        <v>21</v>
      </c>
      <c r="AB815" s="12">
        <v>63.183032535750939</v>
      </c>
    </row>
    <row r="816" spans="1:28" ht="29" x14ac:dyDescent="0.35">
      <c r="A816" s="8">
        <v>100423</v>
      </c>
      <c r="B816" s="26">
        <v>44</v>
      </c>
      <c r="C816" s="30" t="s">
        <v>114</v>
      </c>
      <c r="D816" s="25" t="s">
        <v>100</v>
      </c>
      <c r="E816" s="9">
        <v>15.64</v>
      </c>
      <c r="F816" s="9">
        <v>15.48</v>
      </c>
      <c r="G816" s="10">
        <v>0</v>
      </c>
      <c r="H816" s="10">
        <v>15.64</v>
      </c>
      <c r="I816" s="10">
        <v>0</v>
      </c>
      <c r="J816" s="10">
        <v>0</v>
      </c>
      <c r="K816" s="10">
        <v>0</v>
      </c>
      <c r="L816" s="10">
        <v>0</v>
      </c>
      <c r="M816" s="10">
        <v>0</v>
      </c>
      <c r="N816" s="10">
        <v>0</v>
      </c>
      <c r="O816" s="10">
        <v>0</v>
      </c>
      <c r="P816" s="10">
        <v>0</v>
      </c>
      <c r="Q816" s="10">
        <v>0</v>
      </c>
      <c r="R816" s="10">
        <v>0</v>
      </c>
      <c r="S816" s="10">
        <v>0</v>
      </c>
      <c r="T816" s="10">
        <v>0</v>
      </c>
      <c r="U816" s="10">
        <v>15.48</v>
      </c>
      <c r="V816" s="10">
        <v>0</v>
      </c>
      <c r="W816" s="11">
        <v>-0.21817225803461932</v>
      </c>
      <c r="X816" s="11">
        <v>169.72416795078428</v>
      </c>
      <c r="Y816" s="11">
        <v>13.669340950471401</v>
      </c>
      <c r="Z816" s="11">
        <v>53.449014549709418</v>
      </c>
      <c r="AA816" s="8">
        <v>21</v>
      </c>
      <c r="AB816" s="12">
        <v>79.374820374546999</v>
      </c>
    </row>
    <row r="817" spans="1:28" ht="29" x14ac:dyDescent="0.35">
      <c r="A817" s="8">
        <v>100423</v>
      </c>
      <c r="B817" s="26">
        <v>45</v>
      </c>
      <c r="C817" s="30" t="s">
        <v>115</v>
      </c>
      <c r="D817" s="25" t="s">
        <v>102</v>
      </c>
      <c r="E817" s="9">
        <v>15.06</v>
      </c>
      <c r="F817" s="9">
        <v>15.15</v>
      </c>
      <c r="G817" s="10">
        <v>0</v>
      </c>
      <c r="H817" s="10">
        <v>15.06</v>
      </c>
      <c r="I817" s="10">
        <v>0</v>
      </c>
      <c r="J817" s="10">
        <v>0</v>
      </c>
      <c r="K817" s="10">
        <v>0</v>
      </c>
      <c r="L817" s="10">
        <v>0</v>
      </c>
      <c r="M817" s="10">
        <v>0</v>
      </c>
      <c r="N817" s="10">
        <v>0</v>
      </c>
      <c r="O817" s="10">
        <v>0</v>
      </c>
      <c r="P817" s="10">
        <v>0</v>
      </c>
      <c r="Q817" s="10">
        <v>0</v>
      </c>
      <c r="R817" s="10">
        <v>0</v>
      </c>
      <c r="S817" s="10">
        <v>0</v>
      </c>
      <c r="T817" s="10">
        <v>0</v>
      </c>
      <c r="U817" s="10">
        <v>0</v>
      </c>
      <c r="V817" s="10">
        <v>15.15</v>
      </c>
      <c r="W817" s="11">
        <v>2.5282461230244699</v>
      </c>
      <c r="X817" s="11">
        <v>229.35586301856864</v>
      </c>
      <c r="Y817" s="11">
        <v>39.887821923484346</v>
      </c>
      <c r="Z817" s="11">
        <v>4549.7076207523005</v>
      </c>
      <c r="AA817" s="8">
        <v>21</v>
      </c>
      <c r="AB817" s="12">
        <v>78.698323157594473</v>
      </c>
    </row>
    <row r="818" spans="1:28" ht="29" x14ac:dyDescent="0.35">
      <c r="A818" s="8">
        <v>100423</v>
      </c>
      <c r="B818" s="26">
        <v>32</v>
      </c>
      <c r="C818" s="30" t="s">
        <v>103</v>
      </c>
      <c r="D818" s="25" t="s">
        <v>76</v>
      </c>
      <c r="E818" s="9">
        <v>15.28</v>
      </c>
      <c r="F818" s="9">
        <v>15.03</v>
      </c>
      <c r="G818" s="10">
        <v>0</v>
      </c>
      <c r="H818" s="10">
        <v>15.28</v>
      </c>
      <c r="I818" s="10">
        <v>15.03</v>
      </c>
      <c r="J818" s="10">
        <v>0</v>
      </c>
      <c r="K818" s="10">
        <v>0</v>
      </c>
      <c r="L818" s="10">
        <v>0</v>
      </c>
      <c r="M818" s="10">
        <v>0</v>
      </c>
      <c r="N818" s="10">
        <v>0</v>
      </c>
      <c r="O818" s="10">
        <v>0</v>
      </c>
      <c r="P818" s="10">
        <v>0</v>
      </c>
      <c r="Q818" s="10">
        <v>0</v>
      </c>
      <c r="R818" s="10">
        <v>0</v>
      </c>
      <c r="S818" s="10">
        <v>0</v>
      </c>
      <c r="T818" s="10">
        <v>0</v>
      </c>
      <c r="U818" s="10">
        <v>0</v>
      </c>
      <c r="V818" s="10">
        <v>0</v>
      </c>
      <c r="W818" s="11">
        <v>9.3186058128686147E-2</v>
      </c>
      <c r="X818" s="11">
        <v>258.37234050668746</v>
      </c>
      <c r="Y818" s="11">
        <v>101.2721820360224</v>
      </c>
      <c r="Z818" s="11">
        <v>28.1535239781036</v>
      </c>
      <c r="AA818" s="8">
        <v>24</v>
      </c>
      <c r="AB818" s="12">
        <v>72.629088568032572</v>
      </c>
    </row>
    <row r="819" spans="1:28" ht="29" x14ac:dyDescent="0.35">
      <c r="A819" s="8">
        <v>100423</v>
      </c>
      <c r="B819" s="26">
        <v>33</v>
      </c>
      <c r="C819" s="30" t="s">
        <v>121</v>
      </c>
      <c r="D819" s="25" t="s">
        <v>78</v>
      </c>
      <c r="E819" s="9">
        <v>15.9</v>
      </c>
      <c r="F819" s="9">
        <v>15.42</v>
      </c>
      <c r="G819" s="10">
        <v>0</v>
      </c>
      <c r="H819" s="10">
        <v>15.9</v>
      </c>
      <c r="I819" s="10">
        <v>0</v>
      </c>
      <c r="J819" s="10">
        <v>15.42</v>
      </c>
      <c r="K819" s="10">
        <v>0</v>
      </c>
      <c r="L819" s="10">
        <v>0</v>
      </c>
      <c r="M819" s="10">
        <v>0</v>
      </c>
      <c r="N819" s="10">
        <v>0</v>
      </c>
      <c r="O819" s="10">
        <v>0</v>
      </c>
      <c r="P819" s="10">
        <v>0</v>
      </c>
      <c r="Q819" s="10">
        <v>0</v>
      </c>
      <c r="R819" s="10">
        <v>0</v>
      </c>
      <c r="S819" s="10">
        <v>0</v>
      </c>
      <c r="T819" s="10">
        <v>0</v>
      </c>
      <c r="U819" s="10">
        <v>0</v>
      </c>
      <c r="V819" s="10">
        <v>0</v>
      </c>
      <c r="W819" s="11">
        <v>0.59884564678821961</v>
      </c>
      <c r="X819" s="11">
        <v>413.60420998147254</v>
      </c>
      <c r="Y819" s="11">
        <v>201.44823400509193</v>
      </c>
      <c r="Z819" s="11">
        <v>46.455935111587323</v>
      </c>
      <c r="AA819" s="8">
        <v>24</v>
      </c>
      <c r="AB819" s="12">
        <v>30.010046706220169</v>
      </c>
    </row>
    <row r="820" spans="1:28" ht="29" x14ac:dyDescent="0.35">
      <c r="A820" s="8">
        <v>100423</v>
      </c>
      <c r="B820" s="26">
        <v>34</v>
      </c>
      <c r="C820" s="30" t="s">
        <v>104</v>
      </c>
      <c r="D820" s="25" t="s">
        <v>80</v>
      </c>
      <c r="E820" s="9">
        <v>15.43</v>
      </c>
      <c r="F820" s="9">
        <v>15.6</v>
      </c>
      <c r="G820" s="10">
        <v>0</v>
      </c>
      <c r="H820" s="10">
        <v>15.43</v>
      </c>
      <c r="I820" s="10">
        <v>0</v>
      </c>
      <c r="J820" s="10">
        <v>0</v>
      </c>
      <c r="K820" s="10">
        <v>15.6</v>
      </c>
      <c r="L820" s="10">
        <v>0</v>
      </c>
      <c r="M820" s="10">
        <v>0</v>
      </c>
      <c r="N820" s="10">
        <v>0</v>
      </c>
      <c r="O820" s="10">
        <v>0</v>
      </c>
      <c r="P820" s="10">
        <v>0</v>
      </c>
      <c r="Q820" s="10">
        <v>0</v>
      </c>
      <c r="R820" s="10">
        <v>0</v>
      </c>
      <c r="S820" s="10">
        <v>0</v>
      </c>
      <c r="T820" s="10">
        <v>0</v>
      </c>
      <c r="U820" s="10">
        <v>0</v>
      </c>
      <c r="V820" s="10">
        <v>0</v>
      </c>
      <c r="W820" s="11">
        <v>-0.31015030465904375</v>
      </c>
      <c r="X820" s="11">
        <v>140.20463398956218</v>
      </c>
      <c r="Y820" s="11">
        <v>6.2478511004005401</v>
      </c>
      <c r="Z820" s="11">
        <v>10.876571092278784</v>
      </c>
      <c r="AA820" s="8">
        <v>24</v>
      </c>
      <c r="AB820" s="12">
        <v>86.693313455189326</v>
      </c>
    </row>
    <row r="821" spans="1:28" ht="29" x14ac:dyDescent="0.35">
      <c r="A821" s="8">
        <v>100423</v>
      </c>
      <c r="B821" s="26">
        <v>35</v>
      </c>
      <c r="C821" s="30" t="s">
        <v>105</v>
      </c>
      <c r="D821" s="25" t="s">
        <v>82</v>
      </c>
      <c r="E821" s="9">
        <v>15.23</v>
      </c>
      <c r="F821" s="9">
        <v>15.46</v>
      </c>
      <c r="G821" s="10">
        <v>0</v>
      </c>
      <c r="H821" s="10">
        <v>15.23</v>
      </c>
      <c r="I821" s="10">
        <v>0</v>
      </c>
      <c r="J821" s="10">
        <v>0</v>
      </c>
      <c r="K821" s="10">
        <v>0</v>
      </c>
      <c r="L821" s="10">
        <v>15.46</v>
      </c>
      <c r="M821" s="10">
        <v>0</v>
      </c>
      <c r="N821" s="10">
        <v>0</v>
      </c>
      <c r="O821" s="10">
        <v>0</v>
      </c>
      <c r="P821" s="10">
        <v>0</v>
      </c>
      <c r="Q821" s="10">
        <v>0</v>
      </c>
      <c r="R821" s="10">
        <v>0</v>
      </c>
      <c r="S821" s="10">
        <v>0</v>
      </c>
      <c r="T821" s="10">
        <v>0</v>
      </c>
      <c r="U821" s="10">
        <v>0</v>
      </c>
      <c r="V821" s="10">
        <v>0</v>
      </c>
      <c r="W821" s="11">
        <v>0.84305544229088825</v>
      </c>
      <c r="X821" s="11">
        <v>544.26668125891342</v>
      </c>
      <c r="Y821" s="11">
        <v>228.65294409328999</v>
      </c>
      <c r="Z821" s="11">
        <v>242.34277712213776</v>
      </c>
      <c r="AA821" s="8">
        <v>24</v>
      </c>
      <c r="AB821" s="12">
        <v>36.019189099497495</v>
      </c>
    </row>
    <row r="822" spans="1:28" ht="29" x14ac:dyDescent="0.35">
      <c r="A822" s="8">
        <v>100423</v>
      </c>
      <c r="B822" s="26">
        <v>36</v>
      </c>
      <c r="C822" s="30" t="s">
        <v>106</v>
      </c>
      <c r="D822" s="25" t="s">
        <v>84</v>
      </c>
      <c r="E822" s="9">
        <v>15.31</v>
      </c>
      <c r="F822" s="9">
        <v>15.32</v>
      </c>
      <c r="G822" s="10">
        <v>0</v>
      </c>
      <c r="H822" s="10">
        <v>15.31</v>
      </c>
      <c r="I822" s="10">
        <v>0</v>
      </c>
      <c r="J822" s="10">
        <v>0</v>
      </c>
      <c r="K822" s="10">
        <v>0</v>
      </c>
      <c r="L822" s="10">
        <v>0</v>
      </c>
      <c r="M822" s="10">
        <v>15.32</v>
      </c>
      <c r="N822" s="10">
        <v>0</v>
      </c>
      <c r="O822" s="10">
        <v>0</v>
      </c>
      <c r="P822" s="10">
        <v>0</v>
      </c>
      <c r="Q822" s="10">
        <v>0</v>
      </c>
      <c r="R822" s="10">
        <v>0</v>
      </c>
      <c r="S822" s="10">
        <v>0</v>
      </c>
      <c r="T822" s="10">
        <v>0</v>
      </c>
      <c r="U822" s="10">
        <v>0</v>
      </c>
      <c r="V822" s="10">
        <v>0</v>
      </c>
      <c r="W822" s="11">
        <v>-0.31220137248138063</v>
      </c>
      <c r="X822" s="11">
        <v>147.98619315339198</v>
      </c>
      <c r="Y822" s="11">
        <v>7.2277455595279552</v>
      </c>
      <c r="Z822" s="11">
        <v>9.6038735925418308</v>
      </c>
      <c r="AA822" s="8">
        <v>24</v>
      </c>
      <c r="AB822" s="12">
        <v>85.545996360348596</v>
      </c>
    </row>
    <row r="823" spans="1:28" ht="29" x14ac:dyDescent="0.35">
      <c r="A823" s="8">
        <v>100423</v>
      </c>
      <c r="B823" s="26">
        <v>37</v>
      </c>
      <c r="C823" s="30" t="s">
        <v>107</v>
      </c>
      <c r="D823" s="25" t="s">
        <v>86</v>
      </c>
      <c r="E823" s="9">
        <v>15.45</v>
      </c>
      <c r="F823" s="9">
        <v>15.06</v>
      </c>
      <c r="G823" s="10">
        <v>0</v>
      </c>
      <c r="H823" s="10">
        <v>15.45</v>
      </c>
      <c r="I823" s="10">
        <v>0</v>
      </c>
      <c r="J823" s="10">
        <v>0</v>
      </c>
      <c r="K823" s="10">
        <v>0</v>
      </c>
      <c r="L823" s="10">
        <v>0</v>
      </c>
      <c r="M823" s="10">
        <v>0</v>
      </c>
      <c r="N823" s="10">
        <v>15.06</v>
      </c>
      <c r="O823" s="10">
        <v>0</v>
      </c>
      <c r="P823" s="10">
        <v>0</v>
      </c>
      <c r="Q823" s="10">
        <v>0</v>
      </c>
      <c r="R823" s="10">
        <v>0</v>
      </c>
      <c r="S823" s="10">
        <v>0</v>
      </c>
      <c r="T823" s="10">
        <v>0</v>
      </c>
      <c r="U823" s="10">
        <v>0</v>
      </c>
      <c r="V823" s="10">
        <v>0</v>
      </c>
      <c r="W823" s="11">
        <v>-0.17507434765366123</v>
      </c>
      <c r="X823" s="11">
        <v>140.37827956283974</v>
      </c>
      <c r="Y823" s="11">
        <v>11.377485736722779</v>
      </c>
      <c r="Z823" s="11">
        <v>26.931060893436889</v>
      </c>
      <c r="AA823" s="8">
        <v>24</v>
      </c>
      <c r="AB823" s="12">
        <v>72.435199183741005</v>
      </c>
    </row>
    <row r="824" spans="1:28" ht="29" x14ac:dyDescent="0.35">
      <c r="A824" s="8">
        <v>100423</v>
      </c>
      <c r="B824" s="26">
        <v>38</v>
      </c>
      <c r="C824" s="30" t="s">
        <v>108</v>
      </c>
      <c r="D824" s="25" t="s">
        <v>88</v>
      </c>
      <c r="E824" s="9">
        <v>15.47</v>
      </c>
      <c r="F824" s="9">
        <v>15.31</v>
      </c>
      <c r="G824" s="10">
        <v>0</v>
      </c>
      <c r="H824" s="10">
        <v>15.47</v>
      </c>
      <c r="I824" s="10">
        <v>0</v>
      </c>
      <c r="J824" s="10">
        <v>0</v>
      </c>
      <c r="K824" s="10">
        <v>0</v>
      </c>
      <c r="L824" s="10">
        <v>0</v>
      </c>
      <c r="M824" s="10">
        <v>0</v>
      </c>
      <c r="N824" s="10">
        <v>0</v>
      </c>
      <c r="O824" s="10">
        <v>15.31</v>
      </c>
      <c r="P824" s="10">
        <v>0</v>
      </c>
      <c r="Q824" s="10">
        <v>0</v>
      </c>
      <c r="R824" s="10">
        <v>0</v>
      </c>
      <c r="S824" s="10">
        <v>0</v>
      </c>
      <c r="T824" s="10">
        <v>0</v>
      </c>
      <c r="U824" s="10">
        <v>0</v>
      </c>
      <c r="V824" s="10">
        <v>0</v>
      </c>
      <c r="W824" s="11">
        <v>-0.91686218403218867</v>
      </c>
      <c r="X824" s="11">
        <v>138.67284388543877</v>
      </c>
      <c r="Y824" s="11">
        <v>3.57014217990382</v>
      </c>
      <c r="Z824" s="11">
        <v>2.7344594992986075</v>
      </c>
      <c r="AA824" s="8">
        <v>24</v>
      </c>
      <c r="AB824" s="12">
        <v>87.420905002046609</v>
      </c>
    </row>
    <row r="825" spans="1:28" ht="29" x14ac:dyDescent="0.35">
      <c r="A825" s="8">
        <v>100423</v>
      </c>
      <c r="B825" s="26">
        <v>39</v>
      </c>
      <c r="C825" s="30" t="s">
        <v>109</v>
      </c>
      <c r="D825" s="25" t="s">
        <v>90</v>
      </c>
      <c r="E825" s="9">
        <v>15.13</v>
      </c>
      <c r="F825" s="9">
        <v>15.27</v>
      </c>
      <c r="G825" s="10">
        <v>0</v>
      </c>
      <c r="H825" s="10">
        <v>15.13</v>
      </c>
      <c r="I825" s="10">
        <v>0</v>
      </c>
      <c r="J825" s="10">
        <v>0</v>
      </c>
      <c r="K825" s="10">
        <v>0</v>
      </c>
      <c r="L825" s="10">
        <v>0</v>
      </c>
      <c r="M825" s="10">
        <v>0</v>
      </c>
      <c r="N825" s="10">
        <v>0</v>
      </c>
      <c r="O825" s="10">
        <v>0</v>
      </c>
      <c r="P825" s="10">
        <v>15.27</v>
      </c>
      <c r="Q825" s="10">
        <v>0</v>
      </c>
      <c r="R825" s="10">
        <v>0</v>
      </c>
      <c r="S825" s="10">
        <v>0</v>
      </c>
      <c r="T825" s="10">
        <v>0</v>
      </c>
      <c r="U825" s="10">
        <v>0</v>
      </c>
      <c r="V825" s="10">
        <v>0</v>
      </c>
      <c r="W825" s="11">
        <v>0.65237275911148174</v>
      </c>
      <c r="X825" s="11">
        <v>179.29528435459468</v>
      </c>
      <c r="Y825" s="11">
        <v>24.552444895064696</v>
      </c>
      <c r="Z825" s="11">
        <v>40.762064153361216</v>
      </c>
      <c r="AA825" s="8">
        <v>24</v>
      </c>
      <c r="AB825" s="12">
        <v>85.751142161252588</v>
      </c>
    </row>
    <row r="826" spans="1:28" ht="29" x14ac:dyDescent="0.35">
      <c r="A826" s="8">
        <v>100423</v>
      </c>
      <c r="B826" s="26">
        <v>40</v>
      </c>
      <c r="C826" s="30" t="s">
        <v>110</v>
      </c>
      <c r="D826" s="25" t="s">
        <v>92</v>
      </c>
      <c r="E826" s="9">
        <v>15.78</v>
      </c>
      <c r="F826" s="9">
        <v>15.1</v>
      </c>
      <c r="G826" s="10">
        <v>0</v>
      </c>
      <c r="H826" s="10">
        <v>15.78</v>
      </c>
      <c r="I826" s="10">
        <v>0</v>
      </c>
      <c r="J826" s="10">
        <v>0</v>
      </c>
      <c r="K826" s="10">
        <v>0</v>
      </c>
      <c r="L826" s="10">
        <v>0</v>
      </c>
      <c r="M826" s="10">
        <v>0</v>
      </c>
      <c r="N826" s="10">
        <v>0</v>
      </c>
      <c r="O826" s="10">
        <v>0</v>
      </c>
      <c r="P826" s="10">
        <v>0</v>
      </c>
      <c r="Q826" s="10">
        <v>15.1</v>
      </c>
      <c r="R826" s="10">
        <v>0</v>
      </c>
      <c r="S826" s="10">
        <v>0</v>
      </c>
      <c r="T826" s="10">
        <v>0</v>
      </c>
      <c r="U826" s="10">
        <v>0</v>
      </c>
      <c r="V826" s="10">
        <v>0</v>
      </c>
      <c r="W826" s="11">
        <v>-0.26692594417944349</v>
      </c>
      <c r="X826" s="11">
        <v>173.38673221435596</v>
      </c>
      <c r="Y826" s="11">
        <v>22.329924511025489</v>
      </c>
      <c r="Z826" s="11">
        <v>37.483806441986808</v>
      </c>
      <c r="AA826" s="8">
        <v>24</v>
      </c>
      <c r="AB826" s="12">
        <v>91.736828069239294</v>
      </c>
    </row>
    <row r="827" spans="1:28" ht="29" x14ac:dyDescent="0.35">
      <c r="A827" s="8">
        <v>100423</v>
      </c>
      <c r="B827" s="26">
        <v>41</v>
      </c>
      <c r="C827" s="30" t="s">
        <v>111</v>
      </c>
      <c r="D827" s="25" t="s">
        <v>94</v>
      </c>
      <c r="E827" s="9">
        <v>15.71</v>
      </c>
      <c r="F827" s="9">
        <v>15.55</v>
      </c>
      <c r="G827" s="10">
        <v>0</v>
      </c>
      <c r="H827" s="10">
        <v>15.71</v>
      </c>
      <c r="I827" s="10">
        <v>0</v>
      </c>
      <c r="J827" s="10">
        <v>0</v>
      </c>
      <c r="K827" s="10">
        <v>0</v>
      </c>
      <c r="L827" s="10">
        <v>0</v>
      </c>
      <c r="M827" s="10">
        <v>0</v>
      </c>
      <c r="N827" s="10">
        <v>0</v>
      </c>
      <c r="O827" s="10">
        <v>0</v>
      </c>
      <c r="P827" s="10">
        <v>0</v>
      </c>
      <c r="Q827" s="10">
        <v>0</v>
      </c>
      <c r="R827" s="10">
        <v>15.55</v>
      </c>
      <c r="S827" s="10">
        <v>0</v>
      </c>
      <c r="T827" s="10">
        <v>0</v>
      </c>
      <c r="U827" s="10">
        <v>0</v>
      </c>
      <c r="V827" s="10">
        <v>0</v>
      </c>
      <c r="W827" s="11">
        <v>-0.33344452945125608</v>
      </c>
      <c r="X827" s="11">
        <v>155.42832920982562</v>
      </c>
      <c r="Y827" s="11">
        <v>9.9474123922538773</v>
      </c>
      <c r="Z827" s="11">
        <v>22.206226859132876</v>
      </c>
      <c r="AA827" s="8">
        <v>24</v>
      </c>
      <c r="AB827" s="12">
        <v>96.295366425078697</v>
      </c>
    </row>
    <row r="828" spans="1:28" ht="29" x14ac:dyDescent="0.35">
      <c r="A828" s="8">
        <v>100423</v>
      </c>
      <c r="B828" s="26">
        <v>42</v>
      </c>
      <c r="C828" s="30" t="s">
        <v>112</v>
      </c>
      <c r="D828" s="25" t="s">
        <v>96</v>
      </c>
      <c r="E828" s="9">
        <v>15.71</v>
      </c>
      <c r="F828" s="9">
        <v>15.13</v>
      </c>
      <c r="G828" s="10">
        <v>0</v>
      </c>
      <c r="H828" s="10">
        <v>15.71</v>
      </c>
      <c r="I828" s="10">
        <v>0</v>
      </c>
      <c r="J828" s="10">
        <v>0</v>
      </c>
      <c r="K828" s="10">
        <v>0</v>
      </c>
      <c r="L828" s="10">
        <v>0</v>
      </c>
      <c r="M828" s="10">
        <v>0</v>
      </c>
      <c r="N828" s="10">
        <v>0</v>
      </c>
      <c r="O828" s="10">
        <v>0</v>
      </c>
      <c r="P828" s="10">
        <v>0</v>
      </c>
      <c r="Q828" s="10">
        <v>0</v>
      </c>
      <c r="R828" s="10">
        <v>0</v>
      </c>
      <c r="S828" s="10">
        <v>15.13</v>
      </c>
      <c r="T828" s="10">
        <v>0</v>
      </c>
      <c r="U828" s="10">
        <v>0</v>
      </c>
      <c r="V828" s="10">
        <v>0</v>
      </c>
      <c r="W828" s="11">
        <v>-0.28748942663440602</v>
      </c>
      <c r="X828" s="11">
        <v>163.57583194065563</v>
      </c>
      <c r="Y828" s="11">
        <v>9.0346684481299278</v>
      </c>
      <c r="Z828" s="11">
        <v>26.696929333661469</v>
      </c>
      <c r="AA828" s="8">
        <v>24</v>
      </c>
      <c r="AB828" s="12">
        <v>90.441141034581904</v>
      </c>
    </row>
    <row r="829" spans="1:28" ht="29" x14ac:dyDescent="0.35">
      <c r="A829" s="8">
        <v>100423</v>
      </c>
      <c r="B829" s="26">
        <v>43</v>
      </c>
      <c r="C829" s="30" t="s">
        <v>113</v>
      </c>
      <c r="D829" s="25" t="s">
        <v>98</v>
      </c>
      <c r="E829" s="9">
        <v>15.18</v>
      </c>
      <c r="F829" s="9">
        <v>15.42</v>
      </c>
      <c r="G829" s="10">
        <v>0</v>
      </c>
      <c r="H829" s="10">
        <v>15.18</v>
      </c>
      <c r="I829" s="10">
        <v>0</v>
      </c>
      <c r="J829" s="10">
        <v>0</v>
      </c>
      <c r="K829" s="10">
        <v>0</v>
      </c>
      <c r="L829" s="10">
        <v>0</v>
      </c>
      <c r="M829" s="10">
        <v>0</v>
      </c>
      <c r="N829" s="10">
        <v>0</v>
      </c>
      <c r="O829" s="10">
        <v>0</v>
      </c>
      <c r="P829" s="10">
        <v>0</v>
      </c>
      <c r="Q829" s="10">
        <v>0</v>
      </c>
      <c r="R829" s="10">
        <v>0</v>
      </c>
      <c r="S829" s="10">
        <v>0</v>
      </c>
      <c r="T829" s="10">
        <v>15.42</v>
      </c>
      <c r="U829" s="10">
        <v>0</v>
      </c>
      <c r="V829" s="10">
        <v>0</v>
      </c>
      <c r="W829" s="11">
        <v>-0.24075188797307909</v>
      </c>
      <c r="X829" s="11">
        <v>150.64532970986502</v>
      </c>
      <c r="Y829" s="11">
        <v>3.658692242482759</v>
      </c>
      <c r="Z829" s="11">
        <v>5.3649222425515859</v>
      </c>
      <c r="AA829" s="8">
        <v>24</v>
      </c>
      <c r="AB829" s="12">
        <v>90.113244972779995</v>
      </c>
    </row>
    <row r="830" spans="1:28" ht="29" x14ac:dyDescent="0.35">
      <c r="A830" s="8">
        <v>100423</v>
      </c>
      <c r="B830" s="26">
        <v>44</v>
      </c>
      <c r="C830" s="30" t="s">
        <v>114</v>
      </c>
      <c r="D830" s="25" t="s">
        <v>100</v>
      </c>
      <c r="E830" s="9">
        <v>15.64</v>
      </c>
      <c r="F830" s="9">
        <v>15.48</v>
      </c>
      <c r="G830" s="10">
        <v>0</v>
      </c>
      <c r="H830" s="10">
        <v>15.64</v>
      </c>
      <c r="I830" s="10">
        <v>0</v>
      </c>
      <c r="J830" s="10">
        <v>0</v>
      </c>
      <c r="K830" s="10">
        <v>0</v>
      </c>
      <c r="L830" s="10">
        <v>0</v>
      </c>
      <c r="M830" s="10">
        <v>0</v>
      </c>
      <c r="N830" s="10">
        <v>0</v>
      </c>
      <c r="O830" s="10">
        <v>0</v>
      </c>
      <c r="P830" s="10">
        <v>0</v>
      </c>
      <c r="Q830" s="10">
        <v>0</v>
      </c>
      <c r="R830" s="10">
        <v>0</v>
      </c>
      <c r="S830" s="10">
        <v>0</v>
      </c>
      <c r="T830" s="10">
        <v>0</v>
      </c>
      <c r="U830" s="10">
        <v>15.48</v>
      </c>
      <c r="V830" s="10">
        <v>0</v>
      </c>
      <c r="W830" s="11">
        <v>-0.21817225803461932</v>
      </c>
      <c r="X830" s="11">
        <v>169.72416795078428</v>
      </c>
      <c r="Y830" s="11">
        <v>13.669340950471401</v>
      </c>
      <c r="Z830" s="11">
        <v>53.449014549709418</v>
      </c>
      <c r="AA830" s="8">
        <v>24</v>
      </c>
      <c r="AB830" s="12">
        <v>96.998511521556708</v>
      </c>
    </row>
    <row r="831" spans="1:28" ht="29" x14ac:dyDescent="0.35">
      <c r="A831" s="8">
        <v>100423</v>
      </c>
      <c r="B831" s="26">
        <v>45</v>
      </c>
      <c r="C831" s="30" t="s">
        <v>115</v>
      </c>
      <c r="D831" s="25" t="s">
        <v>102</v>
      </c>
      <c r="E831" s="9">
        <v>15.06</v>
      </c>
      <c r="F831" s="9">
        <v>15.15</v>
      </c>
      <c r="G831" s="10">
        <v>0</v>
      </c>
      <c r="H831" s="10">
        <v>15.06</v>
      </c>
      <c r="I831" s="10">
        <v>0</v>
      </c>
      <c r="J831" s="10">
        <v>0</v>
      </c>
      <c r="K831" s="10">
        <v>0</v>
      </c>
      <c r="L831" s="10">
        <v>0</v>
      </c>
      <c r="M831" s="10">
        <v>0</v>
      </c>
      <c r="N831" s="10">
        <v>0</v>
      </c>
      <c r="O831" s="10">
        <v>0</v>
      </c>
      <c r="P831" s="10">
        <v>0</v>
      </c>
      <c r="Q831" s="10">
        <v>0</v>
      </c>
      <c r="R831" s="10">
        <v>0</v>
      </c>
      <c r="S831" s="10">
        <v>0</v>
      </c>
      <c r="T831" s="10">
        <v>0</v>
      </c>
      <c r="U831" s="10">
        <v>0</v>
      </c>
      <c r="V831" s="10">
        <v>15.15</v>
      </c>
      <c r="W831" s="11">
        <v>2.5282461230244699</v>
      </c>
      <c r="X831" s="11">
        <v>229.35586301856864</v>
      </c>
      <c r="Y831" s="11">
        <v>39.887821923484346</v>
      </c>
      <c r="Z831" s="11">
        <v>4549.7076207523005</v>
      </c>
      <c r="AA831" s="8">
        <v>24</v>
      </c>
      <c r="AB831" s="12">
        <v>99.924828320535795</v>
      </c>
    </row>
    <row r="832" spans="1:28" ht="29" x14ac:dyDescent="0.35">
      <c r="A832" s="8">
        <v>100423</v>
      </c>
      <c r="B832" s="26">
        <v>32</v>
      </c>
      <c r="C832" s="30" t="s">
        <v>103</v>
      </c>
      <c r="D832" s="25" t="s">
        <v>76</v>
      </c>
      <c r="E832" s="9">
        <v>15.28</v>
      </c>
      <c r="F832" s="9">
        <v>15.03</v>
      </c>
      <c r="G832" s="10">
        <v>0</v>
      </c>
      <c r="H832" s="10">
        <v>15.28</v>
      </c>
      <c r="I832" s="10">
        <v>15.03</v>
      </c>
      <c r="J832" s="10">
        <v>0</v>
      </c>
      <c r="K832" s="10">
        <v>0</v>
      </c>
      <c r="L832" s="10">
        <v>0</v>
      </c>
      <c r="M832" s="10">
        <v>0</v>
      </c>
      <c r="N832" s="10">
        <v>0</v>
      </c>
      <c r="O832" s="10">
        <v>0</v>
      </c>
      <c r="P832" s="10">
        <v>0</v>
      </c>
      <c r="Q832" s="10">
        <v>0</v>
      </c>
      <c r="R832" s="10">
        <v>0</v>
      </c>
      <c r="S832" s="10">
        <v>0</v>
      </c>
      <c r="T832" s="10">
        <v>0</v>
      </c>
      <c r="U832" s="10">
        <v>0</v>
      </c>
      <c r="V832" s="10">
        <v>0</v>
      </c>
      <c r="W832" s="11">
        <v>9.3186058128686147E-2</v>
      </c>
      <c r="X832" s="11">
        <v>258.37234050668746</v>
      </c>
      <c r="Y832" s="11">
        <v>101.2721820360224</v>
      </c>
      <c r="Z832" s="11">
        <v>28.1535239781036</v>
      </c>
      <c r="AA832" s="8">
        <v>24</v>
      </c>
      <c r="AB832" s="12">
        <v>71.882135428146043</v>
      </c>
    </row>
    <row r="833" spans="1:28" ht="29" x14ac:dyDescent="0.35">
      <c r="A833" s="8">
        <v>100423</v>
      </c>
      <c r="B833" s="26">
        <v>33</v>
      </c>
      <c r="C833" s="30" t="s">
        <v>116</v>
      </c>
      <c r="D833" s="25" t="s">
        <v>78</v>
      </c>
      <c r="E833" s="9">
        <v>15.9</v>
      </c>
      <c r="F833" s="9">
        <v>15.42</v>
      </c>
      <c r="G833" s="10">
        <v>0</v>
      </c>
      <c r="H833" s="10">
        <v>15.9</v>
      </c>
      <c r="I833" s="10">
        <v>0</v>
      </c>
      <c r="J833" s="10">
        <v>15.42</v>
      </c>
      <c r="K833" s="10">
        <v>0</v>
      </c>
      <c r="L833" s="10">
        <v>0</v>
      </c>
      <c r="M833" s="10">
        <v>0</v>
      </c>
      <c r="N833" s="10">
        <v>0</v>
      </c>
      <c r="O833" s="10">
        <v>0</v>
      </c>
      <c r="P833" s="10">
        <v>0</v>
      </c>
      <c r="Q833" s="10">
        <v>0</v>
      </c>
      <c r="R833" s="10">
        <v>0</v>
      </c>
      <c r="S833" s="10">
        <v>0</v>
      </c>
      <c r="T833" s="10">
        <v>0</v>
      </c>
      <c r="U833" s="10">
        <v>0</v>
      </c>
      <c r="V833" s="10">
        <v>0</v>
      </c>
      <c r="W833" s="11">
        <v>0.59884564678821961</v>
      </c>
      <c r="X833" s="11">
        <v>413.60420998147254</v>
      </c>
      <c r="Y833" s="11">
        <v>201.44823400509193</v>
      </c>
      <c r="Z833" s="11">
        <v>46.455935111587323</v>
      </c>
      <c r="AA833" s="8">
        <v>24</v>
      </c>
      <c r="AB833" s="12">
        <v>26.625935201634004</v>
      </c>
    </row>
    <row r="834" spans="1:28" ht="29" x14ac:dyDescent="0.35">
      <c r="A834" s="8">
        <v>100423</v>
      </c>
      <c r="B834" s="26">
        <v>34</v>
      </c>
      <c r="C834" s="30" t="s">
        <v>104</v>
      </c>
      <c r="D834" s="25" t="s">
        <v>80</v>
      </c>
      <c r="E834" s="9">
        <v>15.43</v>
      </c>
      <c r="F834" s="9">
        <v>15.6</v>
      </c>
      <c r="G834" s="10">
        <v>0</v>
      </c>
      <c r="H834" s="10">
        <v>15.43</v>
      </c>
      <c r="I834" s="10">
        <v>0</v>
      </c>
      <c r="J834" s="10">
        <v>0</v>
      </c>
      <c r="K834" s="10">
        <v>15.6</v>
      </c>
      <c r="L834" s="10">
        <v>0</v>
      </c>
      <c r="M834" s="10">
        <v>0</v>
      </c>
      <c r="N834" s="10">
        <v>0</v>
      </c>
      <c r="O834" s="10">
        <v>0</v>
      </c>
      <c r="P834" s="10">
        <v>0</v>
      </c>
      <c r="Q834" s="10">
        <v>0</v>
      </c>
      <c r="R834" s="10">
        <v>0</v>
      </c>
      <c r="S834" s="10">
        <v>0</v>
      </c>
      <c r="T834" s="10">
        <v>0</v>
      </c>
      <c r="U834" s="10">
        <v>0</v>
      </c>
      <c r="V834" s="10">
        <v>0</v>
      </c>
      <c r="W834" s="11">
        <v>-0.31015030465904375</v>
      </c>
      <c r="X834" s="11">
        <v>140.20463398956218</v>
      </c>
      <c r="Y834" s="11">
        <v>6.2478511004005401</v>
      </c>
      <c r="Z834" s="11">
        <v>10.876571092278784</v>
      </c>
      <c r="AA834" s="8">
        <v>24</v>
      </c>
      <c r="AB834" s="12">
        <v>91.550342482783492</v>
      </c>
    </row>
    <row r="835" spans="1:28" ht="29" x14ac:dyDescent="0.35">
      <c r="A835" s="8">
        <v>100423</v>
      </c>
      <c r="B835" s="26">
        <v>35</v>
      </c>
      <c r="C835" s="30" t="s">
        <v>117</v>
      </c>
      <c r="D835" s="25" t="s">
        <v>82</v>
      </c>
      <c r="E835" s="9">
        <v>15.23</v>
      </c>
      <c r="F835" s="9">
        <v>15.46</v>
      </c>
      <c r="G835" s="10">
        <v>0</v>
      </c>
      <c r="H835" s="10">
        <v>15.23</v>
      </c>
      <c r="I835" s="10">
        <v>0</v>
      </c>
      <c r="J835" s="10">
        <v>0</v>
      </c>
      <c r="K835" s="10">
        <v>0</v>
      </c>
      <c r="L835" s="10">
        <v>15.46</v>
      </c>
      <c r="M835" s="10">
        <v>0</v>
      </c>
      <c r="N835" s="10">
        <v>0</v>
      </c>
      <c r="O835" s="10">
        <v>0</v>
      </c>
      <c r="P835" s="10">
        <v>0</v>
      </c>
      <c r="Q835" s="10">
        <v>0</v>
      </c>
      <c r="R835" s="10">
        <v>0</v>
      </c>
      <c r="S835" s="10">
        <v>0</v>
      </c>
      <c r="T835" s="10">
        <v>0</v>
      </c>
      <c r="U835" s="10">
        <v>0</v>
      </c>
      <c r="V835" s="10">
        <v>0</v>
      </c>
      <c r="W835" s="11">
        <v>0.84305544229088825</v>
      </c>
      <c r="X835" s="11">
        <v>544.26668125891342</v>
      </c>
      <c r="Y835" s="11">
        <v>228.65294409328999</v>
      </c>
      <c r="Z835" s="11">
        <v>242.34277712213776</v>
      </c>
      <c r="AA835" s="8">
        <v>24</v>
      </c>
      <c r="AB835" s="12">
        <v>35.323145182436988</v>
      </c>
    </row>
    <row r="836" spans="1:28" ht="29" x14ac:dyDescent="0.35">
      <c r="A836" s="8">
        <v>100423</v>
      </c>
      <c r="B836" s="26">
        <v>36</v>
      </c>
      <c r="C836" s="30" t="s">
        <v>106</v>
      </c>
      <c r="D836" s="25" t="s">
        <v>84</v>
      </c>
      <c r="E836" s="9">
        <v>15.31</v>
      </c>
      <c r="F836" s="9">
        <v>15.32</v>
      </c>
      <c r="G836" s="10">
        <v>0</v>
      </c>
      <c r="H836" s="10">
        <v>15.31</v>
      </c>
      <c r="I836" s="10">
        <v>0</v>
      </c>
      <c r="J836" s="10">
        <v>0</v>
      </c>
      <c r="K836" s="10">
        <v>0</v>
      </c>
      <c r="L836" s="10">
        <v>0</v>
      </c>
      <c r="M836" s="10">
        <v>15.32</v>
      </c>
      <c r="N836" s="10">
        <v>0</v>
      </c>
      <c r="O836" s="10">
        <v>0</v>
      </c>
      <c r="P836" s="10">
        <v>0</v>
      </c>
      <c r="Q836" s="10">
        <v>0</v>
      </c>
      <c r="R836" s="10">
        <v>0</v>
      </c>
      <c r="S836" s="10">
        <v>0</v>
      </c>
      <c r="T836" s="10">
        <v>0</v>
      </c>
      <c r="U836" s="10">
        <v>0</v>
      </c>
      <c r="V836" s="10">
        <v>0</v>
      </c>
      <c r="W836" s="11">
        <v>-0.31220137248138063</v>
      </c>
      <c r="X836" s="11">
        <v>147.98619315339198</v>
      </c>
      <c r="Y836" s="11">
        <v>7.2277455595279552</v>
      </c>
      <c r="Z836" s="11">
        <v>9.6038735925418308</v>
      </c>
      <c r="AA836" s="8">
        <v>24</v>
      </c>
      <c r="AB836" s="12">
        <v>94.495413921571853</v>
      </c>
    </row>
    <row r="837" spans="1:28" ht="29" x14ac:dyDescent="0.35">
      <c r="A837" s="8">
        <v>100423</v>
      </c>
      <c r="B837" s="26">
        <v>37</v>
      </c>
      <c r="C837" s="30" t="s">
        <v>118</v>
      </c>
      <c r="D837" s="25" t="s">
        <v>86</v>
      </c>
      <c r="E837" s="9">
        <v>15.45</v>
      </c>
      <c r="F837" s="9">
        <v>15.06</v>
      </c>
      <c r="G837" s="10">
        <v>0</v>
      </c>
      <c r="H837" s="10">
        <v>15.45</v>
      </c>
      <c r="I837" s="10">
        <v>0</v>
      </c>
      <c r="J837" s="10">
        <v>0</v>
      </c>
      <c r="K837" s="10">
        <v>0</v>
      </c>
      <c r="L837" s="10">
        <v>0</v>
      </c>
      <c r="M837" s="10">
        <v>0</v>
      </c>
      <c r="N837" s="10">
        <v>15.06</v>
      </c>
      <c r="O837" s="10">
        <v>0</v>
      </c>
      <c r="P837" s="10">
        <v>0</v>
      </c>
      <c r="Q837" s="10">
        <v>0</v>
      </c>
      <c r="R837" s="10">
        <v>0</v>
      </c>
      <c r="S837" s="10">
        <v>0</v>
      </c>
      <c r="T837" s="10">
        <v>0</v>
      </c>
      <c r="U837" s="10">
        <v>0</v>
      </c>
      <c r="V837" s="10">
        <v>0</v>
      </c>
      <c r="W837" s="11">
        <v>-0.17507434765366123</v>
      </c>
      <c r="X837" s="11">
        <v>140.37827956283974</v>
      </c>
      <c r="Y837" s="11">
        <v>11.377485736722779</v>
      </c>
      <c r="Z837" s="11">
        <v>26.931060893436889</v>
      </c>
      <c r="AA837" s="8">
        <v>24</v>
      </c>
      <c r="AB837" s="12">
        <v>74.586139773378733</v>
      </c>
    </row>
    <row r="838" spans="1:28" ht="29" x14ac:dyDescent="0.35">
      <c r="A838" s="8">
        <v>100423</v>
      </c>
      <c r="B838" s="26">
        <v>38</v>
      </c>
      <c r="C838" s="30" t="s">
        <v>119</v>
      </c>
      <c r="D838" s="25" t="s">
        <v>88</v>
      </c>
      <c r="E838" s="9">
        <v>15.47</v>
      </c>
      <c r="F838" s="9">
        <v>15.31</v>
      </c>
      <c r="G838" s="10">
        <v>0</v>
      </c>
      <c r="H838" s="10">
        <v>15.47</v>
      </c>
      <c r="I838" s="10">
        <v>0</v>
      </c>
      <c r="J838" s="10">
        <v>0</v>
      </c>
      <c r="K838" s="10">
        <v>0</v>
      </c>
      <c r="L838" s="10">
        <v>0</v>
      </c>
      <c r="M838" s="10">
        <v>0</v>
      </c>
      <c r="N838" s="10">
        <v>0</v>
      </c>
      <c r="O838" s="10">
        <v>15.31</v>
      </c>
      <c r="P838" s="10">
        <v>0</v>
      </c>
      <c r="Q838" s="10">
        <v>0</v>
      </c>
      <c r="R838" s="10">
        <v>0</v>
      </c>
      <c r="S838" s="10">
        <v>0</v>
      </c>
      <c r="T838" s="10">
        <v>0</v>
      </c>
      <c r="U838" s="10">
        <v>0</v>
      </c>
      <c r="V838" s="10">
        <v>0</v>
      </c>
      <c r="W838" s="11">
        <v>-0.91686218403218867</v>
      </c>
      <c r="X838" s="11">
        <v>138.67284388543877</v>
      </c>
      <c r="Y838" s="11">
        <v>3.57014217990382</v>
      </c>
      <c r="Z838" s="11">
        <v>2.7344594992986075</v>
      </c>
      <c r="AA838" s="8">
        <v>24</v>
      </c>
      <c r="AB838" s="12">
        <v>90.890008985178824</v>
      </c>
    </row>
    <row r="839" spans="1:28" ht="29" x14ac:dyDescent="0.35">
      <c r="A839" s="8">
        <v>100423</v>
      </c>
      <c r="B839" s="26">
        <v>39</v>
      </c>
      <c r="C839" s="30" t="s">
        <v>120</v>
      </c>
      <c r="D839" s="25" t="s">
        <v>90</v>
      </c>
      <c r="E839" s="9">
        <v>15.13</v>
      </c>
      <c r="F839" s="9">
        <v>15.27</v>
      </c>
      <c r="G839" s="10">
        <v>0</v>
      </c>
      <c r="H839" s="10">
        <v>15.13</v>
      </c>
      <c r="I839" s="10">
        <v>0</v>
      </c>
      <c r="J839" s="10">
        <v>0</v>
      </c>
      <c r="K839" s="10">
        <v>0</v>
      </c>
      <c r="L839" s="10">
        <v>0</v>
      </c>
      <c r="M839" s="10">
        <v>0</v>
      </c>
      <c r="N839" s="10">
        <v>0</v>
      </c>
      <c r="O839" s="10">
        <v>0</v>
      </c>
      <c r="P839" s="10">
        <v>15.27</v>
      </c>
      <c r="Q839" s="10">
        <v>0</v>
      </c>
      <c r="R839" s="10">
        <v>0</v>
      </c>
      <c r="S839" s="10">
        <v>0</v>
      </c>
      <c r="T839" s="10">
        <v>0</v>
      </c>
      <c r="U839" s="10">
        <v>0</v>
      </c>
      <c r="V839" s="10">
        <v>0</v>
      </c>
      <c r="W839" s="11">
        <v>0.65237275911148174</v>
      </c>
      <c r="X839" s="11">
        <v>179.29528435459468</v>
      </c>
      <c r="Y839" s="11">
        <v>24.552444895064696</v>
      </c>
      <c r="Z839" s="11">
        <v>40.762064153361216</v>
      </c>
      <c r="AA839" s="8">
        <v>24</v>
      </c>
      <c r="AB839" s="12">
        <v>79.584365606536394</v>
      </c>
    </row>
    <row r="840" spans="1:28" ht="29" x14ac:dyDescent="0.35">
      <c r="A840" s="8">
        <v>100423</v>
      </c>
      <c r="B840" s="26">
        <v>40</v>
      </c>
      <c r="C840" s="30" t="s">
        <v>110</v>
      </c>
      <c r="D840" s="25" t="s">
        <v>92</v>
      </c>
      <c r="E840" s="9">
        <v>15.78</v>
      </c>
      <c r="F840" s="9">
        <v>15.1</v>
      </c>
      <c r="G840" s="10">
        <v>0</v>
      </c>
      <c r="H840" s="10">
        <v>15.78</v>
      </c>
      <c r="I840" s="10">
        <v>0</v>
      </c>
      <c r="J840" s="10">
        <v>0</v>
      </c>
      <c r="K840" s="10">
        <v>0</v>
      </c>
      <c r="L840" s="10">
        <v>0</v>
      </c>
      <c r="M840" s="10">
        <v>0</v>
      </c>
      <c r="N840" s="10">
        <v>0</v>
      </c>
      <c r="O840" s="10">
        <v>0</v>
      </c>
      <c r="P840" s="10">
        <v>0</v>
      </c>
      <c r="Q840" s="10">
        <v>15.1</v>
      </c>
      <c r="R840" s="10">
        <v>0</v>
      </c>
      <c r="S840" s="10">
        <v>0</v>
      </c>
      <c r="T840" s="10">
        <v>0</v>
      </c>
      <c r="U840" s="10">
        <v>0</v>
      </c>
      <c r="V840" s="10">
        <v>0</v>
      </c>
      <c r="W840" s="11">
        <v>-0.26692594417944349</v>
      </c>
      <c r="X840" s="11">
        <v>173.38673221435596</v>
      </c>
      <c r="Y840" s="11">
        <v>22.329924511025489</v>
      </c>
      <c r="Z840" s="11">
        <v>37.483806441986808</v>
      </c>
      <c r="AA840" s="8">
        <v>24</v>
      </c>
      <c r="AB840" s="12">
        <v>91.181725196705642</v>
      </c>
    </row>
    <row r="841" spans="1:28" ht="29" x14ac:dyDescent="0.35">
      <c r="A841" s="8">
        <v>100423</v>
      </c>
      <c r="B841" s="26">
        <v>41</v>
      </c>
      <c r="C841" s="30" t="s">
        <v>111</v>
      </c>
      <c r="D841" s="25" t="s">
        <v>94</v>
      </c>
      <c r="E841" s="9">
        <v>15.71</v>
      </c>
      <c r="F841" s="9">
        <v>15.55</v>
      </c>
      <c r="G841" s="10">
        <v>0</v>
      </c>
      <c r="H841" s="10">
        <v>15.71</v>
      </c>
      <c r="I841" s="10">
        <v>0</v>
      </c>
      <c r="J841" s="10">
        <v>0</v>
      </c>
      <c r="K841" s="10">
        <v>0</v>
      </c>
      <c r="L841" s="10">
        <v>0</v>
      </c>
      <c r="M841" s="10">
        <v>0</v>
      </c>
      <c r="N841" s="10">
        <v>0</v>
      </c>
      <c r="O841" s="10">
        <v>0</v>
      </c>
      <c r="P841" s="10">
        <v>0</v>
      </c>
      <c r="Q841" s="10">
        <v>0</v>
      </c>
      <c r="R841" s="10">
        <v>15.55</v>
      </c>
      <c r="S841" s="10">
        <v>0</v>
      </c>
      <c r="T841" s="10">
        <v>0</v>
      </c>
      <c r="U841" s="10">
        <v>0</v>
      </c>
      <c r="V841" s="10">
        <v>0</v>
      </c>
      <c r="W841" s="11">
        <v>-0.33344452945125608</v>
      </c>
      <c r="X841" s="11">
        <v>155.42832920982562</v>
      </c>
      <c r="Y841" s="11">
        <v>9.9474123922538773</v>
      </c>
      <c r="Z841" s="11">
        <v>22.206226859132876</v>
      </c>
      <c r="AA841" s="8">
        <v>24</v>
      </c>
      <c r="AB841" s="12">
        <v>91.552306667249255</v>
      </c>
    </row>
    <row r="842" spans="1:28" ht="29" x14ac:dyDescent="0.35">
      <c r="A842" s="8">
        <v>100423</v>
      </c>
      <c r="B842" s="26">
        <v>42</v>
      </c>
      <c r="C842" s="30" t="s">
        <v>112</v>
      </c>
      <c r="D842" s="25" t="s">
        <v>96</v>
      </c>
      <c r="E842" s="9">
        <v>15.71</v>
      </c>
      <c r="F842" s="9">
        <v>15.13</v>
      </c>
      <c r="G842" s="10">
        <v>0</v>
      </c>
      <c r="H842" s="10">
        <v>15.71</v>
      </c>
      <c r="I842" s="10">
        <v>0</v>
      </c>
      <c r="J842" s="10">
        <v>0</v>
      </c>
      <c r="K842" s="10">
        <v>0</v>
      </c>
      <c r="L842" s="10">
        <v>0</v>
      </c>
      <c r="M842" s="10">
        <v>0</v>
      </c>
      <c r="N842" s="10">
        <v>0</v>
      </c>
      <c r="O842" s="10">
        <v>0</v>
      </c>
      <c r="P842" s="10">
        <v>0</v>
      </c>
      <c r="Q842" s="10">
        <v>0</v>
      </c>
      <c r="R842" s="10">
        <v>0</v>
      </c>
      <c r="S842" s="10">
        <v>15.13</v>
      </c>
      <c r="T842" s="10">
        <v>0</v>
      </c>
      <c r="U842" s="10">
        <v>0</v>
      </c>
      <c r="V842" s="10">
        <v>0</v>
      </c>
      <c r="W842" s="11">
        <v>-0.28748942663440602</v>
      </c>
      <c r="X842" s="11">
        <v>163.57583194065563</v>
      </c>
      <c r="Y842" s="11">
        <v>9.0346684481299278</v>
      </c>
      <c r="Z842" s="11">
        <v>26.696929333661469</v>
      </c>
      <c r="AA842" s="8">
        <v>24</v>
      </c>
      <c r="AB842" s="12">
        <v>85.953062242195841</v>
      </c>
    </row>
    <row r="843" spans="1:28" ht="29" x14ac:dyDescent="0.35">
      <c r="A843" s="8">
        <v>100423</v>
      </c>
      <c r="B843" s="26">
        <v>43</v>
      </c>
      <c r="C843" s="30" t="s">
        <v>113</v>
      </c>
      <c r="D843" s="25" t="s">
        <v>98</v>
      </c>
      <c r="E843" s="9">
        <v>15.18</v>
      </c>
      <c r="F843" s="9">
        <v>15.42</v>
      </c>
      <c r="G843" s="10">
        <v>0</v>
      </c>
      <c r="H843" s="10">
        <v>15.18</v>
      </c>
      <c r="I843" s="10">
        <v>0</v>
      </c>
      <c r="J843" s="10">
        <v>0</v>
      </c>
      <c r="K843" s="10">
        <v>0</v>
      </c>
      <c r="L843" s="10">
        <v>0</v>
      </c>
      <c r="M843" s="10">
        <v>0</v>
      </c>
      <c r="N843" s="10">
        <v>0</v>
      </c>
      <c r="O843" s="10">
        <v>0</v>
      </c>
      <c r="P843" s="10">
        <v>0</v>
      </c>
      <c r="Q843" s="10">
        <v>0</v>
      </c>
      <c r="R843" s="10">
        <v>0</v>
      </c>
      <c r="S843" s="10">
        <v>0</v>
      </c>
      <c r="T843" s="10">
        <v>15.42</v>
      </c>
      <c r="U843" s="10">
        <v>0</v>
      </c>
      <c r="V843" s="10">
        <v>0</v>
      </c>
      <c r="W843" s="11">
        <v>-0.24075188797307909</v>
      </c>
      <c r="X843" s="11">
        <v>150.64532970986502</v>
      </c>
      <c r="Y843" s="11">
        <v>3.658692242482759</v>
      </c>
      <c r="Z843" s="11">
        <v>5.3649222425515859</v>
      </c>
      <c r="AA843" s="8">
        <v>24</v>
      </c>
      <c r="AB843" s="12">
        <v>82.540283462638456</v>
      </c>
    </row>
    <row r="844" spans="1:28" ht="29" x14ac:dyDescent="0.35">
      <c r="A844" s="8">
        <v>100423</v>
      </c>
      <c r="B844" s="26">
        <v>44</v>
      </c>
      <c r="C844" s="30" t="s">
        <v>114</v>
      </c>
      <c r="D844" s="25" t="s">
        <v>100</v>
      </c>
      <c r="E844" s="9">
        <v>15.64</v>
      </c>
      <c r="F844" s="9">
        <v>15.48</v>
      </c>
      <c r="G844" s="10">
        <v>0</v>
      </c>
      <c r="H844" s="10">
        <v>15.64</v>
      </c>
      <c r="I844" s="10">
        <v>0</v>
      </c>
      <c r="J844" s="10">
        <v>0</v>
      </c>
      <c r="K844" s="10">
        <v>0</v>
      </c>
      <c r="L844" s="10">
        <v>0</v>
      </c>
      <c r="M844" s="10">
        <v>0</v>
      </c>
      <c r="N844" s="10">
        <v>0</v>
      </c>
      <c r="O844" s="10">
        <v>0</v>
      </c>
      <c r="P844" s="10">
        <v>0</v>
      </c>
      <c r="Q844" s="10">
        <v>0</v>
      </c>
      <c r="R844" s="10">
        <v>0</v>
      </c>
      <c r="S844" s="10">
        <v>0</v>
      </c>
      <c r="T844" s="10">
        <v>0</v>
      </c>
      <c r="U844" s="10">
        <v>15.48</v>
      </c>
      <c r="V844" s="10">
        <v>0</v>
      </c>
      <c r="W844" s="11">
        <v>-0.21817225803461932</v>
      </c>
      <c r="X844" s="11">
        <v>169.72416795078428</v>
      </c>
      <c r="Y844" s="11">
        <v>13.669340950471401</v>
      </c>
      <c r="Z844" s="11">
        <v>53.449014549709418</v>
      </c>
      <c r="AA844" s="8">
        <v>24</v>
      </c>
      <c r="AB844" s="12">
        <v>99.039847659840419</v>
      </c>
    </row>
    <row r="845" spans="1:28" ht="29" x14ac:dyDescent="0.35">
      <c r="A845" s="8">
        <v>100423</v>
      </c>
      <c r="B845" s="26">
        <v>45</v>
      </c>
      <c r="C845" s="30" t="s">
        <v>115</v>
      </c>
      <c r="D845" s="25" t="s">
        <v>102</v>
      </c>
      <c r="E845" s="9">
        <v>15.06</v>
      </c>
      <c r="F845" s="9">
        <v>15.15</v>
      </c>
      <c r="G845" s="10">
        <v>0</v>
      </c>
      <c r="H845" s="10">
        <v>15.06</v>
      </c>
      <c r="I845" s="10">
        <v>0</v>
      </c>
      <c r="J845" s="10">
        <v>0</v>
      </c>
      <c r="K845" s="10">
        <v>0</v>
      </c>
      <c r="L845" s="10">
        <v>0</v>
      </c>
      <c r="M845" s="10">
        <v>0</v>
      </c>
      <c r="N845" s="10">
        <v>0</v>
      </c>
      <c r="O845" s="10">
        <v>0</v>
      </c>
      <c r="P845" s="10">
        <v>0</v>
      </c>
      <c r="Q845" s="10">
        <v>0</v>
      </c>
      <c r="R845" s="10">
        <v>0</v>
      </c>
      <c r="S845" s="10">
        <v>0</v>
      </c>
      <c r="T845" s="10">
        <v>0</v>
      </c>
      <c r="U845" s="10">
        <v>0</v>
      </c>
      <c r="V845" s="10">
        <v>15.15</v>
      </c>
      <c r="W845" s="11">
        <v>2.5282461230244699</v>
      </c>
      <c r="X845" s="11">
        <v>229.35586301856864</v>
      </c>
      <c r="Y845" s="11">
        <v>39.887821923484346</v>
      </c>
      <c r="Z845" s="11">
        <v>4549.7076207523005</v>
      </c>
      <c r="AA845" s="8">
        <v>24</v>
      </c>
      <c r="AB845" s="12">
        <v>104.87584784836696</v>
      </c>
    </row>
    <row r="846" spans="1:28" ht="29" x14ac:dyDescent="0.35">
      <c r="A846" s="8">
        <v>100423</v>
      </c>
      <c r="B846" s="26">
        <v>32</v>
      </c>
      <c r="C846" s="30" t="s">
        <v>103</v>
      </c>
      <c r="D846" s="25" t="s">
        <v>76</v>
      </c>
      <c r="E846" s="9">
        <v>15.28</v>
      </c>
      <c r="F846" s="9">
        <v>15.03</v>
      </c>
      <c r="G846" s="10">
        <v>0</v>
      </c>
      <c r="H846" s="10">
        <v>15.28</v>
      </c>
      <c r="I846" s="10">
        <v>15.03</v>
      </c>
      <c r="J846" s="10">
        <v>0</v>
      </c>
      <c r="K846" s="10">
        <v>0</v>
      </c>
      <c r="L846" s="10">
        <v>0</v>
      </c>
      <c r="M846" s="10">
        <v>0</v>
      </c>
      <c r="N846" s="10">
        <v>0</v>
      </c>
      <c r="O846" s="10">
        <v>0</v>
      </c>
      <c r="P846" s="10">
        <v>0</v>
      </c>
      <c r="Q846" s="10">
        <v>0</v>
      </c>
      <c r="R846" s="10">
        <v>0</v>
      </c>
      <c r="S846" s="10">
        <v>0</v>
      </c>
      <c r="T846" s="10">
        <v>0</v>
      </c>
      <c r="U846" s="10">
        <v>0</v>
      </c>
      <c r="V846" s="10">
        <v>0</v>
      </c>
      <c r="W846" s="11">
        <v>9.3186058128686147E-2</v>
      </c>
      <c r="X846" s="11">
        <v>258.37234050668746</v>
      </c>
      <c r="Y846" s="11">
        <v>101.2721820360224</v>
      </c>
      <c r="Z846" s="11">
        <v>28.1535239781036</v>
      </c>
      <c r="AA846" s="8">
        <v>27</v>
      </c>
      <c r="AB846" s="12">
        <v>89.546951186415995</v>
      </c>
    </row>
    <row r="847" spans="1:28" ht="29" x14ac:dyDescent="0.35">
      <c r="A847" s="8">
        <v>100423</v>
      </c>
      <c r="B847" s="26">
        <v>33</v>
      </c>
      <c r="C847" s="30" t="s">
        <v>121</v>
      </c>
      <c r="D847" s="25" t="s">
        <v>78</v>
      </c>
      <c r="E847" s="9">
        <v>15.9</v>
      </c>
      <c r="F847" s="9">
        <v>15.42</v>
      </c>
      <c r="G847" s="10">
        <v>0</v>
      </c>
      <c r="H847" s="10">
        <v>15.9</v>
      </c>
      <c r="I847" s="10">
        <v>0</v>
      </c>
      <c r="J847" s="10">
        <v>15.42</v>
      </c>
      <c r="K847" s="10">
        <v>0</v>
      </c>
      <c r="L847" s="10">
        <v>0</v>
      </c>
      <c r="M847" s="10">
        <v>0</v>
      </c>
      <c r="N847" s="10">
        <v>0</v>
      </c>
      <c r="O847" s="10">
        <v>0</v>
      </c>
      <c r="P847" s="10">
        <v>0</v>
      </c>
      <c r="Q847" s="10">
        <v>0</v>
      </c>
      <c r="R847" s="10">
        <v>0</v>
      </c>
      <c r="S847" s="10">
        <v>0</v>
      </c>
      <c r="T847" s="10">
        <v>0</v>
      </c>
      <c r="U847" s="10">
        <v>0</v>
      </c>
      <c r="V847" s="10">
        <v>0</v>
      </c>
      <c r="W847" s="11">
        <v>0.59884564678821961</v>
      </c>
      <c r="X847" s="11">
        <v>413.60420998147254</v>
      </c>
      <c r="Y847" s="11">
        <v>201.44823400509193</v>
      </c>
      <c r="Z847" s="11">
        <v>46.455935111587323</v>
      </c>
      <c r="AA847" s="8">
        <v>27</v>
      </c>
      <c r="AB847" s="12">
        <v>34.10609188765352</v>
      </c>
    </row>
    <row r="848" spans="1:28" ht="29" x14ac:dyDescent="0.35">
      <c r="A848" s="8">
        <v>100423</v>
      </c>
      <c r="B848" s="26">
        <v>34</v>
      </c>
      <c r="C848" s="30" t="s">
        <v>104</v>
      </c>
      <c r="D848" s="25" t="s">
        <v>80</v>
      </c>
      <c r="E848" s="9">
        <v>15.43</v>
      </c>
      <c r="F848" s="9">
        <v>15.6</v>
      </c>
      <c r="G848" s="10">
        <v>0</v>
      </c>
      <c r="H848" s="10">
        <v>15.43</v>
      </c>
      <c r="I848" s="10">
        <v>0</v>
      </c>
      <c r="J848" s="10">
        <v>0</v>
      </c>
      <c r="K848" s="10">
        <v>15.6</v>
      </c>
      <c r="L848" s="10">
        <v>0</v>
      </c>
      <c r="M848" s="10">
        <v>0</v>
      </c>
      <c r="N848" s="10">
        <v>0</v>
      </c>
      <c r="O848" s="10">
        <v>0</v>
      </c>
      <c r="P848" s="10">
        <v>0</v>
      </c>
      <c r="Q848" s="10">
        <v>0</v>
      </c>
      <c r="R848" s="10">
        <v>0</v>
      </c>
      <c r="S848" s="10">
        <v>0</v>
      </c>
      <c r="T848" s="10">
        <v>0</v>
      </c>
      <c r="U848" s="10">
        <v>0</v>
      </c>
      <c r="V848" s="10">
        <v>0</v>
      </c>
      <c r="W848" s="11">
        <v>-0.31015030465904375</v>
      </c>
      <c r="X848" s="11">
        <v>140.20463398956218</v>
      </c>
      <c r="Y848" s="11">
        <v>6.2478511004005401</v>
      </c>
      <c r="Z848" s="11">
        <v>10.876571092278784</v>
      </c>
      <c r="AA848" s="8">
        <v>27</v>
      </c>
      <c r="AB848" s="12">
        <v>100.83498073006353</v>
      </c>
    </row>
    <row r="849" spans="1:28" ht="29" x14ac:dyDescent="0.35">
      <c r="A849" s="8">
        <v>100423</v>
      </c>
      <c r="B849" s="26">
        <v>35</v>
      </c>
      <c r="C849" s="30" t="s">
        <v>105</v>
      </c>
      <c r="D849" s="25" t="s">
        <v>82</v>
      </c>
      <c r="E849" s="9">
        <v>15.23</v>
      </c>
      <c r="F849" s="9">
        <v>15.46</v>
      </c>
      <c r="G849" s="10">
        <v>0</v>
      </c>
      <c r="H849" s="10">
        <v>15.23</v>
      </c>
      <c r="I849" s="10">
        <v>0</v>
      </c>
      <c r="J849" s="10">
        <v>0</v>
      </c>
      <c r="K849" s="10">
        <v>0</v>
      </c>
      <c r="L849" s="10">
        <v>15.46</v>
      </c>
      <c r="M849" s="10">
        <v>0</v>
      </c>
      <c r="N849" s="10">
        <v>0</v>
      </c>
      <c r="O849" s="10">
        <v>0</v>
      </c>
      <c r="P849" s="10">
        <v>0</v>
      </c>
      <c r="Q849" s="10">
        <v>0</v>
      </c>
      <c r="R849" s="10">
        <v>0</v>
      </c>
      <c r="S849" s="10">
        <v>0</v>
      </c>
      <c r="T849" s="10">
        <v>0</v>
      </c>
      <c r="U849" s="10">
        <v>0</v>
      </c>
      <c r="V849" s="10">
        <v>0</v>
      </c>
      <c r="W849" s="11">
        <v>0.84305544229088825</v>
      </c>
      <c r="X849" s="11">
        <v>544.26668125891342</v>
      </c>
      <c r="Y849" s="11">
        <v>228.65294409328999</v>
      </c>
      <c r="Z849" s="11">
        <v>242.34277712213776</v>
      </c>
      <c r="AA849" s="8">
        <v>27</v>
      </c>
      <c r="AB849" s="12">
        <v>45.183170357450969</v>
      </c>
    </row>
    <row r="850" spans="1:28" ht="29" x14ac:dyDescent="0.35">
      <c r="A850" s="8">
        <v>100423</v>
      </c>
      <c r="B850" s="26">
        <v>36</v>
      </c>
      <c r="C850" s="30" t="s">
        <v>106</v>
      </c>
      <c r="D850" s="25" t="s">
        <v>84</v>
      </c>
      <c r="E850" s="9">
        <v>15.31</v>
      </c>
      <c r="F850" s="9">
        <v>15.32</v>
      </c>
      <c r="G850" s="10">
        <v>0</v>
      </c>
      <c r="H850" s="10">
        <v>15.31</v>
      </c>
      <c r="I850" s="10">
        <v>0</v>
      </c>
      <c r="J850" s="10">
        <v>0</v>
      </c>
      <c r="K850" s="10">
        <v>0</v>
      </c>
      <c r="L850" s="10">
        <v>0</v>
      </c>
      <c r="M850" s="10">
        <v>15.32</v>
      </c>
      <c r="N850" s="10">
        <v>0</v>
      </c>
      <c r="O850" s="10">
        <v>0</v>
      </c>
      <c r="P850" s="10">
        <v>0</v>
      </c>
      <c r="Q850" s="10">
        <v>0</v>
      </c>
      <c r="R850" s="10">
        <v>0</v>
      </c>
      <c r="S850" s="10">
        <v>0</v>
      </c>
      <c r="T850" s="10">
        <v>0</v>
      </c>
      <c r="U850" s="10">
        <v>0</v>
      </c>
      <c r="V850" s="10">
        <v>0</v>
      </c>
      <c r="W850" s="11">
        <v>-0.31220137248138063</v>
      </c>
      <c r="X850" s="11">
        <v>147.98619315339198</v>
      </c>
      <c r="Y850" s="11">
        <v>7.2277455595279552</v>
      </c>
      <c r="Z850" s="11">
        <v>9.6038735925418308</v>
      </c>
      <c r="AA850" s="8">
        <v>27</v>
      </c>
      <c r="AB850" s="12">
        <v>96.699319125604362</v>
      </c>
    </row>
    <row r="851" spans="1:28" ht="29" x14ac:dyDescent="0.35">
      <c r="A851" s="8">
        <v>100423</v>
      </c>
      <c r="B851" s="26">
        <v>37</v>
      </c>
      <c r="C851" s="30" t="s">
        <v>107</v>
      </c>
      <c r="D851" s="25" t="s">
        <v>86</v>
      </c>
      <c r="E851" s="9">
        <v>15.45</v>
      </c>
      <c r="F851" s="9">
        <v>15.06</v>
      </c>
      <c r="G851" s="10">
        <v>0</v>
      </c>
      <c r="H851" s="10">
        <v>15.45</v>
      </c>
      <c r="I851" s="10">
        <v>0</v>
      </c>
      <c r="J851" s="10">
        <v>0</v>
      </c>
      <c r="K851" s="10">
        <v>0</v>
      </c>
      <c r="L851" s="10">
        <v>0</v>
      </c>
      <c r="M851" s="10">
        <v>0</v>
      </c>
      <c r="N851" s="10">
        <v>15.06</v>
      </c>
      <c r="O851" s="10">
        <v>0</v>
      </c>
      <c r="P851" s="10">
        <v>0</v>
      </c>
      <c r="Q851" s="10">
        <v>0</v>
      </c>
      <c r="R851" s="10">
        <v>0</v>
      </c>
      <c r="S851" s="10">
        <v>0</v>
      </c>
      <c r="T851" s="10">
        <v>0</v>
      </c>
      <c r="U851" s="10">
        <v>0</v>
      </c>
      <c r="V851" s="10">
        <v>0</v>
      </c>
      <c r="W851" s="11">
        <v>-0.17507434765366123</v>
      </c>
      <c r="X851" s="11">
        <v>140.37827956283974</v>
      </c>
      <c r="Y851" s="11">
        <v>11.377485736722779</v>
      </c>
      <c r="Z851" s="11">
        <v>26.931060893436889</v>
      </c>
      <c r="AA851" s="8">
        <v>27</v>
      </c>
      <c r="AB851" s="12">
        <v>80.945282504069624</v>
      </c>
    </row>
    <row r="852" spans="1:28" ht="29" x14ac:dyDescent="0.35">
      <c r="A852" s="8">
        <v>100423</v>
      </c>
      <c r="B852" s="26">
        <v>38</v>
      </c>
      <c r="C852" s="30" t="s">
        <v>108</v>
      </c>
      <c r="D852" s="25" t="s">
        <v>88</v>
      </c>
      <c r="E852" s="9">
        <v>15.47</v>
      </c>
      <c r="F852" s="9">
        <v>15.31</v>
      </c>
      <c r="G852" s="10">
        <v>0</v>
      </c>
      <c r="H852" s="10">
        <v>15.47</v>
      </c>
      <c r="I852" s="10">
        <v>0</v>
      </c>
      <c r="J852" s="10">
        <v>0</v>
      </c>
      <c r="K852" s="10">
        <v>0</v>
      </c>
      <c r="L852" s="10">
        <v>0</v>
      </c>
      <c r="M852" s="10">
        <v>0</v>
      </c>
      <c r="N852" s="10">
        <v>0</v>
      </c>
      <c r="O852" s="10">
        <v>15.31</v>
      </c>
      <c r="P852" s="10">
        <v>0</v>
      </c>
      <c r="Q852" s="10">
        <v>0</v>
      </c>
      <c r="R852" s="10">
        <v>0</v>
      </c>
      <c r="S852" s="10">
        <v>0</v>
      </c>
      <c r="T852" s="10">
        <v>0</v>
      </c>
      <c r="U852" s="10">
        <v>0</v>
      </c>
      <c r="V852" s="10">
        <v>0</v>
      </c>
      <c r="W852" s="11">
        <v>-0.91686218403218867</v>
      </c>
      <c r="X852" s="11">
        <v>138.67284388543877</v>
      </c>
      <c r="Y852" s="11">
        <v>3.57014217990382</v>
      </c>
      <c r="Z852" s="11">
        <v>2.7344594992986075</v>
      </c>
      <c r="AA852" s="8">
        <v>27</v>
      </c>
      <c r="AB852" s="12">
        <v>101.6891076154472</v>
      </c>
    </row>
    <row r="853" spans="1:28" ht="29" x14ac:dyDescent="0.35">
      <c r="A853" s="8">
        <v>100423</v>
      </c>
      <c r="B853" s="26">
        <v>39</v>
      </c>
      <c r="C853" s="30" t="s">
        <v>109</v>
      </c>
      <c r="D853" s="25" t="s">
        <v>90</v>
      </c>
      <c r="E853" s="9">
        <v>15.13</v>
      </c>
      <c r="F853" s="9">
        <v>15.27</v>
      </c>
      <c r="G853" s="10">
        <v>0</v>
      </c>
      <c r="H853" s="10">
        <v>15.13</v>
      </c>
      <c r="I853" s="10">
        <v>0</v>
      </c>
      <c r="J853" s="10">
        <v>0</v>
      </c>
      <c r="K853" s="10">
        <v>0</v>
      </c>
      <c r="L853" s="10">
        <v>0</v>
      </c>
      <c r="M853" s="10">
        <v>0</v>
      </c>
      <c r="N853" s="10">
        <v>0</v>
      </c>
      <c r="O853" s="10">
        <v>0</v>
      </c>
      <c r="P853" s="10">
        <v>15.27</v>
      </c>
      <c r="Q853" s="10">
        <v>0</v>
      </c>
      <c r="R853" s="10">
        <v>0</v>
      </c>
      <c r="S853" s="10">
        <v>0</v>
      </c>
      <c r="T853" s="10">
        <v>0</v>
      </c>
      <c r="U853" s="10">
        <v>0</v>
      </c>
      <c r="V853" s="10">
        <v>0</v>
      </c>
      <c r="W853" s="11">
        <v>0.65237275911148174</v>
      </c>
      <c r="X853" s="11">
        <v>179.29528435459468</v>
      </c>
      <c r="Y853" s="11">
        <v>24.552444895064696</v>
      </c>
      <c r="Z853" s="11">
        <v>40.762064153361216</v>
      </c>
      <c r="AA853" s="8">
        <v>27</v>
      </c>
      <c r="AB853" s="12">
        <v>97.765137112368663</v>
      </c>
    </row>
    <row r="854" spans="1:28" ht="29" x14ac:dyDescent="0.35">
      <c r="A854" s="8">
        <v>100423</v>
      </c>
      <c r="B854" s="26">
        <v>40</v>
      </c>
      <c r="C854" s="30" t="s">
        <v>110</v>
      </c>
      <c r="D854" s="25" t="s">
        <v>92</v>
      </c>
      <c r="E854" s="9">
        <v>15.78</v>
      </c>
      <c r="F854" s="9">
        <v>15.1</v>
      </c>
      <c r="G854" s="10">
        <v>0</v>
      </c>
      <c r="H854" s="10">
        <v>15.78</v>
      </c>
      <c r="I854" s="10">
        <v>0</v>
      </c>
      <c r="J854" s="10">
        <v>0</v>
      </c>
      <c r="K854" s="10">
        <v>0</v>
      </c>
      <c r="L854" s="10">
        <v>0</v>
      </c>
      <c r="M854" s="10">
        <v>0</v>
      </c>
      <c r="N854" s="10">
        <v>0</v>
      </c>
      <c r="O854" s="10">
        <v>0</v>
      </c>
      <c r="P854" s="10">
        <v>0</v>
      </c>
      <c r="Q854" s="10">
        <v>15.1</v>
      </c>
      <c r="R854" s="10">
        <v>0</v>
      </c>
      <c r="S854" s="10">
        <v>0</v>
      </c>
      <c r="T854" s="10">
        <v>0</v>
      </c>
      <c r="U854" s="10">
        <v>0</v>
      </c>
      <c r="V854" s="10">
        <v>0</v>
      </c>
      <c r="W854" s="11">
        <v>-0.26692594417944349</v>
      </c>
      <c r="X854" s="11">
        <v>173.38673221435596</v>
      </c>
      <c r="Y854" s="11">
        <v>22.329924511025489</v>
      </c>
      <c r="Z854" s="11">
        <v>37.483806441986808</v>
      </c>
      <c r="AA854" s="8">
        <v>27</v>
      </c>
      <c r="AB854" s="12">
        <v>92.929027948242492</v>
      </c>
    </row>
    <row r="855" spans="1:28" ht="29" x14ac:dyDescent="0.35">
      <c r="A855" s="8">
        <v>100423</v>
      </c>
      <c r="B855" s="26">
        <v>41</v>
      </c>
      <c r="C855" s="30" t="s">
        <v>111</v>
      </c>
      <c r="D855" s="25" t="s">
        <v>94</v>
      </c>
      <c r="E855" s="9">
        <v>15.71</v>
      </c>
      <c r="F855" s="9">
        <v>15.55</v>
      </c>
      <c r="G855" s="10">
        <v>0</v>
      </c>
      <c r="H855" s="10">
        <v>15.71</v>
      </c>
      <c r="I855" s="10">
        <v>0</v>
      </c>
      <c r="J855" s="10">
        <v>0</v>
      </c>
      <c r="K855" s="10">
        <v>0</v>
      </c>
      <c r="L855" s="10">
        <v>0</v>
      </c>
      <c r="M855" s="10">
        <v>0</v>
      </c>
      <c r="N855" s="10">
        <v>0</v>
      </c>
      <c r="O855" s="10">
        <v>0</v>
      </c>
      <c r="P855" s="10">
        <v>0</v>
      </c>
      <c r="Q855" s="10">
        <v>0</v>
      </c>
      <c r="R855" s="10">
        <v>15.55</v>
      </c>
      <c r="S855" s="10">
        <v>0</v>
      </c>
      <c r="T855" s="10">
        <v>0</v>
      </c>
      <c r="U855" s="10">
        <v>0</v>
      </c>
      <c r="V855" s="10">
        <v>0</v>
      </c>
      <c r="W855" s="11">
        <v>-0.33344452945125608</v>
      </c>
      <c r="X855" s="11">
        <v>155.42832920982562</v>
      </c>
      <c r="Y855" s="11">
        <v>9.9474123922538773</v>
      </c>
      <c r="Z855" s="11">
        <v>22.206226859132876</v>
      </c>
      <c r="AA855" s="8">
        <v>27</v>
      </c>
      <c r="AB855" s="12">
        <v>97.649911816796561</v>
      </c>
    </row>
    <row r="856" spans="1:28" ht="29" x14ac:dyDescent="0.35">
      <c r="A856" s="8">
        <v>100423</v>
      </c>
      <c r="B856" s="26">
        <v>42</v>
      </c>
      <c r="C856" s="30" t="s">
        <v>112</v>
      </c>
      <c r="D856" s="25" t="s">
        <v>96</v>
      </c>
      <c r="E856" s="9">
        <v>15.71</v>
      </c>
      <c r="F856" s="9">
        <v>15.13</v>
      </c>
      <c r="G856" s="10">
        <v>0</v>
      </c>
      <c r="H856" s="10">
        <v>15.71</v>
      </c>
      <c r="I856" s="10">
        <v>0</v>
      </c>
      <c r="J856" s="10">
        <v>0</v>
      </c>
      <c r="K856" s="10">
        <v>0</v>
      </c>
      <c r="L856" s="10">
        <v>0</v>
      </c>
      <c r="M856" s="10">
        <v>0</v>
      </c>
      <c r="N856" s="10">
        <v>0</v>
      </c>
      <c r="O856" s="10">
        <v>0</v>
      </c>
      <c r="P856" s="10">
        <v>0</v>
      </c>
      <c r="Q856" s="10">
        <v>0</v>
      </c>
      <c r="R856" s="10">
        <v>0</v>
      </c>
      <c r="S856" s="10">
        <v>15.13</v>
      </c>
      <c r="T856" s="10">
        <v>0</v>
      </c>
      <c r="U856" s="10">
        <v>0</v>
      </c>
      <c r="V856" s="10">
        <v>0</v>
      </c>
      <c r="W856" s="11">
        <v>-0.28748942663440602</v>
      </c>
      <c r="X856" s="11">
        <v>163.57583194065563</v>
      </c>
      <c r="Y856" s="11">
        <v>9.0346684481299278</v>
      </c>
      <c r="Z856" s="11">
        <v>26.696929333661469</v>
      </c>
      <c r="AA856" s="8">
        <v>27</v>
      </c>
      <c r="AB856" s="12">
        <v>95.738283538667588</v>
      </c>
    </row>
    <row r="857" spans="1:28" ht="29" x14ac:dyDescent="0.35">
      <c r="A857" s="8">
        <v>100423</v>
      </c>
      <c r="B857" s="26">
        <v>43</v>
      </c>
      <c r="C857" s="30" t="s">
        <v>113</v>
      </c>
      <c r="D857" s="25" t="s">
        <v>98</v>
      </c>
      <c r="E857" s="9">
        <v>15.18</v>
      </c>
      <c r="F857" s="9">
        <v>15.42</v>
      </c>
      <c r="G857" s="10">
        <v>0</v>
      </c>
      <c r="H857" s="10">
        <v>15.18</v>
      </c>
      <c r="I857" s="10">
        <v>0</v>
      </c>
      <c r="J857" s="10">
        <v>0</v>
      </c>
      <c r="K857" s="10">
        <v>0</v>
      </c>
      <c r="L857" s="10">
        <v>0</v>
      </c>
      <c r="M857" s="10">
        <v>0</v>
      </c>
      <c r="N857" s="10">
        <v>0</v>
      </c>
      <c r="O857" s="10">
        <v>0</v>
      </c>
      <c r="P857" s="10">
        <v>0</v>
      </c>
      <c r="Q857" s="10">
        <v>0</v>
      </c>
      <c r="R857" s="10">
        <v>0</v>
      </c>
      <c r="S857" s="10">
        <v>0</v>
      </c>
      <c r="T857" s="10">
        <v>15.42</v>
      </c>
      <c r="U857" s="10">
        <v>0</v>
      </c>
      <c r="V857" s="10">
        <v>0</v>
      </c>
      <c r="W857" s="11">
        <v>-0.24075188797307909</v>
      </c>
      <c r="X857" s="11">
        <v>150.64532970986502</v>
      </c>
      <c r="Y857" s="11">
        <v>3.658692242482759</v>
      </c>
      <c r="Z857" s="11">
        <v>5.3649222425515859</v>
      </c>
      <c r="AA857" s="8">
        <v>27</v>
      </c>
      <c r="AB857" s="12">
        <v>93.265407803846188</v>
      </c>
    </row>
    <row r="858" spans="1:28" ht="29" x14ac:dyDescent="0.35">
      <c r="A858" s="8">
        <v>100423</v>
      </c>
      <c r="B858" s="26">
        <v>44</v>
      </c>
      <c r="C858" s="30" t="s">
        <v>114</v>
      </c>
      <c r="D858" s="25" t="s">
        <v>100</v>
      </c>
      <c r="E858" s="9">
        <v>15.64</v>
      </c>
      <c r="F858" s="9">
        <v>15.48</v>
      </c>
      <c r="G858" s="10">
        <v>0</v>
      </c>
      <c r="H858" s="10">
        <v>15.64</v>
      </c>
      <c r="I858" s="10">
        <v>0</v>
      </c>
      <c r="J858" s="10">
        <v>0</v>
      </c>
      <c r="K858" s="10">
        <v>0</v>
      </c>
      <c r="L858" s="10">
        <v>0</v>
      </c>
      <c r="M858" s="10">
        <v>0</v>
      </c>
      <c r="N858" s="10">
        <v>0</v>
      </c>
      <c r="O858" s="10">
        <v>0</v>
      </c>
      <c r="P858" s="10">
        <v>0</v>
      </c>
      <c r="Q858" s="10">
        <v>0</v>
      </c>
      <c r="R858" s="10">
        <v>0</v>
      </c>
      <c r="S858" s="10">
        <v>0</v>
      </c>
      <c r="T858" s="10">
        <v>0</v>
      </c>
      <c r="U858" s="10">
        <v>15.48</v>
      </c>
      <c r="V858" s="10">
        <v>0</v>
      </c>
      <c r="W858" s="11">
        <v>-0.21817225803461932</v>
      </c>
      <c r="X858" s="11">
        <v>169.72416795078428</v>
      </c>
      <c r="Y858" s="11">
        <v>13.669340950471401</v>
      </c>
      <c r="Z858" s="11">
        <v>53.449014549709418</v>
      </c>
      <c r="AA858" s="8">
        <v>27</v>
      </c>
      <c r="AB858" s="12">
        <v>105.17132680348709</v>
      </c>
    </row>
    <row r="859" spans="1:28" ht="29" x14ac:dyDescent="0.35">
      <c r="A859" s="8">
        <v>100423</v>
      </c>
      <c r="B859" s="26">
        <v>45</v>
      </c>
      <c r="C859" s="30" t="s">
        <v>115</v>
      </c>
      <c r="D859" s="25" t="s">
        <v>102</v>
      </c>
      <c r="E859" s="9">
        <v>15.06</v>
      </c>
      <c r="F859" s="9">
        <v>15.15</v>
      </c>
      <c r="G859" s="10">
        <v>0</v>
      </c>
      <c r="H859" s="10">
        <v>15.06</v>
      </c>
      <c r="I859" s="10">
        <v>0</v>
      </c>
      <c r="J859" s="10">
        <v>0</v>
      </c>
      <c r="K859" s="10">
        <v>0</v>
      </c>
      <c r="L859" s="10">
        <v>0</v>
      </c>
      <c r="M859" s="10">
        <v>0</v>
      </c>
      <c r="N859" s="10">
        <v>0</v>
      </c>
      <c r="O859" s="10">
        <v>0</v>
      </c>
      <c r="P859" s="10">
        <v>0</v>
      </c>
      <c r="Q859" s="10">
        <v>0</v>
      </c>
      <c r="R859" s="10">
        <v>0</v>
      </c>
      <c r="S859" s="10">
        <v>0</v>
      </c>
      <c r="T859" s="10">
        <v>0</v>
      </c>
      <c r="U859" s="10">
        <v>0</v>
      </c>
      <c r="V859" s="10">
        <v>15.15</v>
      </c>
      <c r="W859" s="11">
        <v>2.5282461230244699</v>
      </c>
      <c r="X859" s="11">
        <v>229.35586301856864</v>
      </c>
      <c r="Y859" s="11">
        <v>39.887821923484346</v>
      </c>
      <c r="Z859" s="11">
        <v>4549.7076207523005</v>
      </c>
      <c r="AA859" s="8">
        <v>27</v>
      </c>
      <c r="AB859" s="12">
        <v>83.55789489085511</v>
      </c>
    </row>
    <row r="860" spans="1:28" ht="29" x14ac:dyDescent="0.35">
      <c r="A860" s="8">
        <v>100423</v>
      </c>
      <c r="B860" s="26">
        <v>32</v>
      </c>
      <c r="C860" s="30" t="s">
        <v>103</v>
      </c>
      <c r="D860" s="25" t="s">
        <v>76</v>
      </c>
      <c r="E860" s="9">
        <v>15.28</v>
      </c>
      <c r="F860" s="9">
        <v>15.03</v>
      </c>
      <c r="G860" s="10">
        <v>0</v>
      </c>
      <c r="H860" s="10">
        <v>15.28</v>
      </c>
      <c r="I860" s="10">
        <v>15.03</v>
      </c>
      <c r="J860" s="10">
        <v>0</v>
      </c>
      <c r="K860" s="10">
        <v>0</v>
      </c>
      <c r="L860" s="10">
        <v>0</v>
      </c>
      <c r="M860" s="10">
        <v>0</v>
      </c>
      <c r="N860" s="10">
        <v>0</v>
      </c>
      <c r="O860" s="10">
        <v>0</v>
      </c>
      <c r="P860" s="10">
        <v>0</v>
      </c>
      <c r="Q860" s="10">
        <v>0</v>
      </c>
      <c r="R860" s="10">
        <v>0</v>
      </c>
      <c r="S860" s="10">
        <v>0</v>
      </c>
      <c r="T860" s="10">
        <v>0</v>
      </c>
      <c r="U860" s="10">
        <v>0</v>
      </c>
      <c r="V860" s="10">
        <v>0</v>
      </c>
      <c r="W860" s="11">
        <v>9.3186058128686147E-2</v>
      </c>
      <c r="X860" s="11">
        <v>258.37234050668746</v>
      </c>
      <c r="Y860" s="11">
        <v>101.2721820360224</v>
      </c>
      <c r="Z860" s="11">
        <v>28.1535239781036</v>
      </c>
      <c r="AA860" s="8">
        <v>27</v>
      </c>
      <c r="AB860" s="12">
        <v>72.849477743932695</v>
      </c>
    </row>
    <row r="861" spans="1:28" ht="29" x14ac:dyDescent="0.35">
      <c r="A861" s="8">
        <v>100423</v>
      </c>
      <c r="B861" s="26">
        <v>33</v>
      </c>
      <c r="C861" s="30" t="s">
        <v>116</v>
      </c>
      <c r="D861" s="25" t="s">
        <v>78</v>
      </c>
      <c r="E861" s="9">
        <v>15.9</v>
      </c>
      <c r="F861" s="9">
        <v>15.42</v>
      </c>
      <c r="G861" s="10">
        <v>0</v>
      </c>
      <c r="H861" s="10">
        <v>15.9</v>
      </c>
      <c r="I861" s="10">
        <v>0</v>
      </c>
      <c r="J861" s="10">
        <v>15.42</v>
      </c>
      <c r="K861" s="10">
        <v>0</v>
      </c>
      <c r="L861" s="10">
        <v>0</v>
      </c>
      <c r="M861" s="10">
        <v>0</v>
      </c>
      <c r="N861" s="10">
        <v>0</v>
      </c>
      <c r="O861" s="10">
        <v>0</v>
      </c>
      <c r="P861" s="10">
        <v>0</v>
      </c>
      <c r="Q861" s="10">
        <v>0</v>
      </c>
      <c r="R861" s="10">
        <v>0</v>
      </c>
      <c r="S861" s="10">
        <v>0</v>
      </c>
      <c r="T861" s="10">
        <v>0</v>
      </c>
      <c r="U861" s="10">
        <v>0</v>
      </c>
      <c r="V861" s="10">
        <v>0</v>
      </c>
      <c r="W861" s="11">
        <v>0.59884564678821961</v>
      </c>
      <c r="X861" s="11">
        <v>413.60420998147254</v>
      </c>
      <c r="Y861" s="11">
        <v>201.44823400509193</v>
      </c>
      <c r="Z861" s="11">
        <v>46.455935111587323</v>
      </c>
      <c r="AA861" s="8">
        <v>27</v>
      </c>
      <c r="AB861" s="12">
        <v>33.737166947819368</v>
      </c>
    </row>
    <row r="862" spans="1:28" ht="29" x14ac:dyDescent="0.35">
      <c r="A862" s="8">
        <v>100423</v>
      </c>
      <c r="B862" s="26">
        <v>34</v>
      </c>
      <c r="C862" s="30" t="s">
        <v>104</v>
      </c>
      <c r="D862" s="25" t="s">
        <v>80</v>
      </c>
      <c r="E862" s="9">
        <v>15.43</v>
      </c>
      <c r="F862" s="9">
        <v>15.6</v>
      </c>
      <c r="G862" s="10">
        <v>0</v>
      </c>
      <c r="H862" s="10">
        <v>15.43</v>
      </c>
      <c r="I862" s="10">
        <v>0</v>
      </c>
      <c r="J862" s="10">
        <v>0</v>
      </c>
      <c r="K862" s="10">
        <v>15.6</v>
      </c>
      <c r="L862" s="10">
        <v>0</v>
      </c>
      <c r="M862" s="10">
        <v>0</v>
      </c>
      <c r="N862" s="10">
        <v>0</v>
      </c>
      <c r="O862" s="10">
        <v>0</v>
      </c>
      <c r="P862" s="10">
        <v>0</v>
      </c>
      <c r="Q862" s="10">
        <v>0</v>
      </c>
      <c r="R862" s="10">
        <v>0</v>
      </c>
      <c r="S862" s="10">
        <v>0</v>
      </c>
      <c r="T862" s="10">
        <v>0</v>
      </c>
      <c r="U862" s="10">
        <v>0</v>
      </c>
      <c r="V862" s="10">
        <v>0</v>
      </c>
      <c r="W862" s="11">
        <v>-0.31015030465904375</v>
      </c>
      <c r="X862" s="11">
        <v>140.20463398956218</v>
      </c>
      <c r="Y862" s="11">
        <v>6.2478511004005401</v>
      </c>
      <c r="Z862" s="11">
        <v>10.876571092278784</v>
      </c>
      <c r="AA862" s="8">
        <v>27</v>
      </c>
      <c r="AB862" s="12">
        <v>84.601501287607888</v>
      </c>
    </row>
    <row r="863" spans="1:28" ht="29" x14ac:dyDescent="0.35">
      <c r="A863" s="8">
        <v>100423</v>
      </c>
      <c r="B863" s="26">
        <v>35</v>
      </c>
      <c r="C863" s="30" t="s">
        <v>117</v>
      </c>
      <c r="D863" s="25" t="s">
        <v>82</v>
      </c>
      <c r="E863" s="9">
        <v>15.23</v>
      </c>
      <c r="F863" s="9">
        <v>15.46</v>
      </c>
      <c r="G863" s="10">
        <v>0</v>
      </c>
      <c r="H863" s="10">
        <v>15.23</v>
      </c>
      <c r="I863" s="10">
        <v>0</v>
      </c>
      <c r="J863" s="10">
        <v>0</v>
      </c>
      <c r="K863" s="10">
        <v>0</v>
      </c>
      <c r="L863" s="10">
        <v>15.46</v>
      </c>
      <c r="M863" s="10">
        <v>0</v>
      </c>
      <c r="N863" s="10">
        <v>0</v>
      </c>
      <c r="O863" s="10">
        <v>0</v>
      </c>
      <c r="P863" s="10">
        <v>0</v>
      </c>
      <c r="Q863" s="10">
        <v>0</v>
      </c>
      <c r="R863" s="10">
        <v>0</v>
      </c>
      <c r="S863" s="10">
        <v>0</v>
      </c>
      <c r="T863" s="10">
        <v>0</v>
      </c>
      <c r="U863" s="10">
        <v>0</v>
      </c>
      <c r="V863" s="10">
        <v>0</v>
      </c>
      <c r="W863" s="11">
        <v>0.84305544229088825</v>
      </c>
      <c r="X863" s="11">
        <v>544.26668125891342</v>
      </c>
      <c r="Y863" s="11">
        <v>228.65294409328999</v>
      </c>
      <c r="Z863" s="11">
        <v>242.34277712213776</v>
      </c>
      <c r="AA863" s="8">
        <v>27</v>
      </c>
      <c r="AB863" s="12">
        <v>41.310414643750264</v>
      </c>
    </row>
    <row r="864" spans="1:28" ht="29" x14ac:dyDescent="0.35">
      <c r="A864" s="8">
        <v>100423</v>
      </c>
      <c r="B864" s="26">
        <v>36</v>
      </c>
      <c r="C864" s="30" t="s">
        <v>106</v>
      </c>
      <c r="D864" s="25" t="s">
        <v>84</v>
      </c>
      <c r="E864" s="9">
        <v>15.31</v>
      </c>
      <c r="F864" s="9">
        <v>15.32</v>
      </c>
      <c r="G864" s="10">
        <v>0</v>
      </c>
      <c r="H864" s="10">
        <v>15.31</v>
      </c>
      <c r="I864" s="10">
        <v>0</v>
      </c>
      <c r="J864" s="10">
        <v>0</v>
      </c>
      <c r="K864" s="10">
        <v>0</v>
      </c>
      <c r="L864" s="10">
        <v>0</v>
      </c>
      <c r="M864" s="10">
        <v>15.32</v>
      </c>
      <c r="N864" s="10">
        <v>0</v>
      </c>
      <c r="O864" s="10">
        <v>0</v>
      </c>
      <c r="P864" s="10">
        <v>0</v>
      </c>
      <c r="Q864" s="10">
        <v>0</v>
      </c>
      <c r="R864" s="10">
        <v>0</v>
      </c>
      <c r="S864" s="10">
        <v>0</v>
      </c>
      <c r="T864" s="10">
        <v>0</v>
      </c>
      <c r="U864" s="10">
        <v>0</v>
      </c>
      <c r="V864" s="10">
        <v>0</v>
      </c>
      <c r="W864" s="11">
        <v>-0.31220137248138063</v>
      </c>
      <c r="X864" s="11">
        <v>147.98619315339198</v>
      </c>
      <c r="Y864" s="11">
        <v>7.2277455595279552</v>
      </c>
      <c r="Z864" s="11">
        <v>9.6038735925418308</v>
      </c>
      <c r="AA864" s="8">
        <v>27</v>
      </c>
      <c r="AB864" s="12">
        <v>91.380500910999828</v>
      </c>
    </row>
    <row r="865" spans="1:28" ht="29" x14ac:dyDescent="0.35">
      <c r="A865" s="8">
        <v>100423</v>
      </c>
      <c r="B865" s="26">
        <v>37</v>
      </c>
      <c r="C865" s="30" t="s">
        <v>118</v>
      </c>
      <c r="D865" s="25" t="s">
        <v>86</v>
      </c>
      <c r="E865" s="9">
        <v>15.45</v>
      </c>
      <c r="F865" s="9">
        <v>15.06</v>
      </c>
      <c r="G865" s="10">
        <v>0</v>
      </c>
      <c r="H865" s="10">
        <v>15.45</v>
      </c>
      <c r="I865" s="10">
        <v>0</v>
      </c>
      <c r="J865" s="10">
        <v>0</v>
      </c>
      <c r="K865" s="10">
        <v>0</v>
      </c>
      <c r="L865" s="10">
        <v>0</v>
      </c>
      <c r="M865" s="10">
        <v>0</v>
      </c>
      <c r="N865" s="10">
        <v>15.06</v>
      </c>
      <c r="O865" s="10">
        <v>0</v>
      </c>
      <c r="P865" s="10">
        <v>0</v>
      </c>
      <c r="Q865" s="10">
        <v>0</v>
      </c>
      <c r="R865" s="10">
        <v>0</v>
      </c>
      <c r="S865" s="10">
        <v>0</v>
      </c>
      <c r="T865" s="10">
        <v>0</v>
      </c>
      <c r="U865" s="10">
        <v>0</v>
      </c>
      <c r="V865" s="10">
        <v>0</v>
      </c>
      <c r="W865" s="11">
        <v>-0.17507434765366123</v>
      </c>
      <c r="X865" s="11">
        <v>140.37827956283974</v>
      </c>
      <c r="Y865" s="11">
        <v>11.377485736722779</v>
      </c>
      <c r="Z865" s="11">
        <v>26.931060893436889</v>
      </c>
      <c r="AA865" s="8">
        <v>27</v>
      </c>
      <c r="AB865" s="12">
        <v>81.52675630171872</v>
      </c>
    </row>
    <row r="866" spans="1:28" ht="29" x14ac:dyDescent="0.35">
      <c r="A866" s="8">
        <v>100423</v>
      </c>
      <c r="B866" s="26">
        <v>38</v>
      </c>
      <c r="C866" s="30" t="s">
        <v>119</v>
      </c>
      <c r="D866" s="25" t="s">
        <v>88</v>
      </c>
      <c r="E866" s="9">
        <v>15.47</v>
      </c>
      <c r="F866" s="9">
        <v>15.31</v>
      </c>
      <c r="G866" s="10">
        <v>0</v>
      </c>
      <c r="H866" s="10">
        <v>15.47</v>
      </c>
      <c r="I866" s="10">
        <v>0</v>
      </c>
      <c r="J866" s="10">
        <v>0</v>
      </c>
      <c r="K866" s="10">
        <v>0</v>
      </c>
      <c r="L866" s="10">
        <v>0</v>
      </c>
      <c r="M866" s="10">
        <v>0</v>
      </c>
      <c r="N866" s="10">
        <v>0</v>
      </c>
      <c r="O866" s="10">
        <v>15.31</v>
      </c>
      <c r="P866" s="10">
        <v>0</v>
      </c>
      <c r="Q866" s="10">
        <v>0</v>
      </c>
      <c r="R866" s="10">
        <v>0</v>
      </c>
      <c r="S866" s="10">
        <v>0</v>
      </c>
      <c r="T866" s="10">
        <v>0</v>
      </c>
      <c r="U866" s="10">
        <v>0</v>
      </c>
      <c r="V866" s="10">
        <v>0</v>
      </c>
      <c r="W866" s="11">
        <v>-0.91686218403218867</v>
      </c>
      <c r="X866" s="11">
        <v>138.67284388543877</v>
      </c>
      <c r="Y866" s="11">
        <v>3.57014217990382</v>
      </c>
      <c r="Z866" s="11">
        <v>2.7344594992986075</v>
      </c>
      <c r="AA866" s="8">
        <v>27</v>
      </c>
      <c r="AB866" s="12">
        <v>97.924867794582184</v>
      </c>
    </row>
    <row r="867" spans="1:28" ht="29" x14ac:dyDescent="0.35">
      <c r="A867" s="8">
        <v>100423</v>
      </c>
      <c r="B867" s="26">
        <v>39</v>
      </c>
      <c r="C867" s="30" t="s">
        <v>120</v>
      </c>
      <c r="D867" s="25" t="s">
        <v>90</v>
      </c>
      <c r="E867" s="9">
        <v>15.13</v>
      </c>
      <c r="F867" s="9">
        <v>15.27</v>
      </c>
      <c r="G867" s="10">
        <v>0</v>
      </c>
      <c r="H867" s="10">
        <v>15.13</v>
      </c>
      <c r="I867" s="10">
        <v>0</v>
      </c>
      <c r="J867" s="10">
        <v>0</v>
      </c>
      <c r="K867" s="10">
        <v>0</v>
      </c>
      <c r="L867" s="10">
        <v>0</v>
      </c>
      <c r="M867" s="10">
        <v>0</v>
      </c>
      <c r="N867" s="10">
        <v>0</v>
      </c>
      <c r="O867" s="10">
        <v>0</v>
      </c>
      <c r="P867" s="10">
        <v>15.27</v>
      </c>
      <c r="Q867" s="10">
        <v>0</v>
      </c>
      <c r="R867" s="10">
        <v>0</v>
      </c>
      <c r="S867" s="10">
        <v>0</v>
      </c>
      <c r="T867" s="10">
        <v>0</v>
      </c>
      <c r="U867" s="10">
        <v>0</v>
      </c>
      <c r="V867" s="10">
        <v>0</v>
      </c>
      <c r="W867" s="11">
        <v>0.65237275911148174</v>
      </c>
      <c r="X867" s="11">
        <v>179.29528435459468</v>
      </c>
      <c r="Y867" s="11">
        <v>24.552444895064696</v>
      </c>
      <c r="Z867" s="11">
        <v>40.762064153361216</v>
      </c>
      <c r="AA867" s="8">
        <v>27</v>
      </c>
      <c r="AB867" s="12">
        <v>81.857453707587837</v>
      </c>
    </row>
    <row r="868" spans="1:28" ht="29" x14ac:dyDescent="0.35">
      <c r="A868" s="8">
        <v>100423</v>
      </c>
      <c r="B868" s="26">
        <v>40</v>
      </c>
      <c r="C868" s="30" t="s">
        <v>110</v>
      </c>
      <c r="D868" s="25" t="s">
        <v>92</v>
      </c>
      <c r="E868" s="9">
        <v>15.78</v>
      </c>
      <c r="F868" s="9">
        <v>15.1</v>
      </c>
      <c r="G868" s="10">
        <v>0</v>
      </c>
      <c r="H868" s="10">
        <v>15.78</v>
      </c>
      <c r="I868" s="10">
        <v>0</v>
      </c>
      <c r="J868" s="10">
        <v>0</v>
      </c>
      <c r="K868" s="10">
        <v>0</v>
      </c>
      <c r="L868" s="10">
        <v>0</v>
      </c>
      <c r="M868" s="10">
        <v>0</v>
      </c>
      <c r="N868" s="10">
        <v>0</v>
      </c>
      <c r="O868" s="10">
        <v>0</v>
      </c>
      <c r="P868" s="10">
        <v>0</v>
      </c>
      <c r="Q868" s="10">
        <v>15.1</v>
      </c>
      <c r="R868" s="10">
        <v>0</v>
      </c>
      <c r="S868" s="10">
        <v>0</v>
      </c>
      <c r="T868" s="10">
        <v>0</v>
      </c>
      <c r="U868" s="10">
        <v>0</v>
      </c>
      <c r="V868" s="10">
        <v>0</v>
      </c>
      <c r="W868" s="11">
        <v>-0.26692594417944349</v>
      </c>
      <c r="X868" s="11">
        <v>173.38673221435596</v>
      </c>
      <c r="Y868" s="11">
        <v>22.329924511025489</v>
      </c>
      <c r="Z868" s="11">
        <v>37.483806441986808</v>
      </c>
      <c r="AA868" s="8">
        <v>27</v>
      </c>
      <c r="AB868" s="12">
        <v>73.435645862885565</v>
      </c>
    </row>
    <row r="869" spans="1:28" ht="29" x14ac:dyDescent="0.35">
      <c r="A869" s="8">
        <v>100423</v>
      </c>
      <c r="B869" s="26">
        <v>41</v>
      </c>
      <c r="C869" s="30" t="s">
        <v>111</v>
      </c>
      <c r="D869" s="25" t="s">
        <v>94</v>
      </c>
      <c r="E869" s="9">
        <v>15.71</v>
      </c>
      <c r="F869" s="9">
        <v>15.55</v>
      </c>
      <c r="G869" s="10">
        <v>0</v>
      </c>
      <c r="H869" s="10">
        <v>15.71</v>
      </c>
      <c r="I869" s="10">
        <v>0</v>
      </c>
      <c r="J869" s="10">
        <v>0</v>
      </c>
      <c r="K869" s="10">
        <v>0</v>
      </c>
      <c r="L869" s="10">
        <v>0</v>
      </c>
      <c r="M869" s="10">
        <v>0</v>
      </c>
      <c r="N869" s="10">
        <v>0</v>
      </c>
      <c r="O869" s="10">
        <v>0</v>
      </c>
      <c r="P869" s="10">
        <v>0</v>
      </c>
      <c r="Q869" s="10">
        <v>0</v>
      </c>
      <c r="R869" s="10">
        <v>15.55</v>
      </c>
      <c r="S869" s="10">
        <v>0</v>
      </c>
      <c r="T869" s="10">
        <v>0</v>
      </c>
      <c r="U869" s="10">
        <v>0</v>
      </c>
      <c r="V869" s="10">
        <v>0</v>
      </c>
      <c r="W869" s="11">
        <v>-0.33344452945125608</v>
      </c>
      <c r="X869" s="11">
        <v>155.42832920982562</v>
      </c>
      <c r="Y869" s="11">
        <v>9.9474123922538773</v>
      </c>
      <c r="Z869" s="11">
        <v>22.206226859132876</v>
      </c>
      <c r="AA869" s="8">
        <v>27</v>
      </c>
      <c r="AB869" s="12">
        <v>86.216822528831713</v>
      </c>
    </row>
    <row r="870" spans="1:28" ht="29" x14ac:dyDescent="0.35">
      <c r="A870" s="8">
        <v>100423</v>
      </c>
      <c r="B870" s="26">
        <v>42</v>
      </c>
      <c r="C870" s="30" t="s">
        <v>112</v>
      </c>
      <c r="D870" s="25" t="s">
        <v>96</v>
      </c>
      <c r="E870" s="9">
        <v>15.71</v>
      </c>
      <c r="F870" s="9">
        <v>15.13</v>
      </c>
      <c r="G870" s="10">
        <v>0</v>
      </c>
      <c r="H870" s="10">
        <v>15.71</v>
      </c>
      <c r="I870" s="10">
        <v>0</v>
      </c>
      <c r="J870" s="10">
        <v>0</v>
      </c>
      <c r="K870" s="10">
        <v>0</v>
      </c>
      <c r="L870" s="10">
        <v>0</v>
      </c>
      <c r="M870" s="10">
        <v>0</v>
      </c>
      <c r="N870" s="10">
        <v>0</v>
      </c>
      <c r="O870" s="10">
        <v>0</v>
      </c>
      <c r="P870" s="10">
        <v>0</v>
      </c>
      <c r="Q870" s="10">
        <v>0</v>
      </c>
      <c r="R870" s="10">
        <v>0</v>
      </c>
      <c r="S870" s="10">
        <v>15.13</v>
      </c>
      <c r="T870" s="10">
        <v>0</v>
      </c>
      <c r="U870" s="10">
        <v>0</v>
      </c>
      <c r="V870" s="10">
        <v>0</v>
      </c>
      <c r="W870" s="11">
        <v>-0.28748942663440602</v>
      </c>
      <c r="X870" s="11">
        <v>163.57583194065563</v>
      </c>
      <c r="Y870" s="11">
        <v>9.0346684481299278</v>
      </c>
      <c r="Z870" s="11">
        <v>26.696929333661469</v>
      </c>
      <c r="AA870" s="8">
        <v>27</v>
      </c>
      <c r="AB870" s="12">
        <v>90.984420414198951</v>
      </c>
    </row>
    <row r="871" spans="1:28" ht="29" x14ac:dyDescent="0.35">
      <c r="A871" s="8">
        <v>100423</v>
      </c>
      <c r="B871" s="26">
        <v>43</v>
      </c>
      <c r="C871" s="30" t="s">
        <v>113</v>
      </c>
      <c r="D871" s="25" t="s">
        <v>98</v>
      </c>
      <c r="E871" s="9">
        <v>15.18</v>
      </c>
      <c r="F871" s="9">
        <v>15.42</v>
      </c>
      <c r="G871" s="10">
        <v>0</v>
      </c>
      <c r="H871" s="10">
        <v>15.18</v>
      </c>
      <c r="I871" s="10">
        <v>0</v>
      </c>
      <c r="J871" s="10">
        <v>0</v>
      </c>
      <c r="K871" s="10">
        <v>0</v>
      </c>
      <c r="L871" s="10">
        <v>0</v>
      </c>
      <c r="M871" s="10">
        <v>0</v>
      </c>
      <c r="N871" s="10">
        <v>0</v>
      </c>
      <c r="O871" s="10">
        <v>0</v>
      </c>
      <c r="P871" s="10">
        <v>0</v>
      </c>
      <c r="Q871" s="10">
        <v>0</v>
      </c>
      <c r="R871" s="10">
        <v>0</v>
      </c>
      <c r="S871" s="10">
        <v>0</v>
      </c>
      <c r="T871" s="10">
        <v>15.42</v>
      </c>
      <c r="U871" s="10">
        <v>0</v>
      </c>
      <c r="V871" s="10">
        <v>0</v>
      </c>
      <c r="W871" s="11">
        <v>-0.24075188797307909</v>
      </c>
      <c r="X871" s="11">
        <v>150.64532970986502</v>
      </c>
      <c r="Y871" s="11">
        <v>3.658692242482759</v>
      </c>
      <c r="Z871" s="11">
        <v>5.3649222425515859</v>
      </c>
      <c r="AA871" s="8">
        <v>27</v>
      </c>
      <c r="AB871" s="12">
        <v>92.51392387512324</v>
      </c>
    </row>
    <row r="872" spans="1:28" ht="29" x14ac:dyDescent="0.35">
      <c r="A872" s="8">
        <v>100423</v>
      </c>
      <c r="B872" s="26">
        <v>44</v>
      </c>
      <c r="C872" s="30" t="s">
        <v>114</v>
      </c>
      <c r="D872" s="25" t="s">
        <v>100</v>
      </c>
      <c r="E872" s="9">
        <v>15.64</v>
      </c>
      <c r="F872" s="9">
        <v>15.48</v>
      </c>
      <c r="G872" s="10">
        <v>0</v>
      </c>
      <c r="H872" s="10">
        <v>15.64</v>
      </c>
      <c r="I872" s="10">
        <v>0</v>
      </c>
      <c r="J872" s="10">
        <v>0</v>
      </c>
      <c r="K872" s="10">
        <v>0</v>
      </c>
      <c r="L872" s="10">
        <v>0</v>
      </c>
      <c r="M872" s="10">
        <v>0</v>
      </c>
      <c r="N872" s="10">
        <v>0</v>
      </c>
      <c r="O872" s="10">
        <v>0</v>
      </c>
      <c r="P872" s="10">
        <v>0</v>
      </c>
      <c r="Q872" s="10">
        <v>0</v>
      </c>
      <c r="R872" s="10">
        <v>0</v>
      </c>
      <c r="S872" s="10">
        <v>0</v>
      </c>
      <c r="T872" s="10">
        <v>0</v>
      </c>
      <c r="U872" s="10">
        <v>15.48</v>
      </c>
      <c r="V872" s="10">
        <v>0</v>
      </c>
      <c r="W872" s="11">
        <v>-0.21817225803461932</v>
      </c>
      <c r="X872" s="11">
        <v>169.72416795078428</v>
      </c>
      <c r="Y872" s="11">
        <v>13.669340950471401</v>
      </c>
      <c r="Z872" s="11">
        <v>53.449014549709418</v>
      </c>
      <c r="AA872" s="8">
        <v>27</v>
      </c>
      <c r="AB872" s="12">
        <v>110.45988478590579</v>
      </c>
    </row>
    <row r="873" spans="1:28" ht="29" x14ac:dyDescent="0.35">
      <c r="A873" s="8">
        <v>100423</v>
      </c>
      <c r="B873" s="26">
        <v>45</v>
      </c>
      <c r="C873" s="30" t="s">
        <v>115</v>
      </c>
      <c r="D873" s="25" t="s">
        <v>102</v>
      </c>
      <c r="E873" s="9">
        <v>15.06</v>
      </c>
      <c r="F873" s="9">
        <v>15.15</v>
      </c>
      <c r="G873" s="10">
        <v>0</v>
      </c>
      <c r="H873" s="10">
        <v>15.06</v>
      </c>
      <c r="I873" s="10">
        <v>0</v>
      </c>
      <c r="J873" s="10">
        <v>0</v>
      </c>
      <c r="K873" s="10">
        <v>0</v>
      </c>
      <c r="L873" s="10">
        <v>0</v>
      </c>
      <c r="M873" s="10">
        <v>0</v>
      </c>
      <c r="N873" s="10">
        <v>0</v>
      </c>
      <c r="O873" s="10">
        <v>0</v>
      </c>
      <c r="P873" s="10">
        <v>0</v>
      </c>
      <c r="Q873" s="10">
        <v>0</v>
      </c>
      <c r="R873" s="10">
        <v>0</v>
      </c>
      <c r="S873" s="10">
        <v>0</v>
      </c>
      <c r="T873" s="10">
        <v>0</v>
      </c>
      <c r="U873" s="10">
        <v>0</v>
      </c>
      <c r="V873" s="10">
        <v>15.15</v>
      </c>
      <c r="W873" s="11">
        <v>2.5282461230244699</v>
      </c>
      <c r="X873" s="11">
        <v>229.35586301856864</v>
      </c>
      <c r="Y873" s="11">
        <v>39.887821923484346</v>
      </c>
      <c r="Z873" s="11">
        <v>4549.7076207523005</v>
      </c>
      <c r="AA873" s="8">
        <v>27</v>
      </c>
      <c r="AB873" s="12">
        <v>102.52322219780052</v>
      </c>
    </row>
    <row r="874" spans="1:28" ht="29" x14ac:dyDescent="0.35">
      <c r="A874" s="8">
        <v>100423</v>
      </c>
      <c r="B874" s="26">
        <v>32</v>
      </c>
      <c r="C874" s="30" t="s">
        <v>103</v>
      </c>
      <c r="D874" s="25" t="s">
        <v>76</v>
      </c>
      <c r="E874" s="9">
        <v>15.28</v>
      </c>
      <c r="F874" s="9">
        <v>15.03</v>
      </c>
      <c r="G874" s="10">
        <v>0</v>
      </c>
      <c r="H874" s="10">
        <v>15.28</v>
      </c>
      <c r="I874" s="10">
        <v>15.03</v>
      </c>
      <c r="J874" s="10">
        <v>0</v>
      </c>
      <c r="K874" s="10">
        <v>0</v>
      </c>
      <c r="L874" s="10">
        <v>0</v>
      </c>
      <c r="M874" s="10">
        <v>0</v>
      </c>
      <c r="N874" s="10">
        <v>0</v>
      </c>
      <c r="O874" s="10">
        <v>0</v>
      </c>
      <c r="P874" s="10">
        <v>0</v>
      </c>
      <c r="Q874" s="10">
        <v>0</v>
      </c>
      <c r="R874" s="10">
        <v>0</v>
      </c>
      <c r="S874" s="10">
        <v>0</v>
      </c>
      <c r="T874" s="10">
        <v>0</v>
      </c>
      <c r="U874" s="10">
        <v>0</v>
      </c>
      <c r="V874" s="10">
        <v>0</v>
      </c>
      <c r="W874" s="11">
        <v>9.3186058128686147E-2</v>
      </c>
      <c r="X874" s="11">
        <v>258.37234050668746</v>
      </c>
      <c r="Y874" s="11">
        <v>101.2721820360224</v>
      </c>
      <c r="Z874" s="11">
        <v>28.1535239781036</v>
      </c>
      <c r="AA874" s="8">
        <v>31</v>
      </c>
      <c r="AB874" s="12">
        <v>93.88406502125865</v>
      </c>
    </row>
    <row r="875" spans="1:28" ht="29" x14ac:dyDescent="0.35">
      <c r="A875" s="8">
        <v>100423</v>
      </c>
      <c r="B875" s="26">
        <v>33</v>
      </c>
      <c r="C875" s="30" t="s">
        <v>121</v>
      </c>
      <c r="D875" s="25" t="s">
        <v>78</v>
      </c>
      <c r="E875" s="9">
        <v>15.9</v>
      </c>
      <c r="F875" s="9">
        <v>15.42</v>
      </c>
      <c r="G875" s="10">
        <v>0</v>
      </c>
      <c r="H875" s="10">
        <v>15.9</v>
      </c>
      <c r="I875" s="10">
        <v>0</v>
      </c>
      <c r="J875" s="10">
        <v>15.42</v>
      </c>
      <c r="K875" s="10">
        <v>0</v>
      </c>
      <c r="L875" s="10">
        <v>0</v>
      </c>
      <c r="M875" s="10">
        <v>0</v>
      </c>
      <c r="N875" s="10">
        <v>0</v>
      </c>
      <c r="O875" s="10">
        <v>0</v>
      </c>
      <c r="P875" s="10">
        <v>0</v>
      </c>
      <c r="Q875" s="10">
        <v>0</v>
      </c>
      <c r="R875" s="10">
        <v>0</v>
      </c>
      <c r="S875" s="10">
        <v>0</v>
      </c>
      <c r="T875" s="10">
        <v>0</v>
      </c>
      <c r="U875" s="10">
        <v>0</v>
      </c>
      <c r="V875" s="10">
        <v>0</v>
      </c>
      <c r="W875" s="11">
        <v>0.59884564678821961</v>
      </c>
      <c r="X875" s="11">
        <v>413.60420998147254</v>
      </c>
      <c r="Y875" s="11">
        <v>201.44823400509193</v>
      </c>
      <c r="Z875" s="11">
        <v>46.455935111587323</v>
      </c>
      <c r="AA875" s="8">
        <v>31</v>
      </c>
      <c r="AB875" s="12">
        <v>42.533800572178919</v>
      </c>
    </row>
    <row r="876" spans="1:28" ht="29" x14ac:dyDescent="0.35">
      <c r="A876" s="8">
        <v>100423</v>
      </c>
      <c r="B876" s="26">
        <v>34</v>
      </c>
      <c r="C876" s="30" t="s">
        <v>104</v>
      </c>
      <c r="D876" s="25" t="s">
        <v>80</v>
      </c>
      <c r="E876" s="9">
        <v>15.43</v>
      </c>
      <c r="F876" s="9">
        <v>15.6</v>
      </c>
      <c r="G876" s="10">
        <v>0</v>
      </c>
      <c r="H876" s="10">
        <v>15.43</v>
      </c>
      <c r="I876" s="10">
        <v>0</v>
      </c>
      <c r="J876" s="10">
        <v>0</v>
      </c>
      <c r="K876" s="10">
        <v>15.6</v>
      </c>
      <c r="L876" s="10">
        <v>0</v>
      </c>
      <c r="M876" s="10">
        <v>0</v>
      </c>
      <c r="N876" s="10">
        <v>0</v>
      </c>
      <c r="O876" s="10">
        <v>0</v>
      </c>
      <c r="P876" s="10">
        <v>0</v>
      </c>
      <c r="Q876" s="10">
        <v>0</v>
      </c>
      <c r="R876" s="10">
        <v>0</v>
      </c>
      <c r="S876" s="10">
        <v>0</v>
      </c>
      <c r="T876" s="10">
        <v>0</v>
      </c>
      <c r="U876" s="10">
        <v>0</v>
      </c>
      <c r="V876" s="10">
        <v>0</v>
      </c>
      <c r="W876" s="11">
        <v>-0.31015030465904375</v>
      </c>
      <c r="X876" s="11">
        <v>140.20463398956218</v>
      </c>
      <c r="Y876" s="11">
        <v>6.2478511004005401</v>
      </c>
      <c r="Z876" s="11">
        <v>10.876571092278784</v>
      </c>
      <c r="AA876" s="8">
        <v>31</v>
      </c>
      <c r="AB876" s="12">
        <v>106.03007971070689</v>
      </c>
    </row>
    <row r="877" spans="1:28" ht="29" x14ac:dyDescent="0.35">
      <c r="A877" s="8">
        <v>100423</v>
      </c>
      <c r="B877" s="26">
        <v>35</v>
      </c>
      <c r="C877" s="30" t="s">
        <v>105</v>
      </c>
      <c r="D877" s="25" t="s">
        <v>82</v>
      </c>
      <c r="E877" s="9">
        <v>15.23</v>
      </c>
      <c r="F877" s="9">
        <v>15.46</v>
      </c>
      <c r="G877" s="10">
        <v>0</v>
      </c>
      <c r="H877" s="10">
        <v>15.23</v>
      </c>
      <c r="I877" s="10">
        <v>0</v>
      </c>
      <c r="J877" s="10">
        <v>0</v>
      </c>
      <c r="K877" s="10">
        <v>0</v>
      </c>
      <c r="L877" s="10">
        <v>15.46</v>
      </c>
      <c r="M877" s="10">
        <v>0</v>
      </c>
      <c r="N877" s="10">
        <v>0</v>
      </c>
      <c r="O877" s="10">
        <v>0</v>
      </c>
      <c r="P877" s="10">
        <v>0</v>
      </c>
      <c r="Q877" s="10">
        <v>0</v>
      </c>
      <c r="R877" s="10">
        <v>0</v>
      </c>
      <c r="S877" s="10">
        <v>0</v>
      </c>
      <c r="T877" s="10">
        <v>0</v>
      </c>
      <c r="U877" s="10">
        <v>0</v>
      </c>
      <c r="V877" s="10">
        <v>0</v>
      </c>
      <c r="W877" s="11">
        <v>0.84305544229088825</v>
      </c>
      <c r="X877" s="11">
        <v>544.26668125891342</v>
      </c>
      <c r="Y877" s="11">
        <v>228.65294409328999</v>
      </c>
      <c r="Z877" s="11">
        <v>242.34277712213776</v>
      </c>
      <c r="AA877" s="8">
        <v>31</v>
      </c>
      <c r="AB877" s="12">
        <v>44.254069818932486</v>
      </c>
    </row>
    <row r="878" spans="1:28" ht="29" x14ac:dyDescent="0.35">
      <c r="A878" s="8">
        <v>100423</v>
      </c>
      <c r="B878" s="26">
        <v>36</v>
      </c>
      <c r="C878" s="30" t="s">
        <v>106</v>
      </c>
      <c r="D878" s="25" t="s">
        <v>84</v>
      </c>
      <c r="E878" s="9">
        <v>15.31</v>
      </c>
      <c r="F878" s="9">
        <v>15.32</v>
      </c>
      <c r="G878" s="10">
        <v>0</v>
      </c>
      <c r="H878" s="10">
        <v>15.31</v>
      </c>
      <c r="I878" s="10">
        <v>0</v>
      </c>
      <c r="J878" s="10">
        <v>0</v>
      </c>
      <c r="K878" s="10">
        <v>0</v>
      </c>
      <c r="L878" s="10">
        <v>0</v>
      </c>
      <c r="M878" s="10">
        <v>15.32</v>
      </c>
      <c r="N878" s="10">
        <v>0</v>
      </c>
      <c r="O878" s="10">
        <v>0</v>
      </c>
      <c r="P878" s="10">
        <v>0</v>
      </c>
      <c r="Q878" s="10">
        <v>0</v>
      </c>
      <c r="R878" s="10">
        <v>0</v>
      </c>
      <c r="S878" s="10">
        <v>0</v>
      </c>
      <c r="T878" s="10">
        <v>0</v>
      </c>
      <c r="U878" s="10">
        <v>0</v>
      </c>
      <c r="V878" s="10">
        <v>0</v>
      </c>
      <c r="W878" s="11">
        <v>-0.31220137248138063</v>
      </c>
      <c r="X878" s="11">
        <v>147.98619315339198</v>
      </c>
      <c r="Y878" s="11">
        <v>7.2277455595279552</v>
      </c>
      <c r="Z878" s="11">
        <v>9.6038735925418308</v>
      </c>
      <c r="AA878" s="8">
        <v>31</v>
      </c>
      <c r="AB878" s="12">
        <v>123.3585396564049</v>
      </c>
    </row>
    <row r="879" spans="1:28" ht="29" x14ac:dyDescent="0.35">
      <c r="A879" s="8">
        <v>100423</v>
      </c>
      <c r="B879" s="26">
        <v>37</v>
      </c>
      <c r="C879" s="30" t="s">
        <v>107</v>
      </c>
      <c r="D879" s="25" t="s">
        <v>86</v>
      </c>
      <c r="E879" s="9">
        <v>15.45</v>
      </c>
      <c r="F879" s="9">
        <v>15.06</v>
      </c>
      <c r="G879" s="10">
        <v>0</v>
      </c>
      <c r="H879" s="10">
        <v>15.45</v>
      </c>
      <c r="I879" s="10">
        <v>0</v>
      </c>
      <c r="J879" s="10">
        <v>0</v>
      </c>
      <c r="K879" s="10">
        <v>0</v>
      </c>
      <c r="L879" s="10">
        <v>0</v>
      </c>
      <c r="M879" s="10">
        <v>0</v>
      </c>
      <c r="N879" s="10">
        <v>15.06</v>
      </c>
      <c r="O879" s="10">
        <v>0</v>
      </c>
      <c r="P879" s="10">
        <v>0</v>
      </c>
      <c r="Q879" s="10">
        <v>0</v>
      </c>
      <c r="R879" s="10">
        <v>0</v>
      </c>
      <c r="S879" s="10">
        <v>0</v>
      </c>
      <c r="T879" s="10">
        <v>0</v>
      </c>
      <c r="U879" s="10">
        <v>0</v>
      </c>
      <c r="V879" s="10">
        <v>0</v>
      </c>
      <c r="W879" s="11">
        <v>-0.17507434765366123</v>
      </c>
      <c r="X879" s="11">
        <v>140.37827956283974</v>
      </c>
      <c r="Y879" s="11">
        <v>11.377485736722779</v>
      </c>
      <c r="Z879" s="11">
        <v>26.931060893436889</v>
      </c>
      <c r="AA879" s="8">
        <v>31</v>
      </c>
      <c r="AB879" s="12">
        <v>115.3666980525356</v>
      </c>
    </row>
    <row r="880" spans="1:28" ht="29" x14ac:dyDescent="0.35">
      <c r="A880" s="8">
        <v>100423</v>
      </c>
      <c r="B880" s="26">
        <v>38</v>
      </c>
      <c r="C880" s="30" t="s">
        <v>108</v>
      </c>
      <c r="D880" s="25" t="s">
        <v>88</v>
      </c>
      <c r="E880" s="9">
        <v>15.47</v>
      </c>
      <c r="F880" s="9">
        <v>15.31</v>
      </c>
      <c r="G880" s="10">
        <v>0</v>
      </c>
      <c r="H880" s="10">
        <v>15.47</v>
      </c>
      <c r="I880" s="10">
        <v>0</v>
      </c>
      <c r="J880" s="10">
        <v>0</v>
      </c>
      <c r="K880" s="10">
        <v>0</v>
      </c>
      <c r="L880" s="10">
        <v>0</v>
      </c>
      <c r="M880" s="10">
        <v>0</v>
      </c>
      <c r="N880" s="10">
        <v>0</v>
      </c>
      <c r="O880" s="10">
        <v>15.31</v>
      </c>
      <c r="P880" s="10">
        <v>0</v>
      </c>
      <c r="Q880" s="10">
        <v>0</v>
      </c>
      <c r="R880" s="10">
        <v>0</v>
      </c>
      <c r="S880" s="10">
        <v>0</v>
      </c>
      <c r="T880" s="10">
        <v>0</v>
      </c>
      <c r="U880" s="10">
        <v>0</v>
      </c>
      <c r="V880" s="10">
        <v>0</v>
      </c>
      <c r="W880" s="11">
        <v>-0.91686218403218867</v>
      </c>
      <c r="X880" s="11">
        <v>138.67284388543877</v>
      </c>
      <c r="Y880" s="11">
        <v>3.57014217990382</v>
      </c>
      <c r="Z880" s="11">
        <v>2.7344594992986075</v>
      </c>
      <c r="AA880" s="8">
        <v>31</v>
      </c>
      <c r="AB880" s="12">
        <v>112.99037804012869</v>
      </c>
    </row>
    <row r="881" spans="1:28" ht="29" x14ac:dyDescent="0.35">
      <c r="A881" s="8">
        <v>100423</v>
      </c>
      <c r="B881" s="26">
        <v>39</v>
      </c>
      <c r="C881" s="30" t="s">
        <v>109</v>
      </c>
      <c r="D881" s="25" t="s">
        <v>90</v>
      </c>
      <c r="E881" s="9">
        <v>15.13</v>
      </c>
      <c r="F881" s="9">
        <v>15.27</v>
      </c>
      <c r="G881" s="10">
        <v>0</v>
      </c>
      <c r="H881" s="10">
        <v>15.13</v>
      </c>
      <c r="I881" s="10">
        <v>0</v>
      </c>
      <c r="J881" s="10">
        <v>0</v>
      </c>
      <c r="K881" s="10">
        <v>0</v>
      </c>
      <c r="L881" s="10">
        <v>0</v>
      </c>
      <c r="M881" s="10">
        <v>0</v>
      </c>
      <c r="N881" s="10">
        <v>0</v>
      </c>
      <c r="O881" s="10">
        <v>0</v>
      </c>
      <c r="P881" s="10">
        <v>15.27</v>
      </c>
      <c r="Q881" s="10">
        <v>0</v>
      </c>
      <c r="R881" s="10">
        <v>0</v>
      </c>
      <c r="S881" s="10">
        <v>0</v>
      </c>
      <c r="T881" s="10">
        <v>0</v>
      </c>
      <c r="U881" s="10">
        <v>0</v>
      </c>
      <c r="V881" s="10">
        <v>0</v>
      </c>
      <c r="W881" s="11">
        <v>0.65237275911148174</v>
      </c>
      <c r="X881" s="11">
        <v>179.29528435459468</v>
      </c>
      <c r="Y881" s="11">
        <v>24.552444895064696</v>
      </c>
      <c r="Z881" s="11">
        <v>40.762064153361216</v>
      </c>
      <c r="AA881" s="8">
        <v>31</v>
      </c>
      <c r="AB881" s="12">
        <v>125.95333843250285</v>
      </c>
    </row>
    <row r="882" spans="1:28" ht="29" x14ac:dyDescent="0.35">
      <c r="A882" s="8">
        <v>100423</v>
      </c>
      <c r="B882" s="26">
        <v>40</v>
      </c>
      <c r="C882" s="30" t="s">
        <v>110</v>
      </c>
      <c r="D882" s="25" t="s">
        <v>92</v>
      </c>
      <c r="E882" s="9">
        <v>15.78</v>
      </c>
      <c r="F882" s="9">
        <v>15.1</v>
      </c>
      <c r="G882" s="10">
        <v>0</v>
      </c>
      <c r="H882" s="10">
        <v>15.78</v>
      </c>
      <c r="I882" s="10">
        <v>0</v>
      </c>
      <c r="J882" s="10">
        <v>0</v>
      </c>
      <c r="K882" s="10">
        <v>0</v>
      </c>
      <c r="L882" s="10">
        <v>0</v>
      </c>
      <c r="M882" s="10">
        <v>0</v>
      </c>
      <c r="N882" s="10">
        <v>0</v>
      </c>
      <c r="O882" s="10">
        <v>0</v>
      </c>
      <c r="P882" s="10">
        <v>0</v>
      </c>
      <c r="Q882" s="10">
        <v>15.1</v>
      </c>
      <c r="R882" s="10">
        <v>0</v>
      </c>
      <c r="S882" s="10">
        <v>0</v>
      </c>
      <c r="T882" s="10">
        <v>0</v>
      </c>
      <c r="U882" s="10">
        <v>0</v>
      </c>
      <c r="V882" s="10">
        <v>0</v>
      </c>
      <c r="W882" s="11">
        <v>-0.26692594417944349</v>
      </c>
      <c r="X882" s="11">
        <v>173.38673221435596</v>
      </c>
      <c r="Y882" s="11">
        <v>22.329924511025489</v>
      </c>
      <c r="Z882" s="11">
        <v>37.483806441986808</v>
      </c>
      <c r="AA882" s="8">
        <v>31</v>
      </c>
      <c r="AB882" s="12">
        <v>123.30452340387471</v>
      </c>
    </row>
    <row r="883" spans="1:28" ht="29" x14ac:dyDescent="0.35">
      <c r="A883" s="8">
        <v>100423</v>
      </c>
      <c r="B883" s="26">
        <v>41</v>
      </c>
      <c r="C883" s="30" t="s">
        <v>111</v>
      </c>
      <c r="D883" s="25" t="s">
        <v>94</v>
      </c>
      <c r="E883" s="9">
        <v>15.71</v>
      </c>
      <c r="F883" s="9">
        <v>15.55</v>
      </c>
      <c r="G883" s="10">
        <v>0</v>
      </c>
      <c r="H883" s="10">
        <v>15.71</v>
      </c>
      <c r="I883" s="10">
        <v>0</v>
      </c>
      <c r="J883" s="10">
        <v>0</v>
      </c>
      <c r="K883" s="10">
        <v>0</v>
      </c>
      <c r="L883" s="10">
        <v>0</v>
      </c>
      <c r="M883" s="10">
        <v>0</v>
      </c>
      <c r="N883" s="10">
        <v>0</v>
      </c>
      <c r="O883" s="10">
        <v>0</v>
      </c>
      <c r="P883" s="10">
        <v>0</v>
      </c>
      <c r="Q883" s="10">
        <v>0</v>
      </c>
      <c r="R883" s="10">
        <v>15.55</v>
      </c>
      <c r="S883" s="10">
        <v>0</v>
      </c>
      <c r="T883" s="10">
        <v>0</v>
      </c>
      <c r="U883" s="10">
        <v>0</v>
      </c>
      <c r="V883" s="10">
        <v>0</v>
      </c>
      <c r="W883" s="11">
        <v>-0.33344452945125608</v>
      </c>
      <c r="X883" s="11">
        <v>155.42832920982562</v>
      </c>
      <c r="Y883" s="11">
        <v>9.9474123922538773</v>
      </c>
      <c r="Z883" s="11">
        <v>22.206226859132876</v>
      </c>
      <c r="AA883" s="8">
        <v>31</v>
      </c>
      <c r="AB883" s="12">
        <v>126.74518447898829</v>
      </c>
    </row>
    <row r="884" spans="1:28" ht="29" x14ac:dyDescent="0.35">
      <c r="A884" s="8">
        <v>100423</v>
      </c>
      <c r="B884" s="26">
        <v>42</v>
      </c>
      <c r="C884" s="30" t="s">
        <v>112</v>
      </c>
      <c r="D884" s="25" t="s">
        <v>96</v>
      </c>
      <c r="E884" s="9">
        <v>15.71</v>
      </c>
      <c r="F884" s="9">
        <v>15.13</v>
      </c>
      <c r="G884" s="10">
        <v>0</v>
      </c>
      <c r="H884" s="10">
        <v>15.71</v>
      </c>
      <c r="I884" s="10">
        <v>0</v>
      </c>
      <c r="J884" s="10">
        <v>0</v>
      </c>
      <c r="K884" s="10">
        <v>0</v>
      </c>
      <c r="L884" s="10">
        <v>0</v>
      </c>
      <c r="M884" s="10">
        <v>0</v>
      </c>
      <c r="N884" s="10">
        <v>0</v>
      </c>
      <c r="O884" s="10">
        <v>0</v>
      </c>
      <c r="P884" s="10">
        <v>0</v>
      </c>
      <c r="Q884" s="10">
        <v>0</v>
      </c>
      <c r="R884" s="10">
        <v>0</v>
      </c>
      <c r="S884" s="10">
        <v>15.13</v>
      </c>
      <c r="T884" s="10">
        <v>0</v>
      </c>
      <c r="U884" s="10">
        <v>0</v>
      </c>
      <c r="V884" s="10">
        <v>0</v>
      </c>
      <c r="W884" s="11">
        <v>-0.28748942663440602</v>
      </c>
      <c r="X884" s="11">
        <v>163.57583194065563</v>
      </c>
      <c r="Y884" s="11">
        <v>9.0346684481299278</v>
      </c>
      <c r="Z884" s="11">
        <v>26.696929333661469</v>
      </c>
      <c r="AA884" s="8">
        <v>31</v>
      </c>
      <c r="AB884" s="12">
        <v>107.31714238687726</v>
      </c>
    </row>
    <row r="885" spans="1:28" ht="29" x14ac:dyDescent="0.35">
      <c r="A885" s="8">
        <v>100423</v>
      </c>
      <c r="B885" s="26">
        <v>43</v>
      </c>
      <c r="C885" s="30" t="s">
        <v>113</v>
      </c>
      <c r="D885" s="25" t="s">
        <v>98</v>
      </c>
      <c r="E885" s="9">
        <v>15.18</v>
      </c>
      <c r="F885" s="9">
        <v>15.42</v>
      </c>
      <c r="G885" s="10">
        <v>0</v>
      </c>
      <c r="H885" s="10">
        <v>15.18</v>
      </c>
      <c r="I885" s="10">
        <v>0</v>
      </c>
      <c r="J885" s="10">
        <v>0</v>
      </c>
      <c r="K885" s="10">
        <v>0</v>
      </c>
      <c r="L885" s="10">
        <v>0</v>
      </c>
      <c r="M885" s="10">
        <v>0</v>
      </c>
      <c r="N885" s="10">
        <v>0</v>
      </c>
      <c r="O885" s="10">
        <v>0</v>
      </c>
      <c r="P885" s="10">
        <v>0</v>
      </c>
      <c r="Q885" s="10">
        <v>0</v>
      </c>
      <c r="R885" s="10">
        <v>0</v>
      </c>
      <c r="S885" s="10">
        <v>0</v>
      </c>
      <c r="T885" s="10">
        <v>15.42</v>
      </c>
      <c r="U885" s="10">
        <v>0</v>
      </c>
      <c r="V885" s="10">
        <v>0</v>
      </c>
      <c r="W885" s="11">
        <v>-0.24075188797307909</v>
      </c>
      <c r="X885" s="11">
        <v>150.64532970986502</v>
      </c>
      <c r="Y885" s="11">
        <v>3.658692242482759</v>
      </c>
      <c r="Z885" s="11">
        <v>5.3649222425515859</v>
      </c>
      <c r="AA885" s="8">
        <v>31</v>
      </c>
      <c r="AB885" s="12">
        <v>95.645902906911701</v>
      </c>
    </row>
    <row r="886" spans="1:28" ht="29" x14ac:dyDescent="0.35">
      <c r="A886" s="8">
        <v>100423</v>
      </c>
      <c r="B886" s="26">
        <v>44</v>
      </c>
      <c r="C886" s="30" t="s">
        <v>114</v>
      </c>
      <c r="D886" s="25" t="s">
        <v>100</v>
      </c>
      <c r="E886" s="9">
        <v>15.64</v>
      </c>
      <c r="F886" s="9">
        <v>15.48</v>
      </c>
      <c r="G886" s="10">
        <v>0</v>
      </c>
      <c r="H886" s="10">
        <v>15.64</v>
      </c>
      <c r="I886" s="10">
        <v>0</v>
      </c>
      <c r="J886" s="10">
        <v>0</v>
      </c>
      <c r="K886" s="10">
        <v>0</v>
      </c>
      <c r="L886" s="10">
        <v>0</v>
      </c>
      <c r="M886" s="10">
        <v>0</v>
      </c>
      <c r="N886" s="10">
        <v>0</v>
      </c>
      <c r="O886" s="10">
        <v>0</v>
      </c>
      <c r="P886" s="10">
        <v>0</v>
      </c>
      <c r="Q886" s="10">
        <v>0</v>
      </c>
      <c r="R886" s="10">
        <v>0</v>
      </c>
      <c r="S886" s="10">
        <v>0</v>
      </c>
      <c r="T886" s="10">
        <v>0</v>
      </c>
      <c r="U886" s="10">
        <v>15.48</v>
      </c>
      <c r="V886" s="10">
        <v>0</v>
      </c>
      <c r="W886" s="11">
        <v>-0.21817225803461932</v>
      </c>
      <c r="X886" s="11">
        <v>169.72416795078428</v>
      </c>
      <c r="Y886" s="11">
        <v>13.669340950471401</v>
      </c>
      <c r="Z886" s="11">
        <v>53.449014549709418</v>
      </c>
      <c r="AA886" s="8">
        <v>31</v>
      </c>
      <c r="AB886" s="12">
        <v>101.37733937510123</v>
      </c>
    </row>
    <row r="887" spans="1:28" ht="29" x14ac:dyDescent="0.35">
      <c r="A887" s="8">
        <v>100423</v>
      </c>
      <c r="B887" s="26">
        <v>45</v>
      </c>
      <c r="C887" s="30" t="s">
        <v>115</v>
      </c>
      <c r="D887" s="25" t="s">
        <v>102</v>
      </c>
      <c r="E887" s="9">
        <v>15.06</v>
      </c>
      <c r="F887" s="9">
        <v>15.15</v>
      </c>
      <c r="G887" s="10">
        <v>0</v>
      </c>
      <c r="H887" s="10">
        <v>15.06</v>
      </c>
      <c r="I887" s="10">
        <v>0</v>
      </c>
      <c r="J887" s="10">
        <v>0</v>
      </c>
      <c r="K887" s="10">
        <v>0</v>
      </c>
      <c r="L887" s="10">
        <v>0</v>
      </c>
      <c r="M887" s="10">
        <v>0</v>
      </c>
      <c r="N887" s="10">
        <v>0</v>
      </c>
      <c r="O887" s="10">
        <v>0</v>
      </c>
      <c r="P887" s="10">
        <v>0</v>
      </c>
      <c r="Q887" s="10">
        <v>0</v>
      </c>
      <c r="R887" s="10">
        <v>0</v>
      </c>
      <c r="S887" s="10">
        <v>0</v>
      </c>
      <c r="T887" s="10">
        <v>0</v>
      </c>
      <c r="U887" s="10">
        <v>0</v>
      </c>
      <c r="V887" s="10">
        <v>15.15</v>
      </c>
      <c r="W887" s="11">
        <v>2.5282461230244699</v>
      </c>
      <c r="X887" s="11">
        <v>229.35586301856864</v>
      </c>
      <c r="Y887" s="11">
        <v>39.887821923484346</v>
      </c>
      <c r="Z887" s="11">
        <v>4549.7076207523005</v>
      </c>
      <c r="AA887" s="8">
        <v>31</v>
      </c>
      <c r="AB887" s="12">
        <v>121.64817793086929</v>
      </c>
    </row>
    <row r="888" spans="1:28" ht="29" x14ac:dyDescent="0.35">
      <c r="A888" s="8">
        <v>100423</v>
      </c>
      <c r="B888" s="26">
        <v>32</v>
      </c>
      <c r="C888" s="30" t="s">
        <v>103</v>
      </c>
      <c r="D888" s="25" t="s">
        <v>76</v>
      </c>
      <c r="E888" s="9">
        <v>15.28</v>
      </c>
      <c r="F888" s="9">
        <v>15.03</v>
      </c>
      <c r="G888" s="10">
        <v>0</v>
      </c>
      <c r="H888" s="10">
        <v>15.28</v>
      </c>
      <c r="I888" s="10">
        <v>15.03</v>
      </c>
      <c r="J888" s="10">
        <v>0</v>
      </c>
      <c r="K888" s="10">
        <v>0</v>
      </c>
      <c r="L888" s="10">
        <v>0</v>
      </c>
      <c r="M888" s="10">
        <v>0</v>
      </c>
      <c r="N888" s="10">
        <v>0</v>
      </c>
      <c r="O888" s="10">
        <v>0</v>
      </c>
      <c r="P888" s="10">
        <v>0</v>
      </c>
      <c r="Q888" s="10">
        <v>0</v>
      </c>
      <c r="R888" s="10">
        <v>0</v>
      </c>
      <c r="S888" s="10">
        <v>0</v>
      </c>
      <c r="T888" s="10">
        <v>0</v>
      </c>
      <c r="U888" s="10">
        <v>0</v>
      </c>
      <c r="V888" s="10">
        <v>0</v>
      </c>
      <c r="W888" s="11">
        <v>9.3186058128686147E-2</v>
      </c>
      <c r="X888" s="11">
        <v>258.37234050668746</v>
      </c>
      <c r="Y888" s="11">
        <v>101.2721820360224</v>
      </c>
      <c r="Z888" s="11">
        <v>28.1535239781036</v>
      </c>
      <c r="AA888" s="8">
        <v>31</v>
      </c>
      <c r="AB888" s="12">
        <v>92.412949206005152</v>
      </c>
    </row>
    <row r="889" spans="1:28" ht="29" x14ac:dyDescent="0.35">
      <c r="A889" s="8">
        <v>100423</v>
      </c>
      <c r="B889" s="26">
        <v>33</v>
      </c>
      <c r="C889" s="30" t="s">
        <v>116</v>
      </c>
      <c r="D889" s="25" t="s">
        <v>78</v>
      </c>
      <c r="E889" s="9">
        <v>15.9</v>
      </c>
      <c r="F889" s="9">
        <v>15.42</v>
      </c>
      <c r="G889" s="10">
        <v>0</v>
      </c>
      <c r="H889" s="10">
        <v>15.9</v>
      </c>
      <c r="I889" s="10">
        <v>0</v>
      </c>
      <c r="J889" s="10">
        <v>15.42</v>
      </c>
      <c r="K889" s="10">
        <v>0</v>
      </c>
      <c r="L889" s="10">
        <v>0</v>
      </c>
      <c r="M889" s="10">
        <v>0</v>
      </c>
      <c r="N889" s="10">
        <v>0</v>
      </c>
      <c r="O889" s="10">
        <v>0</v>
      </c>
      <c r="P889" s="10">
        <v>0</v>
      </c>
      <c r="Q889" s="10">
        <v>0</v>
      </c>
      <c r="R889" s="10">
        <v>0</v>
      </c>
      <c r="S889" s="10">
        <v>0</v>
      </c>
      <c r="T889" s="10">
        <v>0</v>
      </c>
      <c r="U889" s="10">
        <v>0</v>
      </c>
      <c r="V889" s="10">
        <v>0</v>
      </c>
      <c r="W889" s="11">
        <v>0.59884564678821961</v>
      </c>
      <c r="X889" s="11">
        <v>413.60420998147254</v>
      </c>
      <c r="Y889" s="11">
        <v>201.44823400509193</v>
      </c>
      <c r="Z889" s="11">
        <v>46.455935111587323</v>
      </c>
      <c r="AA889" s="8">
        <v>31</v>
      </c>
      <c r="AB889" s="12">
        <v>49.464218530080885</v>
      </c>
    </row>
    <row r="890" spans="1:28" ht="29" x14ac:dyDescent="0.35">
      <c r="A890" s="8">
        <v>100423</v>
      </c>
      <c r="B890" s="26">
        <v>34</v>
      </c>
      <c r="C890" s="30" t="s">
        <v>104</v>
      </c>
      <c r="D890" s="25" t="s">
        <v>80</v>
      </c>
      <c r="E890" s="9">
        <v>15.43</v>
      </c>
      <c r="F890" s="9">
        <v>15.6</v>
      </c>
      <c r="G890" s="10">
        <v>0</v>
      </c>
      <c r="H890" s="10">
        <v>15.43</v>
      </c>
      <c r="I890" s="10">
        <v>0</v>
      </c>
      <c r="J890" s="10">
        <v>0</v>
      </c>
      <c r="K890" s="10">
        <v>15.6</v>
      </c>
      <c r="L890" s="10">
        <v>0</v>
      </c>
      <c r="M890" s="10">
        <v>0</v>
      </c>
      <c r="N890" s="10">
        <v>0</v>
      </c>
      <c r="O890" s="10">
        <v>0</v>
      </c>
      <c r="P890" s="10">
        <v>0</v>
      </c>
      <c r="Q890" s="10">
        <v>0</v>
      </c>
      <c r="R890" s="10">
        <v>0</v>
      </c>
      <c r="S890" s="10">
        <v>0</v>
      </c>
      <c r="T890" s="10">
        <v>0</v>
      </c>
      <c r="U890" s="10">
        <v>0</v>
      </c>
      <c r="V890" s="10">
        <v>0</v>
      </c>
      <c r="W890" s="11">
        <v>-0.31015030465904375</v>
      </c>
      <c r="X890" s="11">
        <v>140.20463398956218</v>
      </c>
      <c r="Y890" s="11">
        <v>6.2478511004005401</v>
      </c>
      <c r="Z890" s="11">
        <v>10.876571092278784</v>
      </c>
      <c r="AA890" s="8">
        <v>31</v>
      </c>
      <c r="AB890" s="12">
        <v>106.57068214978246</v>
      </c>
    </row>
    <row r="891" spans="1:28" ht="29" x14ac:dyDescent="0.35">
      <c r="A891" s="8">
        <v>100423</v>
      </c>
      <c r="B891" s="26">
        <v>35</v>
      </c>
      <c r="C891" s="30" t="s">
        <v>117</v>
      </c>
      <c r="D891" s="25" t="s">
        <v>82</v>
      </c>
      <c r="E891" s="9">
        <v>15.23</v>
      </c>
      <c r="F891" s="9">
        <v>15.46</v>
      </c>
      <c r="G891" s="10">
        <v>0</v>
      </c>
      <c r="H891" s="10">
        <v>15.23</v>
      </c>
      <c r="I891" s="10">
        <v>0</v>
      </c>
      <c r="J891" s="10">
        <v>0</v>
      </c>
      <c r="K891" s="10">
        <v>0</v>
      </c>
      <c r="L891" s="10">
        <v>15.46</v>
      </c>
      <c r="M891" s="10">
        <v>0</v>
      </c>
      <c r="N891" s="10">
        <v>0</v>
      </c>
      <c r="O891" s="10">
        <v>0</v>
      </c>
      <c r="P891" s="10">
        <v>0</v>
      </c>
      <c r="Q891" s="10">
        <v>0</v>
      </c>
      <c r="R891" s="10">
        <v>0</v>
      </c>
      <c r="S891" s="10">
        <v>0</v>
      </c>
      <c r="T891" s="10">
        <v>0</v>
      </c>
      <c r="U891" s="10">
        <v>0</v>
      </c>
      <c r="V891" s="10">
        <v>0</v>
      </c>
      <c r="W891" s="11">
        <v>0.84305544229088825</v>
      </c>
      <c r="X891" s="11">
        <v>544.26668125891342</v>
      </c>
      <c r="Y891" s="11">
        <v>228.65294409328999</v>
      </c>
      <c r="Z891" s="11">
        <v>242.34277712213776</v>
      </c>
      <c r="AA891" s="8">
        <v>31</v>
      </c>
      <c r="AB891" s="12">
        <v>47.929709699042164</v>
      </c>
    </row>
    <row r="892" spans="1:28" ht="29" x14ac:dyDescent="0.35">
      <c r="A892" s="8">
        <v>100423</v>
      </c>
      <c r="B892" s="26">
        <v>36</v>
      </c>
      <c r="C892" s="30" t="s">
        <v>106</v>
      </c>
      <c r="D892" s="25" t="s">
        <v>84</v>
      </c>
      <c r="E892" s="9">
        <v>15.31</v>
      </c>
      <c r="F892" s="9">
        <v>15.32</v>
      </c>
      <c r="G892" s="10">
        <v>0</v>
      </c>
      <c r="H892" s="10">
        <v>15.31</v>
      </c>
      <c r="I892" s="10">
        <v>0</v>
      </c>
      <c r="J892" s="10">
        <v>0</v>
      </c>
      <c r="K892" s="10">
        <v>0</v>
      </c>
      <c r="L892" s="10">
        <v>0</v>
      </c>
      <c r="M892" s="10">
        <v>15.32</v>
      </c>
      <c r="N892" s="10">
        <v>0</v>
      </c>
      <c r="O892" s="10">
        <v>0</v>
      </c>
      <c r="P892" s="10">
        <v>0</v>
      </c>
      <c r="Q892" s="10">
        <v>0</v>
      </c>
      <c r="R892" s="10">
        <v>0</v>
      </c>
      <c r="S892" s="10">
        <v>0</v>
      </c>
      <c r="T892" s="10">
        <v>0</v>
      </c>
      <c r="U892" s="10">
        <v>0</v>
      </c>
      <c r="V892" s="10">
        <v>0</v>
      </c>
      <c r="W892" s="11">
        <v>-0.31220137248138063</v>
      </c>
      <c r="X892" s="11">
        <v>147.98619315339198</v>
      </c>
      <c r="Y892" s="11">
        <v>7.2277455595279552</v>
      </c>
      <c r="Z892" s="11">
        <v>9.6038735925418308</v>
      </c>
      <c r="AA892" s="8">
        <v>31</v>
      </c>
      <c r="AB892" s="12">
        <v>111.65981752089213</v>
      </c>
    </row>
    <row r="893" spans="1:28" ht="29" x14ac:dyDescent="0.35">
      <c r="A893" s="8">
        <v>100423</v>
      </c>
      <c r="B893" s="26">
        <v>37</v>
      </c>
      <c r="C893" s="30" t="s">
        <v>118</v>
      </c>
      <c r="D893" s="25" t="s">
        <v>86</v>
      </c>
      <c r="E893" s="9">
        <v>15.45</v>
      </c>
      <c r="F893" s="9">
        <v>15.06</v>
      </c>
      <c r="G893" s="10">
        <v>0</v>
      </c>
      <c r="H893" s="10">
        <v>15.45</v>
      </c>
      <c r="I893" s="10">
        <v>0</v>
      </c>
      <c r="J893" s="10">
        <v>0</v>
      </c>
      <c r="K893" s="10">
        <v>0</v>
      </c>
      <c r="L893" s="10">
        <v>0</v>
      </c>
      <c r="M893" s="10">
        <v>0</v>
      </c>
      <c r="N893" s="10">
        <v>15.06</v>
      </c>
      <c r="O893" s="10">
        <v>0</v>
      </c>
      <c r="P893" s="10">
        <v>0</v>
      </c>
      <c r="Q893" s="10">
        <v>0</v>
      </c>
      <c r="R893" s="10">
        <v>0</v>
      </c>
      <c r="S893" s="10">
        <v>0</v>
      </c>
      <c r="T893" s="10">
        <v>0</v>
      </c>
      <c r="U893" s="10">
        <v>0</v>
      </c>
      <c r="V893" s="10">
        <v>0</v>
      </c>
      <c r="W893" s="11">
        <v>-0.17507434765366123</v>
      </c>
      <c r="X893" s="11">
        <v>140.37827956283974</v>
      </c>
      <c r="Y893" s="11">
        <v>11.377485736722779</v>
      </c>
      <c r="Z893" s="11">
        <v>26.931060893436889</v>
      </c>
      <c r="AA893" s="8">
        <v>31</v>
      </c>
      <c r="AB893" s="12">
        <v>104.89513306114058</v>
      </c>
    </row>
    <row r="894" spans="1:28" ht="29" x14ac:dyDescent="0.35">
      <c r="A894" s="8">
        <v>100423</v>
      </c>
      <c r="B894" s="26">
        <v>38</v>
      </c>
      <c r="C894" s="30" t="s">
        <v>119</v>
      </c>
      <c r="D894" s="25" t="s">
        <v>88</v>
      </c>
      <c r="E894" s="9">
        <v>15.47</v>
      </c>
      <c r="F894" s="9">
        <v>15.31</v>
      </c>
      <c r="G894" s="10">
        <v>0</v>
      </c>
      <c r="H894" s="10">
        <v>15.47</v>
      </c>
      <c r="I894" s="10">
        <v>0</v>
      </c>
      <c r="J894" s="10">
        <v>0</v>
      </c>
      <c r="K894" s="10">
        <v>0</v>
      </c>
      <c r="L894" s="10">
        <v>0</v>
      </c>
      <c r="M894" s="10">
        <v>0</v>
      </c>
      <c r="N894" s="10">
        <v>0</v>
      </c>
      <c r="O894" s="10">
        <v>15.31</v>
      </c>
      <c r="P894" s="10">
        <v>0</v>
      </c>
      <c r="Q894" s="10">
        <v>0</v>
      </c>
      <c r="R894" s="10">
        <v>0</v>
      </c>
      <c r="S894" s="10">
        <v>0</v>
      </c>
      <c r="T894" s="10">
        <v>0</v>
      </c>
      <c r="U894" s="10">
        <v>0</v>
      </c>
      <c r="V894" s="10">
        <v>0</v>
      </c>
      <c r="W894" s="11">
        <v>-0.91686218403218867</v>
      </c>
      <c r="X894" s="11">
        <v>138.67284388543877</v>
      </c>
      <c r="Y894" s="11">
        <v>3.57014217990382</v>
      </c>
      <c r="Z894" s="11">
        <v>2.7344594992986075</v>
      </c>
      <c r="AA894" s="8">
        <v>31</v>
      </c>
      <c r="AB894" s="12">
        <v>120.56929703667763</v>
      </c>
    </row>
    <row r="895" spans="1:28" ht="29" x14ac:dyDescent="0.35">
      <c r="A895" s="8">
        <v>100423</v>
      </c>
      <c r="B895" s="26">
        <v>39</v>
      </c>
      <c r="C895" s="30" t="s">
        <v>120</v>
      </c>
      <c r="D895" s="25" t="s">
        <v>90</v>
      </c>
      <c r="E895" s="9">
        <v>15.13</v>
      </c>
      <c r="F895" s="9">
        <v>15.27</v>
      </c>
      <c r="G895" s="10">
        <v>0</v>
      </c>
      <c r="H895" s="10">
        <v>15.13</v>
      </c>
      <c r="I895" s="10">
        <v>0</v>
      </c>
      <c r="J895" s="10">
        <v>0</v>
      </c>
      <c r="K895" s="10">
        <v>0</v>
      </c>
      <c r="L895" s="10">
        <v>0</v>
      </c>
      <c r="M895" s="10">
        <v>0</v>
      </c>
      <c r="N895" s="10">
        <v>0</v>
      </c>
      <c r="O895" s="10">
        <v>0</v>
      </c>
      <c r="P895" s="10">
        <v>15.27</v>
      </c>
      <c r="Q895" s="10">
        <v>0</v>
      </c>
      <c r="R895" s="10">
        <v>0</v>
      </c>
      <c r="S895" s="10">
        <v>0</v>
      </c>
      <c r="T895" s="10">
        <v>0</v>
      </c>
      <c r="U895" s="10">
        <v>0</v>
      </c>
      <c r="V895" s="10">
        <v>0</v>
      </c>
      <c r="W895" s="11">
        <v>0.65237275911148174</v>
      </c>
      <c r="X895" s="11">
        <v>179.29528435459468</v>
      </c>
      <c r="Y895" s="11">
        <v>24.552444895064696</v>
      </c>
      <c r="Z895" s="11">
        <v>40.762064153361216</v>
      </c>
      <c r="AA895" s="8">
        <v>31</v>
      </c>
      <c r="AB895" s="12">
        <v>110.62907995392047</v>
      </c>
    </row>
    <row r="896" spans="1:28" ht="29" x14ac:dyDescent="0.35">
      <c r="A896" s="8">
        <v>100423</v>
      </c>
      <c r="B896" s="26">
        <v>40</v>
      </c>
      <c r="C896" s="30" t="s">
        <v>110</v>
      </c>
      <c r="D896" s="25" t="s">
        <v>92</v>
      </c>
      <c r="E896" s="9">
        <v>15.78</v>
      </c>
      <c r="F896" s="9">
        <v>15.1</v>
      </c>
      <c r="G896" s="10">
        <v>0</v>
      </c>
      <c r="H896" s="10">
        <v>15.78</v>
      </c>
      <c r="I896" s="10">
        <v>0</v>
      </c>
      <c r="J896" s="10">
        <v>0</v>
      </c>
      <c r="K896" s="10">
        <v>0</v>
      </c>
      <c r="L896" s="10">
        <v>0</v>
      </c>
      <c r="M896" s="10">
        <v>0</v>
      </c>
      <c r="N896" s="10">
        <v>0</v>
      </c>
      <c r="O896" s="10">
        <v>0</v>
      </c>
      <c r="P896" s="10">
        <v>0</v>
      </c>
      <c r="Q896" s="10">
        <v>15.1</v>
      </c>
      <c r="R896" s="10">
        <v>0</v>
      </c>
      <c r="S896" s="10">
        <v>0</v>
      </c>
      <c r="T896" s="10">
        <v>0</v>
      </c>
      <c r="U896" s="10">
        <v>0</v>
      </c>
      <c r="V896" s="10">
        <v>0</v>
      </c>
      <c r="W896" s="11">
        <v>-0.26692594417944349</v>
      </c>
      <c r="X896" s="11">
        <v>173.38673221435596</v>
      </c>
      <c r="Y896" s="11">
        <v>22.329924511025489</v>
      </c>
      <c r="Z896" s="11">
        <v>37.483806441986808</v>
      </c>
      <c r="AA896" s="8">
        <v>31</v>
      </c>
      <c r="AB896" s="12">
        <v>118.53773696222633</v>
      </c>
    </row>
    <row r="897" spans="1:28" ht="29" x14ac:dyDescent="0.35">
      <c r="A897" s="8">
        <v>100423</v>
      </c>
      <c r="B897" s="26">
        <v>41</v>
      </c>
      <c r="C897" s="30" t="s">
        <v>111</v>
      </c>
      <c r="D897" s="25" t="s">
        <v>94</v>
      </c>
      <c r="E897" s="9">
        <v>15.71</v>
      </c>
      <c r="F897" s="9">
        <v>15.55</v>
      </c>
      <c r="G897" s="10">
        <v>0</v>
      </c>
      <c r="H897" s="10">
        <v>15.71</v>
      </c>
      <c r="I897" s="10">
        <v>0</v>
      </c>
      <c r="J897" s="10">
        <v>0</v>
      </c>
      <c r="K897" s="10">
        <v>0</v>
      </c>
      <c r="L897" s="10">
        <v>0</v>
      </c>
      <c r="M897" s="10">
        <v>0</v>
      </c>
      <c r="N897" s="10">
        <v>0</v>
      </c>
      <c r="O897" s="10">
        <v>0</v>
      </c>
      <c r="P897" s="10">
        <v>0</v>
      </c>
      <c r="Q897" s="10">
        <v>0</v>
      </c>
      <c r="R897" s="10">
        <v>15.55</v>
      </c>
      <c r="S897" s="10">
        <v>0</v>
      </c>
      <c r="T897" s="10">
        <v>0</v>
      </c>
      <c r="U897" s="10">
        <v>0</v>
      </c>
      <c r="V897" s="10">
        <v>0</v>
      </c>
      <c r="W897" s="11">
        <v>-0.33344452945125608</v>
      </c>
      <c r="X897" s="11">
        <v>155.42832920982562</v>
      </c>
      <c r="Y897" s="11">
        <v>9.9474123922538773</v>
      </c>
      <c r="Z897" s="11">
        <v>22.206226859132876</v>
      </c>
      <c r="AA897" s="8">
        <v>31</v>
      </c>
      <c r="AB897" s="12">
        <v>110.40800570759548</v>
      </c>
    </row>
    <row r="898" spans="1:28" ht="29" x14ac:dyDescent="0.35">
      <c r="A898" s="8">
        <v>100423</v>
      </c>
      <c r="B898" s="26">
        <v>42</v>
      </c>
      <c r="C898" s="30" t="s">
        <v>112</v>
      </c>
      <c r="D898" s="25" t="s">
        <v>96</v>
      </c>
      <c r="E898" s="9">
        <v>15.71</v>
      </c>
      <c r="F898" s="9">
        <v>15.13</v>
      </c>
      <c r="G898" s="10">
        <v>0</v>
      </c>
      <c r="H898" s="10">
        <v>15.71</v>
      </c>
      <c r="I898" s="10">
        <v>0</v>
      </c>
      <c r="J898" s="10">
        <v>0</v>
      </c>
      <c r="K898" s="10">
        <v>0</v>
      </c>
      <c r="L898" s="10">
        <v>0</v>
      </c>
      <c r="M898" s="10">
        <v>0</v>
      </c>
      <c r="N898" s="10">
        <v>0</v>
      </c>
      <c r="O898" s="10">
        <v>0</v>
      </c>
      <c r="P898" s="10">
        <v>0</v>
      </c>
      <c r="Q898" s="10">
        <v>0</v>
      </c>
      <c r="R898" s="10">
        <v>0</v>
      </c>
      <c r="S898" s="10">
        <v>15.13</v>
      </c>
      <c r="T898" s="10">
        <v>0</v>
      </c>
      <c r="U898" s="10">
        <v>0</v>
      </c>
      <c r="V898" s="10">
        <v>0</v>
      </c>
      <c r="W898" s="11">
        <v>-0.28748942663440602</v>
      </c>
      <c r="X898" s="11">
        <v>163.57583194065563</v>
      </c>
      <c r="Y898" s="11">
        <v>9.0346684481299278</v>
      </c>
      <c r="Z898" s="11">
        <v>26.696929333661469</v>
      </c>
      <c r="AA898" s="8">
        <v>31</v>
      </c>
      <c r="AB898" s="12">
        <v>110.29460430237319</v>
      </c>
    </row>
    <row r="899" spans="1:28" ht="29" x14ac:dyDescent="0.35">
      <c r="A899" s="8">
        <v>100423</v>
      </c>
      <c r="B899" s="26">
        <v>43</v>
      </c>
      <c r="C899" s="30" t="s">
        <v>113</v>
      </c>
      <c r="D899" s="25" t="s">
        <v>98</v>
      </c>
      <c r="E899" s="9">
        <v>15.18</v>
      </c>
      <c r="F899" s="9">
        <v>15.42</v>
      </c>
      <c r="G899" s="10">
        <v>0</v>
      </c>
      <c r="H899" s="10">
        <v>15.18</v>
      </c>
      <c r="I899" s="10">
        <v>0</v>
      </c>
      <c r="J899" s="10">
        <v>0</v>
      </c>
      <c r="K899" s="10">
        <v>0</v>
      </c>
      <c r="L899" s="10">
        <v>0</v>
      </c>
      <c r="M899" s="10">
        <v>0</v>
      </c>
      <c r="N899" s="10">
        <v>0</v>
      </c>
      <c r="O899" s="10">
        <v>0</v>
      </c>
      <c r="P899" s="10">
        <v>0</v>
      </c>
      <c r="Q899" s="10">
        <v>0</v>
      </c>
      <c r="R899" s="10">
        <v>0</v>
      </c>
      <c r="S899" s="10">
        <v>0</v>
      </c>
      <c r="T899" s="10">
        <v>15.42</v>
      </c>
      <c r="U899" s="10">
        <v>0</v>
      </c>
      <c r="V899" s="10">
        <v>0</v>
      </c>
      <c r="W899" s="11">
        <v>-0.24075188797307909</v>
      </c>
      <c r="X899" s="11">
        <v>150.64532970986502</v>
      </c>
      <c r="Y899" s="11">
        <v>3.658692242482759</v>
      </c>
      <c r="Z899" s="11">
        <v>5.3649222425515859</v>
      </c>
      <c r="AA899" s="8">
        <v>31</v>
      </c>
      <c r="AB899" s="12">
        <v>113.10543043225503</v>
      </c>
    </row>
    <row r="900" spans="1:28" ht="29" x14ac:dyDescent="0.35">
      <c r="A900" s="8">
        <v>100423</v>
      </c>
      <c r="B900" s="26">
        <v>44</v>
      </c>
      <c r="C900" s="30" t="s">
        <v>114</v>
      </c>
      <c r="D900" s="25" t="s">
        <v>100</v>
      </c>
      <c r="E900" s="9">
        <v>15.64</v>
      </c>
      <c r="F900" s="9">
        <v>15.48</v>
      </c>
      <c r="G900" s="10">
        <v>0</v>
      </c>
      <c r="H900" s="10">
        <v>15.64</v>
      </c>
      <c r="I900" s="10">
        <v>0</v>
      </c>
      <c r="J900" s="10">
        <v>0</v>
      </c>
      <c r="K900" s="10">
        <v>0</v>
      </c>
      <c r="L900" s="10">
        <v>0</v>
      </c>
      <c r="M900" s="10">
        <v>0</v>
      </c>
      <c r="N900" s="10">
        <v>0</v>
      </c>
      <c r="O900" s="10">
        <v>0</v>
      </c>
      <c r="P900" s="10">
        <v>0</v>
      </c>
      <c r="Q900" s="10">
        <v>0</v>
      </c>
      <c r="R900" s="10">
        <v>0</v>
      </c>
      <c r="S900" s="10">
        <v>0</v>
      </c>
      <c r="T900" s="10">
        <v>0</v>
      </c>
      <c r="U900" s="10">
        <v>15.48</v>
      </c>
      <c r="V900" s="10">
        <v>0</v>
      </c>
      <c r="W900" s="11">
        <v>-0.21817225803461932</v>
      </c>
      <c r="X900" s="11">
        <v>169.72416795078428</v>
      </c>
      <c r="Y900" s="11">
        <v>13.669340950471401</v>
      </c>
      <c r="Z900" s="11">
        <v>53.449014549709418</v>
      </c>
      <c r="AA900" s="8">
        <v>31</v>
      </c>
      <c r="AB900" s="12">
        <v>113.99434115684281</v>
      </c>
    </row>
    <row r="901" spans="1:28" ht="29" x14ac:dyDescent="0.35">
      <c r="A901" s="8">
        <v>100423</v>
      </c>
      <c r="B901" s="26">
        <v>45</v>
      </c>
      <c r="C901" s="30" t="s">
        <v>115</v>
      </c>
      <c r="D901" s="25" t="s">
        <v>102</v>
      </c>
      <c r="E901" s="9">
        <v>15.06</v>
      </c>
      <c r="F901" s="9">
        <v>15.15</v>
      </c>
      <c r="G901" s="10">
        <v>0</v>
      </c>
      <c r="H901" s="10">
        <v>15.06</v>
      </c>
      <c r="I901" s="10">
        <v>0</v>
      </c>
      <c r="J901" s="10">
        <v>0</v>
      </c>
      <c r="K901" s="10">
        <v>0</v>
      </c>
      <c r="L901" s="10">
        <v>0</v>
      </c>
      <c r="M901" s="10">
        <v>0</v>
      </c>
      <c r="N901" s="10">
        <v>0</v>
      </c>
      <c r="O901" s="10">
        <v>0</v>
      </c>
      <c r="P901" s="10">
        <v>0</v>
      </c>
      <c r="Q901" s="10">
        <v>0</v>
      </c>
      <c r="R901" s="10">
        <v>0</v>
      </c>
      <c r="S901" s="10">
        <v>0</v>
      </c>
      <c r="T901" s="10">
        <v>0</v>
      </c>
      <c r="U901" s="10">
        <v>0</v>
      </c>
      <c r="V901" s="10">
        <v>15.15</v>
      </c>
      <c r="W901" s="11">
        <v>2.5282461230244699</v>
      </c>
      <c r="X901" s="11">
        <v>229.35586301856864</v>
      </c>
      <c r="Y901" s="11">
        <v>39.887821923484346</v>
      </c>
      <c r="Z901" s="11">
        <v>4549.7076207523005</v>
      </c>
      <c r="AA901" s="8">
        <v>31</v>
      </c>
      <c r="AB901" s="12">
        <v>139.39869657794108</v>
      </c>
    </row>
    <row r="902" spans="1:28" ht="29" x14ac:dyDescent="0.35">
      <c r="A902" s="8">
        <v>180423</v>
      </c>
      <c r="B902" s="26">
        <v>46</v>
      </c>
      <c r="C902" s="30" t="s">
        <v>122</v>
      </c>
      <c r="D902" s="25" t="s">
        <v>123</v>
      </c>
      <c r="E902" s="9">
        <v>15.88</v>
      </c>
      <c r="F902" s="9">
        <v>15.13</v>
      </c>
      <c r="G902" s="10">
        <v>0</v>
      </c>
      <c r="H902" s="10">
        <v>0</v>
      </c>
      <c r="I902" s="10">
        <v>15.88</v>
      </c>
      <c r="J902" s="10">
        <v>15.13</v>
      </c>
      <c r="K902" s="10">
        <v>0</v>
      </c>
      <c r="L902" s="10">
        <v>0</v>
      </c>
      <c r="M902" s="10">
        <v>0</v>
      </c>
      <c r="N902" s="10">
        <v>0</v>
      </c>
      <c r="O902" s="10">
        <v>0</v>
      </c>
      <c r="P902" s="10">
        <v>0</v>
      </c>
      <c r="Q902" s="10">
        <v>0</v>
      </c>
      <c r="R902" s="10">
        <v>0</v>
      </c>
      <c r="S902" s="10">
        <v>0</v>
      </c>
      <c r="T902" s="10">
        <v>0</v>
      </c>
      <c r="U902" s="10">
        <v>0</v>
      </c>
      <c r="V902" s="10">
        <v>0</v>
      </c>
      <c r="W902" s="11">
        <v>-0.5450583672254139</v>
      </c>
      <c r="X902" s="11">
        <v>275.43066434962822</v>
      </c>
      <c r="Y902" s="11">
        <v>328.60210661674495</v>
      </c>
      <c r="Z902" s="11">
        <v>88.105483171127759</v>
      </c>
      <c r="AA902" s="8">
        <v>0</v>
      </c>
      <c r="AB902" s="12">
        <v>4.8613007870850415</v>
      </c>
    </row>
    <row r="903" spans="1:28" ht="29" x14ac:dyDescent="0.35">
      <c r="A903" s="8">
        <v>180423</v>
      </c>
      <c r="B903" s="26">
        <v>47</v>
      </c>
      <c r="C903" s="30" t="s">
        <v>124</v>
      </c>
      <c r="D903" s="25" t="s">
        <v>125</v>
      </c>
      <c r="E903" s="9">
        <v>15.19</v>
      </c>
      <c r="F903" s="9">
        <v>15.02</v>
      </c>
      <c r="G903" s="10">
        <v>0</v>
      </c>
      <c r="H903" s="10">
        <v>0</v>
      </c>
      <c r="I903" s="10">
        <v>15.19</v>
      </c>
      <c r="J903" s="10">
        <v>0</v>
      </c>
      <c r="K903" s="10">
        <v>15.02</v>
      </c>
      <c r="L903" s="10">
        <v>0</v>
      </c>
      <c r="M903" s="10">
        <v>0</v>
      </c>
      <c r="N903" s="10">
        <v>0</v>
      </c>
      <c r="O903" s="10">
        <v>0</v>
      </c>
      <c r="P903" s="10">
        <v>0</v>
      </c>
      <c r="Q903" s="10">
        <v>0</v>
      </c>
      <c r="R903" s="10">
        <v>0</v>
      </c>
      <c r="S903" s="10">
        <v>0</v>
      </c>
      <c r="T903" s="10">
        <v>0</v>
      </c>
      <c r="U903" s="10">
        <v>0</v>
      </c>
      <c r="V903" s="10">
        <v>0</v>
      </c>
      <c r="W903" s="11">
        <v>-3</v>
      </c>
      <c r="X903" s="11">
        <v>107.07614911732085</v>
      </c>
      <c r="Y903" s="11">
        <v>88.961482731523489</v>
      </c>
      <c r="Z903" s="11">
        <v>35.880762467862468</v>
      </c>
      <c r="AA903" s="8">
        <v>0</v>
      </c>
      <c r="AB903" s="12">
        <v>2.8318194644123995</v>
      </c>
    </row>
    <row r="904" spans="1:28" ht="29" x14ac:dyDescent="0.35">
      <c r="A904" s="8">
        <v>180423</v>
      </c>
      <c r="B904" s="26">
        <v>48</v>
      </c>
      <c r="C904" s="30" t="s">
        <v>126</v>
      </c>
      <c r="D904" s="25" t="s">
        <v>127</v>
      </c>
      <c r="E904" s="9">
        <v>15.14</v>
      </c>
      <c r="F904" s="9">
        <v>15.61</v>
      </c>
      <c r="G904" s="10">
        <v>0</v>
      </c>
      <c r="H904" s="10">
        <v>0</v>
      </c>
      <c r="I904" s="10">
        <v>15.14</v>
      </c>
      <c r="J904" s="10">
        <v>0</v>
      </c>
      <c r="K904" s="10">
        <v>0</v>
      </c>
      <c r="L904" s="10">
        <v>15.61</v>
      </c>
      <c r="M904" s="10">
        <v>0</v>
      </c>
      <c r="N904" s="10">
        <v>0</v>
      </c>
      <c r="O904" s="10">
        <v>0</v>
      </c>
      <c r="P904" s="10">
        <v>0</v>
      </c>
      <c r="Q904" s="10">
        <v>0</v>
      </c>
      <c r="R904" s="10">
        <v>0</v>
      </c>
      <c r="S904" s="10">
        <v>0</v>
      </c>
      <c r="T904" s="10">
        <v>0</v>
      </c>
      <c r="U904" s="10">
        <v>0</v>
      </c>
      <c r="V904" s="10">
        <v>0</v>
      </c>
      <c r="W904" s="11">
        <v>-0.36280094252367884</v>
      </c>
      <c r="X904" s="11">
        <v>273.75532622969934</v>
      </c>
      <c r="Y904" s="11">
        <v>329.74727363749759</v>
      </c>
      <c r="Z904" s="11">
        <v>259.19218144999309</v>
      </c>
      <c r="AA904" s="8">
        <v>0</v>
      </c>
      <c r="AB904" s="12">
        <v>2.1359935316481695</v>
      </c>
    </row>
    <row r="905" spans="1:28" ht="29" x14ac:dyDescent="0.35">
      <c r="A905" s="8">
        <v>180423</v>
      </c>
      <c r="B905" s="26">
        <v>49</v>
      </c>
      <c r="C905" s="30" t="s">
        <v>128</v>
      </c>
      <c r="D905" s="25" t="s">
        <v>129</v>
      </c>
      <c r="E905" s="9">
        <v>15.23</v>
      </c>
      <c r="F905" s="9">
        <v>15.14</v>
      </c>
      <c r="G905" s="10">
        <v>0</v>
      </c>
      <c r="H905" s="10">
        <v>0</v>
      </c>
      <c r="I905" s="10">
        <v>15.23</v>
      </c>
      <c r="J905" s="10">
        <v>0</v>
      </c>
      <c r="K905" s="10">
        <v>0</v>
      </c>
      <c r="L905" s="10">
        <v>0</v>
      </c>
      <c r="M905" s="10">
        <v>15.14</v>
      </c>
      <c r="N905" s="10">
        <v>0</v>
      </c>
      <c r="O905" s="10">
        <v>0</v>
      </c>
      <c r="P905" s="10">
        <v>0</v>
      </c>
      <c r="Q905" s="10">
        <v>0</v>
      </c>
      <c r="R905" s="10">
        <v>0</v>
      </c>
      <c r="S905" s="10">
        <v>0</v>
      </c>
      <c r="T905" s="10">
        <v>0</v>
      </c>
      <c r="U905" s="10">
        <v>0</v>
      </c>
      <c r="V905" s="10">
        <v>0</v>
      </c>
      <c r="W905" s="11">
        <v>-2.1217388608767207</v>
      </c>
      <c r="X905" s="11">
        <v>123.89722368972699</v>
      </c>
      <c r="Y905" s="11">
        <v>94.896191769349912</v>
      </c>
      <c r="Z905" s="11">
        <v>33.187276403534845</v>
      </c>
      <c r="AA905" s="8">
        <v>0</v>
      </c>
      <c r="AB905" s="12">
        <v>3.1159937102526811</v>
      </c>
    </row>
    <row r="906" spans="1:28" ht="29" x14ac:dyDescent="0.35">
      <c r="A906" s="8">
        <v>180423</v>
      </c>
      <c r="B906" s="26">
        <v>50</v>
      </c>
      <c r="C906" s="30" t="s">
        <v>130</v>
      </c>
      <c r="D906" s="25" t="s">
        <v>131</v>
      </c>
      <c r="E906" s="9">
        <v>15.25</v>
      </c>
      <c r="F906" s="9">
        <v>15.56</v>
      </c>
      <c r="G906" s="10">
        <v>0</v>
      </c>
      <c r="H906" s="10">
        <v>0</v>
      </c>
      <c r="I906" s="10">
        <v>15.25</v>
      </c>
      <c r="J906" s="10">
        <v>0</v>
      </c>
      <c r="K906" s="10">
        <v>0</v>
      </c>
      <c r="L906" s="10">
        <v>0</v>
      </c>
      <c r="M906" s="10">
        <v>0</v>
      </c>
      <c r="N906" s="10">
        <v>15.56</v>
      </c>
      <c r="O906" s="10">
        <v>0</v>
      </c>
      <c r="P906" s="10">
        <v>0</v>
      </c>
      <c r="Q906" s="10">
        <v>0</v>
      </c>
      <c r="R906" s="10">
        <v>0</v>
      </c>
      <c r="S906" s="10">
        <v>0</v>
      </c>
      <c r="T906" s="10">
        <v>0</v>
      </c>
      <c r="U906" s="10">
        <v>0</v>
      </c>
      <c r="V906" s="10">
        <v>0</v>
      </c>
      <c r="W906" s="11">
        <v>-1.7466462538412959</v>
      </c>
      <c r="X906" s="11">
        <v>121.29873674943096</v>
      </c>
      <c r="Y906" s="11">
        <v>86.90128780751256</v>
      </c>
      <c r="Z906" s="11">
        <v>55.171659644711525</v>
      </c>
      <c r="AA906" s="8">
        <v>0</v>
      </c>
      <c r="AB906" s="12">
        <v>3.0885377509166845</v>
      </c>
    </row>
    <row r="907" spans="1:28" ht="29" x14ac:dyDescent="0.35">
      <c r="A907" s="8">
        <v>180423</v>
      </c>
      <c r="B907" s="26">
        <v>51</v>
      </c>
      <c r="C907" s="30" t="s">
        <v>132</v>
      </c>
      <c r="D907" s="25" t="s">
        <v>133</v>
      </c>
      <c r="E907" s="9">
        <v>15.25</v>
      </c>
      <c r="F907" s="9">
        <v>15.14</v>
      </c>
      <c r="G907" s="10">
        <v>0</v>
      </c>
      <c r="H907" s="10">
        <v>0</v>
      </c>
      <c r="I907" s="10">
        <v>15.25</v>
      </c>
      <c r="J907" s="10">
        <v>0</v>
      </c>
      <c r="K907" s="10">
        <v>0</v>
      </c>
      <c r="L907" s="10">
        <v>0</v>
      </c>
      <c r="M907" s="10">
        <v>0</v>
      </c>
      <c r="N907" s="10">
        <v>0</v>
      </c>
      <c r="O907" s="10">
        <v>15.14</v>
      </c>
      <c r="P907" s="10">
        <v>0</v>
      </c>
      <c r="Q907" s="10">
        <v>0</v>
      </c>
      <c r="R907" s="10">
        <v>0</v>
      </c>
      <c r="S907" s="10">
        <v>0</v>
      </c>
      <c r="T907" s="10">
        <v>0</v>
      </c>
      <c r="U907" s="10">
        <v>0</v>
      </c>
      <c r="V907" s="10">
        <v>0</v>
      </c>
      <c r="W907" s="11">
        <v>-3</v>
      </c>
      <c r="X907" s="11">
        <v>118.41262099272313</v>
      </c>
      <c r="Y907" s="11">
        <v>85.728659370079171</v>
      </c>
      <c r="Z907" s="11">
        <v>30.97249481012895</v>
      </c>
      <c r="AA907" s="8">
        <v>0</v>
      </c>
      <c r="AB907" s="12">
        <v>0.82737264896621932</v>
      </c>
    </row>
    <row r="908" spans="1:28" ht="29" x14ac:dyDescent="0.35">
      <c r="A908" s="8">
        <v>180423</v>
      </c>
      <c r="B908" s="26">
        <v>52</v>
      </c>
      <c r="C908" s="30" t="s">
        <v>134</v>
      </c>
      <c r="D908" s="25" t="s">
        <v>135</v>
      </c>
      <c r="E908" s="9">
        <v>15.27</v>
      </c>
      <c r="F908" s="9">
        <v>15.51</v>
      </c>
      <c r="G908" s="10">
        <v>0</v>
      </c>
      <c r="H908" s="10">
        <v>0</v>
      </c>
      <c r="I908" s="10">
        <v>15.27</v>
      </c>
      <c r="J908" s="10">
        <v>0</v>
      </c>
      <c r="K908" s="10">
        <v>0</v>
      </c>
      <c r="L908" s="10">
        <v>0</v>
      </c>
      <c r="M908" s="10">
        <v>0</v>
      </c>
      <c r="N908" s="10">
        <v>0</v>
      </c>
      <c r="O908" s="10">
        <v>0</v>
      </c>
      <c r="P908" s="10">
        <v>15.51</v>
      </c>
      <c r="Q908" s="10">
        <v>0</v>
      </c>
      <c r="R908" s="10">
        <v>0</v>
      </c>
      <c r="S908" s="10">
        <v>0</v>
      </c>
      <c r="T908" s="10">
        <v>0</v>
      </c>
      <c r="U908" s="10">
        <v>0</v>
      </c>
      <c r="V908" s="10">
        <v>0</v>
      </c>
      <c r="W908" s="11">
        <v>-0.36872777572053433</v>
      </c>
      <c r="X908" s="11">
        <v>121.39416019278652</v>
      </c>
      <c r="Y908" s="11">
        <v>119.61246335230973</v>
      </c>
      <c r="Z908" s="11">
        <v>70.780349670447876</v>
      </c>
      <c r="AA908" s="8">
        <v>0</v>
      </c>
      <c r="AB908" s="12">
        <v>2.6644891483155786</v>
      </c>
    </row>
    <row r="909" spans="1:28" ht="29" x14ac:dyDescent="0.35">
      <c r="A909" s="8">
        <v>180423</v>
      </c>
      <c r="B909" s="26">
        <v>53</v>
      </c>
      <c r="C909" s="30" t="s">
        <v>136</v>
      </c>
      <c r="D909" s="25" t="s">
        <v>137</v>
      </c>
      <c r="E909" s="9">
        <v>15.29</v>
      </c>
      <c r="F909" s="9">
        <v>15.38</v>
      </c>
      <c r="G909" s="10">
        <v>0</v>
      </c>
      <c r="H909" s="10">
        <v>0</v>
      </c>
      <c r="I909" s="10">
        <v>15.29</v>
      </c>
      <c r="J909" s="10">
        <v>0</v>
      </c>
      <c r="K909" s="10">
        <v>0</v>
      </c>
      <c r="L909" s="10">
        <v>0</v>
      </c>
      <c r="M909" s="10">
        <v>0</v>
      </c>
      <c r="N909" s="10">
        <v>0</v>
      </c>
      <c r="O909" s="10">
        <v>0</v>
      </c>
      <c r="P909" s="10">
        <v>0</v>
      </c>
      <c r="Q909" s="10">
        <v>15.38</v>
      </c>
      <c r="R909" s="10">
        <v>0</v>
      </c>
      <c r="S909" s="10">
        <v>0</v>
      </c>
      <c r="T909" s="10">
        <v>0</v>
      </c>
      <c r="U909" s="10">
        <v>0</v>
      </c>
      <c r="V909" s="10">
        <v>0</v>
      </c>
      <c r="W909" s="11">
        <v>-3</v>
      </c>
      <c r="X909" s="11">
        <v>109.65835634043492</v>
      </c>
      <c r="Y909" s="11">
        <v>81.055206163588295</v>
      </c>
      <c r="Z909" s="11">
        <v>76.995993642633451</v>
      </c>
      <c r="AA909" s="8">
        <v>0</v>
      </c>
      <c r="AB909" s="12">
        <v>2.6396846800760176</v>
      </c>
    </row>
    <row r="910" spans="1:28" ht="29" x14ac:dyDescent="0.35">
      <c r="A910" s="8">
        <v>180423</v>
      </c>
      <c r="B910" s="26">
        <v>54</v>
      </c>
      <c r="C910" s="30" t="s">
        <v>138</v>
      </c>
      <c r="D910" s="25" t="s">
        <v>139</v>
      </c>
      <c r="E910" s="9">
        <v>15.16</v>
      </c>
      <c r="F910" s="9">
        <v>15.61</v>
      </c>
      <c r="G910" s="10">
        <v>0</v>
      </c>
      <c r="H910" s="10">
        <v>0</v>
      </c>
      <c r="I910" s="10">
        <v>15.16</v>
      </c>
      <c r="J910" s="10">
        <v>0</v>
      </c>
      <c r="K910" s="10">
        <v>0</v>
      </c>
      <c r="L910" s="10">
        <v>0</v>
      </c>
      <c r="M910" s="10">
        <v>0</v>
      </c>
      <c r="N910" s="10">
        <v>0</v>
      </c>
      <c r="O910" s="10">
        <v>0</v>
      </c>
      <c r="P910" s="10">
        <v>0</v>
      </c>
      <c r="Q910" s="10">
        <v>0</v>
      </c>
      <c r="R910" s="10">
        <v>15.61</v>
      </c>
      <c r="S910" s="10">
        <v>0</v>
      </c>
      <c r="T910" s="10">
        <v>0</v>
      </c>
      <c r="U910" s="10">
        <v>0</v>
      </c>
      <c r="V910" s="10">
        <v>0</v>
      </c>
      <c r="W910" s="11">
        <v>-3</v>
      </c>
      <c r="X910" s="11">
        <v>112.48331781899722</v>
      </c>
      <c r="Y910" s="11">
        <v>85.170652622209872</v>
      </c>
      <c r="Z910" s="11">
        <v>57.397126395562722</v>
      </c>
      <c r="AA910" s="8">
        <v>0</v>
      </c>
      <c r="AB910" s="12">
        <v>2.7032549357680709</v>
      </c>
    </row>
    <row r="911" spans="1:28" ht="29" x14ac:dyDescent="0.35">
      <c r="A911" s="8">
        <v>180423</v>
      </c>
      <c r="B911" s="26">
        <v>55</v>
      </c>
      <c r="C911" s="30" t="s">
        <v>140</v>
      </c>
      <c r="D911" s="25" t="s">
        <v>141</v>
      </c>
      <c r="E911" s="9">
        <v>15.23</v>
      </c>
      <c r="F911" s="9">
        <v>15.39</v>
      </c>
      <c r="G911" s="10">
        <v>0</v>
      </c>
      <c r="H911" s="10">
        <v>0</v>
      </c>
      <c r="I911" s="10">
        <v>15.23</v>
      </c>
      <c r="J911" s="10">
        <v>0</v>
      </c>
      <c r="K911" s="10">
        <v>0</v>
      </c>
      <c r="L911" s="10">
        <v>0</v>
      </c>
      <c r="M911" s="10">
        <v>0</v>
      </c>
      <c r="N911" s="10">
        <v>0</v>
      </c>
      <c r="O911" s="10">
        <v>0</v>
      </c>
      <c r="P911" s="10">
        <v>0</v>
      </c>
      <c r="Q911" s="10">
        <v>0</v>
      </c>
      <c r="R911" s="10">
        <v>0</v>
      </c>
      <c r="S911" s="10">
        <v>15.39</v>
      </c>
      <c r="T911" s="10">
        <v>0</v>
      </c>
      <c r="U911" s="10">
        <v>0</v>
      </c>
      <c r="V911" s="10">
        <v>0</v>
      </c>
      <c r="W911" s="11">
        <v>-1.5044101822952274</v>
      </c>
      <c r="X911" s="11">
        <v>114.17435827808754</v>
      </c>
      <c r="Y911" s="11">
        <v>94.398767957759603</v>
      </c>
      <c r="Z911" s="11">
        <v>56.798245120597507</v>
      </c>
      <c r="AA911" s="8">
        <v>0</v>
      </c>
      <c r="AB911" s="12">
        <v>1.8128332013762605</v>
      </c>
    </row>
    <row r="912" spans="1:28" ht="29" x14ac:dyDescent="0.35">
      <c r="A912" s="8">
        <v>180423</v>
      </c>
      <c r="B912" s="26">
        <v>56</v>
      </c>
      <c r="C912" s="30" t="s">
        <v>142</v>
      </c>
      <c r="D912" s="25" t="s">
        <v>143</v>
      </c>
      <c r="E912" s="9">
        <v>15.07</v>
      </c>
      <c r="F912" s="9">
        <v>15.33</v>
      </c>
      <c r="G912" s="10">
        <v>0</v>
      </c>
      <c r="H912" s="10">
        <v>0</v>
      </c>
      <c r="I912" s="10">
        <v>15.07</v>
      </c>
      <c r="J912" s="10">
        <v>0</v>
      </c>
      <c r="K912" s="10">
        <v>0</v>
      </c>
      <c r="L912" s="10">
        <v>0</v>
      </c>
      <c r="M912" s="10">
        <v>0</v>
      </c>
      <c r="N912" s="10">
        <v>0</v>
      </c>
      <c r="O912" s="10">
        <v>0</v>
      </c>
      <c r="P912" s="10">
        <v>0</v>
      </c>
      <c r="Q912" s="10">
        <v>0</v>
      </c>
      <c r="R912" s="10">
        <v>0</v>
      </c>
      <c r="S912" s="10">
        <v>0</v>
      </c>
      <c r="T912" s="10">
        <v>15.33</v>
      </c>
      <c r="U912" s="10">
        <v>0</v>
      </c>
      <c r="V912" s="10">
        <v>0</v>
      </c>
      <c r="W912" s="11">
        <v>-1.3415568128699595</v>
      </c>
      <c r="X912" s="11">
        <v>112.14575184727104</v>
      </c>
      <c r="Y912" s="11">
        <v>79.52360945157119</v>
      </c>
      <c r="Z912" s="11">
        <v>27.39874463312962</v>
      </c>
      <c r="AA912" s="8">
        <v>0</v>
      </c>
      <c r="AB912" s="12">
        <v>6.4023300330998802</v>
      </c>
    </row>
    <row r="913" spans="1:28" ht="29" x14ac:dyDescent="0.35">
      <c r="A913" s="8">
        <v>180423</v>
      </c>
      <c r="B913" s="26">
        <v>57</v>
      </c>
      <c r="C913" s="30" t="s">
        <v>144</v>
      </c>
      <c r="D913" s="25" t="s">
        <v>145</v>
      </c>
      <c r="E913" s="9">
        <v>15.12</v>
      </c>
      <c r="F913" s="9">
        <v>15.66</v>
      </c>
      <c r="G913" s="10">
        <v>0</v>
      </c>
      <c r="H913" s="10">
        <v>0</v>
      </c>
      <c r="I913" s="10">
        <v>15.12</v>
      </c>
      <c r="J913" s="10">
        <v>0</v>
      </c>
      <c r="K913" s="10">
        <v>0</v>
      </c>
      <c r="L913" s="10">
        <v>0</v>
      </c>
      <c r="M913" s="10">
        <v>0</v>
      </c>
      <c r="N913" s="10">
        <v>0</v>
      </c>
      <c r="O913" s="10">
        <v>0</v>
      </c>
      <c r="P913" s="10">
        <v>0</v>
      </c>
      <c r="Q913" s="10">
        <v>0</v>
      </c>
      <c r="R913" s="10">
        <v>0</v>
      </c>
      <c r="S913" s="10">
        <v>0</v>
      </c>
      <c r="T913" s="10">
        <v>0</v>
      </c>
      <c r="U913" s="10">
        <v>15.66</v>
      </c>
      <c r="V913" s="10">
        <v>0</v>
      </c>
      <c r="W913" s="11">
        <v>-1.2966589699930238</v>
      </c>
      <c r="X913" s="11">
        <v>101.78097636440646</v>
      </c>
      <c r="Y913" s="11">
        <v>72.570449660685028</v>
      </c>
      <c r="Z913" s="11">
        <v>60.442801142756267</v>
      </c>
      <c r="AA913" s="8">
        <v>0</v>
      </c>
      <c r="AB913" s="12">
        <v>2.0986669741009716</v>
      </c>
    </row>
    <row r="914" spans="1:28" ht="29" x14ac:dyDescent="0.35">
      <c r="A914" s="8">
        <v>180423</v>
      </c>
      <c r="B914" s="26">
        <v>58</v>
      </c>
      <c r="C914" s="30" t="s">
        <v>146</v>
      </c>
      <c r="D914" s="25" t="s">
        <v>147</v>
      </c>
      <c r="E914" s="9">
        <v>15.2</v>
      </c>
      <c r="F914" s="9">
        <v>15.89</v>
      </c>
      <c r="G914" s="10">
        <v>0</v>
      </c>
      <c r="H914" s="10">
        <v>0</v>
      </c>
      <c r="I914" s="10">
        <v>15.2</v>
      </c>
      <c r="J914" s="10">
        <v>0</v>
      </c>
      <c r="K914" s="10">
        <v>0</v>
      </c>
      <c r="L914" s="10">
        <v>0</v>
      </c>
      <c r="M914" s="10">
        <v>0</v>
      </c>
      <c r="N914" s="10">
        <v>0</v>
      </c>
      <c r="O914" s="10">
        <v>0</v>
      </c>
      <c r="P914" s="10">
        <v>0</v>
      </c>
      <c r="Q914" s="10">
        <v>0</v>
      </c>
      <c r="R914" s="10">
        <v>0</v>
      </c>
      <c r="S914" s="10">
        <v>0</v>
      </c>
      <c r="T914" s="10">
        <v>0</v>
      </c>
      <c r="U914" s="10">
        <v>0</v>
      </c>
      <c r="V914" s="10">
        <v>15.89</v>
      </c>
      <c r="W914" s="11">
        <v>6.6760079317392695E-2</v>
      </c>
      <c r="X914" s="11">
        <v>165.50586291158049</v>
      </c>
      <c r="Y914" s="11">
        <v>144.05009068368182</v>
      </c>
      <c r="Z914" s="11">
        <v>4001.3893912648327</v>
      </c>
      <c r="AA914" s="8">
        <v>0</v>
      </c>
      <c r="AB914" s="12">
        <v>2.8875282636957844</v>
      </c>
    </row>
    <row r="915" spans="1:28" ht="29" x14ac:dyDescent="0.35">
      <c r="A915" s="8">
        <v>180423</v>
      </c>
      <c r="B915" s="26">
        <v>46</v>
      </c>
      <c r="C915" s="30" t="s">
        <v>122</v>
      </c>
      <c r="D915" s="25" t="s">
        <v>123</v>
      </c>
      <c r="E915" s="9">
        <v>15.88</v>
      </c>
      <c r="F915" s="9">
        <v>15.13</v>
      </c>
      <c r="G915" s="10">
        <v>0</v>
      </c>
      <c r="H915" s="10">
        <v>0</v>
      </c>
      <c r="I915" s="10">
        <v>15.88</v>
      </c>
      <c r="J915" s="10">
        <v>15.13</v>
      </c>
      <c r="K915" s="10">
        <v>0</v>
      </c>
      <c r="L915" s="10">
        <v>0</v>
      </c>
      <c r="M915" s="10">
        <v>0</v>
      </c>
      <c r="N915" s="10">
        <v>0</v>
      </c>
      <c r="O915" s="10">
        <v>0</v>
      </c>
      <c r="P915" s="10">
        <v>0</v>
      </c>
      <c r="Q915" s="10">
        <v>0</v>
      </c>
      <c r="R915" s="10">
        <v>0</v>
      </c>
      <c r="S915" s="10">
        <v>0</v>
      </c>
      <c r="T915" s="10">
        <v>0</v>
      </c>
      <c r="U915" s="10">
        <v>0</v>
      </c>
      <c r="V915" s="10">
        <v>0</v>
      </c>
      <c r="W915" s="11">
        <v>-0.5450583672254139</v>
      </c>
      <c r="X915" s="11">
        <v>275.43066434962822</v>
      </c>
      <c r="Y915" s="11">
        <v>328.60210661674495</v>
      </c>
      <c r="Z915" s="11">
        <v>88.105483171127759</v>
      </c>
      <c r="AA915" s="8">
        <v>0</v>
      </c>
      <c r="AB915" s="12">
        <v>3.1156577165654422</v>
      </c>
    </row>
    <row r="916" spans="1:28" ht="29" x14ac:dyDescent="0.35">
      <c r="A916" s="8">
        <v>180423</v>
      </c>
      <c r="B916" s="26">
        <v>47</v>
      </c>
      <c r="C916" s="30" t="s">
        <v>124</v>
      </c>
      <c r="D916" s="25" t="s">
        <v>125</v>
      </c>
      <c r="E916" s="9">
        <v>15.19</v>
      </c>
      <c r="F916" s="9">
        <v>15.02</v>
      </c>
      <c r="G916" s="10">
        <v>0</v>
      </c>
      <c r="H916" s="10">
        <v>0</v>
      </c>
      <c r="I916" s="10">
        <v>15.19</v>
      </c>
      <c r="J916" s="10">
        <v>0</v>
      </c>
      <c r="K916" s="10">
        <v>15.02</v>
      </c>
      <c r="L916" s="10">
        <v>0</v>
      </c>
      <c r="M916" s="10">
        <v>0</v>
      </c>
      <c r="N916" s="10">
        <v>0</v>
      </c>
      <c r="O916" s="10">
        <v>0</v>
      </c>
      <c r="P916" s="10">
        <v>0</v>
      </c>
      <c r="Q916" s="10">
        <v>0</v>
      </c>
      <c r="R916" s="10">
        <v>0</v>
      </c>
      <c r="S916" s="10">
        <v>0</v>
      </c>
      <c r="T916" s="10">
        <v>0</v>
      </c>
      <c r="U916" s="10">
        <v>0</v>
      </c>
      <c r="V916" s="10">
        <v>0</v>
      </c>
      <c r="W916" s="11">
        <v>-3</v>
      </c>
      <c r="X916" s="11">
        <v>107.07614911732085</v>
      </c>
      <c r="Y916" s="11">
        <v>88.961482731523489</v>
      </c>
      <c r="Z916" s="11">
        <v>35.880762467862468</v>
      </c>
      <c r="AA916" s="8">
        <v>0</v>
      </c>
      <c r="AB916" s="12">
        <v>3.7931514540070426</v>
      </c>
    </row>
    <row r="917" spans="1:28" ht="29" x14ac:dyDescent="0.35">
      <c r="A917" s="8">
        <v>180423</v>
      </c>
      <c r="B917" s="26">
        <v>48</v>
      </c>
      <c r="C917" s="30" t="s">
        <v>126</v>
      </c>
      <c r="D917" s="25" t="s">
        <v>127</v>
      </c>
      <c r="E917" s="9">
        <v>15.14</v>
      </c>
      <c r="F917" s="9">
        <v>15.61</v>
      </c>
      <c r="G917" s="10">
        <v>0</v>
      </c>
      <c r="H917" s="10">
        <v>0</v>
      </c>
      <c r="I917" s="10">
        <v>15.14</v>
      </c>
      <c r="J917" s="10">
        <v>0</v>
      </c>
      <c r="K917" s="10">
        <v>0</v>
      </c>
      <c r="L917" s="10">
        <v>15.61</v>
      </c>
      <c r="M917" s="10">
        <v>0</v>
      </c>
      <c r="N917" s="10">
        <v>0</v>
      </c>
      <c r="O917" s="10">
        <v>0</v>
      </c>
      <c r="P917" s="10">
        <v>0</v>
      </c>
      <c r="Q917" s="10">
        <v>0</v>
      </c>
      <c r="R917" s="10">
        <v>0</v>
      </c>
      <c r="S917" s="10">
        <v>0</v>
      </c>
      <c r="T917" s="10">
        <v>0</v>
      </c>
      <c r="U917" s="10">
        <v>0</v>
      </c>
      <c r="V917" s="10">
        <v>0</v>
      </c>
      <c r="W917" s="11">
        <v>-0.36280094252367884</v>
      </c>
      <c r="X917" s="11">
        <v>273.75532622969934</v>
      </c>
      <c r="Y917" s="11">
        <v>329.74727363749759</v>
      </c>
      <c r="Z917" s="11">
        <v>259.19218144999309</v>
      </c>
      <c r="AA917" s="8">
        <v>0</v>
      </c>
      <c r="AB917" s="12">
        <v>4.3918712398753614</v>
      </c>
    </row>
    <row r="918" spans="1:28" ht="29" x14ac:dyDescent="0.35">
      <c r="A918" s="8">
        <v>180423</v>
      </c>
      <c r="B918" s="26">
        <v>49</v>
      </c>
      <c r="C918" s="30" t="s">
        <v>128</v>
      </c>
      <c r="D918" s="25" t="s">
        <v>129</v>
      </c>
      <c r="E918" s="9">
        <v>15.23</v>
      </c>
      <c r="F918" s="9">
        <v>15.14</v>
      </c>
      <c r="G918" s="10">
        <v>0</v>
      </c>
      <c r="H918" s="10">
        <v>0</v>
      </c>
      <c r="I918" s="10">
        <v>15.23</v>
      </c>
      <c r="J918" s="10">
        <v>0</v>
      </c>
      <c r="K918" s="10">
        <v>0</v>
      </c>
      <c r="L918" s="10">
        <v>0</v>
      </c>
      <c r="M918" s="10">
        <v>15.14</v>
      </c>
      <c r="N918" s="10">
        <v>0</v>
      </c>
      <c r="O918" s="10">
        <v>0</v>
      </c>
      <c r="P918" s="10">
        <v>0</v>
      </c>
      <c r="Q918" s="10">
        <v>0</v>
      </c>
      <c r="R918" s="10">
        <v>0</v>
      </c>
      <c r="S918" s="10">
        <v>0</v>
      </c>
      <c r="T918" s="10">
        <v>0</v>
      </c>
      <c r="U918" s="10">
        <v>0</v>
      </c>
      <c r="V918" s="10">
        <v>0</v>
      </c>
      <c r="W918" s="11">
        <v>-2.1217388608767207</v>
      </c>
      <c r="X918" s="11">
        <v>123.89722368972699</v>
      </c>
      <c r="Y918" s="11">
        <v>94.896191769349912</v>
      </c>
      <c r="Z918" s="11">
        <v>33.187276403534845</v>
      </c>
      <c r="AA918" s="8">
        <v>0</v>
      </c>
      <c r="AB918" s="12">
        <v>2.4039258060272224</v>
      </c>
    </row>
    <row r="919" spans="1:28" ht="29" x14ac:dyDescent="0.35">
      <c r="A919" s="8">
        <v>180423</v>
      </c>
      <c r="B919" s="26">
        <v>50</v>
      </c>
      <c r="C919" s="30" t="s">
        <v>130</v>
      </c>
      <c r="D919" s="25" t="s">
        <v>131</v>
      </c>
      <c r="E919" s="9">
        <v>15.25</v>
      </c>
      <c r="F919" s="9">
        <v>15.56</v>
      </c>
      <c r="G919" s="10">
        <v>0</v>
      </c>
      <c r="H919" s="10">
        <v>0</v>
      </c>
      <c r="I919" s="10">
        <v>15.25</v>
      </c>
      <c r="J919" s="10">
        <v>0</v>
      </c>
      <c r="K919" s="10">
        <v>0</v>
      </c>
      <c r="L919" s="10">
        <v>0</v>
      </c>
      <c r="M919" s="10">
        <v>0</v>
      </c>
      <c r="N919" s="10">
        <v>15.56</v>
      </c>
      <c r="O919" s="10">
        <v>0</v>
      </c>
      <c r="P919" s="10">
        <v>0</v>
      </c>
      <c r="Q919" s="10">
        <v>0</v>
      </c>
      <c r="R919" s="10">
        <v>0</v>
      </c>
      <c r="S919" s="10">
        <v>0</v>
      </c>
      <c r="T919" s="10">
        <v>0</v>
      </c>
      <c r="U919" s="10">
        <v>0</v>
      </c>
      <c r="V919" s="10">
        <v>0</v>
      </c>
      <c r="W919" s="11">
        <v>-1.7466462538412959</v>
      </c>
      <c r="X919" s="11">
        <v>121.29873674943096</v>
      </c>
      <c r="Y919" s="11">
        <v>86.90128780751256</v>
      </c>
      <c r="Z919" s="11">
        <v>55.171659644711525</v>
      </c>
      <c r="AA919" s="8">
        <v>0</v>
      </c>
      <c r="AB919" s="12">
        <v>10.336826737655487</v>
      </c>
    </row>
    <row r="920" spans="1:28" ht="29" x14ac:dyDescent="0.35">
      <c r="A920" s="8">
        <v>180423</v>
      </c>
      <c r="B920" s="26">
        <v>51</v>
      </c>
      <c r="C920" s="30" t="s">
        <v>132</v>
      </c>
      <c r="D920" s="25" t="s">
        <v>133</v>
      </c>
      <c r="E920" s="9">
        <v>15.25</v>
      </c>
      <c r="F920" s="9">
        <v>15.14</v>
      </c>
      <c r="G920" s="10">
        <v>0</v>
      </c>
      <c r="H920" s="10">
        <v>0</v>
      </c>
      <c r="I920" s="10">
        <v>15.25</v>
      </c>
      <c r="J920" s="10">
        <v>0</v>
      </c>
      <c r="K920" s="10">
        <v>0</v>
      </c>
      <c r="L920" s="10">
        <v>0</v>
      </c>
      <c r="M920" s="10">
        <v>0</v>
      </c>
      <c r="N920" s="10">
        <v>0</v>
      </c>
      <c r="O920" s="10">
        <v>15.14</v>
      </c>
      <c r="P920" s="10">
        <v>0</v>
      </c>
      <c r="Q920" s="10">
        <v>0</v>
      </c>
      <c r="R920" s="10">
        <v>0</v>
      </c>
      <c r="S920" s="10">
        <v>0</v>
      </c>
      <c r="T920" s="10">
        <v>0</v>
      </c>
      <c r="U920" s="10">
        <v>0</v>
      </c>
      <c r="V920" s="10">
        <v>0</v>
      </c>
      <c r="W920" s="11">
        <v>-3</v>
      </c>
      <c r="X920" s="11">
        <v>118.41262099272313</v>
      </c>
      <c r="Y920" s="11">
        <v>85.728659370079171</v>
      </c>
      <c r="Z920" s="11">
        <v>30.97249481012895</v>
      </c>
      <c r="AA920" s="8">
        <v>0</v>
      </c>
      <c r="AB920" s="12">
        <v>8.7488639470043719</v>
      </c>
    </row>
    <row r="921" spans="1:28" ht="29" x14ac:dyDescent="0.35">
      <c r="A921" s="8">
        <v>180423</v>
      </c>
      <c r="B921" s="26">
        <v>52</v>
      </c>
      <c r="C921" s="30" t="s">
        <v>134</v>
      </c>
      <c r="D921" s="25" t="s">
        <v>135</v>
      </c>
      <c r="E921" s="9">
        <v>15.27</v>
      </c>
      <c r="F921" s="9">
        <v>15.51</v>
      </c>
      <c r="G921" s="10">
        <v>0</v>
      </c>
      <c r="H921" s="10">
        <v>0</v>
      </c>
      <c r="I921" s="10">
        <v>15.27</v>
      </c>
      <c r="J921" s="10">
        <v>0</v>
      </c>
      <c r="K921" s="10">
        <v>0</v>
      </c>
      <c r="L921" s="10">
        <v>0</v>
      </c>
      <c r="M921" s="10">
        <v>0</v>
      </c>
      <c r="N921" s="10">
        <v>0</v>
      </c>
      <c r="O921" s="10">
        <v>0</v>
      </c>
      <c r="P921" s="10">
        <v>15.51</v>
      </c>
      <c r="Q921" s="10">
        <v>0</v>
      </c>
      <c r="R921" s="10">
        <v>0</v>
      </c>
      <c r="S921" s="10">
        <v>0</v>
      </c>
      <c r="T921" s="10">
        <v>0</v>
      </c>
      <c r="U921" s="10">
        <v>0</v>
      </c>
      <c r="V921" s="10">
        <v>0</v>
      </c>
      <c r="W921" s="11">
        <v>-0.36872777572053433</v>
      </c>
      <c r="X921" s="11">
        <v>121.39416019278652</v>
      </c>
      <c r="Y921" s="11">
        <v>119.61246335230973</v>
      </c>
      <c r="Z921" s="11">
        <v>70.780349670447876</v>
      </c>
      <c r="AA921" s="8">
        <v>0</v>
      </c>
      <c r="AB921" s="12">
        <v>4.3293816246815302</v>
      </c>
    </row>
    <row r="922" spans="1:28" ht="29" x14ac:dyDescent="0.35">
      <c r="A922" s="8">
        <v>180423</v>
      </c>
      <c r="B922" s="26">
        <v>53</v>
      </c>
      <c r="C922" s="30" t="s">
        <v>136</v>
      </c>
      <c r="D922" s="25" t="s">
        <v>137</v>
      </c>
      <c r="E922" s="9">
        <v>15.29</v>
      </c>
      <c r="F922" s="9">
        <v>15.38</v>
      </c>
      <c r="G922" s="10">
        <v>0</v>
      </c>
      <c r="H922" s="10">
        <v>0</v>
      </c>
      <c r="I922" s="10">
        <v>15.29</v>
      </c>
      <c r="J922" s="10">
        <v>0</v>
      </c>
      <c r="K922" s="10">
        <v>0</v>
      </c>
      <c r="L922" s="10">
        <v>0</v>
      </c>
      <c r="M922" s="10">
        <v>0</v>
      </c>
      <c r="N922" s="10">
        <v>0</v>
      </c>
      <c r="O922" s="10">
        <v>0</v>
      </c>
      <c r="P922" s="10">
        <v>0</v>
      </c>
      <c r="Q922" s="10">
        <v>15.38</v>
      </c>
      <c r="R922" s="10">
        <v>0</v>
      </c>
      <c r="S922" s="10">
        <v>0</v>
      </c>
      <c r="T922" s="10">
        <v>0</v>
      </c>
      <c r="U922" s="10">
        <v>0</v>
      </c>
      <c r="V922" s="10">
        <v>0</v>
      </c>
      <c r="W922" s="11">
        <v>-3</v>
      </c>
      <c r="X922" s="11">
        <v>109.65835634043492</v>
      </c>
      <c r="Y922" s="11">
        <v>81.055206163588295</v>
      </c>
      <c r="Z922" s="11">
        <v>76.995993642633451</v>
      </c>
      <c r="AA922" s="8">
        <v>0</v>
      </c>
      <c r="AB922" s="12">
        <v>5.0995774523831683</v>
      </c>
    </row>
    <row r="923" spans="1:28" ht="29" x14ac:dyDescent="0.35">
      <c r="A923" s="8">
        <v>180423</v>
      </c>
      <c r="B923" s="26">
        <v>54</v>
      </c>
      <c r="C923" s="30" t="s">
        <v>138</v>
      </c>
      <c r="D923" s="25" t="s">
        <v>139</v>
      </c>
      <c r="E923" s="9">
        <v>15.16</v>
      </c>
      <c r="F923" s="9">
        <v>15.61</v>
      </c>
      <c r="G923" s="10">
        <v>0</v>
      </c>
      <c r="H923" s="10">
        <v>0</v>
      </c>
      <c r="I923" s="10">
        <v>15.16</v>
      </c>
      <c r="J923" s="10">
        <v>0</v>
      </c>
      <c r="K923" s="10">
        <v>0</v>
      </c>
      <c r="L923" s="10">
        <v>0</v>
      </c>
      <c r="M923" s="10">
        <v>0</v>
      </c>
      <c r="N923" s="10">
        <v>0</v>
      </c>
      <c r="O923" s="10">
        <v>0</v>
      </c>
      <c r="P923" s="10">
        <v>0</v>
      </c>
      <c r="Q923" s="10">
        <v>0</v>
      </c>
      <c r="R923" s="10">
        <v>15.61</v>
      </c>
      <c r="S923" s="10">
        <v>0</v>
      </c>
      <c r="T923" s="10">
        <v>0</v>
      </c>
      <c r="U923" s="10">
        <v>0</v>
      </c>
      <c r="V923" s="10">
        <v>0</v>
      </c>
      <c r="W923" s="11">
        <v>-3</v>
      </c>
      <c r="X923" s="11">
        <v>112.48331781899722</v>
      </c>
      <c r="Y923" s="11">
        <v>85.170652622209872</v>
      </c>
      <c r="Z923" s="11">
        <v>57.397126395562722</v>
      </c>
      <c r="AA923" s="8">
        <v>0</v>
      </c>
      <c r="AB923" s="12">
        <v>8.5796835339830722</v>
      </c>
    </row>
    <row r="924" spans="1:28" ht="29" x14ac:dyDescent="0.35">
      <c r="A924" s="8">
        <v>180423</v>
      </c>
      <c r="B924" s="26">
        <v>55</v>
      </c>
      <c r="C924" s="30" t="s">
        <v>140</v>
      </c>
      <c r="D924" s="25" t="s">
        <v>141</v>
      </c>
      <c r="E924" s="9">
        <v>15.23</v>
      </c>
      <c r="F924" s="9">
        <v>15.39</v>
      </c>
      <c r="G924" s="10">
        <v>0</v>
      </c>
      <c r="H924" s="10">
        <v>0</v>
      </c>
      <c r="I924" s="10">
        <v>15.23</v>
      </c>
      <c r="J924" s="10">
        <v>0</v>
      </c>
      <c r="K924" s="10">
        <v>0</v>
      </c>
      <c r="L924" s="10">
        <v>0</v>
      </c>
      <c r="M924" s="10">
        <v>0</v>
      </c>
      <c r="N924" s="10">
        <v>0</v>
      </c>
      <c r="O924" s="10">
        <v>0</v>
      </c>
      <c r="P924" s="10">
        <v>0</v>
      </c>
      <c r="Q924" s="10">
        <v>0</v>
      </c>
      <c r="R924" s="10">
        <v>0</v>
      </c>
      <c r="S924" s="10">
        <v>15.39</v>
      </c>
      <c r="T924" s="10">
        <v>0</v>
      </c>
      <c r="U924" s="10">
        <v>0</v>
      </c>
      <c r="V924" s="10">
        <v>0</v>
      </c>
      <c r="W924" s="11">
        <v>-1.5044101822952274</v>
      </c>
      <c r="X924" s="11">
        <v>114.17435827808754</v>
      </c>
      <c r="Y924" s="11">
        <v>94.398767957759603</v>
      </c>
      <c r="Z924" s="11">
        <v>56.798245120597507</v>
      </c>
      <c r="AA924" s="8">
        <v>0</v>
      </c>
      <c r="AB924" s="12">
        <v>3.67641208514666</v>
      </c>
    </row>
    <row r="925" spans="1:28" ht="29" x14ac:dyDescent="0.35">
      <c r="A925" s="8">
        <v>180423</v>
      </c>
      <c r="B925" s="26">
        <v>56</v>
      </c>
      <c r="C925" s="30" t="s">
        <v>142</v>
      </c>
      <c r="D925" s="25" t="s">
        <v>143</v>
      </c>
      <c r="E925" s="9">
        <v>15.07</v>
      </c>
      <c r="F925" s="9">
        <v>15.33</v>
      </c>
      <c r="G925" s="10">
        <v>0</v>
      </c>
      <c r="H925" s="10">
        <v>0</v>
      </c>
      <c r="I925" s="10">
        <v>15.07</v>
      </c>
      <c r="J925" s="10">
        <v>0</v>
      </c>
      <c r="K925" s="10">
        <v>0</v>
      </c>
      <c r="L925" s="10">
        <v>0</v>
      </c>
      <c r="M925" s="10">
        <v>0</v>
      </c>
      <c r="N925" s="10">
        <v>0</v>
      </c>
      <c r="O925" s="10">
        <v>0</v>
      </c>
      <c r="P925" s="10">
        <v>0</v>
      </c>
      <c r="Q925" s="10">
        <v>0</v>
      </c>
      <c r="R925" s="10">
        <v>0</v>
      </c>
      <c r="S925" s="10">
        <v>0</v>
      </c>
      <c r="T925" s="10">
        <v>15.33</v>
      </c>
      <c r="U925" s="10">
        <v>0</v>
      </c>
      <c r="V925" s="10">
        <v>0</v>
      </c>
      <c r="W925" s="11">
        <v>-1.3415568128699595</v>
      </c>
      <c r="X925" s="11">
        <v>112.14575184727104</v>
      </c>
      <c r="Y925" s="11">
        <v>79.52360945157119</v>
      </c>
      <c r="Z925" s="11">
        <v>27.39874463312962</v>
      </c>
      <c r="AA925" s="8">
        <v>0</v>
      </c>
      <c r="AB925" s="12">
        <v>3.7295161659996254</v>
      </c>
    </row>
    <row r="926" spans="1:28" ht="29" x14ac:dyDescent="0.35">
      <c r="A926" s="8">
        <v>180423</v>
      </c>
      <c r="B926" s="26">
        <v>57</v>
      </c>
      <c r="C926" s="30" t="s">
        <v>144</v>
      </c>
      <c r="D926" s="25" t="s">
        <v>145</v>
      </c>
      <c r="E926" s="9">
        <v>15.12</v>
      </c>
      <c r="F926" s="9">
        <v>15.66</v>
      </c>
      <c r="G926" s="10">
        <v>0</v>
      </c>
      <c r="H926" s="10">
        <v>0</v>
      </c>
      <c r="I926" s="10">
        <v>15.12</v>
      </c>
      <c r="J926" s="10">
        <v>0</v>
      </c>
      <c r="K926" s="10">
        <v>0</v>
      </c>
      <c r="L926" s="10">
        <v>0</v>
      </c>
      <c r="M926" s="10">
        <v>0</v>
      </c>
      <c r="N926" s="10">
        <v>0</v>
      </c>
      <c r="O926" s="10">
        <v>0</v>
      </c>
      <c r="P926" s="10">
        <v>0</v>
      </c>
      <c r="Q926" s="10">
        <v>0</v>
      </c>
      <c r="R926" s="10">
        <v>0</v>
      </c>
      <c r="S926" s="10">
        <v>0</v>
      </c>
      <c r="T926" s="10">
        <v>0</v>
      </c>
      <c r="U926" s="10">
        <v>15.66</v>
      </c>
      <c r="V926" s="10">
        <v>0</v>
      </c>
      <c r="W926" s="11">
        <v>-1.2966589699930238</v>
      </c>
      <c r="X926" s="11">
        <v>101.78097636440646</v>
      </c>
      <c r="Y926" s="11">
        <v>72.570449660685028</v>
      </c>
      <c r="Z926" s="11">
        <v>60.442801142756267</v>
      </c>
      <c r="AA926" s="8">
        <v>0</v>
      </c>
      <c r="AB926" s="12">
        <v>3.5354474383719916</v>
      </c>
    </row>
    <row r="927" spans="1:28" ht="29" x14ac:dyDescent="0.35">
      <c r="A927" s="8">
        <v>180423</v>
      </c>
      <c r="B927" s="26">
        <v>58</v>
      </c>
      <c r="C927" s="30" t="s">
        <v>146</v>
      </c>
      <c r="D927" s="25" t="s">
        <v>147</v>
      </c>
      <c r="E927" s="9">
        <v>15.2</v>
      </c>
      <c r="F927" s="9">
        <v>15.89</v>
      </c>
      <c r="G927" s="10">
        <v>0</v>
      </c>
      <c r="H927" s="10">
        <v>0</v>
      </c>
      <c r="I927" s="10">
        <v>15.2</v>
      </c>
      <c r="J927" s="10">
        <v>0</v>
      </c>
      <c r="K927" s="10">
        <v>0</v>
      </c>
      <c r="L927" s="10">
        <v>0</v>
      </c>
      <c r="M927" s="10">
        <v>0</v>
      </c>
      <c r="N927" s="10">
        <v>0</v>
      </c>
      <c r="O927" s="10">
        <v>0</v>
      </c>
      <c r="P927" s="10">
        <v>0</v>
      </c>
      <c r="Q927" s="10">
        <v>0</v>
      </c>
      <c r="R927" s="10">
        <v>0</v>
      </c>
      <c r="S927" s="10">
        <v>0</v>
      </c>
      <c r="T927" s="10">
        <v>0</v>
      </c>
      <c r="U927" s="10">
        <v>0</v>
      </c>
      <c r="V927" s="10">
        <v>15.89</v>
      </c>
      <c r="W927" s="11">
        <v>6.6760079317392695E-2</v>
      </c>
      <c r="X927" s="11">
        <v>165.50586291158049</v>
      </c>
      <c r="Y927" s="11">
        <v>144.05009068368182</v>
      </c>
      <c r="Z927" s="11">
        <v>4001.3893912648327</v>
      </c>
      <c r="AA927" s="8">
        <v>0</v>
      </c>
      <c r="AB927" s="12">
        <v>4.1727881010372414</v>
      </c>
    </row>
    <row r="928" spans="1:28" ht="29" x14ac:dyDescent="0.35">
      <c r="A928" s="8">
        <v>180423</v>
      </c>
      <c r="B928" s="26">
        <v>46</v>
      </c>
      <c r="C928" s="30" t="s">
        <v>122</v>
      </c>
      <c r="D928" s="25" t="s">
        <v>123</v>
      </c>
      <c r="E928" s="9">
        <v>15.88</v>
      </c>
      <c r="F928" s="9">
        <v>15.13</v>
      </c>
      <c r="G928" s="10">
        <v>0</v>
      </c>
      <c r="H928" s="10">
        <v>0</v>
      </c>
      <c r="I928" s="10">
        <v>15.88</v>
      </c>
      <c r="J928" s="10">
        <v>15.13</v>
      </c>
      <c r="K928" s="10">
        <v>0</v>
      </c>
      <c r="L928" s="10">
        <v>0</v>
      </c>
      <c r="M928" s="10">
        <v>0</v>
      </c>
      <c r="N928" s="10">
        <v>0</v>
      </c>
      <c r="O928" s="10">
        <v>0</v>
      </c>
      <c r="P928" s="10">
        <v>0</v>
      </c>
      <c r="Q928" s="10">
        <v>0</v>
      </c>
      <c r="R928" s="10">
        <v>0</v>
      </c>
      <c r="S928" s="10">
        <v>0</v>
      </c>
      <c r="T928" s="10">
        <v>0</v>
      </c>
      <c r="U928" s="10">
        <v>0</v>
      </c>
      <c r="V928" s="10">
        <v>0</v>
      </c>
      <c r="W928" s="11">
        <v>-0.5450583672254139</v>
      </c>
      <c r="X928" s="11">
        <v>275.43066434962822</v>
      </c>
      <c r="Y928" s="11">
        <v>328.60210661674495</v>
      </c>
      <c r="Z928" s="11">
        <v>88.105483171127759</v>
      </c>
      <c r="AA928" s="8">
        <v>4</v>
      </c>
      <c r="AB928" s="12">
        <v>4.2397160213941794</v>
      </c>
    </row>
    <row r="929" spans="1:28" ht="29" x14ac:dyDescent="0.35">
      <c r="A929" s="8">
        <v>180423</v>
      </c>
      <c r="B929" s="26">
        <v>47</v>
      </c>
      <c r="C929" s="30" t="s">
        <v>124</v>
      </c>
      <c r="D929" s="25" t="s">
        <v>125</v>
      </c>
      <c r="E929" s="9">
        <v>15.19</v>
      </c>
      <c r="F929" s="9">
        <v>15.02</v>
      </c>
      <c r="G929" s="10">
        <v>0</v>
      </c>
      <c r="H929" s="10">
        <v>0</v>
      </c>
      <c r="I929" s="10">
        <v>15.19</v>
      </c>
      <c r="J929" s="10">
        <v>0</v>
      </c>
      <c r="K929" s="10">
        <v>15.02</v>
      </c>
      <c r="L929" s="10">
        <v>0</v>
      </c>
      <c r="M929" s="10">
        <v>0</v>
      </c>
      <c r="N929" s="10">
        <v>0</v>
      </c>
      <c r="O929" s="10">
        <v>0</v>
      </c>
      <c r="P929" s="10">
        <v>0</v>
      </c>
      <c r="Q929" s="10">
        <v>0</v>
      </c>
      <c r="R929" s="10">
        <v>0</v>
      </c>
      <c r="S929" s="10">
        <v>0</v>
      </c>
      <c r="T929" s="10">
        <v>0</v>
      </c>
      <c r="U929" s="10">
        <v>0</v>
      </c>
      <c r="V929" s="10">
        <v>0</v>
      </c>
      <c r="W929" s="11">
        <v>-3</v>
      </c>
      <c r="X929" s="11">
        <v>107.07614911732085</v>
      </c>
      <c r="Y929" s="11">
        <v>88.961482731523489</v>
      </c>
      <c r="Z929" s="11">
        <v>35.880762467862468</v>
      </c>
      <c r="AA929" s="8">
        <v>4</v>
      </c>
      <c r="AB929" s="12">
        <v>5.4219102333154705</v>
      </c>
    </row>
    <row r="930" spans="1:28" ht="29" x14ac:dyDescent="0.35">
      <c r="A930" s="8">
        <v>180423</v>
      </c>
      <c r="B930" s="26">
        <v>48</v>
      </c>
      <c r="C930" s="30" t="s">
        <v>126</v>
      </c>
      <c r="D930" s="25" t="s">
        <v>127</v>
      </c>
      <c r="E930" s="9">
        <v>15.14</v>
      </c>
      <c r="F930" s="9">
        <v>15.61</v>
      </c>
      <c r="G930" s="10">
        <v>0</v>
      </c>
      <c r="H930" s="10">
        <v>0</v>
      </c>
      <c r="I930" s="10">
        <v>15.14</v>
      </c>
      <c r="J930" s="10">
        <v>0</v>
      </c>
      <c r="K930" s="10">
        <v>0</v>
      </c>
      <c r="L930" s="10">
        <v>15.61</v>
      </c>
      <c r="M930" s="10">
        <v>0</v>
      </c>
      <c r="N930" s="10">
        <v>0</v>
      </c>
      <c r="O930" s="10">
        <v>0</v>
      </c>
      <c r="P930" s="10">
        <v>0</v>
      </c>
      <c r="Q930" s="10">
        <v>0</v>
      </c>
      <c r="R930" s="10">
        <v>0</v>
      </c>
      <c r="S930" s="10">
        <v>0</v>
      </c>
      <c r="T930" s="10">
        <v>0</v>
      </c>
      <c r="U930" s="10">
        <v>0</v>
      </c>
      <c r="V930" s="10">
        <v>0</v>
      </c>
      <c r="W930" s="11">
        <v>-0.36280094252367884</v>
      </c>
      <c r="X930" s="11">
        <v>273.75532622969934</v>
      </c>
      <c r="Y930" s="11">
        <v>329.74727363749759</v>
      </c>
      <c r="Z930" s="11">
        <v>259.19218144999309</v>
      </c>
      <c r="AA930" s="8">
        <v>4</v>
      </c>
      <c r="AB930" s="12">
        <v>8.3283039556010738</v>
      </c>
    </row>
    <row r="931" spans="1:28" ht="29" x14ac:dyDescent="0.35">
      <c r="A931" s="8">
        <v>180423</v>
      </c>
      <c r="B931" s="26">
        <v>49</v>
      </c>
      <c r="C931" s="30" t="s">
        <v>128</v>
      </c>
      <c r="D931" s="25" t="s">
        <v>129</v>
      </c>
      <c r="E931" s="9">
        <v>15.23</v>
      </c>
      <c r="F931" s="9">
        <v>15.14</v>
      </c>
      <c r="G931" s="10">
        <v>0</v>
      </c>
      <c r="H931" s="10">
        <v>0</v>
      </c>
      <c r="I931" s="10">
        <v>15.23</v>
      </c>
      <c r="J931" s="10">
        <v>0</v>
      </c>
      <c r="K931" s="10">
        <v>0</v>
      </c>
      <c r="L931" s="10">
        <v>0</v>
      </c>
      <c r="M931" s="10">
        <v>15.14</v>
      </c>
      <c r="N931" s="10">
        <v>0</v>
      </c>
      <c r="O931" s="10">
        <v>0</v>
      </c>
      <c r="P931" s="10">
        <v>0</v>
      </c>
      <c r="Q931" s="10">
        <v>0</v>
      </c>
      <c r="R931" s="10">
        <v>0</v>
      </c>
      <c r="S931" s="10">
        <v>0</v>
      </c>
      <c r="T931" s="10">
        <v>0</v>
      </c>
      <c r="U931" s="10">
        <v>0</v>
      </c>
      <c r="V931" s="10">
        <v>0</v>
      </c>
      <c r="W931" s="11">
        <v>-2.1217388608767207</v>
      </c>
      <c r="X931" s="11">
        <v>123.89722368972699</v>
      </c>
      <c r="Y931" s="11">
        <v>94.896191769349912</v>
      </c>
      <c r="Z931" s="11">
        <v>33.187276403534845</v>
      </c>
      <c r="AA931" s="8">
        <v>4</v>
      </c>
      <c r="AB931" s="12">
        <v>6.1609406260024659</v>
      </c>
    </row>
    <row r="932" spans="1:28" ht="29" x14ac:dyDescent="0.35">
      <c r="A932" s="8">
        <v>180423</v>
      </c>
      <c r="B932" s="26">
        <v>50</v>
      </c>
      <c r="C932" s="30" t="s">
        <v>130</v>
      </c>
      <c r="D932" s="25" t="s">
        <v>131</v>
      </c>
      <c r="E932" s="9">
        <v>15.25</v>
      </c>
      <c r="F932" s="9">
        <v>15.56</v>
      </c>
      <c r="G932" s="10">
        <v>0</v>
      </c>
      <c r="H932" s="10">
        <v>0</v>
      </c>
      <c r="I932" s="10">
        <v>15.25</v>
      </c>
      <c r="J932" s="10">
        <v>0</v>
      </c>
      <c r="K932" s="10">
        <v>0</v>
      </c>
      <c r="L932" s="10">
        <v>0</v>
      </c>
      <c r="M932" s="10">
        <v>0</v>
      </c>
      <c r="N932" s="10">
        <v>15.56</v>
      </c>
      <c r="O932" s="10">
        <v>0</v>
      </c>
      <c r="P932" s="10">
        <v>0</v>
      </c>
      <c r="Q932" s="10">
        <v>0</v>
      </c>
      <c r="R932" s="10">
        <v>0</v>
      </c>
      <c r="S932" s="10">
        <v>0</v>
      </c>
      <c r="T932" s="10">
        <v>0</v>
      </c>
      <c r="U932" s="10">
        <v>0</v>
      </c>
      <c r="V932" s="10">
        <v>0</v>
      </c>
      <c r="W932" s="11">
        <v>-1.7466462538412959</v>
      </c>
      <c r="X932" s="11">
        <v>121.29873674943096</v>
      </c>
      <c r="Y932" s="11">
        <v>86.90128780751256</v>
      </c>
      <c r="Z932" s="11">
        <v>55.171659644711525</v>
      </c>
      <c r="AA932" s="8">
        <v>4</v>
      </c>
      <c r="AB932" s="12">
        <v>6.1644635948214734</v>
      </c>
    </row>
    <row r="933" spans="1:28" ht="29" x14ac:dyDescent="0.35">
      <c r="A933" s="8">
        <v>180423</v>
      </c>
      <c r="B933" s="26">
        <v>51</v>
      </c>
      <c r="C933" s="30" t="s">
        <v>132</v>
      </c>
      <c r="D933" s="25" t="s">
        <v>133</v>
      </c>
      <c r="E933" s="9">
        <v>15.25</v>
      </c>
      <c r="F933" s="9">
        <v>15.14</v>
      </c>
      <c r="G933" s="10">
        <v>0</v>
      </c>
      <c r="H933" s="10">
        <v>0</v>
      </c>
      <c r="I933" s="10">
        <v>15.25</v>
      </c>
      <c r="J933" s="10">
        <v>0</v>
      </c>
      <c r="K933" s="10">
        <v>0</v>
      </c>
      <c r="L933" s="10">
        <v>0</v>
      </c>
      <c r="M933" s="10">
        <v>0</v>
      </c>
      <c r="N933" s="10">
        <v>0</v>
      </c>
      <c r="O933" s="10">
        <v>15.14</v>
      </c>
      <c r="P933" s="10">
        <v>0</v>
      </c>
      <c r="Q933" s="10">
        <v>0</v>
      </c>
      <c r="R933" s="10">
        <v>0</v>
      </c>
      <c r="S933" s="10">
        <v>0</v>
      </c>
      <c r="T933" s="10">
        <v>0</v>
      </c>
      <c r="U933" s="10">
        <v>0</v>
      </c>
      <c r="V933" s="10">
        <v>0</v>
      </c>
      <c r="W933" s="11">
        <v>-3</v>
      </c>
      <c r="X933" s="11">
        <v>118.41262099272313</v>
      </c>
      <c r="Y933" s="11">
        <v>85.728659370079171</v>
      </c>
      <c r="Z933" s="11">
        <v>30.97249481012895</v>
      </c>
      <c r="AA933" s="8">
        <v>4</v>
      </c>
      <c r="AB933" s="12">
        <v>6.6885061519892375</v>
      </c>
    </row>
    <row r="934" spans="1:28" ht="29" x14ac:dyDescent="0.35">
      <c r="A934" s="8">
        <v>180423</v>
      </c>
      <c r="B934" s="26">
        <v>52</v>
      </c>
      <c r="C934" s="30" t="s">
        <v>134</v>
      </c>
      <c r="D934" s="25" t="s">
        <v>135</v>
      </c>
      <c r="E934" s="9">
        <v>15.27</v>
      </c>
      <c r="F934" s="9">
        <v>15.51</v>
      </c>
      <c r="G934" s="10">
        <v>0</v>
      </c>
      <c r="H934" s="10">
        <v>0</v>
      </c>
      <c r="I934" s="10">
        <v>15.27</v>
      </c>
      <c r="J934" s="10">
        <v>0</v>
      </c>
      <c r="K934" s="10">
        <v>0</v>
      </c>
      <c r="L934" s="10">
        <v>0</v>
      </c>
      <c r="M934" s="10">
        <v>0</v>
      </c>
      <c r="N934" s="10">
        <v>0</v>
      </c>
      <c r="O934" s="10">
        <v>0</v>
      </c>
      <c r="P934" s="10">
        <v>15.51</v>
      </c>
      <c r="Q934" s="10">
        <v>0</v>
      </c>
      <c r="R934" s="10">
        <v>0</v>
      </c>
      <c r="S934" s="10">
        <v>0</v>
      </c>
      <c r="T934" s="10">
        <v>0</v>
      </c>
      <c r="U934" s="10">
        <v>0</v>
      </c>
      <c r="V934" s="10">
        <v>0</v>
      </c>
      <c r="W934" s="11">
        <v>-0.36872777572053433</v>
      </c>
      <c r="X934" s="11">
        <v>121.39416019278652</v>
      </c>
      <c r="Y934" s="11">
        <v>119.61246335230973</v>
      </c>
      <c r="Z934" s="11">
        <v>70.780349670447876</v>
      </c>
      <c r="AA934" s="8">
        <v>4</v>
      </c>
      <c r="AB934" s="12">
        <v>6.6274445632049765</v>
      </c>
    </row>
    <row r="935" spans="1:28" ht="29" x14ac:dyDescent="0.35">
      <c r="A935" s="8">
        <v>180423</v>
      </c>
      <c r="B935" s="26">
        <v>53</v>
      </c>
      <c r="C935" s="30" t="s">
        <v>136</v>
      </c>
      <c r="D935" s="25" t="s">
        <v>137</v>
      </c>
      <c r="E935" s="9">
        <v>15.29</v>
      </c>
      <c r="F935" s="9">
        <v>15.38</v>
      </c>
      <c r="G935" s="10">
        <v>0</v>
      </c>
      <c r="H935" s="10">
        <v>0</v>
      </c>
      <c r="I935" s="10">
        <v>15.29</v>
      </c>
      <c r="J935" s="10">
        <v>0</v>
      </c>
      <c r="K935" s="10">
        <v>0</v>
      </c>
      <c r="L935" s="10">
        <v>0</v>
      </c>
      <c r="M935" s="10">
        <v>0</v>
      </c>
      <c r="N935" s="10">
        <v>0</v>
      </c>
      <c r="O935" s="10">
        <v>0</v>
      </c>
      <c r="P935" s="10">
        <v>0</v>
      </c>
      <c r="Q935" s="10">
        <v>15.38</v>
      </c>
      <c r="R935" s="10">
        <v>0</v>
      </c>
      <c r="S935" s="10">
        <v>0</v>
      </c>
      <c r="T935" s="10">
        <v>0</v>
      </c>
      <c r="U935" s="10">
        <v>0</v>
      </c>
      <c r="V935" s="10">
        <v>0</v>
      </c>
      <c r="W935" s="11">
        <v>-3</v>
      </c>
      <c r="X935" s="11">
        <v>109.65835634043492</v>
      </c>
      <c r="Y935" s="11">
        <v>81.055206163588295</v>
      </c>
      <c r="Z935" s="11">
        <v>76.995993642633451</v>
      </c>
      <c r="AA935" s="8">
        <v>4</v>
      </c>
      <c r="AB935" s="12">
        <v>6.2347156805518464</v>
      </c>
    </row>
    <row r="936" spans="1:28" ht="29" x14ac:dyDescent="0.35">
      <c r="A936" s="8">
        <v>180423</v>
      </c>
      <c r="B936" s="26">
        <v>54</v>
      </c>
      <c r="C936" s="30" t="s">
        <v>138</v>
      </c>
      <c r="D936" s="25" t="s">
        <v>139</v>
      </c>
      <c r="E936" s="9">
        <v>15.16</v>
      </c>
      <c r="F936" s="9">
        <v>15.61</v>
      </c>
      <c r="G936" s="10">
        <v>0</v>
      </c>
      <c r="H936" s="10">
        <v>0</v>
      </c>
      <c r="I936" s="10">
        <v>15.16</v>
      </c>
      <c r="J936" s="10">
        <v>0</v>
      </c>
      <c r="K936" s="10">
        <v>0</v>
      </c>
      <c r="L936" s="10">
        <v>0</v>
      </c>
      <c r="M936" s="10">
        <v>0</v>
      </c>
      <c r="N936" s="10">
        <v>0</v>
      </c>
      <c r="O936" s="10">
        <v>0</v>
      </c>
      <c r="P936" s="10">
        <v>0</v>
      </c>
      <c r="Q936" s="10">
        <v>0</v>
      </c>
      <c r="R936" s="10">
        <v>15.61</v>
      </c>
      <c r="S936" s="10">
        <v>0</v>
      </c>
      <c r="T936" s="10">
        <v>0</v>
      </c>
      <c r="U936" s="10">
        <v>0</v>
      </c>
      <c r="V936" s="10">
        <v>0</v>
      </c>
      <c r="W936" s="11">
        <v>-3</v>
      </c>
      <c r="X936" s="11">
        <v>112.48331781899722</v>
      </c>
      <c r="Y936" s="11">
        <v>85.170652622209872</v>
      </c>
      <c r="Z936" s="11">
        <v>57.397126395562722</v>
      </c>
      <c r="AA936" s="8">
        <v>4</v>
      </c>
      <c r="AB936" s="12">
        <v>5.7287756755759602</v>
      </c>
    </row>
    <row r="937" spans="1:28" ht="29" x14ac:dyDescent="0.35">
      <c r="A937" s="8">
        <v>180423</v>
      </c>
      <c r="B937" s="26">
        <v>55</v>
      </c>
      <c r="C937" s="30" t="s">
        <v>140</v>
      </c>
      <c r="D937" s="25" t="s">
        <v>141</v>
      </c>
      <c r="E937" s="9">
        <v>15.23</v>
      </c>
      <c r="F937" s="9">
        <v>15.39</v>
      </c>
      <c r="G937" s="10">
        <v>0</v>
      </c>
      <c r="H937" s="10">
        <v>0</v>
      </c>
      <c r="I937" s="10">
        <v>15.23</v>
      </c>
      <c r="J937" s="10">
        <v>0</v>
      </c>
      <c r="K937" s="10">
        <v>0</v>
      </c>
      <c r="L937" s="10">
        <v>0</v>
      </c>
      <c r="M937" s="10">
        <v>0</v>
      </c>
      <c r="N937" s="10">
        <v>0</v>
      </c>
      <c r="O937" s="10">
        <v>0</v>
      </c>
      <c r="P937" s="10">
        <v>0</v>
      </c>
      <c r="Q937" s="10">
        <v>0</v>
      </c>
      <c r="R937" s="10">
        <v>0</v>
      </c>
      <c r="S937" s="10">
        <v>15.39</v>
      </c>
      <c r="T937" s="10">
        <v>0</v>
      </c>
      <c r="U937" s="10">
        <v>0</v>
      </c>
      <c r="V937" s="10">
        <v>0</v>
      </c>
      <c r="W937" s="11">
        <v>-1.5044101822952274</v>
      </c>
      <c r="X937" s="11">
        <v>114.17435827808754</v>
      </c>
      <c r="Y937" s="11">
        <v>94.398767957759603</v>
      </c>
      <c r="Z937" s="11">
        <v>56.798245120597507</v>
      </c>
      <c r="AA937" s="8">
        <v>4</v>
      </c>
      <c r="AB937" s="12">
        <v>7.9453631686067467</v>
      </c>
    </row>
    <row r="938" spans="1:28" ht="29" x14ac:dyDescent="0.35">
      <c r="A938" s="8">
        <v>180423</v>
      </c>
      <c r="B938" s="26">
        <v>56</v>
      </c>
      <c r="C938" s="30" t="s">
        <v>142</v>
      </c>
      <c r="D938" s="25" t="s">
        <v>143</v>
      </c>
      <c r="E938" s="9">
        <v>15.07</v>
      </c>
      <c r="F938" s="9">
        <v>15.33</v>
      </c>
      <c r="G938" s="10">
        <v>0</v>
      </c>
      <c r="H938" s="10">
        <v>0</v>
      </c>
      <c r="I938" s="10">
        <v>15.07</v>
      </c>
      <c r="J938" s="10">
        <v>0</v>
      </c>
      <c r="K938" s="10">
        <v>0</v>
      </c>
      <c r="L938" s="10">
        <v>0</v>
      </c>
      <c r="M938" s="10">
        <v>0</v>
      </c>
      <c r="N938" s="10">
        <v>0</v>
      </c>
      <c r="O938" s="10">
        <v>0</v>
      </c>
      <c r="P938" s="10">
        <v>0</v>
      </c>
      <c r="Q938" s="10">
        <v>0</v>
      </c>
      <c r="R938" s="10">
        <v>0</v>
      </c>
      <c r="S938" s="10">
        <v>0</v>
      </c>
      <c r="T938" s="10">
        <v>15.33</v>
      </c>
      <c r="U938" s="10">
        <v>0</v>
      </c>
      <c r="V938" s="10">
        <v>0</v>
      </c>
      <c r="W938" s="11">
        <v>-1.3415568128699595</v>
      </c>
      <c r="X938" s="11">
        <v>112.14575184727104</v>
      </c>
      <c r="Y938" s="11">
        <v>79.52360945157119</v>
      </c>
      <c r="Z938" s="11">
        <v>27.39874463312962</v>
      </c>
      <c r="AA938" s="8">
        <v>4</v>
      </c>
      <c r="AB938" s="12">
        <v>5.493346677055114</v>
      </c>
    </row>
    <row r="939" spans="1:28" ht="29" x14ac:dyDescent="0.35">
      <c r="A939" s="8">
        <v>180423</v>
      </c>
      <c r="B939" s="26">
        <v>57</v>
      </c>
      <c r="C939" s="30" t="s">
        <v>144</v>
      </c>
      <c r="D939" s="25" t="s">
        <v>145</v>
      </c>
      <c r="E939" s="9">
        <v>15.12</v>
      </c>
      <c r="F939" s="9">
        <v>15.66</v>
      </c>
      <c r="G939" s="10">
        <v>0</v>
      </c>
      <c r="H939" s="10">
        <v>0</v>
      </c>
      <c r="I939" s="10">
        <v>15.12</v>
      </c>
      <c r="J939" s="10">
        <v>0</v>
      </c>
      <c r="K939" s="10">
        <v>0</v>
      </c>
      <c r="L939" s="10">
        <v>0</v>
      </c>
      <c r="M939" s="10">
        <v>0</v>
      </c>
      <c r="N939" s="10">
        <v>0</v>
      </c>
      <c r="O939" s="10">
        <v>0</v>
      </c>
      <c r="P939" s="10">
        <v>0</v>
      </c>
      <c r="Q939" s="10">
        <v>0</v>
      </c>
      <c r="R939" s="10">
        <v>0</v>
      </c>
      <c r="S939" s="10">
        <v>0</v>
      </c>
      <c r="T939" s="10">
        <v>0</v>
      </c>
      <c r="U939" s="10">
        <v>15.66</v>
      </c>
      <c r="V939" s="10">
        <v>0</v>
      </c>
      <c r="W939" s="11">
        <v>-1.2966589699930238</v>
      </c>
      <c r="X939" s="11">
        <v>101.78097636440646</v>
      </c>
      <c r="Y939" s="11">
        <v>72.570449660685028</v>
      </c>
      <c r="Z939" s="11">
        <v>60.442801142756267</v>
      </c>
      <c r="AA939" s="8">
        <v>4</v>
      </c>
      <c r="AB939" s="12">
        <v>8.838436307540924</v>
      </c>
    </row>
    <row r="940" spans="1:28" ht="29" x14ac:dyDescent="0.35">
      <c r="A940" s="8">
        <v>180423</v>
      </c>
      <c r="B940" s="26">
        <v>58</v>
      </c>
      <c r="C940" s="30" t="s">
        <v>146</v>
      </c>
      <c r="D940" s="25" t="s">
        <v>147</v>
      </c>
      <c r="E940" s="9">
        <v>15.2</v>
      </c>
      <c r="F940" s="9">
        <v>15.89</v>
      </c>
      <c r="G940" s="10">
        <v>0</v>
      </c>
      <c r="H940" s="10">
        <v>0</v>
      </c>
      <c r="I940" s="10">
        <v>15.2</v>
      </c>
      <c r="J940" s="10">
        <v>0</v>
      </c>
      <c r="K940" s="10">
        <v>0</v>
      </c>
      <c r="L940" s="10">
        <v>0</v>
      </c>
      <c r="M940" s="10">
        <v>0</v>
      </c>
      <c r="N940" s="10">
        <v>0</v>
      </c>
      <c r="O940" s="10">
        <v>0</v>
      </c>
      <c r="P940" s="10">
        <v>0</v>
      </c>
      <c r="Q940" s="10">
        <v>0</v>
      </c>
      <c r="R940" s="10">
        <v>0</v>
      </c>
      <c r="S940" s="10">
        <v>0</v>
      </c>
      <c r="T940" s="10">
        <v>0</v>
      </c>
      <c r="U940" s="10">
        <v>0</v>
      </c>
      <c r="V940" s="10">
        <v>15.89</v>
      </c>
      <c r="W940" s="11">
        <v>6.6760079317392695E-2</v>
      </c>
      <c r="X940" s="11">
        <v>165.50586291158049</v>
      </c>
      <c r="Y940" s="11">
        <v>144.05009068368182</v>
      </c>
      <c r="Z940" s="11">
        <v>4001.3893912648327</v>
      </c>
      <c r="AA940" s="8">
        <v>4</v>
      </c>
      <c r="AB940" s="12">
        <v>11.746421212730409</v>
      </c>
    </row>
    <row r="941" spans="1:28" ht="29" x14ac:dyDescent="0.35">
      <c r="A941" s="8">
        <v>180423</v>
      </c>
      <c r="B941" s="26">
        <v>46</v>
      </c>
      <c r="C941" s="30" t="s">
        <v>122</v>
      </c>
      <c r="D941" s="25" t="s">
        <v>123</v>
      </c>
      <c r="E941" s="9">
        <v>15.88</v>
      </c>
      <c r="F941" s="9">
        <v>15.13</v>
      </c>
      <c r="G941" s="10">
        <v>0</v>
      </c>
      <c r="H941" s="10">
        <v>0</v>
      </c>
      <c r="I941" s="10">
        <v>15.88</v>
      </c>
      <c r="J941" s="10">
        <v>15.13</v>
      </c>
      <c r="K941" s="10">
        <v>0</v>
      </c>
      <c r="L941" s="10">
        <v>0</v>
      </c>
      <c r="M941" s="10">
        <v>0</v>
      </c>
      <c r="N941" s="10">
        <v>0</v>
      </c>
      <c r="O941" s="10">
        <v>0</v>
      </c>
      <c r="P941" s="10">
        <v>0</v>
      </c>
      <c r="Q941" s="10">
        <v>0</v>
      </c>
      <c r="R941" s="10">
        <v>0</v>
      </c>
      <c r="S941" s="10">
        <v>0</v>
      </c>
      <c r="T941" s="10">
        <v>0</v>
      </c>
      <c r="U941" s="10">
        <v>0</v>
      </c>
      <c r="V941" s="10">
        <v>0</v>
      </c>
      <c r="W941" s="11">
        <v>-0.5450583672254139</v>
      </c>
      <c r="X941" s="11">
        <v>275.43066434962822</v>
      </c>
      <c r="Y941" s="11">
        <v>328.60210661674495</v>
      </c>
      <c r="Z941" s="11">
        <v>88.105483171127759</v>
      </c>
      <c r="AA941" s="8">
        <v>4</v>
      </c>
      <c r="AB941" s="12">
        <v>8.0376916335746156</v>
      </c>
    </row>
    <row r="942" spans="1:28" ht="29" x14ac:dyDescent="0.35">
      <c r="A942" s="8">
        <v>180423</v>
      </c>
      <c r="B942" s="26">
        <v>47</v>
      </c>
      <c r="C942" s="30" t="s">
        <v>124</v>
      </c>
      <c r="D942" s="25" t="s">
        <v>125</v>
      </c>
      <c r="E942" s="9">
        <v>15.19</v>
      </c>
      <c r="F942" s="9">
        <v>15.02</v>
      </c>
      <c r="G942" s="10">
        <v>0</v>
      </c>
      <c r="H942" s="10">
        <v>0</v>
      </c>
      <c r="I942" s="10">
        <v>15.19</v>
      </c>
      <c r="J942" s="10">
        <v>0</v>
      </c>
      <c r="K942" s="10">
        <v>15.02</v>
      </c>
      <c r="L942" s="10">
        <v>0</v>
      </c>
      <c r="M942" s="10">
        <v>0</v>
      </c>
      <c r="N942" s="10">
        <v>0</v>
      </c>
      <c r="O942" s="10">
        <v>0</v>
      </c>
      <c r="P942" s="10">
        <v>0</v>
      </c>
      <c r="Q942" s="10">
        <v>0</v>
      </c>
      <c r="R942" s="10">
        <v>0</v>
      </c>
      <c r="S942" s="10">
        <v>0</v>
      </c>
      <c r="T942" s="10">
        <v>0</v>
      </c>
      <c r="U942" s="10">
        <v>0</v>
      </c>
      <c r="V942" s="10">
        <v>0</v>
      </c>
      <c r="W942" s="11">
        <v>-3</v>
      </c>
      <c r="X942" s="11">
        <v>107.07614911732085</v>
      </c>
      <c r="Y942" s="11">
        <v>88.961482731523489</v>
      </c>
      <c r="Z942" s="11">
        <v>35.880762467862468</v>
      </c>
      <c r="AA942" s="8">
        <v>4</v>
      </c>
      <c r="AB942" s="12">
        <v>5.5390788811218004</v>
      </c>
    </row>
    <row r="943" spans="1:28" ht="29" x14ac:dyDescent="0.35">
      <c r="A943" s="8">
        <v>180423</v>
      </c>
      <c r="B943" s="26">
        <v>48</v>
      </c>
      <c r="C943" s="30" t="s">
        <v>126</v>
      </c>
      <c r="D943" s="25" t="s">
        <v>127</v>
      </c>
      <c r="E943" s="9">
        <v>15.14</v>
      </c>
      <c r="F943" s="9">
        <v>15.61</v>
      </c>
      <c r="G943" s="10">
        <v>0</v>
      </c>
      <c r="H943" s="10">
        <v>0</v>
      </c>
      <c r="I943" s="10">
        <v>15.14</v>
      </c>
      <c r="J943" s="10">
        <v>0</v>
      </c>
      <c r="K943" s="10">
        <v>0</v>
      </c>
      <c r="L943" s="10">
        <v>15.61</v>
      </c>
      <c r="M943" s="10">
        <v>0</v>
      </c>
      <c r="N943" s="10">
        <v>0</v>
      </c>
      <c r="O943" s="10">
        <v>0</v>
      </c>
      <c r="P943" s="10">
        <v>0</v>
      </c>
      <c r="Q943" s="10">
        <v>0</v>
      </c>
      <c r="R943" s="10">
        <v>0</v>
      </c>
      <c r="S943" s="10">
        <v>0</v>
      </c>
      <c r="T943" s="10">
        <v>0</v>
      </c>
      <c r="U943" s="10">
        <v>0</v>
      </c>
      <c r="V943" s="10">
        <v>0</v>
      </c>
      <c r="W943" s="11">
        <v>-0.36280094252367884</v>
      </c>
      <c r="X943" s="11">
        <v>273.75532622969934</v>
      </c>
      <c r="Y943" s="11">
        <v>329.74727363749759</v>
      </c>
      <c r="Z943" s="11">
        <v>259.19218144999309</v>
      </c>
      <c r="AA943" s="8">
        <v>4</v>
      </c>
      <c r="AB943" s="12">
        <v>3.3256622119457599</v>
      </c>
    </row>
    <row r="944" spans="1:28" ht="29" x14ac:dyDescent="0.35">
      <c r="A944" s="8">
        <v>180423</v>
      </c>
      <c r="B944" s="26">
        <v>49</v>
      </c>
      <c r="C944" s="30" t="s">
        <v>128</v>
      </c>
      <c r="D944" s="25" t="s">
        <v>129</v>
      </c>
      <c r="E944" s="9">
        <v>15.23</v>
      </c>
      <c r="F944" s="9">
        <v>15.14</v>
      </c>
      <c r="G944" s="10">
        <v>0</v>
      </c>
      <c r="H944" s="10">
        <v>0</v>
      </c>
      <c r="I944" s="10">
        <v>15.23</v>
      </c>
      <c r="J944" s="10">
        <v>0</v>
      </c>
      <c r="K944" s="10">
        <v>0</v>
      </c>
      <c r="L944" s="10">
        <v>0</v>
      </c>
      <c r="M944" s="10">
        <v>15.14</v>
      </c>
      <c r="N944" s="10">
        <v>0</v>
      </c>
      <c r="O944" s="10">
        <v>0</v>
      </c>
      <c r="P944" s="10">
        <v>0</v>
      </c>
      <c r="Q944" s="10">
        <v>0</v>
      </c>
      <c r="R944" s="10">
        <v>0</v>
      </c>
      <c r="S944" s="10">
        <v>0</v>
      </c>
      <c r="T944" s="10">
        <v>0</v>
      </c>
      <c r="U944" s="10">
        <v>0</v>
      </c>
      <c r="V944" s="10">
        <v>0</v>
      </c>
      <c r="W944" s="11">
        <v>-2.1217388608767207</v>
      </c>
      <c r="X944" s="11">
        <v>123.89722368972699</v>
      </c>
      <c r="Y944" s="11">
        <v>94.896191769349912</v>
      </c>
      <c r="Z944" s="11">
        <v>33.187276403534845</v>
      </c>
      <c r="AA944" s="8">
        <v>4</v>
      </c>
      <c r="AB944" s="12">
        <v>7.3091311472736376</v>
      </c>
    </row>
    <row r="945" spans="1:28" ht="29" x14ac:dyDescent="0.35">
      <c r="A945" s="8">
        <v>180423</v>
      </c>
      <c r="B945" s="26">
        <v>50</v>
      </c>
      <c r="C945" s="30" t="s">
        <v>130</v>
      </c>
      <c r="D945" s="25" t="s">
        <v>131</v>
      </c>
      <c r="E945" s="9">
        <v>15.25</v>
      </c>
      <c r="F945" s="9">
        <v>15.56</v>
      </c>
      <c r="G945" s="10">
        <v>0</v>
      </c>
      <c r="H945" s="10">
        <v>0</v>
      </c>
      <c r="I945" s="10">
        <v>15.25</v>
      </c>
      <c r="J945" s="10">
        <v>0</v>
      </c>
      <c r="K945" s="10">
        <v>0</v>
      </c>
      <c r="L945" s="10">
        <v>0</v>
      </c>
      <c r="M945" s="10">
        <v>0</v>
      </c>
      <c r="N945" s="10">
        <v>15.56</v>
      </c>
      <c r="O945" s="10">
        <v>0</v>
      </c>
      <c r="P945" s="10">
        <v>0</v>
      </c>
      <c r="Q945" s="10">
        <v>0</v>
      </c>
      <c r="R945" s="10">
        <v>0</v>
      </c>
      <c r="S945" s="10">
        <v>0</v>
      </c>
      <c r="T945" s="10">
        <v>0</v>
      </c>
      <c r="U945" s="10">
        <v>0</v>
      </c>
      <c r="V945" s="10">
        <v>0</v>
      </c>
      <c r="W945" s="11">
        <v>-1.7466462538412959</v>
      </c>
      <c r="X945" s="11">
        <v>121.29873674943096</v>
      </c>
      <c r="Y945" s="11">
        <v>86.90128780751256</v>
      </c>
      <c r="Z945" s="11">
        <v>55.171659644711525</v>
      </c>
      <c r="AA945" s="8">
        <v>4</v>
      </c>
      <c r="AB945" s="12">
        <v>10.034587893467037</v>
      </c>
    </row>
    <row r="946" spans="1:28" ht="29" x14ac:dyDescent="0.35">
      <c r="A946" s="8">
        <v>180423</v>
      </c>
      <c r="B946" s="26">
        <v>51</v>
      </c>
      <c r="C946" s="30" t="s">
        <v>132</v>
      </c>
      <c r="D946" s="25" t="s">
        <v>133</v>
      </c>
      <c r="E946" s="9">
        <v>15.25</v>
      </c>
      <c r="F946" s="9">
        <v>15.14</v>
      </c>
      <c r="G946" s="10">
        <v>0</v>
      </c>
      <c r="H946" s="10">
        <v>0</v>
      </c>
      <c r="I946" s="10">
        <v>15.25</v>
      </c>
      <c r="J946" s="10">
        <v>0</v>
      </c>
      <c r="K946" s="10">
        <v>0</v>
      </c>
      <c r="L946" s="10">
        <v>0</v>
      </c>
      <c r="M946" s="10">
        <v>0</v>
      </c>
      <c r="N946" s="10">
        <v>0</v>
      </c>
      <c r="O946" s="10">
        <v>15.14</v>
      </c>
      <c r="P946" s="10">
        <v>0</v>
      </c>
      <c r="Q946" s="10">
        <v>0</v>
      </c>
      <c r="R946" s="10">
        <v>0</v>
      </c>
      <c r="S946" s="10">
        <v>0</v>
      </c>
      <c r="T946" s="10">
        <v>0</v>
      </c>
      <c r="U946" s="10">
        <v>0</v>
      </c>
      <c r="V946" s="10">
        <v>0</v>
      </c>
      <c r="W946" s="11">
        <v>-3</v>
      </c>
      <c r="X946" s="11">
        <v>118.41262099272313</v>
      </c>
      <c r="Y946" s="11">
        <v>85.728659370079171</v>
      </c>
      <c r="Z946" s="11">
        <v>30.97249481012895</v>
      </c>
      <c r="AA946" s="8">
        <v>4</v>
      </c>
      <c r="AB946" s="12">
        <v>6.4023444388622126</v>
      </c>
    </row>
    <row r="947" spans="1:28" ht="29" x14ac:dyDescent="0.35">
      <c r="A947" s="8">
        <v>180423</v>
      </c>
      <c r="B947" s="26">
        <v>52</v>
      </c>
      <c r="C947" s="30" t="s">
        <v>134</v>
      </c>
      <c r="D947" s="25" t="s">
        <v>135</v>
      </c>
      <c r="E947" s="9">
        <v>15.27</v>
      </c>
      <c r="F947" s="9">
        <v>15.51</v>
      </c>
      <c r="G947" s="10">
        <v>0</v>
      </c>
      <c r="H947" s="10">
        <v>0</v>
      </c>
      <c r="I947" s="10">
        <v>15.27</v>
      </c>
      <c r="J947" s="10">
        <v>0</v>
      </c>
      <c r="K947" s="10">
        <v>0</v>
      </c>
      <c r="L947" s="10">
        <v>0</v>
      </c>
      <c r="M947" s="10">
        <v>0</v>
      </c>
      <c r="N947" s="10">
        <v>0</v>
      </c>
      <c r="O947" s="10">
        <v>0</v>
      </c>
      <c r="P947" s="10">
        <v>15.51</v>
      </c>
      <c r="Q947" s="10">
        <v>0</v>
      </c>
      <c r="R947" s="10">
        <v>0</v>
      </c>
      <c r="S947" s="10">
        <v>0</v>
      </c>
      <c r="T947" s="10">
        <v>0</v>
      </c>
      <c r="U947" s="10">
        <v>0</v>
      </c>
      <c r="V947" s="10">
        <v>0</v>
      </c>
      <c r="W947" s="11">
        <v>-0.36872777572053433</v>
      </c>
      <c r="X947" s="11">
        <v>121.39416019278652</v>
      </c>
      <c r="Y947" s="11">
        <v>119.61246335230973</v>
      </c>
      <c r="Z947" s="11">
        <v>70.780349670447876</v>
      </c>
      <c r="AA947" s="8">
        <v>4</v>
      </c>
      <c r="AB947" s="12">
        <v>8.2194352079341204</v>
      </c>
    </row>
    <row r="948" spans="1:28" ht="29" x14ac:dyDescent="0.35">
      <c r="A948" s="8">
        <v>180423</v>
      </c>
      <c r="B948" s="26">
        <v>53</v>
      </c>
      <c r="C948" s="30" t="s">
        <v>136</v>
      </c>
      <c r="D948" s="25" t="s">
        <v>137</v>
      </c>
      <c r="E948" s="9">
        <v>15.29</v>
      </c>
      <c r="F948" s="9">
        <v>15.38</v>
      </c>
      <c r="G948" s="10">
        <v>0</v>
      </c>
      <c r="H948" s="10">
        <v>0</v>
      </c>
      <c r="I948" s="10">
        <v>15.29</v>
      </c>
      <c r="J948" s="10">
        <v>0</v>
      </c>
      <c r="K948" s="10">
        <v>0</v>
      </c>
      <c r="L948" s="10">
        <v>0</v>
      </c>
      <c r="M948" s="10">
        <v>0</v>
      </c>
      <c r="N948" s="10">
        <v>0</v>
      </c>
      <c r="O948" s="10">
        <v>0</v>
      </c>
      <c r="P948" s="10">
        <v>0</v>
      </c>
      <c r="Q948" s="10">
        <v>15.38</v>
      </c>
      <c r="R948" s="10">
        <v>0</v>
      </c>
      <c r="S948" s="10">
        <v>0</v>
      </c>
      <c r="T948" s="10">
        <v>0</v>
      </c>
      <c r="U948" s="10">
        <v>0</v>
      </c>
      <c r="V948" s="10">
        <v>0</v>
      </c>
      <c r="W948" s="11">
        <v>-3</v>
      </c>
      <c r="X948" s="11">
        <v>109.65835634043492</v>
      </c>
      <c r="Y948" s="11">
        <v>81.055206163588295</v>
      </c>
      <c r="Z948" s="11">
        <v>76.995993642633451</v>
      </c>
      <c r="AA948" s="8">
        <v>4</v>
      </c>
      <c r="AB948" s="12">
        <v>6.1653847246552864</v>
      </c>
    </row>
    <row r="949" spans="1:28" ht="29" x14ac:dyDescent="0.35">
      <c r="A949" s="8">
        <v>180423</v>
      </c>
      <c r="B949" s="26">
        <v>54</v>
      </c>
      <c r="C949" s="30" t="s">
        <v>138</v>
      </c>
      <c r="D949" s="25" t="s">
        <v>139</v>
      </c>
      <c r="E949" s="9">
        <v>15.16</v>
      </c>
      <c r="F949" s="9">
        <v>15.61</v>
      </c>
      <c r="G949" s="10">
        <v>0</v>
      </c>
      <c r="H949" s="10">
        <v>0</v>
      </c>
      <c r="I949" s="10">
        <v>15.16</v>
      </c>
      <c r="J949" s="10">
        <v>0</v>
      </c>
      <c r="K949" s="10">
        <v>0</v>
      </c>
      <c r="L949" s="10">
        <v>0</v>
      </c>
      <c r="M949" s="10">
        <v>0</v>
      </c>
      <c r="N949" s="10">
        <v>0</v>
      </c>
      <c r="O949" s="10">
        <v>0</v>
      </c>
      <c r="P949" s="10">
        <v>0</v>
      </c>
      <c r="Q949" s="10">
        <v>0</v>
      </c>
      <c r="R949" s="10">
        <v>15.61</v>
      </c>
      <c r="S949" s="10">
        <v>0</v>
      </c>
      <c r="T949" s="10">
        <v>0</v>
      </c>
      <c r="U949" s="10">
        <v>0</v>
      </c>
      <c r="V949" s="10">
        <v>0</v>
      </c>
      <c r="W949" s="11">
        <v>-3</v>
      </c>
      <c r="X949" s="11">
        <v>112.48331781899722</v>
      </c>
      <c r="Y949" s="11">
        <v>85.170652622209872</v>
      </c>
      <c r="Z949" s="11">
        <v>57.397126395562722</v>
      </c>
      <c r="AA949" s="8">
        <v>4</v>
      </c>
      <c r="AB949" s="12">
        <v>12.817808449892313</v>
      </c>
    </row>
    <row r="950" spans="1:28" ht="29" x14ac:dyDescent="0.35">
      <c r="A950" s="8">
        <v>180423</v>
      </c>
      <c r="B950" s="26">
        <v>55</v>
      </c>
      <c r="C950" s="30" t="s">
        <v>140</v>
      </c>
      <c r="D950" s="25" t="s">
        <v>141</v>
      </c>
      <c r="E950" s="9">
        <v>15.23</v>
      </c>
      <c r="F950" s="9">
        <v>15.39</v>
      </c>
      <c r="G950" s="10">
        <v>0</v>
      </c>
      <c r="H950" s="10">
        <v>0</v>
      </c>
      <c r="I950" s="10">
        <v>15.23</v>
      </c>
      <c r="J950" s="10">
        <v>0</v>
      </c>
      <c r="K950" s="10">
        <v>0</v>
      </c>
      <c r="L950" s="10">
        <v>0</v>
      </c>
      <c r="M950" s="10">
        <v>0</v>
      </c>
      <c r="N950" s="10">
        <v>0</v>
      </c>
      <c r="O950" s="10">
        <v>0</v>
      </c>
      <c r="P950" s="10">
        <v>0</v>
      </c>
      <c r="Q950" s="10">
        <v>0</v>
      </c>
      <c r="R950" s="10">
        <v>0</v>
      </c>
      <c r="S950" s="10">
        <v>15.39</v>
      </c>
      <c r="T950" s="10">
        <v>0</v>
      </c>
      <c r="U950" s="10">
        <v>0</v>
      </c>
      <c r="V950" s="10">
        <v>0</v>
      </c>
      <c r="W950" s="11">
        <v>-1.5044101822952274</v>
      </c>
      <c r="X950" s="11">
        <v>114.17435827808754</v>
      </c>
      <c r="Y950" s="11">
        <v>94.398767957759603</v>
      </c>
      <c r="Z950" s="11">
        <v>56.798245120597507</v>
      </c>
      <c r="AA950" s="8">
        <v>4</v>
      </c>
      <c r="AB950" s="12">
        <v>4.9727954555154401</v>
      </c>
    </row>
    <row r="951" spans="1:28" ht="29" x14ac:dyDescent="0.35">
      <c r="A951" s="8">
        <v>180423</v>
      </c>
      <c r="B951" s="26">
        <v>56</v>
      </c>
      <c r="C951" s="30" t="s">
        <v>142</v>
      </c>
      <c r="D951" s="25" t="s">
        <v>143</v>
      </c>
      <c r="E951" s="9">
        <v>15.07</v>
      </c>
      <c r="F951" s="9">
        <v>15.33</v>
      </c>
      <c r="G951" s="10">
        <v>0</v>
      </c>
      <c r="H951" s="10">
        <v>0</v>
      </c>
      <c r="I951" s="10">
        <v>15.07</v>
      </c>
      <c r="J951" s="10">
        <v>0</v>
      </c>
      <c r="K951" s="10">
        <v>0</v>
      </c>
      <c r="L951" s="10">
        <v>0</v>
      </c>
      <c r="M951" s="10">
        <v>0</v>
      </c>
      <c r="N951" s="10">
        <v>0</v>
      </c>
      <c r="O951" s="10">
        <v>0</v>
      </c>
      <c r="P951" s="10">
        <v>0</v>
      </c>
      <c r="Q951" s="10">
        <v>0</v>
      </c>
      <c r="R951" s="10">
        <v>0</v>
      </c>
      <c r="S951" s="10">
        <v>0</v>
      </c>
      <c r="T951" s="10">
        <v>15.33</v>
      </c>
      <c r="U951" s="10">
        <v>0</v>
      </c>
      <c r="V951" s="10">
        <v>0</v>
      </c>
      <c r="W951" s="11">
        <v>-1.3415568128699595</v>
      </c>
      <c r="X951" s="11">
        <v>112.14575184727104</v>
      </c>
      <c r="Y951" s="11">
        <v>79.52360945157119</v>
      </c>
      <c r="Z951" s="11">
        <v>27.39874463312962</v>
      </c>
      <c r="AA951" s="8">
        <v>4</v>
      </c>
      <c r="AB951" s="12">
        <v>6.8671367318621934</v>
      </c>
    </row>
    <row r="952" spans="1:28" ht="29" x14ac:dyDescent="0.35">
      <c r="A952" s="8">
        <v>180423</v>
      </c>
      <c r="B952" s="26">
        <v>57</v>
      </c>
      <c r="C952" s="30" t="s">
        <v>144</v>
      </c>
      <c r="D952" s="25" t="s">
        <v>145</v>
      </c>
      <c r="E952" s="9">
        <v>15.12</v>
      </c>
      <c r="F952" s="9">
        <v>15.66</v>
      </c>
      <c r="G952" s="10">
        <v>0</v>
      </c>
      <c r="H952" s="10">
        <v>0</v>
      </c>
      <c r="I952" s="10">
        <v>15.12</v>
      </c>
      <c r="J952" s="10">
        <v>0</v>
      </c>
      <c r="K952" s="10">
        <v>0</v>
      </c>
      <c r="L952" s="10">
        <v>0</v>
      </c>
      <c r="M952" s="10">
        <v>0</v>
      </c>
      <c r="N952" s="10">
        <v>0</v>
      </c>
      <c r="O952" s="10">
        <v>0</v>
      </c>
      <c r="P952" s="10">
        <v>0</v>
      </c>
      <c r="Q952" s="10">
        <v>0</v>
      </c>
      <c r="R952" s="10">
        <v>0</v>
      </c>
      <c r="S952" s="10">
        <v>0</v>
      </c>
      <c r="T952" s="10">
        <v>0</v>
      </c>
      <c r="U952" s="10">
        <v>15.66</v>
      </c>
      <c r="V952" s="10">
        <v>0</v>
      </c>
      <c r="W952" s="11">
        <v>-1.2966589699930238</v>
      </c>
      <c r="X952" s="11">
        <v>101.78097636440646</v>
      </c>
      <c r="Y952" s="11">
        <v>72.570449660685028</v>
      </c>
      <c r="Z952" s="11">
        <v>60.442801142756267</v>
      </c>
      <c r="AA952" s="8">
        <v>4</v>
      </c>
      <c r="AB952" s="12">
        <v>6.3966970232355616</v>
      </c>
    </row>
    <row r="953" spans="1:28" ht="29" x14ac:dyDescent="0.35">
      <c r="A953" s="8">
        <v>180423</v>
      </c>
      <c r="B953" s="26">
        <v>58</v>
      </c>
      <c r="C953" s="30" t="s">
        <v>146</v>
      </c>
      <c r="D953" s="25" t="s">
        <v>147</v>
      </c>
      <c r="E953" s="9">
        <v>15.2</v>
      </c>
      <c r="F953" s="9">
        <v>15.89</v>
      </c>
      <c r="G953" s="10">
        <v>0</v>
      </c>
      <c r="H953" s="10">
        <v>0</v>
      </c>
      <c r="I953" s="10">
        <v>15.2</v>
      </c>
      <c r="J953" s="10">
        <v>0</v>
      </c>
      <c r="K953" s="10">
        <v>0</v>
      </c>
      <c r="L953" s="10">
        <v>0</v>
      </c>
      <c r="M953" s="10">
        <v>0</v>
      </c>
      <c r="N953" s="10">
        <v>0</v>
      </c>
      <c r="O953" s="10">
        <v>0</v>
      </c>
      <c r="P953" s="10">
        <v>0</v>
      </c>
      <c r="Q953" s="10">
        <v>0</v>
      </c>
      <c r="R953" s="10">
        <v>0</v>
      </c>
      <c r="S953" s="10">
        <v>0</v>
      </c>
      <c r="T953" s="10">
        <v>0</v>
      </c>
      <c r="U953" s="10">
        <v>0</v>
      </c>
      <c r="V953" s="10">
        <v>15.89</v>
      </c>
      <c r="W953" s="11">
        <v>6.6760079317392695E-2</v>
      </c>
      <c r="X953" s="11">
        <v>165.50586291158049</v>
      </c>
      <c r="Y953" s="11">
        <v>144.05009068368182</v>
      </c>
      <c r="Z953" s="11">
        <v>4001.3893912648327</v>
      </c>
      <c r="AA953" s="8">
        <v>4</v>
      </c>
      <c r="AB953" s="12">
        <v>7.4874807113561879</v>
      </c>
    </row>
    <row r="954" spans="1:28" ht="29" x14ac:dyDescent="0.35">
      <c r="A954" s="8">
        <v>180423</v>
      </c>
      <c r="B954" s="26">
        <v>46</v>
      </c>
      <c r="C954" s="30" t="s">
        <v>122</v>
      </c>
      <c r="D954" s="25" t="s">
        <v>123</v>
      </c>
      <c r="E954" s="9">
        <v>15.88</v>
      </c>
      <c r="F954" s="9">
        <v>15.13</v>
      </c>
      <c r="G954" s="10">
        <v>0</v>
      </c>
      <c r="H954" s="10">
        <v>0</v>
      </c>
      <c r="I954" s="10">
        <v>15.88</v>
      </c>
      <c r="J954" s="10">
        <v>15.13</v>
      </c>
      <c r="K954" s="10">
        <v>0</v>
      </c>
      <c r="L954" s="10">
        <v>0</v>
      </c>
      <c r="M954" s="10">
        <v>0</v>
      </c>
      <c r="N954" s="10">
        <v>0</v>
      </c>
      <c r="O954" s="10">
        <v>0</v>
      </c>
      <c r="P954" s="10">
        <v>0</v>
      </c>
      <c r="Q954" s="10">
        <v>0</v>
      </c>
      <c r="R954" s="10">
        <v>0</v>
      </c>
      <c r="S954" s="10">
        <v>0</v>
      </c>
      <c r="T954" s="10">
        <v>0</v>
      </c>
      <c r="U954" s="10">
        <v>0</v>
      </c>
      <c r="V954" s="10">
        <v>0</v>
      </c>
      <c r="W954" s="11">
        <v>-0.5450583672254139</v>
      </c>
      <c r="X954" s="11">
        <v>275.43066434962822</v>
      </c>
      <c r="Y954" s="11">
        <v>328.60210661674495</v>
      </c>
      <c r="Z954" s="11">
        <v>88.105483171127759</v>
      </c>
      <c r="AA954" s="8">
        <v>7</v>
      </c>
      <c r="AB954" s="12">
        <v>6.4133705565804444</v>
      </c>
    </row>
    <row r="955" spans="1:28" ht="29" x14ac:dyDescent="0.35">
      <c r="A955" s="8">
        <v>180423</v>
      </c>
      <c r="B955" s="26">
        <v>47</v>
      </c>
      <c r="C955" s="30" t="s">
        <v>124</v>
      </c>
      <c r="D955" s="25" t="s">
        <v>125</v>
      </c>
      <c r="E955" s="9">
        <v>15.19</v>
      </c>
      <c r="F955" s="9">
        <v>15.02</v>
      </c>
      <c r="G955" s="10">
        <v>0</v>
      </c>
      <c r="H955" s="10">
        <v>0</v>
      </c>
      <c r="I955" s="10">
        <v>15.19</v>
      </c>
      <c r="J955" s="10">
        <v>0</v>
      </c>
      <c r="K955" s="10">
        <v>15.02</v>
      </c>
      <c r="L955" s="10">
        <v>0</v>
      </c>
      <c r="M955" s="10">
        <v>0</v>
      </c>
      <c r="N955" s="10">
        <v>0</v>
      </c>
      <c r="O955" s="10">
        <v>0</v>
      </c>
      <c r="P955" s="10">
        <v>0</v>
      </c>
      <c r="Q955" s="10">
        <v>0</v>
      </c>
      <c r="R955" s="10">
        <v>0</v>
      </c>
      <c r="S955" s="10">
        <v>0</v>
      </c>
      <c r="T955" s="10">
        <v>0</v>
      </c>
      <c r="U955" s="10">
        <v>0</v>
      </c>
      <c r="V955" s="10">
        <v>0</v>
      </c>
      <c r="W955" s="11">
        <v>-3</v>
      </c>
      <c r="X955" s="11">
        <v>107.07614911732085</v>
      </c>
      <c r="Y955" s="11">
        <v>88.961482731523489</v>
      </c>
      <c r="Z955" s="11">
        <v>35.880762467862468</v>
      </c>
      <c r="AA955" s="8">
        <v>7</v>
      </c>
      <c r="AB955" s="12">
        <v>8.0681540266503919</v>
      </c>
    </row>
    <row r="956" spans="1:28" ht="29" x14ac:dyDescent="0.35">
      <c r="A956" s="8">
        <v>180423</v>
      </c>
      <c r="B956" s="26">
        <v>48</v>
      </c>
      <c r="C956" s="30" t="s">
        <v>126</v>
      </c>
      <c r="D956" s="25" t="s">
        <v>127</v>
      </c>
      <c r="E956" s="9">
        <v>15.14</v>
      </c>
      <c r="F956" s="9">
        <v>15.61</v>
      </c>
      <c r="G956" s="10">
        <v>0</v>
      </c>
      <c r="H956" s="10">
        <v>0</v>
      </c>
      <c r="I956" s="10">
        <v>15.14</v>
      </c>
      <c r="J956" s="10">
        <v>0</v>
      </c>
      <c r="K956" s="10">
        <v>0</v>
      </c>
      <c r="L956" s="10">
        <v>15.61</v>
      </c>
      <c r="M956" s="10">
        <v>0</v>
      </c>
      <c r="N956" s="10">
        <v>0</v>
      </c>
      <c r="O956" s="10">
        <v>0</v>
      </c>
      <c r="P956" s="10">
        <v>0</v>
      </c>
      <c r="Q956" s="10">
        <v>0</v>
      </c>
      <c r="R956" s="10">
        <v>0</v>
      </c>
      <c r="S956" s="10">
        <v>0</v>
      </c>
      <c r="T956" s="10">
        <v>0</v>
      </c>
      <c r="U956" s="10">
        <v>0</v>
      </c>
      <c r="V956" s="10">
        <v>0</v>
      </c>
      <c r="W956" s="11">
        <v>-0.36280094252367884</v>
      </c>
      <c r="X956" s="11">
        <v>273.75532622969934</v>
      </c>
      <c r="Y956" s="11">
        <v>329.74727363749759</v>
      </c>
      <c r="Z956" s="11">
        <v>259.19218144999309</v>
      </c>
      <c r="AA956" s="8">
        <v>7</v>
      </c>
      <c r="AB956" s="12">
        <v>3.0512225438568126</v>
      </c>
    </row>
    <row r="957" spans="1:28" ht="29" x14ac:dyDescent="0.35">
      <c r="A957" s="8">
        <v>180423</v>
      </c>
      <c r="B957" s="26">
        <v>49</v>
      </c>
      <c r="C957" s="30" t="s">
        <v>128</v>
      </c>
      <c r="D957" s="25" t="s">
        <v>129</v>
      </c>
      <c r="E957" s="9">
        <v>15.23</v>
      </c>
      <c r="F957" s="9">
        <v>15.14</v>
      </c>
      <c r="G957" s="10">
        <v>0</v>
      </c>
      <c r="H957" s="10">
        <v>0</v>
      </c>
      <c r="I957" s="10">
        <v>15.23</v>
      </c>
      <c r="J957" s="10">
        <v>0</v>
      </c>
      <c r="K957" s="10">
        <v>0</v>
      </c>
      <c r="L957" s="10">
        <v>0</v>
      </c>
      <c r="M957" s="10">
        <v>15.14</v>
      </c>
      <c r="N957" s="10">
        <v>0</v>
      </c>
      <c r="O957" s="10">
        <v>0</v>
      </c>
      <c r="P957" s="10">
        <v>0</v>
      </c>
      <c r="Q957" s="10">
        <v>0</v>
      </c>
      <c r="R957" s="10">
        <v>0</v>
      </c>
      <c r="S957" s="10">
        <v>0</v>
      </c>
      <c r="T957" s="10">
        <v>0</v>
      </c>
      <c r="U957" s="10">
        <v>0</v>
      </c>
      <c r="V957" s="10">
        <v>0</v>
      </c>
      <c r="W957" s="11">
        <v>-2.1217388608767207</v>
      </c>
      <c r="X957" s="11">
        <v>123.89722368972699</v>
      </c>
      <c r="Y957" s="11">
        <v>94.896191769349912</v>
      </c>
      <c r="Z957" s="11">
        <v>33.187276403534845</v>
      </c>
      <c r="AA957" s="8">
        <v>7</v>
      </c>
      <c r="AB957" s="12">
        <v>5.7138275410219599</v>
      </c>
    </row>
    <row r="958" spans="1:28" ht="29" x14ac:dyDescent="0.35">
      <c r="A958" s="8">
        <v>180423</v>
      </c>
      <c r="B958" s="26">
        <v>50</v>
      </c>
      <c r="C958" s="30" t="s">
        <v>130</v>
      </c>
      <c r="D958" s="25" t="s">
        <v>131</v>
      </c>
      <c r="E958" s="9">
        <v>15.25</v>
      </c>
      <c r="F958" s="9">
        <v>15.56</v>
      </c>
      <c r="G958" s="10">
        <v>0</v>
      </c>
      <c r="H958" s="10">
        <v>0</v>
      </c>
      <c r="I958" s="10">
        <v>15.25</v>
      </c>
      <c r="J958" s="10">
        <v>0</v>
      </c>
      <c r="K958" s="10">
        <v>0</v>
      </c>
      <c r="L958" s="10">
        <v>0</v>
      </c>
      <c r="M958" s="10">
        <v>0</v>
      </c>
      <c r="N958" s="10">
        <v>15.56</v>
      </c>
      <c r="O958" s="10">
        <v>0</v>
      </c>
      <c r="P958" s="10">
        <v>0</v>
      </c>
      <c r="Q958" s="10">
        <v>0</v>
      </c>
      <c r="R958" s="10">
        <v>0</v>
      </c>
      <c r="S958" s="10">
        <v>0</v>
      </c>
      <c r="T958" s="10">
        <v>0</v>
      </c>
      <c r="U958" s="10">
        <v>0</v>
      </c>
      <c r="V958" s="10">
        <v>0</v>
      </c>
      <c r="W958" s="11">
        <v>-1.7466462538412959</v>
      </c>
      <c r="X958" s="11">
        <v>121.29873674943096</v>
      </c>
      <c r="Y958" s="11">
        <v>86.90128780751256</v>
      </c>
      <c r="Z958" s="11">
        <v>55.171659644711525</v>
      </c>
      <c r="AA958" s="8">
        <v>7</v>
      </c>
      <c r="AB958" s="12">
        <v>10.110182779675716</v>
      </c>
    </row>
    <row r="959" spans="1:28" ht="29" x14ac:dyDescent="0.35">
      <c r="A959" s="8">
        <v>180423</v>
      </c>
      <c r="B959" s="26">
        <v>51</v>
      </c>
      <c r="C959" s="30" t="s">
        <v>132</v>
      </c>
      <c r="D959" s="25" t="s">
        <v>133</v>
      </c>
      <c r="E959" s="9">
        <v>15.25</v>
      </c>
      <c r="F959" s="9">
        <v>15.14</v>
      </c>
      <c r="G959" s="10">
        <v>0</v>
      </c>
      <c r="H959" s="10">
        <v>0</v>
      </c>
      <c r="I959" s="10">
        <v>15.25</v>
      </c>
      <c r="J959" s="10">
        <v>0</v>
      </c>
      <c r="K959" s="10">
        <v>0</v>
      </c>
      <c r="L959" s="10">
        <v>0</v>
      </c>
      <c r="M959" s="10">
        <v>0</v>
      </c>
      <c r="N959" s="10">
        <v>0</v>
      </c>
      <c r="O959" s="10">
        <v>15.14</v>
      </c>
      <c r="P959" s="10">
        <v>0</v>
      </c>
      <c r="Q959" s="10">
        <v>0</v>
      </c>
      <c r="R959" s="10">
        <v>0</v>
      </c>
      <c r="S959" s="10">
        <v>0</v>
      </c>
      <c r="T959" s="10">
        <v>0</v>
      </c>
      <c r="U959" s="10">
        <v>0</v>
      </c>
      <c r="V959" s="10">
        <v>0</v>
      </c>
      <c r="W959" s="11">
        <v>-3</v>
      </c>
      <c r="X959" s="11">
        <v>118.41262099272313</v>
      </c>
      <c r="Y959" s="11">
        <v>85.728659370079171</v>
      </c>
      <c r="Z959" s="11">
        <v>30.97249481012895</v>
      </c>
      <c r="AA959" s="8">
        <v>7</v>
      </c>
      <c r="AB959" s="12">
        <v>6.1629662524940594</v>
      </c>
    </row>
    <row r="960" spans="1:28" ht="29" x14ac:dyDescent="0.35">
      <c r="A960" s="8">
        <v>180423</v>
      </c>
      <c r="B960" s="26">
        <v>52</v>
      </c>
      <c r="C960" s="30" t="s">
        <v>134</v>
      </c>
      <c r="D960" s="25" t="s">
        <v>135</v>
      </c>
      <c r="E960" s="9">
        <v>15.27</v>
      </c>
      <c r="F960" s="9">
        <v>15.51</v>
      </c>
      <c r="G960" s="10">
        <v>0</v>
      </c>
      <c r="H960" s="10">
        <v>0</v>
      </c>
      <c r="I960" s="10">
        <v>15.27</v>
      </c>
      <c r="J960" s="10">
        <v>0</v>
      </c>
      <c r="K960" s="10">
        <v>0</v>
      </c>
      <c r="L960" s="10">
        <v>0</v>
      </c>
      <c r="M960" s="10">
        <v>0</v>
      </c>
      <c r="N960" s="10">
        <v>0</v>
      </c>
      <c r="O960" s="10">
        <v>0</v>
      </c>
      <c r="P960" s="10">
        <v>15.51</v>
      </c>
      <c r="Q960" s="10">
        <v>0</v>
      </c>
      <c r="R960" s="10">
        <v>0</v>
      </c>
      <c r="S960" s="10">
        <v>0</v>
      </c>
      <c r="T960" s="10">
        <v>0</v>
      </c>
      <c r="U960" s="10">
        <v>0</v>
      </c>
      <c r="V960" s="10">
        <v>0</v>
      </c>
      <c r="W960" s="11">
        <v>-0.36872777572053433</v>
      </c>
      <c r="X960" s="11">
        <v>121.39416019278652</v>
      </c>
      <c r="Y960" s="11">
        <v>119.61246335230973</v>
      </c>
      <c r="Z960" s="11">
        <v>70.780349670447876</v>
      </c>
      <c r="AA960" s="8">
        <v>7</v>
      </c>
      <c r="AB960" s="12">
        <v>2.799179959016139</v>
      </c>
    </row>
    <row r="961" spans="1:28" ht="29" x14ac:dyDescent="0.35">
      <c r="A961" s="8">
        <v>180423</v>
      </c>
      <c r="B961" s="26">
        <v>53</v>
      </c>
      <c r="C961" s="30" t="s">
        <v>136</v>
      </c>
      <c r="D961" s="25" t="s">
        <v>137</v>
      </c>
      <c r="E961" s="9">
        <v>15.29</v>
      </c>
      <c r="F961" s="9">
        <v>15.38</v>
      </c>
      <c r="G961" s="10">
        <v>0</v>
      </c>
      <c r="H961" s="10">
        <v>0</v>
      </c>
      <c r="I961" s="10">
        <v>15.29</v>
      </c>
      <c r="J961" s="10">
        <v>0</v>
      </c>
      <c r="K961" s="10">
        <v>0</v>
      </c>
      <c r="L961" s="10">
        <v>0</v>
      </c>
      <c r="M961" s="10">
        <v>0</v>
      </c>
      <c r="N961" s="10">
        <v>0</v>
      </c>
      <c r="O961" s="10">
        <v>0</v>
      </c>
      <c r="P961" s="10">
        <v>0</v>
      </c>
      <c r="Q961" s="10">
        <v>15.38</v>
      </c>
      <c r="R961" s="10">
        <v>0</v>
      </c>
      <c r="S961" s="10">
        <v>0</v>
      </c>
      <c r="T961" s="10">
        <v>0</v>
      </c>
      <c r="U961" s="10">
        <v>0</v>
      </c>
      <c r="V961" s="10">
        <v>0</v>
      </c>
      <c r="W961" s="11">
        <v>-3</v>
      </c>
      <c r="X961" s="11">
        <v>109.65835634043492</v>
      </c>
      <c r="Y961" s="11">
        <v>81.055206163588295</v>
      </c>
      <c r="Z961" s="11">
        <v>76.995993642633451</v>
      </c>
      <c r="AA961" s="8">
        <v>7</v>
      </c>
      <c r="AB961" s="12">
        <v>15.103836485770973</v>
      </c>
    </row>
    <row r="962" spans="1:28" ht="29" x14ac:dyDescent="0.35">
      <c r="A962" s="8">
        <v>180423</v>
      </c>
      <c r="B962" s="26">
        <v>54</v>
      </c>
      <c r="C962" s="30" t="s">
        <v>138</v>
      </c>
      <c r="D962" s="25" t="s">
        <v>139</v>
      </c>
      <c r="E962" s="9">
        <v>15.16</v>
      </c>
      <c r="F962" s="9">
        <v>15.61</v>
      </c>
      <c r="G962" s="10">
        <v>0</v>
      </c>
      <c r="H962" s="10">
        <v>0</v>
      </c>
      <c r="I962" s="10">
        <v>15.16</v>
      </c>
      <c r="J962" s="10">
        <v>0</v>
      </c>
      <c r="K962" s="10">
        <v>0</v>
      </c>
      <c r="L962" s="10">
        <v>0</v>
      </c>
      <c r="M962" s="10">
        <v>0</v>
      </c>
      <c r="N962" s="10">
        <v>0</v>
      </c>
      <c r="O962" s="10">
        <v>0</v>
      </c>
      <c r="P962" s="10">
        <v>0</v>
      </c>
      <c r="Q962" s="10">
        <v>0</v>
      </c>
      <c r="R962" s="10">
        <v>15.61</v>
      </c>
      <c r="S962" s="10">
        <v>0</v>
      </c>
      <c r="T962" s="10">
        <v>0</v>
      </c>
      <c r="U962" s="10">
        <v>0</v>
      </c>
      <c r="V962" s="10">
        <v>0</v>
      </c>
      <c r="W962" s="11">
        <v>-3</v>
      </c>
      <c r="X962" s="11">
        <v>112.48331781899722</v>
      </c>
      <c r="Y962" s="11">
        <v>85.170652622209872</v>
      </c>
      <c r="Z962" s="11">
        <v>57.397126395562722</v>
      </c>
      <c r="AA962" s="8">
        <v>7</v>
      </c>
      <c r="AB962" s="12">
        <v>6.7901649175496619</v>
      </c>
    </row>
    <row r="963" spans="1:28" ht="29" x14ac:dyDescent="0.35">
      <c r="A963" s="8">
        <v>180423</v>
      </c>
      <c r="B963" s="26">
        <v>55</v>
      </c>
      <c r="C963" s="30" t="s">
        <v>140</v>
      </c>
      <c r="D963" s="25" t="s">
        <v>141</v>
      </c>
      <c r="E963" s="9">
        <v>15.23</v>
      </c>
      <c r="F963" s="9">
        <v>15.39</v>
      </c>
      <c r="G963" s="10">
        <v>0</v>
      </c>
      <c r="H963" s="10">
        <v>0</v>
      </c>
      <c r="I963" s="10">
        <v>15.23</v>
      </c>
      <c r="J963" s="10">
        <v>0</v>
      </c>
      <c r="K963" s="10">
        <v>0</v>
      </c>
      <c r="L963" s="10">
        <v>0</v>
      </c>
      <c r="M963" s="10">
        <v>0</v>
      </c>
      <c r="N963" s="10">
        <v>0</v>
      </c>
      <c r="O963" s="10">
        <v>0</v>
      </c>
      <c r="P963" s="10">
        <v>0</v>
      </c>
      <c r="Q963" s="10">
        <v>0</v>
      </c>
      <c r="R963" s="10">
        <v>0</v>
      </c>
      <c r="S963" s="10">
        <v>15.39</v>
      </c>
      <c r="T963" s="10">
        <v>0</v>
      </c>
      <c r="U963" s="10">
        <v>0</v>
      </c>
      <c r="V963" s="10">
        <v>0</v>
      </c>
      <c r="W963" s="11">
        <v>-1.5044101822952274</v>
      </c>
      <c r="X963" s="11">
        <v>114.17435827808754</v>
      </c>
      <c r="Y963" s="11">
        <v>94.398767957759603</v>
      </c>
      <c r="Z963" s="11">
        <v>56.798245120597507</v>
      </c>
      <c r="AA963" s="8">
        <v>7</v>
      </c>
      <c r="AB963" s="12">
        <v>4.0789607740927716</v>
      </c>
    </row>
    <row r="964" spans="1:28" ht="29" x14ac:dyDescent="0.35">
      <c r="A964" s="8">
        <v>180423</v>
      </c>
      <c r="B964" s="26">
        <v>56</v>
      </c>
      <c r="C964" s="30" t="s">
        <v>142</v>
      </c>
      <c r="D964" s="25" t="s">
        <v>143</v>
      </c>
      <c r="E964" s="9">
        <v>15.07</v>
      </c>
      <c r="F964" s="9">
        <v>15.33</v>
      </c>
      <c r="G964" s="10">
        <v>0</v>
      </c>
      <c r="H964" s="10">
        <v>0</v>
      </c>
      <c r="I964" s="10">
        <v>15.07</v>
      </c>
      <c r="J964" s="10">
        <v>0</v>
      </c>
      <c r="K964" s="10">
        <v>0</v>
      </c>
      <c r="L964" s="10">
        <v>0</v>
      </c>
      <c r="M964" s="10">
        <v>0</v>
      </c>
      <c r="N964" s="10">
        <v>0</v>
      </c>
      <c r="O964" s="10">
        <v>0</v>
      </c>
      <c r="P964" s="10">
        <v>0</v>
      </c>
      <c r="Q964" s="10">
        <v>0</v>
      </c>
      <c r="R964" s="10">
        <v>0</v>
      </c>
      <c r="S964" s="10">
        <v>0</v>
      </c>
      <c r="T964" s="10">
        <v>15.33</v>
      </c>
      <c r="U964" s="10">
        <v>0</v>
      </c>
      <c r="V964" s="10">
        <v>0</v>
      </c>
      <c r="W964" s="11">
        <v>-1.3415568128699595</v>
      </c>
      <c r="X964" s="11">
        <v>112.14575184727104</v>
      </c>
      <c r="Y964" s="11">
        <v>79.52360945157119</v>
      </c>
      <c r="Z964" s="11">
        <v>27.39874463312962</v>
      </c>
      <c r="AA964" s="8">
        <v>7</v>
      </c>
      <c r="AB964" s="12">
        <v>8.107746072037294</v>
      </c>
    </row>
    <row r="965" spans="1:28" ht="29" x14ac:dyDescent="0.35">
      <c r="A965" s="8">
        <v>180423</v>
      </c>
      <c r="B965" s="26">
        <v>57</v>
      </c>
      <c r="C965" s="30" t="s">
        <v>144</v>
      </c>
      <c r="D965" s="25" t="s">
        <v>145</v>
      </c>
      <c r="E965" s="9">
        <v>15.12</v>
      </c>
      <c r="F965" s="9">
        <v>15.66</v>
      </c>
      <c r="G965" s="10">
        <v>0</v>
      </c>
      <c r="H965" s="10">
        <v>0</v>
      </c>
      <c r="I965" s="10">
        <v>15.12</v>
      </c>
      <c r="J965" s="10">
        <v>0</v>
      </c>
      <c r="K965" s="10">
        <v>0</v>
      </c>
      <c r="L965" s="10">
        <v>0</v>
      </c>
      <c r="M965" s="10">
        <v>0</v>
      </c>
      <c r="N965" s="10">
        <v>0</v>
      </c>
      <c r="O965" s="10">
        <v>0</v>
      </c>
      <c r="P965" s="10">
        <v>0</v>
      </c>
      <c r="Q965" s="10">
        <v>0</v>
      </c>
      <c r="R965" s="10">
        <v>0</v>
      </c>
      <c r="S965" s="10">
        <v>0</v>
      </c>
      <c r="T965" s="10">
        <v>0</v>
      </c>
      <c r="U965" s="10">
        <v>15.66</v>
      </c>
      <c r="V965" s="10">
        <v>0</v>
      </c>
      <c r="W965" s="11">
        <v>-1.2966589699930238</v>
      </c>
      <c r="X965" s="11">
        <v>101.78097636440646</v>
      </c>
      <c r="Y965" s="11">
        <v>72.570449660685028</v>
      </c>
      <c r="Z965" s="11">
        <v>60.442801142756267</v>
      </c>
      <c r="AA965" s="8">
        <v>7</v>
      </c>
      <c r="AB965" s="12">
        <v>4.3202285248989964</v>
      </c>
    </row>
    <row r="966" spans="1:28" ht="29" x14ac:dyDescent="0.35">
      <c r="A966" s="8">
        <v>180423</v>
      </c>
      <c r="B966" s="26">
        <v>58</v>
      </c>
      <c r="C966" s="30" t="s">
        <v>146</v>
      </c>
      <c r="D966" s="25" t="s">
        <v>147</v>
      </c>
      <c r="E966" s="9">
        <v>15.2</v>
      </c>
      <c r="F966" s="9">
        <v>15.89</v>
      </c>
      <c r="G966" s="10">
        <v>0</v>
      </c>
      <c r="H966" s="10">
        <v>0</v>
      </c>
      <c r="I966" s="10">
        <v>15.2</v>
      </c>
      <c r="J966" s="10">
        <v>0</v>
      </c>
      <c r="K966" s="10">
        <v>0</v>
      </c>
      <c r="L966" s="10">
        <v>0</v>
      </c>
      <c r="M966" s="10">
        <v>0</v>
      </c>
      <c r="N966" s="10">
        <v>0</v>
      </c>
      <c r="O966" s="10">
        <v>0</v>
      </c>
      <c r="P966" s="10">
        <v>0</v>
      </c>
      <c r="Q966" s="10">
        <v>0</v>
      </c>
      <c r="R966" s="10">
        <v>0</v>
      </c>
      <c r="S966" s="10">
        <v>0</v>
      </c>
      <c r="T966" s="10">
        <v>0</v>
      </c>
      <c r="U966" s="10">
        <v>0</v>
      </c>
      <c r="V966" s="10">
        <v>15.89</v>
      </c>
      <c r="W966" s="11">
        <v>6.6760079317392695E-2</v>
      </c>
      <c r="X966" s="11">
        <v>165.50586291158049</v>
      </c>
      <c r="Y966" s="11">
        <v>144.05009068368182</v>
      </c>
      <c r="Z966" s="11">
        <v>4001.3893912648327</v>
      </c>
      <c r="AA966" s="8">
        <v>7</v>
      </c>
      <c r="AB966" s="12">
        <v>10.537551287072759</v>
      </c>
    </row>
    <row r="967" spans="1:28" ht="29" x14ac:dyDescent="0.35">
      <c r="A967" s="8">
        <v>180423</v>
      </c>
      <c r="B967" s="26">
        <v>46</v>
      </c>
      <c r="C967" s="30" t="s">
        <v>122</v>
      </c>
      <c r="D967" s="25" t="s">
        <v>123</v>
      </c>
      <c r="E967" s="9">
        <v>15.88</v>
      </c>
      <c r="F967" s="9">
        <v>15.13</v>
      </c>
      <c r="G967" s="10">
        <v>0</v>
      </c>
      <c r="H967" s="10">
        <v>0</v>
      </c>
      <c r="I967" s="10">
        <v>15.88</v>
      </c>
      <c r="J967" s="10">
        <v>15.13</v>
      </c>
      <c r="K967" s="10">
        <v>0</v>
      </c>
      <c r="L967" s="10">
        <v>0</v>
      </c>
      <c r="M967" s="10">
        <v>0</v>
      </c>
      <c r="N967" s="10">
        <v>0</v>
      </c>
      <c r="O967" s="10">
        <v>0</v>
      </c>
      <c r="P967" s="10">
        <v>0</v>
      </c>
      <c r="Q967" s="10">
        <v>0</v>
      </c>
      <c r="R967" s="10">
        <v>0</v>
      </c>
      <c r="S967" s="10">
        <v>0</v>
      </c>
      <c r="T967" s="10">
        <v>0</v>
      </c>
      <c r="U967" s="10">
        <v>0</v>
      </c>
      <c r="V967" s="10">
        <v>0</v>
      </c>
      <c r="W967" s="11">
        <v>-0.5450583672254139</v>
      </c>
      <c r="X967" s="11">
        <v>275.43066434962822</v>
      </c>
      <c r="Y967" s="11">
        <v>328.60210661674495</v>
      </c>
      <c r="Z967" s="11">
        <v>88.105483171127759</v>
      </c>
      <c r="AA967" s="8">
        <v>7</v>
      </c>
      <c r="AB967" s="12">
        <v>2.7151024956108492</v>
      </c>
    </row>
    <row r="968" spans="1:28" ht="29" x14ac:dyDescent="0.35">
      <c r="A968" s="8">
        <v>180423</v>
      </c>
      <c r="B968" s="26">
        <v>47</v>
      </c>
      <c r="C968" s="30" t="s">
        <v>124</v>
      </c>
      <c r="D968" s="25" t="s">
        <v>125</v>
      </c>
      <c r="E968" s="9">
        <v>15.19</v>
      </c>
      <c r="F968" s="9">
        <v>15.02</v>
      </c>
      <c r="G968" s="10">
        <v>0</v>
      </c>
      <c r="H968" s="10">
        <v>0</v>
      </c>
      <c r="I968" s="10">
        <v>15.19</v>
      </c>
      <c r="J968" s="10">
        <v>0</v>
      </c>
      <c r="K968" s="10">
        <v>15.02</v>
      </c>
      <c r="L968" s="10">
        <v>0</v>
      </c>
      <c r="M968" s="10">
        <v>0</v>
      </c>
      <c r="N968" s="10">
        <v>0</v>
      </c>
      <c r="O968" s="10">
        <v>0</v>
      </c>
      <c r="P968" s="10">
        <v>0</v>
      </c>
      <c r="Q968" s="10">
        <v>0</v>
      </c>
      <c r="R968" s="10">
        <v>0</v>
      </c>
      <c r="S968" s="10">
        <v>0</v>
      </c>
      <c r="T968" s="10">
        <v>0</v>
      </c>
      <c r="U968" s="10">
        <v>0</v>
      </c>
      <c r="V968" s="10">
        <v>0</v>
      </c>
      <c r="W968" s="11">
        <v>-3</v>
      </c>
      <c r="X968" s="11">
        <v>107.07614911732085</v>
      </c>
      <c r="Y968" s="11">
        <v>88.961482731523489</v>
      </c>
      <c r="Z968" s="11">
        <v>35.880762467862468</v>
      </c>
      <c r="AA968" s="8">
        <v>7</v>
      </c>
      <c r="AB968" s="12">
        <v>7.8127591093082156</v>
      </c>
    </row>
    <row r="969" spans="1:28" ht="29" x14ac:dyDescent="0.35">
      <c r="A969" s="8">
        <v>180423</v>
      </c>
      <c r="B969" s="26">
        <v>48</v>
      </c>
      <c r="C969" s="30" t="s">
        <v>126</v>
      </c>
      <c r="D969" s="25" t="s">
        <v>127</v>
      </c>
      <c r="E969" s="9">
        <v>15.14</v>
      </c>
      <c r="F969" s="9">
        <v>15.61</v>
      </c>
      <c r="G969" s="10">
        <v>0</v>
      </c>
      <c r="H969" s="10">
        <v>0</v>
      </c>
      <c r="I969" s="10">
        <v>15.14</v>
      </c>
      <c r="J969" s="10">
        <v>0</v>
      </c>
      <c r="K969" s="10">
        <v>0</v>
      </c>
      <c r="L969" s="10">
        <v>15.61</v>
      </c>
      <c r="M969" s="10">
        <v>0</v>
      </c>
      <c r="N969" s="10">
        <v>0</v>
      </c>
      <c r="O969" s="10">
        <v>0</v>
      </c>
      <c r="P969" s="10">
        <v>0</v>
      </c>
      <c r="Q969" s="10">
        <v>0</v>
      </c>
      <c r="R969" s="10">
        <v>0</v>
      </c>
      <c r="S969" s="10">
        <v>0</v>
      </c>
      <c r="T969" s="10">
        <v>0</v>
      </c>
      <c r="U969" s="10">
        <v>0</v>
      </c>
      <c r="V969" s="10">
        <v>0</v>
      </c>
      <c r="W969" s="11">
        <v>-0.36280094252367884</v>
      </c>
      <c r="X969" s="11">
        <v>273.75532622969934</v>
      </c>
      <c r="Y969" s="11">
        <v>329.74727363749759</v>
      </c>
      <c r="Z969" s="11">
        <v>259.19218144999309</v>
      </c>
      <c r="AA969" s="8">
        <v>7</v>
      </c>
      <c r="AB969" s="12">
        <v>2.9877024690195673</v>
      </c>
    </row>
    <row r="970" spans="1:28" ht="29" x14ac:dyDescent="0.35">
      <c r="A970" s="8">
        <v>180423</v>
      </c>
      <c r="B970" s="26">
        <v>49</v>
      </c>
      <c r="C970" s="30" t="s">
        <v>128</v>
      </c>
      <c r="D970" s="25" t="s">
        <v>129</v>
      </c>
      <c r="E970" s="9">
        <v>15.23</v>
      </c>
      <c r="F970" s="9">
        <v>15.14</v>
      </c>
      <c r="G970" s="10">
        <v>0</v>
      </c>
      <c r="H970" s="10">
        <v>0</v>
      </c>
      <c r="I970" s="10">
        <v>15.23</v>
      </c>
      <c r="J970" s="10">
        <v>0</v>
      </c>
      <c r="K970" s="10">
        <v>0</v>
      </c>
      <c r="L970" s="10">
        <v>0</v>
      </c>
      <c r="M970" s="10">
        <v>15.14</v>
      </c>
      <c r="N970" s="10">
        <v>0</v>
      </c>
      <c r="O970" s="10">
        <v>0</v>
      </c>
      <c r="P970" s="10">
        <v>0</v>
      </c>
      <c r="Q970" s="10">
        <v>0</v>
      </c>
      <c r="R970" s="10">
        <v>0</v>
      </c>
      <c r="S970" s="10">
        <v>0</v>
      </c>
      <c r="T970" s="10">
        <v>0</v>
      </c>
      <c r="U970" s="10">
        <v>0</v>
      </c>
      <c r="V970" s="10">
        <v>0</v>
      </c>
      <c r="W970" s="11">
        <v>-2.1217388608767207</v>
      </c>
      <c r="X970" s="11">
        <v>123.89722368972699</v>
      </c>
      <c r="Y970" s="11">
        <v>94.896191769349912</v>
      </c>
      <c r="Z970" s="11">
        <v>33.187276403534845</v>
      </c>
      <c r="AA970" s="8">
        <v>7</v>
      </c>
      <c r="AB970" s="12">
        <v>4.6739607612396643</v>
      </c>
    </row>
    <row r="971" spans="1:28" ht="29" x14ac:dyDescent="0.35">
      <c r="A971" s="8">
        <v>180423</v>
      </c>
      <c r="B971" s="26">
        <v>50</v>
      </c>
      <c r="C971" s="30" t="s">
        <v>130</v>
      </c>
      <c r="D971" s="25" t="s">
        <v>131</v>
      </c>
      <c r="E971" s="9">
        <v>15.25</v>
      </c>
      <c r="F971" s="9">
        <v>15.56</v>
      </c>
      <c r="G971" s="10">
        <v>0</v>
      </c>
      <c r="H971" s="10">
        <v>0</v>
      </c>
      <c r="I971" s="10">
        <v>15.25</v>
      </c>
      <c r="J971" s="10">
        <v>0</v>
      </c>
      <c r="K971" s="10">
        <v>0</v>
      </c>
      <c r="L971" s="10">
        <v>0</v>
      </c>
      <c r="M971" s="10">
        <v>0</v>
      </c>
      <c r="N971" s="10">
        <v>15.56</v>
      </c>
      <c r="O971" s="10">
        <v>0</v>
      </c>
      <c r="P971" s="10">
        <v>0</v>
      </c>
      <c r="Q971" s="10">
        <v>0</v>
      </c>
      <c r="R971" s="10">
        <v>0</v>
      </c>
      <c r="S971" s="10">
        <v>0</v>
      </c>
      <c r="T971" s="10">
        <v>0</v>
      </c>
      <c r="U971" s="10">
        <v>0</v>
      </c>
      <c r="V971" s="10">
        <v>0</v>
      </c>
      <c r="W971" s="11">
        <v>-1.7466462538412959</v>
      </c>
      <c r="X971" s="11">
        <v>121.29873674943096</v>
      </c>
      <c r="Y971" s="11">
        <v>86.90128780751256</v>
      </c>
      <c r="Z971" s="11">
        <v>55.171659644711525</v>
      </c>
      <c r="AA971" s="8">
        <v>7</v>
      </c>
      <c r="AB971" s="12">
        <v>9.3880558515497778</v>
      </c>
    </row>
    <row r="972" spans="1:28" ht="29" x14ac:dyDescent="0.35">
      <c r="A972" s="8">
        <v>180423</v>
      </c>
      <c r="B972" s="26">
        <v>51</v>
      </c>
      <c r="C972" s="30" t="s">
        <v>132</v>
      </c>
      <c r="D972" s="25" t="s">
        <v>133</v>
      </c>
      <c r="E972" s="9">
        <v>15.25</v>
      </c>
      <c r="F972" s="9">
        <v>15.14</v>
      </c>
      <c r="G972" s="10">
        <v>0</v>
      </c>
      <c r="H972" s="10">
        <v>0</v>
      </c>
      <c r="I972" s="10">
        <v>15.25</v>
      </c>
      <c r="J972" s="10">
        <v>0</v>
      </c>
      <c r="K972" s="10">
        <v>0</v>
      </c>
      <c r="L972" s="10">
        <v>0</v>
      </c>
      <c r="M972" s="10">
        <v>0</v>
      </c>
      <c r="N972" s="10">
        <v>0</v>
      </c>
      <c r="O972" s="10">
        <v>15.14</v>
      </c>
      <c r="P972" s="10">
        <v>0</v>
      </c>
      <c r="Q972" s="10">
        <v>0</v>
      </c>
      <c r="R972" s="10">
        <v>0</v>
      </c>
      <c r="S972" s="10">
        <v>0</v>
      </c>
      <c r="T972" s="10">
        <v>0</v>
      </c>
      <c r="U972" s="10">
        <v>0</v>
      </c>
      <c r="V972" s="10">
        <v>0</v>
      </c>
      <c r="W972" s="11">
        <v>-3</v>
      </c>
      <c r="X972" s="11">
        <v>118.41262099272313</v>
      </c>
      <c r="Y972" s="11">
        <v>85.728659370079171</v>
      </c>
      <c r="Z972" s="11">
        <v>30.97249481012895</v>
      </c>
      <c r="AA972" s="8">
        <v>7</v>
      </c>
      <c r="AB972" s="12">
        <v>9.9711786420829362</v>
      </c>
    </row>
    <row r="973" spans="1:28" ht="29" x14ac:dyDescent="0.35">
      <c r="A973" s="8">
        <v>180423</v>
      </c>
      <c r="B973" s="26">
        <v>52</v>
      </c>
      <c r="C973" s="30" t="s">
        <v>134</v>
      </c>
      <c r="D973" s="25" t="s">
        <v>135</v>
      </c>
      <c r="E973" s="9">
        <v>15.27</v>
      </c>
      <c r="F973" s="9">
        <v>15.51</v>
      </c>
      <c r="G973" s="10">
        <v>0</v>
      </c>
      <c r="H973" s="10">
        <v>0</v>
      </c>
      <c r="I973" s="10">
        <v>15.27</v>
      </c>
      <c r="J973" s="10">
        <v>0</v>
      </c>
      <c r="K973" s="10">
        <v>0</v>
      </c>
      <c r="L973" s="10">
        <v>0</v>
      </c>
      <c r="M973" s="10">
        <v>0</v>
      </c>
      <c r="N973" s="10">
        <v>0</v>
      </c>
      <c r="O973" s="10">
        <v>0</v>
      </c>
      <c r="P973" s="10">
        <v>15.51</v>
      </c>
      <c r="Q973" s="10">
        <v>0</v>
      </c>
      <c r="R973" s="10">
        <v>0</v>
      </c>
      <c r="S973" s="10">
        <v>0</v>
      </c>
      <c r="T973" s="10">
        <v>0</v>
      </c>
      <c r="U973" s="10">
        <v>0</v>
      </c>
      <c r="V973" s="10">
        <v>0</v>
      </c>
      <c r="W973" s="11">
        <v>-0.36872777572053433</v>
      </c>
      <c r="X973" s="11">
        <v>121.39416019278652</v>
      </c>
      <c r="Y973" s="11">
        <v>119.61246335230973</v>
      </c>
      <c r="Z973" s="11">
        <v>70.780349670447876</v>
      </c>
      <c r="AA973" s="8">
        <v>7</v>
      </c>
      <c r="AB973" s="12">
        <v>5.9561555269699022</v>
      </c>
    </row>
    <row r="974" spans="1:28" ht="29" x14ac:dyDescent="0.35">
      <c r="A974" s="8">
        <v>180423</v>
      </c>
      <c r="B974" s="26">
        <v>53</v>
      </c>
      <c r="C974" s="30" t="s">
        <v>136</v>
      </c>
      <c r="D974" s="25" t="s">
        <v>137</v>
      </c>
      <c r="E974" s="9">
        <v>15.29</v>
      </c>
      <c r="F974" s="9">
        <v>15.38</v>
      </c>
      <c r="G974" s="10">
        <v>0</v>
      </c>
      <c r="H974" s="10">
        <v>0</v>
      </c>
      <c r="I974" s="10">
        <v>15.29</v>
      </c>
      <c r="J974" s="10">
        <v>0</v>
      </c>
      <c r="K974" s="10">
        <v>0</v>
      </c>
      <c r="L974" s="10">
        <v>0</v>
      </c>
      <c r="M974" s="10">
        <v>0</v>
      </c>
      <c r="N974" s="10">
        <v>0</v>
      </c>
      <c r="O974" s="10">
        <v>0</v>
      </c>
      <c r="P974" s="10">
        <v>0</v>
      </c>
      <c r="Q974" s="10">
        <v>15.38</v>
      </c>
      <c r="R974" s="10">
        <v>0</v>
      </c>
      <c r="S974" s="10">
        <v>0</v>
      </c>
      <c r="T974" s="10">
        <v>0</v>
      </c>
      <c r="U974" s="10">
        <v>0</v>
      </c>
      <c r="V974" s="10">
        <v>0</v>
      </c>
      <c r="W974" s="11">
        <v>-3</v>
      </c>
      <c r="X974" s="11">
        <v>109.65835634043492</v>
      </c>
      <c r="Y974" s="11">
        <v>81.055206163588295</v>
      </c>
      <c r="Z974" s="11">
        <v>76.995993642633451</v>
      </c>
      <c r="AA974" s="8">
        <v>7</v>
      </c>
      <c r="AB974" s="12">
        <v>5.9136625547500588</v>
      </c>
    </row>
    <row r="975" spans="1:28" ht="29" x14ac:dyDescent="0.35">
      <c r="A975" s="8">
        <v>180423</v>
      </c>
      <c r="B975" s="26">
        <v>54</v>
      </c>
      <c r="C975" s="30" t="s">
        <v>138</v>
      </c>
      <c r="D975" s="25" t="s">
        <v>139</v>
      </c>
      <c r="E975" s="9">
        <v>15.16</v>
      </c>
      <c r="F975" s="9">
        <v>15.61</v>
      </c>
      <c r="G975" s="10">
        <v>0</v>
      </c>
      <c r="H975" s="10">
        <v>0</v>
      </c>
      <c r="I975" s="10">
        <v>15.16</v>
      </c>
      <c r="J975" s="10">
        <v>0</v>
      </c>
      <c r="K975" s="10">
        <v>0</v>
      </c>
      <c r="L975" s="10">
        <v>0</v>
      </c>
      <c r="M975" s="10">
        <v>0</v>
      </c>
      <c r="N975" s="10">
        <v>0</v>
      </c>
      <c r="O975" s="10">
        <v>0</v>
      </c>
      <c r="P975" s="10">
        <v>0</v>
      </c>
      <c r="Q975" s="10">
        <v>0</v>
      </c>
      <c r="R975" s="10">
        <v>15.61</v>
      </c>
      <c r="S975" s="10">
        <v>0</v>
      </c>
      <c r="T975" s="10">
        <v>0</v>
      </c>
      <c r="U975" s="10">
        <v>0</v>
      </c>
      <c r="V975" s="10">
        <v>0</v>
      </c>
      <c r="W975" s="11">
        <v>-3</v>
      </c>
      <c r="X975" s="11">
        <v>112.48331781899722</v>
      </c>
      <c r="Y975" s="11">
        <v>85.170652622209872</v>
      </c>
      <c r="Z975" s="11">
        <v>57.397126395562722</v>
      </c>
      <c r="AA975" s="8">
        <v>7</v>
      </c>
      <c r="AB975" s="12">
        <v>2.8235661094465576</v>
      </c>
    </row>
    <row r="976" spans="1:28" ht="29" x14ac:dyDescent="0.35">
      <c r="A976" s="8">
        <v>180423</v>
      </c>
      <c r="B976" s="26">
        <v>55</v>
      </c>
      <c r="C976" s="30" t="s">
        <v>140</v>
      </c>
      <c r="D976" s="25" t="s">
        <v>141</v>
      </c>
      <c r="E976" s="9">
        <v>15.23</v>
      </c>
      <c r="F976" s="9">
        <v>15.39</v>
      </c>
      <c r="G976" s="10">
        <v>0</v>
      </c>
      <c r="H976" s="10">
        <v>0</v>
      </c>
      <c r="I976" s="10">
        <v>15.23</v>
      </c>
      <c r="J976" s="10">
        <v>0</v>
      </c>
      <c r="K976" s="10">
        <v>0</v>
      </c>
      <c r="L976" s="10">
        <v>0</v>
      </c>
      <c r="M976" s="10">
        <v>0</v>
      </c>
      <c r="N976" s="10">
        <v>0</v>
      </c>
      <c r="O976" s="10">
        <v>0</v>
      </c>
      <c r="P976" s="10">
        <v>0</v>
      </c>
      <c r="Q976" s="10">
        <v>0</v>
      </c>
      <c r="R976" s="10">
        <v>0</v>
      </c>
      <c r="S976" s="10">
        <v>15.39</v>
      </c>
      <c r="T976" s="10">
        <v>0</v>
      </c>
      <c r="U976" s="10">
        <v>0</v>
      </c>
      <c r="V976" s="10">
        <v>0</v>
      </c>
      <c r="W976" s="11">
        <v>-1.5044101822952274</v>
      </c>
      <c r="X976" s="11">
        <v>114.17435827808754</v>
      </c>
      <c r="Y976" s="11">
        <v>94.398767957759603</v>
      </c>
      <c r="Z976" s="11">
        <v>56.798245120597507</v>
      </c>
      <c r="AA976" s="8">
        <v>7</v>
      </c>
      <c r="AB976" s="12">
        <v>3.5496353914123464</v>
      </c>
    </row>
    <row r="977" spans="1:28" ht="29" x14ac:dyDescent="0.35">
      <c r="A977" s="8">
        <v>180423</v>
      </c>
      <c r="B977" s="26">
        <v>56</v>
      </c>
      <c r="C977" s="30" t="s">
        <v>142</v>
      </c>
      <c r="D977" s="25" t="s">
        <v>143</v>
      </c>
      <c r="E977" s="9">
        <v>15.07</v>
      </c>
      <c r="F977" s="9">
        <v>15.33</v>
      </c>
      <c r="G977" s="10">
        <v>0</v>
      </c>
      <c r="H977" s="10">
        <v>0</v>
      </c>
      <c r="I977" s="10">
        <v>15.07</v>
      </c>
      <c r="J977" s="10">
        <v>0</v>
      </c>
      <c r="K977" s="10">
        <v>0</v>
      </c>
      <c r="L977" s="10">
        <v>0</v>
      </c>
      <c r="M977" s="10">
        <v>0</v>
      </c>
      <c r="N977" s="10">
        <v>0</v>
      </c>
      <c r="O977" s="10">
        <v>0</v>
      </c>
      <c r="P977" s="10">
        <v>0</v>
      </c>
      <c r="Q977" s="10">
        <v>0</v>
      </c>
      <c r="R977" s="10">
        <v>0</v>
      </c>
      <c r="S977" s="10">
        <v>0</v>
      </c>
      <c r="T977" s="10">
        <v>15.33</v>
      </c>
      <c r="U977" s="10">
        <v>0</v>
      </c>
      <c r="V977" s="10">
        <v>0</v>
      </c>
      <c r="W977" s="11">
        <v>-1.3415568128699595</v>
      </c>
      <c r="X977" s="11">
        <v>112.14575184727104</v>
      </c>
      <c r="Y977" s="11">
        <v>79.52360945157119</v>
      </c>
      <c r="Z977" s="11">
        <v>27.39874463312962</v>
      </c>
      <c r="AA977" s="8">
        <v>7</v>
      </c>
      <c r="AB977" s="12">
        <v>9.2322113673128232</v>
      </c>
    </row>
    <row r="978" spans="1:28" ht="29" x14ac:dyDescent="0.35">
      <c r="A978" s="8">
        <v>180423</v>
      </c>
      <c r="B978" s="26">
        <v>57</v>
      </c>
      <c r="C978" s="30" t="s">
        <v>144</v>
      </c>
      <c r="D978" s="25" t="s">
        <v>145</v>
      </c>
      <c r="E978" s="9">
        <v>15.12</v>
      </c>
      <c r="F978" s="9">
        <v>15.66</v>
      </c>
      <c r="G978" s="10">
        <v>0</v>
      </c>
      <c r="H978" s="10">
        <v>0</v>
      </c>
      <c r="I978" s="10">
        <v>15.12</v>
      </c>
      <c r="J978" s="10">
        <v>0</v>
      </c>
      <c r="K978" s="10">
        <v>0</v>
      </c>
      <c r="L978" s="10">
        <v>0</v>
      </c>
      <c r="M978" s="10">
        <v>0</v>
      </c>
      <c r="N978" s="10">
        <v>0</v>
      </c>
      <c r="O978" s="10">
        <v>0</v>
      </c>
      <c r="P978" s="10">
        <v>0</v>
      </c>
      <c r="Q978" s="10">
        <v>0</v>
      </c>
      <c r="R978" s="10">
        <v>0</v>
      </c>
      <c r="S978" s="10">
        <v>0</v>
      </c>
      <c r="T978" s="10">
        <v>0</v>
      </c>
      <c r="U978" s="10">
        <v>15.66</v>
      </c>
      <c r="V978" s="10">
        <v>0</v>
      </c>
      <c r="W978" s="11">
        <v>-1.2966589699930238</v>
      </c>
      <c r="X978" s="11">
        <v>101.78097636440646</v>
      </c>
      <c r="Y978" s="11">
        <v>72.570449660685028</v>
      </c>
      <c r="Z978" s="11">
        <v>60.442801142756267</v>
      </c>
      <c r="AA978" s="8">
        <v>7</v>
      </c>
      <c r="AB978" s="12">
        <v>6.7431555827288028</v>
      </c>
    </row>
    <row r="979" spans="1:28" ht="29" x14ac:dyDescent="0.35">
      <c r="A979" s="8">
        <v>180423</v>
      </c>
      <c r="B979" s="26">
        <v>58</v>
      </c>
      <c r="C979" s="30" t="s">
        <v>146</v>
      </c>
      <c r="D979" s="25" t="s">
        <v>147</v>
      </c>
      <c r="E979" s="9">
        <v>15.2</v>
      </c>
      <c r="F979" s="9">
        <v>15.89</v>
      </c>
      <c r="G979" s="10">
        <v>0</v>
      </c>
      <c r="H979" s="10">
        <v>0</v>
      </c>
      <c r="I979" s="10">
        <v>15.2</v>
      </c>
      <c r="J979" s="10">
        <v>0</v>
      </c>
      <c r="K979" s="10">
        <v>0</v>
      </c>
      <c r="L979" s="10">
        <v>0</v>
      </c>
      <c r="M979" s="10">
        <v>0</v>
      </c>
      <c r="N979" s="10">
        <v>0</v>
      </c>
      <c r="O979" s="10">
        <v>0</v>
      </c>
      <c r="P979" s="10">
        <v>0</v>
      </c>
      <c r="Q979" s="10">
        <v>0</v>
      </c>
      <c r="R979" s="10">
        <v>0</v>
      </c>
      <c r="S979" s="10">
        <v>0</v>
      </c>
      <c r="T979" s="10">
        <v>0</v>
      </c>
      <c r="U979" s="10">
        <v>0</v>
      </c>
      <c r="V979" s="10">
        <v>15.89</v>
      </c>
      <c r="W979" s="11">
        <v>6.6760079317392695E-2</v>
      </c>
      <c r="X979" s="11">
        <v>165.50586291158049</v>
      </c>
      <c r="Y979" s="11">
        <v>144.05009068368182</v>
      </c>
      <c r="Z979" s="11">
        <v>4001.3893912648327</v>
      </c>
      <c r="AA979" s="8">
        <v>7</v>
      </c>
      <c r="AB979" s="12">
        <v>13.692569764707951</v>
      </c>
    </row>
    <row r="980" spans="1:28" ht="29" x14ac:dyDescent="0.35">
      <c r="A980" s="8">
        <v>180423</v>
      </c>
      <c r="B980" s="26">
        <v>46</v>
      </c>
      <c r="C980" s="30" t="s">
        <v>122</v>
      </c>
      <c r="D980" s="25" t="s">
        <v>123</v>
      </c>
      <c r="E980" s="9">
        <v>15.88</v>
      </c>
      <c r="F980" s="9">
        <v>15.13</v>
      </c>
      <c r="G980" s="10">
        <v>0</v>
      </c>
      <c r="H980" s="10">
        <v>0</v>
      </c>
      <c r="I980" s="10">
        <v>15.88</v>
      </c>
      <c r="J980" s="10">
        <v>15.13</v>
      </c>
      <c r="K980" s="10">
        <v>0</v>
      </c>
      <c r="L980" s="10">
        <v>0</v>
      </c>
      <c r="M980" s="10">
        <v>0</v>
      </c>
      <c r="N980" s="10">
        <v>0</v>
      </c>
      <c r="O980" s="10">
        <v>0</v>
      </c>
      <c r="P980" s="10">
        <v>0</v>
      </c>
      <c r="Q980" s="10">
        <v>0</v>
      </c>
      <c r="R980" s="10">
        <v>0</v>
      </c>
      <c r="S980" s="10">
        <v>0</v>
      </c>
      <c r="T980" s="10">
        <v>0</v>
      </c>
      <c r="U980" s="10">
        <v>0</v>
      </c>
      <c r="V980" s="10">
        <v>0</v>
      </c>
      <c r="W980" s="11">
        <v>-0.5450583672254139</v>
      </c>
      <c r="X980" s="11">
        <v>275.43066434962822</v>
      </c>
      <c r="Y980" s="11">
        <v>328.60210661674495</v>
      </c>
      <c r="Z980" s="11">
        <v>88.105483171127759</v>
      </c>
      <c r="AA980" s="8">
        <v>10</v>
      </c>
      <c r="AB980" s="12">
        <v>7.6445739220659901</v>
      </c>
    </row>
    <row r="981" spans="1:28" ht="29" x14ac:dyDescent="0.35">
      <c r="A981" s="8">
        <v>180423</v>
      </c>
      <c r="B981" s="26">
        <v>47</v>
      </c>
      <c r="C981" s="30" t="s">
        <v>124</v>
      </c>
      <c r="D981" s="25" t="s">
        <v>125</v>
      </c>
      <c r="E981" s="9">
        <v>15.19</v>
      </c>
      <c r="F981" s="9">
        <v>15.02</v>
      </c>
      <c r="G981" s="10">
        <v>0</v>
      </c>
      <c r="H981" s="10">
        <v>0</v>
      </c>
      <c r="I981" s="10">
        <v>15.19</v>
      </c>
      <c r="J981" s="10">
        <v>0</v>
      </c>
      <c r="K981" s="10">
        <v>15.02</v>
      </c>
      <c r="L981" s="10">
        <v>0</v>
      </c>
      <c r="M981" s="10">
        <v>0</v>
      </c>
      <c r="N981" s="10">
        <v>0</v>
      </c>
      <c r="O981" s="10">
        <v>0</v>
      </c>
      <c r="P981" s="10">
        <v>0</v>
      </c>
      <c r="Q981" s="10">
        <v>0</v>
      </c>
      <c r="R981" s="10">
        <v>0</v>
      </c>
      <c r="S981" s="10">
        <v>0</v>
      </c>
      <c r="T981" s="10">
        <v>0</v>
      </c>
      <c r="U981" s="10">
        <v>0</v>
      </c>
      <c r="V981" s="10">
        <v>0</v>
      </c>
      <c r="W981" s="11">
        <v>-3</v>
      </c>
      <c r="X981" s="11">
        <v>107.07614911732085</v>
      </c>
      <c r="Y981" s="11">
        <v>88.961482731523489</v>
      </c>
      <c r="Z981" s="11">
        <v>35.880762467862468</v>
      </c>
      <c r="AA981" s="8">
        <v>10</v>
      </c>
      <c r="AB981" s="12">
        <v>20.428094416252129</v>
      </c>
    </row>
    <row r="982" spans="1:28" ht="29" x14ac:dyDescent="0.35">
      <c r="A982" s="8">
        <v>180423</v>
      </c>
      <c r="B982" s="26">
        <v>48</v>
      </c>
      <c r="C982" s="30" t="s">
        <v>126</v>
      </c>
      <c r="D982" s="25" t="s">
        <v>127</v>
      </c>
      <c r="E982" s="9">
        <v>15.14</v>
      </c>
      <c r="F982" s="9">
        <v>15.61</v>
      </c>
      <c r="G982" s="10">
        <v>0</v>
      </c>
      <c r="H982" s="10">
        <v>0</v>
      </c>
      <c r="I982" s="10">
        <v>15.14</v>
      </c>
      <c r="J982" s="10">
        <v>0</v>
      </c>
      <c r="K982" s="10">
        <v>0</v>
      </c>
      <c r="L982" s="10">
        <v>15.61</v>
      </c>
      <c r="M982" s="10">
        <v>0</v>
      </c>
      <c r="N982" s="10">
        <v>0</v>
      </c>
      <c r="O982" s="10">
        <v>0</v>
      </c>
      <c r="P982" s="10">
        <v>0</v>
      </c>
      <c r="Q982" s="10">
        <v>0</v>
      </c>
      <c r="R982" s="10">
        <v>0</v>
      </c>
      <c r="S982" s="10">
        <v>0</v>
      </c>
      <c r="T982" s="10">
        <v>0</v>
      </c>
      <c r="U982" s="10">
        <v>0</v>
      </c>
      <c r="V982" s="10">
        <v>0</v>
      </c>
      <c r="W982" s="11">
        <v>-0.36280094252367884</v>
      </c>
      <c r="X982" s="11">
        <v>273.75532622969934</v>
      </c>
      <c r="Y982" s="11">
        <v>329.74727363749759</v>
      </c>
      <c r="Z982" s="11">
        <v>259.19218144999309</v>
      </c>
      <c r="AA982" s="8">
        <v>10</v>
      </c>
      <c r="AB982" s="12">
        <v>9.6657010407776838</v>
      </c>
    </row>
    <row r="983" spans="1:28" ht="29" x14ac:dyDescent="0.35">
      <c r="A983" s="8">
        <v>180423</v>
      </c>
      <c r="B983" s="26">
        <v>49</v>
      </c>
      <c r="C983" s="30" t="s">
        <v>128</v>
      </c>
      <c r="D983" s="25" t="s">
        <v>129</v>
      </c>
      <c r="E983" s="9">
        <v>15.23</v>
      </c>
      <c r="F983" s="9">
        <v>15.14</v>
      </c>
      <c r="G983" s="10">
        <v>0</v>
      </c>
      <c r="H983" s="10">
        <v>0</v>
      </c>
      <c r="I983" s="10">
        <v>15.23</v>
      </c>
      <c r="J983" s="10">
        <v>0</v>
      </c>
      <c r="K983" s="10">
        <v>0</v>
      </c>
      <c r="L983" s="10">
        <v>0</v>
      </c>
      <c r="M983" s="10">
        <v>15.14</v>
      </c>
      <c r="N983" s="10">
        <v>0</v>
      </c>
      <c r="O983" s="10">
        <v>0</v>
      </c>
      <c r="P983" s="10">
        <v>0</v>
      </c>
      <c r="Q983" s="10">
        <v>0</v>
      </c>
      <c r="R983" s="10">
        <v>0</v>
      </c>
      <c r="S983" s="10">
        <v>0</v>
      </c>
      <c r="T983" s="10">
        <v>0</v>
      </c>
      <c r="U983" s="10">
        <v>0</v>
      </c>
      <c r="V983" s="10">
        <v>0</v>
      </c>
      <c r="W983" s="11">
        <v>-2.1217388608767207</v>
      </c>
      <c r="X983" s="11">
        <v>123.89722368972699</v>
      </c>
      <c r="Y983" s="11">
        <v>94.896191769349912</v>
      </c>
      <c r="Z983" s="11">
        <v>33.187276403534845</v>
      </c>
      <c r="AA983" s="8">
        <v>10</v>
      </c>
      <c r="AB983" s="12">
        <v>14.128191374214889</v>
      </c>
    </row>
    <row r="984" spans="1:28" ht="29" x14ac:dyDescent="0.35">
      <c r="A984" s="8">
        <v>180423</v>
      </c>
      <c r="B984" s="26">
        <v>50</v>
      </c>
      <c r="C984" s="30" t="s">
        <v>130</v>
      </c>
      <c r="D984" s="25" t="s">
        <v>131</v>
      </c>
      <c r="E984" s="9">
        <v>15.25</v>
      </c>
      <c r="F984" s="9">
        <v>15.56</v>
      </c>
      <c r="G984" s="10">
        <v>0</v>
      </c>
      <c r="H984" s="10">
        <v>0</v>
      </c>
      <c r="I984" s="10">
        <v>15.25</v>
      </c>
      <c r="J984" s="10">
        <v>0</v>
      </c>
      <c r="K984" s="10">
        <v>0</v>
      </c>
      <c r="L984" s="10">
        <v>0</v>
      </c>
      <c r="M984" s="10">
        <v>0</v>
      </c>
      <c r="N984" s="10">
        <v>15.56</v>
      </c>
      <c r="O984" s="10">
        <v>0</v>
      </c>
      <c r="P984" s="10">
        <v>0</v>
      </c>
      <c r="Q984" s="10">
        <v>0</v>
      </c>
      <c r="R984" s="10">
        <v>0</v>
      </c>
      <c r="S984" s="10">
        <v>0</v>
      </c>
      <c r="T984" s="10">
        <v>0</v>
      </c>
      <c r="U984" s="10">
        <v>0</v>
      </c>
      <c r="V984" s="10">
        <v>0</v>
      </c>
      <c r="W984" s="11">
        <v>-1.7466462538412959</v>
      </c>
      <c r="X984" s="11">
        <v>121.29873674943096</v>
      </c>
      <c r="Y984" s="11">
        <v>86.90128780751256</v>
      </c>
      <c r="Z984" s="11">
        <v>55.171659644711525</v>
      </c>
      <c r="AA984" s="8">
        <v>10</v>
      </c>
      <c r="AB984" s="12">
        <v>15.284362482800212</v>
      </c>
    </row>
    <row r="985" spans="1:28" ht="29" x14ac:dyDescent="0.35">
      <c r="A985" s="8">
        <v>180423</v>
      </c>
      <c r="B985" s="26">
        <v>51</v>
      </c>
      <c r="C985" s="30" t="s">
        <v>132</v>
      </c>
      <c r="D985" s="25" t="s">
        <v>133</v>
      </c>
      <c r="E985" s="9">
        <v>15.25</v>
      </c>
      <c r="F985" s="9">
        <v>15.14</v>
      </c>
      <c r="G985" s="10">
        <v>0</v>
      </c>
      <c r="H985" s="10">
        <v>0</v>
      </c>
      <c r="I985" s="10">
        <v>15.25</v>
      </c>
      <c r="J985" s="10">
        <v>0</v>
      </c>
      <c r="K985" s="10">
        <v>0</v>
      </c>
      <c r="L985" s="10">
        <v>0</v>
      </c>
      <c r="M985" s="10">
        <v>0</v>
      </c>
      <c r="N985" s="10">
        <v>0</v>
      </c>
      <c r="O985" s="10">
        <v>15.14</v>
      </c>
      <c r="P985" s="10">
        <v>0</v>
      </c>
      <c r="Q985" s="10">
        <v>0</v>
      </c>
      <c r="R985" s="10">
        <v>0</v>
      </c>
      <c r="S985" s="10">
        <v>0</v>
      </c>
      <c r="T985" s="10">
        <v>0</v>
      </c>
      <c r="U985" s="10">
        <v>0</v>
      </c>
      <c r="V985" s="10">
        <v>0</v>
      </c>
      <c r="W985" s="11">
        <v>-3</v>
      </c>
      <c r="X985" s="11">
        <v>118.41262099272313</v>
      </c>
      <c r="Y985" s="11">
        <v>85.728659370079171</v>
      </c>
      <c r="Z985" s="11">
        <v>30.97249481012895</v>
      </c>
      <c r="AA985" s="8">
        <v>10</v>
      </c>
      <c r="AB985" s="12">
        <v>18.400663539050189</v>
      </c>
    </row>
    <row r="986" spans="1:28" ht="29" x14ac:dyDescent="0.35">
      <c r="A986" s="8">
        <v>180423</v>
      </c>
      <c r="B986" s="26">
        <v>52</v>
      </c>
      <c r="C986" s="30" t="s">
        <v>134</v>
      </c>
      <c r="D986" s="25" t="s">
        <v>135</v>
      </c>
      <c r="E986" s="9">
        <v>15.27</v>
      </c>
      <c r="F986" s="9">
        <v>15.51</v>
      </c>
      <c r="G986" s="10">
        <v>0</v>
      </c>
      <c r="H986" s="10">
        <v>0</v>
      </c>
      <c r="I986" s="10">
        <v>15.27</v>
      </c>
      <c r="J986" s="10">
        <v>0</v>
      </c>
      <c r="K986" s="10">
        <v>0</v>
      </c>
      <c r="L986" s="10">
        <v>0</v>
      </c>
      <c r="M986" s="10">
        <v>0</v>
      </c>
      <c r="N986" s="10">
        <v>0</v>
      </c>
      <c r="O986" s="10">
        <v>0</v>
      </c>
      <c r="P986" s="10">
        <v>15.51</v>
      </c>
      <c r="Q986" s="10">
        <v>0</v>
      </c>
      <c r="R986" s="10">
        <v>0</v>
      </c>
      <c r="S986" s="10">
        <v>0</v>
      </c>
      <c r="T986" s="10">
        <v>0</v>
      </c>
      <c r="U986" s="10">
        <v>0</v>
      </c>
      <c r="V986" s="10">
        <v>0</v>
      </c>
      <c r="W986" s="11">
        <v>-0.36872777572053433</v>
      </c>
      <c r="X986" s="11">
        <v>121.39416019278652</v>
      </c>
      <c r="Y986" s="11">
        <v>119.61246335230973</v>
      </c>
      <c r="Z986" s="11">
        <v>70.780349670447876</v>
      </c>
      <c r="AA986" s="8">
        <v>10</v>
      </c>
      <c r="AB986" s="12">
        <v>12.47300655883301</v>
      </c>
    </row>
    <row r="987" spans="1:28" ht="29" x14ac:dyDescent="0.35">
      <c r="A987" s="8">
        <v>180423</v>
      </c>
      <c r="B987" s="26">
        <v>53</v>
      </c>
      <c r="C987" s="30" t="s">
        <v>136</v>
      </c>
      <c r="D987" s="25" t="s">
        <v>137</v>
      </c>
      <c r="E987" s="9">
        <v>15.29</v>
      </c>
      <c r="F987" s="9">
        <v>15.38</v>
      </c>
      <c r="G987" s="10">
        <v>0</v>
      </c>
      <c r="H987" s="10">
        <v>0</v>
      </c>
      <c r="I987" s="10">
        <v>15.29</v>
      </c>
      <c r="J987" s="10">
        <v>0</v>
      </c>
      <c r="K987" s="10">
        <v>0</v>
      </c>
      <c r="L987" s="10">
        <v>0</v>
      </c>
      <c r="M987" s="10">
        <v>0</v>
      </c>
      <c r="N987" s="10">
        <v>0</v>
      </c>
      <c r="O987" s="10">
        <v>0</v>
      </c>
      <c r="P987" s="10">
        <v>0</v>
      </c>
      <c r="Q987" s="10">
        <v>15.38</v>
      </c>
      <c r="R987" s="10">
        <v>0</v>
      </c>
      <c r="S987" s="10">
        <v>0</v>
      </c>
      <c r="T987" s="10">
        <v>0</v>
      </c>
      <c r="U987" s="10">
        <v>0</v>
      </c>
      <c r="V987" s="10">
        <v>0</v>
      </c>
      <c r="W987" s="11">
        <v>-3</v>
      </c>
      <c r="X987" s="11">
        <v>109.65835634043492</v>
      </c>
      <c r="Y987" s="11">
        <v>81.055206163588295</v>
      </c>
      <c r="Z987" s="11">
        <v>76.995993642633451</v>
      </c>
      <c r="AA987" s="8">
        <v>10</v>
      </c>
      <c r="AB987" s="12">
        <v>12.774251876397201</v>
      </c>
    </row>
    <row r="988" spans="1:28" ht="29" x14ac:dyDescent="0.35">
      <c r="A988" s="8">
        <v>180423</v>
      </c>
      <c r="B988" s="26">
        <v>54</v>
      </c>
      <c r="C988" s="30" t="s">
        <v>138</v>
      </c>
      <c r="D988" s="25" t="s">
        <v>139</v>
      </c>
      <c r="E988" s="9">
        <v>15.16</v>
      </c>
      <c r="F988" s="9">
        <v>15.61</v>
      </c>
      <c r="G988" s="10">
        <v>0</v>
      </c>
      <c r="H988" s="10">
        <v>0</v>
      </c>
      <c r="I988" s="10">
        <v>15.16</v>
      </c>
      <c r="J988" s="10">
        <v>0</v>
      </c>
      <c r="K988" s="10">
        <v>0</v>
      </c>
      <c r="L988" s="10">
        <v>0</v>
      </c>
      <c r="M988" s="10">
        <v>0</v>
      </c>
      <c r="N988" s="10">
        <v>0</v>
      </c>
      <c r="O988" s="10">
        <v>0</v>
      </c>
      <c r="P988" s="10">
        <v>0</v>
      </c>
      <c r="Q988" s="10">
        <v>0</v>
      </c>
      <c r="R988" s="10">
        <v>15.61</v>
      </c>
      <c r="S988" s="10">
        <v>0</v>
      </c>
      <c r="T988" s="10">
        <v>0</v>
      </c>
      <c r="U988" s="10">
        <v>0</v>
      </c>
      <c r="V988" s="10">
        <v>0</v>
      </c>
      <c r="W988" s="11">
        <v>-3</v>
      </c>
      <c r="X988" s="11">
        <v>112.48331781899722</v>
      </c>
      <c r="Y988" s="11">
        <v>85.170652622209872</v>
      </c>
      <c r="Z988" s="11">
        <v>57.397126395562722</v>
      </c>
      <c r="AA988" s="8">
        <v>10</v>
      </c>
      <c r="AB988" s="12">
        <v>19.938208901819383</v>
      </c>
    </row>
    <row r="989" spans="1:28" ht="29" x14ac:dyDescent="0.35">
      <c r="A989" s="8">
        <v>180423</v>
      </c>
      <c r="B989" s="26">
        <v>55</v>
      </c>
      <c r="C989" s="30" t="s">
        <v>140</v>
      </c>
      <c r="D989" s="25" t="s">
        <v>141</v>
      </c>
      <c r="E989" s="9">
        <v>15.23</v>
      </c>
      <c r="F989" s="9">
        <v>15.39</v>
      </c>
      <c r="G989" s="10">
        <v>0</v>
      </c>
      <c r="H989" s="10">
        <v>0</v>
      </c>
      <c r="I989" s="10">
        <v>15.23</v>
      </c>
      <c r="J989" s="10">
        <v>0</v>
      </c>
      <c r="K989" s="10">
        <v>0</v>
      </c>
      <c r="L989" s="10">
        <v>0</v>
      </c>
      <c r="M989" s="10">
        <v>0</v>
      </c>
      <c r="N989" s="10">
        <v>0</v>
      </c>
      <c r="O989" s="10">
        <v>0</v>
      </c>
      <c r="P989" s="10">
        <v>0</v>
      </c>
      <c r="Q989" s="10">
        <v>0</v>
      </c>
      <c r="R989" s="10">
        <v>0</v>
      </c>
      <c r="S989" s="10">
        <v>15.39</v>
      </c>
      <c r="T989" s="10">
        <v>0</v>
      </c>
      <c r="U989" s="10">
        <v>0</v>
      </c>
      <c r="V989" s="10">
        <v>0</v>
      </c>
      <c r="W989" s="11">
        <v>-1.5044101822952274</v>
      </c>
      <c r="X989" s="11">
        <v>114.17435827808754</v>
      </c>
      <c r="Y989" s="11">
        <v>94.398767957759603</v>
      </c>
      <c r="Z989" s="11">
        <v>56.798245120597507</v>
      </c>
      <c r="AA989" s="8">
        <v>10</v>
      </c>
      <c r="AB989" s="12">
        <v>15.34432808006455</v>
      </c>
    </row>
    <row r="990" spans="1:28" ht="29" x14ac:dyDescent="0.35">
      <c r="A990" s="8">
        <v>180423</v>
      </c>
      <c r="B990" s="26">
        <v>56</v>
      </c>
      <c r="C990" s="30" t="s">
        <v>142</v>
      </c>
      <c r="D990" s="25" t="s">
        <v>143</v>
      </c>
      <c r="E990" s="9">
        <v>15.07</v>
      </c>
      <c r="F990" s="9">
        <v>15.33</v>
      </c>
      <c r="G990" s="10">
        <v>0</v>
      </c>
      <c r="H990" s="10">
        <v>0</v>
      </c>
      <c r="I990" s="10">
        <v>15.07</v>
      </c>
      <c r="J990" s="10">
        <v>0</v>
      </c>
      <c r="K990" s="10">
        <v>0</v>
      </c>
      <c r="L990" s="10">
        <v>0</v>
      </c>
      <c r="M990" s="10">
        <v>0</v>
      </c>
      <c r="N990" s="10">
        <v>0</v>
      </c>
      <c r="O990" s="10">
        <v>0</v>
      </c>
      <c r="P990" s="10">
        <v>0</v>
      </c>
      <c r="Q990" s="10">
        <v>0</v>
      </c>
      <c r="R990" s="10">
        <v>0</v>
      </c>
      <c r="S990" s="10">
        <v>0</v>
      </c>
      <c r="T990" s="10">
        <v>15.33</v>
      </c>
      <c r="U990" s="10">
        <v>0</v>
      </c>
      <c r="V990" s="10">
        <v>0</v>
      </c>
      <c r="W990" s="11">
        <v>-1.3415568128699595</v>
      </c>
      <c r="X990" s="11">
        <v>112.14575184727104</v>
      </c>
      <c r="Y990" s="11">
        <v>79.52360945157119</v>
      </c>
      <c r="Z990" s="11">
        <v>27.39874463312962</v>
      </c>
      <c r="AA990" s="8">
        <v>10</v>
      </c>
      <c r="AB990" s="12">
        <v>21.802962267530038</v>
      </c>
    </row>
    <row r="991" spans="1:28" ht="29" x14ac:dyDescent="0.35">
      <c r="A991" s="8">
        <v>180423</v>
      </c>
      <c r="B991" s="26">
        <v>57</v>
      </c>
      <c r="C991" s="30" t="s">
        <v>144</v>
      </c>
      <c r="D991" s="25" t="s">
        <v>145</v>
      </c>
      <c r="E991" s="9">
        <v>15.12</v>
      </c>
      <c r="F991" s="9">
        <v>15.66</v>
      </c>
      <c r="G991" s="10">
        <v>0</v>
      </c>
      <c r="H991" s="10">
        <v>0</v>
      </c>
      <c r="I991" s="10">
        <v>15.12</v>
      </c>
      <c r="J991" s="10">
        <v>0</v>
      </c>
      <c r="K991" s="10">
        <v>0</v>
      </c>
      <c r="L991" s="10">
        <v>0</v>
      </c>
      <c r="M991" s="10">
        <v>0</v>
      </c>
      <c r="N991" s="10">
        <v>0</v>
      </c>
      <c r="O991" s="10">
        <v>0</v>
      </c>
      <c r="P991" s="10">
        <v>0</v>
      </c>
      <c r="Q991" s="10">
        <v>0</v>
      </c>
      <c r="R991" s="10">
        <v>0</v>
      </c>
      <c r="S991" s="10">
        <v>0</v>
      </c>
      <c r="T991" s="10">
        <v>0</v>
      </c>
      <c r="U991" s="10">
        <v>15.66</v>
      </c>
      <c r="V991" s="10">
        <v>0</v>
      </c>
      <c r="W991" s="11">
        <v>-1.2966589699930238</v>
      </c>
      <c r="X991" s="11">
        <v>101.78097636440646</v>
      </c>
      <c r="Y991" s="11">
        <v>72.570449660685028</v>
      </c>
      <c r="Z991" s="11">
        <v>60.442801142756267</v>
      </c>
      <c r="AA991" s="8">
        <v>10</v>
      </c>
      <c r="AB991" s="12">
        <v>19.758757861772505</v>
      </c>
    </row>
    <row r="992" spans="1:28" ht="29" x14ac:dyDescent="0.35">
      <c r="A992" s="8">
        <v>180423</v>
      </c>
      <c r="B992" s="26">
        <v>58</v>
      </c>
      <c r="C992" s="30" t="s">
        <v>146</v>
      </c>
      <c r="D992" s="25" t="s">
        <v>147</v>
      </c>
      <c r="E992" s="9">
        <v>15.2</v>
      </c>
      <c r="F992" s="9">
        <v>15.89</v>
      </c>
      <c r="G992" s="10">
        <v>0</v>
      </c>
      <c r="H992" s="10">
        <v>0</v>
      </c>
      <c r="I992" s="10">
        <v>15.2</v>
      </c>
      <c r="J992" s="10">
        <v>0</v>
      </c>
      <c r="K992" s="10">
        <v>0</v>
      </c>
      <c r="L992" s="10">
        <v>0</v>
      </c>
      <c r="M992" s="10">
        <v>0</v>
      </c>
      <c r="N992" s="10">
        <v>0</v>
      </c>
      <c r="O992" s="10">
        <v>0</v>
      </c>
      <c r="P992" s="10">
        <v>0</v>
      </c>
      <c r="Q992" s="10">
        <v>0</v>
      </c>
      <c r="R992" s="10">
        <v>0</v>
      </c>
      <c r="S992" s="10">
        <v>0</v>
      </c>
      <c r="T992" s="10">
        <v>0</v>
      </c>
      <c r="U992" s="10">
        <v>0</v>
      </c>
      <c r="V992" s="10">
        <v>15.89</v>
      </c>
      <c r="W992" s="11">
        <v>6.6760079317392695E-2</v>
      </c>
      <c r="X992" s="11">
        <v>165.50586291158049</v>
      </c>
      <c r="Y992" s="11">
        <v>144.05009068368182</v>
      </c>
      <c r="Z992" s="11">
        <v>4001.3893912648327</v>
      </c>
      <c r="AA992" s="8">
        <v>10</v>
      </c>
      <c r="AB992" s="12">
        <v>24.503792486123746</v>
      </c>
    </row>
    <row r="993" spans="1:28" ht="29" x14ac:dyDescent="0.35">
      <c r="A993" s="8">
        <v>180423</v>
      </c>
      <c r="B993" s="26">
        <v>46</v>
      </c>
      <c r="C993" s="30" t="s">
        <v>122</v>
      </c>
      <c r="D993" s="25" t="s">
        <v>123</v>
      </c>
      <c r="E993" s="9">
        <v>15.88</v>
      </c>
      <c r="F993" s="9">
        <v>15.13</v>
      </c>
      <c r="G993" s="10">
        <v>0</v>
      </c>
      <c r="H993" s="10">
        <v>0</v>
      </c>
      <c r="I993" s="10">
        <v>15.88</v>
      </c>
      <c r="J993" s="10">
        <v>15.13</v>
      </c>
      <c r="K993" s="10">
        <v>0</v>
      </c>
      <c r="L993" s="10">
        <v>0</v>
      </c>
      <c r="M993" s="10">
        <v>0</v>
      </c>
      <c r="N993" s="10">
        <v>0</v>
      </c>
      <c r="O993" s="10">
        <v>0</v>
      </c>
      <c r="P993" s="10">
        <v>0</v>
      </c>
      <c r="Q993" s="10">
        <v>0</v>
      </c>
      <c r="R993" s="10">
        <v>0</v>
      </c>
      <c r="S993" s="10">
        <v>0</v>
      </c>
      <c r="T993" s="10">
        <v>0</v>
      </c>
      <c r="U993" s="10">
        <v>0</v>
      </c>
      <c r="V993" s="10">
        <v>0</v>
      </c>
      <c r="W993" s="11">
        <v>-0.5450583672254139</v>
      </c>
      <c r="X993" s="11">
        <v>275.43066434962822</v>
      </c>
      <c r="Y993" s="11">
        <v>328.60210661674495</v>
      </c>
      <c r="Z993" s="11">
        <v>88.105483171127759</v>
      </c>
      <c r="AA993" s="8">
        <v>10</v>
      </c>
      <c r="AB993" s="12">
        <v>6.444302398738925</v>
      </c>
    </row>
    <row r="994" spans="1:28" ht="29" x14ac:dyDescent="0.35">
      <c r="A994" s="8">
        <v>180423</v>
      </c>
      <c r="B994" s="26">
        <v>47</v>
      </c>
      <c r="C994" s="30" t="s">
        <v>124</v>
      </c>
      <c r="D994" s="25" t="s">
        <v>125</v>
      </c>
      <c r="E994" s="9">
        <v>15.19</v>
      </c>
      <c r="F994" s="9">
        <v>15.02</v>
      </c>
      <c r="G994" s="10">
        <v>0</v>
      </c>
      <c r="H994" s="10">
        <v>0</v>
      </c>
      <c r="I994" s="10">
        <v>15.19</v>
      </c>
      <c r="J994" s="10">
        <v>0</v>
      </c>
      <c r="K994" s="10">
        <v>15.02</v>
      </c>
      <c r="L994" s="10">
        <v>0</v>
      </c>
      <c r="M994" s="10">
        <v>0</v>
      </c>
      <c r="N994" s="10">
        <v>0</v>
      </c>
      <c r="O994" s="10">
        <v>0</v>
      </c>
      <c r="P994" s="10">
        <v>0</v>
      </c>
      <c r="Q994" s="10">
        <v>0</v>
      </c>
      <c r="R994" s="10">
        <v>0</v>
      </c>
      <c r="S994" s="10">
        <v>0</v>
      </c>
      <c r="T994" s="10">
        <v>0</v>
      </c>
      <c r="U994" s="10">
        <v>0</v>
      </c>
      <c r="V994" s="10">
        <v>0</v>
      </c>
      <c r="W994" s="11">
        <v>-3</v>
      </c>
      <c r="X994" s="11">
        <v>107.07614911732085</v>
      </c>
      <c r="Y994" s="11">
        <v>88.961482731523489</v>
      </c>
      <c r="Z994" s="11">
        <v>35.880762467862468</v>
      </c>
      <c r="AA994" s="8">
        <v>10</v>
      </c>
      <c r="AB994" s="12">
        <v>31.149885118564221</v>
      </c>
    </row>
    <row r="995" spans="1:28" ht="29" x14ac:dyDescent="0.35">
      <c r="A995" s="8">
        <v>180423</v>
      </c>
      <c r="B995" s="26">
        <v>48</v>
      </c>
      <c r="C995" s="30" t="s">
        <v>126</v>
      </c>
      <c r="D995" s="25" t="s">
        <v>127</v>
      </c>
      <c r="E995" s="9">
        <v>15.14</v>
      </c>
      <c r="F995" s="9">
        <v>15.61</v>
      </c>
      <c r="G995" s="10">
        <v>0</v>
      </c>
      <c r="H995" s="10">
        <v>0</v>
      </c>
      <c r="I995" s="10">
        <v>15.14</v>
      </c>
      <c r="J995" s="10">
        <v>0</v>
      </c>
      <c r="K995" s="10">
        <v>0</v>
      </c>
      <c r="L995" s="10">
        <v>15.61</v>
      </c>
      <c r="M995" s="10">
        <v>0</v>
      </c>
      <c r="N995" s="10">
        <v>0</v>
      </c>
      <c r="O995" s="10">
        <v>0</v>
      </c>
      <c r="P995" s="10">
        <v>0</v>
      </c>
      <c r="Q995" s="10">
        <v>0</v>
      </c>
      <c r="R995" s="10">
        <v>0</v>
      </c>
      <c r="S995" s="10">
        <v>0</v>
      </c>
      <c r="T995" s="10">
        <v>0</v>
      </c>
      <c r="U995" s="10">
        <v>0</v>
      </c>
      <c r="V995" s="10">
        <v>0</v>
      </c>
      <c r="W995" s="11">
        <v>-0.36280094252367884</v>
      </c>
      <c r="X995" s="11">
        <v>273.75532622969934</v>
      </c>
      <c r="Y995" s="11">
        <v>329.74727363749759</v>
      </c>
      <c r="Z995" s="11">
        <v>259.19218144999309</v>
      </c>
      <c r="AA995" s="8">
        <v>10</v>
      </c>
      <c r="AB995" s="12">
        <v>7.8018979179662704</v>
      </c>
    </row>
    <row r="996" spans="1:28" ht="29" x14ac:dyDescent="0.35">
      <c r="A996" s="8">
        <v>180423</v>
      </c>
      <c r="B996" s="26">
        <v>49</v>
      </c>
      <c r="C996" s="30" t="s">
        <v>128</v>
      </c>
      <c r="D996" s="25" t="s">
        <v>129</v>
      </c>
      <c r="E996" s="9">
        <v>15.23</v>
      </c>
      <c r="F996" s="9">
        <v>15.14</v>
      </c>
      <c r="G996" s="10">
        <v>0</v>
      </c>
      <c r="H996" s="10">
        <v>0</v>
      </c>
      <c r="I996" s="10">
        <v>15.23</v>
      </c>
      <c r="J996" s="10">
        <v>0</v>
      </c>
      <c r="K996" s="10">
        <v>0</v>
      </c>
      <c r="L996" s="10">
        <v>0</v>
      </c>
      <c r="M996" s="10">
        <v>15.14</v>
      </c>
      <c r="N996" s="10">
        <v>0</v>
      </c>
      <c r="O996" s="10">
        <v>0</v>
      </c>
      <c r="P996" s="10">
        <v>0</v>
      </c>
      <c r="Q996" s="10">
        <v>0</v>
      </c>
      <c r="R996" s="10">
        <v>0</v>
      </c>
      <c r="S996" s="10">
        <v>0</v>
      </c>
      <c r="T996" s="10">
        <v>0</v>
      </c>
      <c r="U996" s="10">
        <v>0</v>
      </c>
      <c r="V996" s="10">
        <v>0</v>
      </c>
      <c r="W996" s="11">
        <v>-2.1217388608767207</v>
      </c>
      <c r="X996" s="11">
        <v>123.89722368972699</v>
      </c>
      <c r="Y996" s="11">
        <v>94.896191769349912</v>
      </c>
      <c r="Z996" s="11">
        <v>33.187276403534845</v>
      </c>
      <c r="AA996" s="8">
        <v>10</v>
      </c>
      <c r="AB996" s="12">
        <v>18.093691589344221</v>
      </c>
    </row>
    <row r="997" spans="1:28" ht="29" x14ac:dyDescent="0.35">
      <c r="A997" s="8">
        <v>180423</v>
      </c>
      <c r="B997" s="26">
        <v>50</v>
      </c>
      <c r="C997" s="30" t="s">
        <v>130</v>
      </c>
      <c r="D997" s="25" t="s">
        <v>131</v>
      </c>
      <c r="E997" s="9">
        <v>15.25</v>
      </c>
      <c r="F997" s="9">
        <v>15.56</v>
      </c>
      <c r="G997" s="10">
        <v>0</v>
      </c>
      <c r="H997" s="10">
        <v>0</v>
      </c>
      <c r="I997" s="10">
        <v>15.25</v>
      </c>
      <c r="J997" s="10">
        <v>0</v>
      </c>
      <c r="K997" s="10">
        <v>0</v>
      </c>
      <c r="L997" s="10">
        <v>0</v>
      </c>
      <c r="M997" s="10">
        <v>0</v>
      </c>
      <c r="N997" s="10">
        <v>15.56</v>
      </c>
      <c r="O997" s="10">
        <v>0</v>
      </c>
      <c r="P997" s="10">
        <v>0</v>
      </c>
      <c r="Q997" s="10">
        <v>0</v>
      </c>
      <c r="R997" s="10">
        <v>0</v>
      </c>
      <c r="S997" s="10">
        <v>0</v>
      </c>
      <c r="T997" s="10">
        <v>0</v>
      </c>
      <c r="U997" s="10">
        <v>0</v>
      </c>
      <c r="V997" s="10">
        <v>0</v>
      </c>
      <c r="W997" s="11">
        <v>-1.7466462538412959</v>
      </c>
      <c r="X997" s="11">
        <v>121.29873674943096</v>
      </c>
      <c r="Y997" s="11">
        <v>86.90128780751256</v>
      </c>
      <c r="Z997" s="11">
        <v>55.171659644711525</v>
      </c>
      <c r="AA997" s="8">
        <v>10</v>
      </c>
      <c r="AB997" s="12">
        <v>23.116995828564519</v>
      </c>
    </row>
    <row r="998" spans="1:28" ht="29" x14ac:dyDescent="0.35">
      <c r="A998" s="8">
        <v>180423</v>
      </c>
      <c r="B998" s="26">
        <v>51</v>
      </c>
      <c r="C998" s="30" t="s">
        <v>132</v>
      </c>
      <c r="D998" s="25" t="s">
        <v>133</v>
      </c>
      <c r="E998" s="9">
        <v>15.25</v>
      </c>
      <c r="F998" s="9">
        <v>15.14</v>
      </c>
      <c r="G998" s="10">
        <v>0</v>
      </c>
      <c r="H998" s="10">
        <v>0</v>
      </c>
      <c r="I998" s="10">
        <v>15.25</v>
      </c>
      <c r="J998" s="10">
        <v>0</v>
      </c>
      <c r="K998" s="10">
        <v>0</v>
      </c>
      <c r="L998" s="10">
        <v>0</v>
      </c>
      <c r="M998" s="10">
        <v>0</v>
      </c>
      <c r="N998" s="10">
        <v>0</v>
      </c>
      <c r="O998" s="10">
        <v>15.14</v>
      </c>
      <c r="P998" s="10">
        <v>0</v>
      </c>
      <c r="Q998" s="10">
        <v>0</v>
      </c>
      <c r="R998" s="10">
        <v>0</v>
      </c>
      <c r="S998" s="10">
        <v>0</v>
      </c>
      <c r="T998" s="10">
        <v>0</v>
      </c>
      <c r="U998" s="10">
        <v>0</v>
      </c>
      <c r="V998" s="10">
        <v>0</v>
      </c>
      <c r="W998" s="11">
        <v>-3</v>
      </c>
      <c r="X998" s="11">
        <v>118.41262099272313</v>
      </c>
      <c r="Y998" s="11">
        <v>85.728659370079171</v>
      </c>
      <c r="Z998" s="11">
        <v>30.97249481012895</v>
      </c>
      <c r="AA998" s="8">
        <v>10</v>
      </c>
      <c r="AB998" s="12">
        <v>22.754459071652793</v>
      </c>
    </row>
    <row r="999" spans="1:28" ht="29" x14ac:dyDescent="0.35">
      <c r="A999" s="8">
        <v>180423</v>
      </c>
      <c r="B999" s="26">
        <v>52</v>
      </c>
      <c r="C999" s="30" t="s">
        <v>134</v>
      </c>
      <c r="D999" s="25" t="s">
        <v>135</v>
      </c>
      <c r="E999" s="9">
        <v>15.27</v>
      </c>
      <c r="F999" s="9">
        <v>15.51</v>
      </c>
      <c r="G999" s="10">
        <v>0</v>
      </c>
      <c r="H999" s="10">
        <v>0</v>
      </c>
      <c r="I999" s="10">
        <v>15.27</v>
      </c>
      <c r="J999" s="10">
        <v>0</v>
      </c>
      <c r="K999" s="10">
        <v>0</v>
      </c>
      <c r="L999" s="10">
        <v>0</v>
      </c>
      <c r="M999" s="10">
        <v>0</v>
      </c>
      <c r="N999" s="10">
        <v>0</v>
      </c>
      <c r="O999" s="10">
        <v>0</v>
      </c>
      <c r="P999" s="10">
        <v>15.51</v>
      </c>
      <c r="Q999" s="10">
        <v>0</v>
      </c>
      <c r="R999" s="10">
        <v>0</v>
      </c>
      <c r="S999" s="10">
        <v>0</v>
      </c>
      <c r="T999" s="10">
        <v>0</v>
      </c>
      <c r="U999" s="10">
        <v>0</v>
      </c>
      <c r="V999" s="10">
        <v>0</v>
      </c>
      <c r="W999" s="11">
        <v>-0.36872777572053433</v>
      </c>
      <c r="X999" s="11">
        <v>121.39416019278652</v>
      </c>
      <c r="Y999" s="11">
        <v>119.61246335230973</v>
      </c>
      <c r="Z999" s="11">
        <v>70.780349670447876</v>
      </c>
      <c r="AA999" s="8">
        <v>10</v>
      </c>
      <c r="AB999" s="12">
        <v>20.190751760607267</v>
      </c>
    </row>
    <row r="1000" spans="1:28" ht="29" x14ac:dyDescent="0.35">
      <c r="A1000" s="8">
        <v>180423</v>
      </c>
      <c r="B1000" s="26">
        <v>53</v>
      </c>
      <c r="C1000" s="30" t="s">
        <v>136</v>
      </c>
      <c r="D1000" s="25" t="s">
        <v>137</v>
      </c>
      <c r="E1000" s="9">
        <v>15.29</v>
      </c>
      <c r="F1000" s="9">
        <v>15.38</v>
      </c>
      <c r="G1000" s="10">
        <v>0</v>
      </c>
      <c r="H1000" s="10">
        <v>0</v>
      </c>
      <c r="I1000" s="10">
        <v>15.29</v>
      </c>
      <c r="J1000" s="10">
        <v>0</v>
      </c>
      <c r="K1000" s="10">
        <v>0</v>
      </c>
      <c r="L1000" s="10">
        <v>0</v>
      </c>
      <c r="M1000" s="10">
        <v>0</v>
      </c>
      <c r="N1000" s="10">
        <v>0</v>
      </c>
      <c r="O1000" s="10">
        <v>0</v>
      </c>
      <c r="P1000" s="10">
        <v>0</v>
      </c>
      <c r="Q1000" s="10">
        <v>15.38</v>
      </c>
      <c r="R1000" s="10">
        <v>0</v>
      </c>
      <c r="S1000" s="10">
        <v>0</v>
      </c>
      <c r="T1000" s="10">
        <v>0</v>
      </c>
      <c r="U1000" s="10">
        <v>0</v>
      </c>
      <c r="V1000" s="10">
        <v>0</v>
      </c>
      <c r="W1000" s="11">
        <v>-3</v>
      </c>
      <c r="X1000" s="11">
        <v>109.65835634043492</v>
      </c>
      <c r="Y1000" s="11">
        <v>81.055206163588295</v>
      </c>
      <c r="Z1000" s="11">
        <v>76.995993642633451</v>
      </c>
      <c r="AA1000" s="8">
        <v>10</v>
      </c>
      <c r="AB1000" s="12">
        <v>22.928278441627491</v>
      </c>
    </row>
    <row r="1001" spans="1:28" ht="29" x14ac:dyDescent="0.35">
      <c r="A1001" s="8">
        <v>180423</v>
      </c>
      <c r="B1001" s="26">
        <v>54</v>
      </c>
      <c r="C1001" s="30" t="s">
        <v>138</v>
      </c>
      <c r="D1001" s="25" t="s">
        <v>139</v>
      </c>
      <c r="E1001" s="9">
        <v>15.16</v>
      </c>
      <c r="F1001" s="9">
        <v>15.61</v>
      </c>
      <c r="G1001" s="10">
        <v>0</v>
      </c>
      <c r="H1001" s="10">
        <v>0</v>
      </c>
      <c r="I1001" s="10">
        <v>15.16</v>
      </c>
      <c r="J1001" s="10">
        <v>0</v>
      </c>
      <c r="K1001" s="10">
        <v>0</v>
      </c>
      <c r="L1001" s="10">
        <v>0</v>
      </c>
      <c r="M1001" s="10">
        <v>0</v>
      </c>
      <c r="N1001" s="10">
        <v>0</v>
      </c>
      <c r="O1001" s="10">
        <v>0</v>
      </c>
      <c r="P1001" s="10">
        <v>0</v>
      </c>
      <c r="Q1001" s="10">
        <v>0</v>
      </c>
      <c r="R1001" s="10">
        <v>15.61</v>
      </c>
      <c r="S1001" s="10">
        <v>0</v>
      </c>
      <c r="T1001" s="10">
        <v>0</v>
      </c>
      <c r="U1001" s="10">
        <v>0</v>
      </c>
      <c r="V1001" s="10">
        <v>0</v>
      </c>
      <c r="W1001" s="11">
        <v>-3</v>
      </c>
      <c r="X1001" s="11">
        <v>112.48331781899722</v>
      </c>
      <c r="Y1001" s="11">
        <v>85.170652622209872</v>
      </c>
      <c r="Z1001" s="11">
        <v>57.397126395562722</v>
      </c>
      <c r="AA1001" s="8">
        <v>10</v>
      </c>
      <c r="AB1001" s="12">
        <v>19.711473552748917</v>
      </c>
    </row>
    <row r="1002" spans="1:28" ht="29" x14ac:dyDescent="0.35">
      <c r="A1002" s="8">
        <v>180423</v>
      </c>
      <c r="B1002" s="26">
        <v>55</v>
      </c>
      <c r="C1002" s="30" t="s">
        <v>140</v>
      </c>
      <c r="D1002" s="25" t="s">
        <v>141</v>
      </c>
      <c r="E1002" s="9">
        <v>15.23</v>
      </c>
      <c r="F1002" s="9">
        <v>15.39</v>
      </c>
      <c r="G1002" s="10">
        <v>0</v>
      </c>
      <c r="H1002" s="10">
        <v>0</v>
      </c>
      <c r="I1002" s="10">
        <v>15.23</v>
      </c>
      <c r="J1002" s="10">
        <v>0</v>
      </c>
      <c r="K1002" s="10">
        <v>0</v>
      </c>
      <c r="L1002" s="10">
        <v>0</v>
      </c>
      <c r="M1002" s="10">
        <v>0</v>
      </c>
      <c r="N1002" s="10">
        <v>0</v>
      </c>
      <c r="O1002" s="10">
        <v>0</v>
      </c>
      <c r="P1002" s="10">
        <v>0</v>
      </c>
      <c r="Q1002" s="10">
        <v>0</v>
      </c>
      <c r="R1002" s="10">
        <v>0</v>
      </c>
      <c r="S1002" s="10">
        <v>15.39</v>
      </c>
      <c r="T1002" s="10">
        <v>0</v>
      </c>
      <c r="U1002" s="10">
        <v>0</v>
      </c>
      <c r="V1002" s="10">
        <v>0</v>
      </c>
      <c r="W1002" s="11">
        <v>-1.5044101822952274</v>
      </c>
      <c r="X1002" s="11">
        <v>114.17435827808754</v>
      </c>
      <c r="Y1002" s="11">
        <v>94.398767957759603</v>
      </c>
      <c r="Z1002" s="11">
        <v>56.798245120597507</v>
      </c>
      <c r="AA1002" s="8">
        <v>10</v>
      </c>
      <c r="AB1002" s="12">
        <v>10.811801608390432</v>
      </c>
    </row>
    <row r="1003" spans="1:28" ht="29" x14ac:dyDescent="0.35">
      <c r="A1003" s="8">
        <v>180423</v>
      </c>
      <c r="B1003" s="26">
        <v>56</v>
      </c>
      <c r="C1003" s="30" t="s">
        <v>142</v>
      </c>
      <c r="D1003" s="25" t="s">
        <v>143</v>
      </c>
      <c r="E1003" s="9">
        <v>15.07</v>
      </c>
      <c r="F1003" s="9">
        <v>15.33</v>
      </c>
      <c r="G1003" s="10">
        <v>0</v>
      </c>
      <c r="H1003" s="10">
        <v>0</v>
      </c>
      <c r="I1003" s="10">
        <v>15.07</v>
      </c>
      <c r="J1003" s="10">
        <v>0</v>
      </c>
      <c r="K1003" s="10">
        <v>0</v>
      </c>
      <c r="L1003" s="10">
        <v>0</v>
      </c>
      <c r="M1003" s="10">
        <v>0</v>
      </c>
      <c r="N1003" s="10">
        <v>0</v>
      </c>
      <c r="O1003" s="10">
        <v>0</v>
      </c>
      <c r="P1003" s="10">
        <v>0</v>
      </c>
      <c r="Q1003" s="10">
        <v>0</v>
      </c>
      <c r="R1003" s="10">
        <v>0</v>
      </c>
      <c r="S1003" s="10">
        <v>0</v>
      </c>
      <c r="T1003" s="10">
        <v>15.33</v>
      </c>
      <c r="U1003" s="10">
        <v>0</v>
      </c>
      <c r="V1003" s="10">
        <v>0</v>
      </c>
      <c r="W1003" s="11">
        <v>-1.3415568128699595</v>
      </c>
      <c r="X1003" s="11">
        <v>112.14575184727104</v>
      </c>
      <c r="Y1003" s="11">
        <v>79.52360945157119</v>
      </c>
      <c r="Z1003" s="11">
        <v>27.39874463312962</v>
      </c>
      <c r="AA1003" s="8">
        <v>10</v>
      </c>
      <c r="AB1003" s="12">
        <v>21.012493601529499</v>
      </c>
    </row>
    <row r="1004" spans="1:28" ht="29" x14ac:dyDescent="0.35">
      <c r="A1004" s="8">
        <v>180423</v>
      </c>
      <c r="B1004" s="26">
        <v>57</v>
      </c>
      <c r="C1004" s="30" t="s">
        <v>144</v>
      </c>
      <c r="D1004" s="25" t="s">
        <v>145</v>
      </c>
      <c r="E1004" s="9">
        <v>15.12</v>
      </c>
      <c r="F1004" s="9">
        <v>15.66</v>
      </c>
      <c r="G1004" s="10">
        <v>0</v>
      </c>
      <c r="H1004" s="10">
        <v>0</v>
      </c>
      <c r="I1004" s="10">
        <v>15.12</v>
      </c>
      <c r="J1004" s="10">
        <v>0</v>
      </c>
      <c r="K1004" s="10">
        <v>0</v>
      </c>
      <c r="L1004" s="10">
        <v>0</v>
      </c>
      <c r="M1004" s="10">
        <v>0</v>
      </c>
      <c r="N1004" s="10">
        <v>0</v>
      </c>
      <c r="O1004" s="10">
        <v>0</v>
      </c>
      <c r="P1004" s="10">
        <v>0</v>
      </c>
      <c r="Q1004" s="10">
        <v>0</v>
      </c>
      <c r="R1004" s="10">
        <v>0</v>
      </c>
      <c r="S1004" s="10">
        <v>0</v>
      </c>
      <c r="T1004" s="10">
        <v>0</v>
      </c>
      <c r="U1004" s="10">
        <v>15.66</v>
      </c>
      <c r="V1004" s="10">
        <v>0</v>
      </c>
      <c r="W1004" s="11">
        <v>-1.2966589699930238</v>
      </c>
      <c r="X1004" s="11">
        <v>101.78097636440646</v>
      </c>
      <c r="Y1004" s="11">
        <v>72.570449660685028</v>
      </c>
      <c r="Z1004" s="11">
        <v>60.442801142756267</v>
      </c>
      <c r="AA1004" s="8">
        <v>10</v>
      </c>
      <c r="AB1004" s="12">
        <v>17.815780348451312</v>
      </c>
    </row>
    <row r="1005" spans="1:28" ht="29" x14ac:dyDescent="0.35">
      <c r="A1005" s="8">
        <v>180423</v>
      </c>
      <c r="B1005" s="26">
        <v>58</v>
      </c>
      <c r="C1005" s="30" t="s">
        <v>146</v>
      </c>
      <c r="D1005" s="25" t="s">
        <v>147</v>
      </c>
      <c r="E1005" s="9">
        <v>15.2</v>
      </c>
      <c r="F1005" s="9">
        <v>15.89</v>
      </c>
      <c r="G1005" s="10">
        <v>0</v>
      </c>
      <c r="H1005" s="10">
        <v>0</v>
      </c>
      <c r="I1005" s="10">
        <v>15.2</v>
      </c>
      <c r="J1005" s="10">
        <v>0</v>
      </c>
      <c r="K1005" s="10">
        <v>0</v>
      </c>
      <c r="L1005" s="10">
        <v>0</v>
      </c>
      <c r="M1005" s="10">
        <v>0</v>
      </c>
      <c r="N1005" s="10">
        <v>0</v>
      </c>
      <c r="O1005" s="10">
        <v>0</v>
      </c>
      <c r="P1005" s="10">
        <v>0</v>
      </c>
      <c r="Q1005" s="10">
        <v>0</v>
      </c>
      <c r="R1005" s="10">
        <v>0</v>
      </c>
      <c r="S1005" s="10">
        <v>0</v>
      </c>
      <c r="T1005" s="10">
        <v>0</v>
      </c>
      <c r="U1005" s="10">
        <v>0</v>
      </c>
      <c r="V1005" s="10">
        <v>15.89</v>
      </c>
      <c r="W1005" s="11">
        <v>6.6760079317392695E-2</v>
      </c>
      <c r="X1005" s="11">
        <v>165.50586291158049</v>
      </c>
      <c r="Y1005" s="11">
        <v>144.05009068368182</v>
      </c>
      <c r="Z1005" s="11">
        <v>4001.3893912648327</v>
      </c>
      <c r="AA1005" s="8">
        <v>10</v>
      </c>
      <c r="AB1005" s="12">
        <v>24.404164969829143</v>
      </c>
    </row>
    <row r="1006" spans="1:28" ht="29" x14ac:dyDescent="0.35">
      <c r="A1006" s="8">
        <v>180423</v>
      </c>
      <c r="B1006" s="26">
        <v>46</v>
      </c>
      <c r="C1006" s="30" t="s">
        <v>122</v>
      </c>
      <c r="D1006" s="25" t="s">
        <v>123</v>
      </c>
      <c r="E1006" s="9">
        <v>15.88</v>
      </c>
      <c r="F1006" s="9">
        <v>15.13</v>
      </c>
      <c r="G1006" s="10">
        <v>0</v>
      </c>
      <c r="H1006" s="10">
        <v>0</v>
      </c>
      <c r="I1006" s="10">
        <v>15.88</v>
      </c>
      <c r="J1006" s="10">
        <v>15.13</v>
      </c>
      <c r="K1006" s="10">
        <v>0</v>
      </c>
      <c r="L1006" s="10">
        <v>0</v>
      </c>
      <c r="M1006" s="10">
        <v>0</v>
      </c>
      <c r="N1006" s="10">
        <v>0</v>
      </c>
      <c r="O1006" s="10">
        <v>0</v>
      </c>
      <c r="P1006" s="10">
        <v>0</v>
      </c>
      <c r="Q1006" s="10">
        <v>0</v>
      </c>
      <c r="R1006" s="10">
        <v>0</v>
      </c>
      <c r="S1006" s="10">
        <v>0</v>
      </c>
      <c r="T1006" s="10">
        <v>0</v>
      </c>
      <c r="U1006" s="10">
        <v>0</v>
      </c>
      <c r="V1006" s="10">
        <v>0</v>
      </c>
      <c r="W1006" s="11">
        <v>-0.5450583672254139</v>
      </c>
      <c r="X1006" s="11">
        <v>275.43066434962822</v>
      </c>
      <c r="Y1006" s="11">
        <v>328.60210661674495</v>
      </c>
      <c r="Z1006" s="11">
        <v>88.105483171127759</v>
      </c>
      <c r="AA1006" s="8">
        <v>14</v>
      </c>
      <c r="AB1006" s="12">
        <v>10.928202873301034</v>
      </c>
    </row>
    <row r="1007" spans="1:28" ht="29" x14ac:dyDescent="0.35">
      <c r="A1007" s="8">
        <v>180423</v>
      </c>
      <c r="B1007" s="26">
        <v>47</v>
      </c>
      <c r="C1007" s="30" t="s">
        <v>124</v>
      </c>
      <c r="D1007" s="25" t="s">
        <v>125</v>
      </c>
      <c r="E1007" s="9">
        <v>15.19</v>
      </c>
      <c r="F1007" s="9">
        <v>15.02</v>
      </c>
      <c r="G1007" s="10">
        <v>0</v>
      </c>
      <c r="H1007" s="10">
        <v>0</v>
      </c>
      <c r="I1007" s="10">
        <v>15.19</v>
      </c>
      <c r="J1007" s="10">
        <v>0</v>
      </c>
      <c r="K1007" s="10">
        <v>15.02</v>
      </c>
      <c r="L1007" s="10">
        <v>0</v>
      </c>
      <c r="M1007" s="10">
        <v>0</v>
      </c>
      <c r="N1007" s="10">
        <v>0</v>
      </c>
      <c r="O1007" s="10">
        <v>0</v>
      </c>
      <c r="P1007" s="10">
        <v>0</v>
      </c>
      <c r="Q1007" s="10">
        <v>0</v>
      </c>
      <c r="R1007" s="10">
        <v>0</v>
      </c>
      <c r="S1007" s="10">
        <v>0</v>
      </c>
      <c r="T1007" s="10">
        <v>0</v>
      </c>
      <c r="U1007" s="10">
        <v>0</v>
      </c>
      <c r="V1007" s="10">
        <v>0</v>
      </c>
      <c r="W1007" s="11">
        <v>-3</v>
      </c>
      <c r="X1007" s="11">
        <v>107.07614911732085</v>
      </c>
      <c r="Y1007" s="11">
        <v>88.961482731523489</v>
      </c>
      <c r="Z1007" s="11">
        <v>35.880762467862468</v>
      </c>
      <c r="AA1007" s="8">
        <v>14</v>
      </c>
      <c r="AB1007" s="12">
        <v>27.449949570843067</v>
      </c>
    </row>
    <row r="1008" spans="1:28" ht="29" x14ac:dyDescent="0.35">
      <c r="A1008" s="8">
        <v>180423</v>
      </c>
      <c r="B1008" s="26">
        <v>48</v>
      </c>
      <c r="C1008" s="30" t="s">
        <v>126</v>
      </c>
      <c r="D1008" s="25" t="s">
        <v>127</v>
      </c>
      <c r="E1008" s="9">
        <v>15.14</v>
      </c>
      <c r="F1008" s="9">
        <v>15.61</v>
      </c>
      <c r="G1008" s="10">
        <v>0</v>
      </c>
      <c r="H1008" s="10">
        <v>0</v>
      </c>
      <c r="I1008" s="10">
        <v>15.14</v>
      </c>
      <c r="J1008" s="10">
        <v>0</v>
      </c>
      <c r="K1008" s="10">
        <v>0</v>
      </c>
      <c r="L1008" s="10">
        <v>15.61</v>
      </c>
      <c r="M1008" s="10">
        <v>0</v>
      </c>
      <c r="N1008" s="10">
        <v>0</v>
      </c>
      <c r="O1008" s="10">
        <v>0</v>
      </c>
      <c r="P1008" s="10">
        <v>0</v>
      </c>
      <c r="Q1008" s="10">
        <v>0</v>
      </c>
      <c r="R1008" s="10">
        <v>0</v>
      </c>
      <c r="S1008" s="10">
        <v>0</v>
      </c>
      <c r="T1008" s="10">
        <v>0</v>
      </c>
      <c r="U1008" s="10">
        <v>0</v>
      </c>
      <c r="V1008" s="10">
        <v>0</v>
      </c>
      <c r="W1008" s="11">
        <v>-0.36280094252367884</v>
      </c>
      <c r="X1008" s="11">
        <v>273.75532622969934</v>
      </c>
      <c r="Y1008" s="11">
        <v>329.74727363749759</v>
      </c>
      <c r="Z1008" s="11">
        <v>259.19218144999309</v>
      </c>
      <c r="AA1008" s="8">
        <v>14</v>
      </c>
      <c r="AB1008" s="12">
        <v>12.830690080103919</v>
      </c>
    </row>
    <row r="1009" spans="1:28" ht="29" x14ac:dyDescent="0.35">
      <c r="A1009" s="8">
        <v>180423</v>
      </c>
      <c r="B1009" s="26">
        <v>49</v>
      </c>
      <c r="C1009" s="30" t="s">
        <v>128</v>
      </c>
      <c r="D1009" s="25" t="s">
        <v>129</v>
      </c>
      <c r="E1009" s="9">
        <v>15.23</v>
      </c>
      <c r="F1009" s="9">
        <v>15.14</v>
      </c>
      <c r="G1009" s="10">
        <v>0</v>
      </c>
      <c r="H1009" s="10">
        <v>0</v>
      </c>
      <c r="I1009" s="10">
        <v>15.23</v>
      </c>
      <c r="J1009" s="10">
        <v>0</v>
      </c>
      <c r="K1009" s="10">
        <v>0</v>
      </c>
      <c r="L1009" s="10">
        <v>0</v>
      </c>
      <c r="M1009" s="10">
        <v>15.14</v>
      </c>
      <c r="N1009" s="10">
        <v>0</v>
      </c>
      <c r="O1009" s="10">
        <v>0</v>
      </c>
      <c r="P1009" s="10">
        <v>0</v>
      </c>
      <c r="Q1009" s="10">
        <v>0</v>
      </c>
      <c r="R1009" s="10">
        <v>0</v>
      </c>
      <c r="S1009" s="10">
        <v>0</v>
      </c>
      <c r="T1009" s="10">
        <v>0</v>
      </c>
      <c r="U1009" s="10">
        <v>0</v>
      </c>
      <c r="V1009" s="10">
        <v>0</v>
      </c>
      <c r="W1009" s="11">
        <v>-2.1217388608767207</v>
      </c>
      <c r="X1009" s="11">
        <v>123.89722368972699</v>
      </c>
      <c r="Y1009" s="11">
        <v>94.896191769349912</v>
      </c>
      <c r="Z1009" s="11">
        <v>33.187276403534845</v>
      </c>
      <c r="AA1009" s="8">
        <v>14</v>
      </c>
      <c r="AB1009" s="12">
        <v>21.037041061917211</v>
      </c>
    </row>
    <row r="1010" spans="1:28" ht="29" x14ac:dyDescent="0.35">
      <c r="A1010" s="8">
        <v>180423</v>
      </c>
      <c r="B1010" s="26">
        <v>50</v>
      </c>
      <c r="C1010" s="30" t="s">
        <v>130</v>
      </c>
      <c r="D1010" s="25" t="s">
        <v>131</v>
      </c>
      <c r="E1010" s="9">
        <v>15.25</v>
      </c>
      <c r="F1010" s="9">
        <v>15.56</v>
      </c>
      <c r="G1010" s="10">
        <v>0</v>
      </c>
      <c r="H1010" s="10">
        <v>0</v>
      </c>
      <c r="I1010" s="10">
        <v>15.25</v>
      </c>
      <c r="J1010" s="10">
        <v>0</v>
      </c>
      <c r="K1010" s="10">
        <v>0</v>
      </c>
      <c r="L1010" s="10">
        <v>0</v>
      </c>
      <c r="M1010" s="10">
        <v>0</v>
      </c>
      <c r="N1010" s="10">
        <v>15.56</v>
      </c>
      <c r="O1010" s="10">
        <v>0</v>
      </c>
      <c r="P1010" s="10">
        <v>0</v>
      </c>
      <c r="Q1010" s="10">
        <v>0</v>
      </c>
      <c r="R1010" s="10">
        <v>0</v>
      </c>
      <c r="S1010" s="10">
        <v>0</v>
      </c>
      <c r="T1010" s="10">
        <v>0</v>
      </c>
      <c r="U1010" s="10">
        <v>0</v>
      </c>
      <c r="V1010" s="10">
        <v>0</v>
      </c>
      <c r="W1010" s="11">
        <v>-1.7466462538412959</v>
      </c>
      <c r="X1010" s="11">
        <v>121.29873674943096</v>
      </c>
      <c r="Y1010" s="11">
        <v>86.90128780751256</v>
      </c>
      <c r="Z1010" s="11">
        <v>55.171659644711525</v>
      </c>
      <c r="AA1010" s="8">
        <v>14</v>
      </c>
      <c r="AB1010" s="12">
        <v>34.91844215975528</v>
      </c>
    </row>
    <row r="1011" spans="1:28" ht="29" x14ac:dyDescent="0.35">
      <c r="A1011" s="8">
        <v>180423</v>
      </c>
      <c r="B1011" s="26">
        <v>51</v>
      </c>
      <c r="C1011" s="30" t="s">
        <v>132</v>
      </c>
      <c r="D1011" s="25" t="s">
        <v>133</v>
      </c>
      <c r="E1011" s="9">
        <v>15.25</v>
      </c>
      <c r="F1011" s="9">
        <v>15.14</v>
      </c>
      <c r="G1011" s="10">
        <v>0</v>
      </c>
      <c r="H1011" s="10">
        <v>0</v>
      </c>
      <c r="I1011" s="10">
        <v>15.25</v>
      </c>
      <c r="J1011" s="10">
        <v>0</v>
      </c>
      <c r="K1011" s="10">
        <v>0</v>
      </c>
      <c r="L1011" s="10">
        <v>0</v>
      </c>
      <c r="M1011" s="10">
        <v>0</v>
      </c>
      <c r="N1011" s="10">
        <v>0</v>
      </c>
      <c r="O1011" s="10">
        <v>15.14</v>
      </c>
      <c r="P1011" s="10">
        <v>0</v>
      </c>
      <c r="Q1011" s="10">
        <v>0</v>
      </c>
      <c r="R1011" s="10">
        <v>0</v>
      </c>
      <c r="S1011" s="10">
        <v>0</v>
      </c>
      <c r="T1011" s="10">
        <v>0</v>
      </c>
      <c r="U1011" s="10">
        <v>0</v>
      </c>
      <c r="V1011" s="10">
        <v>0</v>
      </c>
      <c r="W1011" s="11">
        <v>-3</v>
      </c>
      <c r="X1011" s="11">
        <v>118.41262099272313</v>
      </c>
      <c r="Y1011" s="11">
        <v>85.728659370079171</v>
      </c>
      <c r="Z1011" s="11">
        <v>30.97249481012895</v>
      </c>
      <c r="AA1011" s="8">
        <v>14</v>
      </c>
      <c r="AB1011" s="12">
        <v>30.688616445490531</v>
      </c>
    </row>
    <row r="1012" spans="1:28" ht="29" x14ac:dyDescent="0.35">
      <c r="A1012" s="8">
        <v>180423</v>
      </c>
      <c r="B1012" s="26">
        <v>52</v>
      </c>
      <c r="C1012" s="30" t="s">
        <v>134</v>
      </c>
      <c r="D1012" s="25" t="s">
        <v>135</v>
      </c>
      <c r="E1012" s="9">
        <v>15.27</v>
      </c>
      <c r="F1012" s="9">
        <v>15.51</v>
      </c>
      <c r="G1012" s="10">
        <v>0</v>
      </c>
      <c r="H1012" s="10">
        <v>0</v>
      </c>
      <c r="I1012" s="10">
        <v>15.27</v>
      </c>
      <c r="J1012" s="10">
        <v>0</v>
      </c>
      <c r="K1012" s="10">
        <v>0</v>
      </c>
      <c r="L1012" s="10">
        <v>0</v>
      </c>
      <c r="M1012" s="10">
        <v>0</v>
      </c>
      <c r="N1012" s="10">
        <v>0</v>
      </c>
      <c r="O1012" s="10">
        <v>0</v>
      </c>
      <c r="P1012" s="10">
        <v>15.51</v>
      </c>
      <c r="Q1012" s="10">
        <v>0</v>
      </c>
      <c r="R1012" s="10">
        <v>0</v>
      </c>
      <c r="S1012" s="10">
        <v>0</v>
      </c>
      <c r="T1012" s="10">
        <v>0</v>
      </c>
      <c r="U1012" s="10">
        <v>0</v>
      </c>
      <c r="V1012" s="10">
        <v>0</v>
      </c>
      <c r="W1012" s="11">
        <v>-0.36872777572053433</v>
      </c>
      <c r="X1012" s="11">
        <v>121.39416019278652</v>
      </c>
      <c r="Y1012" s="11">
        <v>119.61246335230973</v>
      </c>
      <c r="Z1012" s="11">
        <v>70.780349670447876</v>
      </c>
      <c r="AA1012" s="8">
        <v>14</v>
      </c>
      <c r="AB1012" s="12">
        <v>29.566155799254428</v>
      </c>
    </row>
    <row r="1013" spans="1:28" ht="29" x14ac:dyDescent="0.35">
      <c r="A1013" s="8">
        <v>180423</v>
      </c>
      <c r="B1013" s="26">
        <v>53</v>
      </c>
      <c r="C1013" s="30" t="s">
        <v>136</v>
      </c>
      <c r="D1013" s="25" t="s">
        <v>137</v>
      </c>
      <c r="E1013" s="9">
        <v>15.29</v>
      </c>
      <c r="F1013" s="9">
        <v>15.38</v>
      </c>
      <c r="G1013" s="10">
        <v>0</v>
      </c>
      <c r="H1013" s="10">
        <v>0</v>
      </c>
      <c r="I1013" s="10">
        <v>15.29</v>
      </c>
      <c r="J1013" s="10">
        <v>0</v>
      </c>
      <c r="K1013" s="10">
        <v>0</v>
      </c>
      <c r="L1013" s="10">
        <v>0</v>
      </c>
      <c r="M1013" s="10">
        <v>0</v>
      </c>
      <c r="N1013" s="10">
        <v>0</v>
      </c>
      <c r="O1013" s="10">
        <v>0</v>
      </c>
      <c r="P1013" s="10">
        <v>0</v>
      </c>
      <c r="Q1013" s="10">
        <v>15.38</v>
      </c>
      <c r="R1013" s="10">
        <v>0</v>
      </c>
      <c r="S1013" s="10">
        <v>0</v>
      </c>
      <c r="T1013" s="10">
        <v>0</v>
      </c>
      <c r="U1013" s="10">
        <v>0</v>
      </c>
      <c r="V1013" s="10">
        <v>0</v>
      </c>
      <c r="W1013" s="11">
        <v>-3</v>
      </c>
      <c r="X1013" s="11">
        <v>109.65835634043492</v>
      </c>
      <c r="Y1013" s="11">
        <v>81.055206163588295</v>
      </c>
      <c r="Z1013" s="11">
        <v>76.995993642633451</v>
      </c>
      <c r="AA1013" s="8">
        <v>14</v>
      </c>
      <c r="AB1013" s="12">
        <v>29.136947098836902</v>
      </c>
    </row>
    <row r="1014" spans="1:28" ht="29" x14ac:dyDescent="0.35">
      <c r="A1014" s="8">
        <v>180423</v>
      </c>
      <c r="B1014" s="26">
        <v>54</v>
      </c>
      <c r="C1014" s="30" t="s">
        <v>138</v>
      </c>
      <c r="D1014" s="25" t="s">
        <v>139</v>
      </c>
      <c r="E1014" s="9">
        <v>15.16</v>
      </c>
      <c r="F1014" s="9">
        <v>15.61</v>
      </c>
      <c r="G1014" s="10">
        <v>0</v>
      </c>
      <c r="H1014" s="10">
        <v>0</v>
      </c>
      <c r="I1014" s="10">
        <v>15.16</v>
      </c>
      <c r="J1014" s="10">
        <v>0</v>
      </c>
      <c r="K1014" s="10">
        <v>0</v>
      </c>
      <c r="L1014" s="10">
        <v>0</v>
      </c>
      <c r="M1014" s="10">
        <v>0</v>
      </c>
      <c r="N1014" s="10">
        <v>0</v>
      </c>
      <c r="O1014" s="10">
        <v>0</v>
      </c>
      <c r="P1014" s="10">
        <v>0</v>
      </c>
      <c r="Q1014" s="10">
        <v>0</v>
      </c>
      <c r="R1014" s="10">
        <v>15.61</v>
      </c>
      <c r="S1014" s="10">
        <v>0</v>
      </c>
      <c r="T1014" s="10">
        <v>0</v>
      </c>
      <c r="U1014" s="10">
        <v>0</v>
      </c>
      <c r="V1014" s="10">
        <v>0</v>
      </c>
      <c r="W1014" s="11">
        <v>-3</v>
      </c>
      <c r="X1014" s="11">
        <v>112.48331781899722</v>
      </c>
      <c r="Y1014" s="11">
        <v>85.170652622209872</v>
      </c>
      <c r="Z1014" s="11">
        <v>57.397126395562722</v>
      </c>
      <c r="AA1014" s="8">
        <v>14</v>
      </c>
      <c r="AB1014" s="12">
        <v>31.550646355219282</v>
      </c>
    </row>
    <row r="1015" spans="1:28" ht="29" x14ac:dyDescent="0.35">
      <c r="A1015" s="8">
        <v>180423</v>
      </c>
      <c r="B1015" s="26">
        <v>55</v>
      </c>
      <c r="C1015" s="30" t="s">
        <v>140</v>
      </c>
      <c r="D1015" s="25" t="s">
        <v>141</v>
      </c>
      <c r="E1015" s="9">
        <v>15.23</v>
      </c>
      <c r="F1015" s="9">
        <v>15.39</v>
      </c>
      <c r="G1015" s="10">
        <v>0</v>
      </c>
      <c r="H1015" s="10">
        <v>0</v>
      </c>
      <c r="I1015" s="10">
        <v>15.23</v>
      </c>
      <c r="J1015" s="10">
        <v>0</v>
      </c>
      <c r="K1015" s="10">
        <v>0</v>
      </c>
      <c r="L1015" s="10">
        <v>0</v>
      </c>
      <c r="M1015" s="10">
        <v>0</v>
      </c>
      <c r="N1015" s="10">
        <v>0</v>
      </c>
      <c r="O1015" s="10">
        <v>0</v>
      </c>
      <c r="P1015" s="10">
        <v>0</v>
      </c>
      <c r="Q1015" s="10">
        <v>0</v>
      </c>
      <c r="R1015" s="10">
        <v>0</v>
      </c>
      <c r="S1015" s="10">
        <v>15.39</v>
      </c>
      <c r="T1015" s="10">
        <v>0</v>
      </c>
      <c r="U1015" s="10">
        <v>0</v>
      </c>
      <c r="V1015" s="10">
        <v>0</v>
      </c>
      <c r="W1015" s="11">
        <v>-1.5044101822952274</v>
      </c>
      <c r="X1015" s="11">
        <v>114.17435827808754</v>
      </c>
      <c r="Y1015" s="11">
        <v>94.398767957759603</v>
      </c>
      <c r="Z1015" s="11">
        <v>56.798245120597507</v>
      </c>
      <c r="AA1015" s="8">
        <v>14</v>
      </c>
      <c r="AB1015" s="12">
        <v>24.769650413988451</v>
      </c>
    </row>
    <row r="1016" spans="1:28" ht="29" x14ac:dyDescent="0.35">
      <c r="A1016" s="8">
        <v>180423</v>
      </c>
      <c r="B1016" s="26">
        <v>56</v>
      </c>
      <c r="C1016" s="30" t="s">
        <v>142</v>
      </c>
      <c r="D1016" s="25" t="s">
        <v>143</v>
      </c>
      <c r="E1016" s="9">
        <v>15.07</v>
      </c>
      <c r="F1016" s="9">
        <v>15.33</v>
      </c>
      <c r="G1016" s="10">
        <v>0</v>
      </c>
      <c r="H1016" s="10">
        <v>0</v>
      </c>
      <c r="I1016" s="10">
        <v>15.07</v>
      </c>
      <c r="J1016" s="10">
        <v>0</v>
      </c>
      <c r="K1016" s="10">
        <v>0</v>
      </c>
      <c r="L1016" s="10">
        <v>0</v>
      </c>
      <c r="M1016" s="10">
        <v>0</v>
      </c>
      <c r="N1016" s="10">
        <v>0</v>
      </c>
      <c r="O1016" s="10">
        <v>0</v>
      </c>
      <c r="P1016" s="10">
        <v>0</v>
      </c>
      <c r="Q1016" s="10">
        <v>0</v>
      </c>
      <c r="R1016" s="10">
        <v>0</v>
      </c>
      <c r="S1016" s="10">
        <v>0</v>
      </c>
      <c r="T1016" s="10">
        <v>15.33</v>
      </c>
      <c r="U1016" s="10">
        <v>0</v>
      </c>
      <c r="V1016" s="10">
        <v>0</v>
      </c>
      <c r="W1016" s="11">
        <v>-1.3415568128699595</v>
      </c>
      <c r="X1016" s="11">
        <v>112.14575184727104</v>
      </c>
      <c r="Y1016" s="11">
        <v>79.52360945157119</v>
      </c>
      <c r="Z1016" s="11">
        <v>27.39874463312962</v>
      </c>
      <c r="AA1016" s="8">
        <v>14</v>
      </c>
      <c r="AB1016" s="12">
        <v>31.457147017331515</v>
      </c>
    </row>
    <row r="1017" spans="1:28" ht="29" x14ac:dyDescent="0.35">
      <c r="A1017" s="8">
        <v>180423</v>
      </c>
      <c r="B1017" s="26">
        <v>57</v>
      </c>
      <c r="C1017" s="30" t="s">
        <v>144</v>
      </c>
      <c r="D1017" s="25" t="s">
        <v>145</v>
      </c>
      <c r="E1017" s="9">
        <v>15.12</v>
      </c>
      <c r="F1017" s="9">
        <v>15.66</v>
      </c>
      <c r="G1017" s="10">
        <v>0</v>
      </c>
      <c r="H1017" s="10">
        <v>0</v>
      </c>
      <c r="I1017" s="10">
        <v>15.12</v>
      </c>
      <c r="J1017" s="10">
        <v>0</v>
      </c>
      <c r="K1017" s="10">
        <v>0</v>
      </c>
      <c r="L1017" s="10">
        <v>0</v>
      </c>
      <c r="M1017" s="10">
        <v>0</v>
      </c>
      <c r="N1017" s="10">
        <v>0</v>
      </c>
      <c r="O1017" s="10">
        <v>0</v>
      </c>
      <c r="P1017" s="10">
        <v>0</v>
      </c>
      <c r="Q1017" s="10">
        <v>0</v>
      </c>
      <c r="R1017" s="10">
        <v>0</v>
      </c>
      <c r="S1017" s="10">
        <v>0</v>
      </c>
      <c r="T1017" s="10">
        <v>0</v>
      </c>
      <c r="U1017" s="10">
        <v>15.66</v>
      </c>
      <c r="V1017" s="10">
        <v>0</v>
      </c>
      <c r="W1017" s="11">
        <v>-1.2966589699930238</v>
      </c>
      <c r="X1017" s="11">
        <v>101.78097636440646</v>
      </c>
      <c r="Y1017" s="11">
        <v>72.570449660685028</v>
      </c>
      <c r="Z1017" s="11">
        <v>60.442801142756267</v>
      </c>
      <c r="AA1017" s="8">
        <v>14</v>
      </c>
      <c r="AB1017" s="12">
        <v>33.413640416870507</v>
      </c>
    </row>
    <row r="1018" spans="1:28" ht="29" x14ac:dyDescent="0.35">
      <c r="A1018" s="8">
        <v>180423</v>
      </c>
      <c r="B1018" s="26">
        <v>58</v>
      </c>
      <c r="C1018" s="30" t="s">
        <v>146</v>
      </c>
      <c r="D1018" s="25" t="s">
        <v>147</v>
      </c>
      <c r="E1018" s="9">
        <v>15.2</v>
      </c>
      <c r="F1018" s="9">
        <v>15.89</v>
      </c>
      <c r="G1018" s="10">
        <v>0</v>
      </c>
      <c r="H1018" s="10">
        <v>0</v>
      </c>
      <c r="I1018" s="10">
        <v>15.2</v>
      </c>
      <c r="J1018" s="10">
        <v>0</v>
      </c>
      <c r="K1018" s="10">
        <v>0</v>
      </c>
      <c r="L1018" s="10">
        <v>0</v>
      </c>
      <c r="M1018" s="10">
        <v>0</v>
      </c>
      <c r="N1018" s="10">
        <v>0</v>
      </c>
      <c r="O1018" s="10">
        <v>0</v>
      </c>
      <c r="P1018" s="10">
        <v>0</v>
      </c>
      <c r="Q1018" s="10">
        <v>0</v>
      </c>
      <c r="R1018" s="10">
        <v>0</v>
      </c>
      <c r="S1018" s="10">
        <v>0</v>
      </c>
      <c r="T1018" s="10">
        <v>0</v>
      </c>
      <c r="U1018" s="10">
        <v>0</v>
      </c>
      <c r="V1018" s="10">
        <v>15.89</v>
      </c>
      <c r="W1018" s="11">
        <v>6.6760079317392695E-2</v>
      </c>
      <c r="X1018" s="11">
        <v>165.50586291158049</v>
      </c>
      <c r="Y1018" s="11">
        <v>144.05009068368182</v>
      </c>
      <c r="Z1018" s="11">
        <v>4001.3893912648327</v>
      </c>
      <c r="AA1018" s="8">
        <v>14</v>
      </c>
      <c r="AB1018" s="12">
        <v>32.393908502577645</v>
      </c>
    </row>
    <row r="1019" spans="1:28" ht="29" x14ac:dyDescent="0.35">
      <c r="A1019" s="8">
        <v>180423</v>
      </c>
      <c r="B1019" s="26">
        <v>46</v>
      </c>
      <c r="C1019" s="30" t="s">
        <v>122</v>
      </c>
      <c r="D1019" s="25" t="s">
        <v>123</v>
      </c>
      <c r="E1019" s="9">
        <v>15.88</v>
      </c>
      <c r="F1019" s="9">
        <v>15.13</v>
      </c>
      <c r="G1019" s="10">
        <v>0</v>
      </c>
      <c r="H1019" s="10">
        <v>0</v>
      </c>
      <c r="I1019" s="10">
        <v>15.88</v>
      </c>
      <c r="J1019" s="10">
        <v>15.13</v>
      </c>
      <c r="K1019" s="10">
        <v>0</v>
      </c>
      <c r="L1019" s="10">
        <v>0</v>
      </c>
      <c r="M1019" s="10">
        <v>0</v>
      </c>
      <c r="N1019" s="10">
        <v>0</v>
      </c>
      <c r="O1019" s="10">
        <v>0</v>
      </c>
      <c r="P1019" s="10">
        <v>0</v>
      </c>
      <c r="Q1019" s="10">
        <v>0</v>
      </c>
      <c r="R1019" s="10">
        <v>0</v>
      </c>
      <c r="S1019" s="10">
        <v>0</v>
      </c>
      <c r="T1019" s="10">
        <v>0</v>
      </c>
      <c r="U1019" s="10">
        <v>0</v>
      </c>
      <c r="V1019" s="10">
        <v>0</v>
      </c>
      <c r="W1019" s="11">
        <v>-0.5450583672254139</v>
      </c>
      <c r="X1019" s="11">
        <v>275.43066434962822</v>
      </c>
      <c r="Y1019" s="11">
        <v>328.60210661674495</v>
      </c>
      <c r="Z1019" s="11">
        <v>88.105483171127759</v>
      </c>
      <c r="AA1019" s="8">
        <v>14</v>
      </c>
      <c r="AB1019" s="12">
        <v>15.203322216610299</v>
      </c>
    </row>
    <row r="1020" spans="1:28" ht="29" x14ac:dyDescent="0.35">
      <c r="A1020" s="8">
        <v>180423</v>
      </c>
      <c r="B1020" s="26">
        <v>47</v>
      </c>
      <c r="C1020" s="30" t="s">
        <v>124</v>
      </c>
      <c r="D1020" s="25" t="s">
        <v>125</v>
      </c>
      <c r="E1020" s="9">
        <v>15.19</v>
      </c>
      <c r="F1020" s="9">
        <v>15.02</v>
      </c>
      <c r="G1020" s="10">
        <v>0</v>
      </c>
      <c r="H1020" s="10">
        <v>0</v>
      </c>
      <c r="I1020" s="10">
        <v>15.19</v>
      </c>
      <c r="J1020" s="10">
        <v>0</v>
      </c>
      <c r="K1020" s="10">
        <v>15.02</v>
      </c>
      <c r="L1020" s="10">
        <v>0</v>
      </c>
      <c r="M1020" s="10">
        <v>0</v>
      </c>
      <c r="N1020" s="10">
        <v>0</v>
      </c>
      <c r="O1020" s="10">
        <v>0</v>
      </c>
      <c r="P1020" s="10">
        <v>0</v>
      </c>
      <c r="Q1020" s="10">
        <v>0</v>
      </c>
      <c r="R1020" s="10">
        <v>0</v>
      </c>
      <c r="S1020" s="10">
        <v>0</v>
      </c>
      <c r="T1020" s="10">
        <v>0</v>
      </c>
      <c r="U1020" s="10">
        <v>0</v>
      </c>
      <c r="V1020" s="10">
        <v>0</v>
      </c>
      <c r="W1020" s="11">
        <v>-3</v>
      </c>
      <c r="X1020" s="11">
        <v>107.07614911732085</v>
      </c>
      <c r="Y1020" s="11">
        <v>88.961482731523489</v>
      </c>
      <c r="Z1020" s="11">
        <v>35.880762467862468</v>
      </c>
      <c r="AA1020" s="8">
        <v>14</v>
      </c>
      <c r="AB1020" s="12">
        <v>34.202349334406755</v>
      </c>
    </row>
    <row r="1021" spans="1:28" ht="29" x14ac:dyDescent="0.35">
      <c r="A1021" s="8">
        <v>180423</v>
      </c>
      <c r="B1021" s="26">
        <v>48</v>
      </c>
      <c r="C1021" s="30" t="s">
        <v>126</v>
      </c>
      <c r="D1021" s="25" t="s">
        <v>127</v>
      </c>
      <c r="E1021" s="9">
        <v>15.14</v>
      </c>
      <c r="F1021" s="9">
        <v>15.61</v>
      </c>
      <c r="G1021" s="10">
        <v>0</v>
      </c>
      <c r="H1021" s="10">
        <v>0</v>
      </c>
      <c r="I1021" s="10">
        <v>15.14</v>
      </c>
      <c r="J1021" s="10">
        <v>0</v>
      </c>
      <c r="K1021" s="10">
        <v>0</v>
      </c>
      <c r="L1021" s="10">
        <v>15.61</v>
      </c>
      <c r="M1021" s="10">
        <v>0</v>
      </c>
      <c r="N1021" s="10">
        <v>0</v>
      </c>
      <c r="O1021" s="10">
        <v>0</v>
      </c>
      <c r="P1021" s="10">
        <v>0</v>
      </c>
      <c r="Q1021" s="10">
        <v>0</v>
      </c>
      <c r="R1021" s="10">
        <v>0</v>
      </c>
      <c r="S1021" s="10">
        <v>0</v>
      </c>
      <c r="T1021" s="10">
        <v>0</v>
      </c>
      <c r="U1021" s="10">
        <v>0</v>
      </c>
      <c r="V1021" s="10">
        <v>0</v>
      </c>
      <c r="W1021" s="11">
        <v>-0.36280094252367884</v>
      </c>
      <c r="X1021" s="11">
        <v>273.75532622969934</v>
      </c>
      <c r="Y1021" s="11">
        <v>329.74727363749759</v>
      </c>
      <c r="Z1021" s="11">
        <v>259.19218144999309</v>
      </c>
      <c r="AA1021" s="8">
        <v>14</v>
      </c>
      <c r="AB1021" s="12">
        <v>11.963408645989153</v>
      </c>
    </row>
    <row r="1022" spans="1:28" ht="29" x14ac:dyDescent="0.35">
      <c r="A1022" s="8">
        <v>180423</v>
      </c>
      <c r="B1022" s="26">
        <v>49</v>
      </c>
      <c r="C1022" s="30" t="s">
        <v>128</v>
      </c>
      <c r="D1022" s="25" t="s">
        <v>129</v>
      </c>
      <c r="E1022" s="9">
        <v>15.23</v>
      </c>
      <c r="F1022" s="9">
        <v>15.14</v>
      </c>
      <c r="G1022" s="10">
        <v>0</v>
      </c>
      <c r="H1022" s="10">
        <v>0</v>
      </c>
      <c r="I1022" s="10">
        <v>15.23</v>
      </c>
      <c r="J1022" s="10">
        <v>0</v>
      </c>
      <c r="K1022" s="10">
        <v>0</v>
      </c>
      <c r="L1022" s="10">
        <v>0</v>
      </c>
      <c r="M1022" s="10">
        <v>15.14</v>
      </c>
      <c r="N1022" s="10">
        <v>0</v>
      </c>
      <c r="O1022" s="10">
        <v>0</v>
      </c>
      <c r="P1022" s="10">
        <v>0</v>
      </c>
      <c r="Q1022" s="10">
        <v>0</v>
      </c>
      <c r="R1022" s="10">
        <v>0</v>
      </c>
      <c r="S1022" s="10">
        <v>0</v>
      </c>
      <c r="T1022" s="10">
        <v>0</v>
      </c>
      <c r="U1022" s="10">
        <v>0</v>
      </c>
      <c r="V1022" s="10">
        <v>0</v>
      </c>
      <c r="W1022" s="11">
        <v>-2.1217388608767207</v>
      </c>
      <c r="X1022" s="11">
        <v>123.89722368972699</v>
      </c>
      <c r="Y1022" s="11">
        <v>94.896191769349912</v>
      </c>
      <c r="Z1022" s="11">
        <v>33.187276403534845</v>
      </c>
      <c r="AA1022" s="8">
        <v>14</v>
      </c>
      <c r="AB1022" s="12">
        <v>27.239288301843104</v>
      </c>
    </row>
    <row r="1023" spans="1:28" ht="29" x14ac:dyDescent="0.35">
      <c r="A1023" s="8">
        <v>180423</v>
      </c>
      <c r="B1023" s="26">
        <v>50</v>
      </c>
      <c r="C1023" s="30" t="s">
        <v>130</v>
      </c>
      <c r="D1023" s="25" t="s">
        <v>131</v>
      </c>
      <c r="E1023" s="9">
        <v>15.25</v>
      </c>
      <c r="F1023" s="9">
        <v>15.56</v>
      </c>
      <c r="G1023" s="10">
        <v>0</v>
      </c>
      <c r="H1023" s="10">
        <v>0</v>
      </c>
      <c r="I1023" s="10">
        <v>15.25</v>
      </c>
      <c r="J1023" s="10">
        <v>0</v>
      </c>
      <c r="K1023" s="10">
        <v>0</v>
      </c>
      <c r="L1023" s="10">
        <v>0</v>
      </c>
      <c r="M1023" s="10">
        <v>0</v>
      </c>
      <c r="N1023" s="10">
        <v>15.56</v>
      </c>
      <c r="O1023" s="10">
        <v>0</v>
      </c>
      <c r="P1023" s="10">
        <v>0</v>
      </c>
      <c r="Q1023" s="10">
        <v>0</v>
      </c>
      <c r="R1023" s="10">
        <v>0</v>
      </c>
      <c r="S1023" s="10">
        <v>0</v>
      </c>
      <c r="T1023" s="10">
        <v>0</v>
      </c>
      <c r="U1023" s="10">
        <v>0</v>
      </c>
      <c r="V1023" s="10">
        <v>0</v>
      </c>
      <c r="W1023" s="11">
        <v>-1.7466462538412959</v>
      </c>
      <c r="X1023" s="11">
        <v>121.29873674943096</v>
      </c>
      <c r="Y1023" s="11">
        <v>86.90128780751256</v>
      </c>
      <c r="Z1023" s="11">
        <v>55.171659644711525</v>
      </c>
      <c r="AA1023" s="8">
        <v>14</v>
      </c>
      <c r="AB1023" s="12">
        <v>29.609447114429326</v>
      </c>
    </row>
    <row r="1024" spans="1:28" ht="29" x14ac:dyDescent="0.35">
      <c r="A1024" s="8">
        <v>180423</v>
      </c>
      <c r="B1024" s="26">
        <v>51</v>
      </c>
      <c r="C1024" s="30" t="s">
        <v>132</v>
      </c>
      <c r="D1024" s="25" t="s">
        <v>133</v>
      </c>
      <c r="E1024" s="9">
        <v>15.25</v>
      </c>
      <c r="F1024" s="9">
        <v>15.14</v>
      </c>
      <c r="G1024" s="10">
        <v>0</v>
      </c>
      <c r="H1024" s="10">
        <v>0</v>
      </c>
      <c r="I1024" s="10">
        <v>15.25</v>
      </c>
      <c r="J1024" s="10">
        <v>0</v>
      </c>
      <c r="K1024" s="10">
        <v>0</v>
      </c>
      <c r="L1024" s="10">
        <v>0</v>
      </c>
      <c r="M1024" s="10">
        <v>0</v>
      </c>
      <c r="N1024" s="10">
        <v>0</v>
      </c>
      <c r="O1024" s="10">
        <v>15.14</v>
      </c>
      <c r="P1024" s="10">
        <v>0</v>
      </c>
      <c r="Q1024" s="10">
        <v>0</v>
      </c>
      <c r="R1024" s="10">
        <v>0</v>
      </c>
      <c r="S1024" s="10">
        <v>0</v>
      </c>
      <c r="T1024" s="10">
        <v>0</v>
      </c>
      <c r="U1024" s="10">
        <v>0</v>
      </c>
      <c r="V1024" s="10">
        <v>0</v>
      </c>
      <c r="W1024" s="11">
        <v>-3</v>
      </c>
      <c r="X1024" s="11">
        <v>118.41262099272313</v>
      </c>
      <c r="Y1024" s="11">
        <v>85.728659370079171</v>
      </c>
      <c r="Z1024" s="11">
        <v>30.97249481012895</v>
      </c>
      <c r="AA1024" s="8">
        <v>14</v>
      </c>
      <c r="AB1024" s="12">
        <v>14.419474220693344</v>
      </c>
    </row>
    <row r="1025" spans="1:28" ht="29" x14ac:dyDescent="0.35">
      <c r="A1025" s="8">
        <v>180423</v>
      </c>
      <c r="B1025" s="26">
        <v>52</v>
      </c>
      <c r="C1025" s="30" t="s">
        <v>134</v>
      </c>
      <c r="D1025" s="25" t="s">
        <v>135</v>
      </c>
      <c r="E1025" s="9">
        <v>15.27</v>
      </c>
      <c r="F1025" s="9">
        <v>15.51</v>
      </c>
      <c r="G1025" s="10">
        <v>0</v>
      </c>
      <c r="H1025" s="10">
        <v>0</v>
      </c>
      <c r="I1025" s="10">
        <v>15.27</v>
      </c>
      <c r="J1025" s="10">
        <v>0</v>
      </c>
      <c r="K1025" s="10">
        <v>0</v>
      </c>
      <c r="L1025" s="10">
        <v>0</v>
      </c>
      <c r="M1025" s="10">
        <v>0</v>
      </c>
      <c r="N1025" s="10">
        <v>0</v>
      </c>
      <c r="O1025" s="10">
        <v>0</v>
      </c>
      <c r="P1025" s="10">
        <v>15.51</v>
      </c>
      <c r="Q1025" s="10">
        <v>0</v>
      </c>
      <c r="R1025" s="10">
        <v>0</v>
      </c>
      <c r="S1025" s="10">
        <v>0</v>
      </c>
      <c r="T1025" s="10">
        <v>0</v>
      </c>
      <c r="U1025" s="10">
        <v>0</v>
      </c>
      <c r="V1025" s="10">
        <v>0</v>
      </c>
      <c r="W1025" s="11">
        <v>-0.36872777572053433</v>
      </c>
      <c r="X1025" s="11">
        <v>121.39416019278652</v>
      </c>
      <c r="Y1025" s="11">
        <v>119.61246335230973</v>
      </c>
      <c r="Z1025" s="11">
        <v>70.780349670447876</v>
      </c>
      <c r="AA1025" s="8">
        <v>14</v>
      </c>
      <c r="AB1025" s="12">
        <v>26.626311615402198</v>
      </c>
    </row>
    <row r="1026" spans="1:28" ht="29" x14ac:dyDescent="0.35">
      <c r="A1026" s="8">
        <v>180423</v>
      </c>
      <c r="B1026" s="26">
        <v>53</v>
      </c>
      <c r="C1026" s="30" t="s">
        <v>136</v>
      </c>
      <c r="D1026" s="25" t="s">
        <v>137</v>
      </c>
      <c r="E1026" s="9">
        <v>15.29</v>
      </c>
      <c r="F1026" s="9">
        <v>15.38</v>
      </c>
      <c r="G1026" s="10">
        <v>0</v>
      </c>
      <c r="H1026" s="10">
        <v>0</v>
      </c>
      <c r="I1026" s="10">
        <v>15.29</v>
      </c>
      <c r="J1026" s="10">
        <v>0</v>
      </c>
      <c r="K1026" s="10">
        <v>0</v>
      </c>
      <c r="L1026" s="10">
        <v>0</v>
      </c>
      <c r="M1026" s="10">
        <v>0</v>
      </c>
      <c r="N1026" s="10">
        <v>0</v>
      </c>
      <c r="O1026" s="10">
        <v>0</v>
      </c>
      <c r="P1026" s="10">
        <v>0</v>
      </c>
      <c r="Q1026" s="10">
        <v>15.38</v>
      </c>
      <c r="R1026" s="10">
        <v>0</v>
      </c>
      <c r="S1026" s="10">
        <v>0</v>
      </c>
      <c r="T1026" s="10">
        <v>0</v>
      </c>
      <c r="U1026" s="10">
        <v>0</v>
      </c>
      <c r="V1026" s="10">
        <v>0</v>
      </c>
      <c r="W1026" s="11">
        <v>-3</v>
      </c>
      <c r="X1026" s="11">
        <v>109.65835634043492</v>
      </c>
      <c r="Y1026" s="11">
        <v>81.055206163588295</v>
      </c>
      <c r="Z1026" s="11">
        <v>76.995993642633451</v>
      </c>
      <c r="AA1026" s="8">
        <v>14</v>
      </c>
      <c r="AB1026" s="12">
        <v>23.077897244349487</v>
      </c>
    </row>
    <row r="1027" spans="1:28" ht="29" x14ac:dyDescent="0.35">
      <c r="A1027" s="8">
        <v>180423</v>
      </c>
      <c r="B1027" s="26">
        <v>54</v>
      </c>
      <c r="C1027" s="30" t="s">
        <v>138</v>
      </c>
      <c r="D1027" s="25" t="s">
        <v>139</v>
      </c>
      <c r="E1027" s="9">
        <v>15.16</v>
      </c>
      <c r="F1027" s="9">
        <v>15.61</v>
      </c>
      <c r="G1027" s="10">
        <v>0</v>
      </c>
      <c r="H1027" s="10">
        <v>0</v>
      </c>
      <c r="I1027" s="10">
        <v>15.16</v>
      </c>
      <c r="J1027" s="10">
        <v>0</v>
      </c>
      <c r="K1027" s="10">
        <v>0</v>
      </c>
      <c r="L1027" s="10">
        <v>0</v>
      </c>
      <c r="M1027" s="10">
        <v>0</v>
      </c>
      <c r="N1027" s="10">
        <v>0</v>
      </c>
      <c r="O1027" s="10">
        <v>0</v>
      </c>
      <c r="P1027" s="10">
        <v>0</v>
      </c>
      <c r="Q1027" s="10">
        <v>0</v>
      </c>
      <c r="R1027" s="10">
        <v>15.61</v>
      </c>
      <c r="S1027" s="10">
        <v>0</v>
      </c>
      <c r="T1027" s="10">
        <v>0</v>
      </c>
      <c r="U1027" s="10">
        <v>0</v>
      </c>
      <c r="V1027" s="10">
        <v>0</v>
      </c>
      <c r="W1027" s="11">
        <v>-3</v>
      </c>
      <c r="X1027" s="11">
        <v>112.48331781899722</v>
      </c>
      <c r="Y1027" s="11">
        <v>85.170652622209872</v>
      </c>
      <c r="Z1027" s="11">
        <v>57.397126395562722</v>
      </c>
      <c r="AA1027" s="8">
        <v>14</v>
      </c>
      <c r="AB1027" s="12">
        <v>22.396824801223477</v>
      </c>
    </row>
    <row r="1028" spans="1:28" ht="29" x14ac:dyDescent="0.35">
      <c r="A1028" s="8">
        <v>180423</v>
      </c>
      <c r="B1028" s="26">
        <v>55</v>
      </c>
      <c r="C1028" s="30" t="s">
        <v>140</v>
      </c>
      <c r="D1028" s="25" t="s">
        <v>141</v>
      </c>
      <c r="E1028" s="9">
        <v>15.23</v>
      </c>
      <c r="F1028" s="9">
        <v>15.39</v>
      </c>
      <c r="G1028" s="10">
        <v>0</v>
      </c>
      <c r="H1028" s="10">
        <v>0</v>
      </c>
      <c r="I1028" s="10">
        <v>15.23</v>
      </c>
      <c r="J1028" s="10">
        <v>0</v>
      </c>
      <c r="K1028" s="10">
        <v>0</v>
      </c>
      <c r="L1028" s="10">
        <v>0</v>
      </c>
      <c r="M1028" s="10">
        <v>0</v>
      </c>
      <c r="N1028" s="10">
        <v>0</v>
      </c>
      <c r="O1028" s="10">
        <v>0</v>
      </c>
      <c r="P1028" s="10">
        <v>0</v>
      </c>
      <c r="Q1028" s="10">
        <v>0</v>
      </c>
      <c r="R1028" s="10">
        <v>0</v>
      </c>
      <c r="S1028" s="10">
        <v>15.39</v>
      </c>
      <c r="T1028" s="10">
        <v>0</v>
      </c>
      <c r="U1028" s="10">
        <v>0</v>
      </c>
      <c r="V1028" s="10">
        <v>0</v>
      </c>
      <c r="W1028" s="11">
        <v>-1.5044101822952274</v>
      </c>
      <c r="X1028" s="11">
        <v>114.17435827808754</v>
      </c>
      <c r="Y1028" s="11">
        <v>94.398767957759603</v>
      </c>
      <c r="Z1028" s="11">
        <v>56.798245120597507</v>
      </c>
      <c r="AA1028" s="8">
        <v>14</v>
      </c>
      <c r="AB1028" s="12">
        <v>25.075717480636079</v>
      </c>
    </row>
    <row r="1029" spans="1:28" ht="29" x14ac:dyDescent="0.35">
      <c r="A1029" s="8">
        <v>180423</v>
      </c>
      <c r="B1029" s="26">
        <v>56</v>
      </c>
      <c r="C1029" s="30" t="s">
        <v>142</v>
      </c>
      <c r="D1029" s="25" t="s">
        <v>143</v>
      </c>
      <c r="E1029" s="9">
        <v>15.07</v>
      </c>
      <c r="F1029" s="9">
        <v>15.33</v>
      </c>
      <c r="G1029" s="10">
        <v>0</v>
      </c>
      <c r="H1029" s="10">
        <v>0</v>
      </c>
      <c r="I1029" s="10">
        <v>15.07</v>
      </c>
      <c r="J1029" s="10">
        <v>0</v>
      </c>
      <c r="K1029" s="10">
        <v>0</v>
      </c>
      <c r="L1029" s="10">
        <v>0</v>
      </c>
      <c r="M1029" s="10">
        <v>0</v>
      </c>
      <c r="N1029" s="10">
        <v>0</v>
      </c>
      <c r="O1029" s="10">
        <v>0</v>
      </c>
      <c r="P1029" s="10">
        <v>0</v>
      </c>
      <c r="Q1029" s="10">
        <v>0</v>
      </c>
      <c r="R1029" s="10">
        <v>0</v>
      </c>
      <c r="S1029" s="10">
        <v>0</v>
      </c>
      <c r="T1029" s="10">
        <v>15.33</v>
      </c>
      <c r="U1029" s="10">
        <v>0</v>
      </c>
      <c r="V1029" s="10">
        <v>0</v>
      </c>
      <c r="W1029" s="11">
        <v>-1.3415568128699595</v>
      </c>
      <c r="X1029" s="11">
        <v>112.14575184727104</v>
      </c>
      <c r="Y1029" s="11">
        <v>79.52360945157119</v>
      </c>
      <c r="Z1029" s="11">
        <v>27.39874463312962</v>
      </c>
      <c r="AA1029" s="8">
        <v>14</v>
      </c>
      <c r="AB1029" s="12">
        <v>31.331373452776294</v>
      </c>
    </row>
    <row r="1030" spans="1:28" ht="29" x14ac:dyDescent="0.35">
      <c r="A1030" s="8">
        <v>180423</v>
      </c>
      <c r="B1030" s="26">
        <v>57</v>
      </c>
      <c r="C1030" s="30" t="s">
        <v>144</v>
      </c>
      <c r="D1030" s="25" t="s">
        <v>145</v>
      </c>
      <c r="E1030" s="9">
        <v>15.12</v>
      </c>
      <c r="F1030" s="9">
        <v>15.66</v>
      </c>
      <c r="G1030" s="10">
        <v>0</v>
      </c>
      <c r="H1030" s="10">
        <v>0</v>
      </c>
      <c r="I1030" s="10">
        <v>15.12</v>
      </c>
      <c r="J1030" s="10">
        <v>0</v>
      </c>
      <c r="K1030" s="10">
        <v>0</v>
      </c>
      <c r="L1030" s="10">
        <v>0</v>
      </c>
      <c r="M1030" s="10">
        <v>0</v>
      </c>
      <c r="N1030" s="10">
        <v>0</v>
      </c>
      <c r="O1030" s="10">
        <v>0</v>
      </c>
      <c r="P1030" s="10">
        <v>0</v>
      </c>
      <c r="Q1030" s="10">
        <v>0</v>
      </c>
      <c r="R1030" s="10">
        <v>0</v>
      </c>
      <c r="S1030" s="10">
        <v>0</v>
      </c>
      <c r="T1030" s="10">
        <v>0</v>
      </c>
      <c r="U1030" s="10">
        <v>15.66</v>
      </c>
      <c r="V1030" s="10">
        <v>0</v>
      </c>
      <c r="W1030" s="11">
        <v>-1.2966589699930238</v>
      </c>
      <c r="X1030" s="11">
        <v>101.78097636440646</v>
      </c>
      <c r="Y1030" s="11">
        <v>72.570449660685028</v>
      </c>
      <c r="Z1030" s="11">
        <v>60.442801142756267</v>
      </c>
      <c r="AA1030" s="8">
        <v>14</v>
      </c>
      <c r="AB1030" s="12">
        <v>30.46827046584966</v>
      </c>
    </row>
    <row r="1031" spans="1:28" ht="29" x14ac:dyDescent="0.35">
      <c r="A1031" s="8">
        <v>180423</v>
      </c>
      <c r="B1031" s="26">
        <v>58</v>
      </c>
      <c r="C1031" s="30" t="s">
        <v>146</v>
      </c>
      <c r="D1031" s="25" t="s">
        <v>147</v>
      </c>
      <c r="E1031" s="9">
        <v>15.2</v>
      </c>
      <c r="F1031" s="9">
        <v>15.89</v>
      </c>
      <c r="G1031" s="10">
        <v>0</v>
      </c>
      <c r="H1031" s="10">
        <v>0</v>
      </c>
      <c r="I1031" s="10">
        <v>15.2</v>
      </c>
      <c r="J1031" s="10">
        <v>0</v>
      </c>
      <c r="K1031" s="10">
        <v>0</v>
      </c>
      <c r="L1031" s="10">
        <v>0</v>
      </c>
      <c r="M1031" s="10">
        <v>0</v>
      </c>
      <c r="N1031" s="10">
        <v>0</v>
      </c>
      <c r="O1031" s="10">
        <v>0</v>
      </c>
      <c r="P1031" s="10">
        <v>0</v>
      </c>
      <c r="Q1031" s="10">
        <v>0</v>
      </c>
      <c r="R1031" s="10">
        <v>0</v>
      </c>
      <c r="S1031" s="10">
        <v>0</v>
      </c>
      <c r="T1031" s="10">
        <v>0</v>
      </c>
      <c r="U1031" s="10">
        <v>0</v>
      </c>
      <c r="V1031" s="10">
        <v>15.89</v>
      </c>
      <c r="W1031" s="11">
        <v>6.6760079317392695E-2</v>
      </c>
      <c r="X1031" s="11">
        <v>165.50586291158049</v>
      </c>
      <c r="Y1031" s="11">
        <v>144.05009068368182</v>
      </c>
      <c r="Z1031" s="11">
        <v>4001.3893912648327</v>
      </c>
      <c r="AA1031" s="8">
        <v>14</v>
      </c>
      <c r="AB1031" s="12">
        <v>33.723596148155352</v>
      </c>
    </row>
    <row r="1032" spans="1:28" ht="29" x14ac:dyDescent="0.35">
      <c r="A1032" s="8">
        <v>180423</v>
      </c>
      <c r="B1032" s="26">
        <v>46</v>
      </c>
      <c r="C1032" s="30" t="s">
        <v>122</v>
      </c>
      <c r="D1032" s="25" t="s">
        <v>123</v>
      </c>
      <c r="E1032" s="9">
        <v>15.88</v>
      </c>
      <c r="F1032" s="9">
        <v>15.13</v>
      </c>
      <c r="G1032" s="10">
        <v>0</v>
      </c>
      <c r="H1032" s="10">
        <v>0</v>
      </c>
      <c r="I1032" s="10">
        <v>15.88</v>
      </c>
      <c r="J1032" s="10">
        <v>15.13</v>
      </c>
      <c r="K1032" s="10">
        <v>0</v>
      </c>
      <c r="L1032" s="10">
        <v>0</v>
      </c>
      <c r="M1032" s="10">
        <v>0</v>
      </c>
      <c r="N1032" s="10">
        <v>0</v>
      </c>
      <c r="O1032" s="10">
        <v>0</v>
      </c>
      <c r="P1032" s="10">
        <v>0</v>
      </c>
      <c r="Q1032" s="10">
        <v>0</v>
      </c>
      <c r="R1032" s="10">
        <v>0</v>
      </c>
      <c r="S1032" s="10">
        <v>0</v>
      </c>
      <c r="T1032" s="10">
        <v>0</v>
      </c>
      <c r="U1032" s="10">
        <v>0</v>
      </c>
      <c r="V1032" s="10">
        <v>0</v>
      </c>
      <c r="W1032" s="11">
        <v>-0.5450583672254139</v>
      </c>
      <c r="X1032" s="11">
        <v>275.43066434962822</v>
      </c>
      <c r="Y1032" s="11">
        <v>328.60210661674495</v>
      </c>
      <c r="Z1032" s="11">
        <v>88.105483171127759</v>
      </c>
      <c r="AA1032" s="8">
        <v>17</v>
      </c>
      <c r="AB1032" s="12">
        <v>13.717467839692741</v>
      </c>
    </row>
    <row r="1033" spans="1:28" ht="29" x14ac:dyDescent="0.35">
      <c r="A1033" s="8">
        <v>180423</v>
      </c>
      <c r="B1033" s="26">
        <v>47</v>
      </c>
      <c r="C1033" s="30" t="s">
        <v>124</v>
      </c>
      <c r="D1033" s="25" t="s">
        <v>125</v>
      </c>
      <c r="E1033" s="9">
        <v>15.19</v>
      </c>
      <c r="F1033" s="9">
        <v>15.02</v>
      </c>
      <c r="G1033" s="10">
        <v>0</v>
      </c>
      <c r="H1033" s="10">
        <v>0</v>
      </c>
      <c r="I1033" s="10">
        <v>15.19</v>
      </c>
      <c r="J1033" s="10">
        <v>0</v>
      </c>
      <c r="K1033" s="10">
        <v>15.02</v>
      </c>
      <c r="L1033" s="10">
        <v>0</v>
      </c>
      <c r="M1033" s="10">
        <v>0</v>
      </c>
      <c r="N1033" s="10">
        <v>0</v>
      </c>
      <c r="O1033" s="10">
        <v>0</v>
      </c>
      <c r="P1033" s="10">
        <v>0</v>
      </c>
      <c r="Q1033" s="10">
        <v>0</v>
      </c>
      <c r="R1033" s="10">
        <v>0</v>
      </c>
      <c r="S1033" s="10">
        <v>0</v>
      </c>
      <c r="T1033" s="10">
        <v>0</v>
      </c>
      <c r="U1033" s="10">
        <v>0</v>
      </c>
      <c r="V1033" s="10">
        <v>0</v>
      </c>
      <c r="W1033" s="11">
        <v>-3</v>
      </c>
      <c r="X1033" s="11">
        <v>107.07614911732085</v>
      </c>
      <c r="Y1033" s="11">
        <v>88.961482731523489</v>
      </c>
      <c r="Z1033" s="11">
        <v>35.880762467862468</v>
      </c>
      <c r="AA1033" s="8">
        <v>17</v>
      </c>
      <c r="AB1033" s="12">
        <v>45.629775375720122</v>
      </c>
    </row>
    <row r="1034" spans="1:28" ht="29" x14ac:dyDescent="0.35">
      <c r="A1034" s="8">
        <v>180423</v>
      </c>
      <c r="B1034" s="26">
        <v>48</v>
      </c>
      <c r="C1034" s="30" t="s">
        <v>126</v>
      </c>
      <c r="D1034" s="25" t="s">
        <v>127</v>
      </c>
      <c r="E1034" s="9">
        <v>15.14</v>
      </c>
      <c r="F1034" s="9">
        <v>15.61</v>
      </c>
      <c r="G1034" s="10">
        <v>0</v>
      </c>
      <c r="H1034" s="10">
        <v>0</v>
      </c>
      <c r="I1034" s="10">
        <v>15.14</v>
      </c>
      <c r="J1034" s="10">
        <v>0</v>
      </c>
      <c r="K1034" s="10">
        <v>0</v>
      </c>
      <c r="L1034" s="10">
        <v>15.61</v>
      </c>
      <c r="M1034" s="10">
        <v>0</v>
      </c>
      <c r="N1034" s="10">
        <v>0</v>
      </c>
      <c r="O1034" s="10">
        <v>0</v>
      </c>
      <c r="P1034" s="10">
        <v>0</v>
      </c>
      <c r="Q1034" s="10">
        <v>0</v>
      </c>
      <c r="R1034" s="10">
        <v>0</v>
      </c>
      <c r="S1034" s="10">
        <v>0</v>
      </c>
      <c r="T1034" s="10">
        <v>0</v>
      </c>
      <c r="U1034" s="10">
        <v>0</v>
      </c>
      <c r="V1034" s="10">
        <v>0</v>
      </c>
      <c r="W1034" s="11">
        <v>-0.36280094252367884</v>
      </c>
      <c r="X1034" s="11">
        <v>273.75532622969934</v>
      </c>
      <c r="Y1034" s="11">
        <v>329.74727363749759</v>
      </c>
      <c r="Z1034" s="11">
        <v>259.19218144999309</v>
      </c>
      <c r="AA1034" s="8">
        <v>17</v>
      </c>
      <c r="AB1034" s="12">
        <v>18.536553725767408</v>
      </c>
    </row>
    <row r="1035" spans="1:28" ht="29" x14ac:dyDescent="0.35">
      <c r="A1035" s="8">
        <v>180423</v>
      </c>
      <c r="B1035" s="26">
        <v>49</v>
      </c>
      <c r="C1035" s="30" t="s">
        <v>128</v>
      </c>
      <c r="D1035" s="25" t="s">
        <v>129</v>
      </c>
      <c r="E1035" s="9">
        <v>15.23</v>
      </c>
      <c r="F1035" s="9">
        <v>15.14</v>
      </c>
      <c r="G1035" s="10">
        <v>0</v>
      </c>
      <c r="H1035" s="10">
        <v>0</v>
      </c>
      <c r="I1035" s="10">
        <v>15.23</v>
      </c>
      <c r="J1035" s="10">
        <v>0</v>
      </c>
      <c r="K1035" s="10">
        <v>0</v>
      </c>
      <c r="L1035" s="10">
        <v>0</v>
      </c>
      <c r="M1035" s="10">
        <v>15.14</v>
      </c>
      <c r="N1035" s="10">
        <v>0</v>
      </c>
      <c r="O1035" s="10">
        <v>0</v>
      </c>
      <c r="P1035" s="10">
        <v>0</v>
      </c>
      <c r="Q1035" s="10">
        <v>0</v>
      </c>
      <c r="R1035" s="10">
        <v>0</v>
      </c>
      <c r="S1035" s="10">
        <v>0</v>
      </c>
      <c r="T1035" s="10">
        <v>0</v>
      </c>
      <c r="U1035" s="10">
        <v>0</v>
      </c>
      <c r="V1035" s="10">
        <v>0</v>
      </c>
      <c r="W1035" s="11">
        <v>-2.1217388608767207</v>
      </c>
      <c r="X1035" s="11">
        <v>123.89722368972699</v>
      </c>
      <c r="Y1035" s="11">
        <v>94.896191769349912</v>
      </c>
      <c r="Z1035" s="11">
        <v>33.187276403534845</v>
      </c>
      <c r="AA1035" s="8">
        <v>17</v>
      </c>
      <c r="AB1035" s="12">
        <v>47.084752382450922</v>
      </c>
    </row>
    <row r="1036" spans="1:28" ht="29" x14ac:dyDescent="0.35">
      <c r="A1036" s="8">
        <v>180423</v>
      </c>
      <c r="B1036" s="26">
        <v>50</v>
      </c>
      <c r="C1036" s="30" t="s">
        <v>130</v>
      </c>
      <c r="D1036" s="25" t="s">
        <v>131</v>
      </c>
      <c r="E1036" s="9">
        <v>15.25</v>
      </c>
      <c r="F1036" s="9">
        <v>15.56</v>
      </c>
      <c r="G1036" s="10">
        <v>0</v>
      </c>
      <c r="H1036" s="10">
        <v>0</v>
      </c>
      <c r="I1036" s="10">
        <v>15.25</v>
      </c>
      <c r="J1036" s="10">
        <v>0</v>
      </c>
      <c r="K1036" s="10">
        <v>0</v>
      </c>
      <c r="L1036" s="10">
        <v>0</v>
      </c>
      <c r="M1036" s="10">
        <v>0</v>
      </c>
      <c r="N1036" s="10">
        <v>15.56</v>
      </c>
      <c r="O1036" s="10">
        <v>0</v>
      </c>
      <c r="P1036" s="10">
        <v>0</v>
      </c>
      <c r="Q1036" s="10">
        <v>0</v>
      </c>
      <c r="R1036" s="10">
        <v>0</v>
      </c>
      <c r="S1036" s="10">
        <v>0</v>
      </c>
      <c r="T1036" s="10">
        <v>0</v>
      </c>
      <c r="U1036" s="10">
        <v>0</v>
      </c>
      <c r="V1036" s="10">
        <v>0</v>
      </c>
      <c r="W1036" s="11">
        <v>-1.7466462538412959</v>
      </c>
      <c r="X1036" s="11">
        <v>121.29873674943096</v>
      </c>
      <c r="Y1036" s="11">
        <v>86.90128780751256</v>
      </c>
      <c r="Z1036" s="11">
        <v>55.171659644711525</v>
      </c>
      <c r="AA1036" s="8">
        <v>17</v>
      </c>
      <c r="AB1036" s="12">
        <v>46.13272475256327</v>
      </c>
    </row>
    <row r="1037" spans="1:28" ht="29" x14ac:dyDescent="0.35">
      <c r="A1037" s="8">
        <v>180423</v>
      </c>
      <c r="B1037" s="26">
        <v>51</v>
      </c>
      <c r="C1037" s="30" t="s">
        <v>132</v>
      </c>
      <c r="D1037" s="25" t="s">
        <v>133</v>
      </c>
      <c r="E1037" s="9">
        <v>15.25</v>
      </c>
      <c r="F1037" s="9">
        <v>15.14</v>
      </c>
      <c r="G1037" s="10">
        <v>0</v>
      </c>
      <c r="H1037" s="10">
        <v>0</v>
      </c>
      <c r="I1037" s="10">
        <v>15.25</v>
      </c>
      <c r="J1037" s="10">
        <v>0</v>
      </c>
      <c r="K1037" s="10">
        <v>0</v>
      </c>
      <c r="L1037" s="10">
        <v>0</v>
      </c>
      <c r="M1037" s="10">
        <v>0</v>
      </c>
      <c r="N1037" s="10">
        <v>0</v>
      </c>
      <c r="O1037" s="10">
        <v>15.14</v>
      </c>
      <c r="P1037" s="10">
        <v>0</v>
      </c>
      <c r="Q1037" s="10">
        <v>0</v>
      </c>
      <c r="R1037" s="10">
        <v>0</v>
      </c>
      <c r="S1037" s="10">
        <v>0</v>
      </c>
      <c r="T1037" s="10">
        <v>0</v>
      </c>
      <c r="U1037" s="10">
        <v>0</v>
      </c>
      <c r="V1037" s="10">
        <v>0</v>
      </c>
      <c r="W1037" s="11">
        <v>-3</v>
      </c>
      <c r="X1037" s="11">
        <v>118.41262099272313</v>
      </c>
      <c r="Y1037" s="11">
        <v>85.728659370079171</v>
      </c>
      <c r="Z1037" s="11">
        <v>30.97249481012895</v>
      </c>
      <c r="AA1037" s="8">
        <v>17</v>
      </c>
      <c r="AB1037" s="12">
        <v>48.050838234893739</v>
      </c>
    </row>
    <row r="1038" spans="1:28" ht="29" x14ac:dyDescent="0.35">
      <c r="A1038" s="8">
        <v>180423</v>
      </c>
      <c r="B1038" s="26">
        <v>52</v>
      </c>
      <c r="C1038" s="30" t="s">
        <v>134</v>
      </c>
      <c r="D1038" s="25" t="s">
        <v>135</v>
      </c>
      <c r="E1038" s="9">
        <v>15.27</v>
      </c>
      <c r="F1038" s="9">
        <v>15.51</v>
      </c>
      <c r="G1038" s="10">
        <v>0</v>
      </c>
      <c r="H1038" s="10">
        <v>0</v>
      </c>
      <c r="I1038" s="10">
        <v>15.27</v>
      </c>
      <c r="J1038" s="10">
        <v>0</v>
      </c>
      <c r="K1038" s="10">
        <v>0</v>
      </c>
      <c r="L1038" s="10">
        <v>0</v>
      </c>
      <c r="M1038" s="10">
        <v>0</v>
      </c>
      <c r="N1038" s="10">
        <v>0</v>
      </c>
      <c r="O1038" s="10">
        <v>0</v>
      </c>
      <c r="P1038" s="10">
        <v>15.51</v>
      </c>
      <c r="Q1038" s="10">
        <v>0</v>
      </c>
      <c r="R1038" s="10">
        <v>0</v>
      </c>
      <c r="S1038" s="10">
        <v>0</v>
      </c>
      <c r="T1038" s="10">
        <v>0</v>
      </c>
      <c r="U1038" s="10">
        <v>0</v>
      </c>
      <c r="V1038" s="10">
        <v>0</v>
      </c>
      <c r="W1038" s="11">
        <v>-0.36872777572053433</v>
      </c>
      <c r="X1038" s="11">
        <v>121.39416019278652</v>
      </c>
      <c r="Y1038" s="11">
        <v>119.61246335230973</v>
      </c>
      <c r="Z1038" s="11">
        <v>70.780349670447876</v>
      </c>
      <c r="AA1038" s="8">
        <v>17</v>
      </c>
      <c r="AB1038" s="12">
        <v>49.812637991174405</v>
      </c>
    </row>
    <row r="1039" spans="1:28" ht="29" x14ac:dyDescent="0.35">
      <c r="A1039" s="8">
        <v>180423</v>
      </c>
      <c r="B1039" s="26">
        <v>53</v>
      </c>
      <c r="C1039" s="30" t="s">
        <v>136</v>
      </c>
      <c r="D1039" s="25" t="s">
        <v>137</v>
      </c>
      <c r="E1039" s="9">
        <v>15.29</v>
      </c>
      <c r="F1039" s="9">
        <v>15.38</v>
      </c>
      <c r="G1039" s="10">
        <v>0</v>
      </c>
      <c r="H1039" s="10">
        <v>0</v>
      </c>
      <c r="I1039" s="10">
        <v>15.29</v>
      </c>
      <c r="J1039" s="10">
        <v>0</v>
      </c>
      <c r="K1039" s="10">
        <v>0</v>
      </c>
      <c r="L1039" s="10">
        <v>0</v>
      </c>
      <c r="M1039" s="10">
        <v>0</v>
      </c>
      <c r="N1039" s="10">
        <v>0</v>
      </c>
      <c r="O1039" s="10">
        <v>0</v>
      </c>
      <c r="P1039" s="10">
        <v>0</v>
      </c>
      <c r="Q1039" s="10">
        <v>15.38</v>
      </c>
      <c r="R1039" s="10">
        <v>0</v>
      </c>
      <c r="S1039" s="10">
        <v>0</v>
      </c>
      <c r="T1039" s="10">
        <v>0</v>
      </c>
      <c r="U1039" s="10">
        <v>0</v>
      </c>
      <c r="V1039" s="10">
        <v>0</v>
      </c>
      <c r="W1039" s="11">
        <v>-3</v>
      </c>
      <c r="X1039" s="11">
        <v>109.65835634043492</v>
      </c>
      <c r="Y1039" s="11">
        <v>81.055206163588295</v>
      </c>
      <c r="Z1039" s="11">
        <v>76.995993642633451</v>
      </c>
      <c r="AA1039" s="8">
        <v>17</v>
      </c>
      <c r="AB1039" s="12">
        <v>48.105695863915976</v>
      </c>
    </row>
    <row r="1040" spans="1:28" ht="29" x14ac:dyDescent="0.35">
      <c r="A1040" s="8">
        <v>180423</v>
      </c>
      <c r="B1040" s="26">
        <v>54</v>
      </c>
      <c r="C1040" s="30" t="s">
        <v>138</v>
      </c>
      <c r="D1040" s="25" t="s">
        <v>139</v>
      </c>
      <c r="E1040" s="9">
        <v>15.16</v>
      </c>
      <c r="F1040" s="9">
        <v>15.61</v>
      </c>
      <c r="G1040" s="10">
        <v>0</v>
      </c>
      <c r="H1040" s="10">
        <v>0</v>
      </c>
      <c r="I1040" s="10">
        <v>15.16</v>
      </c>
      <c r="J1040" s="10">
        <v>0</v>
      </c>
      <c r="K1040" s="10">
        <v>0</v>
      </c>
      <c r="L1040" s="10">
        <v>0</v>
      </c>
      <c r="M1040" s="10">
        <v>0</v>
      </c>
      <c r="N1040" s="10">
        <v>0</v>
      </c>
      <c r="O1040" s="10">
        <v>0</v>
      </c>
      <c r="P1040" s="10">
        <v>0</v>
      </c>
      <c r="Q1040" s="10">
        <v>0</v>
      </c>
      <c r="R1040" s="10">
        <v>15.61</v>
      </c>
      <c r="S1040" s="10">
        <v>0</v>
      </c>
      <c r="T1040" s="10">
        <v>0</v>
      </c>
      <c r="U1040" s="10">
        <v>0</v>
      </c>
      <c r="V1040" s="10">
        <v>0</v>
      </c>
      <c r="W1040" s="11">
        <v>-3</v>
      </c>
      <c r="X1040" s="11">
        <v>112.48331781899722</v>
      </c>
      <c r="Y1040" s="11">
        <v>85.170652622209872</v>
      </c>
      <c r="Z1040" s="11">
        <v>57.397126395562722</v>
      </c>
      <c r="AA1040" s="8">
        <v>17</v>
      </c>
      <c r="AB1040" s="12">
        <v>53.984553692222754</v>
      </c>
    </row>
    <row r="1041" spans="1:28" ht="29" x14ac:dyDescent="0.35">
      <c r="A1041" s="8">
        <v>180423</v>
      </c>
      <c r="B1041" s="26">
        <v>55</v>
      </c>
      <c r="C1041" s="30" t="s">
        <v>140</v>
      </c>
      <c r="D1041" s="25" t="s">
        <v>141</v>
      </c>
      <c r="E1041" s="9">
        <v>15.23</v>
      </c>
      <c r="F1041" s="9">
        <v>15.39</v>
      </c>
      <c r="G1041" s="10">
        <v>0</v>
      </c>
      <c r="H1041" s="10">
        <v>0</v>
      </c>
      <c r="I1041" s="10">
        <v>15.23</v>
      </c>
      <c r="J1041" s="10">
        <v>0</v>
      </c>
      <c r="K1041" s="10">
        <v>0</v>
      </c>
      <c r="L1041" s="10">
        <v>0</v>
      </c>
      <c r="M1041" s="10">
        <v>0</v>
      </c>
      <c r="N1041" s="10">
        <v>0</v>
      </c>
      <c r="O1041" s="10">
        <v>0</v>
      </c>
      <c r="P1041" s="10">
        <v>0</v>
      </c>
      <c r="Q1041" s="10">
        <v>0</v>
      </c>
      <c r="R1041" s="10">
        <v>0</v>
      </c>
      <c r="S1041" s="10">
        <v>15.39</v>
      </c>
      <c r="T1041" s="10">
        <v>0</v>
      </c>
      <c r="U1041" s="10">
        <v>0</v>
      </c>
      <c r="V1041" s="10">
        <v>0</v>
      </c>
      <c r="W1041" s="11">
        <v>-1.5044101822952274</v>
      </c>
      <c r="X1041" s="11">
        <v>114.17435827808754</v>
      </c>
      <c r="Y1041" s="11">
        <v>94.398767957759603</v>
      </c>
      <c r="Z1041" s="11">
        <v>56.798245120597507</v>
      </c>
      <c r="AA1041" s="8">
        <v>17</v>
      </c>
      <c r="AB1041" s="12">
        <v>47.489498802614278</v>
      </c>
    </row>
    <row r="1042" spans="1:28" ht="29" x14ac:dyDescent="0.35">
      <c r="A1042" s="8">
        <v>180423</v>
      </c>
      <c r="B1042" s="26">
        <v>56</v>
      </c>
      <c r="C1042" s="30" t="s">
        <v>142</v>
      </c>
      <c r="D1042" s="25" t="s">
        <v>143</v>
      </c>
      <c r="E1042" s="9">
        <v>15.07</v>
      </c>
      <c r="F1042" s="9">
        <v>15.33</v>
      </c>
      <c r="G1042" s="10">
        <v>0</v>
      </c>
      <c r="H1042" s="10">
        <v>0</v>
      </c>
      <c r="I1042" s="10">
        <v>15.07</v>
      </c>
      <c r="J1042" s="10">
        <v>0</v>
      </c>
      <c r="K1042" s="10">
        <v>0</v>
      </c>
      <c r="L1042" s="10">
        <v>0</v>
      </c>
      <c r="M1042" s="10">
        <v>0</v>
      </c>
      <c r="N1042" s="10">
        <v>0</v>
      </c>
      <c r="O1042" s="10">
        <v>0</v>
      </c>
      <c r="P1042" s="10">
        <v>0</v>
      </c>
      <c r="Q1042" s="10">
        <v>0</v>
      </c>
      <c r="R1042" s="10">
        <v>0</v>
      </c>
      <c r="S1042" s="10">
        <v>0</v>
      </c>
      <c r="T1042" s="10">
        <v>15.33</v>
      </c>
      <c r="U1042" s="10">
        <v>0</v>
      </c>
      <c r="V1042" s="10">
        <v>0</v>
      </c>
      <c r="W1042" s="11">
        <v>-1.3415568128699595</v>
      </c>
      <c r="X1042" s="11">
        <v>112.14575184727104</v>
      </c>
      <c r="Y1042" s="11">
        <v>79.52360945157119</v>
      </c>
      <c r="Z1042" s="11">
        <v>27.39874463312962</v>
      </c>
      <c r="AA1042" s="8">
        <v>17</v>
      </c>
      <c r="AB1042" s="12">
        <v>49.95048815051603</v>
      </c>
    </row>
    <row r="1043" spans="1:28" ht="29" x14ac:dyDescent="0.35">
      <c r="A1043" s="8">
        <v>180423</v>
      </c>
      <c r="B1043" s="26">
        <v>57</v>
      </c>
      <c r="C1043" s="30" t="s">
        <v>144</v>
      </c>
      <c r="D1043" s="25" t="s">
        <v>145</v>
      </c>
      <c r="E1043" s="9">
        <v>15.12</v>
      </c>
      <c r="F1043" s="9">
        <v>15.66</v>
      </c>
      <c r="G1043" s="10">
        <v>0</v>
      </c>
      <c r="H1043" s="10">
        <v>0</v>
      </c>
      <c r="I1043" s="10">
        <v>15.12</v>
      </c>
      <c r="J1043" s="10">
        <v>0</v>
      </c>
      <c r="K1043" s="10">
        <v>0</v>
      </c>
      <c r="L1043" s="10">
        <v>0</v>
      </c>
      <c r="M1043" s="10">
        <v>0</v>
      </c>
      <c r="N1043" s="10">
        <v>0</v>
      </c>
      <c r="O1043" s="10">
        <v>0</v>
      </c>
      <c r="P1043" s="10">
        <v>0</v>
      </c>
      <c r="Q1043" s="10">
        <v>0</v>
      </c>
      <c r="R1043" s="10">
        <v>0</v>
      </c>
      <c r="S1043" s="10">
        <v>0</v>
      </c>
      <c r="T1043" s="10">
        <v>0</v>
      </c>
      <c r="U1043" s="10">
        <v>15.66</v>
      </c>
      <c r="V1043" s="10">
        <v>0</v>
      </c>
      <c r="W1043" s="11">
        <v>-1.2966589699930238</v>
      </c>
      <c r="X1043" s="11">
        <v>101.78097636440646</v>
      </c>
      <c r="Y1043" s="11">
        <v>72.570449660685028</v>
      </c>
      <c r="Z1043" s="11">
        <v>60.442801142756267</v>
      </c>
      <c r="AA1043" s="8">
        <v>17</v>
      </c>
      <c r="AB1043" s="12">
        <v>51.122842388993803</v>
      </c>
    </row>
    <row r="1044" spans="1:28" ht="29" x14ac:dyDescent="0.35">
      <c r="A1044" s="8">
        <v>180423</v>
      </c>
      <c r="B1044" s="26">
        <v>58</v>
      </c>
      <c r="C1044" s="30" t="s">
        <v>146</v>
      </c>
      <c r="D1044" s="25" t="s">
        <v>147</v>
      </c>
      <c r="E1044" s="9">
        <v>15.2</v>
      </c>
      <c r="F1044" s="9">
        <v>15.89</v>
      </c>
      <c r="G1044" s="10">
        <v>0</v>
      </c>
      <c r="H1044" s="10">
        <v>0</v>
      </c>
      <c r="I1044" s="10">
        <v>15.2</v>
      </c>
      <c r="J1044" s="10">
        <v>0</v>
      </c>
      <c r="K1044" s="10">
        <v>0</v>
      </c>
      <c r="L1044" s="10">
        <v>0</v>
      </c>
      <c r="M1044" s="10">
        <v>0</v>
      </c>
      <c r="N1044" s="10">
        <v>0</v>
      </c>
      <c r="O1044" s="10">
        <v>0</v>
      </c>
      <c r="P1044" s="10">
        <v>0</v>
      </c>
      <c r="Q1044" s="10">
        <v>0</v>
      </c>
      <c r="R1044" s="10">
        <v>0</v>
      </c>
      <c r="S1044" s="10">
        <v>0</v>
      </c>
      <c r="T1044" s="10">
        <v>0</v>
      </c>
      <c r="U1044" s="10">
        <v>0</v>
      </c>
      <c r="V1044" s="10">
        <v>15.89</v>
      </c>
      <c r="W1044" s="11">
        <v>6.6760079317392695E-2</v>
      </c>
      <c r="X1044" s="11">
        <v>165.50586291158049</v>
      </c>
      <c r="Y1044" s="11">
        <v>144.05009068368182</v>
      </c>
      <c r="Z1044" s="11">
        <v>4001.3893912648327</v>
      </c>
      <c r="AA1044" s="8">
        <v>17</v>
      </c>
      <c r="AB1044" s="12">
        <v>53.140026775904005</v>
      </c>
    </row>
    <row r="1045" spans="1:28" ht="29" x14ac:dyDescent="0.35">
      <c r="A1045" s="8">
        <v>180423</v>
      </c>
      <c r="B1045" s="26">
        <v>46</v>
      </c>
      <c r="C1045" s="30" t="s">
        <v>122</v>
      </c>
      <c r="D1045" s="25" t="s">
        <v>123</v>
      </c>
      <c r="E1045" s="9">
        <v>15.88</v>
      </c>
      <c r="F1045" s="9">
        <v>15.13</v>
      </c>
      <c r="G1045" s="10">
        <v>0</v>
      </c>
      <c r="H1045" s="10">
        <v>0</v>
      </c>
      <c r="I1045" s="10">
        <v>15.88</v>
      </c>
      <c r="J1045" s="10">
        <v>15.13</v>
      </c>
      <c r="K1045" s="10">
        <v>0</v>
      </c>
      <c r="L1045" s="10">
        <v>0</v>
      </c>
      <c r="M1045" s="10">
        <v>0</v>
      </c>
      <c r="N1045" s="10">
        <v>0</v>
      </c>
      <c r="O1045" s="10">
        <v>0</v>
      </c>
      <c r="P1045" s="10">
        <v>0</v>
      </c>
      <c r="Q1045" s="10">
        <v>0</v>
      </c>
      <c r="R1045" s="10">
        <v>0</v>
      </c>
      <c r="S1045" s="10">
        <v>0</v>
      </c>
      <c r="T1045" s="10">
        <v>0</v>
      </c>
      <c r="U1045" s="10">
        <v>0</v>
      </c>
      <c r="V1045" s="10">
        <v>0</v>
      </c>
      <c r="W1045" s="11">
        <v>-0.5450583672254139</v>
      </c>
      <c r="X1045" s="11">
        <v>275.43066434962822</v>
      </c>
      <c r="Y1045" s="11">
        <v>328.60210661674495</v>
      </c>
      <c r="Z1045" s="11">
        <v>88.105483171127759</v>
      </c>
      <c r="AA1045" s="8">
        <v>17</v>
      </c>
      <c r="AB1045" s="12">
        <v>12.098375298289241</v>
      </c>
    </row>
    <row r="1046" spans="1:28" ht="29" x14ac:dyDescent="0.35">
      <c r="A1046" s="8">
        <v>180423</v>
      </c>
      <c r="B1046" s="26">
        <v>47</v>
      </c>
      <c r="C1046" s="30" t="s">
        <v>124</v>
      </c>
      <c r="D1046" s="25" t="s">
        <v>125</v>
      </c>
      <c r="E1046" s="9">
        <v>15.19</v>
      </c>
      <c r="F1046" s="9">
        <v>15.02</v>
      </c>
      <c r="G1046" s="10">
        <v>0</v>
      </c>
      <c r="H1046" s="10">
        <v>0</v>
      </c>
      <c r="I1046" s="10">
        <v>15.19</v>
      </c>
      <c r="J1046" s="10">
        <v>0</v>
      </c>
      <c r="K1046" s="10">
        <v>15.02</v>
      </c>
      <c r="L1046" s="10">
        <v>0</v>
      </c>
      <c r="M1046" s="10">
        <v>0</v>
      </c>
      <c r="N1046" s="10">
        <v>0</v>
      </c>
      <c r="O1046" s="10">
        <v>0</v>
      </c>
      <c r="P1046" s="10">
        <v>0</v>
      </c>
      <c r="Q1046" s="10">
        <v>0</v>
      </c>
      <c r="R1046" s="10">
        <v>0</v>
      </c>
      <c r="S1046" s="10">
        <v>0</v>
      </c>
      <c r="T1046" s="10">
        <v>0</v>
      </c>
      <c r="U1046" s="10">
        <v>0</v>
      </c>
      <c r="V1046" s="10">
        <v>0</v>
      </c>
      <c r="W1046" s="11">
        <v>-3</v>
      </c>
      <c r="X1046" s="11">
        <v>107.07614911732085</v>
      </c>
      <c r="Y1046" s="11">
        <v>88.961482731523489</v>
      </c>
      <c r="Z1046" s="11">
        <v>35.880762467862468</v>
      </c>
      <c r="AA1046" s="8">
        <v>17</v>
      </c>
      <c r="AB1046" s="12">
        <v>49.117203704909777</v>
      </c>
    </row>
    <row r="1047" spans="1:28" ht="29" x14ac:dyDescent="0.35">
      <c r="A1047" s="8">
        <v>180423</v>
      </c>
      <c r="B1047" s="26">
        <v>48</v>
      </c>
      <c r="C1047" s="30" t="s">
        <v>126</v>
      </c>
      <c r="D1047" s="25" t="s">
        <v>127</v>
      </c>
      <c r="E1047" s="9">
        <v>15.14</v>
      </c>
      <c r="F1047" s="9">
        <v>15.61</v>
      </c>
      <c r="G1047" s="10">
        <v>0</v>
      </c>
      <c r="H1047" s="10">
        <v>0</v>
      </c>
      <c r="I1047" s="10">
        <v>15.14</v>
      </c>
      <c r="J1047" s="10">
        <v>0</v>
      </c>
      <c r="K1047" s="10">
        <v>0</v>
      </c>
      <c r="L1047" s="10">
        <v>15.61</v>
      </c>
      <c r="M1047" s="10">
        <v>0</v>
      </c>
      <c r="N1047" s="10">
        <v>0</v>
      </c>
      <c r="O1047" s="10">
        <v>0</v>
      </c>
      <c r="P1047" s="10">
        <v>0</v>
      </c>
      <c r="Q1047" s="10">
        <v>0</v>
      </c>
      <c r="R1047" s="10">
        <v>0</v>
      </c>
      <c r="S1047" s="10">
        <v>0</v>
      </c>
      <c r="T1047" s="10">
        <v>0</v>
      </c>
      <c r="U1047" s="10">
        <v>0</v>
      </c>
      <c r="V1047" s="10">
        <v>0</v>
      </c>
      <c r="W1047" s="11">
        <v>-0.36280094252367884</v>
      </c>
      <c r="X1047" s="11">
        <v>273.75532622969934</v>
      </c>
      <c r="Y1047" s="11">
        <v>329.74727363749759</v>
      </c>
      <c r="Z1047" s="11">
        <v>259.19218144999309</v>
      </c>
      <c r="AA1047" s="8">
        <v>17</v>
      </c>
      <c r="AB1047" s="12">
        <v>20.307864664156114</v>
      </c>
    </row>
    <row r="1048" spans="1:28" ht="29" x14ac:dyDescent="0.35">
      <c r="A1048" s="8">
        <v>180423</v>
      </c>
      <c r="B1048" s="26">
        <v>49</v>
      </c>
      <c r="C1048" s="30" t="s">
        <v>128</v>
      </c>
      <c r="D1048" s="25" t="s">
        <v>129</v>
      </c>
      <c r="E1048" s="9">
        <v>15.23</v>
      </c>
      <c r="F1048" s="9">
        <v>15.14</v>
      </c>
      <c r="G1048" s="10">
        <v>0</v>
      </c>
      <c r="H1048" s="10">
        <v>0</v>
      </c>
      <c r="I1048" s="10">
        <v>15.23</v>
      </c>
      <c r="J1048" s="10">
        <v>0</v>
      </c>
      <c r="K1048" s="10">
        <v>0</v>
      </c>
      <c r="L1048" s="10">
        <v>0</v>
      </c>
      <c r="M1048" s="10">
        <v>15.14</v>
      </c>
      <c r="N1048" s="10">
        <v>0</v>
      </c>
      <c r="O1048" s="10">
        <v>0</v>
      </c>
      <c r="P1048" s="10">
        <v>0</v>
      </c>
      <c r="Q1048" s="10">
        <v>0</v>
      </c>
      <c r="R1048" s="10">
        <v>0</v>
      </c>
      <c r="S1048" s="10">
        <v>0</v>
      </c>
      <c r="T1048" s="10">
        <v>0</v>
      </c>
      <c r="U1048" s="10">
        <v>0</v>
      </c>
      <c r="V1048" s="10">
        <v>0</v>
      </c>
      <c r="W1048" s="11">
        <v>-2.1217388608767207</v>
      </c>
      <c r="X1048" s="11">
        <v>123.89722368972699</v>
      </c>
      <c r="Y1048" s="11">
        <v>94.896191769349912</v>
      </c>
      <c r="Z1048" s="11">
        <v>33.187276403534845</v>
      </c>
      <c r="AA1048" s="8">
        <v>17</v>
      </c>
      <c r="AB1048" s="12">
        <v>37.243027502893682</v>
      </c>
    </row>
    <row r="1049" spans="1:28" ht="29" x14ac:dyDescent="0.35">
      <c r="A1049" s="8">
        <v>180423</v>
      </c>
      <c r="B1049" s="26">
        <v>50</v>
      </c>
      <c r="C1049" s="30" t="s">
        <v>130</v>
      </c>
      <c r="D1049" s="25" t="s">
        <v>131</v>
      </c>
      <c r="E1049" s="9">
        <v>15.25</v>
      </c>
      <c r="F1049" s="9">
        <v>15.56</v>
      </c>
      <c r="G1049" s="10">
        <v>0</v>
      </c>
      <c r="H1049" s="10">
        <v>0</v>
      </c>
      <c r="I1049" s="10">
        <v>15.25</v>
      </c>
      <c r="J1049" s="10">
        <v>0</v>
      </c>
      <c r="K1049" s="10">
        <v>0</v>
      </c>
      <c r="L1049" s="10">
        <v>0</v>
      </c>
      <c r="M1049" s="10">
        <v>0</v>
      </c>
      <c r="N1049" s="10">
        <v>15.56</v>
      </c>
      <c r="O1049" s="10">
        <v>0</v>
      </c>
      <c r="P1049" s="10">
        <v>0</v>
      </c>
      <c r="Q1049" s="10">
        <v>0</v>
      </c>
      <c r="R1049" s="10">
        <v>0</v>
      </c>
      <c r="S1049" s="10">
        <v>0</v>
      </c>
      <c r="T1049" s="10">
        <v>0</v>
      </c>
      <c r="U1049" s="10">
        <v>0</v>
      </c>
      <c r="V1049" s="10">
        <v>0</v>
      </c>
      <c r="W1049" s="11">
        <v>-1.7466462538412959</v>
      </c>
      <c r="X1049" s="11">
        <v>121.29873674943096</v>
      </c>
      <c r="Y1049" s="11">
        <v>86.90128780751256</v>
      </c>
      <c r="Z1049" s="11">
        <v>55.171659644711525</v>
      </c>
      <c r="AA1049" s="8">
        <v>17</v>
      </c>
      <c r="AB1049" s="12">
        <v>32.670662183844662</v>
      </c>
    </row>
    <row r="1050" spans="1:28" ht="29" x14ac:dyDescent="0.35">
      <c r="A1050" s="8">
        <v>180423</v>
      </c>
      <c r="B1050" s="26">
        <v>51</v>
      </c>
      <c r="C1050" s="30" t="s">
        <v>132</v>
      </c>
      <c r="D1050" s="25" t="s">
        <v>133</v>
      </c>
      <c r="E1050" s="9">
        <v>15.25</v>
      </c>
      <c r="F1050" s="9">
        <v>15.14</v>
      </c>
      <c r="G1050" s="10">
        <v>0</v>
      </c>
      <c r="H1050" s="10">
        <v>0</v>
      </c>
      <c r="I1050" s="10">
        <v>15.25</v>
      </c>
      <c r="J1050" s="10">
        <v>0</v>
      </c>
      <c r="K1050" s="10">
        <v>0</v>
      </c>
      <c r="L1050" s="10">
        <v>0</v>
      </c>
      <c r="M1050" s="10">
        <v>0</v>
      </c>
      <c r="N1050" s="10">
        <v>0</v>
      </c>
      <c r="O1050" s="10">
        <v>15.14</v>
      </c>
      <c r="P1050" s="10">
        <v>0</v>
      </c>
      <c r="Q1050" s="10">
        <v>0</v>
      </c>
      <c r="R1050" s="10">
        <v>0</v>
      </c>
      <c r="S1050" s="10">
        <v>0</v>
      </c>
      <c r="T1050" s="10">
        <v>0</v>
      </c>
      <c r="U1050" s="10">
        <v>0</v>
      </c>
      <c r="V1050" s="10">
        <v>0</v>
      </c>
      <c r="W1050" s="11">
        <v>-3</v>
      </c>
      <c r="X1050" s="11">
        <v>118.41262099272313</v>
      </c>
      <c r="Y1050" s="11">
        <v>85.728659370079171</v>
      </c>
      <c r="Z1050" s="11">
        <v>30.97249481012895</v>
      </c>
      <c r="AA1050" s="8">
        <v>17</v>
      </c>
      <c r="AB1050" s="12">
        <v>37.781552246581278</v>
      </c>
    </row>
    <row r="1051" spans="1:28" ht="29" x14ac:dyDescent="0.35">
      <c r="A1051" s="8">
        <v>180423</v>
      </c>
      <c r="B1051" s="26">
        <v>52</v>
      </c>
      <c r="C1051" s="30" t="s">
        <v>134</v>
      </c>
      <c r="D1051" s="25" t="s">
        <v>135</v>
      </c>
      <c r="E1051" s="9">
        <v>15.27</v>
      </c>
      <c r="F1051" s="9">
        <v>15.51</v>
      </c>
      <c r="G1051" s="10">
        <v>0</v>
      </c>
      <c r="H1051" s="10">
        <v>0</v>
      </c>
      <c r="I1051" s="10">
        <v>15.27</v>
      </c>
      <c r="J1051" s="10">
        <v>0</v>
      </c>
      <c r="K1051" s="10">
        <v>0</v>
      </c>
      <c r="L1051" s="10">
        <v>0</v>
      </c>
      <c r="M1051" s="10">
        <v>0</v>
      </c>
      <c r="N1051" s="10">
        <v>0</v>
      </c>
      <c r="O1051" s="10">
        <v>0</v>
      </c>
      <c r="P1051" s="10">
        <v>15.51</v>
      </c>
      <c r="Q1051" s="10">
        <v>0</v>
      </c>
      <c r="R1051" s="10">
        <v>0</v>
      </c>
      <c r="S1051" s="10">
        <v>0</v>
      </c>
      <c r="T1051" s="10">
        <v>0</v>
      </c>
      <c r="U1051" s="10">
        <v>0</v>
      </c>
      <c r="V1051" s="10">
        <v>0</v>
      </c>
      <c r="W1051" s="11">
        <v>-0.36872777572053433</v>
      </c>
      <c r="X1051" s="11">
        <v>121.39416019278652</v>
      </c>
      <c r="Y1051" s="11">
        <v>119.61246335230973</v>
      </c>
      <c r="Z1051" s="11">
        <v>70.780349670447876</v>
      </c>
      <c r="AA1051" s="8">
        <v>17</v>
      </c>
      <c r="AB1051" s="12">
        <v>45.375116153901899</v>
      </c>
    </row>
    <row r="1052" spans="1:28" ht="29" x14ac:dyDescent="0.35">
      <c r="A1052" s="8">
        <v>180423</v>
      </c>
      <c r="B1052" s="26">
        <v>53</v>
      </c>
      <c r="C1052" s="30" t="s">
        <v>136</v>
      </c>
      <c r="D1052" s="25" t="s">
        <v>137</v>
      </c>
      <c r="E1052" s="9">
        <v>15.29</v>
      </c>
      <c r="F1052" s="9">
        <v>15.38</v>
      </c>
      <c r="G1052" s="10">
        <v>0</v>
      </c>
      <c r="H1052" s="10">
        <v>0</v>
      </c>
      <c r="I1052" s="10">
        <v>15.29</v>
      </c>
      <c r="J1052" s="10">
        <v>0</v>
      </c>
      <c r="K1052" s="10">
        <v>0</v>
      </c>
      <c r="L1052" s="10">
        <v>0</v>
      </c>
      <c r="M1052" s="10">
        <v>0</v>
      </c>
      <c r="N1052" s="10">
        <v>0</v>
      </c>
      <c r="O1052" s="10">
        <v>0</v>
      </c>
      <c r="P1052" s="10">
        <v>0</v>
      </c>
      <c r="Q1052" s="10">
        <v>15.38</v>
      </c>
      <c r="R1052" s="10">
        <v>0</v>
      </c>
      <c r="S1052" s="10">
        <v>0</v>
      </c>
      <c r="T1052" s="10">
        <v>0</v>
      </c>
      <c r="U1052" s="10">
        <v>0</v>
      </c>
      <c r="V1052" s="10">
        <v>0</v>
      </c>
      <c r="W1052" s="11">
        <v>-3</v>
      </c>
      <c r="X1052" s="11">
        <v>109.65835634043492</v>
      </c>
      <c r="Y1052" s="11">
        <v>81.055206163588295</v>
      </c>
      <c r="Z1052" s="11">
        <v>76.995993642633451</v>
      </c>
      <c r="AA1052" s="8">
        <v>17</v>
      </c>
      <c r="AB1052" s="12">
        <v>44.045442579687439</v>
      </c>
    </row>
    <row r="1053" spans="1:28" ht="29" x14ac:dyDescent="0.35">
      <c r="A1053" s="8">
        <v>180423</v>
      </c>
      <c r="B1053" s="26">
        <v>54</v>
      </c>
      <c r="C1053" s="30" t="s">
        <v>138</v>
      </c>
      <c r="D1053" s="25" t="s">
        <v>139</v>
      </c>
      <c r="E1053" s="9">
        <v>15.16</v>
      </c>
      <c r="F1053" s="9">
        <v>15.61</v>
      </c>
      <c r="G1053" s="10">
        <v>0</v>
      </c>
      <c r="H1053" s="10">
        <v>0</v>
      </c>
      <c r="I1053" s="10">
        <v>15.16</v>
      </c>
      <c r="J1053" s="10">
        <v>0</v>
      </c>
      <c r="K1053" s="10">
        <v>0</v>
      </c>
      <c r="L1053" s="10">
        <v>0</v>
      </c>
      <c r="M1053" s="10">
        <v>0</v>
      </c>
      <c r="N1053" s="10">
        <v>0</v>
      </c>
      <c r="O1053" s="10">
        <v>0</v>
      </c>
      <c r="P1053" s="10">
        <v>0</v>
      </c>
      <c r="Q1053" s="10">
        <v>0</v>
      </c>
      <c r="R1053" s="10">
        <v>15.61</v>
      </c>
      <c r="S1053" s="10">
        <v>0</v>
      </c>
      <c r="T1053" s="10">
        <v>0</v>
      </c>
      <c r="U1053" s="10">
        <v>0</v>
      </c>
      <c r="V1053" s="10">
        <v>0</v>
      </c>
      <c r="W1053" s="11">
        <v>-3</v>
      </c>
      <c r="X1053" s="11">
        <v>112.48331781899722</v>
      </c>
      <c r="Y1053" s="11">
        <v>85.170652622209872</v>
      </c>
      <c r="Z1053" s="11">
        <v>57.397126395562722</v>
      </c>
      <c r="AA1053" s="8">
        <v>17</v>
      </c>
      <c r="AB1053" s="12">
        <v>40.024000418670745</v>
      </c>
    </row>
    <row r="1054" spans="1:28" ht="29" x14ac:dyDescent="0.35">
      <c r="A1054" s="8">
        <v>180423</v>
      </c>
      <c r="B1054" s="26">
        <v>55</v>
      </c>
      <c r="C1054" s="30" t="s">
        <v>140</v>
      </c>
      <c r="D1054" s="25" t="s">
        <v>141</v>
      </c>
      <c r="E1054" s="9">
        <v>15.23</v>
      </c>
      <c r="F1054" s="9">
        <v>15.39</v>
      </c>
      <c r="G1054" s="10">
        <v>0</v>
      </c>
      <c r="H1054" s="10">
        <v>0</v>
      </c>
      <c r="I1054" s="10">
        <v>15.23</v>
      </c>
      <c r="J1054" s="10">
        <v>0</v>
      </c>
      <c r="K1054" s="10">
        <v>0</v>
      </c>
      <c r="L1054" s="10">
        <v>0</v>
      </c>
      <c r="M1054" s="10">
        <v>0</v>
      </c>
      <c r="N1054" s="10">
        <v>0</v>
      </c>
      <c r="O1054" s="10">
        <v>0</v>
      </c>
      <c r="P1054" s="10">
        <v>0</v>
      </c>
      <c r="Q1054" s="10">
        <v>0</v>
      </c>
      <c r="R1054" s="10">
        <v>0</v>
      </c>
      <c r="S1054" s="10">
        <v>15.39</v>
      </c>
      <c r="T1054" s="10">
        <v>0</v>
      </c>
      <c r="U1054" s="10">
        <v>0</v>
      </c>
      <c r="V1054" s="10">
        <v>0</v>
      </c>
      <c r="W1054" s="11">
        <v>-1.5044101822952274</v>
      </c>
      <c r="X1054" s="11">
        <v>114.17435827808754</v>
      </c>
      <c r="Y1054" s="11">
        <v>94.398767957759603</v>
      </c>
      <c r="Z1054" s="11">
        <v>56.798245120597507</v>
      </c>
      <c r="AA1054" s="8">
        <v>17</v>
      </c>
      <c r="AB1054" s="12">
        <v>44.7331940926573</v>
      </c>
    </row>
    <row r="1055" spans="1:28" ht="29" x14ac:dyDescent="0.35">
      <c r="A1055" s="8">
        <v>180423</v>
      </c>
      <c r="B1055" s="26">
        <v>56</v>
      </c>
      <c r="C1055" s="30" t="s">
        <v>142</v>
      </c>
      <c r="D1055" s="25" t="s">
        <v>143</v>
      </c>
      <c r="E1055" s="9">
        <v>15.07</v>
      </c>
      <c r="F1055" s="9">
        <v>15.33</v>
      </c>
      <c r="G1055" s="10">
        <v>0</v>
      </c>
      <c r="H1055" s="10">
        <v>0</v>
      </c>
      <c r="I1055" s="10">
        <v>15.07</v>
      </c>
      <c r="J1055" s="10">
        <v>0</v>
      </c>
      <c r="K1055" s="10">
        <v>0</v>
      </c>
      <c r="L1055" s="10">
        <v>0</v>
      </c>
      <c r="M1055" s="10">
        <v>0</v>
      </c>
      <c r="N1055" s="10">
        <v>0</v>
      </c>
      <c r="O1055" s="10">
        <v>0</v>
      </c>
      <c r="P1055" s="10">
        <v>0</v>
      </c>
      <c r="Q1055" s="10">
        <v>0</v>
      </c>
      <c r="R1055" s="10">
        <v>0</v>
      </c>
      <c r="S1055" s="10">
        <v>0</v>
      </c>
      <c r="T1055" s="10">
        <v>15.33</v>
      </c>
      <c r="U1055" s="10">
        <v>0</v>
      </c>
      <c r="V1055" s="10">
        <v>0</v>
      </c>
      <c r="W1055" s="11">
        <v>-1.3415568128699595</v>
      </c>
      <c r="X1055" s="11">
        <v>112.14575184727104</v>
      </c>
      <c r="Y1055" s="11">
        <v>79.52360945157119</v>
      </c>
      <c r="Z1055" s="11">
        <v>27.39874463312962</v>
      </c>
      <c r="AA1055" s="8">
        <v>17</v>
      </c>
      <c r="AB1055" s="12">
        <v>44.313549537602391</v>
      </c>
    </row>
    <row r="1056" spans="1:28" ht="29" x14ac:dyDescent="0.35">
      <c r="A1056" s="8">
        <v>180423</v>
      </c>
      <c r="B1056" s="26">
        <v>57</v>
      </c>
      <c r="C1056" s="30" t="s">
        <v>144</v>
      </c>
      <c r="D1056" s="25" t="s">
        <v>145</v>
      </c>
      <c r="E1056" s="9">
        <v>15.12</v>
      </c>
      <c r="F1056" s="9">
        <v>15.66</v>
      </c>
      <c r="G1056" s="10">
        <v>0</v>
      </c>
      <c r="H1056" s="10">
        <v>0</v>
      </c>
      <c r="I1056" s="10">
        <v>15.12</v>
      </c>
      <c r="J1056" s="10">
        <v>0</v>
      </c>
      <c r="K1056" s="10">
        <v>0</v>
      </c>
      <c r="L1056" s="10">
        <v>0</v>
      </c>
      <c r="M1056" s="10">
        <v>0</v>
      </c>
      <c r="N1056" s="10">
        <v>0</v>
      </c>
      <c r="O1056" s="10">
        <v>0</v>
      </c>
      <c r="P1056" s="10">
        <v>0</v>
      </c>
      <c r="Q1056" s="10">
        <v>0</v>
      </c>
      <c r="R1056" s="10">
        <v>0</v>
      </c>
      <c r="S1056" s="10">
        <v>0</v>
      </c>
      <c r="T1056" s="10">
        <v>0</v>
      </c>
      <c r="U1056" s="10">
        <v>15.66</v>
      </c>
      <c r="V1056" s="10">
        <v>0</v>
      </c>
      <c r="W1056" s="11">
        <v>-1.2966589699930238</v>
      </c>
      <c r="X1056" s="11">
        <v>101.78097636440646</v>
      </c>
      <c r="Y1056" s="11">
        <v>72.570449660685028</v>
      </c>
      <c r="Z1056" s="11">
        <v>60.442801142756267</v>
      </c>
      <c r="AA1056" s="8">
        <v>17</v>
      </c>
      <c r="AB1056" s="12">
        <v>59.542698357339574</v>
      </c>
    </row>
    <row r="1057" spans="1:28" ht="29" x14ac:dyDescent="0.35">
      <c r="A1057" s="8">
        <v>180423</v>
      </c>
      <c r="B1057" s="26">
        <v>58</v>
      </c>
      <c r="C1057" s="30" t="s">
        <v>146</v>
      </c>
      <c r="D1057" s="25" t="s">
        <v>147</v>
      </c>
      <c r="E1057" s="9">
        <v>15.2</v>
      </c>
      <c r="F1057" s="9">
        <v>15.89</v>
      </c>
      <c r="G1057" s="10">
        <v>0</v>
      </c>
      <c r="H1057" s="10">
        <v>0</v>
      </c>
      <c r="I1057" s="10">
        <v>15.2</v>
      </c>
      <c r="J1057" s="10">
        <v>0</v>
      </c>
      <c r="K1057" s="10">
        <v>0</v>
      </c>
      <c r="L1057" s="10">
        <v>0</v>
      </c>
      <c r="M1057" s="10">
        <v>0</v>
      </c>
      <c r="N1057" s="10">
        <v>0</v>
      </c>
      <c r="O1057" s="10">
        <v>0</v>
      </c>
      <c r="P1057" s="10">
        <v>0</v>
      </c>
      <c r="Q1057" s="10">
        <v>0</v>
      </c>
      <c r="R1057" s="10">
        <v>0</v>
      </c>
      <c r="S1057" s="10">
        <v>0</v>
      </c>
      <c r="T1057" s="10">
        <v>0</v>
      </c>
      <c r="U1057" s="10">
        <v>0</v>
      </c>
      <c r="V1057" s="10">
        <v>15.89</v>
      </c>
      <c r="W1057" s="11">
        <v>6.6760079317392695E-2</v>
      </c>
      <c r="X1057" s="11">
        <v>165.50586291158049</v>
      </c>
      <c r="Y1057" s="11">
        <v>144.05009068368182</v>
      </c>
      <c r="Z1057" s="11">
        <v>4001.3893912648327</v>
      </c>
      <c r="AA1057" s="8">
        <v>17</v>
      </c>
      <c r="AB1057" s="12">
        <v>43.516570910749913</v>
      </c>
    </row>
    <row r="1058" spans="1:28" ht="29" x14ac:dyDescent="0.35">
      <c r="A1058" s="8">
        <v>180423</v>
      </c>
      <c r="B1058" s="26">
        <v>46</v>
      </c>
      <c r="C1058" s="30" t="s">
        <v>122</v>
      </c>
      <c r="D1058" s="25" t="s">
        <v>123</v>
      </c>
      <c r="E1058" s="9">
        <v>15.88</v>
      </c>
      <c r="F1058" s="9">
        <v>15.13</v>
      </c>
      <c r="G1058" s="10">
        <v>0</v>
      </c>
      <c r="H1058" s="10">
        <v>0</v>
      </c>
      <c r="I1058" s="10">
        <v>15.88</v>
      </c>
      <c r="J1058" s="10">
        <v>15.13</v>
      </c>
      <c r="K1058" s="10">
        <v>0</v>
      </c>
      <c r="L1058" s="10">
        <v>0</v>
      </c>
      <c r="M1058" s="10">
        <v>0</v>
      </c>
      <c r="N1058" s="10">
        <v>0</v>
      </c>
      <c r="O1058" s="10">
        <v>0</v>
      </c>
      <c r="P1058" s="10">
        <v>0</v>
      </c>
      <c r="Q1058" s="10">
        <v>0</v>
      </c>
      <c r="R1058" s="10">
        <v>0</v>
      </c>
      <c r="S1058" s="10">
        <v>0</v>
      </c>
      <c r="T1058" s="10">
        <v>0</v>
      </c>
      <c r="U1058" s="10">
        <v>0</v>
      </c>
      <c r="V1058" s="10">
        <v>0</v>
      </c>
      <c r="W1058" s="11">
        <v>-0.5450583672254139</v>
      </c>
      <c r="X1058" s="11">
        <v>275.43066434962822</v>
      </c>
      <c r="Y1058" s="11">
        <v>328.60210661674495</v>
      </c>
      <c r="Z1058" s="11">
        <v>88.105483171127759</v>
      </c>
      <c r="AA1058" s="8">
        <v>21</v>
      </c>
      <c r="AB1058" s="12">
        <v>19.382965973433269</v>
      </c>
    </row>
    <row r="1059" spans="1:28" ht="29" x14ac:dyDescent="0.35">
      <c r="A1059" s="8">
        <v>180423</v>
      </c>
      <c r="B1059" s="26">
        <v>47</v>
      </c>
      <c r="C1059" s="30" t="s">
        <v>124</v>
      </c>
      <c r="D1059" s="25" t="s">
        <v>125</v>
      </c>
      <c r="E1059" s="9">
        <v>15.19</v>
      </c>
      <c r="F1059" s="9">
        <v>15.02</v>
      </c>
      <c r="G1059" s="10">
        <v>0</v>
      </c>
      <c r="H1059" s="10">
        <v>0</v>
      </c>
      <c r="I1059" s="10">
        <v>15.19</v>
      </c>
      <c r="J1059" s="10">
        <v>0</v>
      </c>
      <c r="K1059" s="10">
        <v>15.02</v>
      </c>
      <c r="L1059" s="10">
        <v>0</v>
      </c>
      <c r="M1059" s="10">
        <v>0</v>
      </c>
      <c r="N1059" s="10">
        <v>0</v>
      </c>
      <c r="O1059" s="10">
        <v>0</v>
      </c>
      <c r="P1059" s="10">
        <v>0</v>
      </c>
      <c r="Q1059" s="10">
        <v>0</v>
      </c>
      <c r="R1059" s="10">
        <v>0</v>
      </c>
      <c r="S1059" s="10">
        <v>0</v>
      </c>
      <c r="T1059" s="10">
        <v>0</v>
      </c>
      <c r="U1059" s="10">
        <v>0</v>
      </c>
      <c r="V1059" s="10">
        <v>0</v>
      </c>
      <c r="W1059" s="11">
        <v>-3</v>
      </c>
      <c r="X1059" s="11">
        <v>107.07614911732085</v>
      </c>
      <c r="Y1059" s="11">
        <v>88.961482731523489</v>
      </c>
      <c r="Z1059" s="11">
        <v>35.880762467862468</v>
      </c>
      <c r="AA1059" s="8">
        <v>21</v>
      </c>
      <c r="AB1059" s="12">
        <v>44.602226013862207</v>
      </c>
    </row>
    <row r="1060" spans="1:28" ht="29" x14ac:dyDescent="0.35">
      <c r="A1060" s="8">
        <v>180423</v>
      </c>
      <c r="B1060" s="26">
        <v>48</v>
      </c>
      <c r="C1060" s="30" t="s">
        <v>126</v>
      </c>
      <c r="D1060" s="25" t="s">
        <v>127</v>
      </c>
      <c r="E1060" s="9">
        <v>15.14</v>
      </c>
      <c r="F1060" s="9">
        <v>15.61</v>
      </c>
      <c r="G1060" s="10">
        <v>0</v>
      </c>
      <c r="H1060" s="10">
        <v>0</v>
      </c>
      <c r="I1060" s="10">
        <v>15.14</v>
      </c>
      <c r="J1060" s="10">
        <v>0</v>
      </c>
      <c r="K1060" s="10">
        <v>0</v>
      </c>
      <c r="L1060" s="10">
        <v>15.61</v>
      </c>
      <c r="M1060" s="10">
        <v>0</v>
      </c>
      <c r="N1060" s="10">
        <v>0</v>
      </c>
      <c r="O1060" s="10">
        <v>0</v>
      </c>
      <c r="P1060" s="10">
        <v>0</v>
      </c>
      <c r="Q1060" s="10">
        <v>0</v>
      </c>
      <c r="R1060" s="10">
        <v>0</v>
      </c>
      <c r="S1060" s="10">
        <v>0</v>
      </c>
      <c r="T1060" s="10">
        <v>0</v>
      </c>
      <c r="U1060" s="10">
        <v>0</v>
      </c>
      <c r="V1060" s="10">
        <v>0</v>
      </c>
      <c r="W1060" s="11">
        <v>-0.36280094252367884</v>
      </c>
      <c r="X1060" s="11">
        <v>273.75532622969934</v>
      </c>
      <c r="Y1060" s="11">
        <v>329.74727363749759</v>
      </c>
      <c r="Z1060" s="11">
        <v>259.19218144999309</v>
      </c>
      <c r="AA1060" s="8">
        <v>21</v>
      </c>
      <c r="AB1060" s="12">
        <v>17.663405861378319</v>
      </c>
    </row>
    <row r="1061" spans="1:28" ht="29" x14ac:dyDescent="0.35">
      <c r="A1061" s="8">
        <v>180423</v>
      </c>
      <c r="B1061" s="26">
        <v>49</v>
      </c>
      <c r="C1061" s="30" t="s">
        <v>128</v>
      </c>
      <c r="D1061" s="25" t="s">
        <v>129</v>
      </c>
      <c r="E1061" s="9">
        <v>15.23</v>
      </c>
      <c r="F1061" s="9">
        <v>15.14</v>
      </c>
      <c r="G1061" s="10">
        <v>0</v>
      </c>
      <c r="H1061" s="10">
        <v>0</v>
      </c>
      <c r="I1061" s="10">
        <v>15.23</v>
      </c>
      <c r="J1061" s="10">
        <v>0</v>
      </c>
      <c r="K1061" s="10">
        <v>0</v>
      </c>
      <c r="L1061" s="10">
        <v>0</v>
      </c>
      <c r="M1061" s="10">
        <v>15.14</v>
      </c>
      <c r="N1061" s="10">
        <v>0</v>
      </c>
      <c r="O1061" s="10">
        <v>0</v>
      </c>
      <c r="P1061" s="10">
        <v>0</v>
      </c>
      <c r="Q1061" s="10">
        <v>0</v>
      </c>
      <c r="R1061" s="10">
        <v>0</v>
      </c>
      <c r="S1061" s="10">
        <v>0</v>
      </c>
      <c r="T1061" s="10">
        <v>0</v>
      </c>
      <c r="U1061" s="10">
        <v>0</v>
      </c>
      <c r="V1061" s="10">
        <v>0</v>
      </c>
      <c r="W1061" s="11">
        <v>-2.1217388608767207</v>
      </c>
      <c r="X1061" s="11">
        <v>123.89722368972699</v>
      </c>
      <c r="Y1061" s="11">
        <v>94.896191769349912</v>
      </c>
      <c r="Z1061" s="11">
        <v>33.187276403534845</v>
      </c>
      <c r="AA1061" s="8">
        <v>21</v>
      </c>
      <c r="AB1061" s="12">
        <v>55.984314767240257</v>
      </c>
    </row>
    <row r="1062" spans="1:28" ht="29" x14ac:dyDescent="0.35">
      <c r="A1062" s="8">
        <v>180423</v>
      </c>
      <c r="B1062" s="26">
        <v>50</v>
      </c>
      <c r="C1062" s="30" t="s">
        <v>130</v>
      </c>
      <c r="D1062" s="25" t="s">
        <v>131</v>
      </c>
      <c r="E1062" s="9">
        <v>15.25</v>
      </c>
      <c r="F1062" s="9">
        <v>15.56</v>
      </c>
      <c r="G1062" s="10">
        <v>0</v>
      </c>
      <c r="H1062" s="10">
        <v>0</v>
      </c>
      <c r="I1062" s="10">
        <v>15.25</v>
      </c>
      <c r="J1062" s="10">
        <v>0</v>
      </c>
      <c r="K1062" s="10">
        <v>0</v>
      </c>
      <c r="L1062" s="10">
        <v>0</v>
      </c>
      <c r="M1062" s="10">
        <v>0</v>
      </c>
      <c r="N1062" s="10">
        <v>15.56</v>
      </c>
      <c r="O1062" s="10">
        <v>0</v>
      </c>
      <c r="P1062" s="10">
        <v>0</v>
      </c>
      <c r="Q1062" s="10">
        <v>0</v>
      </c>
      <c r="R1062" s="10">
        <v>0</v>
      </c>
      <c r="S1062" s="10">
        <v>0</v>
      </c>
      <c r="T1062" s="10">
        <v>0</v>
      </c>
      <c r="U1062" s="10">
        <v>0</v>
      </c>
      <c r="V1062" s="10">
        <v>0</v>
      </c>
      <c r="W1062" s="11">
        <v>-1.7466462538412959</v>
      </c>
      <c r="X1062" s="11">
        <v>121.29873674943096</v>
      </c>
      <c r="Y1062" s="11">
        <v>86.90128780751256</v>
      </c>
      <c r="Z1062" s="11">
        <v>55.171659644711525</v>
      </c>
      <c r="AA1062" s="8">
        <v>21</v>
      </c>
      <c r="AB1062" s="12">
        <v>49.60914431018476</v>
      </c>
    </row>
    <row r="1063" spans="1:28" ht="29" x14ac:dyDescent="0.35">
      <c r="A1063" s="8">
        <v>180423</v>
      </c>
      <c r="B1063" s="26">
        <v>51</v>
      </c>
      <c r="C1063" s="30" t="s">
        <v>132</v>
      </c>
      <c r="D1063" s="25" t="s">
        <v>133</v>
      </c>
      <c r="E1063" s="9">
        <v>15.25</v>
      </c>
      <c r="F1063" s="9">
        <v>15.14</v>
      </c>
      <c r="G1063" s="10">
        <v>0</v>
      </c>
      <c r="H1063" s="10">
        <v>0</v>
      </c>
      <c r="I1063" s="10">
        <v>15.25</v>
      </c>
      <c r="J1063" s="10">
        <v>0</v>
      </c>
      <c r="K1063" s="10">
        <v>0</v>
      </c>
      <c r="L1063" s="10">
        <v>0</v>
      </c>
      <c r="M1063" s="10">
        <v>0</v>
      </c>
      <c r="N1063" s="10">
        <v>0</v>
      </c>
      <c r="O1063" s="10">
        <v>15.14</v>
      </c>
      <c r="P1063" s="10">
        <v>0</v>
      </c>
      <c r="Q1063" s="10">
        <v>0</v>
      </c>
      <c r="R1063" s="10">
        <v>0</v>
      </c>
      <c r="S1063" s="10">
        <v>0</v>
      </c>
      <c r="T1063" s="10">
        <v>0</v>
      </c>
      <c r="U1063" s="10">
        <v>0</v>
      </c>
      <c r="V1063" s="10">
        <v>0</v>
      </c>
      <c r="W1063" s="11">
        <v>-3</v>
      </c>
      <c r="X1063" s="11">
        <v>118.41262099272313</v>
      </c>
      <c r="Y1063" s="11">
        <v>85.728659370079171</v>
      </c>
      <c r="Z1063" s="11">
        <v>30.97249481012895</v>
      </c>
      <c r="AA1063" s="8">
        <v>21</v>
      </c>
      <c r="AB1063" s="12">
        <v>50.864710043482674</v>
      </c>
    </row>
    <row r="1064" spans="1:28" ht="29" x14ac:dyDescent="0.35">
      <c r="A1064" s="8">
        <v>180423</v>
      </c>
      <c r="B1064" s="26">
        <v>52</v>
      </c>
      <c r="C1064" s="30" t="s">
        <v>134</v>
      </c>
      <c r="D1064" s="25" t="s">
        <v>135</v>
      </c>
      <c r="E1064" s="9">
        <v>15.27</v>
      </c>
      <c r="F1064" s="9">
        <v>15.51</v>
      </c>
      <c r="G1064" s="10">
        <v>0</v>
      </c>
      <c r="H1064" s="10">
        <v>0</v>
      </c>
      <c r="I1064" s="10">
        <v>15.27</v>
      </c>
      <c r="J1064" s="10">
        <v>0</v>
      </c>
      <c r="K1064" s="10">
        <v>0</v>
      </c>
      <c r="L1064" s="10">
        <v>0</v>
      </c>
      <c r="M1064" s="10">
        <v>0</v>
      </c>
      <c r="N1064" s="10">
        <v>0</v>
      </c>
      <c r="O1064" s="10">
        <v>0</v>
      </c>
      <c r="P1064" s="10">
        <v>15.51</v>
      </c>
      <c r="Q1064" s="10">
        <v>0</v>
      </c>
      <c r="R1064" s="10">
        <v>0</v>
      </c>
      <c r="S1064" s="10">
        <v>0</v>
      </c>
      <c r="T1064" s="10">
        <v>0</v>
      </c>
      <c r="U1064" s="10">
        <v>0</v>
      </c>
      <c r="V1064" s="10">
        <v>0</v>
      </c>
      <c r="W1064" s="11">
        <v>-0.36872777572053433</v>
      </c>
      <c r="X1064" s="11">
        <v>121.39416019278652</v>
      </c>
      <c r="Y1064" s="11">
        <v>119.61246335230973</v>
      </c>
      <c r="Z1064" s="11">
        <v>70.780349670447876</v>
      </c>
      <c r="AA1064" s="8">
        <v>21</v>
      </c>
      <c r="AB1064" s="12">
        <v>48.296103538386824</v>
      </c>
    </row>
    <row r="1065" spans="1:28" ht="29" x14ac:dyDescent="0.35">
      <c r="A1065" s="8">
        <v>180423</v>
      </c>
      <c r="B1065" s="26">
        <v>53</v>
      </c>
      <c r="C1065" s="30" t="s">
        <v>136</v>
      </c>
      <c r="D1065" s="25" t="s">
        <v>137</v>
      </c>
      <c r="E1065" s="9">
        <v>15.29</v>
      </c>
      <c r="F1065" s="9">
        <v>15.38</v>
      </c>
      <c r="G1065" s="10">
        <v>0</v>
      </c>
      <c r="H1065" s="10">
        <v>0</v>
      </c>
      <c r="I1065" s="10">
        <v>15.29</v>
      </c>
      <c r="J1065" s="10">
        <v>0</v>
      </c>
      <c r="K1065" s="10">
        <v>0</v>
      </c>
      <c r="L1065" s="10">
        <v>0</v>
      </c>
      <c r="M1065" s="10">
        <v>0</v>
      </c>
      <c r="N1065" s="10">
        <v>0</v>
      </c>
      <c r="O1065" s="10">
        <v>0</v>
      </c>
      <c r="P1065" s="10">
        <v>0</v>
      </c>
      <c r="Q1065" s="10">
        <v>15.38</v>
      </c>
      <c r="R1065" s="10">
        <v>0</v>
      </c>
      <c r="S1065" s="10">
        <v>0</v>
      </c>
      <c r="T1065" s="10">
        <v>0</v>
      </c>
      <c r="U1065" s="10">
        <v>0</v>
      </c>
      <c r="V1065" s="10">
        <v>0</v>
      </c>
      <c r="W1065" s="11">
        <v>-3</v>
      </c>
      <c r="X1065" s="11">
        <v>109.65835634043492</v>
      </c>
      <c r="Y1065" s="11">
        <v>81.055206163588295</v>
      </c>
      <c r="Z1065" s="11">
        <v>76.995993642633451</v>
      </c>
      <c r="AA1065" s="8">
        <v>21</v>
      </c>
      <c r="AB1065" s="12">
        <v>43.191006487229501</v>
      </c>
    </row>
    <row r="1066" spans="1:28" ht="29" x14ac:dyDescent="0.35">
      <c r="A1066" s="8">
        <v>180423</v>
      </c>
      <c r="B1066" s="26">
        <v>54</v>
      </c>
      <c r="C1066" s="30" t="s">
        <v>138</v>
      </c>
      <c r="D1066" s="25" t="s">
        <v>139</v>
      </c>
      <c r="E1066" s="9">
        <v>15.16</v>
      </c>
      <c r="F1066" s="9">
        <v>15.61</v>
      </c>
      <c r="G1066" s="10">
        <v>0</v>
      </c>
      <c r="H1066" s="10">
        <v>0</v>
      </c>
      <c r="I1066" s="10">
        <v>15.16</v>
      </c>
      <c r="J1066" s="10">
        <v>0</v>
      </c>
      <c r="K1066" s="10">
        <v>0</v>
      </c>
      <c r="L1066" s="10">
        <v>0</v>
      </c>
      <c r="M1066" s="10">
        <v>0</v>
      </c>
      <c r="N1066" s="10">
        <v>0</v>
      </c>
      <c r="O1066" s="10">
        <v>0</v>
      </c>
      <c r="P1066" s="10">
        <v>0</v>
      </c>
      <c r="Q1066" s="10">
        <v>0</v>
      </c>
      <c r="R1066" s="10">
        <v>15.61</v>
      </c>
      <c r="S1066" s="10">
        <v>0</v>
      </c>
      <c r="T1066" s="10">
        <v>0</v>
      </c>
      <c r="U1066" s="10">
        <v>0</v>
      </c>
      <c r="V1066" s="10">
        <v>0</v>
      </c>
      <c r="W1066" s="11">
        <v>-3</v>
      </c>
      <c r="X1066" s="11">
        <v>112.48331781899722</v>
      </c>
      <c r="Y1066" s="11">
        <v>85.170652622209872</v>
      </c>
      <c r="Z1066" s="11">
        <v>57.397126395562722</v>
      </c>
      <c r="AA1066" s="8">
        <v>21</v>
      </c>
      <c r="AB1066" s="12">
        <v>61.131939573104816</v>
      </c>
    </row>
    <row r="1067" spans="1:28" ht="29" x14ac:dyDescent="0.35">
      <c r="A1067" s="8">
        <v>180423</v>
      </c>
      <c r="B1067" s="26">
        <v>55</v>
      </c>
      <c r="C1067" s="30" t="s">
        <v>140</v>
      </c>
      <c r="D1067" s="25" t="s">
        <v>141</v>
      </c>
      <c r="E1067" s="9">
        <v>15.23</v>
      </c>
      <c r="F1067" s="9">
        <v>15.39</v>
      </c>
      <c r="G1067" s="10">
        <v>0</v>
      </c>
      <c r="H1067" s="10">
        <v>0</v>
      </c>
      <c r="I1067" s="10">
        <v>15.23</v>
      </c>
      <c r="J1067" s="10">
        <v>0</v>
      </c>
      <c r="K1067" s="10">
        <v>0</v>
      </c>
      <c r="L1067" s="10">
        <v>0</v>
      </c>
      <c r="M1067" s="10">
        <v>0</v>
      </c>
      <c r="N1067" s="10">
        <v>0</v>
      </c>
      <c r="O1067" s="10">
        <v>0</v>
      </c>
      <c r="P1067" s="10">
        <v>0</v>
      </c>
      <c r="Q1067" s="10">
        <v>0</v>
      </c>
      <c r="R1067" s="10">
        <v>0</v>
      </c>
      <c r="S1067" s="10">
        <v>15.39</v>
      </c>
      <c r="T1067" s="10">
        <v>0</v>
      </c>
      <c r="U1067" s="10">
        <v>0</v>
      </c>
      <c r="V1067" s="10">
        <v>0</v>
      </c>
      <c r="W1067" s="11">
        <v>-1.5044101822952274</v>
      </c>
      <c r="X1067" s="11">
        <v>114.17435827808754</v>
      </c>
      <c r="Y1067" s="11">
        <v>94.398767957759603</v>
      </c>
      <c r="Z1067" s="11">
        <v>56.798245120597507</v>
      </c>
      <c r="AA1067" s="8">
        <v>21</v>
      </c>
      <c r="AB1067" s="12">
        <v>42.075066914803934</v>
      </c>
    </row>
    <row r="1068" spans="1:28" ht="29" x14ac:dyDescent="0.35">
      <c r="A1068" s="8">
        <v>180423</v>
      </c>
      <c r="B1068" s="26">
        <v>56</v>
      </c>
      <c r="C1068" s="30" t="s">
        <v>142</v>
      </c>
      <c r="D1068" s="25" t="s">
        <v>143</v>
      </c>
      <c r="E1068" s="9">
        <v>15.07</v>
      </c>
      <c r="F1068" s="9">
        <v>15.33</v>
      </c>
      <c r="G1068" s="10">
        <v>0</v>
      </c>
      <c r="H1068" s="10">
        <v>0</v>
      </c>
      <c r="I1068" s="10">
        <v>15.07</v>
      </c>
      <c r="J1068" s="10">
        <v>0</v>
      </c>
      <c r="K1068" s="10">
        <v>0</v>
      </c>
      <c r="L1068" s="10">
        <v>0</v>
      </c>
      <c r="M1068" s="10">
        <v>0</v>
      </c>
      <c r="N1068" s="10">
        <v>0</v>
      </c>
      <c r="O1068" s="10">
        <v>0</v>
      </c>
      <c r="P1068" s="10">
        <v>0</v>
      </c>
      <c r="Q1068" s="10">
        <v>0</v>
      </c>
      <c r="R1068" s="10">
        <v>0</v>
      </c>
      <c r="S1068" s="10">
        <v>0</v>
      </c>
      <c r="T1068" s="10">
        <v>15.33</v>
      </c>
      <c r="U1068" s="10">
        <v>0</v>
      </c>
      <c r="V1068" s="10">
        <v>0</v>
      </c>
      <c r="W1068" s="11">
        <v>-1.3415568128699595</v>
      </c>
      <c r="X1068" s="11">
        <v>112.14575184727104</v>
      </c>
      <c r="Y1068" s="11">
        <v>79.52360945157119</v>
      </c>
      <c r="Z1068" s="11">
        <v>27.39874463312962</v>
      </c>
      <c r="AA1068" s="8">
        <v>21</v>
      </c>
      <c r="AB1068" s="12">
        <v>52.450757628941737</v>
      </c>
    </row>
    <row r="1069" spans="1:28" ht="29" x14ac:dyDescent="0.35">
      <c r="A1069" s="8">
        <v>180423</v>
      </c>
      <c r="B1069" s="26">
        <v>57</v>
      </c>
      <c r="C1069" s="30" t="s">
        <v>144</v>
      </c>
      <c r="D1069" s="25" t="s">
        <v>145</v>
      </c>
      <c r="E1069" s="9">
        <v>15.12</v>
      </c>
      <c r="F1069" s="9">
        <v>15.66</v>
      </c>
      <c r="G1069" s="10">
        <v>0</v>
      </c>
      <c r="H1069" s="10">
        <v>0</v>
      </c>
      <c r="I1069" s="10">
        <v>15.12</v>
      </c>
      <c r="J1069" s="10">
        <v>0</v>
      </c>
      <c r="K1069" s="10">
        <v>0</v>
      </c>
      <c r="L1069" s="10">
        <v>0</v>
      </c>
      <c r="M1069" s="10">
        <v>0</v>
      </c>
      <c r="N1069" s="10">
        <v>0</v>
      </c>
      <c r="O1069" s="10">
        <v>0</v>
      </c>
      <c r="P1069" s="10">
        <v>0</v>
      </c>
      <c r="Q1069" s="10">
        <v>0</v>
      </c>
      <c r="R1069" s="10">
        <v>0</v>
      </c>
      <c r="S1069" s="10">
        <v>0</v>
      </c>
      <c r="T1069" s="10">
        <v>0</v>
      </c>
      <c r="U1069" s="10">
        <v>15.66</v>
      </c>
      <c r="V1069" s="10">
        <v>0</v>
      </c>
      <c r="W1069" s="11">
        <v>-1.2966589699930238</v>
      </c>
      <c r="X1069" s="11">
        <v>101.78097636440646</v>
      </c>
      <c r="Y1069" s="11">
        <v>72.570449660685028</v>
      </c>
      <c r="Z1069" s="11">
        <v>60.442801142756267</v>
      </c>
      <c r="AA1069" s="8">
        <v>21</v>
      </c>
      <c r="AB1069" s="12">
        <v>48.856613801039657</v>
      </c>
    </row>
    <row r="1070" spans="1:28" ht="29" x14ac:dyDescent="0.35">
      <c r="A1070" s="8">
        <v>180423</v>
      </c>
      <c r="B1070" s="26">
        <v>58</v>
      </c>
      <c r="C1070" s="30" t="s">
        <v>146</v>
      </c>
      <c r="D1070" s="25" t="s">
        <v>147</v>
      </c>
      <c r="E1070" s="9">
        <v>15.2</v>
      </c>
      <c r="F1070" s="9">
        <v>15.89</v>
      </c>
      <c r="G1070" s="10">
        <v>0</v>
      </c>
      <c r="H1070" s="10">
        <v>0</v>
      </c>
      <c r="I1070" s="10">
        <v>15.2</v>
      </c>
      <c r="J1070" s="10">
        <v>0</v>
      </c>
      <c r="K1070" s="10">
        <v>0</v>
      </c>
      <c r="L1070" s="10">
        <v>0</v>
      </c>
      <c r="M1070" s="10">
        <v>0</v>
      </c>
      <c r="N1070" s="10">
        <v>0</v>
      </c>
      <c r="O1070" s="10">
        <v>0</v>
      </c>
      <c r="P1070" s="10">
        <v>0</v>
      </c>
      <c r="Q1070" s="10">
        <v>0</v>
      </c>
      <c r="R1070" s="10">
        <v>0</v>
      </c>
      <c r="S1070" s="10">
        <v>0</v>
      </c>
      <c r="T1070" s="10">
        <v>0</v>
      </c>
      <c r="U1070" s="10">
        <v>0</v>
      </c>
      <c r="V1070" s="10">
        <v>15.89</v>
      </c>
      <c r="W1070" s="11">
        <v>6.6760079317392695E-2</v>
      </c>
      <c r="X1070" s="11">
        <v>165.50586291158049</v>
      </c>
      <c r="Y1070" s="11">
        <v>144.05009068368182</v>
      </c>
      <c r="Z1070" s="11">
        <v>4001.3893912648327</v>
      </c>
      <c r="AA1070" s="8">
        <v>21</v>
      </c>
      <c r="AB1070" s="12">
        <v>49.519880784111059</v>
      </c>
    </row>
    <row r="1071" spans="1:28" ht="29" x14ac:dyDescent="0.35">
      <c r="A1071" s="8">
        <v>180423</v>
      </c>
      <c r="B1071" s="26">
        <v>46</v>
      </c>
      <c r="C1071" s="30" t="s">
        <v>122</v>
      </c>
      <c r="D1071" s="25" t="s">
        <v>123</v>
      </c>
      <c r="E1071" s="9">
        <v>15.88</v>
      </c>
      <c r="F1071" s="9">
        <v>15.13</v>
      </c>
      <c r="G1071" s="10">
        <v>0</v>
      </c>
      <c r="H1071" s="10">
        <v>0</v>
      </c>
      <c r="I1071" s="10">
        <v>15.88</v>
      </c>
      <c r="J1071" s="10">
        <v>15.13</v>
      </c>
      <c r="K1071" s="10">
        <v>0</v>
      </c>
      <c r="L1071" s="10">
        <v>0</v>
      </c>
      <c r="M1071" s="10">
        <v>0</v>
      </c>
      <c r="N1071" s="10">
        <v>0</v>
      </c>
      <c r="O1071" s="10">
        <v>0</v>
      </c>
      <c r="P1071" s="10">
        <v>0</v>
      </c>
      <c r="Q1071" s="10">
        <v>0</v>
      </c>
      <c r="R1071" s="10">
        <v>0</v>
      </c>
      <c r="S1071" s="10">
        <v>0</v>
      </c>
      <c r="T1071" s="10">
        <v>0</v>
      </c>
      <c r="U1071" s="10">
        <v>0</v>
      </c>
      <c r="V1071" s="10">
        <v>0</v>
      </c>
      <c r="W1071" s="11">
        <v>-0.5450583672254139</v>
      </c>
      <c r="X1071" s="11">
        <v>275.43066434962822</v>
      </c>
      <c r="Y1071" s="11">
        <v>328.60210661674495</v>
      </c>
      <c r="Z1071" s="11">
        <v>88.105483171127759</v>
      </c>
      <c r="AA1071" s="8">
        <v>21</v>
      </c>
      <c r="AB1071" s="12">
        <v>15.952504355001061</v>
      </c>
    </row>
    <row r="1072" spans="1:28" ht="29" x14ac:dyDescent="0.35">
      <c r="A1072" s="8">
        <v>180423</v>
      </c>
      <c r="B1072" s="26">
        <v>47</v>
      </c>
      <c r="C1072" s="30" t="s">
        <v>124</v>
      </c>
      <c r="D1072" s="25" t="s">
        <v>125</v>
      </c>
      <c r="E1072" s="9">
        <v>15.19</v>
      </c>
      <c r="F1072" s="9">
        <v>15.02</v>
      </c>
      <c r="G1072" s="10">
        <v>0</v>
      </c>
      <c r="H1072" s="10">
        <v>0</v>
      </c>
      <c r="I1072" s="10">
        <v>15.19</v>
      </c>
      <c r="J1072" s="10">
        <v>0</v>
      </c>
      <c r="K1072" s="10">
        <v>15.02</v>
      </c>
      <c r="L1072" s="10">
        <v>0</v>
      </c>
      <c r="M1072" s="10">
        <v>0</v>
      </c>
      <c r="N1072" s="10">
        <v>0</v>
      </c>
      <c r="O1072" s="10">
        <v>0</v>
      </c>
      <c r="P1072" s="10">
        <v>0</v>
      </c>
      <c r="Q1072" s="10">
        <v>0</v>
      </c>
      <c r="R1072" s="10">
        <v>0</v>
      </c>
      <c r="S1072" s="10">
        <v>0</v>
      </c>
      <c r="T1072" s="10">
        <v>0</v>
      </c>
      <c r="U1072" s="10">
        <v>0</v>
      </c>
      <c r="V1072" s="10">
        <v>0</v>
      </c>
      <c r="W1072" s="11">
        <v>-3</v>
      </c>
      <c r="X1072" s="11">
        <v>107.07614911732085</v>
      </c>
      <c r="Y1072" s="11">
        <v>88.961482731523489</v>
      </c>
      <c r="Z1072" s="11">
        <v>35.880762467862468</v>
      </c>
      <c r="AA1072" s="8">
        <v>21</v>
      </c>
      <c r="AB1072" s="12">
        <v>49.893660843925289</v>
      </c>
    </row>
    <row r="1073" spans="1:28" ht="29" x14ac:dyDescent="0.35">
      <c r="A1073" s="8">
        <v>180423</v>
      </c>
      <c r="B1073" s="26">
        <v>48</v>
      </c>
      <c r="C1073" s="30" t="s">
        <v>126</v>
      </c>
      <c r="D1073" s="25" t="s">
        <v>127</v>
      </c>
      <c r="E1073" s="9">
        <v>15.14</v>
      </c>
      <c r="F1073" s="9">
        <v>15.61</v>
      </c>
      <c r="G1073" s="10">
        <v>0</v>
      </c>
      <c r="H1073" s="10">
        <v>0</v>
      </c>
      <c r="I1073" s="10">
        <v>15.14</v>
      </c>
      <c r="J1073" s="10">
        <v>0</v>
      </c>
      <c r="K1073" s="10">
        <v>0</v>
      </c>
      <c r="L1073" s="10">
        <v>15.61</v>
      </c>
      <c r="M1073" s="10">
        <v>0</v>
      </c>
      <c r="N1073" s="10">
        <v>0</v>
      </c>
      <c r="O1073" s="10">
        <v>0</v>
      </c>
      <c r="P1073" s="10">
        <v>0</v>
      </c>
      <c r="Q1073" s="10">
        <v>0</v>
      </c>
      <c r="R1073" s="10">
        <v>0</v>
      </c>
      <c r="S1073" s="10">
        <v>0</v>
      </c>
      <c r="T1073" s="10">
        <v>0</v>
      </c>
      <c r="U1073" s="10">
        <v>0</v>
      </c>
      <c r="V1073" s="10">
        <v>0</v>
      </c>
      <c r="W1073" s="11">
        <v>-0.36280094252367884</v>
      </c>
      <c r="X1073" s="11">
        <v>273.75532622969934</v>
      </c>
      <c r="Y1073" s="11">
        <v>329.74727363749759</v>
      </c>
      <c r="Z1073" s="11">
        <v>259.19218144999309</v>
      </c>
      <c r="AA1073" s="8">
        <v>21</v>
      </c>
      <c r="AB1073" s="12">
        <v>23.167389502855393</v>
      </c>
    </row>
    <row r="1074" spans="1:28" ht="29" x14ac:dyDescent="0.35">
      <c r="A1074" s="8">
        <v>180423</v>
      </c>
      <c r="B1074" s="26">
        <v>49</v>
      </c>
      <c r="C1074" s="30" t="s">
        <v>128</v>
      </c>
      <c r="D1074" s="25" t="s">
        <v>129</v>
      </c>
      <c r="E1074" s="9">
        <v>15.23</v>
      </c>
      <c r="F1074" s="9">
        <v>15.14</v>
      </c>
      <c r="G1074" s="10">
        <v>0</v>
      </c>
      <c r="H1074" s="10">
        <v>0</v>
      </c>
      <c r="I1074" s="10">
        <v>15.23</v>
      </c>
      <c r="J1074" s="10">
        <v>0</v>
      </c>
      <c r="K1074" s="10">
        <v>0</v>
      </c>
      <c r="L1074" s="10">
        <v>0</v>
      </c>
      <c r="M1074" s="10">
        <v>15.14</v>
      </c>
      <c r="N1074" s="10">
        <v>0</v>
      </c>
      <c r="O1074" s="10">
        <v>0</v>
      </c>
      <c r="P1074" s="10">
        <v>0</v>
      </c>
      <c r="Q1074" s="10">
        <v>0</v>
      </c>
      <c r="R1074" s="10">
        <v>0</v>
      </c>
      <c r="S1074" s="10">
        <v>0</v>
      </c>
      <c r="T1074" s="10">
        <v>0</v>
      </c>
      <c r="U1074" s="10">
        <v>0</v>
      </c>
      <c r="V1074" s="10">
        <v>0</v>
      </c>
      <c r="W1074" s="11">
        <v>-2.1217388608767207</v>
      </c>
      <c r="X1074" s="11">
        <v>123.89722368972699</v>
      </c>
      <c r="Y1074" s="11">
        <v>94.896191769349912</v>
      </c>
      <c r="Z1074" s="11">
        <v>33.187276403534845</v>
      </c>
      <c r="AA1074" s="8">
        <v>21</v>
      </c>
      <c r="AB1074" s="12">
        <v>51.315638219339327</v>
      </c>
    </row>
    <row r="1075" spans="1:28" ht="29" x14ac:dyDescent="0.35">
      <c r="A1075" s="8">
        <v>180423</v>
      </c>
      <c r="B1075" s="26">
        <v>50</v>
      </c>
      <c r="C1075" s="30" t="s">
        <v>130</v>
      </c>
      <c r="D1075" s="25" t="s">
        <v>131</v>
      </c>
      <c r="E1075" s="9">
        <v>15.25</v>
      </c>
      <c r="F1075" s="9">
        <v>15.56</v>
      </c>
      <c r="G1075" s="10">
        <v>0</v>
      </c>
      <c r="H1075" s="10">
        <v>0</v>
      </c>
      <c r="I1075" s="10">
        <v>15.25</v>
      </c>
      <c r="J1075" s="10">
        <v>0</v>
      </c>
      <c r="K1075" s="10">
        <v>0</v>
      </c>
      <c r="L1075" s="10">
        <v>0</v>
      </c>
      <c r="M1075" s="10">
        <v>0</v>
      </c>
      <c r="N1075" s="10">
        <v>15.56</v>
      </c>
      <c r="O1075" s="10">
        <v>0</v>
      </c>
      <c r="P1075" s="10">
        <v>0</v>
      </c>
      <c r="Q1075" s="10">
        <v>0</v>
      </c>
      <c r="R1075" s="10">
        <v>0</v>
      </c>
      <c r="S1075" s="10">
        <v>0</v>
      </c>
      <c r="T1075" s="10">
        <v>0</v>
      </c>
      <c r="U1075" s="10">
        <v>0</v>
      </c>
      <c r="V1075" s="10">
        <v>0</v>
      </c>
      <c r="W1075" s="11">
        <v>-1.7466462538412959</v>
      </c>
      <c r="X1075" s="11">
        <v>121.29873674943096</v>
      </c>
      <c r="Y1075" s="11">
        <v>86.90128780751256</v>
      </c>
      <c r="Z1075" s="11">
        <v>55.171659644711525</v>
      </c>
      <c r="AA1075" s="8">
        <v>21</v>
      </c>
      <c r="AB1075" s="12">
        <v>55.9558095349552</v>
      </c>
    </row>
    <row r="1076" spans="1:28" ht="29" x14ac:dyDescent="0.35">
      <c r="A1076" s="8">
        <v>180423</v>
      </c>
      <c r="B1076" s="26">
        <v>51</v>
      </c>
      <c r="C1076" s="30" t="s">
        <v>132</v>
      </c>
      <c r="D1076" s="25" t="s">
        <v>133</v>
      </c>
      <c r="E1076" s="9">
        <v>15.25</v>
      </c>
      <c r="F1076" s="9">
        <v>15.14</v>
      </c>
      <c r="G1076" s="10">
        <v>0</v>
      </c>
      <c r="H1076" s="10">
        <v>0</v>
      </c>
      <c r="I1076" s="10">
        <v>15.25</v>
      </c>
      <c r="J1076" s="10">
        <v>0</v>
      </c>
      <c r="K1076" s="10">
        <v>0</v>
      </c>
      <c r="L1076" s="10">
        <v>0</v>
      </c>
      <c r="M1076" s="10">
        <v>0</v>
      </c>
      <c r="N1076" s="10">
        <v>0</v>
      </c>
      <c r="O1076" s="10">
        <v>15.14</v>
      </c>
      <c r="P1076" s="10">
        <v>0</v>
      </c>
      <c r="Q1076" s="10">
        <v>0</v>
      </c>
      <c r="R1076" s="10">
        <v>0</v>
      </c>
      <c r="S1076" s="10">
        <v>0</v>
      </c>
      <c r="T1076" s="10">
        <v>0</v>
      </c>
      <c r="U1076" s="10">
        <v>0</v>
      </c>
      <c r="V1076" s="10">
        <v>0</v>
      </c>
      <c r="W1076" s="11">
        <v>-3</v>
      </c>
      <c r="X1076" s="11">
        <v>118.41262099272313</v>
      </c>
      <c r="Y1076" s="11">
        <v>85.728659370079171</v>
      </c>
      <c r="Z1076" s="11">
        <v>30.97249481012895</v>
      </c>
      <c r="AA1076" s="8">
        <v>21</v>
      </c>
      <c r="AB1076" s="12">
        <v>47.907185020883531</v>
      </c>
    </row>
    <row r="1077" spans="1:28" ht="29" x14ac:dyDescent="0.35">
      <c r="A1077" s="8">
        <v>180423</v>
      </c>
      <c r="B1077" s="26">
        <v>52</v>
      </c>
      <c r="C1077" s="30" t="s">
        <v>134</v>
      </c>
      <c r="D1077" s="25" t="s">
        <v>135</v>
      </c>
      <c r="E1077" s="9">
        <v>15.27</v>
      </c>
      <c r="F1077" s="9">
        <v>15.51</v>
      </c>
      <c r="G1077" s="10">
        <v>0</v>
      </c>
      <c r="H1077" s="10">
        <v>0</v>
      </c>
      <c r="I1077" s="10">
        <v>15.27</v>
      </c>
      <c r="J1077" s="10">
        <v>0</v>
      </c>
      <c r="K1077" s="10">
        <v>0</v>
      </c>
      <c r="L1077" s="10">
        <v>0</v>
      </c>
      <c r="M1077" s="10">
        <v>0</v>
      </c>
      <c r="N1077" s="10">
        <v>0</v>
      </c>
      <c r="O1077" s="10">
        <v>0</v>
      </c>
      <c r="P1077" s="10">
        <v>15.51</v>
      </c>
      <c r="Q1077" s="10">
        <v>0</v>
      </c>
      <c r="R1077" s="10">
        <v>0</v>
      </c>
      <c r="S1077" s="10">
        <v>0</v>
      </c>
      <c r="T1077" s="10">
        <v>0</v>
      </c>
      <c r="U1077" s="10">
        <v>0</v>
      </c>
      <c r="V1077" s="10">
        <v>0</v>
      </c>
      <c r="W1077" s="11">
        <v>-0.36872777572053433</v>
      </c>
      <c r="X1077" s="11">
        <v>121.39416019278652</v>
      </c>
      <c r="Y1077" s="11">
        <v>119.61246335230973</v>
      </c>
      <c r="Z1077" s="11">
        <v>70.780349670447876</v>
      </c>
      <c r="AA1077" s="8">
        <v>21</v>
      </c>
      <c r="AB1077" s="12">
        <v>58.629751765230871</v>
      </c>
    </row>
    <row r="1078" spans="1:28" ht="29" x14ac:dyDescent="0.35">
      <c r="A1078" s="8">
        <v>180423</v>
      </c>
      <c r="B1078" s="26">
        <v>53</v>
      </c>
      <c r="C1078" s="30" t="s">
        <v>136</v>
      </c>
      <c r="D1078" s="25" t="s">
        <v>137</v>
      </c>
      <c r="E1078" s="9">
        <v>15.29</v>
      </c>
      <c r="F1078" s="9">
        <v>15.38</v>
      </c>
      <c r="G1078" s="10">
        <v>0</v>
      </c>
      <c r="H1078" s="10">
        <v>0</v>
      </c>
      <c r="I1078" s="10">
        <v>15.29</v>
      </c>
      <c r="J1078" s="10">
        <v>0</v>
      </c>
      <c r="K1078" s="10">
        <v>0</v>
      </c>
      <c r="L1078" s="10">
        <v>0</v>
      </c>
      <c r="M1078" s="10">
        <v>0</v>
      </c>
      <c r="N1078" s="10">
        <v>0</v>
      </c>
      <c r="O1078" s="10">
        <v>0</v>
      </c>
      <c r="P1078" s="10">
        <v>0</v>
      </c>
      <c r="Q1078" s="10">
        <v>15.38</v>
      </c>
      <c r="R1078" s="10">
        <v>0</v>
      </c>
      <c r="S1078" s="10">
        <v>0</v>
      </c>
      <c r="T1078" s="10">
        <v>0</v>
      </c>
      <c r="U1078" s="10">
        <v>0</v>
      </c>
      <c r="V1078" s="10">
        <v>0</v>
      </c>
      <c r="W1078" s="11">
        <v>-3</v>
      </c>
      <c r="X1078" s="11">
        <v>109.65835634043492</v>
      </c>
      <c r="Y1078" s="11">
        <v>81.055206163588295</v>
      </c>
      <c r="Z1078" s="11">
        <v>76.995993642633451</v>
      </c>
      <c r="AA1078" s="8">
        <v>21</v>
      </c>
      <c r="AB1078" s="12">
        <v>40.740481249182473</v>
      </c>
    </row>
    <row r="1079" spans="1:28" ht="29" x14ac:dyDescent="0.35">
      <c r="A1079" s="8">
        <v>180423</v>
      </c>
      <c r="B1079" s="26">
        <v>54</v>
      </c>
      <c r="C1079" s="30" t="s">
        <v>138</v>
      </c>
      <c r="D1079" s="25" t="s">
        <v>139</v>
      </c>
      <c r="E1079" s="9">
        <v>15.16</v>
      </c>
      <c r="F1079" s="9">
        <v>15.61</v>
      </c>
      <c r="G1079" s="10">
        <v>0</v>
      </c>
      <c r="H1079" s="10">
        <v>0</v>
      </c>
      <c r="I1079" s="10">
        <v>15.16</v>
      </c>
      <c r="J1079" s="10">
        <v>0</v>
      </c>
      <c r="K1079" s="10">
        <v>0</v>
      </c>
      <c r="L1079" s="10">
        <v>0</v>
      </c>
      <c r="M1079" s="10">
        <v>0</v>
      </c>
      <c r="N1079" s="10">
        <v>0</v>
      </c>
      <c r="O1079" s="10">
        <v>0</v>
      </c>
      <c r="P1079" s="10">
        <v>0</v>
      </c>
      <c r="Q1079" s="10">
        <v>0</v>
      </c>
      <c r="R1079" s="10">
        <v>15.61</v>
      </c>
      <c r="S1079" s="10">
        <v>0</v>
      </c>
      <c r="T1079" s="10">
        <v>0</v>
      </c>
      <c r="U1079" s="10">
        <v>0</v>
      </c>
      <c r="V1079" s="10">
        <v>0</v>
      </c>
      <c r="W1079" s="11">
        <v>-3</v>
      </c>
      <c r="X1079" s="11">
        <v>112.48331781899722</v>
      </c>
      <c r="Y1079" s="11">
        <v>85.170652622209872</v>
      </c>
      <c r="Z1079" s="11">
        <v>57.397126395562722</v>
      </c>
      <c r="AA1079" s="8">
        <v>21</v>
      </c>
      <c r="AB1079" s="12">
        <v>66.964252178691154</v>
      </c>
    </row>
    <row r="1080" spans="1:28" ht="29" x14ac:dyDescent="0.35">
      <c r="A1080" s="8">
        <v>180423</v>
      </c>
      <c r="B1080" s="26">
        <v>55</v>
      </c>
      <c r="C1080" s="30" t="s">
        <v>140</v>
      </c>
      <c r="D1080" s="25" t="s">
        <v>141</v>
      </c>
      <c r="E1080" s="9">
        <v>15.23</v>
      </c>
      <c r="F1080" s="9">
        <v>15.39</v>
      </c>
      <c r="G1080" s="10">
        <v>0</v>
      </c>
      <c r="H1080" s="10">
        <v>0</v>
      </c>
      <c r="I1080" s="10">
        <v>15.23</v>
      </c>
      <c r="J1080" s="10">
        <v>0</v>
      </c>
      <c r="K1080" s="10">
        <v>0</v>
      </c>
      <c r="L1080" s="10">
        <v>0</v>
      </c>
      <c r="M1080" s="10">
        <v>0</v>
      </c>
      <c r="N1080" s="10">
        <v>0</v>
      </c>
      <c r="O1080" s="10">
        <v>0</v>
      </c>
      <c r="P1080" s="10">
        <v>0</v>
      </c>
      <c r="Q1080" s="10">
        <v>0</v>
      </c>
      <c r="R1080" s="10">
        <v>0</v>
      </c>
      <c r="S1080" s="10">
        <v>15.39</v>
      </c>
      <c r="T1080" s="10">
        <v>0</v>
      </c>
      <c r="U1080" s="10">
        <v>0</v>
      </c>
      <c r="V1080" s="10">
        <v>0</v>
      </c>
      <c r="W1080" s="11">
        <v>-1.5044101822952274</v>
      </c>
      <c r="X1080" s="11">
        <v>114.17435827808754</v>
      </c>
      <c r="Y1080" s="11">
        <v>94.398767957759603</v>
      </c>
      <c r="Z1080" s="11">
        <v>56.798245120597507</v>
      </c>
      <c r="AA1080" s="8">
        <v>21</v>
      </c>
      <c r="AB1080" s="12">
        <v>47.563893207029601</v>
      </c>
    </row>
    <row r="1081" spans="1:28" ht="29" x14ac:dyDescent="0.35">
      <c r="A1081" s="8">
        <v>180423</v>
      </c>
      <c r="B1081" s="26">
        <v>56</v>
      </c>
      <c r="C1081" s="30" t="s">
        <v>142</v>
      </c>
      <c r="D1081" s="25" t="s">
        <v>143</v>
      </c>
      <c r="E1081" s="9">
        <v>15.07</v>
      </c>
      <c r="F1081" s="9">
        <v>15.33</v>
      </c>
      <c r="G1081" s="10">
        <v>0</v>
      </c>
      <c r="H1081" s="10">
        <v>0</v>
      </c>
      <c r="I1081" s="10">
        <v>15.07</v>
      </c>
      <c r="J1081" s="10">
        <v>0</v>
      </c>
      <c r="K1081" s="10">
        <v>0</v>
      </c>
      <c r="L1081" s="10">
        <v>0</v>
      </c>
      <c r="M1081" s="10">
        <v>0</v>
      </c>
      <c r="N1081" s="10">
        <v>0</v>
      </c>
      <c r="O1081" s="10">
        <v>0</v>
      </c>
      <c r="P1081" s="10">
        <v>0</v>
      </c>
      <c r="Q1081" s="10">
        <v>0</v>
      </c>
      <c r="R1081" s="10">
        <v>0</v>
      </c>
      <c r="S1081" s="10">
        <v>0</v>
      </c>
      <c r="T1081" s="10">
        <v>15.33</v>
      </c>
      <c r="U1081" s="10">
        <v>0</v>
      </c>
      <c r="V1081" s="10">
        <v>0</v>
      </c>
      <c r="W1081" s="11">
        <v>-1.3415568128699595</v>
      </c>
      <c r="X1081" s="11">
        <v>112.14575184727104</v>
      </c>
      <c r="Y1081" s="11">
        <v>79.52360945157119</v>
      </c>
      <c r="Z1081" s="11">
        <v>27.39874463312962</v>
      </c>
      <c r="AA1081" s="8">
        <v>21</v>
      </c>
      <c r="AB1081" s="12">
        <v>51.9409383386729</v>
      </c>
    </row>
    <row r="1082" spans="1:28" ht="29" x14ac:dyDescent="0.35">
      <c r="A1082" s="8">
        <v>180423</v>
      </c>
      <c r="B1082" s="26">
        <v>57</v>
      </c>
      <c r="C1082" s="30" t="s">
        <v>144</v>
      </c>
      <c r="D1082" s="25" t="s">
        <v>145</v>
      </c>
      <c r="E1082" s="9">
        <v>15.12</v>
      </c>
      <c r="F1082" s="9">
        <v>15.66</v>
      </c>
      <c r="G1082" s="10">
        <v>0</v>
      </c>
      <c r="H1082" s="10">
        <v>0</v>
      </c>
      <c r="I1082" s="10">
        <v>15.12</v>
      </c>
      <c r="J1082" s="10">
        <v>0</v>
      </c>
      <c r="K1082" s="10">
        <v>0</v>
      </c>
      <c r="L1082" s="10">
        <v>0</v>
      </c>
      <c r="M1082" s="10">
        <v>0</v>
      </c>
      <c r="N1082" s="10">
        <v>0</v>
      </c>
      <c r="O1082" s="10">
        <v>0</v>
      </c>
      <c r="P1082" s="10">
        <v>0</v>
      </c>
      <c r="Q1082" s="10">
        <v>0</v>
      </c>
      <c r="R1082" s="10">
        <v>0</v>
      </c>
      <c r="S1082" s="10">
        <v>0</v>
      </c>
      <c r="T1082" s="10">
        <v>0</v>
      </c>
      <c r="U1082" s="10">
        <v>15.66</v>
      </c>
      <c r="V1082" s="10">
        <v>0</v>
      </c>
      <c r="W1082" s="11">
        <v>-1.2966589699930238</v>
      </c>
      <c r="X1082" s="11">
        <v>101.78097636440646</v>
      </c>
      <c r="Y1082" s="11">
        <v>72.570449660685028</v>
      </c>
      <c r="Z1082" s="11">
        <v>60.442801142756267</v>
      </c>
      <c r="AA1082" s="8">
        <v>21</v>
      </c>
      <c r="AB1082" s="12">
        <v>39.37719794016386</v>
      </c>
    </row>
    <row r="1083" spans="1:28" ht="29" x14ac:dyDescent="0.35">
      <c r="A1083" s="8">
        <v>180423</v>
      </c>
      <c r="B1083" s="26">
        <v>58</v>
      </c>
      <c r="C1083" s="30" t="s">
        <v>146</v>
      </c>
      <c r="D1083" s="25" t="s">
        <v>147</v>
      </c>
      <c r="E1083" s="9">
        <v>15.2</v>
      </c>
      <c r="F1083" s="9">
        <v>15.89</v>
      </c>
      <c r="G1083" s="10">
        <v>0</v>
      </c>
      <c r="H1083" s="10">
        <v>0</v>
      </c>
      <c r="I1083" s="10">
        <v>15.2</v>
      </c>
      <c r="J1083" s="10">
        <v>0</v>
      </c>
      <c r="K1083" s="10">
        <v>0</v>
      </c>
      <c r="L1083" s="10">
        <v>0</v>
      </c>
      <c r="M1083" s="10">
        <v>0</v>
      </c>
      <c r="N1083" s="10">
        <v>0</v>
      </c>
      <c r="O1083" s="10">
        <v>0</v>
      </c>
      <c r="P1083" s="10">
        <v>0</v>
      </c>
      <c r="Q1083" s="10">
        <v>0</v>
      </c>
      <c r="R1083" s="10">
        <v>0</v>
      </c>
      <c r="S1083" s="10">
        <v>0</v>
      </c>
      <c r="T1083" s="10">
        <v>0</v>
      </c>
      <c r="U1083" s="10">
        <v>0</v>
      </c>
      <c r="V1083" s="10">
        <v>15.89</v>
      </c>
      <c r="W1083" s="11">
        <v>6.6760079317392695E-2</v>
      </c>
      <c r="X1083" s="11">
        <v>165.50586291158049</v>
      </c>
      <c r="Y1083" s="11">
        <v>144.05009068368182</v>
      </c>
      <c r="Z1083" s="11">
        <v>4001.3893912648327</v>
      </c>
      <c r="AA1083" s="8">
        <v>21</v>
      </c>
      <c r="AB1083" s="12">
        <v>41.440073830398809</v>
      </c>
    </row>
    <row r="1084" spans="1:28" ht="29" x14ac:dyDescent="0.35">
      <c r="A1084" s="8">
        <v>180423</v>
      </c>
      <c r="B1084" s="26">
        <v>46</v>
      </c>
      <c r="C1084" s="30" t="s">
        <v>122</v>
      </c>
      <c r="D1084" s="25" t="s">
        <v>123</v>
      </c>
      <c r="E1084" s="9">
        <v>15.88</v>
      </c>
      <c r="F1084" s="9">
        <v>15.13</v>
      </c>
      <c r="G1084" s="10">
        <v>0</v>
      </c>
      <c r="H1084" s="10">
        <v>0</v>
      </c>
      <c r="I1084" s="10">
        <v>15.88</v>
      </c>
      <c r="J1084" s="10">
        <v>15.13</v>
      </c>
      <c r="K1084" s="10">
        <v>0</v>
      </c>
      <c r="L1084" s="10">
        <v>0</v>
      </c>
      <c r="M1084" s="10">
        <v>0</v>
      </c>
      <c r="N1084" s="10">
        <v>0</v>
      </c>
      <c r="O1084" s="10">
        <v>0</v>
      </c>
      <c r="P1084" s="10">
        <v>0</v>
      </c>
      <c r="Q1084" s="10">
        <v>0</v>
      </c>
      <c r="R1084" s="10">
        <v>0</v>
      </c>
      <c r="S1084" s="10">
        <v>0</v>
      </c>
      <c r="T1084" s="10">
        <v>0</v>
      </c>
      <c r="U1084" s="10">
        <v>0</v>
      </c>
      <c r="V1084" s="10">
        <v>0</v>
      </c>
      <c r="W1084" s="11">
        <v>-0.5450583672254139</v>
      </c>
      <c r="X1084" s="11">
        <v>275.43066434962822</v>
      </c>
      <c r="Y1084" s="11">
        <v>328.60210661674495</v>
      </c>
      <c r="Z1084" s="11">
        <v>88.105483171127759</v>
      </c>
      <c r="AA1084" s="8">
        <v>23</v>
      </c>
      <c r="AB1084" s="12">
        <v>23.010927965222699</v>
      </c>
    </row>
    <row r="1085" spans="1:28" ht="29" x14ac:dyDescent="0.35">
      <c r="A1085" s="8">
        <v>180423</v>
      </c>
      <c r="B1085" s="26">
        <v>47</v>
      </c>
      <c r="C1085" s="30" t="s">
        <v>124</v>
      </c>
      <c r="D1085" s="25" t="s">
        <v>125</v>
      </c>
      <c r="E1085" s="9">
        <v>15.19</v>
      </c>
      <c r="F1085" s="9">
        <v>15.02</v>
      </c>
      <c r="G1085" s="10">
        <v>0</v>
      </c>
      <c r="H1085" s="10">
        <v>0</v>
      </c>
      <c r="I1085" s="10">
        <v>15.19</v>
      </c>
      <c r="J1085" s="10">
        <v>0</v>
      </c>
      <c r="K1085" s="10">
        <v>15.02</v>
      </c>
      <c r="L1085" s="10">
        <v>0</v>
      </c>
      <c r="M1085" s="10">
        <v>0</v>
      </c>
      <c r="N1085" s="10">
        <v>0</v>
      </c>
      <c r="O1085" s="10">
        <v>0</v>
      </c>
      <c r="P1085" s="10">
        <v>0</v>
      </c>
      <c r="Q1085" s="10">
        <v>0</v>
      </c>
      <c r="R1085" s="10">
        <v>0</v>
      </c>
      <c r="S1085" s="10">
        <v>0</v>
      </c>
      <c r="T1085" s="10">
        <v>0</v>
      </c>
      <c r="U1085" s="10">
        <v>0</v>
      </c>
      <c r="V1085" s="10">
        <v>0</v>
      </c>
      <c r="W1085" s="11">
        <v>-3</v>
      </c>
      <c r="X1085" s="11">
        <v>107.07614911732085</v>
      </c>
      <c r="Y1085" s="11">
        <v>88.961482731523489</v>
      </c>
      <c r="Z1085" s="11">
        <v>35.880762467862468</v>
      </c>
      <c r="AA1085" s="8">
        <v>23</v>
      </c>
      <c r="AB1085" s="12">
        <v>55.431911247782786</v>
      </c>
    </row>
    <row r="1086" spans="1:28" ht="29" x14ac:dyDescent="0.35">
      <c r="A1086" s="8">
        <v>180423</v>
      </c>
      <c r="B1086" s="26">
        <v>48</v>
      </c>
      <c r="C1086" s="30" t="s">
        <v>126</v>
      </c>
      <c r="D1086" s="25" t="s">
        <v>127</v>
      </c>
      <c r="E1086" s="9">
        <v>15.14</v>
      </c>
      <c r="F1086" s="9">
        <v>15.61</v>
      </c>
      <c r="G1086" s="10">
        <v>0</v>
      </c>
      <c r="H1086" s="10">
        <v>0</v>
      </c>
      <c r="I1086" s="10">
        <v>15.14</v>
      </c>
      <c r="J1086" s="10">
        <v>0</v>
      </c>
      <c r="K1086" s="10">
        <v>0</v>
      </c>
      <c r="L1086" s="10">
        <v>15.61</v>
      </c>
      <c r="M1086" s="10">
        <v>0</v>
      </c>
      <c r="N1086" s="10">
        <v>0</v>
      </c>
      <c r="O1086" s="10">
        <v>0</v>
      </c>
      <c r="P1086" s="10">
        <v>0</v>
      </c>
      <c r="Q1086" s="10">
        <v>0</v>
      </c>
      <c r="R1086" s="10">
        <v>0</v>
      </c>
      <c r="S1086" s="10">
        <v>0</v>
      </c>
      <c r="T1086" s="10">
        <v>0</v>
      </c>
      <c r="U1086" s="10">
        <v>0</v>
      </c>
      <c r="V1086" s="10">
        <v>0</v>
      </c>
      <c r="W1086" s="11">
        <v>-0.36280094252367884</v>
      </c>
      <c r="X1086" s="11">
        <v>273.75532622969934</v>
      </c>
      <c r="Y1086" s="11">
        <v>329.74727363749759</v>
      </c>
      <c r="Z1086" s="11">
        <v>259.19218144999309</v>
      </c>
      <c r="AA1086" s="8">
        <v>23</v>
      </c>
      <c r="AB1086" s="12">
        <v>29.47112791851216</v>
      </c>
    </row>
    <row r="1087" spans="1:28" ht="29" x14ac:dyDescent="0.35">
      <c r="A1087" s="8">
        <v>180423</v>
      </c>
      <c r="B1087" s="26">
        <v>49</v>
      </c>
      <c r="C1087" s="30" t="s">
        <v>128</v>
      </c>
      <c r="D1087" s="25" t="s">
        <v>129</v>
      </c>
      <c r="E1087" s="9">
        <v>15.23</v>
      </c>
      <c r="F1087" s="9">
        <v>15.14</v>
      </c>
      <c r="G1087" s="10">
        <v>0</v>
      </c>
      <c r="H1087" s="10">
        <v>0</v>
      </c>
      <c r="I1087" s="10">
        <v>15.23</v>
      </c>
      <c r="J1087" s="10">
        <v>0</v>
      </c>
      <c r="K1087" s="10">
        <v>0</v>
      </c>
      <c r="L1087" s="10">
        <v>0</v>
      </c>
      <c r="M1087" s="10">
        <v>15.14</v>
      </c>
      <c r="N1087" s="10">
        <v>0</v>
      </c>
      <c r="O1087" s="10">
        <v>0</v>
      </c>
      <c r="P1087" s="10">
        <v>0</v>
      </c>
      <c r="Q1087" s="10">
        <v>0</v>
      </c>
      <c r="R1087" s="10">
        <v>0</v>
      </c>
      <c r="S1087" s="10">
        <v>0</v>
      </c>
      <c r="T1087" s="10">
        <v>0</v>
      </c>
      <c r="U1087" s="10">
        <v>0</v>
      </c>
      <c r="V1087" s="10">
        <v>0</v>
      </c>
      <c r="W1087" s="11">
        <v>-2.1217388608767207</v>
      </c>
      <c r="X1087" s="11">
        <v>123.89722368972699</v>
      </c>
      <c r="Y1087" s="11">
        <v>94.896191769349912</v>
      </c>
      <c r="Z1087" s="11">
        <v>33.187276403534845</v>
      </c>
      <c r="AA1087" s="8">
        <v>23</v>
      </c>
      <c r="AB1087" s="12">
        <v>53.495989726777886</v>
      </c>
    </row>
    <row r="1088" spans="1:28" ht="29" x14ac:dyDescent="0.35">
      <c r="A1088" s="8">
        <v>180423</v>
      </c>
      <c r="B1088" s="26">
        <v>50</v>
      </c>
      <c r="C1088" s="30" t="s">
        <v>130</v>
      </c>
      <c r="D1088" s="25" t="s">
        <v>131</v>
      </c>
      <c r="E1088" s="9">
        <v>15.25</v>
      </c>
      <c r="F1088" s="9">
        <v>15.56</v>
      </c>
      <c r="G1088" s="10">
        <v>0</v>
      </c>
      <c r="H1088" s="10">
        <v>0</v>
      </c>
      <c r="I1088" s="10">
        <v>15.25</v>
      </c>
      <c r="J1088" s="10">
        <v>0</v>
      </c>
      <c r="K1088" s="10">
        <v>0</v>
      </c>
      <c r="L1088" s="10">
        <v>0</v>
      </c>
      <c r="M1088" s="10">
        <v>0</v>
      </c>
      <c r="N1088" s="10">
        <v>15.56</v>
      </c>
      <c r="O1088" s="10">
        <v>0</v>
      </c>
      <c r="P1088" s="10">
        <v>0</v>
      </c>
      <c r="Q1088" s="10">
        <v>0</v>
      </c>
      <c r="R1088" s="10">
        <v>0</v>
      </c>
      <c r="S1088" s="10">
        <v>0</v>
      </c>
      <c r="T1088" s="10">
        <v>0</v>
      </c>
      <c r="U1088" s="10">
        <v>0</v>
      </c>
      <c r="V1088" s="10">
        <v>0</v>
      </c>
      <c r="W1088" s="11">
        <v>-1.7466462538412959</v>
      </c>
      <c r="X1088" s="11">
        <v>121.29873674943096</v>
      </c>
      <c r="Y1088" s="11">
        <v>86.90128780751256</v>
      </c>
      <c r="Z1088" s="11">
        <v>55.171659644711525</v>
      </c>
      <c r="AA1088" s="8">
        <v>23</v>
      </c>
      <c r="AB1088" s="12">
        <v>60.069303498147718</v>
      </c>
    </row>
    <row r="1089" spans="1:28" ht="29" x14ac:dyDescent="0.35">
      <c r="A1089" s="8">
        <v>180423</v>
      </c>
      <c r="B1089" s="26">
        <v>51</v>
      </c>
      <c r="C1089" s="30" t="s">
        <v>132</v>
      </c>
      <c r="D1089" s="25" t="s">
        <v>133</v>
      </c>
      <c r="E1089" s="9">
        <v>15.25</v>
      </c>
      <c r="F1089" s="9">
        <v>15.14</v>
      </c>
      <c r="G1089" s="10">
        <v>0</v>
      </c>
      <c r="H1089" s="10">
        <v>0</v>
      </c>
      <c r="I1089" s="10">
        <v>15.25</v>
      </c>
      <c r="J1089" s="10">
        <v>0</v>
      </c>
      <c r="K1089" s="10">
        <v>0</v>
      </c>
      <c r="L1089" s="10">
        <v>0</v>
      </c>
      <c r="M1089" s="10">
        <v>0</v>
      </c>
      <c r="N1089" s="10">
        <v>0</v>
      </c>
      <c r="O1089" s="10">
        <v>15.14</v>
      </c>
      <c r="P1089" s="10">
        <v>0</v>
      </c>
      <c r="Q1089" s="10">
        <v>0</v>
      </c>
      <c r="R1089" s="10">
        <v>0</v>
      </c>
      <c r="S1089" s="10">
        <v>0</v>
      </c>
      <c r="T1089" s="10">
        <v>0</v>
      </c>
      <c r="U1089" s="10">
        <v>0</v>
      </c>
      <c r="V1089" s="10">
        <v>0</v>
      </c>
      <c r="W1089" s="11">
        <v>-3</v>
      </c>
      <c r="X1089" s="11">
        <v>118.41262099272313</v>
      </c>
      <c r="Y1089" s="11">
        <v>85.728659370079171</v>
      </c>
      <c r="Z1089" s="11">
        <v>30.97249481012895</v>
      </c>
      <c r="AA1089" s="8">
        <v>23</v>
      </c>
      <c r="AB1089" s="12">
        <v>66.519044341192711</v>
      </c>
    </row>
    <row r="1090" spans="1:28" ht="29" x14ac:dyDescent="0.35">
      <c r="A1090" s="8">
        <v>180423</v>
      </c>
      <c r="B1090" s="26">
        <v>52</v>
      </c>
      <c r="C1090" s="30" t="s">
        <v>134</v>
      </c>
      <c r="D1090" s="25" t="s">
        <v>135</v>
      </c>
      <c r="E1090" s="9">
        <v>15.27</v>
      </c>
      <c r="F1090" s="9">
        <v>15.51</v>
      </c>
      <c r="G1090" s="10">
        <v>0</v>
      </c>
      <c r="H1090" s="10">
        <v>0</v>
      </c>
      <c r="I1090" s="10">
        <v>15.27</v>
      </c>
      <c r="J1090" s="10">
        <v>0</v>
      </c>
      <c r="K1090" s="10">
        <v>0</v>
      </c>
      <c r="L1090" s="10">
        <v>0</v>
      </c>
      <c r="M1090" s="10">
        <v>0</v>
      </c>
      <c r="N1090" s="10">
        <v>0</v>
      </c>
      <c r="O1090" s="10">
        <v>0</v>
      </c>
      <c r="P1090" s="10">
        <v>15.51</v>
      </c>
      <c r="Q1090" s="10">
        <v>0</v>
      </c>
      <c r="R1090" s="10">
        <v>0</v>
      </c>
      <c r="S1090" s="10">
        <v>0</v>
      </c>
      <c r="T1090" s="10">
        <v>0</v>
      </c>
      <c r="U1090" s="10">
        <v>0</v>
      </c>
      <c r="V1090" s="10">
        <v>0</v>
      </c>
      <c r="W1090" s="11">
        <v>-0.36872777572053433</v>
      </c>
      <c r="X1090" s="11">
        <v>121.39416019278652</v>
      </c>
      <c r="Y1090" s="11">
        <v>119.61246335230973</v>
      </c>
      <c r="Z1090" s="11">
        <v>70.780349670447876</v>
      </c>
      <c r="AA1090" s="8">
        <v>23</v>
      </c>
      <c r="AB1090" s="12">
        <v>65.416423284142653</v>
      </c>
    </row>
    <row r="1091" spans="1:28" ht="29" x14ac:dyDescent="0.35">
      <c r="A1091" s="8">
        <v>180423</v>
      </c>
      <c r="B1091" s="26">
        <v>53</v>
      </c>
      <c r="C1091" s="30" t="s">
        <v>136</v>
      </c>
      <c r="D1091" s="25" t="s">
        <v>137</v>
      </c>
      <c r="E1091" s="9">
        <v>15.29</v>
      </c>
      <c r="F1091" s="9">
        <v>15.38</v>
      </c>
      <c r="G1091" s="10">
        <v>0</v>
      </c>
      <c r="H1091" s="10">
        <v>0</v>
      </c>
      <c r="I1091" s="10">
        <v>15.29</v>
      </c>
      <c r="J1091" s="10">
        <v>0</v>
      </c>
      <c r="K1091" s="10">
        <v>0</v>
      </c>
      <c r="L1091" s="10">
        <v>0</v>
      </c>
      <c r="M1091" s="10">
        <v>0</v>
      </c>
      <c r="N1091" s="10">
        <v>0</v>
      </c>
      <c r="O1091" s="10">
        <v>0</v>
      </c>
      <c r="P1091" s="10">
        <v>0</v>
      </c>
      <c r="Q1091" s="10">
        <v>15.38</v>
      </c>
      <c r="R1091" s="10">
        <v>0</v>
      </c>
      <c r="S1091" s="10">
        <v>0</v>
      </c>
      <c r="T1091" s="10">
        <v>0</v>
      </c>
      <c r="U1091" s="10">
        <v>0</v>
      </c>
      <c r="V1091" s="10">
        <v>0</v>
      </c>
      <c r="W1091" s="11">
        <v>-3</v>
      </c>
      <c r="X1091" s="11">
        <v>109.65835634043492</v>
      </c>
      <c r="Y1091" s="11">
        <v>81.055206163588295</v>
      </c>
      <c r="Z1091" s="11">
        <v>76.995993642633451</v>
      </c>
      <c r="AA1091" s="8">
        <v>23</v>
      </c>
      <c r="AB1091" s="12">
        <v>58.700788712316289</v>
      </c>
    </row>
    <row r="1092" spans="1:28" ht="29" x14ac:dyDescent="0.35">
      <c r="A1092" s="8">
        <v>180423</v>
      </c>
      <c r="B1092" s="26">
        <v>54</v>
      </c>
      <c r="C1092" s="30" t="s">
        <v>138</v>
      </c>
      <c r="D1092" s="25" t="s">
        <v>139</v>
      </c>
      <c r="E1092" s="9">
        <v>15.16</v>
      </c>
      <c r="F1092" s="9">
        <v>15.61</v>
      </c>
      <c r="G1092" s="10">
        <v>0</v>
      </c>
      <c r="H1092" s="10">
        <v>0</v>
      </c>
      <c r="I1092" s="10">
        <v>15.16</v>
      </c>
      <c r="J1092" s="10">
        <v>0</v>
      </c>
      <c r="K1092" s="10">
        <v>0</v>
      </c>
      <c r="L1092" s="10">
        <v>0</v>
      </c>
      <c r="M1092" s="10">
        <v>0</v>
      </c>
      <c r="N1092" s="10">
        <v>0</v>
      </c>
      <c r="O1092" s="10">
        <v>0</v>
      </c>
      <c r="P1092" s="10">
        <v>0</v>
      </c>
      <c r="Q1092" s="10">
        <v>0</v>
      </c>
      <c r="R1092" s="10">
        <v>15.61</v>
      </c>
      <c r="S1092" s="10">
        <v>0</v>
      </c>
      <c r="T1092" s="10">
        <v>0</v>
      </c>
      <c r="U1092" s="10">
        <v>0</v>
      </c>
      <c r="V1092" s="10">
        <v>0</v>
      </c>
      <c r="W1092" s="11">
        <v>-3</v>
      </c>
      <c r="X1092" s="11">
        <v>112.48331781899722</v>
      </c>
      <c r="Y1092" s="11">
        <v>85.170652622209872</v>
      </c>
      <c r="Z1092" s="11">
        <v>57.397126395562722</v>
      </c>
      <c r="AA1092" s="8">
        <v>23</v>
      </c>
      <c r="AB1092" s="12">
        <v>63.818277307793977</v>
      </c>
    </row>
    <row r="1093" spans="1:28" ht="29" x14ac:dyDescent="0.35">
      <c r="A1093" s="8">
        <v>180423</v>
      </c>
      <c r="B1093" s="26">
        <v>55</v>
      </c>
      <c r="C1093" s="30" t="s">
        <v>140</v>
      </c>
      <c r="D1093" s="25" t="s">
        <v>141</v>
      </c>
      <c r="E1093" s="9">
        <v>15.23</v>
      </c>
      <c r="F1093" s="9">
        <v>15.39</v>
      </c>
      <c r="G1093" s="10">
        <v>0</v>
      </c>
      <c r="H1093" s="10">
        <v>0</v>
      </c>
      <c r="I1093" s="10">
        <v>15.23</v>
      </c>
      <c r="J1093" s="10">
        <v>0</v>
      </c>
      <c r="K1093" s="10">
        <v>0</v>
      </c>
      <c r="L1093" s="10">
        <v>0</v>
      </c>
      <c r="M1093" s="10">
        <v>0</v>
      </c>
      <c r="N1093" s="10">
        <v>0</v>
      </c>
      <c r="O1093" s="10">
        <v>0</v>
      </c>
      <c r="P1093" s="10">
        <v>0</v>
      </c>
      <c r="Q1093" s="10">
        <v>0</v>
      </c>
      <c r="R1093" s="10">
        <v>0</v>
      </c>
      <c r="S1093" s="10">
        <v>15.39</v>
      </c>
      <c r="T1093" s="10">
        <v>0</v>
      </c>
      <c r="U1093" s="10">
        <v>0</v>
      </c>
      <c r="V1093" s="10">
        <v>0</v>
      </c>
      <c r="W1093" s="11">
        <v>-1.5044101822952274</v>
      </c>
      <c r="X1093" s="11">
        <v>114.17435827808754</v>
      </c>
      <c r="Y1093" s="11">
        <v>94.398767957759603</v>
      </c>
      <c r="Z1093" s="11">
        <v>56.798245120597507</v>
      </c>
      <c r="AA1093" s="8">
        <v>23</v>
      </c>
      <c r="AB1093" s="12">
        <v>65.133120906376405</v>
      </c>
    </row>
    <row r="1094" spans="1:28" ht="29" x14ac:dyDescent="0.35">
      <c r="A1094" s="8">
        <v>180423</v>
      </c>
      <c r="B1094" s="26">
        <v>56</v>
      </c>
      <c r="C1094" s="30" t="s">
        <v>142</v>
      </c>
      <c r="D1094" s="25" t="s">
        <v>143</v>
      </c>
      <c r="E1094" s="9">
        <v>15.07</v>
      </c>
      <c r="F1094" s="9">
        <v>15.33</v>
      </c>
      <c r="G1094" s="10">
        <v>0</v>
      </c>
      <c r="H1094" s="10">
        <v>0</v>
      </c>
      <c r="I1094" s="10">
        <v>15.07</v>
      </c>
      <c r="J1094" s="10">
        <v>0</v>
      </c>
      <c r="K1094" s="10">
        <v>0</v>
      </c>
      <c r="L1094" s="10">
        <v>0</v>
      </c>
      <c r="M1094" s="10">
        <v>0</v>
      </c>
      <c r="N1094" s="10">
        <v>0</v>
      </c>
      <c r="O1094" s="10">
        <v>0</v>
      </c>
      <c r="P1094" s="10">
        <v>0</v>
      </c>
      <c r="Q1094" s="10">
        <v>0</v>
      </c>
      <c r="R1094" s="10">
        <v>0</v>
      </c>
      <c r="S1094" s="10">
        <v>0</v>
      </c>
      <c r="T1094" s="10">
        <v>15.33</v>
      </c>
      <c r="U1094" s="10">
        <v>0</v>
      </c>
      <c r="V1094" s="10">
        <v>0</v>
      </c>
      <c r="W1094" s="11">
        <v>-1.3415568128699595</v>
      </c>
      <c r="X1094" s="11">
        <v>112.14575184727104</v>
      </c>
      <c r="Y1094" s="11">
        <v>79.52360945157119</v>
      </c>
      <c r="Z1094" s="11">
        <v>27.39874463312962</v>
      </c>
      <c r="AA1094" s="8">
        <v>23</v>
      </c>
      <c r="AB1094" s="12">
        <v>73.78517708415923</v>
      </c>
    </row>
    <row r="1095" spans="1:28" ht="29" x14ac:dyDescent="0.35">
      <c r="A1095" s="8">
        <v>180423</v>
      </c>
      <c r="B1095" s="26">
        <v>57</v>
      </c>
      <c r="C1095" s="30" t="s">
        <v>144</v>
      </c>
      <c r="D1095" s="25" t="s">
        <v>145</v>
      </c>
      <c r="E1095" s="9">
        <v>15.12</v>
      </c>
      <c r="F1095" s="9">
        <v>15.66</v>
      </c>
      <c r="G1095" s="10">
        <v>0</v>
      </c>
      <c r="H1095" s="10">
        <v>0</v>
      </c>
      <c r="I1095" s="10">
        <v>15.12</v>
      </c>
      <c r="J1095" s="10">
        <v>0</v>
      </c>
      <c r="K1095" s="10">
        <v>0</v>
      </c>
      <c r="L1095" s="10">
        <v>0</v>
      </c>
      <c r="M1095" s="10">
        <v>0</v>
      </c>
      <c r="N1095" s="10">
        <v>0</v>
      </c>
      <c r="O1095" s="10">
        <v>0</v>
      </c>
      <c r="P1095" s="10">
        <v>0</v>
      </c>
      <c r="Q1095" s="10">
        <v>0</v>
      </c>
      <c r="R1095" s="10">
        <v>0</v>
      </c>
      <c r="S1095" s="10">
        <v>0</v>
      </c>
      <c r="T1095" s="10">
        <v>0</v>
      </c>
      <c r="U1095" s="10">
        <v>15.66</v>
      </c>
      <c r="V1095" s="10">
        <v>0</v>
      </c>
      <c r="W1095" s="11">
        <v>-1.2966589699930238</v>
      </c>
      <c r="X1095" s="11">
        <v>101.78097636440646</v>
      </c>
      <c r="Y1095" s="11">
        <v>72.570449660685028</v>
      </c>
      <c r="Z1095" s="11">
        <v>60.442801142756267</v>
      </c>
      <c r="AA1095" s="8">
        <v>23</v>
      </c>
      <c r="AB1095" s="12">
        <v>64.348545898445138</v>
      </c>
    </row>
    <row r="1096" spans="1:28" ht="29" x14ac:dyDescent="0.35">
      <c r="A1096" s="8">
        <v>180423</v>
      </c>
      <c r="B1096" s="26">
        <v>58</v>
      </c>
      <c r="C1096" s="30" t="s">
        <v>146</v>
      </c>
      <c r="D1096" s="25" t="s">
        <v>147</v>
      </c>
      <c r="E1096" s="9">
        <v>15.2</v>
      </c>
      <c r="F1096" s="9">
        <v>15.89</v>
      </c>
      <c r="G1096" s="10">
        <v>0</v>
      </c>
      <c r="H1096" s="10">
        <v>0</v>
      </c>
      <c r="I1096" s="10">
        <v>15.2</v>
      </c>
      <c r="J1096" s="10">
        <v>0</v>
      </c>
      <c r="K1096" s="10">
        <v>0</v>
      </c>
      <c r="L1096" s="10">
        <v>0</v>
      </c>
      <c r="M1096" s="10">
        <v>0</v>
      </c>
      <c r="N1096" s="10">
        <v>0</v>
      </c>
      <c r="O1096" s="10">
        <v>0</v>
      </c>
      <c r="P1096" s="10">
        <v>0</v>
      </c>
      <c r="Q1096" s="10">
        <v>0</v>
      </c>
      <c r="R1096" s="10">
        <v>0</v>
      </c>
      <c r="S1096" s="10">
        <v>0</v>
      </c>
      <c r="T1096" s="10">
        <v>0</v>
      </c>
      <c r="U1096" s="10">
        <v>0</v>
      </c>
      <c r="V1096" s="10">
        <v>15.89</v>
      </c>
      <c r="W1096" s="11">
        <v>6.6760079317392695E-2</v>
      </c>
      <c r="X1096" s="11">
        <v>165.50586291158049</v>
      </c>
      <c r="Y1096" s="11">
        <v>144.05009068368182</v>
      </c>
      <c r="Z1096" s="11">
        <v>4001.3893912648327</v>
      </c>
      <c r="AA1096" s="8">
        <v>23</v>
      </c>
      <c r="AB1096" s="12">
        <v>75.789396887367502</v>
      </c>
    </row>
    <row r="1097" spans="1:28" ht="29" x14ac:dyDescent="0.35">
      <c r="A1097" s="8">
        <v>180423</v>
      </c>
      <c r="B1097" s="26">
        <v>46</v>
      </c>
      <c r="C1097" s="30" t="s">
        <v>122</v>
      </c>
      <c r="D1097" s="25" t="s">
        <v>123</v>
      </c>
      <c r="E1097" s="9">
        <v>15.88</v>
      </c>
      <c r="F1097" s="9">
        <v>15.13</v>
      </c>
      <c r="G1097" s="10">
        <v>0</v>
      </c>
      <c r="H1097" s="10">
        <v>0</v>
      </c>
      <c r="I1097" s="10">
        <v>15.88</v>
      </c>
      <c r="J1097" s="10">
        <v>15.13</v>
      </c>
      <c r="K1097" s="10">
        <v>0</v>
      </c>
      <c r="L1097" s="10">
        <v>0</v>
      </c>
      <c r="M1097" s="10">
        <v>0</v>
      </c>
      <c r="N1097" s="10">
        <v>0</v>
      </c>
      <c r="O1097" s="10">
        <v>0</v>
      </c>
      <c r="P1097" s="10">
        <v>0</v>
      </c>
      <c r="Q1097" s="10">
        <v>0</v>
      </c>
      <c r="R1097" s="10">
        <v>0</v>
      </c>
      <c r="S1097" s="10">
        <v>0</v>
      </c>
      <c r="T1097" s="10">
        <v>0</v>
      </c>
      <c r="U1097" s="10">
        <v>0</v>
      </c>
      <c r="V1097" s="10">
        <v>0</v>
      </c>
      <c r="W1097" s="11">
        <v>-0.5450583672254139</v>
      </c>
      <c r="X1097" s="11">
        <v>275.43066434962822</v>
      </c>
      <c r="Y1097" s="11">
        <v>328.60210661674495</v>
      </c>
      <c r="Z1097" s="11">
        <v>88.105483171127759</v>
      </c>
      <c r="AA1097" s="8">
        <v>23</v>
      </c>
      <c r="AB1097" s="12">
        <v>24.075903715036866</v>
      </c>
    </row>
    <row r="1098" spans="1:28" ht="29" x14ac:dyDescent="0.35">
      <c r="A1098" s="8">
        <v>180423</v>
      </c>
      <c r="B1098" s="26">
        <v>47</v>
      </c>
      <c r="C1098" s="30" t="s">
        <v>124</v>
      </c>
      <c r="D1098" s="25" t="s">
        <v>125</v>
      </c>
      <c r="E1098" s="9">
        <v>15.19</v>
      </c>
      <c r="F1098" s="9">
        <v>15.02</v>
      </c>
      <c r="G1098" s="10">
        <v>0</v>
      </c>
      <c r="H1098" s="10">
        <v>0</v>
      </c>
      <c r="I1098" s="10">
        <v>15.19</v>
      </c>
      <c r="J1098" s="10">
        <v>0</v>
      </c>
      <c r="K1098" s="10">
        <v>15.02</v>
      </c>
      <c r="L1098" s="10">
        <v>0</v>
      </c>
      <c r="M1098" s="10">
        <v>0</v>
      </c>
      <c r="N1098" s="10">
        <v>0</v>
      </c>
      <c r="O1098" s="10">
        <v>0</v>
      </c>
      <c r="P1098" s="10">
        <v>0</v>
      </c>
      <c r="Q1098" s="10">
        <v>0</v>
      </c>
      <c r="R1098" s="10">
        <v>0</v>
      </c>
      <c r="S1098" s="10">
        <v>0</v>
      </c>
      <c r="T1098" s="10">
        <v>0</v>
      </c>
      <c r="U1098" s="10">
        <v>0</v>
      </c>
      <c r="V1098" s="10">
        <v>0</v>
      </c>
      <c r="W1098" s="11">
        <v>-3</v>
      </c>
      <c r="X1098" s="11">
        <v>107.07614911732085</v>
      </c>
      <c r="Y1098" s="11">
        <v>88.961482731523489</v>
      </c>
      <c r="Z1098" s="11">
        <v>35.880762467862468</v>
      </c>
      <c r="AA1098" s="8">
        <v>23</v>
      </c>
      <c r="AB1098" s="12">
        <v>63.827908763492431</v>
      </c>
    </row>
    <row r="1099" spans="1:28" ht="29" x14ac:dyDescent="0.35">
      <c r="A1099" s="8">
        <v>180423</v>
      </c>
      <c r="B1099" s="26">
        <v>48</v>
      </c>
      <c r="C1099" s="30" t="s">
        <v>126</v>
      </c>
      <c r="D1099" s="25" t="s">
        <v>127</v>
      </c>
      <c r="E1099" s="9">
        <v>15.14</v>
      </c>
      <c r="F1099" s="9">
        <v>15.61</v>
      </c>
      <c r="G1099" s="10">
        <v>0</v>
      </c>
      <c r="H1099" s="10">
        <v>0</v>
      </c>
      <c r="I1099" s="10">
        <v>15.14</v>
      </c>
      <c r="J1099" s="10">
        <v>0</v>
      </c>
      <c r="K1099" s="10">
        <v>0</v>
      </c>
      <c r="L1099" s="10">
        <v>15.61</v>
      </c>
      <c r="M1099" s="10">
        <v>0</v>
      </c>
      <c r="N1099" s="10">
        <v>0</v>
      </c>
      <c r="O1099" s="10">
        <v>0</v>
      </c>
      <c r="P1099" s="10">
        <v>0</v>
      </c>
      <c r="Q1099" s="10">
        <v>0</v>
      </c>
      <c r="R1099" s="10">
        <v>0</v>
      </c>
      <c r="S1099" s="10">
        <v>0</v>
      </c>
      <c r="T1099" s="10">
        <v>0</v>
      </c>
      <c r="U1099" s="10">
        <v>0</v>
      </c>
      <c r="V1099" s="10">
        <v>0</v>
      </c>
      <c r="W1099" s="11">
        <v>-0.36280094252367884</v>
      </c>
      <c r="X1099" s="11">
        <v>273.75532622969934</v>
      </c>
      <c r="Y1099" s="11">
        <v>329.74727363749759</v>
      </c>
      <c r="Z1099" s="11">
        <v>259.19218144999309</v>
      </c>
      <c r="AA1099" s="8">
        <v>23</v>
      </c>
      <c r="AB1099" s="12">
        <v>36.612604901563074</v>
      </c>
    </row>
    <row r="1100" spans="1:28" ht="29" x14ac:dyDescent="0.35">
      <c r="A1100" s="8">
        <v>180423</v>
      </c>
      <c r="B1100" s="26">
        <v>49</v>
      </c>
      <c r="C1100" s="30" t="s">
        <v>128</v>
      </c>
      <c r="D1100" s="25" t="s">
        <v>129</v>
      </c>
      <c r="E1100" s="9">
        <v>15.23</v>
      </c>
      <c r="F1100" s="9">
        <v>15.14</v>
      </c>
      <c r="G1100" s="10">
        <v>0</v>
      </c>
      <c r="H1100" s="10">
        <v>0</v>
      </c>
      <c r="I1100" s="10">
        <v>15.23</v>
      </c>
      <c r="J1100" s="10">
        <v>0</v>
      </c>
      <c r="K1100" s="10">
        <v>0</v>
      </c>
      <c r="L1100" s="10">
        <v>0</v>
      </c>
      <c r="M1100" s="10">
        <v>15.14</v>
      </c>
      <c r="N1100" s="10">
        <v>0</v>
      </c>
      <c r="O1100" s="10">
        <v>0</v>
      </c>
      <c r="P1100" s="10">
        <v>0</v>
      </c>
      <c r="Q1100" s="10">
        <v>0</v>
      </c>
      <c r="R1100" s="10">
        <v>0</v>
      </c>
      <c r="S1100" s="10">
        <v>0</v>
      </c>
      <c r="T1100" s="10">
        <v>0</v>
      </c>
      <c r="U1100" s="10">
        <v>0</v>
      </c>
      <c r="V1100" s="10">
        <v>0</v>
      </c>
      <c r="W1100" s="11">
        <v>-2.1217388608767207</v>
      </c>
      <c r="X1100" s="11">
        <v>123.89722368972699</v>
      </c>
      <c r="Y1100" s="11">
        <v>94.896191769349912</v>
      </c>
      <c r="Z1100" s="11">
        <v>33.187276403534845</v>
      </c>
      <c r="AA1100" s="8">
        <v>23</v>
      </c>
      <c r="AB1100" s="12">
        <v>53.712557316764382</v>
      </c>
    </row>
    <row r="1101" spans="1:28" ht="29" x14ac:dyDescent="0.35">
      <c r="A1101" s="8">
        <v>180423</v>
      </c>
      <c r="B1101" s="26">
        <v>50</v>
      </c>
      <c r="C1101" s="30" t="s">
        <v>130</v>
      </c>
      <c r="D1101" s="25" t="s">
        <v>131</v>
      </c>
      <c r="E1101" s="9">
        <v>15.25</v>
      </c>
      <c r="F1101" s="9">
        <v>15.56</v>
      </c>
      <c r="G1101" s="10">
        <v>0</v>
      </c>
      <c r="H1101" s="10">
        <v>0</v>
      </c>
      <c r="I1101" s="10">
        <v>15.25</v>
      </c>
      <c r="J1101" s="10">
        <v>0</v>
      </c>
      <c r="K1101" s="10">
        <v>0</v>
      </c>
      <c r="L1101" s="10">
        <v>0</v>
      </c>
      <c r="M1101" s="10">
        <v>0</v>
      </c>
      <c r="N1101" s="10">
        <v>15.56</v>
      </c>
      <c r="O1101" s="10">
        <v>0</v>
      </c>
      <c r="P1101" s="10">
        <v>0</v>
      </c>
      <c r="Q1101" s="10">
        <v>0</v>
      </c>
      <c r="R1101" s="10">
        <v>0</v>
      </c>
      <c r="S1101" s="10">
        <v>0</v>
      </c>
      <c r="T1101" s="10">
        <v>0</v>
      </c>
      <c r="U1101" s="10">
        <v>0</v>
      </c>
      <c r="V1101" s="10">
        <v>0</v>
      </c>
      <c r="W1101" s="11">
        <v>-1.7466462538412959</v>
      </c>
      <c r="X1101" s="11">
        <v>121.29873674943096</v>
      </c>
      <c r="Y1101" s="11">
        <v>86.90128780751256</v>
      </c>
      <c r="Z1101" s="11">
        <v>55.171659644711525</v>
      </c>
      <c r="AA1101" s="8">
        <v>23</v>
      </c>
      <c r="AB1101" s="12">
        <v>68.80940970279535</v>
      </c>
    </row>
    <row r="1102" spans="1:28" ht="29" x14ac:dyDescent="0.35">
      <c r="A1102" s="8">
        <v>180423</v>
      </c>
      <c r="B1102" s="26">
        <v>51</v>
      </c>
      <c r="C1102" s="30" t="s">
        <v>132</v>
      </c>
      <c r="D1102" s="25" t="s">
        <v>133</v>
      </c>
      <c r="E1102" s="9">
        <v>15.25</v>
      </c>
      <c r="F1102" s="9">
        <v>15.14</v>
      </c>
      <c r="G1102" s="10">
        <v>0</v>
      </c>
      <c r="H1102" s="10">
        <v>0</v>
      </c>
      <c r="I1102" s="10">
        <v>15.25</v>
      </c>
      <c r="J1102" s="10">
        <v>0</v>
      </c>
      <c r="K1102" s="10">
        <v>0</v>
      </c>
      <c r="L1102" s="10">
        <v>0</v>
      </c>
      <c r="M1102" s="10">
        <v>0</v>
      </c>
      <c r="N1102" s="10">
        <v>0</v>
      </c>
      <c r="O1102" s="10">
        <v>15.14</v>
      </c>
      <c r="P1102" s="10">
        <v>0</v>
      </c>
      <c r="Q1102" s="10">
        <v>0</v>
      </c>
      <c r="R1102" s="10">
        <v>0</v>
      </c>
      <c r="S1102" s="10">
        <v>0</v>
      </c>
      <c r="T1102" s="10">
        <v>0</v>
      </c>
      <c r="U1102" s="10">
        <v>0</v>
      </c>
      <c r="V1102" s="10">
        <v>0</v>
      </c>
      <c r="W1102" s="11">
        <v>-3</v>
      </c>
      <c r="X1102" s="11">
        <v>118.41262099272313</v>
      </c>
      <c r="Y1102" s="11">
        <v>85.728659370079171</v>
      </c>
      <c r="Z1102" s="11">
        <v>30.97249481012895</v>
      </c>
      <c r="AA1102" s="8">
        <v>23</v>
      </c>
      <c r="AB1102" s="12">
        <v>62.002277253722745</v>
      </c>
    </row>
    <row r="1103" spans="1:28" ht="29" x14ac:dyDescent="0.35">
      <c r="A1103" s="8">
        <v>180423</v>
      </c>
      <c r="B1103" s="26">
        <v>52</v>
      </c>
      <c r="C1103" s="30" t="s">
        <v>134</v>
      </c>
      <c r="D1103" s="25" t="s">
        <v>135</v>
      </c>
      <c r="E1103" s="9">
        <v>15.27</v>
      </c>
      <c r="F1103" s="9">
        <v>15.51</v>
      </c>
      <c r="G1103" s="10">
        <v>0</v>
      </c>
      <c r="H1103" s="10">
        <v>0</v>
      </c>
      <c r="I1103" s="10">
        <v>15.27</v>
      </c>
      <c r="J1103" s="10">
        <v>0</v>
      </c>
      <c r="K1103" s="10">
        <v>0</v>
      </c>
      <c r="L1103" s="10">
        <v>0</v>
      </c>
      <c r="M1103" s="10">
        <v>0</v>
      </c>
      <c r="N1103" s="10">
        <v>0</v>
      </c>
      <c r="O1103" s="10">
        <v>0</v>
      </c>
      <c r="P1103" s="10">
        <v>15.51</v>
      </c>
      <c r="Q1103" s="10">
        <v>0</v>
      </c>
      <c r="R1103" s="10">
        <v>0</v>
      </c>
      <c r="S1103" s="10">
        <v>0</v>
      </c>
      <c r="T1103" s="10">
        <v>0</v>
      </c>
      <c r="U1103" s="10">
        <v>0</v>
      </c>
      <c r="V1103" s="10">
        <v>0</v>
      </c>
      <c r="W1103" s="11">
        <v>-0.36872777572053433</v>
      </c>
      <c r="X1103" s="11">
        <v>121.39416019278652</v>
      </c>
      <c r="Y1103" s="11">
        <v>119.61246335230973</v>
      </c>
      <c r="Z1103" s="11">
        <v>70.780349670447876</v>
      </c>
      <c r="AA1103" s="8">
        <v>23</v>
      </c>
      <c r="AB1103" s="12">
        <v>71.295760553807682</v>
      </c>
    </row>
    <row r="1104" spans="1:28" ht="29" x14ac:dyDescent="0.35">
      <c r="A1104" s="8">
        <v>180423</v>
      </c>
      <c r="B1104" s="26">
        <v>53</v>
      </c>
      <c r="C1104" s="30" t="s">
        <v>136</v>
      </c>
      <c r="D1104" s="25" t="s">
        <v>137</v>
      </c>
      <c r="E1104" s="9">
        <v>15.29</v>
      </c>
      <c r="F1104" s="9">
        <v>15.38</v>
      </c>
      <c r="G1104" s="10">
        <v>0</v>
      </c>
      <c r="H1104" s="10">
        <v>0</v>
      </c>
      <c r="I1104" s="10">
        <v>15.29</v>
      </c>
      <c r="J1104" s="10">
        <v>0</v>
      </c>
      <c r="K1104" s="10">
        <v>0</v>
      </c>
      <c r="L1104" s="10">
        <v>0</v>
      </c>
      <c r="M1104" s="10">
        <v>0</v>
      </c>
      <c r="N1104" s="10">
        <v>0</v>
      </c>
      <c r="O1104" s="10">
        <v>0</v>
      </c>
      <c r="P1104" s="10">
        <v>0</v>
      </c>
      <c r="Q1104" s="10">
        <v>15.38</v>
      </c>
      <c r="R1104" s="10">
        <v>0</v>
      </c>
      <c r="S1104" s="10">
        <v>0</v>
      </c>
      <c r="T1104" s="10">
        <v>0</v>
      </c>
      <c r="U1104" s="10">
        <v>0</v>
      </c>
      <c r="V1104" s="10">
        <v>0</v>
      </c>
      <c r="W1104" s="11">
        <v>-3</v>
      </c>
      <c r="X1104" s="11">
        <v>109.65835634043492</v>
      </c>
      <c r="Y1104" s="11">
        <v>81.055206163588295</v>
      </c>
      <c r="Z1104" s="11">
        <v>76.995993642633451</v>
      </c>
      <c r="AA1104" s="8">
        <v>23</v>
      </c>
      <c r="AB1104" s="12">
        <v>57.35127343294603</v>
      </c>
    </row>
    <row r="1105" spans="1:28" ht="29" x14ac:dyDescent="0.35">
      <c r="A1105" s="8">
        <v>180423</v>
      </c>
      <c r="B1105" s="26">
        <v>54</v>
      </c>
      <c r="C1105" s="30" t="s">
        <v>138</v>
      </c>
      <c r="D1105" s="25" t="s">
        <v>139</v>
      </c>
      <c r="E1105" s="9">
        <v>15.16</v>
      </c>
      <c r="F1105" s="9">
        <v>15.61</v>
      </c>
      <c r="G1105" s="10">
        <v>0</v>
      </c>
      <c r="H1105" s="10">
        <v>0</v>
      </c>
      <c r="I1105" s="10">
        <v>15.16</v>
      </c>
      <c r="J1105" s="10">
        <v>0</v>
      </c>
      <c r="K1105" s="10">
        <v>0</v>
      </c>
      <c r="L1105" s="10">
        <v>0</v>
      </c>
      <c r="M1105" s="10">
        <v>0</v>
      </c>
      <c r="N1105" s="10">
        <v>0</v>
      </c>
      <c r="O1105" s="10">
        <v>0</v>
      </c>
      <c r="P1105" s="10">
        <v>0</v>
      </c>
      <c r="Q1105" s="10">
        <v>0</v>
      </c>
      <c r="R1105" s="10">
        <v>15.61</v>
      </c>
      <c r="S1105" s="10">
        <v>0</v>
      </c>
      <c r="T1105" s="10">
        <v>0</v>
      </c>
      <c r="U1105" s="10">
        <v>0</v>
      </c>
      <c r="V1105" s="10">
        <v>0</v>
      </c>
      <c r="W1105" s="11">
        <v>-3</v>
      </c>
      <c r="X1105" s="11">
        <v>112.48331781899722</v>
      </c>
      <c r="Y1105" s="11">
        <v>85.170652622209872</v>
      </c>
      <c r="Z1105" s="11">
        <v>57.397126395562722</v>
      </c>
      <c r="AA1105" s="8">
        <v>23</v>
      </c>
      <c r="AB1105" s="12">
        <v>62.163712480192423</v>
      </c>
    </row>
    <row r="1106" spans="1:28" ht="29" x14ac:dyDescent="0.35">
      <c r="A1106" s="8">
        <v>180423</v>
      </c>
      <c r="B1106" s="26">
        <v>55</v>
      </c>
      <c r="C1106" s="30" t="s">
        <v>140</v>
      </c>
      <c r="D1106" s="25" t="s">
        <v>141</v>
      </c>
      <c r="E1106" s="9">
        <v>15.23</v>
      </c>
      <c r="F1106" s="9">
        <v>15.39</v>
      </c>
      <c r="G1106" s="10">
        <v>0</v>
      </c>
      <c r="H1106" s="10">
        <v>0</v>
      </c>
      <c r="I1106" s="10">
        <v>15.23</v>
      </c>
      <c r="J1106" s="10">
        <v>0</v>
      </c>
      <c r="K1106" s="10">
        <v>0</v>
      </c>
      <c r="L1106" s="10">
        <v>0</v>
      </c>
      <c r="M1106" s="10">
        <v>0</v>
      </c>
      <c r="N1106" s="10">
        <v>0</v>
      </c>
      <c r="O1106" s="10">
        <v>0</v>
      </c>
      <c r="P1106" s="10">
        <v>0</v>
      </c>
      <c r="Q1106" s="10">
        <v>0</v>
      </c>
      <c r="R1106" s="10">
        <v>0</v>
      </c>
      <c r="S1106" s="10">
        <v>15.39</v>
      </c>
      <c r="T1106" s="10">
        <v>0</v>
      </c>
      <c r="U1106" s="10">
        <v>0</v>
      </c>
      <c r="V1106" s="10">
        <v>0</v>
      </c>
      <c r="W1106" s="11">
        <v>-1.5044101822952274</v>
      </c>
      <c r="X1106" s="11">
        <v>114.17435827808754</v>
      </c>
      <c r="Y1106" s="11">
        <v>94.398767957759603</v>
      </c>
      <c r="Z1106" s="11">
        <v>56.798245120597507</v>
      </c>
      <c r="AA1106" s="8">
        <v>23</v>
      </c>
      <c r="AB1106" s="12">
        <v>65.881403829945398</v>
      </c>
    </row>
    <row r="1107" spans="1:28" ht="29" x14ac:dyDescent="0.35">
      <c r="A1107" s="8">
        <v>180423</v>
      </c>
      <c r="B1107" s="26">
        <v>56</v>
      </c>
      <c r="C1107" s="30" t="s">
        <v>142</v>
      </c>
      <c r="D1107" s="25" t="s">
        <v>143</v>
      </c>
      <c r="E1107" s="9">
        <v>15.07</v>
      </c>
      <c r="F1107" s="9">
        <v>15.33</v>
      </c>
      <c r="G1107" s="10">
        <v>0</v>
      </c>
      <c r="H1107" s="10">
        <v>0</v>
      </c>
      <c r="I1107" s="10">
        <v>15.07</v>
      </c>
      <c r="J1107" s="10">
        <v>0</v>
      </c>
      <c r="K1107" s="10">
        <v>0</v>
      </c>
      <c r="L1107" s="10">
        <v>0</v>
      </c>
      <c r="M1107" s="10">
        <v>0</v>
      </c>
      <c r="N1107" s="10">
        <v>0</v>
      </c>
      <c r="O1107" s="10">
        <v>0</v>
      </c>
      <c r="P1107" s="10">
        <v>0</v>
      </c>
      <c r="Q1107" s="10">
        <v>0</v>
      </c>
      <c r="R1107" s="10">
        <v>0</v>
      </c>
      <c r="S1107" s="10">
        <v>0</v>
      </c>
      <c r="T1107" s="10">
        <v>15.33</v>
      </c>
      <c r="U1107" s="10">
        <v>0</v>
      </c>
      <c r="V1107" s="10">
        <v>0</v>
      </c>
      <c r="W1107" s="11">
        <v>-1.3415568128699595</v>
      </c>
      <c r="X1107" s="11">
        <v>112.14575184727104</v>
      </c>
      <c r="Y1107" s="11">
        <v>79.52360945157119</v>
      </c>
      <c r="Z1107" s="11">
        <v>27.39874463312962</v>
      </c>
      <c r="AA1107" s="8">
        <v>23</v>
      </c>
      <c r="AB1107" s="12">
        <v>66.480411509381753</v>
      </c>
    </row>
    <row r="1108" spans="1:28" ht="29" x14ac:dyDescent="0.35">
      <c r="A1108" s="8">
        <v>180423</v>
      </c>
      <c r="B1108" s="26">
        <v>57</v>
      </c>
      <c r="C1108" s="30" t="s">
        <v>144</v>
      </c>
      <c r="D1108" s="25" t="s">
        <v>145</v>
      </c>
      <c r="E1108" s="9">
        <v>15.12</v>
      </c>
      <c r="F1108" s="9">
        <v>15.66</v>
      </c>
      <c r="G1108" s="10">
        <v>0</v>
      </c>
      <c r="H1108" s="10">
        <v>0</v>
      </c>
      <c r="I1108" s="10">
        <v>15.12</v>
      </c>
      <c r="J1108" s="10">
        <v>0</v>
      </c>
      <c r="K1108" s="10">
        <v>0</v>
      </c>
      <c r="L1108" s="10">
        <v>0</v>
      </c>
      <c r="M1108" s="10">
        <v>0</v>
      </c>
      <c r="N1108" s="10">
        <v>0</v>
      </c>
      <c r="O1108" s="10">
        <v>0</v>
      </c>
      <c r="P1108" s="10">
        <v>0</v>
      </c>
      <c r="Q1108" s="10">
        <v>0</v>
      </c>
      <c r="R1108" s="10">
        <v>0</v>
      </c>
      <c r="S1108" s="10">
        <v>0</v>
      </c>
      <c r="T1108" s="10">
        <v>0</v>
      </c>
      <c r="U1108" s="10">
        <v>15.66</v>
      </c>
      <c r="V1108" s="10">
        <v>0</v>
      </c>
      <c r="W1108" s="11">
        <v>-1.2966589699930238</v>
      </c>
      <c r="X1108" s="11">
        <v>101.78097636440646</v>
      </c>
      <c r="Y1108" s="11">
        <v>72.570449660685028</v>
      </c>
      <c r="Z1108" s="11">
        <v>60.442801142756267</v>
      </c>
      <c r="AA1108" s="8">
        <v>23</v>
      </c>
      <c r="AB1108" s="12">
        <v>60.031989947652335</v>
      </c>
    </row>
    <row r="1109" spans="1:28" ht="29" x14ac:dyDescent="0.35">
      <c r="A1109" s="8">
        <v>180423</v>
      </c>
      <c r="B1109" s="26">
        <v>58</v>
      </c>
      <c r="C1109" s="30" t="s">
        <v>146</v>
      </c>
      <c r="D1109" s="25" t="s">
        <v>147</v>
      </c>
      <c r="E1109" s="9">
        <v>15.2</v>
      </c>
      <c r="F1109" s="9">
        <v>15.89</v>
      </c>
      <c r="G1109" s="10">
        <v>0</v>
      </c>
      <c r="H1109" s="10">
        <v>0</v>
      </c>
      <c r="I1109" s="10">
        <v>15.2</v>
      </c>
      <c r="J1109" s="10">
        <v>0</v>
      </c>
      <c r="K1109" s="10">
        <v>0</v>
      </c>
      <c r="L1109" s="10">
        <v>0</v>
      </c>
      <c r="M1109" s="10">
        <v>0</v>
      </c>
      <c r="N1109" s="10">
        <v>0</v>
      </c>
      <c r="O1109" s="10">
        <v>0</v>
      </c>
      <c r="P1109" s="10">
        <v>0</v>
      </c>
      <c r="Q1109" s="10">
        <v>0</v>
      </c>
      <c r="R1109" s="10">
        <v>0</v>
      </c>
      <c r="S1109" s="10">
        <v>0</v>
      </c>
      <c r="T1109" s="10">
        <v>0</v>
      </c>
      <c r="U1109" s="10">
        <v>0</v>
      </c>
      <c r="V1109" s="10">
        <v>15.89</v>
      </c>
      <c r="W1109" s="11">
        <v>6.6760079317392695E-2</v>
      </c>
      <c r="X1109" s="11">
        <v>165.50586291158049</v>
      </c>
      <c r="Y1109" s="11">
        <v>144.05009068368182</v>
      </c>
      <c r="Z1109" s="11">
        <v>4001.3893912648327</v>
      </c>
      <c r="AA1109" s="8">
        <v>23</v>
      </c>
      <c r="AB1109" s="12">
        <v>62.135045203166058</v>
      </c>
    </row>
    <row r="1110" spans="1:28" ht="29" x14ac:dyDescent="0.35">
      <c r="A1110" s="8">
        <v>180423</v>
      </c>
      <c r="B1110" s="26">
        <v>46</v>
      </c>
      <c r="C1110" s="30" t="s">
        <v>122</v>
      </c>
      <c r="D1110" s="25" t="s">
        <v>123</v>
      </c>
      <c r="E1110" s="9">
        <v>15.88</v>
      </c>
      <c r="F1110" s="9">
        <v>15.13</v>
      </c>
      <c r="G1110" s="10">
        <v>0</v>
      </c>
      <c r="H1110" s="10">
        <v>0</v>
      </c>
      <c r="I1110" s="10">
        <v>15.88</v>
      </c>
      <c r="J1110" s="10">
        <v>15.13</v>
      </c>
      <c r="K1110" s="10">
        <v>0</v>
      </c>
      <c r="L1110" s="10">
        <v>0</v>
      </c>
      <c r="M1110" s="10">
        <v>0</v>
      </c>
      <c r="N1110" s="10">
        <v>0</v>
      </c>
      <c r="O1110" s="10">
        <v>0</v>
      </c>
      <c r="P1110" s="10">
        <v>0</v>
      </c>
      <c r="Q1110" s="10">
        <v>0</v>
      </c>
      <c r="R1110" s="10">
        <v>0</v>
      </c>
      <c r="S1110" s="10">
        <v>0</v>
      </c>
      <c r="T1110" s="10">
        <v>0</v>
      </c>
      <c r="U1110" s="10">
        <v>0</v>
      </c>
      <c r="V1110" s="10">
        <v>0</v>
      </c>
      <c r="W1110" s="11">
        <v>-0.5450583672254139</v>
      </c>
      <c r="X1110" s="11">
        <v>275.43066434962822</v>
      </c>
      <c r="Y1110" s="11">
        <v>328.60210661674495</v>
      </c>
      <c r="Z1110" s="11">
        <v>88.105483171127759</v>
      </c>
      <c r="AA1110" s="8">
        <v>27</v>
      </c>
      <c r="AB1110" s="12">
        <v>31.756659299294832</v>
      </c>
    </row>
    <row r="1111" spans="1:28" ht="29" x14ac:dyDescent="0.35">
      <c r="A1111" s="8">
        <v>180423</v>
      </c>
      <c r="B1111" s="26">
        <v>47</v>
      </c>
      <c r="C1111" s="30" t="s">
        <v>124</v>
      </c>
      <c r="D1111" s="25" t="s">
        <v>125</v>
      </c>
      <c r="E1111" s="9">
        <v>15.19</v>
      </c>
      <c r="F1111" s="9">
        <v>15.02</v>
      </c>
      <c r="G1111" s="10">
        <v>0</v>
      </c>
      <c r="H1111" s="10">
        <v>0</v>
      </c>
      <c r="I1111" s="10">
        <v>15.19</v>
      </c>
      <c r="J1111" s="10">
        <v>0</v>
      </c>
      <c r="K1111" s="10">
        <v>15.02</v>
      </c>
      <c r="L1111" s="10">
        <v>0</v>
      </c>
      <c r="M1111" s="10">
        <v>0</v>
      </c>
      <c r="N1111" s="10">
        <v>0</v>
      </c>
      <c r="O1111" s="10">
        <v>0</v>
      </c>
      <c r="P1111" s="10">
        <v>0</v>
      </c>
      <c r="Q1111" s="10">
        <v>0</v>
      </c>
      <c r="R1111" s="10">
        <v>0</v>
      </c>
      <c r="S1111" s="10">
        <v>0</v>
      </c>
      <c r="T1111" s="10">
        <v>0</v>
      </c>
      <c r="U1111" s="10">
        <v>0</v>
      </c>
      <c r="V1111" s="10">
        <v>0</v>
      </c>
      <c r="W1111" s="11">
        <v>-3</v>
      </c>
      <c r="X1111" s="11">
        <v>107.07614911732085</v>
      </c>
      <c r="Y1111" s="11">
        <v>88.961482731523489</v>
      </c>
      <c r="Z1111" s="11">
        <v>35.880762467862468</v>
      </c>
      <c r="AA1111" s="8">
        <v>27</v>
      </c>
      <c r="AB1111" s="12">
        <v>91.511034067599496</v>
      </c>
    </row>
    <row r="1112" spans="1:28" ht="29" x14ac:dyDescent="0.35">
      <c r="A1112" s="8">
        <v>180423</v>
      </c>
      <c r="B1112" s="26">
        <v>48</v>
      </c>
      <c r="C1112" s="30" t="s">
        <v>126</v>
      </c>
      <c r="D1112" s="25" t="s">
        <v>127</v>
      </c>
      <c r="E1112" s="9">
        <v>15.14</v>
      </c>
      <c r="F1112" s="9">
        <v>15.61</v>
      </c>
      <c r="G1112" s="10">
        <v>0</v>
      </c>
      <c r="H1112" s="10">
        <v>0</v>
      </c>
      <c r="I1112" s="10">
        <v>15.14</v>
      </c>
      <c r="J1112" s="10">
        <v>0</v>
      </c>
      <c r="K1112" s="10">
        <v>0</v>
      </c>
      <c r="L1112" s="10">
        <v>15.61</v>
      </c>
      <c r="M1112" s="10">
        <v>0</v>
      </c>
      <c r="N1112" s="10">
        <v>0</v>
      </c>
      <c r="O1112" s="10">
        <v>0</v>
      </c>
      <c r="P1112" s="10">
        <v>0</v>
      </c>
      <c r="Q1112" s="10">
        <v>0</v>
      </c>
      <c r="R1112" s="10">
        <v>0</v>
      </c>
      <c r="S1112" s="10">
        <v>0</v>
      </c>
      <c r="T1112" s="10">
        <v>0</v>
      </c>
      <c r="U1112" s="10">
        <v>0</v>
      </c>
      <c r="V1112" s="10">
        <v>0</v>
      </c>
      <c r="W1112" s="11">
        <v>-0.36280094252367884</v>
      </c>
      <c r="X1112" s="11">
        <v>273.75532622969934</v>
      </c>
      <c r="Y1112" s="11">
        <v>329.74727363749759</v>
      </c>
      <c r="Z1112" s="11">
        <v>259.19218144999309</v>
      </c>
      <c r="AA1112" s="8">
        <v>27</v>
      </c>
      <c r="AB1112" s="12">
        <v>42.290505089568157</v>
      </c>
    </row>
    <row r="1113" spans="1:28" ht="29" x14ac:dyDescent="0.35">
      <c r="A1113" s="8">
        <v>180423</v>
      </c>
      <c r="B1113" s="26">
        <v>49</v>
      </c>
      <c r="C1113" s="30" t="s">
        <v>128</v>
      </c>
      <c r="D1113" s="25" t="s">
        <v>129</v>
      </c>
      <c r="E1113" s="9">
        <v>15.23</v>
      </c>
      <c r="F1113" s="9">
        <v>15.14</v>
      </c>
      <c r="G1113" s="10">
        <v>0</v>
      </c>
      <c r="H1113" s="10">
        <v>0</v>
      </c>
      <c r="I1113" s="10">
        <v>15.23</v>
      </c>
      <c r="J1113" s="10">
        <v>0</v>
      </c>
      <c r="K1113" s="10">
        <v>0</v>
      </c>
      <c r="L1113" s="10">
        <v>0</v>
      </c>
      <c r="M1113" s="10">
        <v>15.14</v>
      </c>
      <c r="N1113" s="10">
        <v>0</v>
      </c>
      <c r="O1113" s="10">
        <v>0</v>
      </c>
      <c r="P1113" s="10">
        <v>0</v>
      </c>
      <c r="Q1113" s="10">
        <v>0</v>
      </c>
      <c r="R1113" s="10">
        <v>0</v>
      </c>
      <c r="S1113" s="10">
        <v>0</v>
      </c>
      <c r="T1113" s="10">
        <v>0</v>
      </c>
      <c r="U1113" s="10">
        <v>0</v>
      </c>
      <c r="V1113" s="10">
        <v>0</v>
      </c>
      <c r="W1113" s="11">
        <v>-2.1217388608767207</v>
      </c>
      <c r="X1113" s="11">
        <v>123.89722368972699</v>
      </c>
      <c r="Y1113" s="11">
        <v>94.896191769349912</v>
      </c>
      <c r="Z1113" s="11">
        <v>33.187276403534845</v>
      </c>
      <c r="AA1113" s="8">
        <v>27</v>
      </c>
      <c r="AB1113" s="12">
        <v>56.388897522256514</v>
      </c>
    </row>
    <row r="1114" spans="1:28" ht="29" x14ac:dyDescent="0.35">
      <c r="A1114" s="8">
        <v>180423</v>
      </c>
      <c r="B1114" s="26">
        <v>50</v>
      </c>
      <c r="C1114" s="30" t="s">
        <v>130</v>
      </c>
      <c r="D1114" s="25" t="s">
        <v>131</v>
      </c>
      <c r="E1114" s="9">
        <v>15.25</v>
      </c>
      <c r="F1114" s="9">
        <v>15.56</v>
      </c>
      <c r="G1114" s="10">
        <v>0</v>
      </c>
      <c r="H1114" s="10">
        <v>0</v>
      </c>
      <c r="I1114" s="10">
        <v>15.25</v>
      </c>
      <c r="J1114" s="10">
        <v>0</v>
      </c>
      <c r="K1114" s="10">
        <v>0</v>
      </c>
      <c r="L1114" s="10">
        <v>0</v>
      </c>
      <c r="M1114" s="10">
        <v>0</v>
      </c>
      <c r="N1114" s="10">
        <v>15.56</v>
      </c>
      <c r="O1114" s="10">
        <v>0</v>
      </c>
      <c r="P1114" s="10">
        <v>0</v>
      </c>
      <c r="Q1114" s="10">
        <v>0</v>
      </c>
      <c r="R1114" s="10">
        <v>0</v>
      </c>
      <c r="S1114" s="10">
        <v>0</v>
      </c>
      <c r="T1114" s="10">
        <v>0</v>
      </c>
      <c r="U1114" s="10">
        <v>0</v>
      </c>
      <c r="V1114" s="10">
        <v>0</v>
      </c>
      <c r="W1114" s="11">
        <v>-1.7466462538412959</v>
      </c>
      <c r="X1114" s="11">
        <v>121.29873674943096</v>
      </c>
      <c r="Y1114" s="11">
        <v>86.90128780751256</v>
      </c>
      <c r="Z1114" s="11">
        <v>55.171659644711525</v>
      </c>
      <c r="AA1114" s="8">
        <v>27</v>
      </c>
      <c r="AB1114" s="12">
        <v>92.631942889022127</v>
      </c>
    </row>
    <row r="1115" spans="1:28" ht="29" x14ac:dyDescent="0.35">
      <c r="A1115" s="8">
        <v>180423</v>
      </c>
      <c r="B1115" s="26">
        <v>51</v>
      </c>
      <c r="C1115" s="30" t="s">
        <v>132</v>
      </c>
      <c r="D1115" s="25" t="s">
        <v>133</v>
      </c>
      <c r="E1115" s="9">
        <v>15.25</v>
      </c>
      <c r="F1115" s="9">
        <v>15.14</v>
      </c>
      <c r="G1115" s="10">
        <v>0</v>
      </c>
      <c r="H1115" s="10">
        <v>0</v>
      </c>
      <c r="I1115" s="10">
        <v>15.25</v>
      </c>
      <c r="J1115" s="10">
        <v>0</v>
      </c>
      <c r="K1115" s="10">
        <v>0</v>
      </c>
      <c r="L1115" s="10">
        <v>0</v>
      </c>
      <c r="M1115" s="10">
        <v>0</v>
      </c>
      <c r="N1115" s="10">
        <v>0</v>
      </c>
      <c r="O1115" s="10">
        <v>15.14</v>
      </c>
      <c r="P1115" s="10">
        <v>0</v>
      </c>
      <c r="Q1115" s="10">
        <v>0</v>
      </c>
      <c r="R1115" s="10">
        <v>0</v>
      </c>
      <c r="S1115" s="10">
        <v>0</v>
      </c>
      <c r="T1115" s="10">
        <v>0</v>
      </c>
      <c r="U1115" s="10">
        <v>0</v>
      </c>
      <c r="V1115" s="10">
        <v>0</v>
      </c>
      <c r="W1115" s="11">
        <v>-3</v>
      </c>
      <c r="X1115" s="11">
        <v>118.41262099272313</v>
      </c>
      <c r="Y1115" s="11">
        <v>85.728659370079171</v>
      </c>
      <c r="Z1115" s="11">
        <v>30.97249481012895</v>
      </c>
      <c r="AA1115" s="8">
        <v>27</v>
      </c>
      <c r="AB1115" s="12">
        <v>90.330235178796471</v>
      </c>
    </row>
    <row r="1116" spans="1:28" ht="29" x14ac:dyDescent="0.35">
      <c r="A1116" s="8">
        <v>180423</v>
      </c>
      <c r="B1116" s="26">
        <v>52</v>
      </c>
      <c r="C1116" s="30" t="s">
        <v>134</v>
      </c>
      <c r="D1116" s="25" t="s">
        <v>135</v>
      </c>
      <c r="E1116" s="9">
        <v>15.27</v>
      </c>
      <c r="F1116" s="9">
        <v>15.51</v>
      </c>
      <c r="G1116" s="10">
        <v>0</v>
      </c>
      <c r="H1116" s="10">
        <v>0</v>
      </c>
      <c r="I1116" s="10">
        <v>15.27</v>
      </c>
      <c r="J1116" s="10">
        <v>0</v>
      </c>
      <c r="K1116" s="10">
        <v>0</v>
      </c>
      <c r="L1116" s="10">
        <v>0</v>
      </c>
      <c r="M1116" s="10">
        <v>0</v>
      </c>
      <c r="N1116" s="10">
        <v>0</v>
      </c>
      <c r="O1116" s="10">
        <v>0</v>
      </c>
      <c r="P1116" s="10">
        <v>15.51</v>
      </c>
      <c r="Q1116" s="10">
        <v>0</v>
      </c>
      <c r="R1116" s="10">
        <v>0</v>
      </c>
      <c r="S1116" s="10">
        <v>0</v>
      </c>
      <c r="T1116" s="10">
        <v>0</v>
      </c>
      <c r="U1116" s="10">
        <v>0</v>
      </c>
      <c r="V1116" s="10">
        <v>0</v>
      </c>
      <c r="W1116" s="11">
        <v>-0.36872777572053433</v>
      </c>
      <c r="X1116" s="11">
        <v>121.39416019278652</v>
      </c>
      <c r="Y1116" s="11">
        <v>119.61246335230973</v>
      </c>
      <c r="Z1116" s="11">
        <v>70.780349670447876</v>
      </c>
      <c r="AA1116" s="8">
        <v>27</v>
      </c>
      <c r="AB1116" s="12">
        <v>92.84741900699855</v>
      </c>
    </row>
    <row r="1117" spans="1:28" ht="29" x14ac:dyDescent="0.35">
      <c r="A1117" s="8">
        <v>180423</v>
      </c>
      <c r="B1117" s="26">
        <v>53</v>
      </c>
      <c r="C1117" s="30" t="s">
        <v>136</v>
      </c>
      <c r="D1117" s="25" t="s">
        <v>137</v>
      </c>
      <c r="E1117" s="9">
        <v>15.29</v>
      </c>
      <c r="F1117" s="9">
        <v>15.38</v>
      </c>
      <c r="G1117" s="10">
        <v>0</v>
      </c>
      <c r="H1117" s="10">
        <v>0</v>
      </c>
      <c r="I1117" s="10">
        <v>15.29</v>
      </c>
      <c r="J1117" s="10">
        <v>0</v>
      </c>
      <c r="K1117" s="10">
        <v>0</v>
      </c>
      <c r="L1117" s="10">
        <v>0</v>
      </c>
      <c r="M1117" s="10">
        <v>0</v>
      </c>
      <c r="N1117" s="10">
        <v>0</v>
      </c>
      <c r="O1117" s="10">
        <v>0</v>
      </c>
      <c r="P1117" s="10">
        <v>0</v>
      </c>
      <c r="Q1117" s="10">
        <v>15.38</v>
      </c>
      <c r="R1117" s="10">
        <v>0</v>
      </c>
      <c r="S1117" s="10">
        <v>0</v>
      </c>
      <c r="T1117" s="10">
        <v>0</v>
      </c>
      <c r="U1117" s="10">
        <v>0</v>
      </c>
      <c r="V1117" s="10">
        <v>0</v>
      </c>
      <c r="W1117" s="11">
        <v>-3</v>
      </c>
      <c r="X1117" s="11">
        <v>109.65835634043492</v>
      </c>
      <c r="Y1117" s="11">
        <v>81.055206163588295</v>
      </c>
      <c r="Z1117" s="11">
        <v>76.995993642633451</v>
      </c>
      <c r="AA1117" s="8">
        <v>27</v>
      </c>
      <c r="AB1117" s="12">
        <v>86.417218728134372</v>
      </c>
    </row>
    <row r="1118" spans="1:28" ht="29" x14ac:dyDescent="0.35">
      <c r="A1118" s="8">
        <v>180423</v>
      </c>
      <c r="B1118" s="26">
        <v>54</v>
      </c>
      <c r="C1118" s="30" t="s">
        <v>138</v>
      </c>
      <c r="D1118" s="25" t="s">
        <v>139</v>
      </c>
      <c r="E1118" s="9">
        <v>15.16</v>
      </c>
      <c r="F1118" s="9">
        <v>15.61</v>
      </c>
      <c r="G1118" s="10">
        <v>0</v>
      </c>
      <c r="H1118" s="10">
        <v>0</v>
      </c>
      <c r="I1118" s="10">
        <v>15.16</v>
      </c>
      <c r="J1118" s="10">
        <v>0</v>
      </c>
      <c r="K1118" s="10">
        <v>0</v>
      </c>
      <c r="L1118" s="10">
        <v>0</v>
      </c>
      <c r="M1118" s="10">
        <v>0</v>
      </c>
      <c r="N1118" s="10">
        <v>0</v>
      </c>
      <c r="O1118" s="10">
        <v>0</v>
      </c>
      <c r="P1118" s="10">
        <v>0</v>
      </c>
      <c r="Q1118" s="10">
        <v>0</v>
      </c>
      <c r="R1118" s="10">
        <v>15.61</v>
      </c>
      <c r="S1118" s="10">
        <v>0</v>
      </c>
      <c r="T1118" s="10">
        <v>0</v>
      </c>
      <c r="U1118" s="10">
        <v>0</v>
      </c>
      <c r="V1118" s="10">
        <v>0</v>
      </c>
      <c r="W1118" s="11">
        <v>-3</v>
      </c>
      <c r="X1118" s="11">
        <v>112.48331781899722</v>
      </c>
      <c r="Y1118" s="11">
        <v>85.170652622209872</v>
      </c>
      <c r="Z1118" s="11">
        <v>57.397126395562722</v>
      </c>
      <c r="AA1118" s="8">
        <v>27</v>
      </c>
      <c r="AB1118" s="12">
        <v>84.75338712065934</v>
      </c>
    </row>
    <row r="1119" spans="1:28" ht="29" x14ac:dyDescent="0.35">
      <c r="A1119" s="8">
        <v>180423</v>
      </c>
      <c r="B1119" s="26">
        <v>55</v>
      </c>
      <c r="C1119" s="30" t="s">
        <v>140</v>
      </c>
      <c r="D1119" s="25" t="s">
        <v>141</v>
      </c>
      <c r="E1119" s="9">
        <v>15.23</v>
      </c>
      <c r="F1119" s="9">
        <v>15.39</v>
      </c>
      <c r="G1119" s="10">
        <v>0</v>
      </c>
      <c r="H1119" s="10">
        <v>0</v>
      </c>
      <c r="I1119" s="10">
        <v>15.23</v>
      </c>
      <c r="J1119" s="10">
        <v>0</v>
      </c>
      <c r="K1119" s="10">
        <v>0</v>
      </c>
      <c r="L1119" s="10">
        <v>0</v>
      </c>
      <c r="M1119" s="10">
        <v>0</v>
      </c>
      <c r="N1119" s="10">
        <v>0</v>
      </c>
      <c r="O1119" s="10">
        <v>0</v>
      </c>
      <c r="P1119" s="10">
        <v>0</v>
      </c>
      <c r="Q1119" s="10">
        <v>0</v>
      </c>
      <c r="R1119" s="10">
        <v>0</v>
      </c>
      <c r="S1119" s="10">
        <v>15.39</v>
      </c>
      <c r="T1119" s="10">
        <v>0</v>
      </c>
      <c r="U1119" s="10">
        <v>0</v>
      </c>
      <c r="V1119" s="10">
        <v>0</v>
      </c>
      <c r="W1119" s="11">
        <v>-1.5044101822952274</v>
      </c>
      <c r="X1119" s="11">
        <v>114.17435827808754</v>
      </c>
      <c r="Y1119" s="11">
        <v>94.398767957759603</v>
      </c>
      <c r="Z1119" s="11">
        <v>56.798245120597507</v>
      </c>
      <c r="AA1119" s="8">
        <v>27</v>
      </c>
      <c r="AB1119" s="12">
        <v>91.880143110666296</v>
      </c>
    </row>
    <row r="1120" spans="1:28" ht="29" x14ac:dyDescent="0.35">
      <c r="A1120" s="8">
        <v>180423</v>
      </c>
      <c r="B1120" s="26">
        <v>56</v>
      </c>
      <c r="C1120" s="30" t="s">
        <v>142</v>
      </c>
      <c r="D1120" s="25" t="s">
        <v>143</v>
      </c>
      <c r="E1120" s="9">
        <v>15.07</v>
      </c>
      <c r="F1120" s="9">
        <v>15.33</v>
      </c>
      <c r="G1120" s="10">
        <v>0</v>
      </c>
      <c r="H1120" s="10">
        <v>0</v>
      </c>
      <c r="I1120" s="10">
        <v>15.07</v>
      </c>
      <c r="J1120" s="10">
        <v>0</v>
      </c>
      <c r="K1120" s="10">
        <v>0</v>
      </c>
      <c r="L1120" s="10">
        <v>0</v>
      </c>
      <c r="M1120" s="10">
        <v>0</v>
      </c>
      <c r="N1120" s="10">
        <v>0</v>
      </c>
      <c r="O1120" s="10">
        <v>0</v>
      </c>
      <c r="P1120" s="10">
        <v>0</v>
      </c>
      <c r="Q1120" s="10">
        <v>0</v>
      </c>
      <c r="R1120" s="10">
        <v>0</v>
      </c>
      <c r="S1120" s="10">
        <v>0</v>
      </c>
      <c r="T1120" s="10">
        <v>15.33</v>
      </c>
      <c r="U1120" s="10">
        <v>0</v>
      </c>
      <c r="V1120" s="10">
        <v>0</v>
      </c>
      <c r="W1120" s="11">
        <v>-1.3415568128699595</v>
      </c>
      <c r="X1120" s="11">
        <v>112.14575184727104</v>
      </c>
      <c r="Y1120" s="11">
        <v>79.52360945157119</v>
      </c>
      <c r="Z1120" s="11">
        <v>27.39874463312962</v>
      </c>
      <c r="AA1120" s="8">
        <v>27</v>
      </c>
      <c r="AB1120" s="12">
        <v>80.075250459774793</v>
      </c>
    </row>
    <row r="1121" spans="1:28" ht="29" x14ac:dyDescent="0.35">
      <c r="A1121" s="8">
        <v>180423</v>
      </c>
      <c r="B1121" s="26">
        <v>57</v>
      </c>
      <c r="C1121" s="30" t="s">
        <v>144</v>
      </c>
      <c r="D1121" s="25" t="s">
        <v>145</v>
      </c>
      <c r="E1121" s="9">
        <v>15.12</v>
      </c>
      <c r="F1121" s="9">
        <v>15.66</v>
      </c>
      <c r="G1121" s="10">
        <v>0</v>
      </c>
      <c r="H1121" s="10">
        <v>0</v>
      </c>
      <c r="I1121" s="10">
        <v>15.12</v>
      </c>
      <c r="J1121" s="10">
        <v>0</v>
      </c>
      <c r="K1121" s="10">
        <v>0</v>
      </c>
      <c r="L1121" s="10">
        <v>0</v>
      </c>
      <c r="M1121" s="10">
        <v>0</v>
      </c>
      <c r="N1121" s="10">
        <v>0</v>
      </c>
      <c r="O1121" s="10">
        <v>0</v>
      </c>
      <c r="P1121" s="10">
        <v>0</v>
      </c>
      <c r="Q1121" s="10">
        <v>0</v>
      </c>
      <c r="R1121" s="10">
        <v>0</v>
      </c>
      <c r="S1121" s="10">
        <v>0</v>
      </c>
      <c r="T1121" s="10">
        <v>0</v>
      </c>
      <c r="U1121" s="10">
        <v>15.66</v>
      </c>
      <c r="V1121" s="10">
        <v>0</v>
      </c>
      <c r="W1121" s="11">
        <v>-1.2966589699930238</v>
      </c>
      <c r="X1121" s="11">
        <v>101.78097636440646</v>
      </c>
      <c r="Y1121" s="11">
        <v>72.570449660685028</v>
      </c>
      <c r="Z1121" s="11">
        <v>60.442801142756267</v>
      </c>
      <c r="AA1121" s="8">
        <v>27</v>
      </c>
      <c r="AB1121" s="12">
        <v>93.597345743088624</v>
      </c>
    </row>
    <row r="1122" spans="1:28" ht="29" x14ac:dyDescent="0.35">
      <c r="A1122" s="8">
        <v>180423</v>
      </c>
      <c r="B1122" s="26">
        <v>58</v>
      </c>
      <c r="C1122" s="30" t="s">
        <v>146</v>
      </c>
      <c r="D1122" s="25" t="s">
        <v>147</v>
      </c>
      <c r="E1122" s="9">
        <v>15.2</v>
      </c>
      <c r="F1122" s="9">
        <v>15.89</v>
      </c>
      <c r="G1122" s="10">
        <v>0</v>
      </c>
      <c r="H1122" s="10">
        <v>0</v>
      </c>
      <c r="I1122" s="10">
        <v>15.2</v>
      </c>
      <c r="J1122" s="10">
        <v>0</v>
      </c>
      <c r="K1122" s="10">
        <v>0</v>
      </c>
      <c r="L1122" s="10">
        <v>0</v>
      </c>
      <c r="M1122" s="10">
        <v>0</v>
      </c>
      <c r="N1122" s="10">
        <v>0</v>
      </c>
      <c r="O1122" s="10">
        <v>0</v>
      </c>
      <c r="P1122" s="10">
        <v>0</v>
      </c>
      <c r="Q1122" s="10">
        <v>0</v>
      </c>
      <c r="R1122" s="10">
        <v>0</v>
      </c>
      <c r="S1122" s="10">
        <v>0</v>
      </c>
      <c r="T1122" s="10">
        <v>0</v>
      </c>
      <c r="U1122" s="10">
        <v>0</v>
      </c>
      <c r="V1122" s="10">
        <v>15.89</v>
      </c>
      <c r="W1122" s="11">
        <v>6.6760079317392695E-2</v>
      </c>
      <c r="X1122" s="11">
        <v>165.50586291158049</v>
      </c>
      <c r="Y1122" s="11">
        <v>144.05009068368182</v>
      </c>
      <c r="Z1122" s="11">
        <v>4001.3893912648327</v>
      </c>
      <c r="AA1122" s="8">
        <v>27</v>
      </c>
      <c r="AB1122" s="12">
        <v>81.58409210449372</v>
      </c>
    </row>
    <row r="1123" spans="1:28" ht="29" x14ac:dyDescent="0.35">
      <c r="A1123" s="8">
        <v>180423</v>
      </c>
      <c r="B1123" s="26">
        <v>46</v>
      </c>
      <c r="C1123" s="30" t="s">
        <v>122</v>
      </c>
      <c r="D1123" s="25" t="s">
        <v>123</v>
      </c>
      <c r="E1123" s="9">
        <v>15.88</v>
      </c>
      <c r="F1123" s="9">
        <v>15.13</v>
      </c>
      <c r="G1123" s="10">
        <v>0</v>
      </c>
      <c r="H1123" s="10">
        <v>0</v>
      </c>
      <c r="I1123" s="10">
        <v>15.88</v>
      </c>
      <c r="J1123" s="10">
        <v>15.13</v>
      </c>
      <c r="K1123" s="10">
        <v>0</v>
      </c>
      <c r="L1123" s="10">
        <v>0</v>
      </c>
      <c r="M1123" s="10">
        <v>0</v>
      </c>
      <c r="N1123" s="10">
        <v>0</v>
      </c>
      <c r="O1123" s="10">
        <v>0</v>
      </c>
      <c r="P1123" s="10">
        <v>0</v>
      </c>
      <c r="Q1123" s="10">
        <v>0</v>
      </c>
      <c r="R1123" s="10">
        <v>0</v>
      </c>
      <c r="S1123" s="10">
        <v>0</v>
      </c>
      <c r="T1123" s="10">
        <v>0</v>
      </c>
      <c r="U1123" s="10">
        <v>0</v>
      </c>
      <c r="V1123" s="10">
        <v>0</v>
      </c>
      <c r="W1123" s="11">
        <v>-0.5450583672254139</v>
      </c>
      <c r="X1123" s="11">
        <v>275.43066434962822</v>
      </c>
      <c r="Y1123" s="11">
        <v>328.60210661674495</v>
      </c>
      <c r="Z1123" s="11">
        <v>88.105483171127759</v>
      </c>
      <c r="AA1123" s="8">
        <v>27</v>
      </c>
      <c r="AB1123" s="12">
        <v>36.460746637183433</v>
      </c>
    </row>
    <row r="1124" spans="1:28" ht="29" x14ac:dyDescent="0.35">
      <c r="A1124" s="8">
        <v>180423</v>
      </c>
      <c r="B1124" s="26">
        <v>47</v>
      </c>
      <c r="C1124" s="30" t="s">
        <v>124</v>
      </c>
      <c r="D1124" s="25" t="s">
        <v>125</v>
      </c>
      <c r="E1124" s="9">
        <v>15.19</v>
      </c>
      <c r="F1124" s="9">
        <v>15.02</v>
      </c>
      <c r="G1124" s="10">
        <v>0</v>
      </c>
      <c r="H1124" s="10">
        <v>0</v>
      </c>
      <c r="I1124" s="10">
        <v>15.19</v>
      </c>
      <c r="J1124" s="10">
        <v>0</v>
      </c>
      <c r="K1124" s="10">
        <v>15.02</v>
      </c>
      <c r="L1124" s="10">
        <v>0</v>
      </c>
      <c r="M1124" s="10">
        <v>0</v>
      </c>
      <c r="N1124" s="10">
        <v>0</v>
      </c>
      <c r="O1124" s="10">
        <v>0</v>
      </c>
      <c r="P1124" s="10">
        <v>0</v>
      </c>
      <c r="Q1124" s="10">
        <v>0</v>
      </c>
      <c r="R1124" s="10">
        <v>0</v>
      </c>
      <c r="S1124" s="10">
        <v>0</v>
      </c>
      <c r="T1124" s="10">
        <v>0</v>
      </c>
      <c r="U1124" s="10">
        <v>0</v>
      </c>
      <c r="V1124" s="10">
        <v>0</v>
      </c>
      <c r="W1124" s="11">
        <v>-3</v>
      </c>
      <c r="X1124" s="11">
        <v>107.07614911732085</v>
      </c>
      <c r="Y1124" s="11">
        <v>88.961482731523489</v>
      </c>
      <c r="Z1124" s="11">
        <v>35.880762467862468</v>
      </c>
      <c r="AA1124" s="8">
        <v>27</v>
      </c>
      <c r="AB1124" s="12">
        <v>86.908060647807531</v>
      </c>
    </row>
    <row r="1125" spans="1:28" ht="29" x14ac:dyDescent="0.35">
      <c r="A1125" s="8">
        <v>180423</v>
      </c>
      <c r="B1125" s="26">
        <v>48</v>
      </c>
      <c r="C1125" s="30" t="s">
        <v>126</v>
      </c>
      <c r="D1125" s="25" t="s">
        <v>127</v>
      </c>
      <c r="E1125" s="9">
        <v>15.14</v>
      </c>
      <c r="F1125" s="9">
        <v>15.61</v>
      </c>
      <c r="G1125" s="10">
        <v>0</v>
      </c>
      <c r="H1125" s="10">
        <v>0</v>
      </c>
      <c r="I1125" s="10">
        <v>15.14</v>
      </c>
      <c r="J1125" s="10">
        <v>0</v>
      </c>
      <c r="K1125" s="10">
        <v>0</v>
      </c>
      <c r="L1125" s="10">
        <v>15.61</v>
      </c>
      <c r="M1125" s="10">
        <v>0</v>
      </c>
      <c r="N1125" s="10">
        <v>0</v>
      </c>
      <c r="O1125" s="10">
        <v>0</v>
      </c>
      <c r="P1125" s="10">
        <v>0</v>
      </c>
      <c r="Q1125" s="10">
        <v>0</v>
      </c>
      <c r="R1125" s="10">
        <v>0</v>
      </c>
      <c r="S1125" s="10">
        <v>0</v>
      </c>
      <c r="T1125" s="10">
        <v>0</v>
      </c>
      <c r="U1125" s="10">
        <v>0</v>
      </c>
      <c r="V1125" s="10">
        <v>0</v>
      </c>
      <c r="W1125" s="11">
        <v>-0.36280094252367884</v>
      </c>
      <c r="X1125" s="11">
        <v>273.75532622969934</v>
      </c>
      <c r="Y1125" s="11">
        <v>329.74727363749759</v>
      </c>
      <c r="Z1125" s="11">
        <v>259.19218144999309</v>
      </c>
      <c r="AA1125" s="8">
        <v>27</v>
      </c>
      <c r="AB1125" s="12">
        <v>35.013031790801129</v>
      </c>
    </row>
    <row r="1126" spans="1:28" ht="29" x14ac:dyDescent="0.35">
      <c r="A1126" s="8">
        <v>180423</v>
      </c>
      <c r="B1126" s="26">
        <v>49</v>
      </c>
      <c r="C1126" s="30" t="s">
        <v>128</v>
      </c>
      <c r="D1126" s="25" t="s">
        <v>129</v>
      </c>
      <c r="E1126" s="9">
        <v>15.23</v>
      </c>
      <c r="F1126" s="9">
        <v>15.14</v>
      </c>
      <c r="G1126" s="10">
        <v>0</v>
      </c>
      <c r="H1126" s="10">
        <v>0</v>
      </c>
      <c r="I1126" s="10">
        <v>15.23</v>
      </c>
      <c r="J1126" s="10">
        <v>0</v>
      </c>
      <c r="K1126" s="10">
        <v>0</v>
      </c>
      <c r="L1126" s="10">
        <v>0</v>
      </c>
      <c r="M1126" s="10">
        <v>15.14</v>
      </c>
      <c r="N1126" s="10">
        <v>0</v>
      </c>
      <c r="O1126" s="10">
        <v>0</v>
      </c>
      <c r="P1126" s="10">
        <v>0</v>
      </c>
      <c r="Q1126" s="10">
        <v>0</v>
      </c>
      <c r="R1126" s="10">
        <v>0</v>
      </c>
      <c r="S1126" s="10">
        <v>0</v>
      </c>
      <c r="T1126" s="10">
        <v>0</v>
      </c>
      <c r="U1126" s="10">
        <v>0</v>
      </c>
      <c r="V1126" s="10">
        <v>0</v>
      </c>
      <c r="W1126" s="11">
        <v>-2.1217388608767207</v>
      </c>
      <c r="X1126" s="11">
        <v>123.89722368972699</v>
      </c>
      <c r="Y1126" s="11">
        <v>94.896191769349912</v>
      </c>
      <c r="Z1126" s="11">
        <v>33.187276403534845</v>
      </c>
      <c r="AA1126" s="8">
        <v>27</v>
      </c>
      <c r="AB1126" s="12">
        <v>51.261476405227761</v>
      </c>
    </row>
    <row r="1127" spans="1:28" ht="29" x14ac:dyDescent="0.35">
      <c r="A1127" s="8">
        <v>180423</v>
      </c>
      <c r="B1127" s="26">
        <v>50</v>
      </c>
      <c r="C1127" s="30" t="s">
        <v>130</v>
      </c>
      <c r="D1127" s="25" t="s">
        <v>131</v>
      </c>
      <c r="E1127" s="9">
        <v>15.25</v>
      </c>
      <c r="F1127" s="9">
        <v>15.56</v>
      </c>
      <c r="G1127" s="10">
        <v>0</v>
      </c>
      <c r="H1127" s="10">
        <v>0</v>
      </c>
      <c r="I1127" s="10">
        <v>15.25</v>
      </c>
      <c r="J1127" s="10">
        <v>0</v>
      </c>
      <c r="K1127" s="10">
        <v>0</v>
      </c>
      <c r="L1127" s="10">
        <v>0</v>
      </c>
      <c r="M1127" s="10">
        <v>0</v>
      </c>
      <c r="N1127" s="10">
        <v>15.56</v>
      </c>
      <c r="O1127" s="10">
        <v>0</v>
      </c>
      <c r="P1127" s="10">
        <v>0</v>
      </c>
      <c r="Q1127" s="10">
        <v>0</v>
      </c>
      <c r="R1127" s="10">
        <v>0</v>
      </c>
      <c r="S1127" s="10">
        <v>0</v>
      </c>
      <c r="T1127" s="10">
        <v>0</v>
      </c>
      <c r="U1127" s="10">
        <v>0</v>
      </c>
      <c r="V1127" s="10">
        <v>0</v>
      </c>
      <c r="W1127" s="11">
        <v>-1.7466462538412959</v>
      </c>
      <c r="X1127" s="11">
        <v>121.29873674943096</v>
      </c>
      <c r="Y1127" s="11">
        <v>86.90128780751256</v>
      </c>
      <c r="Z1127" s="11">
        <v>55.171659644711525</v>
      </c>
      <c r="AA1127" s="8">
        <v>27</v>
      </c>
      <c r="AB1127" s="12">
        <v>97.384853213769645</v>
      </c>
    </row>
    <row r="1128" spans="1:28" ht="29" x14ac:dyDescent="0.35">
      <c r="A1128" s="8">
        <v>180423</v>
      </c>
      <c r="B1128" s="26">
        <v>51</v>
      </c>
      <c r="C1128" s="30" t="s">
        <v>132</v>
      </c>
      <c r="D1128" s="25" t="s">
        <v>133</v>
      </c>
      <c r="E1128" s="9">
        <v>15.25</v>
      </c>
      <c r="F1128" s="9">
        <v>15.14</v>
      </c>
      <c r="G1128" s="10">
        <v>0</v>
      </c>
      <c r="H1128" s="10">
        <v>0</v>
      </c>
      <c r="I1128" s="10">
        <v>15.25</v>
      </c>
      <c r="J1128" s="10">
        <v>0</v>
      </c>
      <c r="K1128" s="10">
        <v>0</v>
      </c>
      <c r="L1128" s="10">
        <v>0</v>
      </c>
      <c r="M1128" s="10">
        <v>0</v>
      </c>
      <c r="N1128" s="10">
        <v>0</v>
      </c>
      <c r="O1128" s="10">
        <v>15.14</v>
      </c>
      <c r="P1128" s="10">
        <v>0</v>
      </c>
      <c r="Q1128" s="10">
        <v>0</v>
      </c>
      <c r="R1128" s="10">
        <v>0</v>
      </c>
      <c r="S1128" s="10">
        <v>0</v>
      </c>
      <c r="T1128" s="10">
        <v>0</v>
      </c>
      <c r="U1128" s="10">
        <v>0</v>
      </c>
      <c r="V1128" s="10">
        <v>0</v>
      </c>
      <c r="W1128" s="11">
        <v>-3</v>
      </c>
      <c r="X1128" s="11">
        <v>118.41262099272313</v>
      </c>
      <c r="Y1128" s="11">
        <v>85.728659370079171</v>
      </c>
      <c r="Z1128" s="11">
        <v>30.97249481012895</v>
      </c>
      <c r="AA1128" s="8">
        <v>27</v>
      </c>
      <c r="AB1128" s="12">
        <v>96.800355618670437</v>
      </c>
    </row>
    <row r="1129" spans="1:28" ht="29" x14ac:dyDescent="0.35">
      <c r="A1129" s="8">
        <v>180423</v>
      </c>
      <c r="B1129" s="26">
        <v>52</v>
      </c>
      <c r="C1129" s="30" t="s">
        <v>134</v>
      </c>
      <c r="D1129" s="25" t="s">
        <v>135</v>
      </c>
      <c r="E1129" s="9">
        <v>15.27</v>
      </c>
      <c r="F1129" s="9">
        <v>15.51</v>
      </c>
      <c r="G1129" s="10">
        <v>0</v>
      </c>
      <c r="H1129" s="10">
        <v>0</v>
      </c>
      <c r="I1129" s="10">
        <v>15.27</v>
      </c>
      <c r="J1129" s="10">
        <v>0</v>
      </c>
      <c r="K1129" s="10">
        <v>0</v>
      </c>
      <c r="L1129" s="10">
        <v>0</v>
      </c>
      <c r="M1129" s="10">
        <v>0</v>
      </c>
      <c r="N1129" s="10">
        <v>0</v>
      </c>
      <c r="O1129" s="10">
        <v>0</v>
      </c>
      <c r="P1129" s="10">
        <v>15.51</v>
      </c>
      <c r="Q1129" s="10">
        <v>0</v>
      </c>
      <c r="R1129" s="10">
        <v>0</v>
      </c>
      <c r="S1129" s="10">
        <v>0</v>
      </c>
      <c r="T1129" s="10">
        <v>0</v>
      </c>
      <c r="U1129" s="10">
        <v>0</v>
      </c>
      <c r="V1129" s="10">
        <v>0</v>
      </c>
      <c r="W1129" s="11">
        <v>-0.36872777572053433</v>
      </c>
      <c r="X1129" s="11">
        <v>121.39416019278652</v>
      </c>
      <c r="Y1129" s="11">
        <v>119.61246335230973</v>
      </c>
      <c r="Z1129" s="11">
        <v>70.780349670447876</v>
      </c>
      <c r="AA1129" s="8">
        <v>27</v>
      </c>
      <c r="AB1129" s="12">
        <v>103.20226339491956</v>
      </c>
    </row>
    <row r="1130" spans="1:28" ht="29" x14ac:dyDescent="0.35">
      <c r="A1130" s="8">
        <v>180423</v>
      </c>
      <c r="B1130" s="26">
        <v>53</v>
      </c>
      <c r="C1130" s="30" t="s">
        <v>136</v>
      </c>
      <c r="D1130" s="25" t="s">
        <v>137</v>
      </c>
      <c r="E1130" s="9">
        <v>15.29</v>
      </c>
      <c r="F1130" s="9">
        <v>15.38</v>
      </c>
      <c r="G1130" s="10">
        <v>0</v>
      </c>
      <c r="H1130" s="10">
        <v>0</v>
      </c>
      <c r="I1130" s="10">
        <v>15.29</v>
      </c>
      <c r="J1130" s="10">
        <v>0</v>
      </c>
      <c r="K1130" s="10">
        <v>0</v>
      </c>
      <c r="L1130" s="10">
        <v>0</v>
      </c>
      <c r="M1130" s="10">
        <v>0</v>
      </c>
      <c r="N1130" s="10">
        <v>0</v>
      </c>
      <c r="O1130" s="10">
        <v>0</v>
      </c>
      <c r="P1130" s="10">
        <v>0</v>
      </c>
      <c r="Q1130" s="10">
        <v>15.38</v>
      </c>
      <c r="R1130" s="10">
        <v>0</v>
      </c>
      <c r="S1130" s="10">
        <v>0</v>
      </c>
      <c r="T1130" s="10">
        <v>0</v>
      </c>
      <c r="U1130" s="10">
        <v>0</v>
      </c>
      <c r="V1130" s="10">
        <v>0</v>
      </c>
      <c r="W1130" s="11">
        <v>-3</v>
      </c>
      <c r="X1130" s="11">
        <v>109.65835634043492</v>
      </c>
      <c r="Y1130" s="11">
        <v>81.055206163588295</v>
      </c>
      <c r="Z1130" s="11">
        <v>76.995993642633451</v>
      </c>
      <c r="AA1130" s="8">
        <v>27</v>
      </c>
      <c r="AB1130" s="12">
        <v>83.331969965963822</v>
      </c>
    </row>
    <row r="1131" spans="1:28" ht="29" x14ac:dyDescent="0.35">
      <c r="A1131" s="8">
        <v>180423</v>
      </c>
      <c r="B1131" s="26">
        <v>54</v>
      </c>
      <c r="C1131" s="30" t="s">
        <v>138</v>
      </c>
      <c r="D1131" s="25" t="s">
        <v>139</v>
      </c>
      <c r="E1131" s="9">
        <v>15.16</v>
      </c>
      <c r="F1131" s="9">
        <v>15.61</v>
      </c>
      <c r="G1131" s="10">
        <v>0</v>
      </c>
      <c r="H1131" s="10">
        <v>0</v>
      </c>
      <c r="I1131" s="10">
        <v>15.16</v>
      </c>
      <c r="J1131" s="10">
        <v>0</v>
      </c>
      <c r="K1131" s="10">
        <v>0</v>
      </c>
      <c r="L1131" s="10">
        <v>0</v>
      </c>
      <c r="M1131" s="10">
        <v>0</v>
      </c>
      <c r="N1131" s="10">
        <v>0</v>
      </c>
      <c r="O1131" s="10">
        <v>0</v>
      </c>
      <c r="P1131" s="10">
        <v>0</v>
      </c>
      <c r="Q1131" s="10">
        <v>0</v>
      </c>
      <c r="R1131" s="10">
        <v>15.61</v>
      </c>
      <c r="S1131" s="10">
        <v>0</v>
      </c>
      <c r="T1131" s="10">
        <v>0</v>
      </c>
      <c r="U1131" s="10">
        <v>0</v>
      </c>
      <c r="V1131" s="10">
        <v>0</v>
      </c>
      <c r="W1131" s="11">
        <v>-3</v>
      </c>
      <c r="X1131" s="11">
        <v>112.48331781899722</v>
      </c>
      <c r="Y1131" s="11">
        <v>85.170652622209872</v>
      </c>
      <c r="Z1131" s="11">
        <v>57.397126395562722</v>
      </c>
      <c r="AA1131" s="8">
        <v>27</v>
      </c>
      <c r="AB1131" s="12">
        <v>82.903699004008189</v>
      </c>
    </row>
    <row r="1132" spans="1:28" ht="29" x14ac:dyDescent="0.35">
      <c r="A1132" s="8">
        <v>180423</v>
      </c>
      <c r="B1132" s="26">
        <v>55</v>
      </c>
      <c r="C1132" s="30" t="s">
        <v>140</v>
      </c>
      <c r="D1132" s="25" t="s">
        <v>141</v>
      </c>
      <c r="E1132" s="9">
        <v>15.23</v>
      </c>
      <c r="F1132" s="9">
        <v>15.39</v>
      </c>
      <c r="G1132" s="10">
        <v>0</v>
      </c>
      <c r="H1132" s="10">
        <v>0</v>
      </c>
      <c r="I1132" s="10">
        <v>15.23</v>
      </c>
      <c r="J1132" s="10">
        <v>0</v>
      </c>
      <c r="K1132" s="10">
        <v>0</v>
      </c>
      <c r="L1132" s="10">
        <v>0</v>
      </c>
      <c r="M1132" s="10">
        <v>0</v>
      </c>
      <c r="N1132" s="10">
        <v>0</v>
      </c>
      <c r="O1132" s="10">
        <v>0</v>
      </c>
      <c r="P1132" s="10">
        <v>0</v>
      </c>
      <c r="Q1132" s="10">
        <v>0</v>
      </c>
      <c r="R1132" s="10">
        <v>0</v>
      </c>
      <c r="S1132" s="10">
        <v>15.39</v>
      </c>
      <c r="T1132" s="10">
        <v>0</v>
      </c>
      <c r="U1132" s="10">
        <v>0</v>
      </c>
      <c r="V1132" s="10">
        <v>0</v>
      </c>
      <c r="W1132" s="11">
        <v>-1.5044101822952274</v>
      </c>
      <c r="X1132" s="11">
        <v>114.17435827808754</v>
      </c>
      <c r="Y1132" s="11">
        <v>94.398767957759603</v>
      </c>
      <c r="Z1132" s="11">
        <v>56.798245120597507</v>
      </c>
      <c r="AA1132" s="8">
        <v>27</v>
      </c>
      <c r="AB1132" s="12">
        <v>92.153817397407224</v>
      </c>
    </row>
    <row r="1133" spans="1:28" ht="29" x14ac:dyDescent="0.35">
      <c r="A1133" s="8">
        <v>180423</v>
      </c>
      <c r="B1133" s="26">
        <v>56</v>
      </c>
      <c r="C1133" s="30" t="s">
        <v>142</v>
      </c>
      <c r="D1133" s="25" t="s">
        <v>143</v>
      </c>
      <c r="E1133" s="9">
        <v>15.07</v>
      </c>
      <c r="F1133" s="9">
        <v>15.33</v>
      </c>
      <c r="G1133" s="10">
        <v>0</v>
      </c>
      <c r="H1133" s="10">
        <v>0</v>
      </c>
      <c r="I1133" s="10">
        <v>15.07</v>
      </c>
      <c r="J1133" s="10">
        <v>0</v>
      </c>
      <c r="K1133" s="10">
        <v>0</v>
      </c>
      <c r="L1133" s="10">
        <v>0</v>
      </c>
      <c r="M1133" s="10">
        <v>0</v>
      </c>
      <c r="N1133" s="10">
        <v>0</v>
      </c>
      <c r="O1133" s="10">
        <v>0</v>
      </c>
      <c r="P1133" s="10">
        <v>0</v>
      </c>
      <c r="Q1133" s="10">
        <v>0</v>
      </c>
      <c r="R1133" s="10">
        <v>0</v>
      </c>
      <c r="S1133" s="10">
        <v>0</v>
      </c>
      <c r="T1133" s="10">
        <v>15.33</v>
      </c>
      <c r="U1133" s="10">
        <v>0</v>
      </c>
      <c r="V1133" s="10">
        <v>0</v>
      </c>
      <c r="W1133" s="11">
        <v>-1.3415568128699595</v>
      </c>
      <c r="X1133" s="11">
        <v>112.14575184727104</v>
      </c>
      <c r="Y1133" s="11">
        <v>79.52360945157119</v>
      </c>
      <c r="Z1133" s="11">
        <v>27.39874463312962</v>
      </c>
      <c r="AA1133" s="8">
        <v>27</v>
      </c>
      <c r="AB1133" s="12">
        <v>74.956872246896353</v>
      </c>
    </row>
    <row r="1134" spans="1:28" ht="29" x14ac:dyDescent="0.35">
      <c r="A1134" s="8">
        <v>180423</v>
      </c>
      <c r="B1134" s="26">
        <v>57</v>
      </c>
      <c r="C1134" s="30" t="s">
        <v>144</v>
      </c>
      <c r="D1134" s="25" t="s">
        <v>145</v>
      </c>
      <c r="E1134" s="9">
        <v>15.12</v>
      </c>
      <c r="F1134" s="9">
        <v>15.66</v>
      </c>
      <c r="G1134" s="10">
        <v>0</v>
      </c>
      <c r="H1134" s="10">
        <v>0</v>
      </c>
      <c r="I1134" s="10">
        <v>15.12</v>
      </c>
      <c r="J1134" s="10">
        <v>0</v>
      </c>
      <c r="K1134" s="10">
        <v>0</v>
      </c>
      <c r="L1134" s="10">
        <v>0</v>
      </c>
      <c r="M1134" s="10">
        <v>0</v>
      </c>
      <c r="N1134" s="10">
        <v>0</v>
      </c>
      <c r="O1134" s="10">
        <v>0</v>
      </c>
      <c r="P1134" s="10">
        <v>0</v>
      </c>
      <c r="Q1134" s="10">
        <v>0</v>
      </c>
      <c r="R1134" s="10">
        <v>0</v>
      </c>
      <c r="S1134" s="10">
        <v>0</v>
      </c>
      <c r="T1134" s="10">
        <v>0</v>
      </c>
      <c r="U1134" s="10">
        <v>15.66</v>
      </c>
      <c r="V1134" s="10">
        <v>0</v>
      </c>
      <c r="W1134" s="11">
        <v>-1.2966589699930238</v>
      </c>
      <c r="X1134" s="11">
        <v>101.78097636440646</v>
      </c>
      <c r="Y1134" s="11">
        <v>72.570449660685028</v>
      </c>
      <c r="Z1134" s="11">
        <v>60.442801142756267</v>
      </c>
      <c r="AA1134" s="8">
        <v>27</v>
      </c>
      <c r="AB1134" s="12">
        <v>89.646597394611277</v>
      </c>
    </row>
    <row r="1135" spans="1:28" ht="29" x14ac:dyDescent="0.35">
      <c r="A1135" s="8">
        <v>180423</v>
      </c>
      <c r="B1135" s="26">
        <v>58</v>
      </c>
      <c r="C1135" s="30" t="s">
        <v>146</v>
      </c>
      <c r="D1135" s="25" t="s">
        <v>147</v>
      </c>
      <c r="E1135" s="9">
        <v>15.2</v>
      </c>
      <c r="F1135" s="9">
        <v>15.89</v>
      </c>
      <c r="G1135" s="10">
        <v>0</v>
      </c>
      <c r="H1135" s="10">
        <v>0</v>
      </c>
      <c r="I1135" s="10">
        <v>15.2</v>
      </c>
      <c r="J1135" s="10">
        <v>0</v>
      </c>
      <c r="K1135" s="10">
        <v>0</v>
      </c>
      <c r="L1135" s="10">
        <v>0</v>
      </c>
      <c r="M1135" s="10">
        <v>0</v>
      </c>
      <c r="N1135" s="10">
        <v>0</v>
      </c>
      <c r="O1135" s="10">
        <v>0</v>
      </c>
      <c r="P1135" s="10">
        <v>0</v>
      </c>
      <c r="Q1135" s="10">
        <v>0</v>
      </c>
      <c r="R1135" s="10">
        <v>0</v>
      </c>
      <c r="S1135" s="10">
        <v>0</v>
      </c>
      <c r="T1135" s="10">
        <v>0</v>
      </c>
      <c r="U1135" s="10">
        <v>0</v>
      </c>
      <c r="V1135" s="10">
        <v>15.89</v>
      </c>
      <c r="W1135" s="11">
        <v>6.6760079317392695E-2</v>
      </c>
      <c r="X1135" s="11">
        <v>165.50586291158049</v>
      </c>
      <c r="Y1135" s="11">
        <v>144.05009068368182</v>
      </c>
      <c r="Z1135" s="11">
        <v>4001.3893912648327</v>
      </c>
      <c r="AA1135" s="8">
        <v>27</v>
      </c>
      <c r="AB1135" s="12">
        <v>80.146723175145581</v>
      </c>
    </row>
    <row r="1136" spans="1:28" ht="29" x14ac:dyDescent="0.35">
      <c r="A1136" s="8">
        <v>180423</v>
      </c>
      <c r="B1136" s="26">
        <v>46</v>
      </c>
      <c r="C1136" s="30" t="s">
        <v>122</v>
      </c>
      <c r="D1136" s="25" t="s">
        <v>123</v>
      </c>
      <c r="E1136" s="9">
        <v>15.88</v>
      </c>
      <c r="F1136" s="9">
        <v>15.13</v>
      </c>
      <c r="G1136" s="10">
        <v>0</v>
      </c>
      <c r="H1136" s="10">
        <v>0</v>
      </c>
      <c r="I1136" s="10">
        <v>15.88</v>
      </c>
      <c r="J1136" s="10">
        <v>15.13</v>
      </c>
      <c r="K1136" s="10">
        <v>0</v>
      </c>
      <c r="L1136" s="10">
        <v>0</v>
      </c>
      <c r="M1136" s="10">
        <v>0</v>
      </c>
      <c r="N1136" s="10">
        <v>0</v>
      </c>
      <c r="O1136" s="10">
        <v>0</v>
      </c>
      <c r="P1136" s="10">
        <v>0</v>
      </c>
      <c r="Q1136" s="10">
        <v>0</v>
      </c>
      <c r="R1136" s="10">
        <v>0</v>
      </c>
      <c r="S1136" s="10">
        <v>0</v>
      </c>
      <c r="T1136" s="10">
        <v>0</v>
      </c>
      <c r="U1136" s="10">
        <v>0</v>
      </c>
      <c r="V1136" s="10">
        <v>0</v>
      </c>
      <c r="W1136" s="11">
        <v>-0.5450583672254139</v>
      </c>
      <c r="X1136" s="11">
        <v>275.43066434962822</v>
      </c>
      <c r="Y1136" s="11">
        <v>328.60210661674495</v>
      </c>
      <c r="Z1136" s="11">
        <v>88.105483171127759</v>
      </c>
      <c r="AA1136" s="8">
        <v>30</v>
      </c>
      <c r="AB1136" s="12">
        <v>44.217629968145367</v>
      </c>
    </row>
    <row r="1137" spans="1:28" ht="29" x14ac:dyDescent="0.35">
      <c r="A1137" s="8">
        <v>180423</v>
      </c>
      <c r="B1137" s="26">
        <v>47</v>
      </c>
      <c r="C1137" s="30" t="s">
        <v>124</v>
      </c>
      <c r="D1137" s="25" t="s">
        <v>125</v>
      </c>
      <c r="E1137" s="9">
        <v>15.19</v>
      </c>
      <c r="F1137" s="9">
        <v>15.02</v>
      </c>
      <c r="G1137" s="10">
        <v>0</v>
      </c>
      <c r="H1137" s="10">
        <v>0</v>
      </c>
      <c r="I1137" s="10">
        <v>15.19</v>
      </c>
      <c r="J1137" s="10">
        <v>0</v>
      </c>
      <c r="K1137" s="10">
        <v>15.02</v>
      </c>
      <c r="L1137" s="10">
        <v>0</v>
      </c>
      <c r="M1137" s="10">
        <v>0</v>
      </c>
      <c r="N1137" s="10">
        <v>0</v>
      </c>
      <c r="O1137" s="10">
        <v>0</v>
      </c>
      <c r="P1137" s="10">
        <v>0</v>
      </c>
      <c r="Q1137" s="10">
        <v>0</v>
      </c>
      <c r="R1137" s="10">
        <v>0</v>
      </c>
      <c r="S1137" s="10">
        <v>0</v>
      </c>
      <c r="T1137" s="10">
        <v>0</v>
      </c>
      <c r="U1137" s="10">
        <v>0</v>
      </c>
      <c r="V1137" s="10">
        <v>0</v>
      </c>
      <c r="W1137" s="11">
        <v>-3</v>
      </c>
      <c r="X1137" s="11">
        <v>107.07614911732085</v>
      </c>
      <c r="Y1137" s="11">
        <v>88.961482731523489</v>
      </c>
      <c r="Z1137" s="11">
        <v>35.880762467862468</v>
      </c>
      <c r="AA1137" s="8">
        <v>30</v>
      </c>
      <c r="AB1137" s="12">
        <v>110.43742023732645</v>
      </c>
    </row>
    <row r="1138" spans="1:28" ht="29" x14ac:dyDescent="0.35">
      <c r="A1138" s="8">
        <v>180423</v>
      </c>
      <c r="B1138" s="26">
        <v>48</v>
      </c>
      <c r="C1138" s="30" t="s">
        <v>126</v>
      </c>
      <c r="D1138" s="25" t="s">
        <v>127</v>
      </c>
      <c r="E1138" s="9">
        <v>15.14</v>
      </c>
      <c r="F1138" s="9">
        <v>15.61</v>
      </c>
      <c r="G1138" s="10">
        <v>0</v>
      </c>
      <c r="H1138" s="10">
        <v>0</v>
      </c>
      <c r="I1138" s="10">
        <v>15.14</v>
      </c>
      <c r="J1138" s="10">
        <v>0</v>
      </c>
      <c r="K1138" s="10">
        <v>0</v>
      </c>
      <c r="L1138" s="10">
        <v>15.61</v>
      </c>
      <c r="M1138" s="10">
        <v>0</v>
      </c>
      <c r="N1138" s="10">
        <v>0</v>
      </c>
      <c r="O1138" s="10">
        <v>0</v>
      </c>
      <c r="P1138" s="10">
        <v>0</v>
      </c>
      <c r="Q1138" s="10">
        <v>0</v>
      </c>
      <c r="R1138" s="10">
        <v>0</v>
      </c>
      <c r="S1138" s="10">
        <v>0</v>
      </c>
      <c r="T1138" s="10">
        <v>0</v>
      </c>
      <c r="U1138" s="10">
        <v>0</v>
      </c>
      <c r="V1138" s="10">
        <v>0</v>
      </c>
      <c r="W1138" s="11">
        <v>-0.36280094252367884</v>
      </c>
      <c r="X1138" s="11">
        <v>273.75532622969934</v>
      </c>
      <c r="Y1138" s="11">
        <v>329.74727363749759</v>
      </c>
      <c r="Z1138" s="11">
        <v>259.19218144999309</v>
      </c>
      <c r="AA1138" s="8">
        <v>30</v>
      </c>
      <c r="AB1138" s="12">
        <v>40.651474560559627</v>
      </c>
    </row>
    <row r="1139" spans="1:28" ht="29" x14ac:dyDescent="0.35">
      <c r="A1139" s="8">
        <v>180423</v>
      </c>
      <c r="B1139" s="26">
        <v>49</v>
      </c>
      <c r="C1139" s="30" t="s">
        <v>128</v>
      </c>
      <c r="D1139" s="25" t="s">
        <v>129</v>
      </c>
      <c r="E1139" s="9">
        <v>15.23</v>
      </c>
      <c r="F1139" s="9">
        <v>15.14</v>
      </c>
      <c r="G1139" s="10">
        <v>0</v>
      </c>
      <c r="H1139" s="10">
        <v>0</v>
      </c>
      <c r="I1139" s="10">
        <v>15.23</v>
      </c>
      <c r="J1139" s="10">
        <v>0</v>
      </c>
      <c r="K1139" s="10">
        <v>0</v>
      </c>
      <c r="L1139" s="10">
        <v>0</v>
      </c>
      <c r="M1139" s="10">
        <v>15.14</v>
      </c>
      <c r="N1139" s="10">
        <v>0</v>
      </c>
      <c r="O1139" s="10">
        <v>0</v>
      </c>
      <c r="P1139" s="10">
        <v>0</v>
      </c>
      <c r="Q1139" s="10">
        <v>0</v>
      </c>
      <c r="R1139" s="10">
        <v>0</v>
      </c>
      <c r="S1139" s="10">
        <v>0</v>
      </c>
      <c r="T1139" s="10">
        <v>0</v>
      </c>
      <c r="U1139" s="10">
        <v>0</v>
      </c>
      <c r="V1139" s="10">
        <v>0</v>
      </c>
      <c r="W1139" s="11">
        <v>-2.1217388608767207</v>
      </c>
      <c r="X1139" s="11">
        <v>123.89722368972699</v>
      </c>
      <c r="Y1139" s="11">
        <v>94.896191769349912</v>
      </c>
      <c r="Z1139" s="11">
        <v>33.187276403534845</v>
      </c>
      <c r="AA1139" s="8">
        <v>30</v>
      </c>
      <c r="AB1139" s="12">
        <v>77.998839105519679</v>
      </c>
    </row>
    <row r="1140" spans="1:28" ht="29" x14ac:dyDescent="0.35">
      <c r="A1140" s="8">
        <v>180423</v>
      </c>
      <c r="B1140" s="26">
        <v>50</v>
      </c>
      <c r="C1140" s="30" t="s">
        <v>130</v>
      </c>
      <c r="D1140" s="25" t="s">
        <v>131</v>
      </c>
      <c r="E1140" s="9">
        <v>15.25</v>
      </c>
      <c r="F1140" s="9">
        <v>15.56</v>
      </c>
      <c r="G1140" s="10">
        <v>0</v>
      </c>
      <c r="H1140" s="10">
        <v>0</v>
      </c>
      <c r="I1140" s="10">
        <v>15.25</v>
      </c>
      <c r="J1140" s="10">
        <v>0</v>
      </c>
      <c r="K1140" s="10">
        <v>0</v>
      </c>
      <c r="L1140" s="10">
        <v>0</v>
      </c>
      <c r="M1140" s="10">
        <v>0</v>
      </c>
      <c r="N1140" s="10">
        <v>15.56</v>
      </c>
      <c r="O1140" s="10">
        <v>0</v>
      </c>
      <c r="P1140" s="10">
        <v>0</v>
      </c>
      <c r="Q1140" s="10">
        <v>0</v>
      </c>
      <c r="R1140" s="10">
        <v>0</v>
      </c>
      <c r="S1140" s="10">
        <v>0</v>
      </c>
      <c r="T1140" s="10">
        <v>0</v>
      </c>
      <c r="U1140" s="10">
        <v>0</v>
      </c>
      <c r="V1140" s="10">
        <v>0</v>
      </c>
      <c r="W1140" s="11">
        <v>-1.7466462538412959</v>
      </c>
      <c r="X1140" s="11">
        <v>121.29873674943096</v>
      </c>
      <c r="Y1140" s="11">
        <v>86.90128780751256</v>
      </c>
      <c r="Z1140" s="11">
        <v>55.171659644711525</v>
      </c>
      <c r="AA1140" s="8">
        <v>30</v>
      </c>
      <c r="AB1140" s="12">
        <v>116.53606985565266</v>
      </c>
    </row>
    <row r="1141" spans="1:28" ht="29" x14ac:dyDescent="0.35">
      <c r="A1141" s="8">
        <v>180423</v>
      </c>
      <c r="B1141" s="26">
        <v>51</v>
      </c>
      <c r="C1141" s="30" t="s">
        <v>132</v>
      </c>
      <c r="D1141" s="25" t="s">
        <v>133</v>
      </c>
      <c r="E1141" s="9">
        <v>15.25</v>
      </c>
      <c r="F1141" s="9">
        <v>15.14</v>
      </c>
      <c r="G1141" s="10">
        <v>0</v>
      </c>
      <c r="H1141" s="10">
        <v>0</v>
      </c>
      <c r="I1141" s="10">
        <v>15.25</v>
      </c>
      <c r="J1141" s="10">
        <v>0</v>
      </c>
      <c r="K1141" s="10">
        <v>0</v>
      </c>
      <c r="L1141" s="10">
        <v>0</v>
      </c>
      <c r="M1141" s="10">
        <v>0</v>
      </c>
      <c r="N1141" s="10">
        <v>0</v>
      </c>
      <c r="O1141" s="10">
        <v>15.14</v>
      </c>
      <c r="P1141" s="10">
        <v>0</v>
      </c>
      <c r="Q1141" s="10">
        <v>0</v>
      </c>
      <c r="R1141" s="10">
        <v>0</v>
      </c>
      <c r="S1141" s="10">
        <v>0</v>
      </c>
      <c r="T1141" s="10">
        <v>0</v>
      </c>
      <c r="U1141" s="10">
        <v>0</v>
      </c>
      <c r="V1141" s="10">
        <v>0</v>
      </c>
      <c r="W1141" s="11">
        <v>-3</v>
      </c>
      <c r="X1141" s="11">
        <v>118.41262099272313</v>
      </c>
      <c r="Y1141" s="11">
        <v>85.728659370079171</v>
      </c>
      <c r="Z1141" s="11">
        <v>30.97249481012895</v>
      </c>
      <c r="AA1141" s="8">
        <v>30</v>
      </c>
      <c r="AB1141" s="12">
        <v>95.156823014276497</v>
      </c>
    </row>
    <row r="1142" spans="1:28" ht="29" x14ac:dyDescent="0.35">
      <c r="A1142" s="8">
        <v>180423</v>
      </c>
      <c r="B1142" s="26">
        <v>52</v>
      </c>
      <c r="C1142" s="30" t="s">
        <v>134</v>
      </c>
      <c r="D1142" s="25" t="s">
        <v>135</v>
      </c>
      <c r="E1142" s="9">
        <v>15.27</v>
      </c>
      <c r="F1142" s="9">
        <v>15.51</v>
      </c>
      <c r="G1142" s="10">
        <v>0</v>
      </c>
      <c r="H1142" s="10">
        <v>0</v>
      </c>
      <c r="I1142" s="10">
        <v>15.27</v>
      </c>
      <c r="J1142" s="10">
        <v>0</v>
      </c>
      <c r="K1142" s="10">
        <v>0</v>
      </c>
      <c r="L1142" s="10">
        <v>0</v>
      </c>
      <c r="M1142" s="10">
        <v>0</v>
      </c>
      <c r="N1142" s="10">
        <v>0</v>
      </c>
      <c r="O1142" s="10">
        <v>0</v>
      </c>
      <c r="P1142" s="10">
        <v>15.51</v>
      </c>
      <c r="Q1142" s="10">
        <v>0</v>
      </c>
      <c r="R1142" s="10">
        <v>0</v>
      </c>
      <c r="S1142" s="10">
        <v>0</v>
      </c>
      <c r="T1142" s="10">
        <v>0</v>
      </c>
      <c r="U1142" s="10">
        <v>0</v>
      </c>
      <c r="V1142" s="10">
        <v>0</v>
      </c>
      <c r="W1142" s="11">
        <v>-0.36872777572053433</v>
      </c>
      <c r="X1142" s="11">
        <v>121.39416019278652</v>
      </c>
      <c r="Y1142" s="11">
        <v>119.61246335230973</v>
      </c>
      <c r="Z1142" s="11">
        <v>70.780349670447876</v>
      </c>
      <c r="AA1142" s="8">
        <v>30</v>
      </c>
      <c r="AB1142" s="12">
        <v>121.0404875112646</v>
      </c>
    </row>
    <row r="1143" spans="1:28" ht="29" x14ac:dyDescent="0.35">
      <c r="A1143" s="8">
        <v>180423</v>
      </c>
      <c r="B1143" s="26">
        <v>53</v>
      </c>
      <c r="C1143" s="30" t="s">
        <v>136</v>
      </c>
      <c r="D1143" s="25" t="s">
        <v>137</v>
      </c>
      <c r="E1143" s="9">
        <v>15.29</v>
      </c>
      <c r="F1143" s="9">
        <v>15.38</v>
      </c>
      <c r="G1143" s="10">
        <v>0</v>
      </c>
      <c r="H1143" s="10">
        <v>0</v>
      </c>
      <c r="I1143" s="10">
        <v>15.29</v>
      </c>
      <c r="J1143" s="10">
        <v>0</v>
      </c>
      <c r="K1143" s="10">
        <v>0</v>
      </c>
      <c r="L1143" s="10">
        <v>0</v>
      </c>
      <c r="M1143" s="10">
        <v>0</v>
      </c>
      <c r="N1143" s="10">
        <v>0</v>
      </c>
      <c r="O1143" s="10">
        <v>0</v>
      </c>
      <c r="P1143" s="10">
        <v>0</v>
      </c>
      <c r="Q1143" s="10">
        <v>15.38</v>
      </c>
      <c r="R1143" s="10">
        <v>0</v>
      </c>
      <c r="S1143" s="10">
        <v>0</v>
      </c>
      <c r="T1143" s="10">
        <v>0</v>
      </c>
      <c r="U1143" s="10">
        <v>0</v>
      </c>
      <c r="V1143" s="10">
        <v>0</v>
      </c>
      <c r="W1143" s="11">
        <v>-3</v>
      </c>
      <c r="X1143" s="11">
        <v>109.65835634043492</v>
      </c>
      <c r="Y1143" s="11">
        <v>81.055206163588295</v>
      </c>
      <c r="Z1143" s="11">
        <v>76.995993642633451</v>
      </c>
      <c r="AA1143" s="8">
        <v>30</v>
      </c>
      <c r="AB1143" s="12">
        <v>113.65535880748345</v>
      </c>
    </row>
    <row r="1144" spans="1:28" ht="29" x14ac:dyDescent="0.35">
      <c r="A1144" s="8">
        <v>180423</v>
      </c>
      <c r="B1144" s="26">
        <v>54</v>
      </c>
      <c r="C1144" s="30" t="s">
        <v>138</v>
      </c>
      <c r="D1144" s="25" t="s">
        <v>139</v>
      </c>
      <c r="E1144" s="9">
        <v>15.16</v>
      </c>
      <c r="F1144" s="9">
        <v>15.61</v>
      </c>
      <c r="G1144" s="10">
        <v>0</v>
      </c>
      <c r="H1144" s="10">
        <v>0</v>
      </c>
      <c r="I1144" s="10">
        <v>15.16</v>
      </c>
      <c r="J1144" s="10">
        <v>0</v>
      </c>
      <c r="K1144" s="10">
        <v>0</v>
      </c>
      <c r="L1144" s="10">
        <v>0</v>
      </c>
      <c r="M1144" s="10">
        <v>0</v>
      </c>
      <c r="N1144" s="10">
        <v>0</v>
      </c>
      <c r="O1144" s="10">
        <v>0</v>
      </c>
      <c r="P1144" s="10">
        <v>0</v>
      </c>
      <c r="Q1144" s="10">
        <v>0</v>
      </c>
      <c r="R1144" s="10">
        <v>15.61</v>
      </c>
      <c r="S1144" s="10">
        <v>0</v>
      </c>
      <c r="T1144" s="10">
        <v>0</v>
      </c>
      <c r="U1144" s="10">
        <v>0</v>
      </c>
      <c r="V1144" s="10">
        <v>0</v>
      </c>
      <c r="W1144" s="11">
        <v>-3</v>
      </c>
      <c r="X1144" s="11">
        <v>112.48331781899722</v>
      </c>
      <c r="Y1144" s="11">
        <v>85.170652622209872</v>
      </c>
      <c r="Z1144" s="11">
        <v>57.397126395562722</v>
      </c>
      <c r="AA1144" s="8">
        <v>30</v>
      </c>
      <c r="AB1144" s="12">
        <v>120.42075230994537</v>
      </c>
    </row>
    <row r="1145" spans="1:28" ht="29" x14ac:dyDescent="0.35">
      <c r="A1145" s="8">
        <v>180423</v>
      </c>
      <c r="B1145" s="26">
        <v>55</v>
      </c>
      <c r="C1145" s="30" t="s">
        <v>140</v>
      </c>
      <c r="D1145" s="25" t="s">
        <v>141</v>
      </c>
      <c r="E1145" s="9">
        <v>15.23</v>
      </c>
      <c r="F1145" s="9">
        <v>15.39</v>
      </c>
      <c r="G1145" s="10">
        <v>0</v>
      </c>
      <c r="H1145" s="10">
        <v>0</v>
      </c>
      <c r="I1145" s="10">
        <v>15.23</v>
      </c>
      <c r="J1145" s="10">
        <v>0</v>
      </c>
      <c r="K1145" s="10">
        <v>0</v>
      </c>
      <c r="L1145" s="10">
        <v>0</v>
      </c>
      <c r="M1145" s="10">
        <v>0</v>
      </c>
      <c r="N1145" s="10">
        <v>0</v>
      </c>
      <c r="O1145" s="10">
        <v>0</v>
      </c>
      <c r="P1145" s="10">
        <v>0</v>
      </c>
      <c r="Q1145" s="10">
        <v>0</v>
      </c>
      <c r="R1145" s="10">
        <v>0</v>
      </c>
      <c r="S1145" s="10">
        <v>15.39</v>
      </c>
      <c r="T1145" s="10">
        <v>0</v>
      </c>
      <c r="U1145" s="10">
        <v>0</v>
      </c>
      <c r="V1145" s="10">
        <v>0</v>
      </c>
      <c r="W1145" s="11">
        <v>-1.5044101822952274</v>
      </c>
      <c r="X1145" s="11">
        <v>114.17435827808754</v>
      </c>
      <c r="Y1145" s="11">
        <v>94.398767957759603</v>
      </c>
      <c r="Z1145" s="11">
        <v>56.798245120597507</v>
      </c>
      <c r="AA1145" s="8">
        <v>30</v>
      </c>
      <c r="AB1145" s="12">
        <v>104.85106468369979</v>
      </c>
    </row>
    <row r="1146" spans="1:28" ht="29" x14ac:dyDescent="0.35">
      <c r="A1146" s="8">
        <v>180423</v>
      </c>
      <c r="B1146" s="26">
        <v>56</v>
      </c>
      <c r="C1146" s="30" t="s">
        <v>142</v>
      </c>
      <c r="D1146" s="25" t="s">
        <v>143</v>
      </c>
      <c r="E1146" s="9">
        <v>15.07</v>
      </c>
      <c r="F1146" s="9">
        <v>15.33</v>
      </c>
      <c r="G1146" s="10">
        <v>0</v>
      </c>
      <c r="H1146" s="10">
        <v>0</v>
      </c>
      <c r="I1146" s="10">
        <v>15.07</v>
      </c>
      <c r="J1146" s="10">
        <v>0</v>
      </c>
      <c r="K1146" s="10">
        <v>0</v>
      </c>
      <c r="L1146" s="10">
        <v>0</v>
      </c>
      <c r="M1146" s="10">
        <v>0</v>
      </c>
      <c r="N1146" s="10">
        <v>0</v>
      </c>
      <c r="O1146" s="10">
        <v>0</v>
      </c>
      <c r="P1146" s="10">
        <v>0</v>
      </c>
      <c r="Q1146" s="10">
        <v>0</v>
      </c>
      <c r="R1146" s="10">
        <v>0</v>
      </c>
      <c r="S1146" s="10">
        <v>0</v>
      </c>
      <c r="T1146" s="10">
        <v>15.33</v>
      </c>
      <c r="U1146" s="10">
        <v>0</v>
      </c>
      <c r="V1146" s="10">
        <v>0</v>
      </c>
      <c r="W1146" s="11">
        <v>-1.3415568128699595</v>
      </c>
      <c r="X1146" s="11">
        <v>112.14575184727104</v>
      </c>
      <c r="Y1146" s="11">
        <v>79.52360945157119</v>
      </c>
      <c r="Z1146" s="11">
        <v>27.39874463312962</v>
      </c>
      <c r="AA1146" s="8">
        <v>30</v>
      </c>
      <c r="AB1146" s="12">
        <v>94.375521429149103</v>
      </c>
    </row>
    <row r="1147" spans="1:28" ht="29" x14ac:dyDescent="0.35">
      <c r="A1147" s="8">
        <v>180423</v>
      </c>
      <c r="B1147" s="26">
        <v>57</v>
      </c>
      <c r="C1147" s="30" t="s">
        <v>144</v>
      </c>
      <c r="D1147" s="25" t="s">
        <v>145</v>
      </c>
      <c r="E1147" s="9">
        <v>15.12</v>
      </c>
      <c r="F1147" s="9">
        <v>15.66</v>
      </c>
      <c r="G1147" s="10">
        <v>0</v>
      </c>
      <c r="H1147" s="10">
        <v>0</v>
      </c>
      <c r="I1147" s="10">
        <v>15.12</v>
      </c>
      <c r="J1147" s="10">
        <v>0</v>
      </c>
      <c r="K1147" s="10">
        <v>0</v>
      </c>
      <c r="L1147" s="10">
        <v>0</v>
      </c>
      <c r="M1147" s="10">
        <v>0</v>
      </c>
      <c r="N1147" s="10">
        <v>0</v>
      </c>
      <c r="O1147" s="10">
        <v>0</v>
      </c>
      <c r="P1147" s="10">
        <v>0</v>
      </c>
      <c r="Q1147" s="10">
        <v>0</v>
      </c>
      <c r="R1147" s="10">
        <v>0</v>
      </c>
      <c r="S1147" s="10">
        <v>0</v>
      </c>
      <c r="T1147" s="10">
        <v>0</v>
      </c>
      <c r="U1147" s="10">
        <v>15.66</v>
      </c>
      <c r="V1147" s="10">
        <v>0</v>
      </c>
      <c r="W1147" s="11">
        <v>-1.2966589699930238</v>
      </c>
      <c r="X1147" s="11">
        <v>101.78097636440646</v>
      </c>
      <c r="Y1147" s="11">
        <v>72.570449660685028</v>
      </c>
      <c r="Z1147" s="11">
        <v>60.442801142756267</v>
      </c>
      <c r="AA1147" s="8">
        <v>30</v>
      </c>
      <c r="AB1147" s="12">
        <v>109.40765510962883</v>
      </c>
    </row>
    <row r="1148" spans="1:28" ht="29" x14ac:dyDescent="0.35">
      <c r="A1148" s="8">
        <v>180423</v>
      </c>
      <c r="B1148" s="26">
        <v>58</v>
      </c>
      <c r="C1148" s="30" t="s">
        <v>146</v>
      </c>
      <c r="D1148" s="25" t="s">
        <v>147</v>
      </c>
      <c r="E1148" s="9">
        <v>15.2</v>
      </c>
      <c r="F1148" s="9">
        <v>15.89</v>
      </c>
      <c r="G1148" s="10">
        <v>0</v>
      </c>
      <c r="H1148" s="10">
        <v>0</v>
      </c>
      <c r="I1148" s="10">
        <v>15.2</v>
      </c>
      <c r="J1148" s="10">
        <v>0</v>
      </c>
      <c r="K1148" s="10">
        <v>0</v>
      </c>
      <c r="L1148" s="10">
        <v>0</v>
      </c>
      <c r="M1148" s="10">
        <v>0</v>
      </c>
      <c r="N1148" s="10">
        <v>0</v>
      </c>
      <c r="O1148" s="10">
        <v>0</v>
      </c>
      <c r="P1148" s="10">
        <v>0</v>
      </c>
      <c r="Q1148" s="10">
        <v>0</v>
      </c>
      <c r="R1148" s="10">
        <v>0</v>
      </c>
      <c r="S1148" s="10">
        <v>0</v>
      </c>
      <c r="T1148" s="10">
        <v>0</v>
      </c>
      <c r="U1148" s="10">
        <v>0</v>
      </c>
      <c r="V1148" s="10">
        <v>15.89</v>
      </c>
      <c r="W1148" s="11">
        <v>6.6760079317392695E-2</v>
      </c>
      <c r="X1148" s="11">
        <v>165.50586291158049</v>
      </c>
      <c r="Y1148" s="11">
        <v>144.05009068368182</v>
      </c>
      <c r="Z1148" s="11">
        <v>4001.3893912648327</v>
      </c>
      <c r="AA1148" s="8">
        <v>30</v>
      </c>
      <c r="AB1148" s="12">
        <v>90.425179524939708</v>
      </c>
    </row>
    <row r="1149" spans="1:28" ht="29" x14ac:dyDescent="0.35">
      <c r="A1149" s="8">
        <v>180423</v>
      </c>
      <c r="B1149" s="26">
        <v>46</v>
      </c>
      <c r="C1149" s="30" t="s">
        <v>122</v>
      </c>
      <c r="D1149" s="25" t="s">
        <v>123</v>
      </c>
      <c r="E1149" s="9">
        <v>15.88</v>
      </c>
      <c r="F1149" s="9">
        <v>15.13</v>
      </c>
      <c r="G1149" s="10">
        <v>0</v>
      </c>
      <c r="H1149" s="10">
        <v>0</v>
      </c>
      <c r="I1149" s="10">
        <v>15.88</v>
      </c>
      <c r="J1149" s="10">
        <v>15.13</v>
      </c>
      <c r="K1149" s="10">
        <v>0</v>
      </c>
      <c r="L1149" s="10">
        <v>0</v>
      </c>
      <c r="M1149" s="10">
        <v>0</v>
      </c>
      <c r="N1149" s="10">
        <v>0</v>
      </c>
      <c r="O1149" s="10">
        <v>0</v>
      </c>
      <c r="P1149" s="10">
        <v>0</v>
      </c>
      <c r="Q1149" s="10">
        <v>0</v>
      </c>
      <c r="R1149" s="10">
        <v>0</v>
      </c>
      <c r="S1149" s="10">
        <v>0</v>
      </c>
      <c r="T1149" s="10">
        <v>0</v>
      </c>
      <c r="U1149" s="10">
        <v>0</v>
      </c>
      <c r="V1149" s="10">
        <v>0</v>
      </c>
      <c r="W1149" s="11">
        <v>-0.5450583672254139</v>
      </c>
      <c r="X1149" s="11">
        <v>275.43066434962822</v>
      </c>
      <c r="Y1149" s="11">
        <v>328.60210661674495</v>
      </c>
      <c r="Z1149" s="11">
        <v>88.105483171127759</v>
      </c>
      <c r="AA1149" s="8">
        <v>30</v>
      </c>
      <c r="AB1149" s="12">
        <v>34.864004540448512</v>
      </c>
    </row>
    <row r="1150" spans="1:28" ht="29" x14ac:dyDescent="0.35">
      <c r="A1150" s="8">
        <v>180423</v>
      </c>
      <c r="B1150" s="26">
        <v>47</v>
      </c>
      <c r="C1150" s="30" t="s">
        <v>124</v>
      </c>
      <c r="D1150" s="25" t="s">
        <v>125</v>
      </c>
      <c r="E1150" s="9">
        <v>15.19</v>
      </c>
      <c r="F1150" s="9">
        <v>15.02</v>
      </c>
      <c r="G1150" s="10">
        <v>0</v>
      </c>
      <c r="H1150" s="10">
        <v>0</v>
      </c>
      <c r="I1150" s="10">
        <v>15.19</v>
      </c>
      <c r="J1150" s="10">
        <v>0</v>
      </c>
      <c r="K1150" s="10">
        <v>15.02</v>
      </c>
      <c r="L1150" s="10">
        <v>0</v>
      </c>
      <c r="M1150" s="10">
        <v>0</v>
      </c>
      <c r="N1150" s="10">
        <v>0</v>
      </c>
      <c r="O1150" s="10">
        <v>0</v>
      </c>
      <c r="P1150" s="10">
        <v>0</v>
      </c>
      <c r="Q1150" s="10">
        <v>0</v>
      </c>
      <c r="R1150" s="10">
        <v>0</v>
      </c>
      <c r="S1150" s="10">
        <v>0</v>
      </c>
      <c r="T1150" s="10">
        <v>0</v>
      </c>
      <c r="U1150" s="10">
        <v>0</v>
      </c>
      <c r="V1150" s="10">
        <v>0</v>
      </c>
      <c r="W1150" s="11">
        <v>-3</v>
      </c>
      <c r="X1150" s="11">
        <v>107.07614911732085</v>
      </c>
      <c r="Y1150" s="11">
        <v>88.961482731523489</v>
      </c>
      <c r="Z1150" s="11">
        <v>35.880762467862468</v>
      </c>
      <c r="AA1150" s="8">
        <v>30</v>
      </c>
      <c r="AB1150" s="12">
        <v>101.16289326738593</v>
      </c>
    </row>
    <row r="1151" spans="1:28" ht="29" x14ac:dyDescent="0.35">
      <c r="A1151" s="8">
        <v>180423</v>
      </c>
      <c r="B1151" s="26">
        <v>48</v>
      </c>
      <c r="C1151" s="30" t="s">
        <v>126</v>
      </c>
      <c r="D1151" s="25" t="s">
        <v>127</v>
      </c>
      <c r="E1151" s="9">
        <v>15.14</v>
      </c>
      <c r="F1151" s="9">
        <v>15.61</v>
      </c>
      <c r="G1151" s="10">
        <v>0</v>
      </c>
      <c r="H1151" s="10">
        <v>0</v>
      </c>
      <c r="I1151" s="10">
        <v>15.14</v>
      </c>
      <c r="J1151" s="10">
        <v>0</v>
      </c>
      <c r="K1151" s="10">
        <v>0</v>
      </c>
      <c r="L1151" s="10">
        <v>15.61</v>
      </c>
      <c r="M1151" s="10">
        <v>0</v>
      </c>
      <c r="N1151" s="10">
        <v>0</v>
      </c>
      <c r="O1151" s="10">
        <v>0</v>
      </c>
      <c r="P1151" s="10">
        <v>0</v>
      </c>
      <c r="Q1151" s="10">
        <v>0</v>
      </c>
      <c r="R1151" s="10">
        <v>0</v>
      </c>
      <c r="S1151" s="10">
        <v>0</v>
      </c>
      <c r="T1151" s="10">
        <v>0</v>
      </c>
      <c r="U1151" s="10">
        <v>0</v>
      </c>
      <c r="V1151" s="10">
        <v>0</v>
      </c>
      <c r="W1151" s="11">
        <v>-0.36280094252367884</v>
      </c>
      <c r="X1151" s="11">
        <v>273.75532622969934</v>
      </c>
      <c r="Y1151" s="11">
        <v>329.74727363749759</v>
      </c>
      <c r="Z1151" s="11">
        <v>259.19218144999309</v>
      </c>
      <c r="AA1151" s="8">
        <v>30</v>
      </c>
      <c r="AB1151" s="12">
        <v>40.009321959274331</v>
      </c>
    </row>
    <row r="1152" spans="1:28" ht="29" x14ac:dyDescent="0.35">
      <c r="A1152" s="8">
        <v>180423</v>
      </c>
      <c r="B1152" s="26">
        <v>49</v>
      </c>
      <c r="C1152" s="30" t="s">
        <v>128</v>
      </c>
      <c r="D1152" s="25" t="s">
        <v>129</v>
      </c>
      <c r="E1152" s="9">
        <v>15.23</v>
      </c>
      <c r="F1152" s="9">
        <v>15.14</v>
      </c>
      <c r="G1152" s="10">
        <v>0</v>
      </c>
      <c r="H1152" s="10">
        <v>0</v>
      </c>
      <c r="I1152" s="10">
        <v>15.23</v>
      </c>
      <c r="J1152" s="10">
        <v>0</v>
      </c>
      <c r="K1152" s="10">
        <v>0</v>
      </c>
      <c r="L1152" s="10">
        <v>0</v>
      </c>
      <c r="M1152" s="10">
        <v>15.14</v>
      </c>
      <c r="N1152" s="10">
        <v>0</v>
      </c>
      <c r="O1152" s="10">
        <v>0</v>
      </c>
      <c r="P1152" s="10">
        <v>0</v>
      </c>
      <c r="Q1152" s="10">
        <v>0</v>
      </c>
      <c r="R1152" s="10">
        <v>0</v>
      </c>
      <c r="S1152" s="10">
        <v>0</v>
      </c>
      <c r="T1152" s="10">
        <v>0</v>
      </c>
      <c r="U1152" s="10">
        <v>0</v>
      </c>
      <c r="V1152" s="10">
        <v>0</v>
      </c>
      <c r="W1152" s="11">
        <v>-2.1217388608767207</v>
      </c>
      <c r="X1152" s="11">
        <v>123.89722368972699</v>
      </c>
      <c r="Y1152" s="11">
        <v>94.896191769349912</v>
      </c>
      <c r="Z1152" s="11">
        <v>33.187276403534845</v>
      </c>
      <c r="AA1152" s="8">
        <v>30</v>
      </c>
      <c r="AB1152" s="12">
        <v>99.376982803337569</v>
      </c>
    </row>
    <row r="1153" spans="1:28" ht="29" x14ac:dyDescent="0.35">
      <c r="A1153" s="8">
        <v>180423</v>
      </c>
      <c r="B1153" s="26">
        <v>50</v>
      </c>
      <c r="C1153" s="30" t="s">
        <v>130</v>
      </c>
      <c r="D1153" s="25" t="s">
        <v>131</v>
      </c>
      <c r="E1153" s="9">
        <v>15.25</v>
      </c>
      <c r="F1153" s="9">
        <v>15.56</v>
      </c>
      <c r="G1153" s="10">
        <v>0</v>
      </c>
      <c r="H1153" s="10">
        <v>0</v>
      </c>
      <c r="I1153" s="10">
        <v>15.25</v>
      </c>
      <c r="J1153" s="10">
        <v>0</v>
      </c>
      <c r="K1153" s="10">
        <v>0</v>
      </c>
      <c r="L1153" s="10">
        <v>0</v>
      </c>
      <c r="M1153" s="10">
        <v>0</v>
      </c>
      <c r="N1153" s="10">
        <v>15.56</v>
      </c>
      <c r="O1153" s="10">
        <v>0</v>
      </c>
      <c r="P1153" s="10">
        <v>0</v>
      </c>
      <c r="Q1153" s="10">
        <v>0</v>
      </c>
      <c r="R1153" s="10">
        <v>0</v>
      </c>
      <c r="S1153" s="10">
        <v>0</v>
      </c>
      <c r="T1153" s="10">
        <v>0</v>
      </c>
      <c r="U1153" s="10">
        <v>0</v>
      </c>
      <c r="V1153" s="10">
        <v>0</v>
      </c>
      <c r="W1153" s="11">
        <v>-1.7466462538412959</v>
      </c>
      <c r="X1153" s="11">
        <v>121.29873674943096</v>
      </c>
      <c r="Y1153" s="11">
        <v>86.90128780751256</v>
      </c>
      <c r="Z1153" s="11">
        <v>55.171659644711525</v>
      </c>
      <c r="AA1153" s="8">
        <v>30</v>
      </c>
      <c r="AB1153" s="12">
        <v>125.89797494350603</v>
      </c>
    </row>
    <row r="1154" spans="1:28" ht="29" x14ac:dyDescent="0.35">
      <c r="A1154" s="8">
        <v>180423</v>
      </c>
      <c r="B1154" s="26">
        <v>51</v>
      </c>
      <c r="C1154" s="30" t="s">
        <v>132</v>
      </c>
      <c r="D1154" s="25" t="s">
        <v>133</v>
      </c>
      <c r="E1154" s="9">
        <v>15.25</v>
      </c>
      <c r="F1154" s="9">
        <v>15.14</v>
      </c>
      <c r="G1154" s="10">
        <v>0</v>
      </c>
      <c r="H1154" s="10">
        <v>0</v>
      </c>
      <c r="I1154" s="10">
        <v>15.25</v>
      </c>
      <c r="J1154" s="10">
        <v>0</v>
      </c>
      <c r="K1154" s="10">
        <v>0</v>
      </c>
      <c r="L1154" s="10">
        <v>0</v>
      </c>
      <c r="M1154" s="10">
        <v>0</v>
      </c>
      <c r="N1154" s="10">
        <v>0</v>
      </c>
      <c r="O1154" s="10">
        <v>15.14</v>
      </c>
      <c r="P1154" s="10">
        <v>0</v>
      </c>
      <c r="Q1154" s="10">
        <v>0</v>
      </c>
      <c r="R1154" s="10">
        <v>0</v>
      </c>
      <c r="S1154" s="10">
        <v>0</v>
      </c>
      <c r="T1154" s="10">
        <v>0</v>
      </c>
      <c r="U1154" s="10">
        <v>0</v>
      </c>
      <c r="V1154" s="10">
        <v>0</v>
      </c>
      <c r="W1154" s="11">
        <v>-3</v>
      </c>
      <c r="X1154" s="11">
        <v>118.41262099272313</v>
      </c>
      <c r="Y1154" s="11">
        <v>85.728659370079171</v>
      </c>
      <c r="Z1154" s="11">
        <v>30.97249481012895</v>
      </c>
      <c r="AA1154" s="8">
        <v>30</v>
      </c>
      <c r="AB1154" s="12">
        <v>105.07048809160196</v>
      </c>
    </row>
    <row r="1155" spans="1:28" ht="29" x14ac:dyDescent="0.35">
      <c r="A1155" s="8">
        <v>180423</v>
      </c>
      <c r="B1155" s="26">
        <v>52</v>
      </c>
      <c r="C1155" s="30" t="s">
        <v>134</v>
      </c>
      <c r="D1155" s="25" t="s">
        <v>135</v>
      </c>
      <c r="E1155" s="9">
        <v>15.27</v>
      </c>
      <c r="F1155" s="9">
        <v>15.51</v>
      </c>
      <c r="G1155" s="10">
        <v>0</v>
      </c>
      <c r="H1155" s="10">
        <v>0</v>
      </c>
      <c r="I1155" s="10">
        <v>15.27</v>
      </c>
      <c r="J1155" s="10">
        <v>0</v>
      </c>
      <c r="K1155" s="10">
        <v>0</v>
      </c>
      <c r="L1155" s="10">
        <v>0</v>
      </c>
      <c r="M1155" s="10">
        <v>0</v>
      </c>
      <c r="N1155" s="10">
        <v>0</v>
      </c>
      <c r="O1155" s="10">
        <v>0</v>
      </c>
      <c r="P1155" s="10">
        <v>15.51</v>
      </c>
      <c r="Q1155" s="10">
        <v>0</v>
      </c>
      <c r="R1155" s="10">
        <v>0</v>
      </c>
      <c r="S1155" s="10">
        <v>0</v>
      </c>
      <c r="T1155" s="10">
        <v>0</v>
      </c>
      <c r="U1155" s="10">
        <v>0</v>
      </c>
      <c r="V1155" s="10">
        <v>0</v>
      </c>
      <c r="W1155" s="11">
        <v>-0.36872777572053433</v>
      </c>
      <c r="X1155" s="11">
        <v>121.39416019278652</v>
      </c>
      <c r="Y1155" s="11">
        <v>119.61246335230973</v>
      </c>
      <c r="Z1155" s="11">
        <v>70.780349670447876</v>
      </c>
      <c r="AA1155" s="8">
        <v>30</v>
      </c>
      <c r="AB1155" s="12">
        <v>119.76469515804868</v>
      </c>
    </row>
    <row r="1156" spans="1:28" ht="29" x14ac:dyDescent="0.35">
      <c r="A1156" s="8">
        <v>180423</v>
      </c>
      <c r="B1156" s="26">
        <v>53</v>
      </c>
      <c r="C1156" s="30" t="s">
        <v>136</v>
      </c>
      <c r="D1156" s="25" t="s">
        <v>137</v>
      </c>
      <c r="E1156" s="9">
        <v>15.29</v>
      </c>
      <c r="F1156" s="9">
        <v>15.38</v>
      </c>
      <c r="G1156" s="10">
        <v>0</v>
      </c>
      <c r="H1156" s="10">
        <v>0</v>
      </c>
      <c r="I1156" s="10">
        <v>15.29</v>
      </c>
      <c r="J1156" s="10">
        <v>0</v>
      </c>
      <c r="K1156" s="10">
        <v>0</v>
      </c>
      <c r="L1156" s="10">
        <v>0</v>
      </c>
      <c r="M1156" s="10">
        <v>0</v>
      </c>
      <c r="N1156" s="10">
        <v>0</v>
      </c>
      <c r="O1156" s="10">
        <v>0</v>
      </c>
      <c r="P1156" s="10">
        <v>0</v>
      </c>
      <c r="Q1156" s="10">
        <v>15.38</v>
      </c>
      <c r="R1156" s="10">
        <v>0</v>
      </c>
      <c r="S1156" s="10">
        <v>0</v>
      </c>
      <c r="T1156" s="10">
        <v>0</v>
      </c>
      <c r="U1156" s="10">
        <v>0</v>
      </c>
      <c r="V1156" s="10">
        <v>0</v>
      </c>
      <c r="W1156" s="11">
        <v>-3</v>
      </c>
      <c r="X1156" s="11">
        <v>109.65835634043492</v>
      </c>
      <c r="Y1156" s="11">
        <v>81.055206163588295</v>
      </c>
      <c r="Z1156" s="11">
        <v>76.995993642633451</v>
      </c>
      <c r="AA1156" s="8">
        <v>30</v>
      </c>
      <c r="AB1156" s="12">
        <v>125.46091669285387</v>
      </c>
    </row>
    <row r="1157" spans="1:28" ht="29" x14ac:dyDescent="0.35">
      <c r="A1157" s="8">
        <v>180423</v>
      </c>
      <c r="B1157" s="26">
        <v>54</v>
      </c>
      <c r="C1157" s="30" t="s">
        <v>138</v>
      </c>
      <c r="D1157" s="25" t="s">
        <v>139</v>
      </c>
      <c r="E1157" s="9">
        <v>15.16</v>
      </c>
      <c r="F1157" s="9">
        <v>15.61</v>
      </c>
      <c r="G1157" s="10">
        <v>0</v>
      </c>
      <c r="H1157" s="10">
        <v>0</v>
      </c>
      <c r="I1157" s="10">
        <v>15.16</v>
      </c>
      <c r="J1157" s="10">
        <v>0</v>
      </c>
      <c r="K1157" s="10">
        <v>0</v>
      </c>
      <c r="L1157" s="10">
        <v>0</v>
      </c>
      <c r="M1157" s="10">
        <v>0</v>
      </c>
      <c r="N1157" s="10">
        <v>0</v>
      </c>
      <c r="O1157" s="10">
        <v>0</v>
      </c>
      <c r="P1157" s="10">
        <v>0</v>
      </c>
      <c r="Q1157" s="10">
        <v>0</v>
      </c>
      <c r="R1157" s="10">
        <v>15.61</v>
      </c>
      <c r="S1157" s="10">
        <v>0</v>
      </c>
      <c r="T1157" s="10">
        <v>0</v>
      </c>
      <c r="U1157" s="10">
        <v>0</v>
      </c>
      <c r="V1157" s="10">
        <v>0</v>
      </c>
      <c r="W1157" s="11">
        <v>-3</v>
      </c>
      <c r="X1157" s="11">
        <v>112.48331781899722</v>
      </c>
      <c r="Y1157" s="11">
        <v>85.170652622209872</v>
      </c>
      <c r="Z1157" s="11">
        <v>57.397126395562722</v>
      </c>
      <c r="AA1157" s="8">
        <v>30</v>
      </c>
      <c r="AB1157" s="12">
        <v>110.72440428060438</v>
      </c>
    </row>
    <row r="1158" spans="1:28" ht="29" x14ac:dyDescent="0.35">
      <c r="A1158" s="8">
        <v>180423</v>
      </c>
      <c r="B1158" s="26">
        <v>55</v>
      </c>
      <c r="C1158" s="30" t="s">
        <v>140</v>
      </c>
      <c r="D1158" s="25" t="s">
        <v>141</v>
      </c>
      <c r="E1158" s="9">
        <v>15.23</v>
      </c>
      <c r="F1158" s="9">
        <v>15.39</v>
      </c>
      <c r="G1158" s="10">
        <v>0</v>
      </c>
      <c r="H1158" s="10">
        <v>0</v>
      </c>
      <c r="I1158" s="10">
        <v>15.23</v>
      </c>
      <c r="J1158" s="10">
        <v>0</v>
      </c>
      <c r="K1158" s="10">
        <v>0</v>
      </c>
      <c r="L1158" s="10">
        <v>0</v>
      </c>
      <c r="M1158" s="10">
        <v>0</v>
      </c>
      <c r="N1158" s="10">
        <v>0</v>
      </c>
      <c r="O1158" s="10">
        <v>0</v>
      </c>
      <c r="P1158" s="10">
        <v>0</v>
      </c>
      <c r="Q1158" s="10">
        <v>0</v>
      </c>
      <c r="R1158" s="10">
        <v>0</v>
      </c>
      <c r="S1158" s="10">
        <v>15.39</v>
      </c>
      <c r="T1158" s="10">
        <v>0</v>
      </c>
      <c r="U1158" s="10">
        <v>0</v>
      </c>
      <c r="V1158" s="10">
        <v>0</v>
      </c>
      <c r="W1158" s="11">
        <v>-1.5044101822952274</v>
      </c>
      <c r="X1158" s="11">
        <v>114.17435827808754</v>
      </c>
      <c r="Y1158" s="11">
        <v>94.398767957759603</v>
      </c>
      <c r="Z1158" s="11">
        <v>56.798245120597507</v>
      </c>
      <c r="AA1158" s="8">
        <v>30</v>
      </c>
      <c r="AB1158" s="12">
        <v>109.48878591170104</v>
      </c>
    </row>
    <row r="1159" spans="1:28" ht="29" x14ac:dyDescent="0.35">
      <c r="A1159" s="8">
        <v>180423</v>
      </c>
      <c r="B1159" s="26">
        <v>56</v>
      </c>
      <c r="C1159" s="30" t="s">
        <v>142</v>
      </c>
      <c r="D1159" s="25" t="s">
        <v>143</v>
      </c>
      <c r="E1159" s="9">
        <v>15.07</v>
      </c>
      <c r="F1159" s="9">
        <v>15.33</v>
      </c>
      <c r="G1159" s="10">
        <v>0</v>
      </c>
      <c r="H1159" s="10">
        <v>0</v>
      </c>
      <c r="I1159" s="10">
        <v>15.07</v>
      </c>
      <c r="J1159" s="10">
        <v>0</v>
      </c>
      <c r="K1159" s="10">
        <v>0</v>
      </c>
      <c r="L1159" s="10">
        <v>0</v>
      </c>
      <c r="M1159" s="10">
        <v>0</v>
      </c>
      <c r="N1159" s="10">
        <v>0</v>
      </c>
      <c r="O1159" s="10">
        <v>0</v>
      </c>
      <c r="P1159" s="10">
        <v>0</v>
      </c>
      <c r="Q1159" s="10">
        <v>0</v>
      </c>
      <c r="R1159" s="10">
        <v>0</v>
      </c>
      <c r="S1159" s="10">
        <v>0</v>
      </c>
      <c r="T1159" s="10">
        <v>15.33</v>
      </c>
      <c r="U1159" s="10">
        <v>0</v>
      </c>
      <c r="V1159" s="10">
        <v>0</v>
      </c>
      <c r="W1159" s="11">
        <v>-1.3415568128699595</v>
      </c>
      <c r="X1159" s="11">
        <v>112.14575184727104</v>
      </c>
      <c r="Y1159" s="11">
        <v>79.52360945157119</v>
      </c>
      <c r="Z1159" s="11">
        <v>27.39874463312962</v>
      </c>
      <c r="AA1159" s="8">
        <v>30</v>
      </c>
      <c r="AB1159" s="12">
        <v>99.359026970912566</v>
      </c>
    </row>
    <row r="1160" spans="1:28" ht="29" x14ac:dyDescent="0.35">
      <c r="A1160" s="8">
        <v>180423</v>
      </c>
      <c r="B1160" s="26">
        <v>57</v>
      </c>
      <c r="C1160" s="30" t="s">
        <v>144</v>
      </c>
      <c r="D1160" s="25" t="s">
        <v>145</v>
      </c>
      <c r="E1160" s="9">
        <v>15.12</v>
      </c>
      <c r="F1160" s="9">
        <v>15.66</v>
      </c>
      <c r="G1160" s="10">
        <v>0</v>
      </c>
      <c r="H1160" s="10">
        <v>0</v>
      </c>
      <c r="I1160" s="10">
        <v>15.12</v>
      </c>
      <c r="J1160" s="10">
        <v>0</v>
      </c>
      <c r="K1160" s="10">
        <v>0</v>
      </c>
      <c r="L1160" s="10">
        <v>0</v>
      </c>
      <c r="M1160" s="10">
        <v>0</v>
      </c>
      <c r="N1160" s="10">
        <v>0</v>
      </c>
      <c r="O1160" s="10">
        <v>0</v>
      </c>
      <c r="P1160" s="10">
        <v>0</v>
      </c>
      <c r="Q1160" s="10">
        <v>0</v>
      </c>
      <c r="R1160" s="10">
        <v>0</v>
      </c>
      <c r="S1160" s="10">
        <v>0</v>
      </c>
      <c r="T1160" s="10">
        <v>0</v>
      </c>
      <c r="U1160" s="10">
        <v>15.66</v>
      </c>
      <c r="V1160" s="10">
        <v>0</v>
      </c>
      <c r="W1160" s="11">
        <v>-1.2966589699930238</v>
      </c>
      <c r="X1160" s="11">
        <v>101.78097636440646</v>
      </c>
      <c r="Y1160" s="11">
        <v>72.570449660685028</v>
      </c>
      <c r="Z1160" s="11">
        <v>60.442801142756267</v>
      </c>
      <c r="AA1160" s="8">
        <v>30</v>
      </c>
      <c r="AB1160" s="12">
        <v>106.16572434086216</v>
      </c>
    </row>
    <row r="1161" spans="1:28" ht="29" x14ac:dyDescent="0.35">
      <c r="A1161" s="8">
        <v>180423</v>
      </c>
      <c r="B1161" s="26">
        <v>58</v>
      </c>
      <c r="C1161" s="30" t="s">
        <v>146</v>
      </c>
      <c r="D1161" s="25" t="s">
        <v>147</v>
      </c>
      <c r="E1161" s="9">
        <v>15.2</v>
      </c>
      <c r="F1161" s="9">
        <v>15.89</v>
      </c>
      <c r="G1161" s="10">
        <v>0</v>
      </c>
      <c r="H1161" s="10">
        <v>0</v>
      </c>
      <c r="I1161" s="10">
        <v>15.2</v>
      </c>
      <c r="J1161" s="10">
        <v>0</v>
      </c>
      <c r="K1161" s="10">
        <v>0</v>
      </c>
      <c r="L1161" s="10">
        <v>0</v>
      </c>
      <c r="M1161" s="10">
        <v>0</v>
      </c>
      <c r="N1161" s="10">
        <v>0</v>
      </c>
      <c r="O1161" s="10">
        <v>0</v>
      </c>
      <c r="P1161" s="10">
        <v>0</v>
      </c>
      <c r="Q1161" s="10">
        <v>0</v>
      </c>
      <c r="R1161" s="10">
        <v>0</v>
      </c>
      <c r="S1161" s="10">
        <v>0</v>
      </c>
      <c r="T1161" s="10">
        <v>0</v>
      </c>
      <c r="U1161" s="10">
        <v>0</v>
      </c>
      <c r="V1161" s="10">
        <v>15.89</v>
      </c>
      <c r="W1161" s="11">
        <v>6.6760079317392695E-2</v>
      </c>
      <c r="X1161" s="11">
        <v>165.50586291158049</v>
      </c>
      <c r="Y1161" s="11">
        <v>144.05009068368182</v>
      </c>
      <c r="Z1161" s="11">
        <v>4001.3893912648327</v>
      </c>
      <c r="AA1161" s="8">
        <v>30</v>
      </c>
      <c r="AB1161" s="12">
        <v>101.08994014664449</v>
      </c>
    </row>
    <row r="1162" spans="1:28" ht="29" x14ac:dyDescent="0.35">
      <c r="A1162" s="31" t="s">
        <v>148</v>
      </c>
      <c r="B1162" s="26">
        <v>59</v>
      </c>
      <c r="C1162" s="30" t="s">
        <v>149</v>
      </c>
      <c r="D1162" s="25" t="s">
        <v>150</v>
      </c>
      <c r="E1162" s="9">
        <v>15.38</v>
      </c>
      <c r="F1162" s="9">
        <v>15.52</v>
      </c>
      <c r="G1162" s="10">
        <v>0</v>
      </c>
      <c r="H1162" s="10">
        <v>0</v>
      </c>
      <c r="I1162" s="10">
        <v>0</v>
      </c>
      <c r="J1162" s="10">
        <v>15.38</v>
      </c>
      <c r="K1162" s="10">
        <v>15.52</v>
      </c>
      <c r="L1162" s="10">
        <v>0</v>
      </c>
      <c r="M1162" s="10">
        <v>0</v>
      </c>
      <c r="N1162" s="10">
        <v>0</v>
      </c>
      <c r="O1162" s="10">
        <v>0</v>
      </c>
      <c r="P1162" s="10">
        <v>0</v>
      </c>
      <c r="Q1162" s="10">
        <v>0</v>
      </c>
      <c r="R1162" s="10">
        <v>0</v>
      </c>
      <c r="S1162" s="10">
        <v>0</v>
      </c>
      <c r="T1162" s="10">
        <v>0</v>
      </c>
      <c r="U1162" s="10">
        <v>0</v>
      </c>
      <c r="V1162" s="10">
        <v>0</v>
      </c>
      <c r="W1162" s="11">
        <v>-1.2345113727739778</v>
      </c>
      <c r="X1162" s="11">
        <v>195.13029758040801</v>
      </c>
      <c r="Y1162" s="11">
        <v>246.31922136013642</v>
      </c>
      <c r="Z1162" s="11">
        <v>52.562028675982106</v>
      </c>
      <c r="AA1162" s="8">
        <v>0</v>
      </c>
      <c r="AB1162" s="12">
        <v>0</v>
      </c>
    </row>
    <row r="1163" spans="1:28" ht="29" x14ac:dyDescent="0.35">
      <c r="A1163" s="31" t="s">
        <v>148</v>
      </c>
      <c r="B1163" s="26">
        <v>60</v>
      </c>
      <c r="C1163" s="30" t="s">
        <v>151</v>
      </c>
      <c r="D1163" s="25" t="s">
        <v>152</v>
      </c>
      <c r="E1163" s="9">
        <v>15.07</v>
      </c>
      <c r="F1163" s="9">
        <v>15.14</v>
      </c>
      <c r="G1163" s="10">
        <v>0</v>
      </c>
      <c r="H1163" s="10">
        <v>0</v>
      </c>
      <c r="I1163" s="10">
        <v>0</v>
      </c>
      <c r="J1163" s="10">
        <v>15.07</v>
      </c>
      <c r="K1163" s="10">
        <v>0</v>
      </c>
      <c r="L1163" s="10">
        <v>15.14</v>
      </c>
      <c r="M1163" s="10">
        <v>0</v>
      </c>
      <c r="N1163" s="10">
        <v>0</v>
      </c>
      <c r="O1163" s="10">
        <v>0</v>
      </c>
      <c r="P1163" s="10">
        <v>0</v>
      </c>
      <c r="Q1163" s="10">
        <v>0</v>
      </c>
      <c r="R1163" s="10">
        <v>0</v>
      </c>
      <c r="S1163" s="10">
        <v>0</v>
      </c>
      <c r="T1163" s="10">
        <v>0</v>
      </c>
      <c r="U1163" s="10">
        <v>0</v>
      </c>
      <c r="V1163" s="10">
        <v>0</v>
      </c>
      <c r="W1163" s="11">
        <v>-0.29355875209133203</v>
      </c>
      <c r="X1163" s="11">
        <v>492.88131521994819</v>
      </c>
      <c r="Y1163" s="11">
        <v>538.33096567162215</v>
      </c>
      <c r="Z1163" s="11">
        <v>289.91503787957504</v>
      </c>
      <c r="AA1163" s="8">
        <v>0</v>
      </c>
      <c r="AB1163" s="12">
        <v>0</v>
      </c>
    </row>
    <row r="1164" spans="1:28" ht="29" x14ac:dyDescent="0.35">
      <c r="A1164" s="31" t="s">
        <v>148</v>
      </c>
      <c r="B1164" s="26">
        <v>61</v>
      </c>
      <c r="C1164" s="30" t="s">
        <v>153</v>
      </c>
      <c r="D1164" s="25" t="s">
        <v>154</v>
      </c>
      <c r="E1164" s="9">
        <v>15.19</v>
      </c>
      <c r="F1164" s="9">
        <v>15.89</v>
      </c>
      <c r="G1164" s="10">
        <v>0</v>
      </c>
      <c r="H1164" s="10">
        <v>0</v>
      </c>
      <c r="I1164" s="10">
        <v>0</v>
      </c>
      <c r="J1164" s="10">
        <v>15.19</v>
      </c>
      <c r="K1164" s="10">
        <v>0</v>
      </c>
      <c r="L1164" s="10">
        <v>0</v>
      </c>
      <c r="M1164" s="10">
        <v>15.89</v>
      </c>
      <c r="N1164" s="10">
        <v>0</v>
      </c>
      <c r="O1164" s="10">
        <v>0</v>
      </c>
      <c r="P1164" s="10">
        <v>0</v>
      </c>
      <c r="Q1164" s="10">
        <v>0</v>
      </c>
      <c r="R1164" s="10">
        <v>0</v>
      </c>
      <c r="S1164" s="10">
        <v>0</v>
      </c>
      <c r="T1164" s="10">
        <v>0</v>
      </c>
      <c r="U1164" s="10">
        <v>0</v>
      </c>
      <c r="V1164" s="10">
        <v>0</v>
      </c>
      <c r="W1164" s="11">
        <v>-1.1552100846956805</v>
      </c>
      <c r="X1164" s="11">
        <v>193.11384181174904</v>
      </c>
      <c r="Y1164" s="11">
        <v>233.91267661421398</v>
      </c>
      <c r="Z1164" s="11">
        <v>48.477049031606924</v>
      </c>
      <c r="AA1164" s="8">
        <v>0</v>
      </c>
      <c r="AB1164" s="12">
        <v>0</v>
      </c>
    </row>
    <row r="1165" spans="1:28" ht="29" x14ac:dyDescent="0.35">
      <c r="A1165" s="31" t="s">
        <v>148</v>
      </c>
      <c r="B1165" s="26">
        <v>62</v>
      </c>
      <c r="C1165" s="30" t="s">
        <v>155</v>
      </c>
      <c r="D1165" s="25" t="s">
        <v>156</v>
      </c>
      <c r="E1165" s="9">
        <v>15.38</v>
      </c>
      <c r="F1165" s="9">
        <v>15.05</v>
      </c>
      <c r="G1165" s="10">
        <v>0</v>
      </c>
      <c r="H1165" s="10">
        <v>0</v>
      </c>
      <c r="I1165" s="10">
        <v>0</v>
      </c>
      <c r="J1165" s="10">
        <v>15.38</v>
      </c>
      <c r="K1165" s="10">
        <v>0</v>
      </c>
      <c r="L1165" s="10">
        <v>0</v>
      </c>
      <c r="M1165" s="10">
        <v>0</v>
      </c>
      <c r="N1165" s="10">
        <v>15.05</v>
      </c>
      <c r="O1165" s="10">
        <v>0</v>
      </c>
      <c r="P1165" s="10">
        <v>0</v>
      </c>
      <c r="Q1165" s="10">
        <v>0</v>
      </c>
      <c r="R1165" s="10">
        <v>0</v>
      </c>
      <c r="S1165" s="10">
        <v>0</v>
      </c>
      <c r="T1165" s="10">
        <v>0</v>
      </c>
      <c r="U1165" s="10">
        <v>0</v>
      </c>
      <c r="V1165" s="10">
        <v>0</v>
      </c>
      <c r="W1165" s="11">
        <v>-1.0589399057507471</v>
      </c>
      <c r="X1165" s="11">
        <v>199.1382986626698</v>
      </c>
      <c r="Y1165" s="11">
        <v>244.85498213549437</v>
      </c>
      <c r="Z1165" s="11">
        <v>77.034723715931548</v>
      </c>
      <c r="AA1165" s="8">
        <v>0</v>
      </c>
      <c r="AB1165" s="12">
        <v>0</v>
      </c>
    </row>
    <row r="1166" spans="1:28" ht="29" x14ac:dyDescent="0.35">
      <c r="A1166" s="31" t="s">
        <v>148</v>
      </c>
      <c r="B1166" s="26">
        <v>63</v>
      </c>
      <c r="C1166" s="30" t="s">
        <v>157</v>
      </c>
      <c r="D1166" s="25" t="s">
        <v>158</v>
      </c>
      <c r="E1166" s="9">
        <v>15.03</v>
      </c>
      <c r="F1166" s="9">
        <v>5.8</v>
      </c>
      <c r="G1166" s="10">
        <v>0</v>
      </c>
      <c r="H1166" s="10">
        <v>0</v>
      </c>
      <c r="I1166" s="10">
        <v>0</v>
      </c>
      <c r="J1166" s="10">
        <v>15.03</v>
      </c>
      <c r="K1166" s="10">
        <v>0</v>
      </c>
      <c r="L1166" s="10">
        <v>0</v>
      </c>
      <c r="M1166" s="10">
        <v>0</v>
      </c>
      <c r="N1166" s="10">
        <v>0</v>
      </c>
      <c r="O1166" s="10">
        <v>5.8</v>
      </c>
      <c r="P1166" s="10">
        <v>0</v>
      </c>
      <c r="Q1166" s="10">
        <v>0</v>
      </c>
      <c r="R1166" s="10">
        <v>0</v>
      </c>
      <c r="S1166" s="10">
        <v>0</v>
      </c>
      <c r="T1166" s="10">
        <v>0</v>
      </c>
      <c r="U1166" s="10">
        <v>0</v>
      </c>
      <c r="V1166" s="10">
        <v>0</v>
      </c>
      <c r="W1166" s="11">
        <v>-1.3154323769381429</v>
      </c>
      <c r="X1166" s="11">
        <v>272.22462761856877</v>
      </c>
      <c r="Y1166" s="11">
        <v>304.7535439923015</v>
      </c>
      <c r="Z1166" s="11">
        <v>65.810530412042596</v>
      </c>
      <c r="AA1166" s="8">
        <v>0</v>
      </c>
      <c r="AB1166" s="12">
        <v>0</v>
      </c>
    </row>
    <row r="1167" spans="1:28" ht="29" x14ac:dyDescent="0.35">
      <c r="A1167" s="31" t="s">
        <v>148</v>
      </c>
      <c r="B1167" s="26">
        <v>64</v>
      </c>
      <c r="C1167" s="30" t="s">
        <v>159</v>
      </c>
      <c r="D1167" s="25" t="s">
        <v>160</v>
      </c>
      <c r="E1167" s="9">
        <v>15.1</v>
      </c>
      <c r="F1167" s="9">
        <v>15.58</v>
      </c>
      <c r="G1167" s="10">
        <v>0</v>
      </c>
      <c r="H1167" s="10">
        <v>0</v>
      </c>
      <c r="I1167" s="10">
        <v>0</v>
      </c>
      <c r="J1167" s="10">
        <v>15.1</v>
      </c>
      <c r="K1167" s="10">
        <v>0</v>
      </c>
      <c r="L1167" s="10">
        <v>0</v>
      </c>
      <c r="M1167" s="10">
        <v>0</v>
      </c>
      <c r="N1167" s="10">
        <v>0</v>
      </c>
      <c r="O1167" s="10">
        <v>0</v>
      </c>
      <c r="P1167" s="10">
        <v>15.58</v>
      </c>
      <c r="Q1167" s="10">
        <v>0</v>
      </c>
      <c r="R1167" s="10">
        <v>0</v>
      </c>
      <c r="S1167" s="10">
        <v>0</v>
      </c>
      <c r="T1167" s="10">
        <v>0</v>
      </c>
      <c r="U1167" s="10">
        <v>0</v>
      </c>
      <c r="V1167" s="10">
        <v>0</v>
      </c>
      <c r="W1167" s="11">
        <v>-0.46633902924048126</v>
      </c>
      <c r="X1167" s="11">
        <v>223.08399127806985</v>
      </c>
      <c r="Y1167" s="11">
        <v>244.774739577112</v>
      </c>
      <c r="Z1167" s="11">
        <v>87.896568165595824</v>
      </c>
      <c r="AA1167" s="8">
        <v>0</v>
      </c>
      <c r="AB1167" s="12">
        <v>0</v>
      </c>
    </row>
    <row r="1168" spans="1:28" ht="29" x14ac:dyDescent="0.35">
      <c r="A1168" s="31" t="s">
        <v>148</v>
      </c>
      <c r="B1168" s="26">
        <v>65</v>
      </c>
      <c r="C1168" s="30" t="s">
        <v>161</v>
      </c>
      <c r="D1168" s="25" t="s">
        <v>162</v>
      </c>
      <c r="E1168" s="9">
        <v>15.49</v>
      </c>
      <c r="F1168" s="9">
        <v>15.34</v>
      </c>
      <c r="G1168" s="10">
        <v>0</v>
      </c>
      <c r="H1168" s="10">
        <v>0</v>
      </c>
      <c r="I1168" s="10">
        <v>0</v>
      </c>
      <c r="J1168" s="10">
        <v>15.49</v>
      </c>
      <c r="K1168" s="10">
        <v>0</v>
      </c>
      <c r="L1168" s="10">
        <v>0</v>
      </c>
      <c r="M1168" s="10">
        <v>0</v>
      </c>
      <c r="N1168" s="10">
        <v>0</v>
      </c>
      <c r="O1168" s="10">
        <v>0</v>
      </c>
      <c r="P1168" s="10">
        <v>0</v>
      </c>
      <c r="Q1168" s="10">
        <v>15.34</v>
      </c>
      <c r="R1168" s="10">
        <v>0</v>
      </c>
      <c r="S1168" s="10">
        <v>0</v>
      </c>
      <c r="T1168" s="10">
        <v>0</v>
      </c>
      <c r="U1168" s="10">
        <v>0</v>
      </c>
      <c r="V1168" s="10">
        <v>0</v>
      </c>
      <c r="W1168" s="11">
        <v>-1.4453537854562648</v>
      </c>
      <c r="X1168" s="11">
        <v>193.93724582707711</v>
      </c>
      <c r="Y1168" s="11">
        <v>254.02461921705768</v>
      </c>
      <c r="Z1168" s="11">
        <v>114.28262736716391</v>
      </c>
      <c r="AA1168" s="8">
        <v>0</v>
      </c>
      <c r="AB1168" s="12">
        <v>0</v>
      </c>
    </row>
    <row r="1169" spans="1:28" ht="29" x14ac:dyDescent="0.35">
      <c r="A1169" s="31" t="s">
        <v>148</v>
      </c>
      <c r="B1169" s="26">
        <v>66</v>
      </c>
      <c r="C1169" s="30" t="s">
        <v>163</v>
      </c>
      <c r="D1169" s="25" t="s">
        <v>164</v>
      </c>
      <c r="E1169" s="9">
        <v>15.29</v>
      </c>
      <c r="F1169" s="9">
        <v>15.09</v>
      </c>
      <c r="G1169" s="10">
        <v>0</v>
      </c>
      <c r="H1169" s="10">
        <v>0</v>
      </c>
      <c r="I1169" s="10">
        <v>0</v>
      </c>
      <c r="J1169" s="10">
        <v>15.29</v>
      </c>
      <c r="K1169" s="10">
        <v>0</v>
      </c>
      <c r="L1169" s="10">
        <v>0</v>
      </c>
      <c r="M1169" s="10">
        <v>0</v>
      </c>
      <c r="N1169" s="10">
        <v>0</v>
      </c>
      <c r="O1169" s="10">
        <v>0</v>
      </c>
      <c r="P1169" s="10">
        <v>0</v>
      </c>
      <c r="Q1169" s="10">
        <v>0</v>
      </c>
      <c r="R1169" s="10">
        <v>15.09</v>
      </c>
      <c r="S1169" s="10">
        <v>0</v>
      </c>
      <c r="T1169" s="10">
        <v>0</v>
      </c>
      <c r="U1169" s="10">
        <v>0</v>
      </c>
      <c r="V1169" s="10">
        <v>0</v>
      </c>
      <c r="W1169" s="11">
        <v>-1.3985014113958183</v>
      </c>
      <c r="X1169" s="11">
        <v>190.02979093480008</v>
      </c>
      <c r="Y1169" s="11">
        <v>247.1695598164975</v>
      </c>
      <c r="Z1169" s="11">
        <v>66.683124501518904</v>
      </c>
      <c r="AA1169" s="8">
        <v>0</v>
      </c>
      <c r="AB1169" s="12">
        <v>0</v>
      </c>
    </row>
    <row r="1170" spans="1:28" ht="29" x14ac:dyDescent="0.35">
      <c r="A1170" s="31" t="s">
        <v>148</v>
      </c>
      <c r="B1170" s="26">
        <v>67</v>
      </c>
      <c r="C1170" s="30" t="s">
        <v>165</v>
      </c>
      <c r="D1170" s="25" t="s">
        <v>166</v>
      </c>
      <c r="E1170" s="9">
        <v>15.67</v>
      </c>
      <c r="F1170" s="9">
        <v>15.13</v>
      </c>
      <c r="G1170" s="10">
        <v>0</v>
      </c>
      <c r="H1170" s="10">
        <v>0</v>
      </c>
      <c r="I1170" s="10">
        <v>0</v>
      </c>
      <c r="J1170" s="10">
        <v>15.67</v>
      </c>
      <c r="K1170" s="10">
        <v>0</v>
      </c>
      <c r="L1170" s="10">
        <v>0</v>
      </c>
      <c r="M1170" s="10">
        <v>0</v>
      </c>
      <c r="N1170" s="10">
        <v>0</v>
      </c>
      <c r="O1170" s="10">
        <v>0</v>
      </c>
      <c r="P1170" s="10">
        <v>0</v>
      </c>
      <c r="Q1170" s="10">
        <v>0</v>
      </c>
      <c r="R1170" s="10">
        <v>0</v>
      </c>
      <c r="S1170" s="10">
        <v>15.13</v>
      </c>
      <c r="T1170" s="10">
        <v>0</v>
      </c>
      <c r="U1170" s="10">
        <v>0</v>
      </c>
      <c r="V1170" s="10">
        <v>0</v>
      </c>
      <c r="W1170" s="11">
        <v>-1.2285708592547773</v>
      </c>
      <c r="X1170" s="11">
        <v>201.77401436964266</v>
      </c>
      <c r="Y1170" s="11">
        <v>261.21540648086125</v>
      </c>
      <c r="Z1170" s="11">
        <v>76.055195126118079</v>
      </c>
      <c r="AA1170" s="8">
        <v>0</v>
      </c>
      <c r="AB1170" s="12">
        <v>0</v>
      </c>
    </row>
    <row r="1171" spans="1:28" ht="29" x14ac:dyDescent="0.35">
      <c r="A1171" s="31" t="s">
        <v>148</v>
      </c>
      <c r="B1171" s="26">
        <v>68</v>
      </c>
      <c r="C1171" s="30" t="s">
        <v>167</v>
      </c>
      <c r="D1171" s="25" t="s">
        <v>168</v>
      </c>
      <c r="E1171" s="9">
        <v>15.13</v>
      </c>
      <c r="F1171" s="9">
        <v>15.6</v>
      </c>
      <c r="G1171" s="10">
        <v>0</v>
      </c>
      <c r="H1171" s="10">
        <v>0</v>
      </c>
      <c r="I1171" s="10">
        <v>0</v>
      </c>
      <c r="J1171" s="10">
        <v>15.13</v>
      </c>
      <c r="K1171" s="10">
        <v>0</v>
      </c>
      <c r="L1171" s="10">
        <v>0</v>
      </c>
      <c r="M1171" s="10">
        <v>0</v>
      </c>
      <c r="N1171" s="10">
        <v>0</v>
      </c>
      <c r="O1171" s="10">
        <v>0</v>
      </c>
      <c r="P1171" s="10">
        <v>0</v>
      </c>
      <c r="Q1171" s="10">
        <v>0</v>
      </c>
      <c r="R1171" s="10">
        <v>0</v>
      </c>
      <c r="S1171" s="10">
        <v>0</v>
      </c>
      <c r="T1171" s="10">
        <v>15.6</v>
      </c>
      <c r="U1171" s="10">
        <v>0</v>
      </c>
      <c r="V1171" s="10">
        <v>0</v>
      </c>
      <c r="W1171" s="11">
        <v>-1.1496322043464973</v>
      </c>
      <c r="X1171" s="11">
        <v>184.80723193862678</v>
      </c>
      <c r="Y1171" s="11">
        <v>241.90893549336536</v>
      </c>
      <c r="Z1171" s="11">
        <v>111.53595829355261</v>
      </c>
      <c r="AA1171" s="8">
        <v>0</v>
      </c>
      <c r="AB1171" s="12">
        <v>0</v>
      </c>
    </row>
    <row r="1172" spans="1:28" ht="29" x14ac:dyDescent="0.35">
      <c r="A1172" s="31" t="s">
        <v>148</v>
      </c>
      <c r="B1172" s="26">
        <v>69</v>
      </c>
      <c r="C1172" s="30" t="s">
        <v>169</v>
      </c>
      <c r="D1172" s="25" t="s">
        <v>170</v>
      </c>
      <c r="E1172" s="9">
        <v>15.19</v>
      </c>
      <c r="F1172" s="9">
        <v>15.23</v>
      </c>
      <c r="G1172" s="10">
        <v>0</v>
      </c>
      <c r="H1172" s="10">
        <v>0</v>
      </c>
      <c r="I1172" s="10">
        <v>0</v>
      </c>
      <c r="J1172" s="10">
        <v>15.19</v>
      </c>
      <c r="K1172" s="10">
        <v>0</v>
      </c>
      <c r="L1172" s="10">
        <v>0</v>
      </c>
      <c r="M1172" s="10">
        <v>0</v>
      </c>
      <c r="N1172" s="10">
        <v>0</v>
      </c>
      <c r="O1172" s="10">
        <v>0</v>
      </c>
      <c r="P1172" s="10">
        <v>0</v>
      </c>
      <c r="Q1172" s="10">
        <v>0</v>
      </c>
      <c r="R1172" s="10">
        <v>0</v>
      </c>
      <c r="S1172" s="10">
        <v>0</v>
      </c>
      <c r="T1172" s="10">
        <v>0</v>
      </c>
      <c r="U1172" s="10">
        <v>15.23</v>
      </c>
      <c r="V1172" s="10">
        <v>0</v>
      </c>
      <c r="W1172" s="11">
        <v>-1.3205797693865224</v>
      </c>
      <c r="X1172" s="11">
        <v>198.90536312799952</v>
      </c>
      <c r="Y1172" s="11">
        <v>248.93089944959706</v>
      </c>
      <c r="Z1172" s="11">
        <v>56.076045600163049</v>
      </c>
      <c r="AA1172" s="8">
        <v>0</v>
      </c>
      <c r="AB1172" s="12">
        <v>0</v>
      </c>
    </row>
    <row r="1173" spans="1:28" ht="29" x14ac:dyDescent="0.35">
      <c r="A1173" s="31" t="s">
        <v>148</v>
      </c>
      <c r="B1173" s="26">
        <v>70</v>
      </c>
      <c r="C1173" s="30" t="s">
        <v>171</v>
      </c>
      <c r="D1173" s="25" t="s">
        <v>172</v>
      </c>
      <c r="E1173" s="9">
        <v>15.06</v>
      </c>
      <c r="F1173" s="9">
        <v>15.08</v>
      </c>
      <c r="G1173" s="10">
        <v>0</v>
      </c>
      <c r="H1173" s="10">
        <v>0</v>
      </c>
      <c r="I1173" s="10">
        <v>0</v>
      </c>
      <c r="J1173" s="10">
        <v>15.06</v>
      </c>
      <c r="K1173" s="10">
        <v>0</v>
      </c>
      <c r="L1173" s="10">
        <v>0</v>
      </c>
      <c r="M1173" s="10">
        <v>0</v>
      </c>
      <c r="N1173" s="10">
        <v>0</v>
      </c>
      <c r="O1173" s="10">
        <v>0</v>
      </c>
      <c r="P1173" s="10">
        <v>0</v>
      </c>
      <c r="Q1173" s="10">
        <v>0</v>
      </c>
      <c r="R1173" s="10">
        <v>0</v>
      </c>
      <c r="S1173" s="10">
        <v>0</v>
      </c>
      <c r="T1173" s="10">
        <v>0</v>
      </c>
      <c r="U1173" s="10">
        <v>0</v>
      </c>
      <c r="V1173" s="10">
        <v>15.08</v>
      </c>
      <c r="W1173" s="11">
        <v>-9.1652954572436929E-3</v>
      </c>
      <c r="X1173" s="11">
        <v>230.02784909972087</v>
      </c>
      <c r="Y1173" s="11">
        <v>269.27005321795434</v>
      </c>
      <c r="Z1173" s="11">
        <v>4581.4808448613858</v>
      </c>
      <c r="AA1173" s="8">
        <v>0</v>
      </c>
      <c r="AB1173" s="12">
        <v>0</v>
      </c>
    </row>
    <row r="1174" spans="1:28" ht="29" x14ac:dyDescent="0.35">
      <c r="A1174" s="31" t="s">
        <v>148</v>
      </c>
      <c r="B1174" s="26">
        <v>59</v>
      </c>
      <c r="C1174" s="30" t="s">
        <v>149</v>
      </c>
      <c r="D1174" s="25" t="s">
        <v>150</v>
      </c>
      <c r="E1174" s="9">
        <v>15.38</v>
      </c>
      <c r="F1174" s="9">
        <v>15.52</v>
      </c>
      <c r="G1174" s="10">
        <v>0</v>
      </c>
      <c r="H1174" s="10">
        <v>0</v>
      </c>
      <c r="I1174" s="10">
        <v>0</v>
      </c>
      <c r="J1174" s="10">
        <v>15.38</v>
      </c>
      <c r="K1174" s="10">
        <v>15.52</v>
      </c>
      <c r="L1174" s="10">
        <v>0</v>
      </c>
      <c r="M1174" s="10">
        <v>0</v>
      </c>
      <c r="N1174" s="10">
        <v>0</v>
      </c>
      <c r="O1174" s="10">
        <v>0</v>
      </c>
      <c r="P1174" s="10">
        <v>0</v>
      </c>
      <c r="Q1174" s="10">
        <v>0</v>
      </c>
      <c r="R1174" s="10">
        <v>0</v>
      </c>
      <c r="S1174" s="10">
        <v>0</v>
      </c>
      <c r="T1174" s="10">
        <v>0</v>
      </c>
      <c r="U1174" s="10">
        <v>0</v>
      </c>
      <c r="V1174" s="10">
        <v>0</v>
      </c>
      <c r="W1174" s="11">
        <v>-1.2345113727739778</v>
      </c>
      <c r="X1174" s="11">
        <v>195.13029758040801</v>
      </c>
      <c r="Y1174" s="11">
        <v>246.31922136013642</v>
      </c>
      <c r="Z1174" s="11">
        <v>52.562028675982106</v>
      </c>
      <c r="AA1174" s="8">
        <v>0</v>
      </c>
      <c r="AB1174" s="12">
        <v>0</v>
      </c>
    </row>
    <row r="1175" spans="1:28" ht="29" x14ac:dyDescent="0.35">
      <c r="A1175" s="31" t="s">
        <v>148</v>
      </c>
      <c r="B1175" s="26">
        <v>60</v>
      </c>
      <c r="C1175" s="30" t="s">
        <v>151</v>
      </c>
      <c r="D1175" s="25" t="s">
        <v>152</v>
      </c>
      <c r="E1175" s="9">
        <v>15.07</v>
      </c>
      <c r="F1175" s="9">
        <v>15.14</v>
      </c>
      <c r="G1175" s="10">
        <v>0</v>
      </c>
      <c r="H1175" s="10">
        <v>0</v>
      </c>
      <c r="I1175" s="10">
        <v>0</v>
      </c>
      <c r="J1175" s="10">
        <v>15.07</v>
      </c>
      <c r="K1175" s="10">
        <v>0</v>
      </c>
      <c r="L1175" s="10">
        <v>15.14</v>
      </c>
      <c r="M1175" s="10">
        <v>0</v>
      </c>
      <c r="N1175" s="10">
        <v>0</v>
      </c>
      <c r="O1175" s="10">
        <v>0</v>
      </c>
      <c r="P1175" s="10">
        <v>0</v>
      </c>
      <c r="Q1175" s="10">
        <v>0</v>
      </c>
      <c r="R1175" s="10">
        <v>0</v>
      </c>
      <c r="S1175" s="10">
        <v>0</v>
      </c>
      <c r="T1175" s="10">
        <v>0</v>
      </c>
      <c r="U1175" s="10">
        <v>0</v>
      </c>
      <c r="V1175" s="10">
        <v>0</v>
      </c>
      <c r="W1175" s="11">
        <v>-0.29355875209133203</v>
      </c>
      <c r="X1175" s="11">
        <v>492.88131521994819</v>
      </c>
      <c r="Y1175" s="11">
        <v>538.33096567162215</v>
      </c>
      <c r="Z1175" s="11">
        <v>289.91503787957504</v>
      </c>
      <c r="AA1175" s="8">
        <v>0</v>
      </c>
      <c r="AB1175" s="12">
        <v>1.5972193918110791</v>
      </c>
    </row>
    <row r="1176" spans="1:28" ht="29" x14ac:dyDescent="0.35">
      <c r="A1176" s="31" t="s">
        <v>148</v>
      </c>
      <c r="B1176" s="26">
        <v>61</v>
      </c>
      <c r="C1176" s="30" t="s">
        <v>153</v>
      </c>
      <c r="D1176" s="25" t="s">
        <v>154</v>
      </c>
      <c r="E1176" s="9">
        <v>15.19</v>
      </c>
      <c r="F1176" s="9">
        <v>15.89</v>
      </c>
      <c r="G1176" s="10">
        <v>0</v>
      </c>
      <c r="H1176" s="10">
        <v>0</v>
      </c>
      <c r="I1176" s="10">
        <v>0</v>
      </c>
      <c r="J1176" s="10">
        <v>15.19</v>
      </c>
      <c r="K1176" s="10">
        <v>0</v>
      </c>
      <c r="L1176" s="10">
        <v>0</v>
      </c>
      <c r="M1176" s="10">
        <v>15.89</v>
      </c>
      <c r="N1176" s="10">
        <v>0</v>
      </c>
      <c r="O1176" s="10">
        <v>0</v>
      </c>
      <c r="P1176" s="10">
        <v>0</v>
      </c>
      <c r="Q1176" s="10">
        <v>0</v>
      </c>
      <c r="R1176" s="10">
        <v>0</v>
      </c>
      <c r="S1176" s="10">
        <v>0</v>
      </c>
      <c r="T1176" s="10">
        <v>0</v>
      </c>
      <c r="U1176" s="10">
        <v>0</v>
      </c>
      <c r="V1176" s="10">
        <v>0</v>
      </c>
      <c r="W1176" s="11">
        <v>-1.1552100846956805</v>
      </c>
      <c r="X1176" s="11">
        <v>193.11384181174904</v>
      </c>
      <c r="Y1176" s="11">
        <v>233.91267661421398</v>
      </c>
      <c r="Z1176" s="11">
        <v>48.477049031606924</v>
      </c>
      <c r="AA1176" s="8">
        <v>0</v>
      </c>
      <c r="AB1176" s="12">
        <v>0</v>
      </c>
    </row>
    <row r="1177" spans="1:28" ht="29" x14ac:dyDescent="0.35">
      <c r="A1177" s="31" t="s">
        <v>148</v>
      </c>
      <c r="B1177" s="26">
        <v>62</v>
      </c>
      <c r="C1177" s="30" t="s">
        <v>155</v>
      </c>
      <c r="D1177" s="25" t="s">
        <v>156</v>
      </c>
      <c r="E1177" s="9">
        <v>15.38</v>
      </c>
      <c r="F1177" s="9">
        <v>15.05</v>
      </c>
      <c r="G1177" s="10">
        <v>0</v>
      </c>
      <c r="H1177" s="10">
        <v>0</v>
      </c>
      <c r="I1177" s="10">
        <v>0</v>
      </c>
      <c r="J1177" s="10">
        <v>15.38</v>
      </c>
      <c r="K1177" s="10">
        <v>0</v>
      </c>
      <c r="L1177" s="10">
        <v>0</v>
      </c>
      <c r="M1177" s="10">
        <v>0</v>
      </c>
      <c r="N1177" s="10">
        <v>15.05</v>
      </c>
      <c r="O1177" s="10">
        <v>0</v>
      </c>
      <c r="P1177" s="10">
        <v>0</v>
      </c>
      <c r="Q1177" s="10">
        <v>0</v>
      </c>
      <c r="R1177" s="10">
        <v>0</v>
      </c>
      <c r="S1177" s="10">
        <v>0</v>
      </c>
      <c r="T1177" s="10">
        <v>0</v>
      </c>
      <c r="U1177" s="10">
        <v>0</v>
      </c>
      <c r="V1177" s="10">
        <v>0</v>
      </c>
      <c r="W1177" s="11">
        <v>-1.0589399057507471</v>
      </c>
      <c r="X1177" s="11">
        <v>199.1382986626698</v>
      </c>
      <c r="Y1177" s="11">
        <v>244.85498213549437</v>
      </c>
      <c r="Z1177" s="11">
        <v>77.034723715931548</v>
      </c>
      <c r="AA1177" s="8">
        <v>0</v>
      </c>
      <c r="AB1177" s="12">
        <v>0</v>
      </c>
    </row>
    <row r="1178" spans="1:28" ht="29" x14ac:dyDescent="0.35">
      <c r="A1178" s="31" t="s">
        <v>148</v>
      </c>
      <c r="B1178" s="26">
        <v>63</v>
      </c>
      <c r="C1178" s="30" t="s">
        <v>157</v>
      </c>
      <c r="D1178" s="25" t="s">
        <v>158</v>
      </c>
      <c r="E1178" s="9">
        <v>15.03</v>
      </c>
      <c r="F1178" s="9">
        <v>5.8</v>
      </c>
      <c r="G1178" s="10">
        <v>0</v>
      </c>
      <c r="H1178" s="10">
        <v>0</v>
      </c>
      <c r="I1178" s="10">
        <v>0</v>
      </c>
      <c r="J1178" s="10">
        <v>15.03</v>
      </c>
      <c r="K1178" s="10">
        <v>0</v>
      </c>
      <c r="L1178" s="10">
        <v>0</v>
      </c>
      <c r="M1178" s="10">
        <v>0</v>
      </c>
      <c r="N1178" s="10">
        <v>0</v>
      </c>
      <c r="O1178" s="10">
        <v>5.8</v>
      </c>
      <c r="P1178" s="10">
        <v>0</v>
      </c>
      <c r="Q1178" s="10">
        <v>0</v>
      </c>
      <c r="R1178" s="10">
        <v>0</v>
      </c>
      <c r="S1178" s="10">
        <v>0</v>
      </c>
      <c r="T1178" s="10">
        <v>0</v>
      </c>
      <c r="U1178" s="10">
        <v>0</v>
      </c>
      <c r="V1178" s="10">
        <v>0</v>
      </c>
      <c r="W1178" s="11">
        <v>-1.3154323769381429</v>
      </c>
      <c r="X1178" s="11">
        <v>272.22462761856877</v>
      </c>
      <c r="Y1178" s="11">
        <v>304.7535439923015</v>
      </c>
      <c r="Z1178" s="11">
        <v>65.810530412042596</v>
      </c>
      <c r="AA1178" s="8">
        <v>0</v>
      </c>
      <c r="AB1178" s="12">
        <v>0</v>
      </c>
    </row>
    <row r="1179" spans="1:28" ht="29" x14ac:dyDescent="0.35">
      <c r="A1179" s="31" t="s">
        <v>148</v>
      </c>
      <c r="B1179" s="26">
        <v>64</v>
      </c>
      <c r="C1179" s="30" t="s">
        <v>159</v>
      </c>
      <c r="D1179" s="25" t="s">
        <v>160</v>
      </c>
      <c r="E1179" s="9">
        <v>15.1</v>
      </c>
      <c r="F1179" s="9">
        <v>15.58</v>
      </c>
      <c r="G1179" s="10">
        <v>0</v>
      </c>
      <c r="H1179" s="10">
        <v>0</v>
      </c>
      <c r="I1179" s="10">
        <v>0</v>
      </c>
      <c r="J1179" s="10">
        <v>15.1</v>
      </c>
      <c r="K1179" s="10">
        <v>0</v>
      </c>
      <c r="L1179" s="10">
        <v>0</v>
      </c>
      <c r="M1179" s="10">
        <v>0</v>
      </c>
      <c r="N1179" s="10">
        <v>0</v>
      </c>
      <c r="O1179" s="10">
        <v>0</v>
      </c>
      <c r="P1179" s="10">
        <v>15.58</v>
      </c>
      <c r="Q1179" s="10">
        <v>0</v>
      </c>
      <c r="R1179" s="10">
        <v>0</v>
      </c>
      <c r="S1179" s="10">
        <v>0</v>
      </c>
      <c r="T1179" s="10">
        <v>0</v>
      </c>
      <c r="U1179" s="10">
        <v>0</v>
      </c>
      <c r="V1179" s="10">
        <v>0</v>
      </c>
      <c r="W1179" s="11">
        <v>-0.46633902924048126</v>
      </c>
      <c r="X1179" s="11">
        <v>223.08399127806985</v>
      </c>
      <c r="Y1179" s="11">
        <v>244.774739577112</v>
      </c>
      <c r="Z1179" s="11">
        <v>87.896568165595824</v>
      </c>
      <c r="AA1179" s="8">
        <v>0</v>
      </c>
      <c r="AB1179" s="12">
        <v>0</v>
      </c>
    </row>
    <row r="1180" spans="1:28" ht="29" x14ac:dyDescent="0.35">
      <c r="A1180" s="31" t="s">
        <v>148</v>
      </c>
      <c r="B1180" s="26">
        <v>65</v>
      </c>
      <c r="C1180" s="30" t="s">
        <v>161</v>
      </c>
      <c r="D1180" s="25" t="s">
        <v>162</v>
      </c>
      <c r="E1180" s="9">
        <v>15.49</v>
      </c>
      <c r="F1180" s="9">
        <v>15.34</v>
      </c>
      <c r="G1180" s="10">
        <v>0</v>
      </c>
      <c r="H1180" s="10">
        <v>0</v>
      </c>
      <c r="I1180" s="10">
        <v>0</v>
      </c>
      <c r="J1180" s="10">
        <v>15.49</v>
      </c>
      <c r="K1180" s="10">
        <v>0</v>
      </c>
      <c r="L1180" s="10">
        <v>0</v>
      </c>
      <c r="M1180" s="10">
        <v>0</v>
      </c>
      <c r="N1180" s="10">
        <v>0</v>
      </c>
      <c r="O1180" s="10">
        <v>0</v>
      </c>
      <c r="P1180" s="10">
        <v>0</v>
      </c>
      <c r="Q1180" s="10">
        <v>15.34</v>
      </c>
      <c r="R1180" s="10">
        <v>0</v>
      </c>
      <c r="S1180" s="10">
        <v>0</v>
      </c>
      <c r="T1180" s="10">
        <v>0</v>
      </c>
      <c r="U1180" s="10">
        <v>0</v>
      </c>
      <c r="V1180" s="10">
        <v>0</v>
      </c>
      <c r="W1180" s="11">
        <v>-1.4453537854562648</v>
      </c>
      <c r="X1180" s="11">
        <v>193.93724582707711</v>
      </c>
      <c r="Y1180" s="11">
        <v>254.02461921705768</v>
      </c>
      <c r="Z1180" s="11">
        <v>114.28262736716391</v>
      </c>
      <c r="AA1180" s="8">
        <v>0</v>
      </c>
      <c r="AB1180" s="12">
        <v>0</v>
      </c>
    </row>
    <row r="1181" spans="1:28" ht="29" x14ac:dyDescent="0.35">
      <c r="A1181" s="31" t="s">
        <v>148</v>
      </c>
      <c r="B1181" s="26">
        <v>66</v>
      </c>
      <c r="C1181" s="30" t="s">
        <v>163</v>
      </c>
      <c r="D1181" s="25" t="s">
        <v>164</v>
      </c>
      <c r="E1181" s="9">
        <v>15.29</v>
      </c>
      <c r="F1181" s="9">
        <v>15.09</v>
      </c>
      <c r="G1181" s="10">
        <v>0</v>
      </c>
      <c r="H1181" s="10">
        <v>0</v>
      </c>
      <c r="I1181" s="10">
        <v>0</v>
      </c>
      <c r="J1181" s="10">
        <v>15.29</v>
      </c>
      <c r="K1181" s="10">
        <v>0</v>
      </c>
      <c r="L1181" s="10">
        <v>0</v>
      </c>
      <c r="M1181" s="10">
        <v>0</v>
      </c>
      <c r="N1181" s="10">
        <v>0</v>
      </c>
      <c r="O1181" s="10">
        <v>0</v>
      </c>
      <c r="P1181" s="10">
        <v>0</v>
      </c>
      <c r="Q1181" s="10">
        <v>0</v>
      </c>
      <c r="R1181" s="10">
        <v>15.09</v>
      </c>
      <c r="S1181" s="10">
        <v>0</v>
      </c>
      <c r="T1181" s="10">
        <v>0</v>
      </c>
      <c r="U1181" s="10">
        <v>0</v>
      </c>
      <c r="V1181" s="10">
        <v>0</v>
      </c>
      <c r="W1181" s="11">
        <v>-1.3985014113958183</v>
      </c>
      <c r="X1181" s="11">
        <v>190.02979093480008</v>
      </c>
      <c r="Y1181" s="11">
        <v>247.1695598164975</v>
      </c>
      <c r="Z1181" s="11">
        <v>66.683124501518904</v>
      </c>
      <c r="AA1181" s="8">
        <v>0</v>
      </c>
      <c r="AB1181" s="12">
        <v>0</v>
      </c>
    </row>
    <row r="1182" spans="1:28" ht="29" x14ac:dyDescent="0.35">
      <c r="A1182" s="31" t="s">
        <v>148</v>
      </c>
      <c r="B1182" s="26">
        <v>67</v>
      </c>
      <c r="C1182" s="30" t="s">
        <v>165</v>
      </c>
      <c r="D1182" s="25" t="s">
        <v>166</v>
      </c>
      <c r="E1182" s="9">
        <v>15.67</v>
      </c>
      <c r="F1182" s="9">
        <v>15.13</v>
      </c>
      <c r="G1182" s="10">
        <v>0</v>
      </c>
      <c r="H1182" s="10">
        <v>0</v>
      </c>
      <c r="I1182" s="10">
        <v>0</v>
      </c>
      <c r="J1182" s="10">
        <v>15.67</v>
      </c>
      <c r="K1182" s="10">
        <v>0</v>
      </c>
      <c r="L1182" s="10">
        <v>0</v>
      </c>
      <c r="M1182" s="10">
        <v>0</v>
      </c>
      <c r="N1182" s="10">
        <v>0</v>
      </c>
      <c r="O1182" s="10">
        <v>0</v>
      </c>
      <c r="P1182" s="10">
        <v>0</v>
      </c>
      <c r="Q1182" s="10">
        <v>0</v>
      </c>
      <c r="R1182" s="10">
        <v>0</v>
      </c>
      <c r="S1182" s="10">
        <v>15.13</v>
      </c>
      <c r="T1182" s="10">
        <v>0</v>
      </c>
      <c r="U1182" s="10">
        <v>0</v>
      </c>
      <c r="V1182" s="10">
        <v>0</v>
      </c>
      <c r="W1182" s="11">
        <v>-1.2285708592547773</v>
      </c>
      <c r="X1182" s="11">
        <v>201.77401436964266</v>
      </c>
      <c r="Y1182" s="11">
        <v>261.21540648086125</v>
      </c>
      <c r="Z1182" s="11">
        <v>76.055195126118079</v>
      </c>
      <c r="AA1182" s="8">
        <v>0</v>
      </c>
      <c r="AB1182" s="12">
        <v>0</v>
      </c>
    </row>
    <row r="1183" spans="1:28" ht="29" x14ac:dyDescent="0.35">
      <c r="A1183" s="31" t="s">
        <v>148</v>
      </c>
      <c r="B1183" s="26">
        <v>68</v>
      </c>
      <c r="C1183" s="30" t="s">
        <v>167</v>
      </c>
      <c r="D1183" s="25" t="s">
        <v>168</v>
      </c>
      <c r="E1183" s="9">
        <v>15.13</v>
      </c>
      <c r="F1183" s="9">
        <v>15.6</v>
      </c>
      <c r="G1183" s="10">
        <v>0</v>
      </c>
      <c r="H1183" s="10">
        <v>0</v>
      </c>
      <c r="I1183" s="10">
        <v>0</v>
      </c>
      <c r="J1183" s="10">
        <v>15.13</v>
      </c>
      <c r="K1183" s="10">
        <v>0</v>
      </c>
      <c r="L1183" s="10">
        <v>0</v>
      </c>
      <c r="M1183" s="10">
        <v>0</v>
      </c>
      <c r="N1183" s="10">
        <v>0</v>
      </c>
      <c r="O1183" s="10">
        <v>0</v>
      </c>
      <c r="P1183" s="10">
        <v>0</v>
      </c>
      <c r="Q1183" s="10">
        <v>0</v>
      </c>
      <c r="R1183" s="10">
        <v>0</v>
      </c>
      <c r="S1183" s="10">
        <v>0</v>
      </c>
      <c r="T1183" s="10">
        <v>15.6</v>
      </c>
      <c r="U1183" s="10">
        <v>0</v>
      </c>
      <c r="V1183" s="10">
        <v>0</v>
      </c>
      <c r="W1183" s="11">
        <v>-1.1496322043464973</v>
      </c>
      <c r="X1183" s="11">
        <v>184.80723193862678</v>
      </c>
      <c r="Y1183" s="11">
        <v>241.90893549336536</v>
      </c>
      <c r="Z1183" s="11">
        <v>111.53595829355261</v>
      </c>
      <c r="AA1183" s="8">
        <v>0</v>
      </c>
      <c r="AB1183" s="12">
        <v>0</v>
      </c>
    </row>
    <row r="1184" spans="1:28" ht="29" x14ac:dyDescent="0.35">
      <c r="A1184" s="31" t="s">
        <v>148</v>
      </c>
      <c r="B1184" s="26">
        <v>69</v>
      </c>
      <c r="C1184" s="30" t="s">
        <v>169</v>
      </c>
      <c r="D1184" s="25" t="s">
        <v>170</v>
      </c>
      <c r="E1184" s="9">
        <v>15.19</v>
      </c>
      <c r="F1184" s="9">
        <v>15.23</v>
      </c>
      <c r="G1184" s="10">
        <v>0</v>
      </c>
      <c r="H1184" s="10">
        <v>0</v>
      </c>
      <c r="I1184" s="10">
        <v>0</v>
      </c>
      <c r="J1184" s="10">
        <v>15.19</v>
      </c>
      <c r="K1184" s="10">
        <v>0</v>
      </c>
      <c r="L1184" s="10">
        <v>0</v>
      </c>
      <c r="M1184" s="10">
        <v>0</v>
      </c>
      <c r="N1184" s="10">
        <v>0</v>
      </c>
      <c r="O1184" s="10">
        <v>0</v>
      </c>
      <c r="P1184" s="10">
        <v>0</v>
      </c>
      <c r="Q1184" s="10">
        <v>0</v>
      </c>
      <c r="R1184" s="10">
        <v>0</v>
      </c>
      <c r="S1184" s="10">
        <v>0</v>
      </c>
      <c r="T1184" s="10">
        <v>0</v>
      </c>
      <c r="U1184" s="10">
        <v>15.23</v>
      </c>
      <c r="V1184" s="10">
        <v>0</v>
      </c>
      <c r="W1184" s="11">
        <v>-1.3205797693865224</v>
      </c>
      <c r="X1184" s="11">
        <v>198.90536312799952</v>
      </c>
      <c r="Y1184" s="11">
        <v>248.93089944959706</v>
      </c>
      <c r="Z1184" s="11">
        <v>56.076045600163049</v>
      </c>
      <c r="AA1184" s="8">
        <v>0</v>
      </c>
      <c r="AB1184" s="12">
        <v>0</v>
      </c>
    </row>
    <row r="1185" spans="1:28" ht="29" x14ac:dyDescent="0.35">
      <c r="A1185" s="31" t="s">
        <v>148</v>
      </c>
      <c r="B1185" s="26">
        <v>70</v>
      </c>
      <c r="C1185" s="30" t="s">
        <v>171</v>
      </c>
      <c r="D1185" s="25" t="s">
        <v>172</v>
      </c>
      <c r="E1185" s="9">
        <v>15.06</v>
      </c>
      <c r="F1185" s="9">
        <v>15.08</v>
      </c>
      <c r="G1185" s="10">
        <v>0</v>
      </c>
      <c r="H1185" s="10">
        <v>0</v>
      </c>
      <c r="I1185" s="10">
        <v>0</v>
      </c>
      <c r="J1185" s="10">
        <v>15.06</v>
      </c>
      <c r="K1185" s="10">
        <v>0</v>
      </c>
      <c r="L1185" s="10">
        <v>0</v>
      </c>
      <c r="M1185" s="10">
        <v>0</v>
      </c>
      <c r="N1185" s="10">
        <v>0</v>
      </c>
      <c r="O1185" s="10">
        <v>0</v>
      </c>
      <c r="P1185" s="10">
        <v>0</v>
      </c>
      <c r="Q1185" s="10">
        <v>0</v>
      </c>
      <c r="R1185" s="10">
        <v>0</v>
      </c>
      <c r="S1185" s="10">
        <v>0</v>
      </c>
      <c r="T1185" s="10">
        <v>0</v>
      </c>
      <c r="U1185" s="10">
        <v>0</v>
      </c>
      <c r="V1185" s="10">
        <v>15.08</v>
      </c>
      <c r="W1185" s="11">
        <v>-9.1652954572436929E-3</v>
      </c>
      <c r="X1185" s="11">
        <v>230.02784909972087</v>
      </c>
      <c r="Y1185" s="11">
        <v>269.27005321795434</v>
      </c>
      <c r="Z1185" s="11">
        <v>4581.4808448613858</v>
      </c>
      <c r="AA1185" s="8">
        <v>0</v>
      </c>
      <c r="AB1185" s="12">
        <v>0</v>
      </c>
    </row>
    <row r="1186" spans="1:28" ht="29" x14ac:dyDescent="0.35">
      <c r="A1186" s="31" t="s">
        <v>148</v>
      </c>
      <c r="B1186" s="26">
        <v>59</v>
      </c>
      <c r="C1186" s="30" t="s">
        <v>149</v>
      </c>
      <c r="D1186" s="25" t="s">
        <v>150</v>
      </c>
      <c r="E1186" s="9">
        <v>15.38</v>
      </c>
      <c r="F1186" s="9">
        <v>15.52</v>
      </c>
      <c r="G1186" s="10">
        <v>0</v>
      </c>
      <c r="H1186" s="10">
        <v>0</v>
      </c>
      <c r="I1186" s="10">
        <v>0</v>
      </c>
      <c r="J1186" s="10">
        <v>15.38</v>
      </c>
      <c r="K1186" s="10">
        <v>15.52</v>
      </c>
      <c r="L1186" s="10">
        <v>0</v>
      </c>
      <c r="M1186" s="10">
        <v>0</v>
      </c>
      <c r="N1186" s="10">
        <v>0</v>
      </c>
      <c r="O1186" s="10">
        <v>0</v>
      </c>
      <c r="P1186" s="10">
        <v>0</v>
      </c>
      <c r="Q1186" s="10">
        <v>0</v>
      </c>
      <c r="R1186" s="10">
        <v>0</v>
      </c>
      <c r="S1186" s="10">
        <v>0</v>
      </c>
      <c r="T1186" s="10">
        <v>0</v>
      </c>
      <c r="U1186" s="10">
        <v>0</v>
      </c>
      <c r="V1186" s="10">
        <v>0</v>
      </c>
      <c r="W1186" s="11">
        <v>-1.2345113727739778</v>
      </c>
      <c r="X1186" s="11">
        <v>195.13029758040801</v>
      </c>
      <c r="Y1186" s="11">
        <v>246.31922136013642</v>
      </c>
      <c r="Z1186" s="11">
        <v>52.562028675982106</v>
      </c>
      <c r="AA1186" s="8">
        <v>3</v>
      </c>
      <c r="AB1186" s="12">
        <v>4.533866887889598</v>
      </c>
    </row>
    <row r="1187" spans="1:28" ht="29" x14ac:dyDescent="0.35">
      <c r="A1187" s="31" t="s">
        <v>148</v>
      </c>
      <c r="B1187" s="26">
        <v>60</v>
      </c>
      <c r="C1187" s="30" t="s">
        <v>151</v>
      </c>
      <c r="D1187" s="25" t="s">
        <v>152</v>
      </c>
      <c r="E1187" s="9">
        <v>15.07</v>
      </c>
      <c r="F1187" s="9">
        <v>15.14</v>
      </c>
      <c r="G1187" s="10">
        <v>0</v>
      </c>
      <c r="H1187" s="10">
        <v>0</v>
      </c>
      <c r="I1187" s="10">
        <v>0</v>
      </c>
      <c r="J1187" s="10">
        <v>15.07</v>
      </c>
      <c r="K1187" s="10">
        <v>0</v>
      </c>
      <c r="L1187" s="10">
        <v>15.14</v>
      </c>
      <c r="M1187" s="10">
        <v>0</v>
      </c>
      <c r="N1187" s="10">
        <v>0</v>
      </c>
      <c r="O1187" s="10">
        <v>0</v>
      </c>
      <c r="P1187" s="10">
        <v>0</v>
      </c>
      <c r="Q1187" s="10">
        <v>0</v>
      </c>
      <c r="R1187" s="10">
        <v>0</v>
      </c>
      <c r="S1187" s="10">
        <v>0</v>
      </c>
      <c r="T1187" s="10">
        <v>0</v>
      </c>
      <c r="U1187" s="10">
        <v>0</v>
      </c>
      <c r="V1187" s="10">
        <v>0</v>
      </c>
      <c r="W1187" s="11">
        <v>-0.29355875209133203</v>
      </c>
      <c r="X1187" s="11">
        <v>492.88131521994819</v>
      </c>
      <c r="Y1187" s="11">
        <v>538.33096567162215</v>
      </c>
      <c r="Z1187" s="11">
        <v>289.91503787957504</v>
      </c>
      <c r="AA1187" s="8">
        <v>3</v>
      </c>
      <c r="AB1187" s="12">
        <v>4.1030628542134302</v>
      </c>
    </row>
    <row r="1188" spans="1:28" ht="29" x14ac:dyDescent="0.35">
      <c r="A1188" s="31" t="s">
        <v>148</v>
      </c>
      <c r="B1188" s="26">
        <v>61</v>
      </c>
      <c r="C1188" s="30" t="s">
        <v>153</v>
      </c>
      <c r="D1188" s="25" t="s">
        <v>154</v>
      </c>
      <c r="E1188" s="9">
        <v>15.19</v>
      </c>
      <c r="F1188" s="9">
        <v>15.89</v>
      </c>
      <c r="G1188" s="10">
        <v>0</v>
      </c>
      <c r="H1188" s="10">
        <v>0</v>
      </c>
      <c r="I1188" s="10">
        <v>0</v>
      </c>
      <c r="J1188" s="10">
        <v>15.19</v>
      </c>
      <c r="K1188" s="10">
        <v>0</v>
      </c>
      <c r="L1188" s="10">
        <v>0</v>
      </c>
      <c r="M1188" s="10">
        <v>15.89</v>
      </c>
      <c r="N1188" s="10">
        <v>0</v>
      </c>
      <c r="O1188" s="10">
        <v>0</v>
      </c>
      <c r="P1188" s="10">
        <v>0</v>
      </c>
      <c r="Q1188" s="10">
        <v>0</v>
      </c>
      <c r="R1188" s="10">
        <v>0</v>
      </c>
      <c r="S1188" s="10">
        <v>0</v>
      </c>
      <c r="T1188" s="10">
        <v>0</v>
      </c>
      <c r="U1188" s="10">
        <v>0</v>
      </c>
      <c r="V1188" s="10">
        <v>0</v>
      </c>
      <c r="W1188" s="11">
        <v>-1.1552100846956805</v>
      </c>
      <c r="X1188" s="11">
        <v>193.11384181174904</v>
      </c>
      <c r="Y1188" s="11">
        <v>233.91267661421398</v>
      </c>
      <c r="Z1188" s="11">
        <v>48.477049031606924</v>
      </c>
      <c r="AA1188" s="8">
        <v>3</v>
      </c>
      <c r="AB1188" s="12">
        <v>4.1933447536910409</v>
      </c>
    </row>
    <row r="1189" spans="1:28" ht="29" x14ac:dyDescent="0.35">
      <c r="A1189" s="31" t="s">
        <v>148</v>
      </c>
      <c r="B1189" s="26">
        <v>62</v>
      </c>
      <c r="C1189" s="30" t="s">
        <v>155</v>
      </c>
      <c r="D1189" s="25" t="s">
        <v>156</v>
      </c>
      <c r="E1189" s="9">
        <v>15.38</v>
      </c>
      <c r="F1189" s="9">
        <v>15.05</v>
      </c>
      <c r="G1189" s="10">
        <v>0</v>
      </c>
      <c r="H1189" s="10">
        <v>0</v>
      </c>
      <c r="I1189" s="10">
        <v>0</v>
      </c>
      <c r="J1189" s="10">
        <v>15.38</v>
      </c>
      <c r="K1189" s="10">
        <v>0</v>
      </c>
      <c r="L1189" s="10">
        <v>0</v>
      </c>
      <c r="M1189" s="10">
        <v>0</v>
      </c>
      <c r="N1189" s="10">
        <v>15.05</v>
      </c>
      <c r="O1189" s="10">
        <v>0</v>
      </c>
      <c r="P1189" s="10">
        <v>0</v>
      </c>
      <c r="Q1189" s="10">
        <v>0</v>
      </c>
      <c r="R1189" s="10">
        <v>0</v>
      </c>
      <c r="S1189" s="10">
        <v>0</v>
      </c>
      <c r="T1189" s="10">
        <v>0</v>
      </c>
      <c r="U1189" s="10">
        <v>0</v>
      </c>
      <c r="V1189" s="10">
        <v>0</v>
      </c>
      <c r="W1189" s="11">
        <v>-1.0589399057507471</v>
      </c>
      <c r="X1189" s="11">
        <v>199.1382986626698</v>
      </c>
      <c r="Y1189" s="11">
        <v>244.85498213549437</v>
      </c>
      <c r="Z1189" s="11">
        <v>77.034723715931548</v>
      </c>
      <c r="AA1189" s="8">
        <v>3</v>
      </c>
      <c r="AB1189" s="12">
        <v>3.9945878174668215</v>
      </c>
    </row>
    <row r="1190" spans="1:28" ht="29" x14ac:dyDescent="0.35">
      <c r="A1190" s="31" t="s">
        <v>148</v>
      </c>
      <c r="B1190" s="26">
        <v>63</v>
      </c>
      <c r="C1190" s="30" t="s">
        <v>157</v>
      </c>
      <c r="D1190" s="25" t="s">
        <v>158</v>
      </c>
      <c r="E1190" s="9">
        <v>15.03</v>
      </c>
      <c r="F1190" s="9">
        <v>5.8</v>
      </c>
      <c r="G1190" s="10">
        <v>0</v>
      </c>
      <c r="H1190" s="10">
        <v>0</v>
      </c>
      <c r="I1190" s="10">
        <v>0</v>
      </c>
      <c r="J1190" s="10">
        <v>15.03</v>
      </c>
      <c r="K1190" s="10">
        <v>0</v>
      </c>
      <c r="L1190" s="10">
        <v>0</v>
      </c>
      <c r="M1190" s="10">
        <v>0</v>
      </c>
      <c r="N1190" s="10">
        <v>0</v>
      </c>
      <c r="O1190" s="10">
        <v>5.8</v>
      </c>
      <c r="P1190" s="10">
        <v>0</v>
      </c>
      <c r="Q1190" s="10">
        <v>0</v>
      </c>
      <c r="R1190" s="10">
        <v>0</v>
      </c>
      <c r="S1190" s="10">
        <v>0</v>
      </c>
      <c r="T1190" s="10">
        <v>0</v>
      </c>
      <c r="U1190" s="10">
        <v>0</v>
      </c>
      <c r="V1190" s="10">
        <v>0</v>
      </c>
      <c r="W1190" s="11">
        <v>-1.3154323769381429</v>
      </c>
      <c r="X1190" s="11">
        <v>272.22462761856877</v>
      </c>
      <c r="Y1190" s="11">
        <v>304.7535439923015</v>
      </c>
      <c r="Z1190" s="11">
        <v>65.810530412042596</v>
      </c>
      <c r="AA1190" s="8">
        <v>3</v>
      </c>
      <c r="AB1190" s="12">
        <v>9.6882336912051326</v>
      </c>
    </row>
    <row r="1191" spans="1:28" ht="29" x14ac:dyDescent="0.35">
      <c r="A1191" s="31" t="s">
        <v>148</v>
      </c>
      <c r="B1191" s="26">
        <v>64</v>
      </c>
      <c r="C1191" s="30" t="s">
        <v>159</v>
      </c>
      <c r="D1191" s="25" t="s">
        <v>160</v>
      </c>
      <c r="E1191" s="9">
        <v>15.1</v>
      </c>
      <c r="F1191" s="9">
        <v>15.58</v>
      </c>
      <c r="G1191" s="10">
        <v>0</v>
      </c>
      <c r="H1191" s="10">
        <v>0</v>
      </c>
      <c r="I1191" s="10">
        <v>0</v>
      </c>
      <c r="J1191" s="10">
        <v>15.1</v>
      </c>
      <c r="K1191" s="10">
        <v>0</v>
      </c>
      <c r="L1191" s="10">
        <v>0</v>
      </c>
      <c r="M1191" s="10">
        <v>0</v>
      </c>
      <c r="N1191" s="10">
        <v>0</v>
      </c>
      <c r="O1191" s="10">
        <v>0</v>
      </c>
      <c r="P1191" s="10">
        <v>15.58</v>
      </c>
      <c r="Q1191" s="10">
        <v>0</v>
      </c>
      <c r="R1191" s="10">
        <v>0</v>
      </c>
      <c r="S1191" s="10">
        <v>0</v>
      </c>
      <c r="T1191" s="10">
        <v>0</v>
      </c>
      <c r="U1191" s="10">
        <v>0</v>
      </c>
      <c r="V1191" s="10">
        <v>0</v>
      </c>
      <c r="W1191" s="11">
        <v>-0.46633902924048126</v>
      </c>
      <c r="X1191" s="11">
        <v>223.08399127806985</v>
      </c>
      <c r="Y1191" s="11">
        <v>244.774739577112</v>
      </c>
      <c r="Z1191" s="11">
        <v>87.896568165595824</v>
      </c>
      <c r="AA1191" s="8">
        <v>3</v>
      </c>
      <c r="AB1191" s="12">
        <v>5.8704346213997347</v>
      </c>
    </row>
    <row r="1192" spans="1:28" ht="29" x14ac:dyDescent="0.35">
      <c r="A1192" s="31" t="s">
        <v>148</v>
      </c>
      <c r="B1192" s="26">
        <v>65</v>
      </c>
      <c r="C1192" s="30" t="s">
        <v>161</v>
      </c>
      <c r="D1192" s="25" t="s">
        <v>162</v>
      </c>
      <c r="E1192" s="9">
        <v>15.49</v>
      </c>
      <c r="F1192" s="9">
        <v>15.34</v>
      </c>
      <c r="G1192" s="10">
        <v>0</v>
      </c>
      <c r="H1192" s="10">
        <v>0</v>
      </c>
      <c r="I1192" s="10">
        <v>0</v>
      </c>
      <c r="J1192" s="10">
        <v>15.49</v>
      </c>
      <c r="K1192" s="10">
        <v>0</v>
      </c>
      <c r="L1192" s="10">
        <v>0</v>
      </c>
      <c r="M1192" s="10">
        <v>0</v>
      </c>
      <c r="N1192" s="10">
        <v>0</v>
      </c>
      <c r="O1192" s="10">
        <v>0</v>
      </c>
      <c r="P1192" s="10">
        <v>0</v>
      </c>
      <c r="Q1192" s="10">
        <v>15.34</v>
      </c>
      <c r="R1192" s="10">
        <v>0</v>
      </c>
      <c r="S1192" s="10">
        <v>0</v>
      </c>
      <c r="T1192" s="10">
        <v>0</v>
      </c>
      <c r="U1192" s="10">
        <v>0</v>
      </c>
      <c r="V1192" s="10">
        <v>0</v>
      </c>
      <c r="W1192" s="11">
        <v>-1.4453537854562648</v>
      </c>
      <c r="X1192" s="11">
        <v>193.93724582707711</v>
      </c>
      <c r="Y1192" s="11">
        <v>254.02461921705768</v>
      </c>
      <c r="Z1192" s="11">
        <v>114.28262736716391</v>
      </c>
      <c r="AA1192" s="8">
        <v>3</v>
      </c>
      <c r="AB1192" s="12">
        <v>5.1334156503718864</v>
      </c>
    </row>
    <row r="1193" spans="1:28" ht="29" x14ac:dyDescent="0.35">
      <c r="A1193" s="31" t="s">
        <v>148</v>
      </c>
      <c r="B1193" s="26">
        <v>66</v>
      </c>
      <c r="C1193" s="30" t="s">
        <v>163</v>
      </c>
      <c r="D1193" s="25" t="s">
        <v>164</v>
      </c>
      <c r="E1193" s="9">
        <v>15.29</v>
      </c>
      <c r="F1193" s="9">
        <v>15.09</v>
      </c>
      <c r="G1193" s="10">
        <v>0</v>
      </c>
      <c r="H1193" s="10">
        <v>0</v>
      </c>
      <c r="I1193" s="10">
        <v>0</v>
      </c>
      <c r="J1193" s="10">
        <v>15.29</v>
      </c>
      <c r="K1193" s="10">
        <v>0</v>
      </c>
      <c r="L1193" s="10">
        <v>0</v>
      </c>
      <c r="M1193" s="10">
        <v>0</v>
      </c>
      <c r="N1193" s="10">
        <v>0</v>
      </c>
      <c r="O1193" s="10">
        <v>0</v>
      </c>
      <c r="P1193" s="10">
        <v>0</v>
      </c>
      <c r="Q1193" s="10">
        <v>0</v>
      </c>
      <c r="R1193" s="10">
        <v>15.09</v>
      </c>
      <c r="S1193" s="10">
        <v>0</v>
      </c>
      <c r="T1193" s="10">
        <v>0</v>
      </c>
      <c r="U1193" s="10">
        <v>0</v>
      </c>
      <c r="V1193" s="10">
        <v>0</v>
      </c>
      <c r="W1193" s="11">
        <v>-1.3985014113958183</v>
      </c>
      <c r="X1193" s="11">
        <v>190.02979093480008</v>
      </c>
      <c r="Y1193" s="11">
        <v>247.1695598164975</v>
      </c>
      <c r="Z1193" s="11">
        <v>66.683124501518904</v>
      </c>
      <c r="AA1193" s="8">
        <v>3</v>
      </c>
      <c r="AB1193" s="12">
        <v>5.5200120330223621</v>
      </c>
    </row>
    <row r="1194" spans="1:28" ht="29" x14ac:dyDescent="0.35">
      <c r="A1194" s="31" t="s">
        <v>148</v>
      </c>
      <c r="B1194" s="26">
        <v>67</v>
      </c>
      <c r="C1194" s="30" t="s">
        <v>173</v>
      </c>
      <c r="D1194" s="25" t="s">
        <v>166</v>
      </c>
      <c r="E1194" s="9">
        <v>15.67</v>
      </c>
      <c r="F1194" s="9">
        <v>15.13</v>
      </c>
      <c r="G1194" s="10">
        <v>0</v>
      </c>
      <c r="H1194" s="10">
        <v>0</v>
      </c>
      <c r="I1194" s="10">
        <v>0</v>
      </c>
      <c r="J1194" s="10">
        <v>15.67</v>
      </c>
      <c r="K1194" s="10">
        <v>0</v>
      </c>
      <c r="L1194" s="10">
        <v>0</v>
      </c>
      <c r="M1194" s="10">
        <v>0</v>
      </c>
      <c r="N1194" s="10">
        <v>0</v>
      </c>
      <c r="O1194" s="10">
        <v>0</v>
      </c>
      <c r="P1194" s="10">
        <v>0</v>
      </c>
      <c r="Q1194" s="10">
        <v>0</v>
      </c>
      <c r="R1194" s="10">
        <v>0</v>
      </c>
      <c r="S1194" s="10">
        <v>15.13</v>
      </c>
      <c r="T1194" s="10">
        <v>0</v>
      </c>
      <c r="U1194" s="10">
        <v>0</v>
      </c>
      <c r="V1194" s="10">
        <v>0</v>
      </c>
      <c r="W1194" s="11">
        <v>-1.2285708592547773</v>
      </c>
      <c r="X1194" s="11">
        <v>201.77401436964266</v>
      </c>
      <c r="Y1194" s="11">
        <v>261.21540648086125</v>
      </c>
      <c r="Z1194" s="11">
        <v>76.055195126118079</v>
      </c>
      <c r="AA1194" s="8">
        <v>3</v>
      </c>
      <c r="AB1194" s="12">
        <v>6.0784595365740195</v>
      </c>
    </row>
    <row r="1195" spans="1:28" ht="29" x14ac:dyDescent="0.35">
      <c r="A1195" s="31" t="s">
        <v>148</v>
      </c>
      <c r="B1195" s="26">
        <v>68</v>
      </c>
      <c r="C1195" s="30" t="s">
        <v>174</v>
      </c>
      <c r="D1195" s="25" t="s">
        <v>168</v>
      </c>
      <c r="E1195" s="9">
        <v>15.13</v>
      </c>
      <c r="F1195" s="9">
        <v>15.6</v>
      </c>
      <c r="G1195" s="10">
        <v>0</v>
      </c>
      <c r="H1195" s="10">
        <v>0</v>
      </c>
      <c r="I1195" s="10">
        <v>0</v>
      </c>
      <c r="J1195" s="10">
        <v>15.13</v>
      </c>
      <c r="K1195" s="10">
        <v>0</v>
      </c>
      <c r="L1195" s="10">
        <v>0</v>
      </c>
      <c r="M1195" s="10">
        <v>0</v>
      </c>
      <c r="N1195" s="10">
        <v>0</v>
      </c>
      <c r="O1195" s="10">
        <v>0</v>
      </c>
      <c r="P1195" s="10">
        <v>0</v>
      </c>
      <c r="Q1195" s="10">
        <v>0</v>
      </c>
      <c r="R1195" s="10">
        <v>0</v>
      </c>
      <c r="S1195" s="10">
        <v>0</v>
      </c>
      <c r="T1195" s="10">
        <v>15.6</v>
      </c>
      <c r="U1195" s="10">
        <v>0</v>
      </c>
      <c r="V1195" s="10">
        <v>0</v>
      </c>
      <c r="W1195" s="11">
        <v>-1.1496322043464973</v>
      </c>
      <c r="X1195" s="11">
        <v>184.80723193862678</v>
      </c>
      <c r="Y1195" s="11">
        <v>241.90893549336536</v>
      </c>
      <c r="Z1195" s="11">
        <v>111.53595829355261</v>
      </c>
      <c r="AA1195" s="8">
        <v>3</v>
      </c>
      <c r="AB1195" s="12">
        <v>7.5871039713236543</v>
      </c>
    </row>
    <row r="1196" spans="1:28" ht="29" x14ac:dyDescent="0.35">
      <c r="A1196" s="31" t="s">
        <v>148</v>
      </c>
      <c r="B1196" s="26">
        <v>69</v>
      </c>
      <c r="C1196" s="30" t="s">
        <v>175</v>
      </c>
      <c r="D1196" s="25" t="s">
        <v>170</v>
      </c>
      <c r="E1196" s="9">
        <v>15.19</v>
      </c>
      <c r="F1196" s="9">
        <v>15.23</v>
      </c>
      <c r="G1196" s="10">
        <v>0</v>
      </c>
      <c r="H1196" s="10">
        <v>0</v>
      </c>
      <c r="I1196" s="10">
        <v>0</v>
      </c>
      <c r="J1196" s="10">
        <v>15.19</v>
      </c>
      <c r="K1196" s="10">
        <v>0</v>
      </c>
      <c r="L1196" s="10">
        <v>0</v>
      </c>
      <c r="M1196" s="10">
        <v>0</v>
      </c>
      <c r="N1196" s="10">
        <v>0</v>
      </c>
      <c r="O1196" s="10">
        <v>0</v>
      </c>
      <c r="P1196" s="10">
        <v>0</v>
      </c>
      <c r="Q1196" s="10">
        <v>0</v>
      </c>
      <c r="R1196" s="10">
        <v>0</v>
      </c>
      <c r="S1196" s="10">
        <v>0</v>
      </c>
      <c r="T1196" s="10">
        <v>0</v>
      </c>
      <c r="U1196" s="10">
        <v>15.23</v>
      </c>
      <c r="V1196" s="10">
        <v>0</v>
      </c>
      <c r="W1196" s="11">
        <v>-1.3205797693865224</v>
      </c>
      <c r="X1196" s="11">
        <v>198.90536312799952</v>
      </c>
      <c r="Y1196" s="11">
        <v>248.93089944959706</v>
      </c>
      <c r="Z1196" s="11">
        <v>56.076045600163049</v>
      </c>
      <c r="AA1196" s="8">
        <v>3</v>
      </c>
      <c r="AB1196" s="12">
        <v>4.3678285280162372</v>
      </c>
    </row>
    <row r="1197" spans="1:28" ht="29" x14ac:dyDescent="0.35">
      <c r="A1197" s="31" t="s">
        <v>148</v>
      </c>
      <c r="B1197" s="26">
        <v>70</v>
      </c>
      <c r="C1197" s="30" t="s">
        <v>171</v>
      </c>
      <c r="D1197" s="25" t="s">
        <v>172</v>
      </c>
      <c r="E1197" s="9">
        <v>15.06</v>
      </c>
      <c r="F1197" s="9">
        <v>15.08</v>
      </c>
      <c r="G1197" s="10">
        <v>0</v>
      </c>
      <c r="H1197" s="10">
        <v>0</v>
      </c>
      <c r="I1197" s="10">
        <v>0</v>
      </c>
      <c r="J1197" s="10">
        <v>15.06</v>
      </c>
      <c r="K1197" s="10">
        <v>0</v>
      </c>
      <c r="L1197" s="10">
        <v>0</v>
      </c>
      <c r="M1197" s="10">
        <v>0</v>
      </c>
      <c r="N1197" s="10">
        <v>0</v>
      </c>
      <c r="O1197" s="10">
        <v>0</v>
      </c>
      <c r="P1197" s="10">
        <v>0</v>
      </c>
      <c r="Q1197" s="10">
        <v>0</v>
      </c>
      <c r="R1197" s="10">
        <v>0</v>
      </c>
      <c r="S1197" s="10">
        <v>0</v>
      </c>
      <c r="T1197" s="10">
        <v>0</v>
      </c>
      <c r="U1197" s="10">
        <v>0</v>
      </c>
      <c r="V1197" s="10">
        <v>15.08</v>
      </c>
      <c r="W1197" s="11">
        <v>-9.1652954572436929E-3</v>
      </c>
      <c r="X1197" s="11">
        <v>230.02784909972087</v>
      </c>
      <c r="Y1197" s="11">
        <v>269.27005321795434</v>
      </c>
      <c r="Z1197" s="11">
        <v>4581.4808448613858</v>
      </c>
      <c r="AA1197" s="8">
        <v>3</v>
      </c>
      <c r="AB1197" s="12">
        <v>6.5242774599142086</v>
      </c>
    </row>
    <row r="1198" spans="1:28" ht="29" x14ac:dyDescent="0.35">
      <c r="A1198" s="31" t="s">
        <v>148</v>
      </c>
      <c r="B1198" s="26">
        <v>59</v>
      </c>
      <c r="C1198" s="30" t="s">
        <v>149</v>
      </c>
      <c r="D1198" s="25" t="s">
        <v>150</v>
      </c>
      <c r="E1198" s="9">
        <v>15.38</v>
      </c>
      <c r="F1198" s="9">
        <v>15.52</v>
      </c>
      <c r="G1198" s="10">
        <v>0</v>
      </c>
      <c r="H1198" s="10">
        <v>0</v>
      </c>
      <c r="I1198" s="10">
        <v>0</v>
      </c>
      <c r="J1198" s="10">
        <v>15.38</v>
      </c>
      <c r="K1198" s="10">
        <v>15.52</v>
      </c>
      <c r="L1198" s="10">
        <v>0</v>
      </c>
      <c r="M1198" s="10">
        <v>0</v>
      </c>
      <c r="N1198" s="10">
        <v>0</v>
      </c>
      <c r="O1198" s="10">
        <v>0</v>
      </c>
      <c r="P1198" s="10">
        <v>0</v>
      </c>
      <c r="Q1198" s="10">
        <v>0</v>
      </c>
      <c r="R1198" s="10">
        <v>0</v>
      </c>
      <c r="S1198" s="10">
        <v>0</v>
      </c>
      <c r="T1198" s="10">
        <v>0</v>
      </c>
      <c r="U1198" s="10">
        <v>0</v>
      </c>
      <c r="V1198" s="10">
        <v>0</v>
      </c>
      <c r="W1198" s="11">
        <v>-1.2345113727739778</v>
      </c>
      <c r="X1198" s="11">
        <v>195.13029758040801</v>
      </c>
      <c r="Y1198" s="11">
        <v>246.31922136013642</v>
      </c>
      <c r="Z1198" s="11">
        <v>52.562028675982106</v>
      </c>
      <c r="AA1198" s="8">
        <v>3</v>
      </c>
      <c r="AB1198" s="12">
        <v>4.4305216189341943</v>
      </c>
    </row>
    <row r="1199" spans="1:28" ht="29" x14ac:dyDescent="0.35">
      <c r="A1199" s="31" t="s">
        <v>148</v>
      </c>
      <c r="B1199" s="26">
        <v>60</v>
      </c>
      <c r="C1199" s="30" t="s">
        <v>151</v>
      </c>
      <c r="D1199" s="25" t="s">
        <v>152</v>
      </c>
      <c r="E1199" s="9">
        <v>15.07</v>
      </c>
      <c r="F1199" s="9">
        <v>15.14</v>
      </c>
      <c r="G1199" s="10">
        <v>0</v>
      </c>
      <c r="H1199" s="10">
        <v>0</v>
      </c>
      <c r="I1199" s="10">
        <v>0</v>
      </c>
      <c r="J1199" s="10">
        <v>15.07</v>
      </c>
      <c r="K1199" s="10">
        <v>0</v>
      </c>
      <c r="L1199" s="10">
        <v>15.14</v>
      </c>
      <c r="M1199" s="10">
        <v>0</v>
      </c>
      <c r="N1199" s="10">
        <v>0</v>
      </c>
      <c r="O1199" s="10">
        <v>0</v>
      </c>
      <c r="P1199" s="10">
        <v>0</v>
      </c>
      <c r="Q1199" s="10">
        <v>0</v>
      </c>
      <c r="R1199" s="10">
        <v>0</v>
      </c>
      <c r="S1199" s="10">
        <v>0</v>
      </c>
      <c r="T1199" s="10">
        <v>0</v>
      </c>
      <c r="U1199" s="10">
        <v>0</v>
      </c>
      <c r="V1199" s="10">
        <v>0</v>
      </c>
      <c r="W1199" s="11">
        <v>-0.29355875209133203</v>
      </c>
      <c r="X1199" s="11">
        <v>492.88131521994819</v>
      </c>
      <c r="Y1199" s="11">
        <v>538.33096567162215</v>
      </c>
      <c r="Z1199" s="11">
        <v>289.91503787957504</v>
      </c>
      <c r="AA1199" s="8">
        <v>3</v>
      </c>
      <c r="AB1199" s="12">
        <v>4.090883438717972</v>
      </c>
    </row>
    <row r="1200" spans="1:28" ht="29" x14ac:dyDescent="0.35">
      <c r="A1200" s="31" t="s">
        <v>148</v>
      </c>
      <c r="B1200" s="26">
        <v>61</v>
      </c>
      <c r="C1200" s="30" t="s">
        <v>153</v>
      </c>
      <c r="D1200" s="25" t="s">
        <v>154</v>
      </c>
      <c r="E1200" s="9">
        <v>15.19</v>
      </c>
      <c r="F1200" s="9">
        <v>15.89</v>
      </c>
      <c r="G1200" s="10">
        <v>0</v>
      </c>
      <c r="H1200" s="10">
        <v>0</v>
      </c>
      <c r="I1200" s="10">
        <v>0</v>
      </c>
      <c r="J1200" s="10">
        <v>15.19</v>
      </c>
      <c r="K1200" s="10">
        <v>0</v>
      </c>
      <c r="L1200" s="10">
        <v>0</v>
      </c>
      <c r="M1200" s="10">
        <v>15.89</v>
      </c>
      <c r="N1200" s="10">
        <v>0</v>
      </c>
      <c r="O1200" s="10">
        <v>0</v>
      </c>
      <c r="P1200" s="10">
        <v>0</v>
      </c>
      <c r="Q1200" s="10">
        <v>0</v>
      </c>
      <c r="R1200" s="10">
        <v>0</v>
      </c>
      <c r="S1200" s="10">
        <v>0</v>
      </c>
      <c r="T1200" s="10">
        <v>0</v>
      </c>
      <c r="U1200" s="10">
        <v>0</v>
      </c>
      <c r="V1200" s="10">
        <v>0</v>
      </c>
      <c r="W1200" s="11">
        <v>-1.1552100846956805</v>
      </c>
      <c r="X1200" s="11">
        <v>193.11384181174904</v>
      </c>
      <c r="Y1200" s="11">
        <v>233.91267661421398</v>
      </c>
      <c r="Z1200" s="11">
        <v>48.477049031606924</v>
      </c>
      <c r="AA1200" s="8">
        <v>3</v>
      </c>
      <c r="AB1200" s="12">
        <v>5.3303334414838579</v>
      </c>
    </row>
    <row r="1201" spans="1:28" ht="29" x14ac:dyDescent="0.35">
      <c r="A1201" s="31" t="s">
        <v>148</v>
      </c>
      <c r="B1201" s="26">
        <v>62</v>
      </c>
      <c r="C1201" s="30" t="s">
        <v>155</v>
      </c>
      <c r="D1201" s="25" t="s">
        <v>156</v>
      </c>
      <c r="E1201" s="9">
        <v>15.38</v>
      </c>
      <c r="F1201" s="9">
        <v>15.05</v>
      </c>
      <c r="G1201" s="10">
        <v>0</v>
      </c>
      <c r="H1201" s="10">
        <v>0</v>
      </c>
      <c r="I1201" s="10">
        <v>0</v>
      </c>
      <c r="J1201" s="10">
        <v>15.38</v>
      </c>
      <c r="K1201" s="10">
        <v>0</v>
      </c>
      <c r="L1201" s="10">
        <v>0</v>
      </c>
      <c r="M1201" s="10">
        <v>0</v>
      </c>
      <c r="N1201" s="10">
        <v>15.05</v>
      </c>
      <c r="O1201" s="10">
        <v>0</v>
      </c>
      <c r="P1201" s="10">
        <v>0</v>
      </c>
      <c r="Q1201" s="10">
        <v>0</v>
      </c>
      <c r="R1201" s="10">
        <v>0</v>
      </c>
      <c r="S1201" s="10">
        <v>0</v>
      </c>
      <c r="T1201" s="10">
        <v>0</v>
      </c>
      <c r="U1201" s="10">
        <v>0</v>
      </c>
      <c r="V1201" s="10">
        <v>0</v>
      </c>
      <c r="W1201" s="11">
        <v>-1.0589399057507471</v>
      </c>
      <c r="X1201" s="11">
        <v>199.1382986626698</v>
      </c>
      <c r="Y1201" s="11">
        <v>244.85498213549437</v>
      </c>
      <c r="Z1201" s="11">
        <v>77.034723715931548</v>
      </c>
      <c r="AA1201" s="8">
        <v>3</v>
      </c>
      <c r="AB1201" s="12">
        <v>4.8413892737535766</v>
      </c>
    </row>
    <row r="1202" spans="1:28" ht="29" x14ac:dyDescent="0.35">
      <c r="A1202" s="31" t="s">
        <v>148</v>
      </c>
      <c r="B1202" s="26">
        <v>63</v>
      </c>
      <c r="C1202" s="30" t="s">
        <v>157</v>
      </c>
      <c r="D1202" s="25" t="s">
        <v>158</v>
      </c>
      <c r="E1202" s="9">
        <v>15.03</v>
      </c>
      <c r="F1202" s="9">
        <v>5.8</v>
      </c>
      <c r="G1202" s="10">
        <v>0</v>
      </c>
      <c r="H1202" s="10">
        <v>0</v>
      </c>
      <c r="I1202" s="10">
        <v>0</v>
      </c>
      <c r="J1202" s="10">
        <v>15.03</v>
      </c>
      <c r="K1202" s="10">
        <v>0</v>
      </c>
      <c r="L1202" s="10">
        <v>0</v>
      </c>
      <c r="M1202" s="10">
        <v>0</v>
      </c>
      <c r="N1202" s="10">
        <v>0</v>
      </c>
      <c r="O1202" s="10">
        <v>5.8</v>
      </c>
      <c r="P1202" s="10">
        <v>0</v>
      </c>
      <c r="Q1202" s="10">
        <v>0</v>
      </c>
      <c r="R1202" s="10">
        <v>0</v>
      </c>
      <c r="S1202" s="10">
        <v>0</v>
      </c>
      <c r="T1202" s="10">
        <v>0</v>
      </c>
      <c r="U1202" s="10">
        <v>0</v>
      </c>
      <c r="V1202" s="10">
        <v>0</v>
      </c>
      <c r="W1202" s="11">
        <v>-1.3154323769381429</v>
      </c>
      <c r="X1202" s="11">
        <v>272.22462761856877</v>
      </c>
      <c r="Y1202" s="11">
        <v>304.7535439923015</v>
      </c>
      <c r="Z1202" s="11">
        <v>65.810530412042596</v>
      </c>
      <c r="AA1202" s="8">
        <v>3</v>
      </c>
      <c r="AB1202" s="12">
        <v>4.746231736409527</v>
      </c>
    </row>
    <row r="1203" spans="1:28" ht="29" x14ac:dyDescent="0.35">
      <c r="A1203" s="31" t="s">
        <v>148</v>
      </c>
      <c r="B1203" s="26">
        <v>64</v>
      </c>
      <c r="C1203" s="30" t="s">
        <v>159</v>
      </c>
      <c r="D1203" s="25" t="s">
        <v>160</v>
      </c>
      <c r="E1203" s="9">
        <v>15.1</v>
      </c>
      <c r="F1203" s="9">
        <v>15.58</v>
      </c>
      <c r="G1203" s="10">
        <v>0</v>
      </c>
      <c r="H1203" s="10">
        <v>0</v>
      </c>
      <c r="I1203" s="10">
        <v>0</v>
      </c>
      <c r="J1203" s="10">
        <v>15.1</v>
      </c>
      <c r="K1203" s="10">
        <v>0</v>
      </c>
      <c r="L1203" s="10">
        <v>0</v>
      </c>
      <c r="M1203" s="10">
        <v>0</v>
      </c>
      <c r="N1203" s="10">
        <v>0</v>
      </c>
      <c r="O1203" s="10">
        <v>0</v>
      </c>
      <c r="P1203" s="10">
        <v>15.58</v>
      </c>
      <c r="Q1203" s="10">
        <v>0</v>
      </c>
      <c r="R1203" s="10">
        <v>0</v>
      </c>
      <c r="S1203" s="10">
        <v>0</v>
      </c>
      <c r="T1203" s="10">
        <v>0</v>
      </c>
      <c r="U1203" s="10">
        <v>0</v>
      </c>
      <c r="V1203" s="10">
        <v>0</v>
      </c>
      <c r="W1203" s="11">
        <v>-0.46633902924048126</v>
      </c>
      <c r="X1203" s="11">
        <v>223.08399127806985</v>
      </c>
      <c r="Y1203" s="11">
        <v>244.774739577112</v>
      </c>
      <c r="Z1203" s="11">
        <v>87.896568165595824</v>
      </c>
      <c r="AA1203" s="8">
        <v>3</v>
      </c>
      <c r="AB1203" s="12">
        <v>5.3503272328187039</v>
      </c>
    </row>
    <row r="1204" spans="1:28" ht="29" x14ac:dyDescent="0.35">
      <c r="A1204" s="31" t="s">
        <v>148</v>
      </c>
      <c r="B1204" s="26">
        <v>65</v>
      </c>
      <c r="C1204" s="30" t="s">
        <v>161</v>
      </c>
      <c r="D1204" s="25" t="s">
        <v>162</v>
      </c>
      <c r="E1204" s="9">
        <v>15.49</v>
      </c>
      <c r="F1204" s="9">
        <v>15.34</v>
      </c>
      <c r="G1204" s="10">
        <v>0</v>
      </c>
      <c r="H1204" s="10">
        <v>0</v>
      </c>
      <c r="I1204" s="10">
        <v>0</v>
      </c>
      <c r="J1204" s="10">
        <v>15.49</v>
      </c>
      <c r="K1204" s="10">
        <v>0</v>
      </c>
      <c r="L1204" s="10">
        <v>0</v>
      </c>
      <c r="M1204" s="10">
        <v>0</v>
      </c>
      <c r="N1204" s="10">
        <v>0</v>
      </c>
      <c r="O1204" s="10">
        <v>0</v>
      </c>
      <c r="P1204" s="10">
        <v>0</v>
      </c>
      <c r="Q1204" s="10">
        <v>15.34</v>
      </c>
      <c r="R1204" s="10">
        <v>0</v>
      </c>
      <c r="S1204" s="10">
        <v>0</v>
      </c>
      <c r="T1204" s="10">
        <v>0</v>
      </c>
      <c r="U1204" s="10">
        <v>0</v>
      </c>
      <c r="V1204" s="10">
        <v>0</v>
      </c>
      <c r="W1204" s="11">
        <v>-1.4453537854562648</v>
      </c>
      <c r="X1204" s="11">
        <v>193.93724582707711</v>
      </c>
      <c r="Y1204" s="11">
        <v>254.02461921705768</v>
      </c>
      <c r="Z1204" s="11">
        <v>114.28262736716391</v>
      </c>
      <c r="AA1204" s="8">
        <v>3</v>
      </c>
      <c r="AB1204" s="12">
        <v>6.3049811117183783</v>
      </c>
    </row>
    <row r="1205" spans="1:28" ht="29" x14ac:dyDescent="0.35">
      <c r="A1205" s="31" t="s">
        <v>148</v>
      </c>
      <c r="B1205" s="26">
        <v>66</v>
      </c>
      <c r="C1205" s="30" t="s">
        <v>163</v>
      </c>
      <c r="D1205" s="25" t="s">
        <v>164</v>
      </c>
      <c r="E1205" s="9">
        <v>15.29</v>
      </c>
      <c r="F1205" s="9">
        <v>15.09</v>
      </c>
      <c r="G1205" s="10">
        <v>0</v>
      </c>
      <c r="H1205" s="10">
        <v>0</v>
      </c>
      <c r="I1205" s="10">
        <v>0</v>
      </c>
      <c r="J1205" s="10">
        <v>15.29</v>
      </c>
      <c r="K1205" s="10">
        <v>0</v>
      </c>
      <c r="L1205" s="10">
        <v>0</v>
      </c>
      <c r="M1205" s="10">
        <v>0</v>
      </c>
      <c r="N1205" s="10">
        <v>0</v>
      </c>
      <c r="O1205" s="10">
        <v>0</v>
      </c>
      <c r="P1205" s="10">
        <v>0</v>
      </c>
      <c r="Q1205" s="10">
        <v>0</v>
      </c>
      <c r="R1205" s="10">
        <v>15.09</v>
      </c>
      <c r="S1205" s="10">
        <v>0</v>
      </c>
      <c r="T1205" s="10">
        <v>0</v>
      </c>
      <c r="U1205" s="10">
        <v>0</v>
      </c>
      <c r="V1205" s="10">
        <v>0</v>
      </c>
      <c r="W1205" s="11">
        <v>-1.3985014113958183</v>
      </c>
      <c r="X1205" s="11">
        <v>190.02979093480008</v>
      </c>
      <c r="Y1205" s="11">
        <v>247.1695598164975</v>
      </c>
      <c r="Z1205" s="11">
        <v>66.683124501518904</v>
      </c>
      <c r="AA1205" s="8">
        <v>3</v>
      </c>
      <c r="AB1205" s="12">
        <v>5.2310561090163992</v>
      </c>
    </row>
    <row r="1206" spans="1:28" ht="29" x14ac:dyDescent="0.35">
      <c r="A1206" s="31" t="s">
        <v>148</v>
      </c>
      <c r="B1206" s="26">
        <v>67</v>
      </c>
      <c r="C1206" s="30" t="s">
        <v>176</v>
      </c>
      <c r="D1206" s="25" t="s">
        <v>166</v>
      </c>
      <c r="E1206" s="9">
        <v>15.67</v>
      </c>
      <c r="F1206" s="9">
        <v>15.13</v>
      </c>
      <c r="G1206" s="10">
        <v>0</v>
      </c>
      <c r="H1206" s="10">
        <v>0</v>
      </c>
      <c r="I1206" s="10">
        <v>0</v>
      </c>
      <c r="J1206" s="10">
        <v>15.67</v>
      </c>
      <c r="K1206" s="10">
        <v>0</v>
      </c>
      <c r="L1206" s="10">
        <v>0</v>
      </c>
      <c r="M1206" s="10">
        <v>0</v>
      </c>
      <c r="N1206" s="10">
        <v>0</v>
      </c>
      <c r="O1206" s="10">
        <v>0</v>
      </c>
      <c r="P1206" s="10">
        <v>0</v>
      </c>
      <c r="Q1206" s="10">
        <v>0</v>
      </c>
      <c r="R1206" s="10">
        <v>0</v>
      </c>
      <c r="S1206" s="10">
        <v>15.13</v>
      </c>
      <c r="T1206" s="10">
        <v>0</v>
      </c>
      <c r="U1206" s="10">
        <v>0</v>
      </c>
      <c r="V1206" s="10">
        <v>0</v>
      </c>
      <c r="W1206" s="11">
        <v>-1.2285708592547773</v>
      </c>
      <c r="X1206" s="11">
        <v>201.77401436964266</v>
      </c>
      <c r="Y1206" s="11">
        <v>261.21540648086125</v>
      </c>
      <c r="Z1206" s="11">
        <v>76.055195126118079</v>
      </c>
      <c r="AA1206" s="8">
        <v>3</v>
      </c>
      <c r="AB1206" s="12">
        <v>5.6812045769054773</v>
      </c>
    </row>
    <row r="1207" spans="1:28" ht="29" x14ac:dyDescent="0.35">
      <c r="A1207" s="31" t="s">
        <v>148</v>
      </c>
      <c r="B1207" s="26">
        <v>68</v>
      </c>
      <c r="C1207" s="30" t="s">
        <v>177</v>
      </c>
      <c r="D1207" s="25" t="s">
        <v>168</v>
      </c>
      <c r="E1207" s="9">
        <v>15.13</v>
      </c>
      <c r="F1207" s="9">
        <v>15.6</v>
      </c>
      <c r="G1207" s="10">
        <v>0</v>
      </c>
      <c r="H1207" s="10">
        <v>0</v>
      </c>
      <c r="I1207" s="10">
        <v>0</v>
      </c>
      <c r="J1207" s="10">
        <v>15.13</v>
      </c>
      <c r="K1207" s="10">
        <v>0</v>
      </c>
      <c r="L1207" s="10">
        <v>0</v>
      </c>
      <c r="M1207" s="10">
        <v>0</v>
      </c>
      <c r="N1207" s="10">
        <v>0</v>
      </c>
      <c r="O1207" s="10">
        <v>0</v>
      </c>
      <c r="P1207" s="10">
        <v>0</v>
      </c>
      <c r="Q1207" s="10">
        <v>0</v>
      </c>
      <c r="R1207" s="10">
        <v>0</v>
      </c>
      <c r="S1207" s="10">
        <v>0</v>
      </c>
      <c r="T1207" s="10">
        <v>15.6</v>
      </c>
      <c r="U1207" s="10">
        <v>0</v>
      </c>
      <c r="V1207" s="10">
        <v>0</v>
      </c>
      <c r="W1207" s="11">
        <v>-1.1496322043464973</v>
      </c>
      <c r="X1207" s="11">
        <v>184.80723193862678</v>
      </c>
      <c r="Y1207" s="11">
        <v>241.90893549336536</v>
      </c>
      <c r="Z1207" s="11">
        <v>111.53595829355261</v>
      </c>
      <c r="AA1207" s="8">
        <v>3</v>
      </c>
      <c r="AB1207" s="12">
        <v>4.5249259788623171</v>
      </c>
    </row>
    <row r="1208" spans="1:28" ht="29" x14ac:dyDescent="0.35">
      <c r="A1208" s="31" t="s">
        <v>148</v>
      </c>
      <c r="B1208" s="26">
        <v>69</v>
      </c>
      <c r="C1208" s="30" t="s">
        <v>175</v>
      </c>
      <c r="D1208" s="25" t="s">
        <v>170</v>
      </c>
      <c r="E1208" s="9">
        <v>15.19</v>
      </c>
      <c r="F1208" s="9">
        <v>15.23</v>
      </c>
      <c r="G1208" s="10">
        <v>0</v>
      </c>
      <c r="H1208" s="10">
        <v>0</v>
      </c>
      <c r="I1208" s="10">
        <v>0</v>
      </c>
      <c r="J1208" s="10">
        <v>15.19</v>
      </c>
      <c r="K1208" s="10">
        <v>0</v>
      </c>
      <c r="L1208" s="10">
        <v>0</v>
      </c>
      <c r="M1208" s="10">
        <v>0</v>
      </c>
      <c r="N1208" s="10">
        <v>0</v>
      </c>
      <c r="O1208" s="10">
        <v>0</v>
      </c>
      <c r="P1208" s="10">
        <v>0</v>
      </c>
      <c r="Q1208" s="10">
        <v>0</v>
      </c>
      <c r="R1208" s="10">
        <v>0</v>
      </c>
      <c r="S1208" s="10">
        <v>0</v>
      </c>
      <c r="T1208" s="10">
        <v>0</v>
      </c>
      <c r="U1208" s="10">
        <v>15.23</v>
      </c>
      <c r="V1208" s="10">
        <v>0</v>
      </c>
      <c r="W1208" s="11">
        <v>-1.3205797693865224</v>
      </c>
      <c r="X1208" s="11">
        <v>198.90536312799952</v>
      </c>
      <c r="Y1208" s="11">
        <v>248.93089944959706</v>
      </c>
      <c r="Z1208" s="11">
        <v>56.076045600163049</v>
      </c>
      <c r="AA1208" s="8">
        <v>3</v>
      </c>
      <c r="AB1208" s="12">
        <v>4.6552676699143394</v>
      </c>
    </row>
    <row r="1209" spans="1:28" ht="29" x14ac:dyDescent="0.35">
      <c r="A1209" s="31" t="s">
        <v>148</v>
      </c>
      <c r="B1209" s="26">
        <v>70</v>
      </c>
      <c r="C1209" s="30" t="s">
        <v>171</v>
      </c>
      <c r="D1209" s="25" t="s">
        <v>172</v>
      </c>
      <c r="E1209" s="9">
        <v>15.06</v>
      </c>
      <c r="F1209" s="9">
        <v>15.08</v>
      </c>
      <c r="G1209" s="10">
        <v>0</v>
      </c>
      <c r="H1209" s="10">
        <v>0</v>
      </c>
      <c r="I1209" s="10">
        <v>0</v>
      </c>
      <c r="J1209" s="10">
        <v>15.06</v>
      </c>
      <c r="K1209" s="10">
        <v>0</v>
      </c>
      <c r="L1209" s="10">
        <v>0</v>
      </c>
      <c r="M1209" s="10">
        <v>0</v>
      </c>
      <c r="N1209" s="10">
        <v>0</v>
      </c>
      <c r="O1209" s="10">
        <v>0</v>
      </c>
      <c r="P1209" s="10">
        <v>0</v>
      </c>
      <c r="Q1209" s="10">
        <v>0</v>
      </c>
      <c r="R1209" s="10">
        <v>0</v>
      </c>
      <c r="S1209" s="10">
        <v>0</v>
      </c>
      <c r="T1209" s="10">
        <v>0</v>
      </c>
      <c r="U1209" s="10">
        <v>0</v>
      </c>
      <c r="V1209" s="10">
        <v>15.08</v>
      </c>
      <c r="W1209" s="11">
        <v>-9.1652954572436929E-3</v>
      </c>
      <c r="X1209" s="11">
        <v>230.02784909972087</v>
      </c>
      <c r="Y1209" s="11">
        <v>269.27005321795434</v>
      </c>
      <c r="Z1209" s="11">
        <v>4581.4808448613858</v>
      </c>
      <c r="AA1209" s="8">
        <v>3</v>
      </c>
      <c r="AB1209" s="12">
        <v>5.6138588732863983</v>
      </c>
    </row>
    <row r="1210" spans="1:28" ht="29" x14ac:dyDescent="0.35">
      <c r="A1210" s="31" t="s">
        <v>148</v>
      </c>
      <c r="B1210" s="26">
        <v>59</v>
      </c>
      <c r="C1210" s="30" t="s">
        <v>149</v>
      </c>
      <c r="D1210" s="25" t="s">
        <v>150</v>
      </c>
      <c r="E1210" s="9">
        <v>15.38</v>
      </c>
      <c r="F1210" s="9">
        <v>15.52</v>
      </c>
      <c r="G1210" s="10">
        <v>0</v>
      </c>
      <c r="H1210" s="10">
        <v>0</v>
      </c>
      <c r="I1210" s="10">
        <v>0</v>
      </c>
      <c r="J1210" s="10">
        <v>15.38</v>
      </c>
      <c r="K1210" s="10">
        <v>15.52</v>
      </c>
      <c r="L1210" s="10">
        <v>0</v>
      </c>
      <c r="M1210" s="10">
        <v>0</v>
      </c>
      <c r="N1210" s="10">
        <v>0</v>
      </c>
      <c r="O1210" s="10">
        <v>0</v>
      </c>
      <c r="P1210" s="10">
        <v>0</v>
      </c>
      <c r="Q1210" s="10">
        <v>0</v>
      </c>
      <c r="R1210" s="10">
        <v>0</v>
      </c>
      <c r="S1210" s="10">
        <v>0</v>
      </c>
      <c r="T1210" s="10">
        <v>0</v>
      </c>
      <c r="U1210" s="10">
        <v>0</v>
      </c>
      <c r="V1210" s="10">
        <v>0</v>
      </c>
      <c r="W1210" s="11">
        <v>-1.2345113727739778</v>
      </c>
      <c r="X1210" s="11">
        <v>195.13029758040801</v>
      </c>
      <c r="Y1210" s="11">
        <v>246.31922136013642</v>
      </c>
      <c r="Z1210" s="11">
        <v>52.562028675982106</v>
      </c>
      <c r="AA1210" s="8">
        <v>7</v>
      </c>
      <c r="AB1210" s="12">
        <v>5.1869922319837398</v>
      </c>
    </row>
    <row r="1211" spans="1:28" ht="29" x14ac:dyDescent="0.35">
      <c r="A1211" s="31" t="s">
        <v>148</v>
      </c>
      <c r="B1211" s="26">
        <v>60</v>
      </c>
      <c r="C1211" s="30" t="s">
        <v>151</v>
      </c>
      <c r="D1211" s="25" t="s">
        <v>152</v>
      </c>
      <c r="E1211" s="9">
        <v>15.07</v>
      </c>
      <c r="F1211" s="9">
        <v>15.14</v>
      </c>
      <c r="G1211" s="10">
        <v>0</v>
      </c>
      <c r="H1211" s="10">
        <v>0</v>
      </c>
      <c r="I1211" s="10">
        <v>0</v>
      </c>
      <c r="J1211" s="10">
        <v>15.07</v>
      </c>
      <c r="K1211" s="10">
        <v>0</v>
      </c>
      <c r="L1211" s="10">
        <v>15.14</v>
      </c>
      <c r="M1211" s="10">
        <v>0</v>
      </c>
      <c r="N1211" s="10">
        <v>0</v>
      </c>
      <c r="O1211" s="10">
        <v>0</v>
      </c>
      <c r="P1211" s="10">
        <v>0</v>
      </c>
      <c r="Q1211" s="10">
        <v>0</v>
      </c>
      <c r="R1211" s="10">
        <v>0</v>
      </c>
      <c r="S1211" s="10">
        <v>0</v>
      </c>
      <c r="T1211" s="10">
        <v>0</v>
      </c>
      <c r="U1211" s="10">
        <v>0</v>
      </c>
      <c r="V1211" s="10">
        <v>0</v>
      </c>
      <c r="W1211" s="11">
        <v>-0.29355875209133203</v>
      </c>
      <c r="X1211" s="11">
        <v>492.88131521994819</v>
      </c>
      <c r="Y1211" s="11">
        <v>538.33096567162215</v>
      </c>
      <c r="Z1211" s="11">
        <v>289.91503787957504</v>
      </c>
      <c r="AA1211" s="8">
        <v>7</v>
      </c>
      <c r="AB1211" s="12">
        <v>4.0190966269942434</v>
      </c>
    </row>
    <row r="1212" spans="1:28" ht="29" x14ac:dyDescent="0.35">
      <c r="A1212" s="31" t="s">
        <v>148</v>
      </c>
      <c r="B1212" s="26">
        <v>61</v>
      </c>
      <c r="C1212" s="30" t="s">
        <v>153</v>
      </c>
      <c r="D1212" s="25" t="s">
        <v>154</v>
      </c>
      <c r="E1212" s="9">
        <v>15.19</v>
      </c>
      <c r="F1212" s="9">
        <v>15.89</v>
      </c>
      <c r="G1212" s="10">
        <v>0</v>
      </c>
      <c r="H1212" s="10">
        <v>0</v>
      </c>
      <c r="I1212" s="10">
        <v>0</v>
      </c>
      <c r="J1212" s="10">
        <v>15.19</v>
      </c>
      <c r="K1212" s="10">
        <v>0</v>
      </c>
      <c r="L1212" s="10">
        <v>0</v>
      </c>
      <c r="M1212" s="10">
        <v>15.89</v>
      </c>
      <c r="N1212" s="10">
        <v>0</v>
      </c>
      <c r="O1212" s="10">
        <v>0</v>
      </c>
      <c r="P1212" s="10">
        <v>0</v>
      </c>
      <c r="Q1212" s="10">
        <v>0</v>
      </c>
      <c r="R1212" s="10">
        <v>0</v>
      </c>
      <c r="S1212" s="10">
        <v>0</v>
      </c>
      <c r="T1212" s="10">
        <v>0</v>
      </c>
      <c r="U1212" s="10">
        <v>0</v>
      </c>
      <c r="V1212" s="10">
        <v>0</v>
      </c>
      <c r="W1212" s="11">
        <v>-1.1552100846956805</v>
      </c>
      <c r="X1212" s="11">
        <v>193.11384181174904</v>
      </c>
      <c r="Y1212" s="11">
        <v>233.91267661421398</v>
      </c>
      <c r="Z1212" s="11">
        <v>48.477049031606924</v>
      </c>
      <c r="AA1212" s="8">
        <v>7</v>
      </c>
      <c r="AB1212" s="12">
        <v>3.9982502533397728</v>
      </c>
    </row>
    <row r="1213" spans="1:28" ht="29" x14ac:dyDescent="0.35">
      <c r="A1213" s="31" t="s">
        <v>148</v>
      </c>
      <c r="B1213" s="26">
        <v>62</v>
      </c>
      <c r="C1213" s="30" t="s">
        <v>155</v>
      </c>
      <c r="D1213" s="25" t="s">
        <v>156</v>
      </c>
      <c r="E1213" s="9">
        <v>15.38</v>
      </c>
      <c r="F1213" s="9">
        <v>15.05</v>
      </c>
      <c r="G1213" s="10">
        <v>0</v>
      </c>
      <c r="H1213" s="10">
        <v>0</v>
      </c>
      <c r="I1213" s="10">
        <v>0</v>
      </c>
      <c r="J1213" s="10">
        <v>15.38</v>
      </c>
      <c r="K1213" s="10">
        <v>0</v>
      </c>
      <c r="L1213" s="10">
        <v>0</v>
      </c>
      <c r="M1213" s="10">
        <v>0</v>
      </c>
      <c r="N1213" s="10">
        <v>15.05</v>
      </c>
      <c r="O1213" s="10">
        <v>0</v>
      </c>
      <c r="P1213" s="10">
        <v>0</v>
      </c>
      <c r="Q1213" s="10">
        <v>0</v>
      </c>
      <c r="R1213" s="10">
        <v>0</v>
      </c>
      <c r="S1213" s="10">
        <v>0</v>
      </c>
      <c r="T1213" s="10">
        <v>0</v>
      </c>
      <c r="U1213" s="10">
        <v>0</v>
      </c>
      <c r="V1213" s="10">
        <v>0</v>
      </c>
      <c r="W1213" s="11">
        <v>-1.0589399057507471</v>
      </c>
      <c r="X1213" s="11">
        <v>199.1382986626698</v>
      </c>
      <c r="Y1213" s="11">
        <v>244.85498213549437</v>
      </c>
      <c r="Z1213" s="11">
        <v>77.034723715931548</v>
      </c>
      <c r="AA1213" s="8">
        <v>7</v>
      </c>
      <c r="AB1213" s="12">
        <v>6.4100161544602674</v>
      </c>
    </row>
    <row r="1214" spans="1:28" ht="29" x14ac:dyDescent="0.35">
      <c r="A1214" s="31" t="s">
        <v>148</v>
      </c>
      <c r="B1214" s="26">
        <v>63</v>
      </c>
      <c r="C1214" s="30" t="s">
        <v>157</v>
      </c>
      <c r="D1214" s="25" t="s">
        <v>158</v>
      </c>
      <c r="E1214" s="9">
        <v>15.03</v>
      </c>
      <c r="F1214" s="9">
        <v>5.8</v>
      </c>
      <c r="G1214" s="10">
        <v>0</v>
      </c>
      <c r="H1214" s="10">
        <v>0</v>
      </c>
      <c r="I1214" s="10">
        <v>0</v>
      </c>
      <c r="J1214" s="10">
        <v>15.03</v>
      </c>
      <c r="K1214" s="10">
        <v>0</v>
      </c>
      <c r="L1214" s="10">
        <v>0</v>
      </c>
      <c r="M1214" s="10">
        <v>0</v>
      </c>
      <c r="N1214" s="10">
        <v>0</v>
      </c>
      <c r="O1214" s="10">
        <v>5.8</v>
      </c>
      <c r="P1214" s="10">
        <v>0</v>
      </c>
      <c r="Q1214" s="10">
        <v>0</v>
      </c>
      <c r="R1214" s="10">
        <v>0</v>
      </c>
      <c r="S1214" s="10">
        <v>0</v>
      </c>
      <c r="T1214" s="10">
        <v>0</v>
      </c>
      <c r="U1214" s="10">
        <v>0</v>
      </c>
      <c r="V1214" s="10">
        <v>0</v>
      </c>
      <c r="W1214" s="11">
        <v>-1.3154323769381429</v>
      </c>
      <c r="X1214" s="11">
        <v>272.22462761856877</v>
      </c>
      <c r="Y1214" s="11">
        <v>304.7535439923015</v>
      </c>
      <c r="Z1214" s="11">
        <v>65.810530412042596</v>
      </c>
      <c r="AA1214" s="8">
        <v>7</v>
      </c>
      <c r="AB1214" s="12">
        <v>4.4577152064643526</v>
      </c>
    </row>
    <row r="1215" spans="1:28" ht="29" x14ac:dyDescent="0.35">
      <c r="A1215" s="31" t="s">
        <v>148</v>
      </c>
      <c r="B1215" s="26">
        <v>64</v>
      </c>
      <c r="C1215" s="30" t="s">
        <v>159</v>
      </c>
      <c r="D1215" s="25" t="s">
        <v>160</v>
      </c>
      <c r="E1215" s="9">
        <v>15.1</v>
      </c>
      <c r="F1215" s="9">
        <v>15.58</v>
      </c>
      <c r="G1215" s="10">
        <v>0</v>
      </c>
      <c r="H1215" s="10">
        <v>0</v>
      </c>
      <c r="I1215" s="10">
        <v>0</v>
      </c>
      <c r="J1215" s="10">
        <v>15.1</v>
      </c>
      <c r="K1215" s="10">
        <v>0</v>
      </c>
      <c r="L1215" s="10">
        <v>0</v>
      </c>
      <c r="M1215" s="10">
        <v>0</v>
      </c>
      <c r="N1215" s="10">
        <v>0</v>
      </c>
      <c r="O1215" s="10">
        <v>0</v>
      </c>
      <c r="P1215" s="10">
        <v>15.58</v>
      </c>
      <c r="Q1215" s="10">
        <v>0</v>
      </c>
      <c r="R1215" s="10">
        <v>0</v>
      </c>
      <c r="S1215" s="10">
        <v>0</v>
      </c>
      <c r="T1215" s="10">
        <v>0</v>
      </c>
      <c r="U1215" s="10">
        <v>0</v>
      </c>
      <c r="V1215" s="10">
        <v>0</v>
      </c>
      <c r="W1215" s="11">
        <v>-0.46633902924048126</v>
      </c>
      <c r="X1215" s="11">
        <v>223.08399127806985</v>
      </c>
      <c r="Y1215" s="11">
        <v>244.774739577112</v>
      </c>
      <c r="Z1215" s="11">
        <v>87.896568165595824</v>
      </c>
      <c r="AA1215" s="8">
        <v>7</v>
      </c>
      <c r="AB1215" s="12">
        <v>7.4427242591389176</v>
      </c>
    </row>
    <row r="1216" spans="1:28" ht="29" x14ac:dyDescent="0.35">
      <c r="A1216" s="31" t="s">
        <v>148</v>
      </c>
      <c r="B1216" s="26">
        <v>65</v>
      </c>
      <c r="C1216" s="30" t="s">
        <v>161</v>
      </c>
      <c r="D1216" s="25" t="s">
        <v>162</v>
      </c>
      <c r="E1216" s="9">
        <v>15.49</v>
      </c>
      <c r="F1216" s="9">
        <v>15.34</v>
      </c>
      <c r="G1216" s="10">
        <v>0</v>
      </c>
      <c r="H1216" s="10">
        <v>0</v>
      </c>
      <c r="I1216" s="10">
        <v>0</v>
      </c>
      <c r="J1216" s="10">
        <v>15.49</v>
      </c>
      <c r="K1216" s="10">
        <v>0</v>
      </c>
      <c r="L1216" s="10">
        <v>0</v>
      </c>
      <c r="M1216" s="10">
        <v>0</v>
      </c>
      <c r="N1216" s="10">
        <v>0</v>
      </c>
      <c r="O1216" s="10">
        <v>0</v>
      </c>
      <c r="P1216" s="10">
        <v>0</v>
      </c>
      <c r="Q1216" s="10">
        <v>15.34</v>
      </c>
      <c r="R1216" s="10">
        <v>0</v>
      </c>
      <c r="S1216" s="10">
        <v>0</v>
      </c>
      <c r="T1216" s="10">
        <v>0</v>
      </c>
      <c r="U1216" s="10">
        <v>0</v>
      </c>
      <c r="V1216" s="10">
        <v>0</v>
      </c>
      <c r="W1216" s="11">
        <v>-1.4453537854562648</v>
      </c>
      <c r="X1216" s="11">
        <v>193.93724582707711</v>
      </c>
      <c r="Y1216" s="11">
        <v>254.02461921705768</v>
      </c>
      <c r="Z1216" s="11">
        <v>114.28262736716391</v>
      </c>
      <c r="AA1216" s="8">
        <v>7</v>
      </c>
      <c r="AB1216" s="12">
        <v>4.9376237102261316</v>
      </c>
    </row>
    <row r="1217" spans="1:28" ht="29" x14ac:dyDescent="0.35">
      <c r="A1217" s="31" t="s">
        <v>148</v>
      </c>
      <c r="B1217" s="26">
        <v>66</v>
      </c>
      <c r="C1217" s="30" t="s">
        <v>163</v>
      </c>
      <c r="D1217" s="25" t="s">
        <v>164</v>
      </c>
      <c r="E1217" s="9">
        <v>15.29</v>
      </c>
      <c r="F1217" s="9">
        <v>15.09</v>
      </c>
      <c r="G1217" s="10">
        <v>0</v>
      </c>
      <c r="H1217" s="10">
        <v>0</v>
      </c>
      <c r="I1217" s="10">
        <v>0</v>
      </c>
      <c r="J1217" s="10">
        <v>15.29</v>
      </c>
      <c r="K1217" s="10">
        <v>0</v>
      </c>
      <c r="L1217" s="10">
        <v>0</v>
      </c>
      <c r="M1217" s="10">
        <v>0</v>
      </c>
      <c r="N1217" s="10">
        <v>0</v>
      </c>
      <c r="O1217" s="10">
        <v>0</v>
      </c>
      <c r="P1217" s="10">
        <v>0</v>
      </c>
      <c r="Q1217" s="10">
        <v>0</v>
      </c>
      <c r="R1217" s="10">
        <v>15.09</v>
      </c>
      <c r="S1217" s="10">
        <v>0</v>
      </c>
      <c r="T1217" s="10">
        <v>0</v>
      </c>
      <c r="U1217" s="10">
        <v>0</v>
      </c>
      <c r="V1217" s="10">
        <v>0</v>
      </c>
      <c r="W1217" s="11">
        <v>-1.3985014113958183</v>
      </c>
      <c r="X1217" s="11">
        <v>190.02979093480008</v>
      </c>
      <c r="Y1217" s="11">
        <v>247.1695598164975</v>
      </c>
      <c r="Z1217" s="11">
        <v>66.683124501518904</v>
      </c>
      <c r="AA1217" s="8">
        <v>7</v>
      </c>
      <c r="AB1217" s="12">
        <v>5.8863138800259218</v>
      </c>
    </row>
    <row r="1218" spans="1:28" ht="29" x14ac:dyDescent="0.35">
      <c r="A1218" s="31" t="s">
        <v>148</v>
      </c>
      <c r="B1218" s="26">
        <v>67</v>
      </c>
      <c r="C1218" s="30" t="s">
        <v>173</v>
      </c>
      <c r="D1218" s="25" t="s">
        <v>166</v>
      </c>
      <c r="E1218" s="9">
        <v>15.67</v>
      </c>
      <c r="F1218" s="9">
        <v>15.13</v>
      </c>
      <c r="G1218" s="10">
        <v>0</v>
      </c>
      <c r="H1218" s="10">
        <v>0</v>
      </c>
      <c r="I1218" s="10">
        <v>0</v>
      </c>
      <c r="J1218" s="10">
        <v>15.67</v>
      </c>
      <c r="K1218" s="10">
        <v>0</v>
      </c>
      <c r="L1218" s="10">
        <v>0</v>
      </c>
      <c r="M1218" s="10">
        <v>0</v>
      </c>
      <c r="N1218" s="10">
        <v>0</v>
      </c>
      <c r="O1218" s="10">
        <v>0</v>
      </c>
      <c r="P1218" s="10">
        <v>0</v>
      </c>
      <c r="Q1218" s="10">
        <v>0</v>
      </c>
      <c r="R1218" s="10">
        <v>0</v>
      </c>
      <c r="S1218" s="10">
        <v>15.13</v>
      </c>
      <c r="T1218" s="10">
        <v>0</v>
      </c>
      <c r="U1218" s="10">
        <v>0</v>
      </c>
      <c r="V1218" s="10">
        <v>0</v>
      </c>
      <c r="W1218" s="11">
        <v>-1.2285708592547773</v>
      </c>
      <c r="X1218" s="11">
        <v>201.77401436964266</v>
      </c>
      <c r="Y1218" s="11">
        <v>261.21540648086125</v>
      </c>
      <c r="Z1218" s="11">
        <v>76.055195126118079</v>
      </c>
      <c r="AA1218" s="8">
        <v>7</v>
      </c>
      <c r="AB1218" s="12">
        <v>4.5082870394850136</v>
      </c>
    </row>
    <row r="1219" spans="1:28" ht="29" x14ac:dyDescent="0.35">
      <c r="A1219" s="31" t="s">
        <v>148</v>
      </c>
      <c r="B1219" s="26">
        <v>68</v>
      </c>
      <c r="C1219" s="30" t="s">
        <v>174</v>
      </c>
      <c r="D1219" s="25" t="s">
        <v>168</v>
      </c>
      <c r="E1219" s="9">
        <v>15.13</v>
      </c>
      <c r="F1219" s="9">
        <v>15.6</v>
      </c>
      <c r="G1219" s="10">
        <v>0</v>
      </c>
      <c r="H1219" s="10">
        <v>0</v>
      </c>
      <c r="I1219" s="10">
        <v>0</v>
      </c>
      <c r="J1219" s="10">
        <v>15.13</v>
      </c>
      <c r="K1219" s="10">
        <v>0</v>
      </c>
      <c r="L1219" s="10">
        <v>0</v>
      </c>
      <c r="M1219" s="10">
        <v>0</v>
      </c>
      <c r="N1219" s="10">
        <v>0</v>
      </c>
      <c r="O1219" s="10">
        <v>0</v>
      </c>
      <c r="P1219" s="10">
        <v>0</v>
      </c>
      <c r="Q1219" s="10">
        <v>0</v>
      </c>
      <c r="R1219" s="10">
        <v>0</v>
      </c>
      <c r="S1219" s="10">
        <v>0</v>
      </c>
      <c r="T1219" s="10">
        <v>15.6</v>
      </c>
      <c r="U1219" s="10">
        <v>0</v>
      </c>
      <c r="V1219" s="10">
        <v>0</v>
      </c>
      <c r="W1219" s="11">
        <v>-1.1496322043464973</v>
      </c>
      <c r="X1219" s="11">
        <v>184.80723193862678</v>
      </c>
      <c r="Y1219" s="11">
        <v>241.90893549336536</v>
      </c>
      <c r="Z1219" s="11">
        <v>111.53595829355261</v>
      </c>
      <c r="AA1219" s="8">
        <v>7</v>
      </c>
      <c r="AB1219" s="12">
        <v>4.7052211600261877</v>
      </c>
    </row>
    <row r="1220" spans="1:28" ht="29" x14ac:dyDescent="0.35">
      <c r="A1220" s="31" t="s">
        <v>148</v>
      </c>
      <c r="B1220" s="26">
        <v>69</v>
      </c>
      <c r="C1220" s="30" t="s">
        <v>175</v>
      </c>
      <c r="D1220" s="25" t="s">
        <v>170</v>
      </c>
      <c r="E1220" s="9">
        <v>15.19</v>
      </c>
      <c r="F1220" s="9">
        <v>15.23</v>
      </c>
      <c r="G1220" s="10">
        <v>0</v>
      </c>
      <c r="H1220" s="10">
        <v>0</v>
      </c>
      <c r="I1220" s="10">
        <v>0</v>
      </c>
      <c r="J1220" s="10">
        <v>15.19</v>
      </c>
      <c r="K1220" s="10">
        <v>0</v>
      </c>
      <c r="L1220" s="10">
        <v>0</v>
      </c>
      <c r="M1220" s="10">
        <v>0</v>
      </c>
      <c r="N1220" s="10">
        <v>0</v>
      </c>
      <c r="O1220" s="10">
        <v>0</v>
      </c>
      <c r="P1220" s="10">
        <v>0</v>
      </c>
      <c r="Q1220" s="10">
        <v>0</v>
      </c>
      <c r="R1220" s="10">
        <v>0</v>
      </c>
      <c r="S1220" s="10">
        <v>0</v>
      </c>
      <c r="T1220" s="10">
        <v>0</v>
      </c>
      <c r="U1220" s="10">
        <v>15.23</v>
      </c>
      <c r="V1220" s="10">
        <v>0</v>
      </c>
      <c r="W1220" s="11">
        <v>-1.3205797693865224</v>
      </c>
      <c r="X1220" s="11">
        <v>198.90536312799952</v>
      </c>
      <c r="Y1220" s="11">
        <v>248.93089944959706</v>
      </c>
      <c r="Z1220" s="11">
        <v>56.076045600163049</v>
      </c>
      <c r="AA1220" s="8">
        <v>7</v>
      </c>
      <c r="AB1220" s="12">
        <v>6.0383700268214211</v>
      </c>
    </row>
    <row r="1221" spans="1:28" ht="29" x14ac:dyDescent="0.35">
      <c r="A1221" s="31" t="s">
        <v>148</v>
      </c>
      <c r="B1221" s="26">
        <v>70</v>
      </c>
      <c r="C1221" s="30" t="s">
        <v>171</v>
      </c>
      <c r="D1221" s="25" t="s">
        <v>172</v>
      </c>
      <c r="E1221" s="9">
        <v>15.06</v>
      </c>
      <c r="F1221" s="9">
        <v>15.08</v>
      </c>
      <c r="G1221" s="10">
        <v>0</v>
      </c>
      <c r="H1221" s="10">
        <v>0</v>
      </c>
      <c r="I1221" s="10">
        <v>0</v>
      </c>
      <c r="J1221" s="10">
        <v>15.06</v>
      </c>
      <c r="K1221" s="10">
        <v>0</v>
      </c>
      <c r="L1221" s="10">
        <v>0</v>
      </c>
      <c r="M1221" s="10">
        <v>0</v>
      </c>
      <c r="N1221" s="10">
        <v>0</v>
      </c>
      <c r="O1221" s="10">
        <v>0</v>
      </c>
      <c r="P1221" s="10">
        <v>0</v>
      </c>
      <c r="Q1221" s="10">
        <v>0</v>
      </c>
      <c r="R1221" s="10">
        <v>0</v>
      </c>
      <c r="S1221" s="10">
        <v>0</v>
      </c>
      <c r="T1221" s="10">
        <v>0</v>
      </c>
      <c r="U1221" s="10">
        <v>0</v>
      </c>
      <c r="V1221" s="10">
        <v>15.08</v>
      </c>
      <c r="W1221" s="11">
        <v>-9.1652954572436929E-3</v>
      </c>
      <c r="X1221" s="11">
        <v>230.02784909972087</v>
      </c>
      <c r="Y1221" s="11">
        <v>269.27005321795434</v>
      </c>
      <c r="Z1221" s="11">
        <v>4581.4808448613858</v>
      </c>
      <c r="AA1221" s="8">
        <v>7</v>
      </c>
      <c r="AB1221" s="12">
        <v>9.8752289739581656</v>
      </c>
    </row>
    <row r="1222" spans="1:28" ht="29" x14ac:dyDescent="0.35">
      <c r="A1222" s="31" t="s">
        <v>148</v>
      </c>
      <c r="B1222" s="26">
        <v>59</v>
      </c>
      <c r="C1222" s="30" t="s">
        <v>149</v>
      </c>
      <c r="D1222" s="25" t="s">
        <v>150</v>
      </c>
      <c r="E1222" s="9">
        <v>15.38</v>
      </c>
      <c r="F1222" s="9">
        <v>15.52</v>
      </c>
      <c r="G1222" s="10">
        <v>0</v>
      </c>
      <c r="H1222" s="10">
        <v>0</v>
      </c>
      <c r="I1222" s="10">
        <v>0</v>
      </c>
      <c r="J1222" s="10">
        <v>15.38</v>
      </c>
      <c r="K1222" s="10">
        <v>15.52</v>
      </c>
      <c r="L1222" s="10">
        <v>0</v>
      </c>
      <c r="M1222" s="10">
        <v>0</v>
      </c>
      <c r="N1222" s="10">
        <v>0</v>
      </c>
      <c r="O1222" s="10">
        <v>0</v>
      </c>
      <c r="P1222" s="10">
        <v>0</v>
      </c>
      <c r="Q1222" s="10">
        <v>0</v>
      </c>
      <c r="R1222" s="10">
        <v>0</v>
      </c>
      <c r="S1222" s="10">
        <v>0</v>
      </c>
      <c r="T1222" s="10">
        <v>0</v>
      </c>
      <c r="U1222" s="10">
        <v>0</v>
      </c>
      <c r="V1222" s="10">
        <v>0</v>
      </c>
      <c r="W1222" s="11">
        <v>-1.2345113727739778</v>
      </c>
      <c r="X1222" s="11">
        <v>195.13029758040801</v>
      </c>
      <c r="Y1222" s="11">
        <v>246.31922136013642</v>
      </c>
      <c r="Z1222" s="11">
        <v>52.562028675982106</v>
      </c>
      <c r="AA1222" s="8">
        <v>7</v>
      </c>
      <c r="AB1222" s="12">
        <v>4.7800718627599066</v>
      </c>
    </row>
    <row r="1223" spans="1:28" ht="29" x14ac:dyDescent="0.35">
      <c r="A1223" s="31" t="s">
        <v>148</v>
      </c>
      <c r="B1223" s="26">
        <v>60</v>
      </c>
      <c r="C1223" s="30" t="s">
        <v>151</v>
      </c>
      <c r="D1223" s="25" t="s">
        <v>152</v>
      </c>
      <c r="E1223" s="9">
        <v>15.07</v>
      </c>
      <c r="F1223" s="9">
        <v>15.14</v>
      </c>
      <c r="G1223" s="10">
        <v>0</v>
      </c>
      <c r="H1223" s="10">
        <v>0</v>
      </c>
      <c r="I1223" s="10">
        <v>0</v>
      </c>
      <c r="J1223" s="10">
        <v>15.07</v>
      </c>
      <c r="K1223" s="10">
        <v>0</v>
      </c>
      <c r="L1223" s="10">
        <v>15.14</v>
      </c>
      <c r="M1223" s="10">
        <v>0</v>
      </c>
      <c r="N1223" s="10">
        <v>0</v>
      </c>
      <c r="O1223" s="10">
        <v>0</v>
      </c>
      <c r="P1223" s="10">
        <v>0</v>
      </c>
      <c r="Q1223" s="10">
        <v>0</v>
      </c>
      <c r="R1223" s="10">
        <v>0</v>
      </c>
      <c r="S1223" s="10">
        <v>0</v>
      </c>
      <c r="T1223" s="10">
        <v>0</v>
      </c>
      <c r="U1223" s="10">
        <v>0</v>
      </c>
      <c r="V1223" s="10">
        <v>0</v>
      </c>
      <c r="W1223" s="11">
        <v>-0.29355875209133203</v>
      </c>
      <c r="X1223" s="11">
        <v>492.88131521994819</v>
      </c>
      <c r="Y1223" s="11">
        <v>538.33096567162215</v>
      </c>
      <c r="Z1223" s="11">
        <v>289.91503787957504</v>
      </c>
      <c r="AA1223" s="8">
        <v>7</v>
      </c>
      <c r="AB1223" s="12">
        <v>2.7483677337242525</v>
      </c>
    </row>
    <row r="1224" spans="1:28" ht="29" x14ac:dyDescent="0.35">
      <c r="A1224" s="31" t="s">
        <v>148</v>
      </c>
      <c r="B1224" s="26">
        <v>61</v>
      </c>
      <c r="C1224" s="30" t="s">
        <v>153</v>
      </c>
      <c r="D1224" s="25" t="s">
        <v>154</v>
      </c>
      <c r="E1224" s="9">
        <v>15.19</v>
      </c>
      <c r="F1224" s="9">
        <v>15.89</v>
      </c>
      <c r="G1224" s="10">
        <v>0</v>
      </c>
      <c r="H1224" s="10">
        <v>0</v>
      </c>
      <c r="I1224" s="10">
        <v>0</v>
      </c>
      <c r="J1224" s="10">
        <v>15.19</v>
      </c>
      <c r="K1224" s="10">
        <v>0</v>
      </c>
      <c r="L1224" s="10">
        <v>0</v>
      </c>
      <c r="M1224" s="10">
        <v>15.89</v>
      </c>
      <c r="N1224" s="10">
        <v>0</v>
      </c>
      <c r="O1224" s="10">
        <v>0</v>
      </c>
      <c r="P1224" s="10">
        <v>0</v>
      </c>
      <c r="Q1224" s="10">
        <v>0</v>
      </c>
      <c r="R1224" s="10">
        <v>0</v>
      </c>
      <c r="S1224" s="10">
        <v>0</v>
      </c>
      <c r="T1224" s="10">
        <v>0</v>
      </c>
      <c r="U1224" s="10">
        <v>0</v>
      </c>
      <c r="V1224" s="10">
        <v>0</v>
      </c>
      <c r="W1224" s="11">
        <v>-1.1552100846956805</v>
      </c>
      <c r="X1224" s="11">
        <v>193.11384181174904</v>
      </c>
      <c r="Y1224" s="11">
        <v>233.91267661421398</v>
      </c>
      <c r="Z1224" s="11">
        <v>48.477049031606924</v>
      </c>
      <c r="AA1224" s="8">
        <v>7</v>
      </c>
      <c r="AB1224" s="12">
        <v>4.5690690224572998</v>
      </c>
    </row>
    <row r="1225" spans="1:28" ht="29" x14ac:dyDescent="0.35">
      <c r="A1225" s="31" t="s">
        <v>148</v>
      </c>
      <c r="B1225" s="26">
        <v>62</v>
      </c>
      <c r="C1225" s="30" t="s">
        <v>155</v>
      </c>
      <c r="D1225" s="25" t="s">
        <v>156</v>
      </c>
      <c r="E1225" s="9">
        <v>15.38</v>
      </c>
      <c r="F1225" s="9">
        <v>15.05</v>
      </c>
      <c r="G1225" s="10">
        <v>0</v>
      </c>
      <c r="H1225" s="10">
        <v>0</v>
      </c>
      <c r="I1225" s="10">
        <v>0</v>
      </c>
      <c r="J1225" s="10">
        <v>15.38</v>
      </c>
      <c r="K1225" s="10">
        <v>0</v>
      </c>
      <c r="L1225" s="10">
        <v>0</v>
      </c>
      <c r="M1225" s="10">
        <v>0</v>
      </c>
      <c r="N1225" s="10">
        <v>15.05</v>
      </c>
      <c r="O1225" s="10">
        <v>0</v>
      </c>
      <c r="P1225" s="10">
        <v>0</v>
      </c>
      <c r="Q1225" s="10">
        <v>0</v>
      </c>
      <c r="R1225" s="10">
        <v>0</v>
      </c>
      <c r="S1225" s="10">
        <v>0</v>
      </c>
      <c r="T1225" s="10">
        <v>0</v>
      </c>
      <c r="U1225" s="10">
        <v>0</v>
      </c>
      <c r="V1225" s="10">
        <v>0</v>
      </c>
      <c r="W1225" s="11">
        <v>-1.0589399057507471</v>
      </c>
      <c r="X1225" s="11">
        <v>199.1382986626698</v>
      </c>
      <c r="Y1225" s="11">
        <v>244.85498213549437</v>
      </c>
      <c r="Z1225" s="11">
        <v>77.034723715931548</v>
      </c>
      <c r="AA1225" s="8">
        <v>7</v>
      </c>
      <c r="AB1225" s="12">
        <v>4.2076086154380068</v>
      </c>
    </row>
    <row r="1226" spans="1:28" ht="29" x14ac:dyDescent="0.35">
      <c r="A1226" s="31" t="s">
        <v>148</v>
      </c>
      <c r="B1226" s="26">
        <v>63</v>
      </c>
      <c r="C1226" s="30" t="s">
        <v>157</v>
      </c>
      <c r="D1226" s="25" t="s">
        <v>158</v>
      </c>
      <c r="E1226" s="9">
        <v>15.03</v>
      </c>
      <c r="F1226" s="9">
        <v>5.8</v>
      </c>
      <c r="G1226" s="10">
        <v>0</v>
      </c>
      <c r="H1226" s="10">
        <v>0</v>
      </c>
      <c r="I1226" s="10">
        <v>0</v>
      </c>
      <c r="J1226" s="10">
        <v>15.03</v>
      </c>
      <c r="K1226" s="10">
        <v>0</v>
      </c>
      <c r="L1226" s="10">
        <v>0</v>
      </c>
      <c r="M1226" s="10">
        <v>0</v>
      </c>
      <c r="N1226" s="10">
        <v>0</v>
      </c>
      <c r="O1226" s="10">
        <v>5.8</v>
      </c>
      <c r="P1226" s="10">
        <v>0</v>
      </c>
      <c r="Q1226" s="10">
        <v>0</v>
      </c>
      <c r="R1226" s="10">
        <v>0</v>
      </c>
      <c r="S1226" s="10">
        <v>0</v>
      </c>
      <c r="T1226" s="10">
        <v>0</v>
      </c>
      <c r="U1226" s="10">
        <v>0</v>
      </c>
      <c r="V1226" s="10">
        <v>0</v>
      </c>
      <c r="W1226" s="11">
        <v>-1.3154323769381429</v>
      </c>
      <c r="X1226" s="11">
        <v>272.22462761856877</v>
      </c>
      <c r="Y1226" s="11">
        <v>304.7535439923015</v>
      </c>
      <c r="Z1226" s="11">
        <v>65.810530412042596</v>
      </c>
      <c r="AA1226" s="8">
        <v>7</v>
      </c>
      <c r="AB1226" s="12">
        <v>4.9440898896264835</v>
      </c>
    </row>
    <row r="1227" spans="1:28" ht="29" x14ac:dyDescent="0.35">
      <c r="A1227" s="31" t="s">
        <v>148</v>
      </c>
      <c r="B1227" s="26">
        <v>64</v>
      </c>
      <c r="C1227" s="30" t="s">
        <v>159</v>
      </c>
      <c r="D1227" s="25" t="s">
        <v>160</v>
      </c>
      <c r="E1227" s="9">
        <v>15.1</v>
      </c>
      <c r="F1227" s="9">
        <v>15.58</v>
      </c>
      <c r="G1227" s="10">
        <v>0</v>
      </c>
      <c r="H1227" s="10">
        <v>0</v>
      </c>
      <c r="I1227" s="10">
        <v>0</v>
      </c>
      <c r="J1227" s="10">
        <v>15.1</v>
      </c>
      <c r="K1227" s="10">
        <v>0</v>
      </c>
      <c r="L1227" s="10">
        <v>0</v>
      </c>
      <c r="M1227" s="10">
        <v>0</v>
      </c>
      <c r="N1227" s="10">
        <v>0</v>
      </c>
      <c r="O1227" s="10">
        <v>0</v>
      </c>
      <c r="P1227" s="10">
        <v>15.58</v>
      </c>
      <c r="Q1227" s="10">
        <v>0</v>
      </c>
      <c r="R1227" s="10">
        <v>0</v>
      </c>
      <c r="S1227" s="10">
        <v>0</v>
      </c>
      <c r="T1227" s="10">
        <v>0</v>
      </c>
      <c r="U1227" s="10">
        <v>0</v>
      </c>
      <c r="V1227" s="10">
        <v>0</v>
      </c>
      <c r="W1227" s="11">
        <v>-0.46633902924048126</v>
      </c>
      <c r="X1227" s="11">
        <v>223.08399127806985</v>
      </c>
      <c r="Y1227" s="11">
        <v>244.774739577112</v>
      </c>
      <c r="Z1227" s="11">
        <v>87.896568165595824</v>
      </c>
      <c r="AA1227" s="8">
        <v>7</v>
      </c>
      <c r="AB1227" s="12">
        <v>6.4677670586190787</v>
      </c>
    </row>
    <row r="1228" spans="1:28" ht="29" x14ac:dyDescent="0.35">
      <c r="A1228" s="31" t="s">
        <v>148</v>
      </c>
      <c r="B1228" s="26">
        <v>65</v>
      </c>
      <c r="C1228" s="30" t="s">
        <v>161</v>
      </c>
      <c r="D1228" s="25" t="s">
        <v>162</v>
      </c>
      <c r="E1228" s="9">
        <v>15.49</v>
      </c>
      <c r="F1228" s="9">
        <v>15.34</v>
      </c>
      <c r="G1228" s="10">
        <v>0</v>
      </c>
      <c r="H1228" s="10">
        <v>0</v>
      </c>
      <c r="I1228" s="10">
        <v>0</v>
      </c>
      <c r="J1228" s="10">
        <v>15.49</v>
      </c>
      <c r="K1228" s="10">
        <v>0</v>
      </c>
      <c r="L1228" s="10">
        <v>0</v>
      </c>
      <c r="M1228" s="10">
        <v>0</v>
      </c>
      <c r="N1228" s="10">
        <v>0</v>
      </c>
      <c r="O1228" s="10">
        <v>0</v>
      </c>
      <c r="P1228" s="10">
        <v>0</v>
      </c>
      <c r="Q1228" s="10">
        <v>15.34</v>
      </c>
      <c r="R1228" s="10">
        <v>0</v>
      </c>
      <c r="S1228" s="10">
        <v>0</v>
      </c>
      <c r="T1228" s="10">
        <v>0</v>
      </c>
      <c r="U1228" s="10">
        <v>0</v>
      </c>
      <c r="V1228" s="10">
        <v>0</v>
      </c>
      <c r="W1228" s="11">
        <v>-1.4453537854562648</v>
      </c>
      <c r="X1228" s="11">
        <v>193.93724582707711</v>
      </c>
      <c r="Y1228" s="11">
        <v>254.02461921705768</v>
      </c>
      <c r="Z1228" s="11">
        <v>114.28262736716391</v>
      </c>
      <c r="AA1228" s="8">
        <v>7</v>
      </c>
      <c r="AB1228" s="12">
        <v>5.9349112583531811</v>
      </c>
    </row>
    <row r="1229" spans="1:28" ht="29" x14ac:dyDescent="0.35">
      <c r="A1229" s="31" t="s">
        <v>148</v>
      </c>
      <c r="B1229" s="26">
        <v>66</v>
      </c>
      <c r="C1229" s="30" t="s">
        <v>163</v>
      </c>
      <c r="D1229" s="25" t="s">
        <v>164</v>
      </c>
      <c r="E1229" s="9">
        <v>15.29</v>
      </c>
      <c r="F1229" s="9">
        <v>15.09</v>
      </c>
      <c r="G1229" s="10">
        <v>0</v>
      </c>
      <c r="H1229" s="10">
        <v>0</v>
      </c>
      <c r="I1229" s="10">
        <v>0</v>
      </c>
      <c r="J1229" s="10">
        <v>15.29</v>
      </c>
      <c r="K1229" s="10">
        <v>0</v>
      </c>
      <c r="L1229" s="10">
        <v>0</v>
      </c>
      <c r="M1229" s="10">
        <v>0</v>
      </c>
      <c r="N1229" s="10">
        <v>0</v>
      </c>
      <c r="O1229" s="10">
        <v>0</v>
      </c>
      <c r="P1229" s="10">
        <v>0</v>
      </c>
      <c r="Q1229" s="10">
        <v>0</v>
      </c>
      <c r="R1229" s="10">
        <v>15.09</v>
      </c>
      <c r="S1229" s="10">
        <v>0</v>
      </c>
      <c r="T1229" s="10">
        <v>0</v>
      </c>
      <c r="U1229" s="10">
        <v>0</v>
      </c>
      <c r="V1229" s="10">
        <v>0</v>
      </c>
      <c r="W1229" s="11">
        <v>-1.3985014113958183</v>
      </c>
      <c r="X1229" s="11">
        <v>190.02979093480008</v>
      </c>
      <c r="Y1229" s="11">
        <v>247.1695598164975</v>
      </c>
      <c r="Z1229" s="11">
        <v>66.683124501518904</v>
      </c>
      <c r="AA1229" s="8">
        <v>7</v>
      </c>
      <c r="AB1229" s="12">
        <v>3.9456307186186366</v>
      </c>
    </row>
    <row r="1230" spans="1:28" ht="29" x14ac:dyDescent="0.35">
      <c r="A1230" s="31" t="s">
        <v>148</v>
      </c>
      <c r="B1230" s="26">
        <v>67</v>
      </c>
      <c r="C1230" s="30" t="s">
        <v>176</v>
      </c>
      <c r="D1230" s="25" t="s">
        <v>166</v>
      </c>
      <c r="E1230" s="9">
        <v>15.67</v>
      </c>
      <c r="F1230" s="9">
        <v>15.13</v>
      </c>
      <c r="G1230" s="10">
        <v>0</v>
      </c>
      <c r="H1230" s="10">
        <v>0</v>
      </c>
      <c r="I1230" s="10">
        <v>0</v>
      </c>
      <c r="J1230" s="10">
        <v>15.67</v>
      </c>
      <c r="K1230" s="10">
        <v>0</v>
      </c>
      <c r="L1230" s="10">
        <v>0</v>
      </c>
      <c r="M1230" s="10">
        <v>0</v>
      </c>
      <c r="N1230" s="10">
        <v>0</v>
      </c>
      <c r="O1230" s="10">
        <v>0</v>
      </c>
      <c r="P1230" s="10">
        <v>0</v>
      </c>
      <c r="Q1230" s="10">
        <v>0</v>
      </c>
      <c r="R1230" s="10">
        <v>0</v>
      </c>
      <c r="S1230" s="10">
        <v>15.13</v>
      </c>
      <c r="T1230" s="10">
        <v>0</v>
      </c>
      <c r="U1230" s="10">
        <v>0</v>
      </c>
      <c r="V1230" s="10">
        <v>0</v>
      </c>
      <c r="W1230" s="11">
        <v>-1.2285708592547773</v>
      </c>
      <c r="X1230" s="11">
        <v>201.77401436964266</v>
      </c>
      <c r="Y1230" s="11">
        <v>261.21540648086125</v>
      </c>
      <c r="Z1230" s="11">
        <v>76.055195126118079</v>
      </c>
      <c r="AA1230" s="8">
        <v>7</v>
      </c>
      <c r="AB1230" s="12">
        <v>2.7032720370006214</v>
      </c>
    </row>
    <row r="1231" spans="1:28" ht="29" x14ac:dyDescent="0.35">
      <c r="A1231" s="31" t="s">
        <v>148</v>
      </c>
      <c r="B1231" s="26">
        <v>68</v>
      </c>
      <c r="C1231" s="30" t="s">
        <v>177</v>
      </c>
      <c r="D1231" s="25" t="s">
        <v>168</v>
      </c>
      <c r="E1231" s="9">
        <v>15.13</v>
      </c>
      <c r="F1231" s="9">
        <v>15.6</v>
      </c>
      <c r="G1231" s="10">
        <v>0</v>
      </c>
      <c r="H1231" s="10">
        <v>0</v>
      </c>
      <c r="I1231" s="10">
        <v>0</v>
      </c>
      <c r="J1231" s="10">
        <v>15.13</v>
      </c>
      <c r="K1231" s="10">
        <v>0</v>
      </c>
      <c r="L1231" s="10">
        <v>0</v>
      </c>
      <c r="M1231" s="10">
        <v>0</v>
      </c>
      <c r="N1231" s="10">
        <v>0</v>
      </c>
      <c r="O1231" s="10">
        <v>0</v>
      </c>
      <c r="P1231" s="10">
        <v>0</v>
      </c>
      <c r="Q1231" s="10">
        <v>0</v>
      </c>
      <c r="R1231" s="10">
        <v>0</v>
      </c>
      <c r="S1231" s="10">
        <v>0</v>
      </c>
      <c r="T1231" s="10">
        <v>15.6</v>
      </c>
      <c r="U1231" s="10">
        <v>0</v>
      </c>
      <c r="V1231" s="10">
        <v>0</v>
      </c>
      <c r="W1231" s="11">
        <v>-1.1496322043464973</v>
      </c>
      <c r="X1231" s="11">
        <v>184.80723193862678</v>
      </c>
      <c r="Y1231" s="11">
        <v>241.90893549336536</v>
      </c>
      <c r="Z1231" s="11">
        <v>111.53595829355261</v>
      </c>
      <c r="AA1231" s="8">
        <v>7</v>
      </c>
      <c r="AB1231" s="12">
        <v>6.4927504647882524</v>
      </c>
    </row>
    <row r="1232" spans="1:28" ht="29" x14ac:dyDescent="0.35">
      <c r="A1232" s="31" t="s">
        <v>148</v>
      </c>
      <c r="B1232" s="26">
        <v>69</v>
      </c>
      <c r="C1232" s="30" t="s">
        <v>175</v>
      </c>
      <c r="D1232" s="25" t="s">
        <v>170</v>
      </c>
      <c r="E1232" s="9">
        <v>15.19</v>
      </c>
      <c r="F1232" s="9">
        <v>15.23</v>
      </c>
      <c r="G1232" s="10">
        <v>0</v>
      </c>
      <c r="H1232" s="10">
        <v>0</v>
      </c>
      <c r="I1232" s="10">
        <v>0</v>
      </c>
      <c r="J1232" s="10">
        <v>15.19</v>
      </c>
      <c r="K1232" s="10">
        <v>0</v>
      </c>
      <c r="L1232" s="10">
        <v>0</v>
      </c>
      <c r="M1232" s="10">
        <v>0</v>
      </c>
      <c r="N1232" s="10">
        <v>0</v>
      </c>
      <c r="O1232" s="10">
        <v>0</v>
      </c>
      <c r="P1232" s="10">
        <v>0</v>
      </c>
      <c r="Q1232" s="10">
        <v>0</v>
      </c>
      <c r="R1232" s="10">
        <v>0</v>
      </c>
      <c r="S1232" s="10">
        <v>0</v>
      </c>
      <c r="T1232" s="10">
        <v>0</v>
      </c>
      <c r="U1232" s="10">
        <v>15.23</v>
      </c>
      <c r="V1232" s="10">
        <v>0</v>
      </c>
      <c r="W1232" s="11">
        <v>-1.3205797693865224</v>
      </c>
      <c r="X1232" s="11">
        <v>198.90536312799952</v>
      </c>
      <c r="Y1232" s="11">
        <v>248.93089944959706</v>
      </c>
      <c r="Z1232" s="11">
        <v>56.076045600163049</v>
      </c>
      <c r="AA1232" s="8">
        <v>7</v>
      </c>
      <c r="AB1232" s="12">
        <v>4.1742293112903281</v>
      </c>
    </row>
    <row r="1233" spans="1:28" ht="29" x14ac:dyDescent="0.35">
      <c r="A1233" s="31" t="s">
        <v>148</v>
      </c>
      <c r="B1233" s="26">
        <v>70</v>
      </c>
      <c r="C1233" s="30" t="s">
        <v>171</v>
      </c>
      <c r="D1233" s="25" t="s">
        <v>172</v>
      </c>
      <c r="E1233" s="9">
        <v>15.06</v>
      </c>
      <c r="F1233" s="9">
        <v>15.08</v>
      </c>
      <c r="G1233" s="10">
        <v>0</v>
      </c>
      <c r="H1233" s="10">
        <v>0</v>
      </c>
      <c r="I1233" s="10">
        <v>0</v>
      </c>
      <c r="J1233" s="10">
        <v>15.06</v>
      </c>
      <c r="K1233" s="10">
        <v>0</v>
      </c>
      <c r="L1233" s="10">
        <v>0</v>
      </c>
      <c r="M1233" s="10">
        <v>0</v>
      </c>
      <c r="N1233" s="10">
        <v>0</v>
      </c>
      <c r="O1233" s="10">
        <v>0</v>
      </c>
      <c r="P1233" s="10">
        <v>0</v>
      </c>
      <c r="Q1233" s="10">
        <v>0</v>
      </c>
      <c r="R1233" s="10">
        <v>0</v>
      </c>
      <c r="S1233" s="10">
        <v>0</v>
      </c>
      <c r="T1233" s="10">
        <v>0</v>
      </c>
      <c r="U1233" s="10">
        <v>0</v>
      </c>
      <c r="V1233" s="10">
        <v>15.08</v>
      </c>
      <c r="W1233" s="11">
        <v>-9.1652954572436929E-3</v>
      </c>
      <c r="X1233" s="11">
        <v>230.02784909972087</v>
      </c>
      <c r="Y1233" s="11">
        <v>269.27005321795434</v>
      </c>
      <c r="Z1233" s="11">
        <v>4581.4808448613858</v>
      </c>
      <c r="AA1233" s="8">
        <v>7</v>
      </c>
      <c r="AB1233" s="12">
        <v>10.064591141680451</v>
      </c>
    </row>
    <row r="1234" spans="1:28" ht="29" x14ac:dyDescent="0.35">
      <c r="A1234" s="31" t="s">
        <v>148</v>
      </c>
      <c r="B1234" s="26">
        <v>59</v>
      </c>
      <c r="C1234" s="30" t="s">
        <v>149</v>
      </c>
      <c r="D1234" s="25" t="s">
        <v>150</v>
      </c>
      <c r="E1234" s="9">
        <v>15.38</v>
      </c>
      <c r="F1234" s="9">
        <v>15.52</v>
      </c>
      <c r="G1234" s="10">
        <v>0</v>
      </c>
      <c r="H1234" s="10">
        <v>0</v>
      </c>
      <c r="I1234" s="10">
        <v>0</v>
      </c>
      <c r="J1234" s="10">
        <v>15.38</v>
      </c>
      <c r="K1234" s="10">
        <v>15.52</v>
      </c>
      <c r="L1234" s="10">
        <v>0</v>
      </c>
      <c r="M1234" s="10">
        <v>0</v>
      </c>
      <c r="N1234" s="10">
        <v>0</v>
      </c>
      <c r="O1234" s="10">
        <v>0</v>
      </c>
      <c r="P1234" s="10">
        <v>0</v>
      </c>
      <c r="Q1234" s="10">
        <v>0</v>
      </c>
      <c r="R1234" s="10">
        <v>0</v>
      </c>
      <c r="S1234" s="10">
        <v>0</v>
      </c>
      <c r="T1234" s="10">
        <v>0</v>
      </c>
      <c r="U1234" s="10">
        <v>0</v>
      </c>
      <c r="V1234" s="10">
        <v>0</v>
      </c>
      <c r="W1234" s="11">
        <v>-1.2345113727739778</v>
      </c>
      <c r="X1234" s="11">
        <v>195.13029758040801</v>
      </c>
      <c r="Y1234" s="11">
        <v>246.31922136013642</v>
      </c>
      <c r="Z1234" s="11">
        <v>52.562028675982106</v>
      </c>
      <c r="AA1234" s="8">
        <v>10</v>
      </c>
      <c r="AB1234" s="12">
        <v>6.6648807765374647</v>
      </c>
    </row>
    <row r="1235" spans="1:28" ht="29" x14ac:dyDescent="0.35">
      <c r="A1235" s="31" t="s">
        <v>148</v>
      </c>
      <c r="B1235" s="26">
        <v>60</v>
      </c>
      <c r="C1235" s="30" t="s">
        <v>151</v>
      </c>
      <c r="D1235" s="25" t="s">
        <v>152</v>
      </c>
      <c r="E1235" s="9">
        <v>15.07</v>
      </c>
      <c r="F1235" s="9">
        <v>15.14</v>
      </c>
      <c r="G1235" s="10">
        <v>0</v>
      </c>
      <c r="H1235" s="10">
        <v>0</v>
      </c>
      <c r="I1235" s="10">
        <v>0</v>
      </c>
      <c r="J1235" s="10">
        <v>15.07</v>
      </c>
      <c r="K1235" s="10">
        <v>0</v>
      </c>
      <c r="L1235" s="10">
        <v>15.14</v>
      </c>
      <c r="M1235" s="10">
        <v>0</v>
      </c>
      <c r="N1235" s="10">
        <v>0</v>
      </c>
      <c r="O1235" s="10">
        <v>0</v>
      </c>
      <c r="P1235" s="10">
        <v>0</v>
      </c>
      <c r="Q1235" s="10">
        <v>0</v>
      </c>
      <c r="R1235" s="10">
        <v>0</v>
      </c>
      <c r="S1235" s="10">
        <v>0</v>
      </c>
      <c r="T1235" s="10">
        <v>0</v>
      </c>
      <c r="U1235" s="10">
        <v>0</v>
      </c>
      <c r="V1235" s="10">
        <v>0</v>
      </c>
      <c r="W1235" s="11">
        <v>-0.29355875209133203</v>
      </c>
      <c r="X1235" s="11">
        <v>492.88131521994819</v>
      </c>
      <c r="Y1235" s="11">
        <v>538.33096567162215</v>
      </c>
      <c r="Z1235" s="11">
        <v>289.91503787957504</v>
      </c>
      <c r="AA1235" s="8">
        <v>10</v>
      </c>
      <c r="AB1235" s="12">
        <v>4.6828437402781926</v>
      </c>
    </row>
    <row r="1236" spans="1:28" ht="29" x14ac:dyDescent="0.35">
      <c r="A1236" s="31" t="s">
        <v>148</v>
      </c>
      <c r="B1236" s="26">
        <v>61</v>
      </c>
      <c r="C1236" s="30" t="s">
        <v>153</v>
      </c>
      <c r="D1236" s="25" t="s">
        <v>154</v>
      </c>
      <c r="E1236" s="9">
        <v>15.19</v>
      </c>
      <c r="F1236" s="9">
        <v>15.89</v>
      </c>
      <c r="G1236" s="10">
        <v>0</v>
      </c>
      <c r="H1236" s="10">
        <v>0</v>
      </c>
      <c r="I1236" s="10">
        <v>0</v>
      </c>
      <c r="J1236" s="10">
        <v>15.19</v>
      </c>
      <c r="K1236" s="10">
        <v>0</v>
      </c>
      <c r="L1236" s="10">
        <v>0</v>
      </c>
      <c r="M1236" s="10">
        <v>15.89</v>
      </c>
      <c r="N1236" s="10">
        <v>0</v>
      </c>
      <c r="O1236" s="10">
        <v>0</v>
      </c>
      <c r="P1236" s="10">
        <v>0</v>
      </c>
      <c r="Q1236" s="10">
        <v>0</v>
      </c>
      <c r="R1236" s="10">
        <v>0</v>
      </c>
      <c r="S1236" s="10">
        <v>0</v>
      </c>
      <c r="T1236" s="10">
        <v>0</v>
      </c>
      <c r="U1236" s="10">
        <v>0</v>
      </c>
      <c r="V1236" s="10">
        <v>0</v>
      </c>
      <c r="W1236" s="11">
        <v>-1.1552100846956805</v>
      </c>
      <c r="X1236" s="11">
        <v>193.11384181174904</v>
      </c>
      <c r="Y1236" s="11">
        <v>233.91267661421398</v>
      </c>
      <c r="Z1236" s="11">
        <v>48.477049031606924</v>
      </c>
      <c r="AA1236" s="8">
        <v>10</v>
      </c>
      <c r="AB1236" s="12">
        <v>6.0461149519903179</v>
      </c>
    </row>
    <row r="1237" spans="1:28" ht="29" x14ac:dyDescent="0.35">
      <c r="A1237" s="31" t="s">
        <v>148</v>
      </c>
      <c r="B1237" s="26">
        <v>62</v>
      </c>
      <c r="C1237" s="30" t="s">
        <v>155</v>
      </c>
      <c r="D1237" s="25" t="s">
        <v>156</v>
      </c>
      <c r="E1237" s="9">
        <v>15.38</v>
      </c>
      <c r="F1237" s="9">
        <v>15.05</v>
      </c>
      <c r="G1237" s="10">
        <v>0</v>
      </c>
      <c r="H1237" s="10">
        <v>0</v>
      </c>
      <c r="I1237" s="10">
        <v>0</v>
      </c>
      <c r="J1237" s="10">
        <v>15.38</v>
      </c>
      <c r="K1237" s="10">
        <v>0</v>
      </c>
      <c r="L1237" s="10">
        <v>0</v>
      </c>
      <c r="M1237" s="10">
        <v>0</v>
      </c>
      <c r="N1237" s="10">
        <v>15.05</v>
      </c>
      <c r="O1237" s="10">
        <v>0</v>
      </c>
      <c r="P1237" s="10">
        <v>0</v>
      </c>
      <c r="Q1237" s="10">
        <v>0</v>
      </c>
      <c r="R1237" s="10">
        <v>0</v>
      </c>
      <c r="S1237" s="10">
        <v>0</v>
      </c>
      <c r="T1237" s="10">
        <v>0</v>
      </c>
      <c r="U1237" s="10">
        <v>0</v>
      </c>
      <c r="V1237" s="10">
        <v>0</v>
      </c>
      <c r="W1237" s="11">
        <v>-1.0589399057507471</v>
      </c>
      <c r="X1237" s="11">
        <v>199.1382986626698</v>
      </c>
      <c r="Y1237" s="11">
        <v>244.85498213549437</v>
      </c>
      <c r="Z1237" s="11">
        <v>77.034723715931548</v>
      </c>
      <c r="AA1237" s="8">
        <v>10</v>
      </c>
      <c r="AB1237" s="12">
        <v>7.6512416202581379</v>
      </c>
    </row>
    <row r="1238" spans="1:28" ht="29" x14ac:dyDescent="0.35">
      <c r="A1238" s="31" t="s">
        <v>148</v>
      </c>
      <c r="B1238" s="26">
        <v>63</v>
      </c>
      <c r="C1238" s="30" t="s">
        <v>157</v>
      </c>
      <c r="D1238" s="25" t="s">
        <v>158</v>
      </c>
      <c r="E1238" s="9">
        <v>15.03</v>
      </c>
      <c r="F1238" s="9">
        <v>5.8</v>
      </c>
      <c r="G1238" s="10">
        <v>0</v>
      </c>
      <c r="H1238" s="10">
        <v>0</v>
      </c>
      <c r="I1238" s="10">
        <v>0</v>
      </c>
      <c r="J1238" s="10">
        <v>15.03</v>
      </c>
      <c r="K1238" s="10">
        <v>0</v>
      </c>
      <c r="L1238" s="10">
        <v>0</v>
      </c>
      <c r="M1238" s="10">
        <v>0</v>
      </c>
      <c r="N1238" s="10">
        <v>0</v>
      </c>
      <c r="O1238" s="10">
        <v>5.8</v>
      </c>
      <c r="P1238" s="10">
        <v>0</v>
      </c>
      <c r="Q1238" s="10">
        <v>0</v>
      </c>
      <c r="R1238" s="10">
        <v>0</v>
      </c>
      <c r="S1238" s="10">
        <v>0</v>
      </c>
      <c r="T1238" s="10">
        <v>0</v>
      </c>
      <c r="U1238" s="10">
        <v>0</v>
      </c>
      <c r="V1238" s="10">
        <v>0</v>
      </c>
      <c r="W1238" s="11">
        <v>-1.3154323769381429</v>
      </c>
      <c r="X1238" s="11">
        <v>272.22462761856877</v>
      </c>
      <c r="Y1238" s="11">
        <v>304.7535439923015</v>
      </c>
      <c r="Z1238" s="11">
        <v>65.810530412042596</v>
      </c>
      <c r="AA1238" s="8">
        <v>10</v>
      </c>
      <c r="AB1238" s="12">
        <v>7.2403936165157043</v>
      </c>
    </row>
    <row r="1239" spans="1:28" ht="29" x14ac:dyDescent="0.35">
      <c r="A1239" s="31" t="s">
        <v>148</v>
      </c>
      <c r="B1239" s="26">
        <v>64</v>
      </c>
      <c r="C1239" s="30" t="s">
        <v>159</v>
      </c>
      <c r="D1239" s="25" t="s">
        <v>160</v>
      </c>
      <c r="E1239" s="9">
        <v>15.1</v>
      </c>
      <c r="F1239" s="9">
        <v>15.58</v>
      </c>
      <c r="G1239" s="10">
        <v>0</v>
      </c>
      <c r="H1239" s="10">
        <v>0</v>
      </c>
      <c r="I1239" s="10">
        <v>0</v>
      </c>
      <c r="J1239" s="10">
        <v>15.1</v>
      </c>
      <c r="K1239" s="10">
        <v>0</v>
      </c>
      <c r="L1239" s="10">
        <v>0</v>
      </c>
      <c r="M1239" s="10">
        <v>0</v>
      </c>
      <c r="N1239" s="10">
        <v>0</v>
      </c>
      <c r="O1239" s="10">
        <v>0</v>
      </c>
      <c r="P1239" s="10">
        <v>15.58</v>
      </c>
      <c r="Q1239" s="10">
        <v>0</v>
      </c>
      <c r="R1239" s="10">
        <v>0</v>
      </c>
      <c r="S1239" s="10">
        <v>0</v>
      </c>
      <c r="T1239" s="10">
        <v>0</v>
      </c>
      <c r="U1239" s="10">
        <v>0</v>
      </c>
      <c r="V1239" s="10">
        <v>0</v>
      </c>
      <c r="W1239" s="11">
        <v>-0.46633902924048126</v>
      </c>
      <c r="X1239" s="11">
        <v>223.08399127806985</v>
      </c>
      <c r="Y1239" s="11">
        <v>244.774739577112</v>
      </c>
      <c r="Z1239" s="11">
        <v>87.896568165595824</v>
      </c>
      <c r="AA1239" s="8">
        <v>10</v>
      </c>
      <c r="AB1239" s="12">
        <v>5.9676849207616467</v>
      </c>
    </row>
    <row r="1240" spans="1:28" ht="29" x14ac:dyDescent="0.35">
      <c r="A1240" s="31" t="s">
        <v>148</v>
      </c>
      <c r="B1240" s="26">
        <v>65</v>
      </c>
      <c r="C1240" s="30" t="s">
        <v>161</v>
      </c>
      <c r="D1240" s="25" t="s">
        <v>162</v>
      </c>
      <c r="E1240" s="9">
        <v>15.49</v>
      </c>
      <c r="F1240" s="9">
        <v>15.34</v>
      </c>
      <c r="G1240" s="10">
        <v>0</v>
      </c>
      <c r="H1240" s="10">
        <v>0</v>
      </c>
      <c r="I1240" s="10">
        <v>0</v>
      </c>
      <c r="J1240" s="10">
        <v>15.49</v>
      </c>
      <c r="K1240" s="10">
        <v>0</v>
      </c>
      <c r="L1240" s="10">
        <v>0</v>
      </c>
      <c r="M1240" s="10">
        <v>0</v>
      </c>
      <c r="N1240" s="10">
        <v>0</v>
      </c>
      <c r="O1240" s="10">
        <v>0</v>
      </c>
      <c r="P1240" s="10">
        <v>0</v>
      </c>
      <c r="Q1240" s="10">
        <v>15.34</v>
      </c>
      <c r="R1240" s="10">
        <v>0</v>
      </c>
      <c r="S1240" s="10">
        <v>0</v>
      </c>
      <c r="T1240" s="10">
        <v>0</v>
      </c>
      <c r="U1240" s="10">
        <v>0</v>
      </c>
      <c r="V1240" s="10">
        <v>0</v>
      </c>
      <c r="W1240" s="11">
        <v>-1.4453537854562648</v>
      </c>
      <c r="X1240" s="11">
        <v>193.93724582707711</v>
      </c>
      <c r="Y1240" s="11">
        <v>254.02461921705768</v>
      </c>
      <c r="Z1240" s="11">
        <v>114.28262736716391</v>
      </c>
      <c r="AA1240" s="8">
        <v>10</v>
      </c>
      <c r="AB1240" s="12">
        <v>6.2950729142350923</v>
      </c>
    </row>
    <row r="1241" spans="1:28" ht="29" x14ac:dyDescent="0.35">
      <c r="A1241" s="31" t="s">
        <v>148</v>
      </c>
      <c r="B1241" s="26">
        <v>66</v>
      </c>
      <c r="C1241" s="30" t="s">
        <v>163</v>
      </c>
      <c r="D1241" s="25" t="s">
        <v>164</v>
      </c>
      <c r="E1241" s="9">
        <v>15.29</v>
      </c>
      <c r="F1241" s="9">
        <v>15.09</v>
      </c>
      <c r="G1241" s="10">
        <v>0</v>
      </c>
      <c r="H1241" s="10">
        <v>0</v>
      </c>
      <c r="I1241" s="10">
        <v>0</v>
      </c>
      <c r="J1241" s="10">
        <v>15.29</v>
      </c>
      <c r="K1241" s="10">
        <v>0</v>
      </c>
      <c r="L1241" s="10">
        <v>0</v>
      </c>
      <c r="M1241" s="10">
        <v>0</v>
      </c>
      <c r="N1241" s="10">
        <v>0</v>
      </c>
      <c r="O1241" s="10">
        <v>0</v>
      </c>
      <c r="P1241" s="10">
        <v>0</v>
      </c>
      <c r="Q1241" s="10">
        <v>0</v>
      </c>
      <c r="R1241" s="10">
        <v>15.09</v>
      </c>
      <c r="S1241" s="10">
        <v>0</v>
      </c>
      <c r="T1241" s="10">
        <v>0</v>
      </c>
      <c r="U1241" s="10">
        <v>0</v>
      </c>
      <c r="V1241" s="10">
        <v>0</v>
      </c>
      <c r="W1241" s="11">
        <v>-1.3985014113958183</v>
      </c>
      <c r="X1241" s="11">
        <v>190.02979093480008</v>
      </c>
      <c r="Y1241" s="11">
        <v>247.1695598164975</v>
      </c>
      <c r="Z1241" s="11">
        <v>66.683124501518904</v>
      </c>
      <c r="AA1241" s="8">
        <v>10</v>
      </c>
      <c r="AB1241" s="12">
        <v>6.5618239348580394</v>
      </c>
    </row>
    <row r="1242" spans="1:28" ht="29" x14ac:dyDescent="0.35">
      <c r="A1242" s="31" t="s">
        <v>148</v>
      </c>
      <c r="B1242" s="26">
        <v>67</v>
      </c>
      <c r="C1242" s="30" t="s">
        <v>173</v>
      </c>
      <c r="D1242" s="25" t="s">
        <v>166</v>
      </c>
      <c r="E1242" s="9">
        <v>15.67</v>
      </c>
      <c r="F1242" s="9">
        <v>15.13</v>
      </c>
      <c r="G1242" s="10">
        <v>0</v>
      </c>
      <c r="H1242" s="10">
        <v>0</v>
      </c>
      <c r="I1242" s="10">
        <v>0</v>
      </c>
      <c r="J1242" s="10">
        <v>15.67</v>
      </c>
      <c r="K1242" s="10">
        <v>0</v>
      </c>
      <c r="L1242" s="10">
        <v>0</v>
      </c>
      <c r="M1242" s="10">
        <v>0</v>
      </c>
      <c r="N1242" s="10">
        <v>0</v>
      </c>
      <c r="O1242" s="10">
        <v>0</v>
      </c>
      <c r="P1242" s="10">
        <v>0</v>
      </c>
      <c r="Q1242" s="10">
        <v>0</v>
      </c>
      <c r="R1242" s="10">
        <v>0</v>
      </c>
      <c r="S1242" s="10">
        <v>15.13</v>
      </c>
      <c r="T1242" s="10">
        <v>0</v>
      </c>
      <c r="U1242" s="10">
        <v>0</v>
      </c>
      <c r="V1242" s="10">
        <v>0</v>
      </c>
      <c r="W1242" s="11">
        <v>-1.2285708592547773</v>
      </c>
      <c r="X1242" s="11">
        <v>201.77401436964266</v>
      </c>
      <c r="Y1242" s="11">
        <v>261.21540648086125</v>
      </c>
      <c r="Z1242" s="11">
        <v>76.055195126118079</v>
      </c>
      <c r="AA1242" s="8">
        <v>10</v>
      </c>
      <c r="AB1242" s="12">
        <v>6.6298006926611812</v>
      </c>
    </row>
    <row r="1243" spans="1:28" ht="29" x14ac:dyDescent="0.35">
      <c r="A1243" s="31" t="s">
        <v>148</v>
      </c>
      <c r="B1243" s="26">
        <v>68</v>
      </c>
      <c r="C1243" s="30" t="s">
        <v>174</v>
      </c>
      <c r="D1243" s="25" t="s">
        <v>168</v>
      </c>
      <c r="E1243" s="9">
        <v>15.13</v>
      </c>
      <c r="F1243" s="9">
        <v>15.6</v>
      </c>
      <c r="G1243" s="10">
        <v>0</v>
      </c>
      <c r="H1243" s="10">
        <v>0</v>
      </c>
      <c r="I1243" s="10">
        <v>0</v>
      </c>
      <c r="J1243" s="10">
        <v>15.13</v>
      </c>
      <c r="K1243" s="10">
        <v>0</v>
      </c>
      <c r="L1243" s="10">
        <v>0</v>
      </c>
      <c r="M1243" s="10">
        <v>0</v>
      </c>
      <c r="N1243" s="10">
        <v>0</v>
      </c>
      <c r="O1243" s="10">
        <v>0</v>
      </c>
      <c r="P1243" s="10">
        <v>0</v>
      </c>
      <c r="Q1243" s="10">
        <v>0</v>
      </c>
      <c r="R1243" s="10">
        <v>0</v>
      </c>
      <c r="S1243" s="10">
        <v>0</v>
      </c>
      <c r="T1243" s="10">
        <v>15.6</v>
      </c>
      <c r="U1243" s="10">
        <v>0</v>
      </c>
      <c r="V1243" s="10">
        <v>0</v>
      </c>
      <c r="W1243" s="11">
        <v>-1.1496322043464973</v>
      </c>
      <c r="X1243" s="11">
        <v>184.80723193862678</v>
      </c>
      <c r="Y1243" s="11">
        <v>241.90893549336536</v>
      </c>
      <c r="Z1243" s="11">
        <v>111.53595829355261</v>
      </c>
      <c r="AA1243" s="8">
        <v>10</v>
      </c>
      <c r="AB1243" s="12">
        <v>6.1010562102122128</v>
      </c>
    </row>
    <row r="1244" spans="1:28" ht="29" x14ac:dyDescent="0.35">
      <c r="A1244" s="31" t="s">
        <v>148</v>
      </c>
      <c r="B1244" s="26">
        <v>69</v>
      </c>
      <c r="C1244" s="30" t="s">
        <v>175</v>
      </c>
      <c r="D1244" s="25" t="s">
        <v>170</v>
      </c>
      <c r="E1244" s="9">
        <v>15.19</v>
      </c>
      <c r="F1244" s="9">
        <v>15.23</v>
      </c>
      <c r="G1244" s="10">
        <v>0</v>
      </c>
      <c r="H1244" s="10">
        <v>0</v>
      </c>
      <c r="I1244" s="10">
        <v>0</v>
      </c>
      <c r="J1244" s="10">
        <v>15.19</v>
      </c>
      <c r="K1244" s="10">
        <v>0</v>
      </c>
      <c r="L1244" s="10">
        <v>0</v>
      </c>
      <c r="M1244" s="10">
        <v>0</v>
      </c>
      <c r="N1244" s="10">
        <v>0</v>
      </c>
      <c r="O1244" s="10">
        <v>0</v>
      </c>
      <c r="P1244" s="10">
        <v>0</v>
      </c>
      <c r="Q1244" s="10">
        <v>0</v>
      </c>
      <c r="R1244" s="10">
        <v>0</v>
      </c>
      <c r="S1244" s="10">
        <v>0</v>
      </c>
      <c r="T1244" s="10">
        <v>0</v>
      </c>
      <c r="U1244" s="10">
        <v>15.23</v>
      </c>
      <c r="V1244" s="10">
        <v>0</v>
      </c>
      <c r="W1244" s="11">
        <v>-1.3205797693865224</v>
      </c>
      <c r="X1244" s="11">
        <v>198.90536312799952</v>
      </c>
      <c r="Y1244" s="11">
        <v>248.93089944959706</v>
      </c>
      <c r="Z1244" s="11">
        <v>56.076045600163049</v>
      </c>
      <c r="AA1244" s="8">
        <v>10</v>
      </c>
      <c r="AB1244" s="12">
        <v>6.5744414811707168</v>
      </c>
    </row>
    <row r="1245" spans="1:28" ht="29" x14ac:dyDescent="0.35">
      <c r="A1245" s="31" t="s">
        <v>148</v>
      </c>
      <c r="B1245" s="26">
        <v>70</v>
      </c>
      <c r="C1245" s="30" t="s">
        <v>171</v>
      </c>
      <c r="D1245" s="25" t="s">
        <v>172</v>
      </c>
      <c r="E1245" s="9">
        <v>15.06</v>
      </c>
      <c r="F1245" s="9">
        <v>15.08</v>
      </c>
      <c r="G1245" s="10">
        <v>0</v>
      </c>
      <c r="H1245" s="10">
        <v>0</v>
      </c>
      <c r="I1245" s="10">
        <v>0</v>
      </c>
      <c r="J1245" s="10">
        <v>15.06</v>
      </c>
      <c r="K1245" s="10">
        <v>0</v>
      </c>
      <c r="L1245" s="10">
        <v>0</v>
      </c>
      <c r="M1245" s="10">
        <v>0</v>
      </c>
      <c r="N1245" s="10">
        <v>0</v>
      </c>
      <c r="O1245" s="10">
        <v>0</v>
      </c>
      <c r="P1245" s="10">
        <v>0</v>
      </c>
      <c r="Q1245" s="10">
        <v>0</v>
      </c>
      <c r="R1245" s="10">
        <v>0</v>
      </c>
      <c r="S1245" s="10">
        <v>0</v>
      </c>
      <c r="T1245" s="10">
        <v>0</v>
      </c>
      <c r="U1245" s="10">
        <v>0</v>
      </c>
      <c r="V1245" s="10">
        <v>15.08</v>
      </c>
      <c r="W1245" s="11">
        <v>-9.1652954572436929E-3</v>
      </c>
      <c r="X1245" s="11">
        <v>230.02784909972087</v>
      </c>
      <c r="Y1245" s="11">
        <v>269.27005321795434</v>
      </c>
      <c r="Z1245" s="11">
        <v>4581.4808448613858</v>
      </c>
      <c r="AA1245" s="8">
        <v>10</v>
      </c>
      <c r="AB1245" s="12">
        <v>13.419180684989906</v>
      </c>
    </row>
    <row r="1246" spans="1:28" ht="29" x14ac:dyDescent="0.35">
      <c r="A1246" s="31" t="s">
        <v>148</v>
      </c>
      <c r="B1246" s="26">
        <v>59</v>
      </c>
      <c r="C1246" s="30" t="s">
        <v>149</v>
      </c>
      <c r="D1246" s="25" t="s">
        <v>150</v>
      </c>
      <c r="E1246" s="9">
        <v>15.38</v>
      </c>
      <c r="F1246" s="9">
        <v>15.52</v>
      </c>
      <c r="G1246" s="10">
        <v>0</v>
      </c>
      <c r="H1246" s="10">
        <v>0</v>
      </c>
      <c r="I1246" s="10">
        <v>0</v>
      </c>
      <c r="J1246" s="10">
        <v>15.38</v>
      </c>
      <c r="K1246" s="10">
        <v>15.52</v>
      </c>
      <c r="L1246" s="10">
        <v>0</v>
      </c>
      <c r="M1246" s="10">
        <v>0</v>
      </c>
      <c r="N1246" s="10">
        <v>0</v>
      </c>
      <c r="O1246" s="10">
        <v>0</v>
      </c>
      <c r="P1246" s="10">
        <v>0</v>
      </c>
      <c r="Q1246" s="10">
        <v>0</v>
      </c>
      <c r="R1246" s="10">
        <v>0</v>
      </c>
      <c r="S1246" s="10">
        <v>0</v>
      </c>
      <c r="T1246" s="10">
        <v>0</v>
      </c>
      <c r="U1246" s="10">
        <v>0</v>
      </c>
      <c r="V1246" s="10">
        <v>0</v>
      </c>
      <c r="W1246" s="11">
        <v>-1.2345113727739778</v>
      </c>
      <c r="X1246" s="11">
        <v>195.13029758040801</v>
      </c>
      <c r="Y1246" s="11">
        <v>246.31922136013642</v>
      </c>
      <c r="Z1246" s="11">
        <v>52.562028675982106</v>
      </c>
      <c r="AA1246" s="8">
        <v>10</v>
      </c>
      <c r="AB1246" s="12">
        <v>5.5933015777359225</v>
      </c>
    </row>
    <row r="1247" spans="1:28" ht="29" x14ac:dyDescent="0.35">
      <c r="A1247" s="31" t="s">
        <v>148</v>
      </c>
      <c r="B1247" s="26">
        <v>60</v>
      </c>
      <c r="C1247" s="30" t="s">
        <v>151</v>
      </c>
      <c r="D1247" s="25" t="s">
        <v>152</v>
      </c>
      <c r="E1247" s="9">
        <v>15.07</v>
      </c>
      <c r="F1247" s="9">
        <v>15.14</v>
      </c>
      <c r="G1247" s="10">
        <v>0</v>
      </c>
      <c r="H1247" s="10">
        <v>0</v>
      </c>
      <c r="I1247" s="10">
        <v>0</v>
      </c>
      <c r="J1247" s="10">
        <v>15.07</v>
      </c>
      <c r="K1247" s="10">
        <v>0</v>
      </c>
      <c r="L1247" s="10">
        <v>15.14</v>
      </c>
      <c r="M1247" s="10">
        <v>0</v>
      </c>
      <c r="N1247" s="10">
        <v>0</v>
      </c>
      <c r="O1247" s="10">
        <v>0</v>
      </c>
      <c r="P1247" s="10">
        <v>0</v>
      </c>
      <c r="Q1247" s="10">
        <v>0</v>
      </c>
      <c r="R1247" s="10">
        <v>0</v>
      </c>
      <c r="S1247" s="10">
        <v>0</v>
      </c>
      <c r="T1247" s="10">
        <v>0</v>
      </c>
      <c r="U1247" s="10">
        <v>0</v>
      </c>
      <c r="V1247" s="10">
        <v>0</v>
      </c>
      <c r="W1247" s="11">
        <v>-0.29355875209133203</v>
      </c>
      <c r="X1247" s="11">
        <v>492.88131521994819</v>
      </c>
      <c r="Y1247" s="11">
        <v>538.33096567162215</v>
      </c>
      <c r="Z1247" s="11">
        <v>289.91503787957504</v>
      </c>
      <c r="AA1247" s="8">
        <v>10</v>
      </c>
      <c r="AB1247" s="12">
        <v>4.022659533640673</v>
      </c>
    </row>
    <row r="1248" spans="1:28" ht="29" x14ac:dyDescent="0.35">
      <c r="A1248" s="31" t="s">
        <v>148</v>
      </c>
      <c r="B1248" s="26">
        <v>61</v>
      </c>
      <c r="C1248" s="30" t="s">
        <v>153</v>
      </c>
      <c r="D1248" s="25" t="s">
        <v>154</v>
      </c>
      <c r="E1248" s="9">
        <v>15.19</v>
      </c>
      <c r="F1248" s="9">
        <v>15.89</v>
      </c>
      <c r="G1248" s="10">
        <v>0</v>
      </c>
      <c r="H1248" s="10">
        <v>0</v>
      </c>
      <c r="I1248" s="10">
        <v>0</v>
      </c>
      <c r="J1248" s="10">
        <v>15.19</v>
      </c>
      <c r="K1248" s="10">
        <v>0</v>
      </c>
      <c r="L1248" s="10">
        <v>0</v>
      </c>
      <c r="M1248" s="10">
        <v>15.89</v>
      </c>
      <c r="N1248" s="10">
        <v>0</v>
      </c>
      <c r="O1248" s="10">
        <v>0</v>
      </c>
      <c r="P1248" s="10">
        <v>0</v>
      </c>
      <c r="Q1248" s="10">
        <v>0</v>
      </c>
      <c r="R1248" s="10">
        <v>0</v>
      </c>
      <c r="S1248" s="10">
        <v>0</v>
      </c>
      <c r="T1248" s="10">
        <v>0</v>
      </c>
      <c r="U1248" s="10">
        <v>0</v>
      </c>
      <c r="V1248" s="10">
        <v>0</v>
      </c>
      <c r="W1248" s="11">
        <v>-1.1552100846956805</v>
      </c>
      <c r="X1248" s="11">
        <v>193.11384181174904</v>
      </c>
      <c r="Y1248" s="11">
        <v>233.91267661421398</v>
      </c>
      <c r="Z1248" s="11">
        <v>48.477049031606924</v>
      </c>
      <c r="AA1248" s="8">
        <v>10</v>
      </c>
      <c r="AB1248" s="12">
        <v>8.2312587460098694</v>
      </c>
    </row>
    <row r="1249" spans="1:28" ht="29" x14ac:dyDescent="0.35">
      <c r="A1249" s="31" t="s">
        <v>148</v>
      </c>
      <c r="B1249" s="26">
        <v>62</v>
      </c>
      <c r="C1249" s="30" t="s">
        <v>155</v>
      </c>
      <c r="D1249" s="25" t="s">
        <v>156</v>
      </c>
      <c r="E1249" s="9">
        <v>15.38</v>
      </c>
      <c r="F1249" s="9">
        <v>15.05</v>
      </c>
      <c r="G1249" s="10">
        <v>0</v>
      </c>
      <c r="H1249" s="10">
        <v>0</v>
      </c>
      <c r="I1249" s="10">
        <v>0</v>
      </c>
      <c r="J1249" s="10">
        <v>15.38</v>
      </c>
      <c r="K1249" s="10">
        <v>0</v>
      </c>
      <c r="L1249" s="10">
        <v>0</v>
      </c>
      <c r="M1249" s="10">
        <v>0</v>
      </c>
      <c r="N1249" s="10">
        <v>15.05</v>
      </c>
      <c r="O1249" s="10">
        <v>0</v>
      </c>
      <c r="P1249" s="10">
        <v>0</v>
      </c>
      <c r="Q1249" s="10">
        <v>0</v>
      </c>
      <c r="R1249" s="10">
        <v>0</v>
      </c>
      <c r="S1249" s="10">
        <v>0</v>
      </c>
      <c r="T1249" s="10">
        <v>0</v>
      </c>
      <c r="U1249" s="10">
        <v>0</v>
      </c>
      <c r="V1249" s="10">
        <v>0</v>
      </c>
      <c r="W1249" s="11">
        <v>-1.0589399057507471</v>
      </c>
      <c r="X1249" s="11">
        <v>199.1382986626698</v>
      </c>
      <c r="Y1249" s="11">
        <v>244.85498213549437</v>
      </c>
      <c r="Z1249" s="11">
        <v>77.034723715931548</v>
      </c>
      <c r="AA1249" s="8">
        <v>10</v>
      </c>
      <c r="AB1249" s="12">
        <v>5.6857712539802803</v>
      </c>
    </row>
    <row r="1250" spans="1:28" ht="29" x14ac:dyDescent="0.35">
      <c r="A1250" s="31" t="s">
        <v>148</v>
      </c>
      <c r="B1250" s="26">
        <v>63</v>
      </c>
      <c r="C1250" s="30" t="s">
        <v>157</v>
      </c>
      <c r="D1250" s="25" t="s">
        <v>158</v>
      </c>
      <c r="E1250" s="9">
        <v>15.03</v>
      </c>
      <c r="F1250" s="9">
        <v>5.8</v>
      </c>
      <c r="G1250" s="10">
        <v>0</v>
      </c>
      <c r="H1250" s="10">
        <v>0</v>
      </c>
      <c r="I1250" s="10">
        <v>0</v>
      </c>
      <c r="J1250" s="10">
        <v>15.03</v>
      </c>
      <c r="K1250" s="10">
        <v>0</v>
      </c>
      <c r="L1250" s="10">
        <v>0</v>
      </c>
      <c r="M1250" s="10">
        <v>0</v>
      </c>
      <c r="N1250" s="10">
        <v>0</v>
      </c>
      <c r="O1250" s="10">
        <v>5.8</v>
      </c>
      <c r="P1250" s="10">
        <v>0</v>
      </c>
      <c r="Q1250" s="10">
        <v>0</v>
      </c>
      <c r="R1250" s="10">
        <v>0</v>
      </c>
      <c r="S1250" s="10">
        <v>0</v>
      </c>
      <c r="T1250" s="10">
        <v>0</v>
      </c>
      <c r="U1250" s="10">
        <v>0</v>
      </c>
      <c r="V1250" s="10">
        <v>0</v>
      </c>
      <c r="W1250" s="11">
        <v>-1.3154323769381429</v>
      </c>
      <c r="X1250" s="11">
        <v>272.22462761856877</v>
      </c>
      <c r="Y1250" s="11">
        <v>304.7535439923015</v>
      </c>
      <c r="Z1250" s="11">
        <v>65.810530412042596</v>
      </c>
      <c r="AA1250" s="8">
        <v>10</v>
      </c>
      <c r="AB1250" s="12">
        <v>5.7303880093759316</v>
      </c>
    </row>
    <row r="1251" spans="1:28" ht="29" x14ac:dyDescent="0.35">
      <c r="A1251" s="31" t="s">
        <v>148</v>
      </c>
      <c r="B1251" s="26">
        <v>64</v>
      </c>
      <c r="C1251" s="30" t="s">
        <v>159</v>
      </c>
      <c r="D1251" s="25" t="s">
        <v>160</v>
      </c>
      <c r="E1251" s="9">
        <v>15.1</v>
      </c>
      <c r="F1251" s="9">
        <v>15.58</v>
      </c>
      <c r="G1251" s="10">
        <v>0</v>
      </c>
      <c r="H1251" s="10">
        <v>0</v>
      </c>
      <c r="I1251" s="10">
        <v>0</v>
      </c>
      <c r="J1251" s="10">
        <v>15.1</v>
      </c>
      <c r="K1251" s="10">
        <v>0</v>
      </c>
      <c r="L1251" s="10">
        <v>0</v>
      </c>
      <c r="M1251" s="10">
        <v>0</v>
      </c>
      <c r="N1251" s="10">
        <v>0</v>
      </c>
      <c r="O1251" s="10">
        <v>0</v>
      </c>
      <c r="P1251" s="10">
        <v>15.58</v>
      </c>
      <c r="Q1251" s="10">
        <v>0</v>
      </c>
      <c r="R1251" s="10">
        <v>0</v>
      </c>
      <c r="S1251" s="10">
        <v>0</v>
      </c>
      <c r="T1251" s="10">
        <v>0</v>
      </c>
      <c r="U1251" s="10">
        <v>0</v>
      </c>
      <c r="V1251" s="10">
        <v>0</v>
      </c>
      <c r="W1251" s="11">
        <v>-0.46633902924048126</v>
      </c>
      <c r="X1251" s="11">
        <v>223.08399127806985</v>
      </c>
      <c r="Y1251" s="11">
        <v>244.774739577112</v>
      </c>
      <c r="Z1251" s="11">
        <v>87.896568165595824</v>
      </c>
      <c r="AA1251" s="8">
        <v>10</v>
      </c>
      <c r="AB1251" s="12">
        <v>5.9432994387104179</v>
      </c>
    </row>
    <row r="1252" spans="1:28" ht="29" x14ac:dyDescent="0.35">
      <c r="A1252" s="31" t="s">
        <v>148</v>
      </c>
      <c r="B1252" s="26">
        <v>65</v>
      </c>
      <c r="C1252" s="30" t="s">
        <v>161</v>
      </c>
      <c r="D1252" s="25" t="s">
        <v>162</v>
      </c>
      <c r="E1252" s="9">
        <v>15.49</v>
      </c>
      <c r="F1252" s="9">
        <v>15.34</v>
      </c>
      <c r="G1252" s="10">
        <v>0</v>
      </c>
      <c r="H1252" s="10">
        <v>0</v>
      </c>
      <c r="I1252" s="10">
        <v>0</v>
      </c>
      <c r="J1252" s="10">
        <v>15.49</v>
      </c>
      <c r="K1252" s="10">
        <v>0</v>
      </c>
      <c r="L1252" s="10">
        <v>0</v>
      </c>
      <c r="M1252" s="10">
        <v>0</v>
      </c>
      <c r="N1252" s="10">
        <v>0</v>
      </c>
      <c r="O1252" s="10">
        <v>0</v>
      </c>
      <c r="P1252" s="10">
        <v>0</v>
      </c>
      <c r="Q1252" s="10">
        <v>15.34</v>
      </c>
      <c r="R1252" s="10">
        <v>0</v>
      </c>
      <c r="S1252" s="10">
        <v>0</v>
      </c>
      <c r="T1252" s="10">
        <v>0</v>
      </c>
      <c r="U1252" s="10">
        <v>0</v>
      </c>
      <c r="V1252" s="10">
        <v>0</v>
      </c>
      <c r="W1252" s="11">
        <v>-1.4453537854562648</v>
      </c>
      <c r="X1252" s="11">
        <v>193.93724582707711</v>
      </c>
      <c r="Y1252" s="11">
        <v>254.02461921705768</v>
      </c>
      <c r="Z1252" s="11">
        <v>114.28262736716391</v>
      </c>
      <c r="AA1252" s="8">
        <v>10</v>
      </c>
      <c r="AB1252" s="12">
        <v>4.8608693160083645</v>
      </c>
    </row>
    <row r="1253" spans="1:28" ht="29" x14ac:dyDescent="0.35">
      <c r="A1253" s="31" t="s">
        <v>148</v>
      </c>
      <c r="B1253" s="26">
        <v>66</v>
      </c>
      <c r="C1253" s="30" t="s">
        <v>163</v>
      </c>
      <c r="D1253" s="25" t="s">
        <v>164</v>
      </c>
      <c r="E1253" s="9">
        <v>15.29</v>
      </c>
      <c r="F1253" s="9">
        <v>15.09</v>
      </c>
      <c r="G1253" s="10">
        <v>0</v>
      </c>
      <c r="H1253" s="10">
        <v>0</v>
      </c>
      <c r="I1253" s="10">
        <v>0</v>
      </c>
      <c r="J1253" s="10">
        <v>15.29</v>
      </c>
      <c r="K1253" s="10">
        <v>0</v>
      </c>
      <c r="L1253" s="10">
        <v>0</v>
      </c>
      <c r="M1253" s="10">
        <v>0</v>
      </c>
      <c r="N1253" s="10">
        <v>0</v>
      </c>
      <c r="O1253" s="10">
        <v>0</v>
      </c>
      <c r="P1253" s="10">
        <v>0</v>
      </c>
      <c r="Q1253" s="10">
        <v>0</v>
      </c>
      <c r="R1253" s="10">
        <v>15.09</v>
      </c>
      <c r="S1253" s="10">
        <v>0</v>
      </c>
      <c r="T1253" s="10">
        <v>0</v>
      </c>
      <c r="U1253" s="10">
        <v>0</v>
      </c>
      <c r="V1253" s="10">
        <v>0</v>
      </c>
      <c r="W1253" s="11">
        <v>-1.3985014113958183</v>
      </c>
      <c r="X1253" s="11">
        <v>190.02979093480008</v>
      </c>
      <c r="Y1253" s="11">
        <v>247.1695598164975</v>
      </c>
      <c r="Z1253" s="11">
        <v>66.683124501518904</v>
      </c>
      <c r="AA1253" s="8">
        <v>10</v>
      </c>
      <c r="AB1253" s="12">
        <v>5.2622763074035648</v>
      </c>
    </row>
    <row r="1254" spans="1:28" ht="29" x14ac:dyDescent="0.35">
      <c r="A1254" s="31" t="s">
        <v>148</v>
      </c>
      <c r="B1254" s="26">
        <v>67</v>
      </c>
      <c r="C1254" s="30" t="s">
        <v>176</v>
      </c>
      <c r="D1254" s="25" t="s">
        <v>166</v>
      </c>
      <c r="E1254" s="9">
        <v>15.67</v>
      </c>
      <c r="F1254" s="9">
        <v>15.13</v>
      </c>
      <c r="G1254" s="10">
        <v>0</v>
      </c>
      <c r="H1254" s="10">
        <v>0</v>
      </c>
      <c r="I1254" s="10">
        <v>0</v>
      </c>
      <c r="J1254" s="10">
        <v>15.67</v>
      </c>
      <c r="K1254" s="10">
        <v>0</v>
      </c>
      <c r="L1254" s="10">
        <v>0</v>
      </c>
      <c r="M1254" s="10">
        <v>0</v>
      </c>
      <c r="N1254" s="10">
        <v>0</v>
      </c>
      <c r="O1254" s="10">
        <v>0</v>
      </c>
      <c r="P1254" s="10">
        <v>0</v>
      </c>
      <c r="Q1254" s="10">
        <v>0</v>
      </c>
      <c r="R1254" s="10">
        <v>0</v>
      </c>
      <c r="S1254" s="10">
        <v>15.13</v>
      </c>
      <c r="T1254" s="10">
        <v>0</v>
      </c>
      <c r="U1254" s="10">
        <v>0</v>
      </c>
      <c r="V1254" s="10">
        <v>0</v>
      </c>
      <c r="W1254" s="11">
        <v>-1.2285708592547773</v>
      </c>
      <c r="X1254" s="11">
        <v>201.77401436964266</v>
      </c>
      <c r="Y1254" s="11">
        <v>261.21540648086125</v>
      </c>
      <c r="Z1254" s="11">
        <v>76.055195126118079</v>
      </c>
      <c r="AA1254" s="8">
        <v>10</v>
      </c>
      <c r="AB1254" s="12">
        <v>5.7654933294074864</v>
      </c>
    </row>
    <row r="1255" spans="1:28" ht="29" x14ac:dyDescent="0.35">
      <c r="A1255" s="31" t="s">
        <v>148</v>
      </c>
      <c r="B1255" s="26">
        <v>68</v>
      </c>
      <c r="C1255" s="30" t="s">
        <v>177</v>
      </c>
      <c r="D1255" s="25" t="s">
        <v>168</v>
      </c>
      <c r="E1255" s="9">
        <v>15.13</v>
      </c>
      <c r="F1255" s="9">
        <v>15.6</v>
      </c>
      <c r="G1255" s="10">
        <v>0</v>
      </c>
      <c r="H1255" s="10">
        <v>0</v>
      </c>
      <c r="I1255" s="10">
        <v>0</v>
      </c>
      <c r="J1255" s="10">
        <v>15.13</v>
      </c>
      <c r="K1255" s="10">
        <v>0</v>
      </c>
      <c r="L1255" s="10">
        <v>0</v>
      </c>
      <c r="M1255" s="10">
        <v>0</v>
      </c>
      <c r="N1255" s="10">
        <v>0</v>
      </c>
      <c r="O1255" s="10">
        <v>0</v>
      </c>
      <c r="P1255" s="10">
        <v>0</v>
      </c>
      <c r="Q1255" s="10">
        <v>0</v>
      </c>
      <c r="R1255" s="10">
        <v>0</v>
      </c>
      <c r="S1255" s="10">
        <v>0</v>
      </c>
      <c r="T1255" s="10">
        <v>15.6</v>
      </c>
      <c r="U1255" s="10">
        <v>0</v>
      </c>
      <c r="V1255" s="10">
        <v>0</v>
      </c>
      <c r="W1255" s="11">
        <v>-1.1496322043464973</v>
      </c>
      <c r="X1255" s="11">
        <v>184.80723193862678</v>
      </c>
      <c r="Y1255" s="11">
        <v>241.90893549336536</v>
      </c>
      <c r="Z1255" s="11">
        <v>111.53595829355261</v>
      </c>
      <c r="AA1255" s="8">
        <v>10</v>
      </c>
      <c r="AB1255" s="12">
        <v>5.2733684960128997</v>
      </c>
    </row>
    <row r="1256" spans="1:28" ht="29" x14ac:dyDescent="0.35">
      <c r="A1256" s="31" t="s">
        <v>148</v>
      </c>
      <c r="B1256" s="26">
        <v>69</v>
      </c>
      <c r="C1256" s="30" t="s">
        <v>175</v>
      </c>
      <c r="D1256" s="25" t="s">
        <v>170</v>
      </c>
      <c r="E1256" s="9">
        <v>15.19</v>
      </c>
      <c r="F1256" s="9">
        <v>15.23</v>
      </c>
      <c r="G1256" s="10">
        <v>0</v>
      </c>
      <c r="H1256" s="10">
        <v>0</v>
      </c>
      <c r="I1256" s="10">
        <v>0</v>
      </c>
      <c r="J1256" s="10">
        <v>15.19</v>
      </c>
      <c r="K1256" s="10">
        <v>0</v>
      </c>
      <c r="L1256" s="10">
        <v>0</v>
      </c>
      <c r="M1256" s="10">
        <v>0</v>
      </c>
      <c r="N1256" s="10">
        <v>0</v>
      </c>
      <c r="O1256" s="10">
        <v>0</v>
      </c>
      <c r="P1256" s="10">
        <v>0</v>
      </c>
      <c r="Q1256" s="10">
        <v>0</v>
      </c>
      <c r="R1256" s="10">
        <v>0</v>
      </c>
      <c r="S1256" s="10">
        <v>0</v>
      </c>
      <c r="T1256" s="10">
        <v>0</v>
      </c>
      <c r="U1256" s="10">
        <v>15.23</v>
      </c>
      <c r="V1256" s="10">
        <v>0</v>
      </c>
      <c r="W1256" s="11">
        <v>-1.3205797693865224</v>
      </c>
      <c r="X1256" s="11">
        <v>198.90536312799952</v>
      </c>
      <c r="Y1256" s="11">
        <v>248.93089944959706</v>
      </c>
      <c r="Z1256" s="11">
        <v>56.076045600163049</v>
      </c>
      <c r="AA1256" s="8">
        <v>10</v>
      </c>
      <c r="AB1256" s="12">
        <v>4.6127861484633597</v>
      </c>
    </row>
    <row r="1257" spans="1:28" ht="29" x14ac:dyDescent="0.35">
      <c r="A1257" s="31" t="s">
        <v>148</v>
      </c>
      <c r="B1257" s="26">
        <v>70</v>
      </c>
      <c r="C1257" s="30" t="s">
        <v>171</v>
      </c>
      <c r="D1257" s="25" t="s">
        <v>172</v>
      </c>
      <c r="E1257" s="9">
        <v>15.06</v>
      </c>
      <c r="F1257" s="9">
        <v>15.08</v>
      </c>
      <c r="G1257" s="10">
        <v>0</v>
      </c>
      <c r="H1257" s="10">
        <v>0</v>
      </c>
      <c r="I1257" s="10">
        <v>0</v>
      </c>
      <c r="J1257" s="10">
        <v>15.06</v>
      </c>
      <c r="K1257" s="10">
        <v>0</v>
      </c>
      <c r="L1257" s="10">
        <v>0</v>
      </c>
      <c r="M1257" s="10">
        <v>0</v>
      </c>
      <c r="N1257" s="10">
        <v>0</v>
      </c>
      <c r="O1257" s="10">
        <v>0</v>
      </c>
      <c r="P1257" s="10">
        <v>0</v>
      </c>
      <c r="Q1257" s="10">
        <v>0</v>
      </c>
      <c r="R1257" s="10">
        <v>0</v>
      </c>
      <c r="S1257" s="10">
        <v>0</v>
      </c>
      <c r="T1257" s="10">
        <v>0</v>
      </c>
      <c r="U1257" s="10">
        <v>0</v>
      </c>
      <c r="V1257" s="10">
        <v>15.08</v>
      </c>
      <c r="W1257" s="11">
        <v>-9.1652954572436929E-3</v>
      </c>
      <c r="X1257" s="11">
        <v>230.02784909972087</v>
      </c>
      <c r="Y1257" s="11">
        <v>269.27005321795434</v>
      </c>
      <c r="Z1257" s="11">
        <v>4581.4808448613858</v>
      </c>
      <c r="AA1257" s="8">
        <v>10</v>
      </c>
      <c r="AB1257" s="12">
        <v>14.611327158935044</v>
      </c>
    </row>
    <row r="1258" spans="1:28" ht="29" x14ac:dyDescent="0.35">
      <c r="A1258" s="31" t="s">
        <v>148</v>
      </c>
      <c r="B1258" s="26">
        <v>59</v>
      </c>
      <c r="C1258" s="30" t="s">
        <v>149</v>
      </c>
      <c r="D1258" s="25" t="s">
        <v>150</v>
      </c>
      <c r="E1258" s="9">
        <v>15.38</v>
      </c>
      <c r="F1258" s="9">
        <v>15.52</v>
      </c>
      <c r="G1258" s="10">
        <v>0</v>
      </c>
      <c r="H1258" s="10">
        <v>0</v>
      </c>
      <c r="I1258" s="10">
        <v>0</v>
      </c>
      <c r="J1258" s="10">
        <v>15.38</v>
      </c>
      <c r="K1258" s="10">
        <v>15.52</v>
      </c>
      <c r="L1258" s="10">
        <v>0</v>
      </c>
      <c r="M1258" s="10">
        <v>0</v>
      </c>
      <c r="N1258" s="10">
        <v>0</v>
      </c>
      <c r="O1258" s="10">
        <v>0</v>
      </c>
      <c r="P1258" s="10">
        <v>0</v>
      </c>
      <c r="Q1258" s="10">
        <v>0</v>
      </c>
      <c r="R1258" s="10">
        <v>0</v>
      </c>
      <c r="S1258" s="10">
        <v>0</v>
      </c>
      <c r="T1258" s="10">
        <v>0</v>
      </c>
      <c r="U1258" s="10">
        <v>0</v>
      </c>
      <c r="V1258" s="10">
        <v>0</v>
      </c>
      <c r="W1258" s="11">
        <v>-1.2345113727739778</v>
      </c>
      <c r="X1258" s="11">
        <v>195.13029758040801</v>
      </c>
      <c r="Y1258" s="11">
        <v>246.31922136013642</v>
      </c>
      <c r="Z1258" s="11">
        <v>52.562028675982106</v>
      </c>
      <c r="AA1258" s="8">
        <v>14</v>
      </c>
      <c r="AB1258" s="12">
        <v>8.4538383111865212</v>
      </c>
    </row>
    <row r="1259" spans="1:28" ht="29" x14ac:dyDescent="0.35">
      <c r="A1259" s="31" t="s">
        <v>148</v>
      </c>
      <c r="B1259" s="26">
        <v>60</v>
      </c>
      <c r="C1259" s="30" t="s">
        <v>151</v>
      </c>
      <c r="D1259" s="25" t="s">
        <v>152</v>
      </c>
      <c r="E1259" s="9">
        <v>15.07</v>
      </c>
      <c r="F1259" s="9">
        <v>15.14</v>
      </c>
      <c r="G1259" s="10">
        <v>0</v>
      </c>
      <c r="H1259" s="10">
        <v>0</v>
      </c>
      <c r="I1259" s="10">
        <v>0</v>
      </c>
      <c r="J1259" s="10">
        <v>15.07</v>
      </c>
      <c r="K1259" s="10">
        <v>0</v>
      </c>
      <c r="L1259" s="10">
        <v>15.14</v>
      </c>
      <c r="M1259" s="10">
        <v>0</v>
      </c>
      <c r="N1259" s="10">
        <v>0</v>
      </c>
      <c r="O1259" s="10">
        <v>0</v>
      </c>
      <c r="P1259" s="10">
        <v>0</v>
      </c>
      <c r="Q1259" s="10">
        <v>0</v>
      </c>
      <c r="R1259" s="10">
        <v>0</v>
      </c>
      <c r="S1259" s="10">
        <v>0</v>
      </c>
      <c r="T1259" s="10">
        <v>0</v>
      </c>
      <c r="U1259" s="10">
        <v>0</v>
      </c>
      <c r="V1259" s="10">
        <v>0</v>
      </c>
      <c r="W1259" s="11">
        <v>-0.29355875209133203</v>
      </c>
      <c r="X1259" s="11">
        <v>492.88131521994819</v>
      </c>
      <c r="Y1259" s="11">
        <v>538.33096567162215</v>
      </c>
      <c r="Z1259" s="11">
        <v>289.91503787957504</v>
      </c>
      <c r="AA1259" s="8">
        <v>14</v>
      </c>
      <c r="AB1259" s="12">
        <v>6.2371636629388316</v>
      </c>
    </row>
    <row r="1260" spans="1:28" ht="29" x14ac:dyDescent="0.35">
      <c r="A1260" s="31" t="s">
        <v>148</v>
      </c>
      <c r="B1260" s="26">
        <v>61</v>
      </c>
      <c r="C1260" s="30" t="s">
        <v>153</v>
      </c>
      <c r="D1260" s="25" t="s">
        <v>154</v>
      </c>
      <c r="E1260" s="9">
        <v>15.19</v>
      </c>
      <c r="F1260" s="9">
        <v>15.89</v>
      </c>
      <c r="G1260" s="10">
        <v>0</v>
      </c>
      <c r="H1260" s="10">
        <v>0</v>
      </c>
      <c r="I1260" s="10">
        <v>0</v>
      </c>
      <c r="J1260" s="10">
        <v>15.19</v>
      </c>
      <c r="K1260" s="10">
        <v>0</v>
      </c>
      <c r="L1260" s="10">
        <v>0</v>
      </c>
      <c r="M1260" s="10">
        <v>15.89</v>
      </c>
      <c r="N1260" s="10">
        <v>0</v>
      </c>
      <c r="O1260" s="10">
        <v>0</v>
      </c>
      <c r="P1260" s="10">
        <v>0</v>
      </c>
      <c r="Q1260" s="10">
        <v>0</v>
      </c>
      <c r="R1260" s="10">
        <v>0</v>
      </c>
      <c r="S1260" s="10">
        <v>0</v>
      </c>
      <c r="T1260" s="10">
        <v>0</v>
      </c>
      <c r="U1260" s="10">
        <v>0</v>
      </c>
      <c r="V1260" s="10">
        <v>0</v>
      </c>
      <c r="W1260" s="11">
        <v>-1.1552100846956805</v>
      </c>
      <c r="X1260" s="11">
        <v>193.11384181174904</v>
      </c>
      <c r="Y1260" s="11">
        <v>233.91267661421398</v>
      </c>
      <c r="Z1260" s="11">
        <v>48.477049031606924</v>
      </c>
      <c r="AA1260" s="8">
        <v>14</v>
      </c>
      <c r="AB1260" s="12">
        <v>10.560558422277607</v>
      </c>
    </row>
    <row r="1261" spans="1:28" ht="29" x14ac:dyDescent="0.35">
      <c r="A1261" s="31" t="s">
        <v>148</v>
      </c>
      <c r="B1261" s="26">
        <v>62</v>
      </c>
      <c r="C1261" s="30" t="s">
        <v>155</v>
      </c>
      <c r="D1261" s="25" t="s">
        <v>156</v>
      </c>
      <c r="E1261" s="9">
        <v>15.38</v>
      </c>
      <c r="F1261" s="9">
        <v>15.05</v>
      </c>
      <c r="G1261" s="10">
        <v>0</v>
      </c>
      <c r="H1261" s="10">
        <v>0</v>
      </c>
      <c r="I1261" s="10">
        <v>0</v>
      </c>
      <c r="J1261" s="10">
        <v>15.38</v>
      </c>
      <c r="K1261" s="10">
        <v>0</v>
      </c>
      <c r="L1261" s="10">
        <v>0</v>
      </c>
      <c r="M1261" s="10">
        <v>0</v>
      </c>
      <c r="N1261" s="10">
        <v>15.05</v>
      </c>
      <c r="O1261" s="10">
        <v>0</v>
      </c>
      <c r="P1261" s="10">
        <v>0</v>
      </c>
      <c r="Q1261" s="10">
        <v>0</v>
      </c>
      <c r="R1261" s="10">
        <v>0</v>
      </c>
      <c r="S1261" s="10">
        <v>0</v>
      </c>
      <c r="T1261" s="10">
        <v>0</v>
      </c>
      <c r="U1261" s="10">
        <v>0</v>
      </c>
      <c r="V1261" s="10">
        <v>0</v>
      </c>
      <c r="W1261" s="11">
        <v>-1.0589399057507471</v>
      </c>
      <c r="X1261" s="11">
        <v>199.1382986626698</v>
      </c>
      <c r="Y1261" s="11">
        <v>244.85498213549437</v>
      </c>
      <c r="Z1261" s="11">
        <v>77.034723715931548</v>
      </c>
      <c r="AA1261" s="8">
        <v>14</v>
      </c>
      <c r="AB1261" s="12">
        <v>11.247807615115567</v>
      </c>
    </row>
    <row r="1262" spans="1:28" ht="29" x14ac:dyDescent="0.35">
      <c r="A1262" s="31" t="s">
        <v>148</v>
      </c>
      <c r="B1262" s="26">
        <v>63</v>
      </c>
      <c r="C1262" s="30" t="s">
        <v>157</v>
      </c>
      <c r="D1262" s="25" t="s">
        <v>158</v>
      </c>
      <c r="E1262" s="9">
        <v>15.03</v>
      </c>
      <c r="F1262" s="9">
        <v>5.8</v>
      </c>
      <c r="G1262" s="10">
        <v>0</v>
      </c>
      <c r="H1262" s="10">
        <v>0</v>
      </c>
      <c r="I1262" s="10">
        <v>0</v>
      </c>
      <c r="J1262" s="10">
        <v>15.03</v>
      </c>
      <c r="K1262" s="10">
        <v>0</v>
      </c>
      <c r="L1262" s="10">
        <v>0</v>
      </c>
      <c r="M1262" s="10">
        <v>0</v>
      </c>
      <c r="N1262" s="10">
        <v>0</v>
      </c>
      <c r="O1262" s="10">
        <v>5.8</v>
      </c>
      <c r="P1262" s="10">
        <v>0</v>
      </c>
      <c r="Q1262" s="10">
        <v>0</v>
      </c>
      <c r="R1262" s="10">
        <v>0</v>
      </c>
      <c r="S1262" s="10">
        <v>0</v>
      </c>
      <c r="T1262" s="10">
        <v>0</v>
      </c>
      <c r="U1262" s="10">
        <v>0</v>
      </c>
      <c r="V1262" s="10">
        <v>0</v>
      </c>
      <c r="W1262" s="11">
        <v>-1.3154323769381429</v>
      </c>
      <c r="X1262" s="11">
        <v>272.22462761856877</v>
      </c>
      <c r="Y1262" s="11">
        <v>304.7535439923015</v>
      </c>
      <c r="Z1262" s="11">
        <v>65.810530412042596</v>
      </c>
      <c r="AA1262" s="8">
        <v>14</v>
      </c>
      <c r="AB1262" s="12">
        <v>10.42144498415748</v>
      </c>
    </row>
    <row r="1263" spans="1:28" ht="29" x14ac:dyDescent="0.35">
      <c r="A1263" s="31" t="s">
        <v>148</v>
      </c>
      <c r="B1263" s="26">
        <v>64</v>
      </c>
      <c r="C1263" s="30" t="s">
        <v>159</v>
      </c>
      <c r="D1263" s="25" t="s">
        <v>160</v>
      </c>
      <c r="E1263" s="9">
        <v>15.1</v>
      </c>
      <c r="F1263" s="9">
        <v>15.58</v>
      </c>
      <c r="G1263" s="10">
        <v>0</v>
      </c>
      <c r="H1263" s="10">
        <v>0</v>
      </c>
      <c r="I1263" s="10">
        <v>0</v>
      </c>
      <c r="J1263" s="10">
        <v>15.1</v>
      </c>
      <c r="K1263" s="10">
        <v>0</v>
      </c>
      <c r="L1263" s="10">
        <v>0</v>
      </c>
      <c r="M1263" s="10">
        <v>0</v>
      </c>
      <c r="N1263" s="10">
        <v>0</v>
      </c>
      <c r="O1263" s="10">
        <v>0</v>
      </c>
      <c r="P1263" s="10">
        <v>15.58</v>
      </c>
      <c r="Q1263" s="10">
        <v>0</v>
      </c>
      <c r="R1263" s="10">
        <v>0</v>
      </c>
      <c r="S1263" s="10">
        <v>0</v>
      </c>
      <c r="T1263" s="10">
        <v>0</v>
      </c>
      <c r="U1263" s="10">
        <v>0</v>
      </c>
      <c r="V1263" s="10">
        <v>0</v>
      </c>
      <c r="W1263" s="11">
        <v>-0.46633902924048126</v>
      </c>
      <c r="X1263" s="11">
        <v>223.08399127806985</v>
      </c>
      <c r="Y1263" s="11">
        <v>244.774739577112</v>
      </c>
      <c r="Z1263" s="11">
        <v>87.896568165595824</v>
      </c>
      <c r="AA1263" s="8">
        <v>14</v>
      </c>
      <c r="AB1263" s="12">
        <v>10.628810271227666</v>
      </c>
    </row>
    <row r="1264" spans="1:28" ht="29" x14ac:dyDescent="0.35">
      <c r="A1264" s="31" t="s">
        <v>148</v>
      </c>
      <c r="B1264" s="26">
        <v>65</v>
      </c>
      <c r="C1264" s="30" t="s">
        <v>161</v>
      </c>
      <c r="D1264" s="25" t="s">
        <v>162</v>
      </c>
      <c r="E1264" s="9">
        <v>15.49</v>
      </c>
      <c r="F1264" s="9">
        <v>15.34</v>
      </c>
      <c r="G1264" s="10">
        <v>0</v>
      </c>
      <c r="H1264" s="10">
        <v>0</v>
      </c>
      <c r="I1264" s="10">
        <v>0</v>
      </c>
      <c r="J1264" s="10">
        <v>15.49</v>
      </c>
      <c r="K1264" s="10">
        <v>0</v>
      </c>
      <c r="L1264" s="10">
        <v>0</v>
      </c>
      <c r="M1264" s="10">
        <v>0</v>
      </c>
      <c r="N1264" s="10">
        <v>0</v>
      </c>
      <c r="O1264" s="10">
        <v>0</v>
      </c>
      <c r="P1264" s="10">
        <v>0</v>
      </c>
      <c r="Q1264" s="10">
        <v>15.34</v>
      </c>
      <c r="R1264" s="10">
        <v>0</v>
      </c>
      <c r="S1264" s="10">
        <v>0</v>
      </c>
      <c r="T1264" s="10">
        <v>0</v>
      </c>
      <c r="U1264" s="10">
        <v>0</v>
      </c>
      <c r="V1264" s="10">
        <v>0</v>
      </c>
      <c r="W1264" s="11">
        <v>-1.4453537854562648</v>
      </c>
      <c r="X1264" s="11">
        <v>193.93724582707711</v>
      </c>
      <c r="Y1264" s="11">
        <v>254.02461921705768</v>
      </c>
      <c r="Z1264" s="11">
        <v>114.28262736716391</v>
      </c>
      <c r="AA1264" s="8">
        <v>14</v>
      </c>
      <c r="AB1264" s="12">
        <v>10.483478266837748</v>
      </c>
    </row>
    <row r="1265" spans="1:28" ht="29" x14ac:dyDescent="0.35">
      <c r="A1265" s="31" t="s">
        <v>148</v>
      </c>
      <c r="B1265" s="26">
        <v>66</v>
      </c>
      <c r="C1265" s="30" t="s">
        <v>163</v>
      </c>
      <c r="D1265" s="25" t="s">
        <v>164</v>
      </c>
      <c r="E1265" s="9">
        <v>15.29</v>
      </c>
      <c r="F1265" s="9">
        <v>15.09</v>
      </c>
      <c r="G1265" s="10">
        <v>0</v>
      </c>
      <c r="H1265" s="10">
        <v>0</v>
      </c>
      <c r="I1265" s="10">
        <v>0</v>
      </c>
      <c r="J1265" s="10">
        <v>15.29</v>
      </c>
      <c r="K1265" s="10">
        <v>0</v>
      </c>
      <c r="L1265" s="10">
        <v>0</v>
      </c>
      <c r="M1265" s="10">
        <v>0</v>
      </c>
      <c r="N1265" s="10">
        <v>0</v>
      </c>
      <c r="O1265" s="10">
        <v>0</v>
      </c>
      <c r="P1265" s="10">
        <v>0</v>
      </c>
      <c r="Q1265" s="10">
        <v>0</v>
      </c>
      <c r="R1265" s="10">
        <v>15.09</v>
      </c>
      <c r="S1265" s="10">
        <v>0</v>
      </c>
      <c r="T1265" s="10">
        <v>0</v>
      </c>
      <c r="U1265" s="10">
        <v>0</v>
      </c>
      <c r="V1265" s="10">
        <v>0</v>
      </c>
      <c r="W1265" s="11">
        <v>-1.3985014113958183</v>
      </c>
      <c r="X1265" s="11">
        <v>190.02979093480008</v>
      </c>
      <c r="Y1265" s="11">
        <v>247.1695598164975</v>
      </c>
      <c r="Z1265" s="11">
        <v>66.683124501518904</v>
      </c>
      <c r="AA1265" s="8">
        <v>14</v>
      </c>
      <c r="AB1265" s="12">
        <v>10.25871264667137</v>
      </c>
    </row>
    <row r="1266" spans="1:28" ht="29" x14ac:dyDescent="0.35">
      <c r="A1266" s="31" t="s">
        <v>148</v>
      </c>
      <c r="B1266" s="26">
        <v>67</v>
      </c>
      <c r="C1266" s="30" t="s">
        <v>173</v>
      </c>
      <c r="D1266" s="25" t="s">
        <v>166</v>
      </c>
      <c r="E1266" s="9">
        <v>15.67</v>
      </c>
      <c r="F1266" s="9">
        <v>15.13</v>
      </c>
      <c r="G1266" s="10">
        <v>0</v>
      </c>
      <c r="H1266" s="10">
        <v>0</v>
      </c>
      <c r="I1266" s="10">
        <v>0</v>
      </c>
      <c r="J1266" s="10">
        <v>15.67</v>
      </c>
      <c r="K1266" s="10">
        <v>0</v>
      </c>
      <c r="L1266" s="10">
        <v>0</v>
      </c>
      <c r="M1266" s="10">
        <v>0</v>
      </c>
      <c r="N1266" s="10">
        <v>0</v>
      </c>
      <c r="O1266" s="10">
        <v>0</v>
      </c>
      <c r="P1266" s="10">
        <v>0</v>
      </c>
      <c r="Q1266" s="10">
        <v>0</v>
      </c>
      <c r="R1266" s="10">
        <v>0</v>
      </c>
      <c r="S1266" s="10">
        <v>15.13</v>
      </c>
      <c r="T1266" s="10">
        <v>0</v>
      </c>
      <c r="U1266" s="10">
        <v>0</v>
      </c>
      <c r="V1266" s="10">
        <v>0</v>
      </c>
      <c r="W1266" s="11">
        <v>-1.2285708592547773</v>
      </c>
      <c r="X1266" s="11">
        <v>201.77401436964266</v>
      </c>
      <c r="Y1266" s="11">
        <v>261.21540648086125</v>
      </c>
      <c r="Z1266" s="11">
        <v>76.055195126118079</v>
      </c>
      <c r="AA1266" s="8">
        <v>14</v>
      </c>
      <c r="AB1266" s="12">
        <v>10.618472586813946</v>
      </c>
    </row>
    <row r="1267" spans="1:28" ht="29" x14ac:dyDescent="0.35">
      <c r="A1267" s="31" t="s">
        <v>148</v>
      </c>
      <c r="B1267" s="26">
        <v>68</v>
      </c>
      <c r="C1267" s="30" t="s">
        <v>174</v>
      </c>
      <c r="D1267" s="25" t="s">
        <v>168</v>
      </c>
      <c r="E1267" s="9">
        <v>15.13</v>
      </c>
      <c r="F1267" s="9">
        <v>15.6</v>
      </c>
      <c r="G1267" s="10">
        <v>0</v>
      </c>
      <c r="H1267" s="10">
        <v>0</v>
      </c>
      <c r="I1267" s="10">
        <v>0</v>
      </c>
      <c r="J1267" s="10">
        <v>15.13</v>
      </c>
      <c r="K1267" s="10">
        <v>0</v>
      </c>
      <c r="L1267" s="10">
        <v>0</v>
      </c>
      <c r="M1267" s="10">
        <v>0</v>
      </c>
      <c r="N1267" s="10">
        <v>0</v>
      </c>
      <c r="O1267" s="10">
        <v>0</v>
      </c>
      <c r="P1267" s="10">
        <v>0</v>
      </c>
      <c r="Q1267" s="10">
        <v>0</v>
      </c>
      <c r="R1267" s="10">
        <v>0</v>
      </c>
      <c r="S1267" s="10">
        <v>0</v>
      </c>
      <c r="T1267" s="10">
        <v>15.6</v>
      </c>
      <c r="U1267" s="10">
        <v>0</v>
      </c>
      <c r="V1267" s="10">
        <v>0</v>
      </c>
      <c r="W1267" s="11">
        <v>-1.1496322043464973</v>
      </c>
      <c r="X1267" s="11">
        <v>184.80723193862678</v>
      </c>
      <c r="Y1267" s="11">
        <v>241.90893549336536</v>
      </c>
      <c r="Z1267" s="11">
        <v>111.53595829355261</v>
      </c>
      <c r="AA1267" s="8">
        <v>14</v>
      </c>
      <c r="AB1267" s="12">
        <v>8.3461803108267372</v>
      </c>
    </row>
    <row r="1268" spans="1:28" ht="29" x14ac:dyDescent="0.35">
      <c r="A1268" s="31" t="s">
        <v>148</v>
      </c>
      <c r="B1268" s="26">
        <v>69</v>
      </c>
      <c r="C1268" s="30" t="s">
        <v>175</v>
      </c>
      <c r="D1268" s="25" t="s">
        <v>170</v>
      </c>
      <c r="E1268" s="9">
        <v>15.19</v>
      </c>
      <c r="F1268" s="9">
        <v>15.23</v>
      </c>
      <c r="G1268" s="10">
        <v>0</v>
      </c>
      <c r="H1268" s="10">
        <v>0</v>
      </c>
      <c r="I1268" s="10">
        <v>0</v>
      </c>
      <c r="J1268" s="10">
        <v>15.19</v>
      </c>
      <c r="K1268" s="10">
        <v>0</v>
      </c>
      <c r="L1268" s="10">
        <v>0</v>
      </c>
      <c r="M1268" s="10">
        <v>0</v>
      </c>
      <c r="N1268" s="10">
        <v>0</v>
      </c>
      <c r="O1268" s="10">
        <v>0</v>
      </c>
      <c r="P1268" s="10">
        <v>0</v>
      </c>
      <c r="Q1268" s="10">
        <v>0</v>
      </c>
      <c r="R1268" s="10">
        <v>0</v>
      </c>
      <c r="S1268" s="10">
        <v>0</v>
      </c>
      <c r="T1268" s="10">
        <v>0</v>
      </c>
      <c r="U1268" s="10">
        <v>15.23</v>
      </c>
      <c r="V1268" s="10">
        <v>0</v>
      </c>
      <c r="W1268" s="11">
        <v>-1.3205797693865224</v>
      </c>
      <c r="X1268" s="11">
        <v>198.90536312799952</v>
      </c>
      <c r="Y1268" s="11">
        <v>248.93089944959706</v>
      </c>
      <c r="Z1268" s="11">
        <v>56.076045600163049</v>
      </c>
      <c r="AA1268" s="8">
        <v>14</v>
      </c>
      <c r="AB1268" s="12">
        <v>9.3762401575537844</v>
      </c>
    </row>
    <row r="1269" spans="1:28" ht="29" x14ac:dyDescent="0.35">
      <c r="A1269" s="31" t="s">
        <v>148</v>
      </c>
      <c r="B1269" s="26">
        <v>70</v>
      </c>
      <c r="C1269" s="30" t="s">
        <v>171</v>
      </c>
      <c r="D1269" s="25" t="s">
        <v>172</v>
      </c>
      <c r="E1269" s="9">
        <v>15.06</v>
      </c>
      <c r="F1269" s="9">
        <v>15.08</v>
      </c>
      <c r="G1269" s="10">
        <v>0</v>
      </c>
      <c r="H1269" s="10">
        <v>0</v>
      </c>
      <c r="I1269" s="10">
        <v>0</v>
      </c>
      <c r="J1269" s="10">
        <v>15.06</v>
      </c>
      <c r="K1269" s="10">
        <v>0</v>
      </c>
      <c r="L1269" s="10">
        <v>0</v>
      </c>
      <c r="M1269" s="10">
        <v>0</v>
      </c>
      <c r="N1269" s="10">
        <v>0</v>
      </c>
      <c r="O1269" s="10">
        <v>0</v>
      </c>
      <c r="P1269" s="10">
        <v>0</v>
      </c>
      <c r="Q1269" s="10">
        <v>0</v>
      </c>
      <c r="R1269" s="10">
        <v>0</v>
      </c>
      <c r="S1269" s="10">
        <v>0</v>
      </c>
      <c r="T1269" s="10">
        <v>0</v>
      </c>
      <c r="U1269" s="10">
        <v>0</v>
      </c>
      <c r="V1269" s="10">
        <v>15.08</v>
      </c>
      <c r="W1269" s="11">
        <v>-9.1652954572436929E-3</v>
      </c>
      <c r="X1269" s="11">
        <v>230.02784909972087</v>
      </c>
      <c r="Y1269" s="11">
        <v>269.27005321795434</v>
      </c>
      <c r="Z1269" s="11">
        <v>4581.4808448613858</v>
      </c>
      <c r="AA1269" s="8">
        <v>14</v>
      </c>
      <c r="AB1269" s="12">
        <v>21.640677904969412</v>
      </c>
    </row>
    <row r="1270" spans="1:28" ht="29" x14ac:dyDescent="0.35">
      <c r="A1270" s="31" t="s">
        <v>148</v>
      </c>
      <c r="B1270" s="26">
        <v>59</v>
      </c>
      <c r="C1270" s="30" t="s">
        <v>149</v>
      </c>
      <c r="D1270" s="25" t="s">
        <v>150</v>
      </c>
      <c r="E1270" s="9">
        <v>15.38</v>
      </c>
      <c r="F1270" s="9">
        <v>15.52</v>
      </c>
      <c r="G1270" s="10">
        <v>0</v>
      </c>
      <c r="H1270" s="10">
        <v>0</v>
      </c>
      <c r="I1270" s="10">
        <v>0</v>
      </c>
      <c r="J1270" s="10">
        <v>15.38</v>
      </c>
      <c r="K1270" s="10">
        <v>15.52</v>
      </c>
      <c r="L1270" s="10">
        <v>0</v>
      </c>
      <c r="M1270" s="10">
        <v>0</v>
      </c>
      <c r="N1270" s="10">
        <v>0</v>
      </c>
      <c r="O1270" s="10">
        <v>0</v>
      </c>
      <c r="P1270" s="10">
        <v>0</v>
      </c>
      <c r="Q1270" s="10">
        <v>0</v>
      </c>
      <c r="R1270" s="10">
        <v>0</v>
      </c>
      <c r="S1270" s="10">
        <v>0</v>
      </c>
      <c r="T1270" s="10">
        <v>0</v>
      </c>
      <c r="U1270" s="10">
        <v>0</v>
      </c>
      <c r="V1270" s="10">
        <v>0</v>
      </c>
      <c r="W1270" s="11">
        <v>-1.2345113727739778</v>
      </c>
      <c r="X1270" s="11">
        <v>195.13029758040801</v>
      </c>
      <c r="Y1270" s="11">
        <v>246.31922136013642</v>
      </c>
      <c r="Z1270" s="11">
        <v>52.562028675982106</v>
      </c>
      <c r="AA1270" s="8">
        <v>14</v>
      </c>
      <c r="AB1270" s="12">
        <v>9.007583512565283</v>
      </c>
    </row>
    <row r="1271" spans="1:28" ht="29" x14ac:dyDescent="0.35">
      <c r="A1271" s="31" t="s">
        <v>148</v>
      </c>
      <c r="B1271" s="26">
        <v>60</v>
      </c>
      <c r="C1271" s="30" t="s">
        <v>151</v>
      </c>
      <c r="D1271" s="25" t="s">
        <v>152</v>
      </c>
      <c r="E1271" s="9">
        <v>15.07</v>
      </c>
      <c r="F1271" s="9">
        <v>15.14</v>
      </c>
      <c r="G1271" s="10">
        <v>0</v>
      </c>
      <c r="H1271" s="10">
        <v>0</v>
      </c>
      <c r="I1271" s="10">
        <v>0</v>
      </c>
      <c r="J1271" s="10">
        <v>15.07</v>
      </c>
      <c r="K1271" s="10">
        <v>0</v>
      </c>
      <c r="L1271" s="10">
        <v>15.14</v>
      </c>
      <c r="M1271" s="10">
        <v>0</v>
      </c>
      <c r="N1271" s="10">
        <v>0</v>
      </c>
      <c r="O1271" s="10">
        <v>0</v>
      </c>
      <c r="P1271" s="10">
        <v>0</v>
      </c>
      <c r="Q1271" s="10">
        <v>0</v>
      </c>
      <c r="R1271" s="10">
        <v>0</v>
      </c>
      <c r="S1271" s="10">
        <v>0</v>
      </c>
      <c r="T1271" s="10">
        <v>0</v>
      </c>
      <c r="U1271" s="10">
        <v>0</v>
      </c>
      <c r="V1271" s="10">
        <v>0</v>
      </c>
      <c r="W1271" s="11">
        <v>-0.29355875209133203</v>
      </c>
      <c r="X1271" s="11">
        <v>492.88131521994819</v>
      </c>
      <c r="Y1271" s="11">
        <v>538.33096567162215</v>
      </c>
      <c r="Z1271" s="11">
        <v>289.91503787957504</v>
      </c>
      <c r="AA1271" s="8">
        <v>14</v>
      </c>
      <c r="AB1271" s="12">
        <v>6.6751220388612751</v>
      </c>
    </row>
    <row r="1272" spans="1:28" ht="29" x14ac:dyDescent="0.35">
      <c r="A1272" s="31" t="s">
        <v>148</v>
      </c>
      <c r="B1272" s="26">
        <v>61</v>
      </c>
      <c r="C1272" s="30" t="s">
        <v>153</v>
      </c>
      <c r="D1272" s="25" t="s">
        <v>154</v>
      </c>
      <c r="E1272" s="9">
        <v>15.19</v>
      </c>
      <c r="F1272" s="9">
        <v>15.89</v>
      </c>
      <c r="G1272" s="10">
        <v>0</v>
      </c>
      <c r="H1272" s="10">
        <v>0</v>
      </c>
      <c r="I1272" s="10">
        <v>0</v>
      </c>
      <c r="J1272" s="10">
        <v>15.19</v>
      </c>
      <c r="K1272" s="10">
        <v>0</v>
      </c>
      <c r="L1272" s="10">
        <v>0</v>
      </c>
      <c r="M1272" s="10">
        <v>15.89</v>
      </c>
      <c r="N1272" s="10">
        <v>0</v>
      </c>
      <c r="O1272" s="10">
        <v>0</v>
      </c>
      <c r="P1272" s="10">
        <v>0</v>
      </c>
      <c r="Q1272" s="10">
        <v>0</v>
      </c>
      <c r="R1272" s="10">
        <v>0</v>
      </c>
      <c r="S1272" s="10">
        <v>0</v>
      </c>
      <c r="T1272" s="10">
        <v>0</v>
      </c>
      <c r="U1272" s="10">
        <v>0</v>
      </c>
      <c r="V1272" s="10">
        <v>0</v>
      </c>
      <c r="W1272" s="11">
        <v>-1.1552100846956805</v>
      </c>
      <c r="X1272" s="11">
        <v>193.11384181174904</v>
      </c>
      <c r="Y1272" s="11">
        <v>233.91267661421398</v>
      </c>
      <c r="Z1272" s="11">
        <v>48.477049031606924</v>
      </c>
      <c r="AA1272" s="8">
        <v>14</v>
      </c>
      <c r="AB1272" s="12">
        <v>9.7256615999656812</v>
      </c>
    </row>
    <row r="1273" spans="1:28" ht="29" x14ac:dyDescent="0.35">
      <c r="A1273" s="31" t="s">
        <v>148</v>
      </c>
      <c r="B1273" s="26">
        <v>62</v>
      </c>
      <c r="C1273" s="30" t="s">
        <v>155</v>
      </c>
      <c r="D1273" s="25" t="s">
        <v>156</v>
      </c>
      <c r="E1273" s="9">
        <v>15.38</v>
      </c>
      <c r="F1273" s="9">
        <v>15.05</v>
      </c>
      <c r="G1273" s="10">
        <v>0</v>
      </c>
      <c r="H1273" s="10">
        <v>0</v>
      </c>
      <c r="I1273" s="10">
        <v>0</v>
      </c>
      <c r="J1273" s="10">
        <v>15.38</v>
      </c>
      <c r="K1273" s="10">
        <v>0</v>
      </c>
      <c r="L1273" s="10">
        <v>0</v>
      </c>
      <c r="M1273" s="10">
        <v>0</v>
      </c>
      <c r="N1273" s="10">
        <v>15.05</v>
      </c>
      <c r="O1273" s="10">
        <v>0</v>
      </c>
      <c r="P1273" s="10">
        <v>0</v>
      </c>
      <c r="Q1273" s="10">
        <v>0</v>
      </c>
      <c r="R1273" s="10">
        <v>0</v>
      </c>
      <c r="S1273" s="10">
        <v>0</v>
      </c>
      <c r="T1273" s="10">
        <v>0</v>
      </c>
      <c r="U1273" s="10">
        <v>0</v>
      </c>
      <c r="V1273" s="10">
        <v>0</v>
      </c>
      <c r="W1273" s="11">
        <v>-1.0589399057507471</v>
      </c>
      <c r="X1273" s="11">
        <v>199.1382986626698</v>
      </c>
      <c r="Y1273" s="11">
        <v>244.85498213549437</v>
      </c>
      <c r="Z1273" s="11">
        <v>77.034723715931548</v>
      </c>
      <c r="AA1273" s="8">
        <v>14</v>
      </c>
      <c r="AB1273" s="12">
        <v>10.498047005348516</v>
      </c>
    </row>
    <row r="1274" spans="1:28" ht="29" x14ac:dyDescent="0.35">
      <c r="A1274" s="31" t="s">
        <v>148</v>
      </c>
      <c r="B1274" s="26">
        <v>63</v>
      </c>
      <c r="C1274" s="30" t="s">
        <v>157</v>
      </c>
      <c r="D1274" s="25" t="s">
        <v>158</v>
      </c>
      <c r="E1274" s="9">
        <v>15.03</v>
      </c>
      <c r="F1274" s="9">
        <v>5.8</v>
      </c>
      <c r="G1274" s="10">
        <v>0</v>
      </c>
      <c r="H1274" s="10">
        <v>0</v>
      </c>
      <c r="I1274" s="10">
        <v>0</v>
      </c>
      <c r="J1274" s="10">
        <v>15.03</v>
      </c>
      <c r="K1274" s="10">
        <v>0</v>
      </c>
      <c r="L1274" s="10">
        <v>0</v>
      </c>
      <c r="M1274" s="10">
        <v>0</v>
      </c>
      <c r="N1274" s="10">
        <v>0</v>
      </c>
      <c r="O1274" s="10">
        <v>5.8</v>
      </c>
      <c r="P1274" s="10">
        <v>0</v>
      </c>
      <c r="Q1274" s="10">
        <v>0</v>
      </c>
      <c r="R1274" s="10">
        <v>0</v>
      </c>
      <c r="S1274" s="10">
        <v>0</v>
      </c>
      <c r="T1274" s="10">
        <v>0</v>
      </c>
      <c r="U1274" s="10">
        <v>0</v>
      </c>
      <c r="V1274" s="10">
        <v>0</v>
      </c>
      <c r="W1274" s="11">
        <v>-1.3154323769381429</v>
      </c>
      <c r="X1274" s="11">
        <v>272.22462761856877</v>
      </c>
      <c r="Y1274" s="11">
        <v>304.7535439923015</v>
      </c>
      <c r="Z1274" s="11">
        <v>65.810530412042596</v>
      </c>
      <c r="AA1274" s="8">
        <v>14</v>
      </c>
      <c r="AB1274" s="12">
        <v>8.9184622083737146</v>
      </c>
    </row>
    <row r="1275" spans="1:28" ht="29" x14ac:dyDescent="0.35">
      <c r="A1275" s="31" t="s">
        <v>148</v>
      </c>
      <c r="B1275" s="26">
        <v>64</v>
      </c>
      <c r="C1275" s="30" t="s">
        <v>159</v>
      </c>
      <c r="D1275" s="25" t="s">
        <v>160</v>
      </c>
      <c r="E1275" s="9">
        <v>15.1</v>
      </c>
      <c r="F1275" s="9">
        <v>15.58</v>
      </c>
      <c r="G1275" s="10">
        <v>0</v>
      </c>
      <c r="H1275" s="10">
        <v>0</v>
      </c>
      <c r="I1275" s="10">
        <v>0</v>
      </c>
      <c r="J1275" s="10">
        <v>15.1</v>
      </c>
      <c r="K1275" s="10">
        <v>0</v>
      </c>
      <c r="L1275" s="10">
        <v>0</v>
      </c>
      <c r="M1275" s="10">
        <v>0</v>
      </c>
      <c r="N1275" s="10">
        <v>0</v>
      </c>
      <c r="O1275" s="10">
        <v>0</v>
      </c>
      <c r="P1275" s="10">
        <v>15.58</v>
      </c>
      <c r="Q1275" s="10">
        <v>0</v>
      </c>
      <c r="R1275" s="10">
        <v>0</v>
      </c>
      <c r="S1275" s="10">
        <v>0</v>
      </c>
      <c r="T1275" s="10">
        <v>0</v>
      </c>
      <c r="U1275" s="10">
        <v>0</v>
      </c>
      <c r="V1275" s="10">
        <v>0</v>
      </c>
      <c r="W1275" s="11">
        <v>-0.46633902924048126</v>
      </c>
      <c r="X1275" s="11">
        <v>223.08399127806985</v>
      </c>
      <c r="Y1275" s="11">
        <v>244.774739577112</v>
      </c>
      <c r="Z1275" s="11">
        <v>87.896568165595824</v>
      </c>
      <c r="AA1275" s="8">
        <v>14</v>
      </c>
      <c r="AB1275" s="12">
        <v>8.3054458643588376</v>
      </c>
    </row>
    <row r="1276" spans="1:28" ht="29" x14ac:dyDescent="0.35">
      <c r="A1276" s="31" t="s">
        <v>148</v>
      </c>
      <c r="B1276" s="26">
        <v>65</v>
      </c>
      <c r="C1276" s="30" t="s">
        <v>161</v>
      </c>
      <c r="D1276" s="25" t="s">
        <v>162</v>
      </c>
      <c r="E1276" s="9">
        <v>15.49</v>
      </c>
      <c r="F1276" s="9">
        <v>15.34</v>
      </c>
      <c r="G1276" s="10">
        <v>0</v>
      </c>
      <c r="H1276" s="10">
        <v>0</v>
      </c>
      <c r="I1276" s="10">
        <v>0</v>
      </c>
      <c r="J1276" s="10">
        <v>15.49</v>
      </c>
      <c r="K1276" s="10">
        <v>0</v>
      </c>
      <c r="L1276" s="10">
        <v>0</v>
      </c>
      <c r="M1276" s="10">
        <v>0</v>
      </c>
      <c r="N1276" s="10">
        <v>0</v>
      </c>
      <c r="O1276" s="10">
        <v>0</v>
      </c>
      <c r="P1276" s="10">
        <v>0</v>
      </c>
      <c r="Q1276" s="10">
        <v>15.34</v>
      </c>
      <c r="R1276" s="10">
        <v>0</v>
      </c>
      <c r="S1276" s="10">
        <v>0</v>
      </c>
      <c r="T1276" s="10">
        <v>0</v>
      </c>
      <c r="U1276" s="10">
        <v>0</v>
      </c>
      <c r="V1276" s="10">
        <v>0</v>
      </c>
      <c r="W1276" s="11">
        <v>-1.4453537854562648</v>
      </c>
      <c r="X1276" s="11">
        <v>193.93724582707711</v>
      </c>
      <c r="Y1276" s="11">
        <v>254.02461921705768</v>
      </c>
      <c r="Z1276" s="11">
        <v>114.28262736716391</v>
      </c>
      <c r="AA1276" s="8">
        <v>14</v>
      </c>
      <c r="AB1276" s="12">
        <v>9.0729088147760439</v>
      </c>
    </row>
    <row r="1277" spans="1:28" ht="29" x14ac:dyDescent="0.35">
      <c r="A1277" s="31" t="s">
        <v>148</v>
      </c>
      <c r="B1277" s="26">
        <v>66</v>
      </c>
      <c r="C1277" s="30" t="s">
        <v>163</v>
      </c>
      <c r="D1277" s="25" t="s">
        <v>164</v>
      </c>
      <c r="E1277" s="9">
        <v>15.29</v>
      </c>
      <c r="F1277" s="9">
        <v>15.09</v>
      </c>
      <c r="G1277" s="10">
        <v>0</v>
      </c>
      <c r="H1277" s="10">
        <v>0</v>
      </c>
      <c r="I1277" s="10">
        <v>0</v>
      </c>
      <c r="J1277" s="10">
        <v>15.29</v>
      </c>
      <c r="K1277" s="10">
        <v>0</v>
      </c>
      <c r="L1277" s="10">
        <v>0</v>
      </c>
      <c r="M1277" s="10">
        <v>0</v>
      </c>
      <c r="N1277" s="10">
        <v>0</v>
      </c>
      <c r="O1277" s="10">
        <v>0</v>
      </c>
      <c r="P1277" s="10">
        <v>0</v>
      </c>
      <c r="Q1277" s="10">
        <v>0</v>
      </c>
      <c r="R1277" s="10">
        <v>15.09</v>
      </c>
      <c r="S1277" s="10">
        <v>0</v>
      </c>
      <c r="T1277" s="10">
        <v>0</v>
      </c>
      <c r="U1277" s="10">
        <v>0</v>
      </c>
      <c r="V1277" s="10">
        <v>0</v>
      </c>
      <c r="W1277" s="11">
        <v>-1.3985014113958183</v>
      </c>
      <c r="X1277" s="11">
        <v>190.02979093480008</v>
      </c>
      <c r="Y1277" s="11">
        <v>247.1695598164975</v>
      </c>
      <c r="Z1277" s="11">
        <v>66.683124501518904</v>
      </c>
      <c r="AA1277" s="8">
        <v>14</v>
      </c>
      <c r="AB1277" s="12">
        <v>8.1228023100881366</v>
      </c>
    </row>
    <row r="1278" spans="1:28" ht="29" x14ac:dyDescent="0.35">
      <c r="A1278" s="31" t="s">
        <v>148</v>
      </c>
      <c r="B1278" s="26">
        <v>67</v>
      </c>
      <c r="C1278" s="30" t="s">
        <v>176</v>
      </c>
      <c r="D1278" s="25" t="s">
        <v>166</v>
      </c>
      <c r="E1278" s="9">
        <v>15.67</v>
      </c>
      <c r="F1278" s="9">
        <v>15.13</v>
      </c>
      <c r="G1278" s="10">
        <v>0</v>
      </c>
      <c r="H1278" s="10">
        <v>0</v>
      </c>
      <c r="I1278" s="10">
        <v>0</v>
      </c>
      <c r="J1278" s="10">
        <v>15.67</v>
      </c>
      <c r="K1278" s="10">
        <v>0</v>
      </c>
      <c r="L1278" s="10">
        <v>0</v>
      </c>
      <c r="M1278" s="10">
        <v>0</v>
      </c>
      <c r="N1278" s="10">
        <v>0</v>
      </c>
      <c r="O1278" s="10">
        <v>0</v>
      </c>
      <c r="P1278" s="10">
        <v>0</v>
      </c>
      <c r="Q1278" s="10">
        <v>0</v>
      </c>
      <c r="R1278" s="10">
        <v>0</v>
      </c>
      <c r="S1278" s="10">
        <v>15.13</v>
      </c>
      <c r="T1278" s="10">
        <v>0</v>
      </c>
      <c r="U1278" s="10">
        <v>0</v>
      </c>
      <c r="V1278" s="10">
        <v>0</v>
      </c>
      <c r="W1278" s="11">
        <v>-1.2285708592547773</v>
      </c>
      <c r="X1278" s="11">
        <v>201.77401436964266</v>
      </c>
      <c r="Y1278" s="11">
        <v>261.21540648086125</v>
      </c>
      <c r="Z1278" s="11">
        <v>76.055195126118079</v>
      </c>
      <c r="AA1278" s="8">
        <v>14</v>
      </c>
      <c r="AB1278" s="12">
        <v>9.0231446475372223</v>
      </c>
    </row>
    <row r="1279" spans="1:28" ht="29" x14ac:dyDescent="0.35">
      <c r="A1279" s="31" t="s">
        <v>148</v>
      </c>
      <c r="B1279" s="26">
        <v>68</v>
      </c>
      <c r="C1279" s="30" t="s">
        <v>177</v>
      </c>
      <c r="D1279" s="25" t="s">
        <v>168</v>
      </c>
      <c r="E1279" s="9">
        <v>15.13</v>
      </c>
      <c r="F1279" s="9">
        <v>15.6</v>
      </c>
      <c r="G1279" s="10">
        <v>0</v>
      </c>
      <c r="H1279" s="10">
        <v>0</v>
      </c>
      <c r="I1279" s="10">
        <v>0</v>
      </c>
      <c r="J1279" s="10">
        <v>15.13</v>
      </c>
      <c r="K1279" s="10">
        <v>0</v>
      </c>
      <c r="L1279" s="10">
        <v>0</v>
      </c>
      <c r="M1279" s="10">
        <v>0</v>
      </c>
      <c r="N1279" s="10">
        <v>0</v>
      </c>
      <c r="O1279" s="10">
        <v>0</v>
      </c>
      <c r="P1279" s="10">
        <v>0</v>
      </c>
      <c r="Q1279" s="10">
        <v>0</v>
      </c>
      <c r="R1279" s="10">
        <v>0</v>
      </c>
      <c r="S1279" s="10">
        <v>0</v>
      </c>
      <c r="T1279" s="10">
        <v>15.6</v>
      </c>
      <c r="U1279" s="10">
        <v>0</v>
      </c>
      <c r="V1279" s="10">
        <v>0</v>
      </c>
      <c r="W1279" s="11">
        <v>-1.1496322043464973</v>
      </c>
      <c r="X1279" s="11">
        <v>184.80723193862678</v>
      </c>
      <c r="Y1279" s="11">
        <v>241.90893549336536</v>
      </c>
      <c r="Z1279" s="11">
        <v>111.53595829355261</v>
      </c>
      <c r="AA1279" s="8">
        <v>14</v>
      </c>
      <c r="AB1279" s="12">
        <v>9.4620518123213699</v>
      </c>
    </row>
    <row r="1280" spans="1:28" ht="29" x14ac:dyDescent="0.35">
      <c r="A1280" s="31" t="s">
        <v>148</v>
      </c>
      <c r="B1280" s="26">
        <v>69</v>
      </c>
      <c r="C1280" s="30" t="s">
        <v>175</v>
      </c>
      <c r="D1280" s="25" t="s">
        <v>170</v>
      </c>
      <c r="E1280" s="9">
        <v>15.19</v>
      </c>
      <c r="F1280" s="9">
        <v>15.23</v>
      </c>
      <c r="G1280" s="10">
        <v>0</v>
      </c>
      <c r="H1280" s="10">
        <v>0</v>
      </c>
      <c r="I1280" s="10">
        <v>0</v>
      </c>
      <c r="J1280" s="10">
        <v>15.19</v>
      </c>
      <c r="K1280" s="10">
        <v>0</v>
      </c>
      <c r="L1280" s="10">
        <v>0</v>
      </c>
      <c r="M1280" s="10">
        <v>0</v>
      </c>
      <c r="N1280" s="10">
        <v>0</v>
      </c>
      <c r="O1280" s="10">
        <v>0</v>
      </c>
      <c r="P1280" s="10">
        <v>0</v>
      </c>
      <c r="Q1280" s="10">
        <v>0</v>
      </c>
      <c r="R1280" s="10">
        <v>0</v>
      </c>
      <c r="S1280" s="10">
        <v>0</v>
      </c>
      <c r="T1280" s="10">
        <v>0</v>
      </c>
      <c r="U1280" s="10">
        <v>15.23</v>
      </c>
      <c r="V1280" s="10">
        <v>0</v>
      </c>
      <c r="W1280" s="11">
        <v>-1.3205797693865224</v>
      </c>
      <c r="X1280" s="11">
        <v>198.90536312799952</v>
      </c>
      <c r="Y1280" s="11">
        <v>248.93089944959706</v>
      </c>
      <c r="Z1280" s="11">
        <v>56.076045600163049</v>
      </c>
      <c r="AA1280" s="8">
        <v>14</v>
      </c>
      <c r="AB1280" s="12">
        <v>9.6270130015363158</v>
      </c>
    </row>
    <row r="1281" spans="1:28" ht="29" x14ac:dyDescent="0.35">
      <c r="A1281" s="31" t="s">
        <v>148</v>
      </c>
      <c r="B1281" s="26">
        <v>70</v>
      </c>
      <c r="C1281" s="30" t="s">
        <v>171</v>
      </c>
      <c r="D1281" s="25" t="s">
        <v>172</v>
      </c>
      <c r="E1281" s="9">
        <v>15.06</v>
      </c>
      <c r="F1281" s="9">
        <v>15.08</v>
      </c>
      <c r="G1281" s="10">
        <v>0</v>
      </c>
      <c r="H1281" s="10">
        <v>0</v>
      </c>
      <c r="I1281" s="10">
        <v>0</v>
      </c>
      <c r="J1281" s="10">
        <v>15.06</v>
      </c>
      <c r="K1281" s="10">
        <v>0</v>
      </c>
      <c r="L1281" s="10">
        <v>0</v>
      </c>
      <c r="M1281" s="10">
        <v>0</v>
      </c>
      <c r="N1281" s="10">
        <v>0</v>
      </c>
      <c r="O1281" s="10">
        <v>0</v>
      </c>
      <c r="P1281" s="10">
        <v>0</v>
      </c>
      <c r="Q1281" s="10">
        <v>0</v>
      </c>
      <c r="R1281" s="10">
        <v>0</v>
      </c>
      <c r="S1281" s="10">
        <v>0</v>
      </c>
      <c r="T1281" s="10">
        <v>0</v>
      </c>
      <c r="U1281" s="10">
        <v>0</v>
      </c>
      <c r="V1281" s="10">
        <v>15.08</v>
      </c>
      <c r="W1281" s="11">
        <v>-9.1652954572436929E-3</v>
      </c>
      <c r="X1281" s="11">
        <v>230.02784909972087</v>
      </c>
      <c r="Y1281" s="11">
        <v>269.27005321795434</v>
      </c>
      <c r="Z1281" s="11">
        <v>4581.4808448613858</v>
      </c>
      <c r="AA1281" s="8">
        <v>14</v>
      </c>
      <c r="AB1281" s="12">
        <v>23.136651686384354</v>
      </c>
    </row>
    <row r="1282" spans="1:28" ht="29" x14ac:dyDescent="0.35">
      <c r="A1282" s="31" t="s">
        <v>148</v>
      </c>
      <c r="B1282" s="26">
        <v>59</v>
      </c>
      <c r="C1282" s="30" t="s">
        <v>149</v>
      </c>
      <c r="D1282" s="25" t="s">
        <v>150</v>
      </c>
      <c r="E1282" s="9">
        <v>15.38</v>
      </c>
      <c r="F1282" s="9">
        <v>15.52</v>
      </c>
      <c r="G1282" s="10">
        <v>0</v>
      </c>
      <c r="H1282" s="10">
        <v>0</v>
      </c>
      <c r="I1282" s="10">
        <v>0</v>
      </c>
      <c r="J1282" s="10">
        <v>15.38</v>
      </c>
      <c r="K1282" s="10">
        <v>15.52</v>
      </c>
      <c r="L1282" s="10">
        <v>0</v>
      </c>
      <c r="M1282" s="10">
        <v>0</v>
      </c>
      <c r="N1282" s="10">
        <v>0</v>
      </c>
      <c r="O1282" s="10">
        <v>0</v>
      </c>
      <c r="P1282" s="10">
        <v>0</v>
      </c>
      <c r="Q1282" s="10">
        <v>0</v>
      </c>
      <c r="R1282" s="10">
        <v>0</v>
      </c>
      <c r="S1282" s="10">
        <v>0</v>
      </c>
      <c r="T1282" s="10">
        <v>0</v>
      </c>
      <c r="U1282" s="10">
        <v>0</v>
      </c>
      <c r="V1282" s="10">
        <v>0</v>
      </c>
      <c r="W1282" s="11">
        <v>-1.2345113727739778</v>
      </c>
      <c r="X1282" s="11">
        <v>195.13029758040801</v>
      </c>
      <c r="Y1282" s="11">
        <v>246.31922136013642</v>
      </c>
      <c r="Z1282" s="11">
        <v>52.562028675982106</v>
      </c>
      <c r="AA1282" s="8">
        <v>17</v>
      </c>
      <c r="AB1282" s="12">
        <v>27.658947876790918</v>
      </c>
    </row>
    <row r="1283" spans="1:28" ht="29" x14ac:dyDescent="0.35">
      <c r="A1283" s="31" t="s">
        <v>148</v>
      </c>
      <c r="B1283" s="26">
        <v>60</v>
      </c>
      <c r="C1283" s="30" t="s">
        <v>151</v>
      </c>
      <c r="D1283" s="25" t="s">
        <v>152</v>
      </c>
      <c r="E1283" s="9">
        <v>15.07</v>
      </c>
      <c r="F1283" s="9">
        <v>15.14</v>
      </c>
      <c r="G1283" s="10">
        <v>0</v>
      </c>
      <c r="H1283" s="10">
        <v>0</v>
      </c>
      <c r="I1283" s="10">
        <v>0</v>
      </c>
      <c r="J1283" s="10">
        <v>15.07</v>
      </c>
      <c r="K1283" s="10">
        <v>0</v>
      </c>
      <c r="L1283" s="10">
        <v>15.14</v>
      </c>
      <c r="M1283" s="10">
        <v>0</v>
      </c>
      <c r="N1283" s="10">
        <v>0</v>
      </c>
      <c r="O1283" s="10">
        <v>0</v>
      </c>
      <c r="P1283" s="10">
        <v>0</v>
      </c>
      <c r="Q1283" s="10">
        <v>0</v>
      </c>
      <c r="R1283" s="10">
        <v>0</v>
      </c>
      <c r="S1283" s="10">
        <v>0</v>
      </c>
      <c r="T1283" s="10">
        <v>0</v>
      </c>
      <c r="U1283" s="10">
        <v>0</v>
      </c>
      <c r="V1283" s="10">
        <v>0</v>
      </c>
      <c r="W1283" s="11">
        <v>-0.29355875209133203</v>
      </c>
      <c r="X1283" s="11">
        <v>492.88131521994819</v>
      </c>
      <c r="Y1283" s="11">
        <v>538.33096567162215</v>
      </c>
      <c r="Z1283" s="11">
        <v>289.91503787957504</v>
      </c>
      <c r="AA1283" s="8">
        <v>17</v>
      </c>
      <c r="AB1283" s="12">
        <v>18.41723822052321</v>
      </c>
    </row>
    <row r="1284" spans="1:28" ht="29" x14ac:dyDescent="0.35">
      <c r="A1284" s="31" t="s">
        <v>148</v>
      </c>
      <c r="B1284" s="26">
        <v>61</v>
      </c>
      <c r="C1284" s="30" t="s">
        <v>153</v>
      </c>
      <c r="D1284" s="25" t="s">
        <v>154</v>
      </c>
      <c r="E1284" s="9">
        <v>15.19</v>
      </c>
      <c r="F1284" s="9">
        <v>15.89</v>
      </c>
      <c r="G1284" s="10">
        <v>0</v>
      </c>
      <c r="H1284" s="10">
        <v>0</v>
      </c>
      <c r="I1284" s="10">
        <v>0</v>
      </c>
      <c r="J1284" s="10">
        <v>15.19</v>
      </c>
      <c r="K1284" s="10">
        <v>0</v>
      </c>
      <c r="L1284" s="10">
        <v>0</v>
      </c>
      <c r="M1284" s="10">
        <v>15.89</v>
      </c>
      <c r="N1284" s="10">
        <v>0</v>
      </c>
      <c r="O1284" s="10">
        <v>0</v>
      </c>
      <c r="P1284" s="10">
        <v>0</v>
      </c>
      <c r="Q1284" s="10">
        <v>0</v>
      </c>
      <c r="R1284" s="10">
        <v>0</v>
      </c>
      <c r="S1284" s="10">
        <v>0</v>
      </c>
      <c r="T1284" s="10">
        <v>0</v>
      </c>
      <c r="U1284" s="10">
        <v>0</v>
      </c>
      <c r="V1284" s="10">
        <v>0</v>
      </c>
      <c r="W1284" s="11">
        <v>-1.1552100846956805</v>
      </c>
      <c r="X1284" s="11">
        <v>193.11384181174904</v>
      </c>
      <c r="Y1284" s="11">
        <v>233.91267661421398</v>
      </c>
      <c r="Z1284" s="11">
        <v>48.477049031606924</v>
      </c>
      <c r="AA1284" s="8">
        <v>17</v>
      </c>
      <c r="AB1284" s="12">
        <v>18.357828130840961</v>
      </c>
    </row>
    <row r="1285" spans="1:28" ht="29" x14ac:dyDescent="0.35">
      <c r="A1285" s="31" t="s">
        <v>148</v>
      </c>
      <c r="B1285" s="26">
        <v>62</v>
      </c>
      <c r="C1285" s="30" t="s">
        <v>155</v>
      </c>
      <c r="D1285" s="25" t="s">
        <v>156</v>
      </c>
      <c r="E1285" s="9">
        <v>15.38</v>
      </c>
      <c r="F1285" s="9">
        <v>15.05</v>
      </c>
      <c r="G1285" s="10">
        <v>0</v>
      </c>
      <c r="H1285" s="10">
        <v>0</v>
      </c>
      <c r="I1285" s="10">
        <v>0</v>
      </c>
      <c r="J1285" s="10">
        <v>15.38</v>
      </c>
      <c r="K1285" s="10">
        <v>0</v>
      </c>
      <c r="L1285" s="10">
        <v>0</v>
      </c>
      <c r="M1285" s="10">
        <v>0</v>
      </c>
      <c r="N1285" s="10">
        <v>15.05</v>
      </c>
      <c r="O1285" s="10">
        <v>0</v>
      </c>
      <c r="P1285" s="10">
        <v>0</v>
      </c>
      <c r="Q1285" s="10">
        <v>0</v>
      </c>
      <c r="R1285" s="10">
        <v>0</v>
      </c>
      <c r="S1285" s="10">
        <v>0</v>
      </c>
      <c r="T1285" s="10">
        <v>0</v>
      </c>
      <c r="U1285" s="10">
        <v>0</v>
      </c>
      <c r="V1285" s="10">
        <v>0</v>
      </c>
      <c r="W1285" s="11">
        <v>-1.0589399057507471</v>
      </c>
      <c r="X1285" s="11">
        <v>199.1382986626698</v>
      </c>
      <c r="Y1285" s="11">
        <v>244.85498213549437</v>
      </c>
      <c r="Z1285" s="11">
        <v>77.034723715931548</v>
      </c>
      <c r="AA1285" s="8">
        <v>17</v>
      </c>
      <c r="AB1285" s="12">
        <v>26.318836120060027</v>
      </c>
    </row>
    <row r="1286" spans="1:28" ht="29" x14ac:dyDescent="0.35">
      <c r="A1286" s="31" t="s">
        <v>148</v>
      </c>
      <c r="B1286" s="26">
        <v>63</v>
      </c>
      <c r="C1286" s="30" t="s">
        <v>157</v>
      </c>
      <c r="D1286" s="25" t="s">
        <v>158</v>
      </c>
      <c r="E1286" s="9">
        <v>15.03</v>
      </c>
      <c r="F1286" s="9">
        <v>5.8</v>
      </c>
      <c r="G1286" s="10">
        <v>0</v>
      </c>
      <c r="H1286" s="10">
        <v>0</v>
      </c>
      <c r="I1286" s="10">
        <v>0</v>
      </c>
      <c r="J1286" s="10">
        <v>15.03</v>
      </c>
      <c r="K1286" s="10">
        <v>0</v>
      </c>
      <c r="L1286" s="10">
        <v>0</v>
      </c>
      <c r="M1286" s="10">
        <v>0</v>
      </c>
      <c r="N1286" s="10">
        <v>0</v>
      </c>
      <c r="O1286" s="10">
        <v>5.8</v>
      </c>
      <c r="P1286" s="10">
        <v>0</v>
      </c>
      <c r="Q1286" s="10">
        <v>0</v>
      </c>
      <c r="R1286" s="10">
        <v>0</v>
      </c>
      <c r="S1286" s="10">
        <v>0</v>
      </c>
      <c r="T1286" s="10">
        <v>0</v>
      </c>
      <c r="U1286" s="10">
        <v>0</v>
      </c>
      <c r="V1286" s="10">
        <v>0</v>
      </c>
      <c r="W1286" s="11">
        <v>-1.3154323769381429</v>
      </c>
      <c r="X1286" s="11">
        <v>272.22462761856877</v>
      </c>
      <c r="Y1286" s="11">
        <v>304.7535439923015</v>
      </c>
      <c r="Z1286" s="11">
        <v>65.810530412042596</v>
      </c>
      <c r="AA1286" s="8">
        <v>17</v>
      </c>
      <c r="AB1286" s="12">
        <v>20.507147006245731</v>
      </c>
    </row>
    <row r="1287" spans="1:28" ht="29" x14ac:dyDescent="0.35">
      <c r="A1287" s="31" t="s">
        <v>148</v>
      </c>
      <c r="B1287" s="26">
        <v>64</v>
      </c>
      <c r="C1287" s="30" t="s">
        <v>159</v>
      </c>
      <c r="D1287" s="25" t="s">
        <v>160</v>
      </c>
      <c r="E1287" s="9">
        <v>15.1</v>
      </c>
      <c r="F1287" s="9">
        <v>15.58</v>
      </c>
      <c r="G1287" s="10">
        <v>0</v>
      </c>
      <c r="H1287" s="10">
        <v>0</v>
      </c>
      <c r="I1287" s="10">
        <v>0</v>
      </c>
      <c r="J1287" s="10">
        <v>15.1</v>
      </c>
      <c r="K1287" s="10">
        <v>0</v>
      </c>
      <c r="L1287" s="10">
        <v>0</v>
      </c>
      <c r="M1287" s="10">
        <v>0</v>
      </c>
      <c r="N1287" s="10">
        <v>0</v>
      </c>
      <c r="O1287" s="10">
        <v>0</v>
      </c>
      <c r="P1287" s="10">
        <v>15.58</v>
      </c>
      <c r="Q1287" s="10">
        <v>0</v>
      </c>
      <c r="R1287" s="10">
        <v>0</v>
      </c>
      <c r="S1287" s="10">
        <v>0</v>
      </c>
      <c r="T1287" s="10">
        <v>0</v>
      </c>
      <c r="U1287" s="10">
        <v>0</v>
      </c>
      <c r="V1287" s="10">
        <v>0</v>
      </c>
      <c r="W1287" s="11">
        <v>-0.46633902924048126</v>
      </c>
      <c r="X1287" s="11">
        <v>223.08399127806985</v>
      </c>
      <c r="Y1287" s="11">
        <v>244.774739577112</v>
      </c>
      <c r="Z1287" s="11">
        <v>87.896568165595824</v>
      </c>
      <c r="AA1287" s="8">
        <v>17</v>
      </c>
      <c r="AB1287" s="12">
        <v>19.61777698699952</v>
      </c>
    </row>
    <row r="1288" spans="1:28" ht="29" x14ac:dyDescent="0.35">
      <c r="A1288" s="31" t="s">
        <v>148</v>
      </c>
      <c r="B1288" s="26">
        <v>65</v>
      </c>
      <c r="C1288" s="30" t="s">
        <v>161</v>
      </c>
      <c r="D1288" s="25" t="s">
        <v>162</v>
      </c>
      <c r="E1288" s="9">
        <v>15.49</v>
      </c>
      <c r="F1288" s="9">
        <v>15.34</v>
      </c>
      <c r="G1288" s="10">
        <v>0</v>
      </c>
      <c r="H1288" s="10">
        <v>0</v>
      </c>
      <c r="I1288" s="10">
        <v>0</v>
      </c>
      <c r="J1288" s="10">
        <v>15.49</v>
      </c>
      <c r="K1288" s="10">
        <v>0</v>
      </c>
      <c r="L1288" s="10">
        <v>0</v>
      </c>
      <c r="M1288" s="10">
        <v>0</v>
      </c>
      <c r="N1288" s="10">
        <v>0</v>
      </c>
      <c r="O1288" s="10">
        <v>0</v>
      </c>
      <c r="P1288" s="10">
        <v>0</v>
      </c>
      <c r="Q1288" s="10">
        <v>15.34</v>
      </c>
      <c r="R1288" s="10">
        <v>0</v>
      </c>
      <c r="S1288" s="10">
        <v>0</v>
      </c>
      <c r="T1288" s="10">
        <v>0</v>
      </c>
      <c r="U1288" s="10">
        <v>0</v>
      </c>
      <c r="V1288" s="10">
        <v>0</v>
      </c>
      <c r="W1288" s="11">
        <v>-1.4453537854562648</v>
      </c>
      <c r="X1288" s="11">
        <v>193.93724582707711</v>
      </c>
      <c r="Y1288" s="11">
        <v>254.02461921705768</v>
      </c>
      <c r="Z1288" s="11">
        <v>114.28262736716391</v>
      </c>
      <c r="AA1288" s="8">
        <v>17</v>
      </c>
      <c r="AB1288" s="12">
        <v>17.15028546806834</v>
      </c>
    </row>
    <row r="1289" spans="1:28" ht="29" x14ac:dyDescent="0.35">
      <c r="A1289" s="31" t="s">
        <v>148</v>
      </c>
      <c r="B1289" s="26">
        <v>66</v>
      </c>
      <c r="C1289" s="30" t="s">
        <v>163</v>
      </c>
      <c r="D1289" s="25" t="s">
        <v>164</v>
      </c>
      <c r="E1289" s="9">
        <v>15.29</v>
      </c>
      <c r="F1289" s="9">
        <v>15.09</v>
      </c>
      <c r="G1289" s="10">
        <v>0</v>
      </c>
      <c r="H1289" s="10">
        <v>0</v>
      </c>
      <c r="I1289" s="10">
        <v>0</v>
      </c>
      <c r="J1289" s="10">
        <v>15.29</v>
      </c>
      <c r="K1289" s="10">
        <v>0</v>
      </c>
      <c r="L1289" s="10">
        <v>0</v>
      </c>
      <c r="M1289" s="10">
        <v>0</v>
      </c>
      <c r="N1289" s="10">
        <v>0</v>
      </c>
      <c r="O1289" s="10">
        <v>0</v>
      </c>
      <c r="P1289" s="10">
        <v>0</v>
      </c>
      <c r="Q1289" s="10">
        <v>0</v>
      </c>
      <c r="R1289" s="10">
        <v>15.09</v>
      </c>
      <c r="S1289" s="10">
        <v>0</v>
      </c>
      <c r="T1289" s="10">
        <v>0</v>
      </c>
      <c r="U1289" s="10">
        <v>0</v>
      </c>
      <c r="V1289" s="10">
        <v>0</v>
      </c>
      <c r="W1289" s="11">
        <v>-1.3985014113958183</v>
      </c>
      <c r="X1289" s="11">
        <v>190.02979093480008</v>
      </c>
      <c r="Y1289" s="11">
        <v>247.1695598164975</v>
      </c>
      <c r="Z1289" s="11">
        <v>66.683124501518904</v>
      </c>
      <c r="AA1289" s="8">
        <v>17</v>
      </c>
      <c r="AB1289" s="12">
        <v>17.289025755098013</v>
      </c>
    </row>
    <row r="1290" spans="1:28" ht="29" x14ac:dyDescent="0.35">
      <c r="A1290" s="31" t="s">
        <v>148</v>
      </c>
      <c r="B1290" s="26">
        <v>67</v>
      </c>
      <c r="C1290" s="30" t="s">
        <v>173</v>
      </c>
      <c r="D1290" s="25" t="s">
        <v>166</v>
      </c>
      <c r="E1290" s="9">
        <v>15.67</v>
      </c>
      <c r="F1290" s="9">
        <v>15.13</v>
      </c>
      <c r="G1290" s="10">
        <v>0</v>
      </c>
      <c r="H1290" s="10">
        <v>0</v>
      </c>
      <c r="I1290" s="10">
        <v>0</v>
      </c>
      <c r="J1290" s="10">
        <v>15.67</v>
      </c>
      <c r="K1290" s="10">
        <v>0</v>
      </c>
      <c r="L1290" s="10">
        <v>0</v>
      </c>
      <c r="M1290" s="10">
        <v>0</v>
      </c>
      <c r="N1290" s="10">
        <v>0</v>
      </c>
      <c r="O1290" s="10">
        <v>0</v>
      </c>
      <c r="P1290" s="10">
        <v>0</v>
      </c>
      <c r="Q1290" s="10">
        <v>0</v>
      </c>
      <c r="R1290" s="10">
        <v>0</v>
      </c>
      <c r="S1290" s="10">
        <v>15.13</v>
      </c>
      <c r="T1290" s="10">
        <v>0</v>
      </c>
      <c r="U1290" s="10">
        <v>0</v>
      </c>
      <c r="V1290" s="10">
        <v>0</v>
      </c>
      <c r="W1290" s="11">
        <v>-1.2285708592547773</v>
      </c>
      <c r="X1290" s="11">
        <v>201.77401436964266</v>
      </c>
      <c r="Y1290" s="11">
        <v>261.21540648086125</v>
      </c>
      <c r="Z1290" s="11">
        <v>76.055195126118079</v>
      </c>
      <c r="AA1290" s="8">
        <v>17</v>
      </c>
      <c r="AB1290" s="12">
        <v>17.22216734818489</v>
      </c>
    </row>
    <row r="1291" spans="1:28" ht="29" x14ac:dyDescent="0.35">
      <c r="A1291" s="31" t="s">
        <v>148</v>
      </c>
      <c r="B1291" s="26">
        <v>68</v>
      </c>
      <c r="C1291" s="30" t="s">
        <v>174</v>
      </c>
      <c r="D1291" s="25" t="s">
        <v>168</v>
      </c>
      <c r="E1291" s="9">
        <v>15.13</v>
      </c>
      <c r="F1291" s="9">
        <v>15.6</v>
      </c>
      <c r="G1291" s="10">
        <v>0</v>
      </c>
      <c r="H1291" s="10">
        <v>0</v>
      </c>
      <c r="I1291" s="10">
        <v>0</v>
      </c>
      <c r="J1291" s="10">
        <v>15.13</v>
      </c>
      <c r="K1291" s="10">
        <v>0</v>
      </c>
      <c r="L1291" s="10">
        <v>0</v>
      </c>
      <c r="M1291" s="10">
        <v>0</v>
      </c>
      <c r="N1291" s="10">
        <v>0</v>
      </c>
      <c r="O1291" s="10">
        <v>0</v>
      </c>
      <c r="P1291" s="10">
        <v>0</v>
      </c>
      <c r="Q1291" s="10">
        <v>0</v>
      </c>
      <c r="R1291" s="10">
        <v>0</v>
      </c>
      <c r="S1291" s="10">
        <v>0</v>
      </c>
      <c r="T1291" s="10">
        <v>15.6</v>
      </c>
      <c r="U1291" s="10">
        <v>0</v>
      </c>
      <c r="V1291" s="10">
        <v>0</v>
      </c>
      <c r="W1291" s="11">
        <v>-1.1496322043464973</v>
      </c>
      <c r="X1291" s="11">
        <v>184.80723193862678</v>
      </c>
      <c r="Y1291" s="11">
        <v>241.90893549336536</v>
      </c>
      <c r="Z1291" s="11">
        <v>111.53595829355261</v>
      </c>
      <c r="AA1291" s="8">
        <v>17</v>
      </c>
      <c r="AB1291" s="12">
        <v>19.158958757627623</v>
      </c>
    </row>
    <row r="1292" spans="1:28" ht="29" x14ac:dyDescent="0.35">
      <c r="A1292" s="31" t="s">
        <v>148</v>
      </c>
      <c r="B1292" s="26">
        <v>69</v>
      </c>
      <c r="C1292" s="30" t="s">
        <v>175</v>
      </c>
      <c r="D1292" s="25" t="s">
        <v>170</v>
      </c>
      <c r="E1292" s="9">
        <v>15.19</v>
      </c>
      <c r="F1292" s="9">
        <v>15.23</v>
      </c>
      <c r="G1292" s="10">
        <v>0</v>
      </c>
      <c r="H1292" s="10">
        <v>0</v>
      </c>
      <c r="I1292" s="10">
        <v>0</v>
      </c>
      <c r="J1292" s="10">
        <v>15.19</v>
      </c>
      <c r="K1292" s="10">
        <v>0</v>
      </c>
      <c r="L1292" s="10">
        <v>0</v>
      </c>
      <c r="M1292" s="10">
        <v>0</v>
      </c>
      <c r="N1292" s="10">
        <v>0</v>
      </c>
      <c r="O1292" s="10">
        <v>0</v>
      </c>
      <c r="P1292" s="10">
        <v>0</v>
      </c>
      <c r="Q1292" s="10">
        <v>0</v>
      </c>
      <c r="R1292" s="10">
        <v>0</v>
      </c>
      <c r="S1292" s="10">
        <v>0</v>
      </c>
      <c r="T1292" s="10">
        <v>0</v>
      </c>
      <c r="U1292" s="10">
        <v>15.23</v>
      </c>
      <c r="V1292" s="10">
        <v>0</v>
      </c>
      <c r="W1292" s="11">
        <v>-1.3205797693865224</v>
      </c>
      <c r="X1292" s="11">
        <v>198.90536312799952</v>
      </c>
      <c r="Y1292" s="11">
        <v>248.93089944959706</v>
      </c>
      <c r="Z1292" s="11">
        <v>56.076045600163049</v>
      </c>
      <c r="AA1292" s="8">
        <v>17</v>
      </c>
      <c r="AB1292" s="12">
        <v>17.321814869202498</v>
      </c>
    </row>
    <row r="1293" spans="1:28" ht="29" x14ac:dyDescent="0.35">
      <c r="A1293" s="31" t="s">
        <v>148</v>
      </c>
      <c r="B1293" s="26">
        <v>70</v>
      </c>
      <c r="C1293" s="30" t="s">
        <v>171</v>
      </c>
      <c r="D1293" s="25" t="s">
        <v>172</v>
      </c>
      <c r="E1293" s="9">
        <v>15.06</v>
      </c>
      <c r="F1293" s="9">
        <v>15.08</v>
      </c>
      <c r="G1293" s="10">
        <v>0</v>
      </c>
      <c r="H1293" s="10">
        <v>0</v>
      </c>
      <c r="I1293" s="10">
        <v>0</v>
      </c>
      <c r="J1293" s="10">
        <v>15.06</v>
      </c>
      <c r="K1293" s="10">
        <v>0</v>
      </c>
      <c r="L1293" s="10">
        <v>0</v>
      </c>
      <c r="M1293" s="10">
        <v>0</v>
      </c>
      <c r="N1293" s="10">
        <v>0</v>
      </c>
      <c r="O1293" s="10">
        <v>0</v>
      </c>
      <c r="P1293" s="10">
        <v>0</v>
      </c>
      <c r="Q1293" s="10">
        <v>0</v>
      </c>
      <c r="R1293" s="10">
        <v>0</v>
      </c>
      <c r="S1293" s="10">
        <v>0</v>
      </c>
      <c r="T1293" s="10">
        <v>0</v>
      </c>
      <c r="U1293" s="10">
        <v>0</v>
      </c>
      <c r="V1293" s="10">
        <v>15.08</v>
      </c>
      <c r="W1293" s="11">
        <v>-9.1652954572436929E-3</v>
      </c>
      <c r="X1293" s="11">
        <v>230.02784909972087</v>
      </c>
      <c r="Y1293" s="11">
        <v>269.27005321795434</v>
      </c>
      <c r="Z1293" s="11">
        <v>4581.4808448613858</v>
      </c>
      <c r="AA1293" s="8">
        <v>17</v>
      </c>
      <c r="AB1293" s="12">
        <v>30.94253349286247</v>
      </c>
    </row>
    <row r="1294" spans="1:28" ht="29" x14ac:dyDescent="0.35">
      <c r="A1294" s="31" t="s">
        <v>148</v>
      </c>
      <c r="B1294" s="26">
        <v>59</v>
      </c>
      <c r="C1294" s="30" t="s">
        <v>149</v>
      </c>
      <c r="D1294" s="25" t="s">
        <v>150</v>
      </c>
      <c r="E1294" s="9">
        <v>15.38</v>
      </c>
      <c r="F1294" s="9">
        <v>15.52</v>
      </c>
      <c r="G1294" s="10">
        <v>0</v>
      </c>
      <c r="H1294" s="10">
        <v>0</v>
      </c>
      <c r="I1294" s="10">
        <v>0</v>
      </c>
      <c r="J1294" s="10">
        <v>15.38</v>
      </c>
      <c r="K1294" s="10">
        <v>15.52</v>
      </c>
      <c r="L1294" s="10">
        <v>0</v>
      </c>
      <c r="M1294" s="10">
        <v>0</v>
      </c>
      <c r="N1294" s="10">
        <v>0</v>
      </c>
      <c r="O1294" s="10">
        <v>0</v>
      </c>
      <c r="P1294" s="10">
        <v>0</v>
      </c>
      <c r="Q1294" s="10">
        <v>0</v>
      </c>
      <c r="R1294" s="10">
        <v>0</v>
      </c>
      <c r="S1294" s="10">
        <v>0</v>
      </c>
      <c r="T1294" s="10">
        <v>0</v>
      </c>
      <c r="U1294" s="10">
        <v>0</v>
      </c>
      <c r="V1294" s="10">
        <v>0</v>
      </c>
      <c r="W1294" s="11">
        <v>-1.2345113727739778</v>
      </c>
      <c r="X1294" s="11">
        <v>195.13029758040801</v>
      </c>
      <c r="Y1294" s="11">
        <v>246.31922136013642</v>
      </c>
      <c r="Z1294" s="11">
        <v>52.562028675982106</v>
      </c>
      <c r="AA1294" s="8">
        <v>17</v>
      </c>
      <c r="AB1294" s="12">
        <v>16.488161752435261</v>
      </c>
    </row>
    <row r="1295" spans="1:28" ht="29" x14ac:dyDescent="0.35">
      <c r="A1295" s="31" t="s">
        <v>148</v>
      </c>
      <c r="B1295" s="26">
        <v>60</v>
      </c>
      <c r="C1295" s="30" t="s">
        <v>151</v>
      </c>
      <c r="D1295" s="25" t="s">
        <v>152</v>
      </c>
      <c r="E1295" s="9">
        <v>15.07</v>
      </c>
      <c r="F1295" s="9">
        <v>15.14</v>
      </c>
      <c r="G1295" s="10">
        <v>0</v>
      </c>
      <c r="H1295" s="10">
        <v>0</v>
      </c>
      <c r="I1295" s="10">
        <v>0</v>
      </c>
      <c r="J1295" s="10">
        <v>15.07</v>
      </c>
      <c r="K1295" s="10">
        <v>0</v>
      </c>
      <c r="L1295" s="10">
        <v>15.14</v>
      </c>
      <c r="M1295" s="10">
        <v>0</v>
      </c>
      <c r="N1295" s="10">
        <v>0</v>
      </c>
      <c r="O1295" s="10">
        <v>0</v>
      </c>
      <c r="P1295" s="10">
        <v>0</v>
      </c>
      <c r="Q1295" s="10">
        <v>0</v>
      </c>
      <c r="R1295" s="10">
        <v>0</v>
      </c>
      <c r="S1295" s="10">
        <v>0</v>
      </c>
      <c r="T1295" s="10">
        <v>0</v>
      </c>
      <c r="U1295" s="10">
        <v>0</v>
      </c>
      <c r="V1295" s="10">
        <v>0</v>
      </c>
      <c r="W1295" s="11">
        <v>-0.29355875209133203</v>
      </c>
      <c r="X1295" s="11">
        <v>492.88131521994819</v>
      </c>
      <c r="Y1295" s="11">
        <v>538.33096567162215</v>
      </c>
      <c r="Z1295" s="11">
        <v>289.91503787957504</v>
      </c>
      <c r="AA1295" s="8">
        <v>17</v>
      </c>
      <c r="AB1295" s="12">
        <v>12.437556937312195</v>
      </c>
    </row>
    <row r="1296" spans="1:28" ht="29" x14ac:dyDescent="0.35">
      <c r="A1296" s="31" t="s">
        <v>148</v>
      </c>
      <c r="B1296" s="26">
        <v>61</v>
      </c>
      <c r="C1296" s="30" t="s">
        <v>153</v>
      </c>
      <c r="D1296" s="25" t="s">
        <v>154</v>
      </c>
      <c r="E1296" s="9">
        <v>15.19</v>
      </c>
      <c r="F1296" s="9">
        <v>15.89</v>
      </c>
      <c r="G1296" s="10">
        <v>0</v>
      </c>
      <c r="H1296" s="10">
        <v>0</v>
      </c>
      <c r="I1296" s="10">
        <v>0</v>
      </c>
      <c r="J1296" s="10">
        <v>15.19</v>
      </c>
      <c r="K1296" s="10">
        <v>0</v>
      </c>
      <c r="L1296" s="10">
        <v>0</v>
      </c>
      <c r="M1296" s="10">
        <v>15.89</v>
      </c>
      <c r="N1296" s="10">
        <v>0</v>
      </c>
      <c r="O1296" s="10">
        <v>0</v>
      </c>
      <c r="P1296" s="10">
        <v>0</v>
      </c>
      <c r="Q1296" s="10">
        <v>0</v>
      </c>
      <c r="R1296" s="10">
        <v>0</v>
      </c>
      <c r="S1296" s="10">
        <v>0</v>
      </c>
      <c r="T1296" s="10">
        <v>0</v>
      </c>
      <c r="U1296" s="10">
        <v>0</v>
      </c>
      <c r="V1296" s="10">
        <v>0</v>
      </c>
      <c r="W1296" s="11">
        <v>-1.1552100846956805</v>
      </c>
      <c r="X1296" s="11">
        <v>193.11384181174904</v>
      </c>
      <c r="Y1296" s="11">
        <v>233.91267661421398</v>
      </c>
      <c r="Z1296" s="11">
        <v>48.477049031606924</v>
      </c>
      <c r="AA1296" s="8">
        <v>17</v>
      </c>
      <c r="AB1296" s="12">
        <v>19.590101911059786</v>
      </c>
    </row>
    <row r="1297" spans="1:28" ht="29" x14ac:dyDescent="0.35">
      <c r="A1297" s="31" t="s">
        <v>148</v>
      </c>
      <c r="B1297" s="26">
        <v>62</v>
      </c>
      <c r="C1297" s="30" t="s">
        <v>155</v>
      </c>
      <c r="D1297" s="25" t="s">
        <v>156</v>
      </c>
      <c r="E1297" s="9">
        <v>15.38</v>
      </c>
      <c r="F1297" s="9">
        <v>15.05</v>
      </c>
      <c r="G1297" s="10">
        <v>0</v>
      </c>
      <c r="H1297" s="10">
        <v>0</v>
      </c>
      <c r="I1297" s="10">
        <v>0</v>
      </c>
      <c r="J1297" s="10">
        <v>15.38</v>
      </c>
      <c r="K1297" s="10">
        <v>0</v>
      </c>
      <c r="L1297" s="10">
        <v>0</v>
      </c>
      <c r="M1297" s="10">
        <v>0</v>
      </c>
      <c r="N1297" s="10">
        <v>15.05</v>
      </c>
      <c r="O1297" s="10">
        <v>0</v>
      </c>
      <c r="P1297" s="10">
        <v>0</v>
      </c>
      <c r="Q1297" s="10">
        <v>0</v>
      </c>
      <c r="R1297" s="10">
        <v>0</v>
      </c>
      <c r="S1297" s="10">
        <v>0</v>
      </c>
      <c r="T1297" s="10">
        <v>0</v>
      </c>
      <c r="U1297" s="10">
        <v>0</v>
      </c>
      <c r="V1297" s="10">
        <v>0</v>
      </c>
      <c r="W1297" s="11">
        <v>-1.0589399057507471</v>
      </c>
      <c r="X1297" s="11">
        <v>199.1382986626698</v>
      </c>
      <c r="Y1297" s="11">
        <v>244.85498213549437</v>
      </c>
      <c r="Z1297" s="11">
        <v>77.034723715931548</v>
      </c>
      <c r="AA1297" s="8">
        <v>17</v>
      </c>
      <c r="AB1297" s="12">
        <v>23.114867716361438</v>
      </c>
    </row>
    <row r="1298" spans="1:28" ht="29" x14ac:dyDescent="0.35">
      <c r="A1298" s="31" t="s">
        <v>148</v>
      </c>
      <c r="B1298" s="26">
        <v>63</v>
      </c>
      <c r="C1298" s="30" t="s">
        <v>157</v>
      </c>
      <c r="D1298" s="25" t="s">
        <v>158</v>
      </c>
      <c r="E1298" s="9">
        <v>15.03</v>
      </c>
      <c r="F1298" s="9">
        <v>5.8</v>
      </c>
      <c r="G1298" s="10">
        <v>0</v>
      </c>
      <c r="H1298" s="10">
        <v>0</v>
      </c>
      <c r="I1298" s="10">
        <v>0</v>
      </c>
      <c r="J1298" s="10">
        <v>15.03</v>
      </c>
      <c r="K1298" s="10">
        <v>0</v>
      </c>
      <c r="L1298" s="10">
        <v>0</v>
      </c>
      <c r="M1298" s="10">
        <v>0</v>
      </c>
      <c r="N1298" s="10">
        <v>0</v>
      </c>
      <c r="O1298" s="10">
        <v>5.8</v>
      </c>
      <c r="P1298" s="10">
        <v>0</v>
      </c>
      <c r="Q1298" s="10">
        <v>0</v>
      </c>
      <c r="R1298" s="10">
        <v>0</v>
      </c>
      <c r="S1298" s="10">
        <v>0</v>
      </c>
      <c r="T1298" s="10">
        <v>0</v>
      </c>
      <c r="U1298" s="10">
        <v>0</v>
      </c>
      <c r="V1298" s="10">
        <v>0</v>
      </c>
      <c r="W1298" s="11">
        <v>-1.3154323769381429</v>
      </c>
      <c r="X1298" s="11">
        <v>272.22462761856877</v>
      </c>
      <c r="Y1298" s="11">
        <v>304.7535439923015</v>
      </c>
      <c r="Z1298" s="11">
        <v>65.810530412042596</v>
      </c>
      <c r="AA1298" s="8">
        <v>17</v>
      </c>
      <c r="AB1298" s="12">
        <v>16.874954967809227</v>
      </c>
    </row>
    <row r="1299" spans="1:28" ht="29" x14ac:dyDescent="0.35">
      <c r="A1299" s="31" t="s">
        <v>148</v>
      </c>
      <c r="B1299" s="26">
        <v>64</v>
      </c>
      <c r="C1299" s="30" t="s">
        <v>159</v>
      </c>
      <c r="D1299" s="25" t="s">
        <v>160</v>
      </c>
      <c r="E1299" s="9">
        <v>15.1</v>
      </c>
      <c r="F1299" s="9">
        <v>15.58</v>
      </c>
      <c r="G1299" s="10">
        <v>0</v>
      </c>
      <c r="H1299" s="10">
        <v>0</v>
      </c>
      <c r="I1299" s="10">
        <v>0</v>
      </c>
      <c r="J1299" s="10">
        <v>15.1</v>
      </c>
      <c r="K1299" s="10">
        <v>0</v>
      </c>
      <c r="L1299" s="10">
        <v>0</v>
      </c>
      <c r="M1299" s="10">
        <v>0</v>
      </c>
      <c r="N1299" s="10">
        <v>0</v>
      </c>
      <c r="O1299" s="10">
        <v>0</v>
      </c>
      <c r="P1299" s="10">
        <v>15.58</v>
      </c>
      <c r="Q1299" s="10">
        <v>0</v>
      </c>
      <c r="R1299" s="10">
        <v>0</v>
      </c>
      <c r="S1299" s="10">
        <v>0</v>
      </c>
      <c r="T1299" s="10">
        <v>0</v>
      </c>
      <c r="U1299" s="10">
        <v>0</v>
      </c>
      <c r="V1299" s="10">
        <v>0</v>
      </c>
      <c r="W1299" s="11">
        <v>-0.46633902924048126</v>
      </c>
      <c r="X1299" s="11">
        <v>223.08399127806985</v>
      </c>
      <c r="Y1299" s="11">
        <v>244.774739577112</v>
      </c>
      <c r="Z1299" s="11">
        <v>87.896568165595824</v>
      </c>
      <c r="AA1299" s="8">
        <v>17</v>
      </c>
      <c r="AB1299" s="12">
        <v>17.111682802668671</v>
      </c>
    </row>
    <row r="1300" spans="1:28" ht="29" x14ac:dyDescent="0.35">
      <c r="A1300" s="31" t="s">
        <v>148</v>
      </c>
      <c r="B1300" s="26">
        <v>65</v>
      </c>
      <c r="C1300" s="30" t="s">
        <v>161</v>
      </c>
      <c r="D1300" s="25" t="s">
        <v>162</v>
      </c>
      <c r="E1300" s="9">
        <v>15.49</v>
      </c>
      <c r="F1300" s="9">
        <v>15.34</v>
      </c>
      <c r="G1300" s="10">
        <v>0</v>
      </c>
      <c r="H1300" s="10">
        <v>0</v>
      </c>
      <c r="I1300" s="10">
        <v>0</v>
      </c>
      <c r="J1300" s="10">
        <v>15.49</v>
      </c>
      <c r="K1300" s="10">
        <v>0</v>
      </c>
      <c r="L1300" s="10">
        <v>0</v>
      </c>
      <c r="M1300" s="10">
        <v>0</v>
      </c>
      <c r="N1300" s="10">
        <v>0</v>
      </c>
      <c r="O1300" s="10">
        <v>0</v>
      </c>
      <c r="P1300" s="10">
        <v>0</v>
      </c>
      <c r="Q1300" s="10">
        <v>15.34</v>
      </c>
      <c r="R1300" s="10">
        <v>0</v>
      </c>
      <c r="S1300" s="10">
        <v>0</v>
      </c>
      <c r="T1300" s="10">
        <v>0</v>
      </c>
      <c r="U1300" s="10">
        <v>0</v>
      </c>
      <c r="V1300" s="10">
        <v>0</v>
      </c>
      <c r="W1300" s="11">
        <v>-1.4453537854562648</v>
      </c>
      <c r="X1300" s="11">
        <v>193.93724582707711</v>
      </c>
      <c r="Y1300" s="11">
        <v>254.02461921705768</v>
      </c>
      <c r="Z1300" s="11">
        <v>114.28262736716391</v>
      </c>
      <c r="AA1300" s="8">
        <v>17</v>
      </c>
      <c r="AB1300" s="12">
        <v>18.10254112674432</v>
      </c>
    </row>
    <row r="1301" spans="1:28" ht="29" x14ac:dyDescent="0.35">
      <c r="A1301" s="31" t="s">
        <v>148</v>
      </c>
      <c r="B1301" s="26">
        <v>66</v>
      </c>
      <c r="C1301" s="30" t="s">
        <v>163</v>
      </c>
      <c r="D1301" s="25" t="s">
        <v>164</v>
      </c>
      <c r="E1301" s="9">
        <v>15.29</v>
      </c>
      <c r="F1301" s="9">
        <v>15.09</v>
      </c>
      <c r="G1301" s="10">
        <v>0</v>
      </c>
      <c r="H1301" s="10">
        <v>0</v>
      </c>
      <c r="I1301" s="10">
        <v>0</v>
      </c>
      <c r="J1301" s="10">
        <v>15.29</v>
      </c>
      <c r="K1301" s="10">
        <v>0</v>
      </c>
      <c r="L1301" s="10">
        <v>0</v>
      </c>
      <c r="M1301" s="10">
        <v>0</v>
      </c>
      <c r="N1301" s="10">
        <v>0</v>
      </c>
      <c r="O1301" s="10">
        <v>0</v>
      </c>
      <c r="P1301" s="10">
        <v>0</v>
      </c>
      <c r="Q1301" s="10">
        <v>0</v>
      </c>
      <c r="R1301" s="10">
        <v>15.09</v>
      </c>
      <c r="S1301" s="10">
        <v>0</v>
      </c>
      <c r="T1301" s="10">
        <v>0</v>
      </c>
      <c r="U1301" s="10">
        <v>0</v>
      </c>
      <c r="V1301" s="10">
        <v>0</v>
      </c>
      <c r="W1301" s="11">
        <v>-1.3985014113958183</v>
      </c>
      <c r="X1301" s="11">
        <v>190.02979093480008</v>
      </c>
      <c r="Y1301" s="11">
        <v>247.1695598164975</v>
      </c>
      <c r="Z1301" s="11">
        <v>66.683124501518904</v>
      </c>
      <c r="AA1301" s="8">
        <v>17</v>
      </c>
      <c r="AB1301" s="12">
        <v>16.724455006101941</v>
      </c>
    </row>
    <row r="1302" spans="1:28" ht="29" x14ac:dyDescent="0.35">
      <c r="A1302" s="31" t="s">
        <v>148</v>
      </c>
      <c r="B1302" s="26">
        <v>67</v>
      </c>
      <c r="C1302" s="30" t="s">
        <v>176</v>
      </c>
      <c r="D1302" s="25" t="s">
        <v>166</v>
      </c>
      <c r="E1302" s="9">
        <v>15.67</v>
      </c>
      <c r="F1302" s="9">
        <v>15.13</v>
      </c>
      <c r="G1302" s="10">
        <v>0</v>
      </c>
      <c r="H1302" s="10">
        <v>0</v>
      </c>
      <c r="I1302" s="10">
        <v>0</v>
      </c>
      <c r="J1302" s="10">
        <v>15.67</v>
      </c>
      <c r="K1302" s="10">
        <v>0</v>
      </c>
      <c r="L1302" s="10">
        <v>0</v>
      </c>
      <c r="M1302" s="10">
        <v>0</v>
      </c>
      <c r="N1302" s="10">
        <v>0</v>
      </c>
      <c r="O1302" s="10">
        <v>0</v>
      </c>
      <c r="P1302" s="10">
        <v>0</v>
      </c>
      <c r="Q1302" s="10">
        <v>0</v>
      </c>
      <c r="R1302" s="10">
        <v>0</v>
      </c>
      <c r="S1302" s="10">
        <v>15.13</v>
      </c>
      <c r="T1302" s="10">
        <v>0</v>
      </c>
      <c r="U1302" s="10">
        <v>0</v>
      </c>
      <c r="V1302" s="10">
        <v>0</v>
      </c>
      <c r="W1302" s="11">
        <v>-1.2285708592547773</v>
      </c>
      <c r="X1302" s="11">
        <v>201.77401436964266</v>
      </c>
      <c r="Y1302" s="11">
        <v>261.21540648086125</v>
      </c>
      <c r="Z1302" s="11">
        <v>76.055195126118079</v>
      </c>
      <c r="AA1302" s="8">
        <v>17</v>
      </c>
      <c r="AB1302" s="12">
        <v>15.676141319781081</v>
      </c>
    </row>
    <row r="1303" spans="1:28" ht="29" x14ac:dyDescent="0.35">
      <c r="A1303" s="31" t="s">
        <v>148</v>
      </c>
      <c r="B1303" s="26">
        <v>68</v>
      </c>
      <c r="C1303" s="30" t="s">
        <v>177</v>
      </c>
      <c r="D1303" s="25" t="s">
        <v>168</v>
      </c>
      <c r="E1303" s="9">
        <v>15.13</v>
      </c>
      <c r="F1303" s="9">
        <v>15.6</v>
      </c>
      <c r="G1303" s="10">
        <v>0</v>
      </c>
      <c r="H1303" s="10">
        <v>0</v>
      </c>
      <c r="I1303" s="10">
        <v>0</v>
      </c>
      <c r="J1303" s="10">
        <v>15.13</v>
      </c>
      <c r="K1303" s="10">
        <v>0</v>
      </c>
      <c r="L1303" s="10">
        <v>0</v>
      </c>
      <c r="M1303" s="10">
        <v>0</v>
      </c>
      <c r="N1303" s="10">
        <v>0</v>
      </c>
      <c r="O1303" s="10">
        <v>0</v>
      </c>
      <c r="P1303" s="10">
        <v>0</v>
      </c>
      <c r="Q1303" s="10">
        <v>0</v>
      </c>
      <c r="R1303" s="10">
        <v>0</v>
      </c>
      <c r="S1303" s="10">
        <v>0</v>
      </c>
      <c r="T1303" s="10">
        <v>15.6</v>
      </c>
      <c r="U1303" s="10">
        <v>0</v>
      </c>
      <c r="V1303" s="10">
        <v>0</v>
      </c>
      <c r="W1303" s="11">
        <v>-1.1496322043464973</v>
      </c>
      <c r="X1303" s="11">
        <v>184.80723193862678</v>
      </c>
      <c r="Y1303" s="11">
        <v>241.90893549336536</v>
      </c>
      <c r="Z1303" s="11">
        <v>111.53595829355261</v>
      </c>
      <c r="AA1303" s="8">
        <v>17</v>
      </c>
      <c r="AB1303" s="12">
        <v>18.847332068305608</v>
      </c>
    </row>
    <row r="1304" spans="1:28" ht="29" x14ac:dyDescent="0.35">
      <c r="A1304" s="31" t="s">
        <v>148</v>
      </c>
      <c r="B1304" s="26">
        <v>69</v>
      </c>
      <c r="C1304" s="30" t="s">
        <v>175</v>
      </c>
      <c r="D1304" s="25" t="s">
        <v>170</v>
      </c>
      <c r="E1304" s="9">
        <v>15.19</v>
      </c>
      <c r="F1304" s="9">
        <v>15.23</v>
      </c>
      <c r="G1304" s="10">
        <v>0</v>
      </c>
      <c r="H1304" s="10">
        <v>0</v>
      </c>
      <c r="I1304" s="10">
        <v>0</v>
      </c>
      <c r="J1304" s="10">
        <v>15.19</v>
      </c>
      <c r="K1304" s="10">
        <v>0</v>
      </c>
      <c r="L1304" s="10">
        <v>0</v>
      </c>
      <c r="M1304" s="10">
        <v>0</v>
      </c>
      <c r="N1304" s="10">
        <v>0</v>
      </c>
      <c r="O1304" s="10">
        <v>0</v>
      </c>
      <c r="P1304" s="10">
        <v>0</v>
      </c>
      <c r="Q1304" s="10">
        <v>0</v>
      </c>
      <c r="R1304" s="10">
        <v>0</v>
      </c>
      <c r="S1304" s="10">
        <v>0</v>
      </c>
      <c r="T1304" s="10">
        <v>0</v>
      </c>
      <c r="U1304" s="10">
        <v>15.23</v>
      </c>
      <c r="V1304" s="10">
        <v>0</v>
      </c>
      <c r="W1304" s="11">
        <v>-1.3205797693865224</v>
      </c>
      <c r="X1304" s="11">
        <v>198.90536312799952</v>
      </c>
      <c r="Y1304" s="11">
        <v>248.93089944959706</v>
      </c>
      <c r="Z1304" s="11">
        <v>56.076045600163049</v>
      </c>
      <c r="AA1304" s="8">
        <v>17</v>
      </c>
      <c r="AB1304" s="12">
        <v>18.404265163430885</v>
      </c>
    </row>
    <row r="1305" spans="1:28" ht="29" x14ac:dyDescent="0.35">
      <c r="A1305" s="31" t="s">
        <v>148</v>
      </c>
      <c r="B1305" s="26">
        <v>70</v>
      </c>
      <c r="C1305" s="30" t="s">
        <v>171</v>
      </c>
      <c r="D1305" s="25" t="s">
        <v>172</v>
      </c>
      <c r="E1305" s="9">
        <v>15.06</v>
      </c>
      <c r="F1305" s="9">
        <v>15.08</v>
      </c>
      <c r="G1305" s="10">
        <v>0</v>
      </c>
      <c r="H1305" s="10">
        <v>0</v>
      </c>
      <c r="I1305" s="10">
        <v>0</v>
      </c>
      <c r="J1305" s="10">
        <v>15.06</v>
      </c>
      <c r="K1305" s="10">
        <v>0</v>
      </c>
      <c r="L1305" s="10">
        <v>0</v>
      </c>
      <c r="M1305" s="10">
        <v>0</v>
      </c>
      <c r="N1305" s="10">
        <v>0</v>
      </c>
      <c r="O1305" s="10">
        <v>0</v>
      </c>
      <c r="P1305" s="10">
        <v>0</v>
      </c>
      <c r="Q1305" s="10">
        <v>0</v>
      </c>
      <c r="R1305" s="10">
        <v>0</v>
      </c>
      <c r="S1305" s="10">
        <v>0</v>
      </c>
      <c r="T1305" s="10">
        <v>0</v>
      </c>
      <c r="U1305" s="10">
        <v>0</v>
      </c>
      <c r="V1305" s="10">
        <v>15.08</v>
      </c>
      <c r="W1305" s="11">
        <v>-9.1652954572436929E-3</v>
      </c>
      <c r="X1305" s="11">
        <v>230.02784909972087</v>
      </c>
      <c r="Y1305" s="11">
        <v>269.27005321795434</v>
      </c>
      <c r="Z1305" s="11">
        <v>4581.4808448613858</v>
      </c>
      <c r="AA1305" s="8">
        <v>17</v>
      </c>
      <c r="AB1305" s="12">
        <v>33.601792231238974</v>
      </c>
    </row>
    <row r="1306" spans="1:28" ht="29" x14ac:dyDescent="0.35">
      <c r="A1306" s="31" t="s">
        <v>148</v>
      </c>
      <c r="B1306" s="26">
        <v>59</v>
      </c>
      <c r="C1306" s="30" t="s">
        <v>149</v>
      </c>
      <c r="D1306" s="25" t="s">
        <v>150</v>
      </c>
      <c r="E1306" s="9">
        <v>15.38</v>
      </c>
      <c r="F1306" s="9">
        <v>15.52</v>
      </c>
      <c r="G1306" s="10">
        <v>0</v>
      </c>
      <c r="H1306" s="10">
        <v>0</v>
      </c>
      <c r="I1306" s="10">
        <v>0</v>
      </c>
      <c r="J1306" s="10">
        <v>15.38</v>
      </c>
      <c r="K1306" s="10">
        <v>15.52</v>
      </c>
      <c r="L1306" s="10">
        <v>0</v>
      </c>
      <c r="M1306" s="10">
        <v>0</v>
      </c>
      <c r="N1306" s="10">
        <v>0</v>
      </c>
      <c r="O1306" s="10">
        <v>0</v>
      </c>
      <c r="P1306" s="10">
        <v>0</v>
      </c>
      <c r="Q1306" s="10">
        <v>0</v>
      </c>
      <c r="R1306" s="10">
        <v>0</v>
      </c>
      <c r="S1306" s="10">
        <v>0</v>
      </c>
      <c r="T1306" s="10">
        <v>0</v>
      </c>
      <c r="U1306" s="10">
        <v>0</v>
      </c>
      <c r="V1306" s="10">
        <v>0</v>
      </c>
      <c r="W1306" s="11">
        <v>-1.2345113727739778</v>
      </c>
      <c r="X1306" s="11">
        <v>195.13029758040801</v>
      </c>
      <c r="Y1306" s="11">
        <v>246.31922136013642</v>
      </c>
      <c r="Z1306" s="11">
        <v>52.562028675982106</v>
      </c>
      <c r="AA1306" s="8">
        <v>21</v>
      </c>
      <c r="AB1306" s="12">
        <v>19.070300047823725</v>
      </c>
    </row>
    <row r="1307" spans="1:28" ht="29" x14ac:dyDescent="0.35">
      <c r="A1307" s="31" t="s">
        <v>148</v>
      </c>
      <c r="B1307" s="26">
        <v>60</v>
      </c>
      <c r="C1307" s="30" t="s">
        <v>151</v>
      </c>
      <c r="D1307" s="25" t="s">
        <v>152</v>
      </c>
      <c r="E1307" s="9">
        <v>15.07</v>
      </c>
      <c r="F1307" s="9">
        <v>15.14</v>
      </c>
      <c r="G1307" s="10">
        <v>0</v>
      </c>
      <c r="H1307" s="10">
        <v>0</v>
      </c>
      <c r="I1307" s="10">
        <v>0</v>
      </c>
      <c r="J1307" s="10">
        <v>15.07</v>
      </c>
      <c r="K1307" s="10">
        <v>0</v>
      </c>
      <c r="L1307" s="10">
        <v>15.14</v>
      </c>
      <c r="M1307" s="10">
        <v>0</v>
      </c>
      <c r="N1307" s="10">
        <v>0</v>
      </c>
      <c r="O1307" s="10">
        <v>0</v>
      </c>
      <c r="P1307" s="10">
        <v>0</v>
      </c>
      <c r="Q1307" s="10">
        <v>0</v>
      </c>
      <c r="R1307" s="10">
        <v>0</v>
      </c>
      <c r="S1307" s="10">
        <v>0</v>
      </c>
      <c r="T1307" s="10">
        <v>0</v>
      </c>
      <c r="U1307" s="10">
        <v>0</v>
      </c>
      <c r="V1307" s="10">
        <v>0</v>
      </c>
      <c r="W1307" s="11">
        <v>-0.29355875209133203</v>
      </c>
      <c r="X1307" s="11">
        <v>492.88131521994819</v>
      </c>
      <c r="Y1307" s="11">
        <v>538.33096567162215</v>
      </c>
      <c r="Z1307" s="11">
        <v>289.91503787957504</v>
      </c>
      <c r="AA1307" s="8">
        <v>21</v>
      </c>
      <c r="AB1307" s="12">
        <v>12.677800246653582</v>
      </c>
    </row>
    <row r="1308" spans="1:28" ht="29" x14ac:dyDescent="0.35">
      <c r="A1308" s="31" t="s">
        <v>148</v>
      </c>
      <c r="B1308" s="26">
        <v>61</v>
      </c>
      <c r="C1308" s="30" t="s">
        <v>153</v>
      </c>
      <c r="D1308" s="25" t="s">
        <v>154</v>
      </c>
      <c r="E1308" s="9">
        <v>15.19</v>
      </c>
      <c r="F1308" s="9">
        <v>15.89</v>
      </c>
      <c r="G1308" s="10">
        <v>0</v>
      </c>
      <c r="H1308" s="10">
        <v>0</v>
      </c>
      <c r="I1308" s="10">
        <v>0</v>
      </c>
      <c r="J1308" s="10">
        <v>15.19</v>
      </c>
      <c r="K1308" s="10">
        <v>0</v>
      </c>
      <c r="L1308" s="10">
        <v>0</v>
      </c>
      <c r="M1308" s="10">
        <v>15.89</v>
      </c>
      <c r="N1308" s="10">
        <v>0</v>
      </c>
      <c r="O1308" s="10">
        <v>0</v>
      </c>
      <c r="P1308" s="10">
        <v>0</v>
      </c>
      <c r="Q1308" s="10">
        <v>0</v>
      </c>
      <c r="R1308" s="10">
        <v>0</v>
      </c>
      <c r="S1308" s="10">
        <v>0</v>
      </c>
      <c r="T1308" s="10">
        <v>0</v>
      </c>
      <c r="U1308" s="10">
        <v>0</v>
      </c>
      <c r="V1308" s="10">
        <v>0</v>
      </c>
      <c r="W1308" s="11">
        <v>-1.1552100846956805</v>
      </c>
      <c r="X1308" s="11">
        <v>193.11384181174904</v>
      </c>
      <c r="Y1308" s="11">
        <v>233.91267661421398</v>
      </c>
      <c r="Z1308" s="11">
        <v>48.477049031606924</v>
      </c>
      <c r="AA1308" s="8">
        <v>21</v>
      </c>
      <c r="AB1308" s="12">
        <v>19.636678190509635</v>
      </c>
    </row>
    <row r="1309" spans="1:28" ht="29" x14ac:dyDescent="0.35">
      <c r="A1309" s="31" t="s">
        <v>148</v>
      </c>
      <c r="B1309" s="26">
        <v>62</v>
      </c>
      <c r="C1309" s="30" t="s">
        <v>155</v>
      </c>
      <c r="D1309" s="25" t="s">
        <v>156</v>
      </c>
      <c r="E1309" s="9">
        <v>15.38</v>
      </c>
      <c r="F1309" s="9">
        <v>15.05</v>
      </c>
      <c r="G1309" s="10">
        <v>0</v>
      </c>
      <c r="H1309" s="10">
        <v>0</v>
      </c>
      <c r="I1309" s="10">
        <v>0</v>
      </c>
      <c r="J1309" s="10">
        <v>15.38</v>
      </c>
      <c r="K1309" s="10">
        <v>0</v>
      </c>
      <c r="L1309" s="10">
        <v>0</v>
      </c>
      <c r="M1309" s="10">
        <v>0</v>
      </c>
      <c r="N1309" s="10">
        <v>15.05</v>
      </c>
      <c r="O1309" s="10">
        <v>0</v>
      </c>
      <c r="P1309" s="10">
        <v>0</v>
      </c>
      <c r="Q1309" s="10">
        <v>0</v>
      </c>
      <c r="R1309" s="10">
        <v>0</v>
      </c>
      <c r="S1309" s="10">
        <v>0</v>
      </c>
      <c r="T1309" s="10">
        <v>0</v>
      </c>
      <c r="U1309" s="10">
        <v>0</v>
      </c>
      <c r="V1309" s="10">
        <v>0</v>
      </c>
      <c r="W1309" s="11">
        <v>-1.0589399057507471</v>
      </c>
      <c r="X1309" s="11">
        <v>199.1382986626698</v>
      </c>
      <c r="Y1309" s="11">
        <v>244.85498213549437</v>
      </c>
      <c r="Z1309" s="11">
        <v>77.034723715931548</v>
      </c>
      <c r="AA1309" s="8">
        <v>21</v>
      </c>
      <c r="AB1309" s="12">
        <v>19.622485498204881</v>
      </c>
    </row>
    <row r="1310" spans="1:28" ht="29" x14ac:dyDescent="0.35">
      <c r="A1310" s="31" t="s">
        <v>148</v>
      </c>
      <c r="B1310" s="26">
        <v>63</v>
      </c>
      <c r="C1310" s="30" t="s">
        <v>157</v>
      </c>
      <c r="D1310" s="25" t="s">
        <v>158</v>
      </c>
      <c r="E1310" s="9">
        <v>15.03</v>
      </c>
      <c r="F1310" s="9">
        <v>5.8</v>
      </c>
      <c r="G1310" s="10">
        <v>0</v>
      </c>
      <c r="H1310" s="10">
        <v>0</v>
      </c>
      <c r="I1310" s="10">
        <v>0</v>
      </c>
      <c r="J1310" s="10">
        <v>15.03</v>
      </c>
      <c r="K1310" s="10">
        <v>0</v>
      </c>
      <c r="L1310" s="10">
        <v>0</v>
      </c>
      <c r="M1310" s="10">
        <v>0</v>
      </c>
      <c r="N1310" s="10">
        <v>0</v>
      </c>
      <c r="O1310" s="10">
        <v>5.8</v>
      </c>
      <c r="P1310" s="10">
        <v>0</v>
      </c>
      <c r="Q1310" s="10">
        <v>0</v>
      </c>
      <c r="R1310" s="10">
        <v>0</v>
      </c>
      <c r="S1310" s="10">
        <v>0</v>
      </c>
      <c r="T1310" s="10">
        <v>0</v>
      </c>
      <c r="U1310" s="10">
        <v>0</v>
      </c>
      <c r="V1310" s="10">
        <v>0</v>
      </c>
      <c r="W1310" s="11">
        <v>-1.3154323769381429</v>
      </c>
      <c r="X1310" s="11">
        <v>272.22462761856877</v>
      </c>
      <c r="Y1310" s="11">
        <v>304.7535439923015</v>
      </c>
      <c r="Z1310" s="11">
        <v>65.810530412042596</v>
      </c>
      <c r="AA1310" s="8">
        <v>21</v>
      </c>
      <c r="AB1310" s="12">
        <v>20.152412674216464</v>
      </c>
    </row>
    <row r="1311" spans="1:28" ht="29" x14ac:dyDescent="0.35">
      <c r="A1311" s="31" t="s">
        <v>148</v>
      </c>
      <c r="B1311" s="26">
        <v>64</v>
      </c>
      <c r="C1311" s="30" t="s">
        <v>159</v>
      </c>
      <c r="D1311" s="25" t="s">
        <v>160</v>
      </c>
      <c r="E1311" s="9">
        <v>15.1</v>
      </c>
      <c r="F1311" s="9">
        <v>15.58</v>
      </c>
      <c r="G1311" s="10">
        <v>0</v>
      </c>
      <c r="H1311" s="10">
        <v>0</v>
      </c>
      <c r="I1311" s="10">
        <v>0</v>
      </c>
      <c r="J1311" s="10">
        <v>15.1</v>
      </c>
      <c r="K1311" s="10">
        <v>0</v>
      </c>
      <c r="L1311" s="10">
        <v>0</v>
      </c>
      <c r="M1311" s="10">
        <v>0</v>
      </c>
      <c r="N1311" s="10">
        <v>0</v>
      </c>
      <c r="O1311" s="10">
        <v>0</v>
      </c>
      <c r="P1311" s="10">
        <v>15.58</v>
      </c>
      <c r="Q1311" s="10">
        <v>0</v>
      </c>
      <c r="R1311" s="10">
        <v>0</v>
      </c>
      <c r="S1311" s="10">
        <v>0</v>
      </c>
      <c r="T1311" s="10">
        <v>0</v>
      </c>
      <c r="U1311" s="10">
        <v>0</v>
      </c>
      <c r="V1311" s="10">
        <v>0</v>
      </c>
      <c r="W1311" s="11">
        <v>-0.46633902924048126</v>
      </c>
      <c r="X1311" s="11">
        <v>223.08399127806985</v>
      </c>
      <c r="Y1311" s="11">
        <v>244.774739577112</v>
      </c>
      <c r="Z1311" s="11">
        <v>87.896568165595824</v>
      </c>
      <c r="AA1311" s="8">
        <v>21</v>
      </c>
      <c r="AB1311" s="12">
        <v>19.861075591321224</v>
      </c>
    </row>
    <row r="1312" spans="1:28" ht="29" x14ac:dyDescent="0.35">
      <c r="A1312" s="31" t="s">
        <v>148</v>
      </c>
      <c r="B1312" s="26">
        <v>65</v>
      </c>
      <c r="C1312" s="30" t="s">
        <v>161</v>
      </c>
      <c r="D1312" s="25" t="s">
        <v>162</v>
      </c>
      <c r="E1312" s="9">
        <v>15.49</v>
      </c>
      <c r="F1312" s="9">
        <v>15.34</v>
      </c>
      <c r="G1312" s="10">
        <v>0</v>
      </c>
      <c r="H1312" s="10">
        <v>0</v>
      </c>
      <c r="I1312" s="10">
        <v>0</v>
      </c>
      <c r="J1312" s="10">
        <v>15.49</v>
      </c>
      <c r="K1312" s="10">
        <v>0</v>
      </c>
      <c r="L1312" s="10">
        <v>0</v>
      </c>
      <c r="M1312" s="10">
        <v>0</v>
      </c>
      <c r="N1312" s="10">
        <v>0</v>
      </c>
      <c r="O1312" s="10">
        <v>0</v>
      </c>
      <c r="P1312" s="10">
        <v>0</v>
      </c>
      <c r="Q1312" s="10">
        <v>15.34</v>
      </c>
      <c r="R1312" s="10">
        <v>0</v>
      </c>
      <c r="S1312" s="10">
        <v>0</v>
      </c>
      <c r="T1312" s="10">
        <v>0</v>
      </c>
      <c r="U1312" s="10">
        <v>0</v>
      </c>
      <c r="V1312" s="10">
        <v>0</v>
      </c>
      <c r="W1312" s="11">
        <v>-1.4453537854562648</v>
      </c>
      <c r="X1312" s="11">
        <v>193.93724582707711</v>
      </c>
      <c r="Y1312" s="11">
        <v>254.02461921705768</v>
      </c>
      <c r="Z1312" s="11">
        <v>114.28262736716391</v>
      </c>
      <c r="AA1312" s="8">
        <v>21</v>
      </c>
      <c r="AB1312" s="12">
        <v>17.02192629632556</v>
      </c>
    </row>
    <row r="1313" spans="1:28" ht="29" x14ac:dyDescent="0.35">
      <c r="A1313" s="31" t="s">
        <v>148</v>
      </c>
      <c r="B1313" s="26">
        <v>66</v>
      </c>
      <c r="C1313" s="30" t="s">
        <v>163</v>
      </c>
      <c r="D1313" s="25" t="s">
        <v>164</v>
      </c>
      <c r="E1313" s="9">
        <v>15.29</v>
      </c>
      <c r="F1313" s="9">
        <v>15.09</v>
      </c>
      <c r="G1313" s="10">
        <v>0</v>
      </c>
      <c r="H1313" s="10">
        <v>0</v>
      </c>
      <c r="I1313" s="10">
        <v>0</v>
      </c>
      <c r="J1313" s="10">
        <v>15.29</v>
      </c>
      <c r="K1313" s="10">
        <v>0</v>
      </c>
      <c r="L1313" s="10">
        <v>0</v>
      </c>
      <c r="M1313" s="10">
        <v>0</v>
      </c>
      <c r="N1313" s="10">
        <v>0</v>
      </c>
      <c r="O1313" s="10">
        <v>0</v>
      </c>
      <c r="P1313" s="10">
        <v>0</v>
      </c>
      <c r="Q1313" s="10">
        <v>0</v>
      </c>
      <c r="R1313" s="10">
        <v>15.09</v>
      </c>
      <c r="S1313" s="10">
        <v>0</v>
      </c>
      <c r="T1313" s="10">
        <v>0</v>
      </c>
      <c r="U1313" s="10">
        <v>0</v>
      </c>
      <c r="V1313" s="10">
        <v>0</v>
      </c>
      <c r="W1313" s="11">
        <v>-1.3985014113958183</v>
      </c>
      <c r="X1313" s="11">
        <v>190.02979093480008</v>
      </c>
      <c r="Y1313" s="11">
        <v>247.1695598164975</v>
      </c>
      <c r="Z1313" s="11">
        <v>66.683124501518904</v>
      </c>
      <c r="AA1313" s="8">
        <v>21</v>
      </c>
      <c r="AB1313" s="12">
        <v>18.300170814158804</v>
      </c>
    </row>
    <row r="1314" spans="1:28" ht="29" x14ac:dyDescent="0.35">
      <c r="A1314" s="31" t="s">
        <v>148</v>
      </c>
      <c r="B1314" s="26">
        <v>67</v>
      </c>
      <c r="C1314" s="30" t="s">
        <v>173</v>
      </c>
      <c r="D1314" s="25" t="s">
        <v>166</v>
      </c>
      <c r="E1314" s="9">
        <v>15.67</v>
      </c>
      <c r="F1314" s="9">
        <v>15.13</v>
      </c>
      <c r="G1314" s="10">
        <v>0</v>
      </c>
      <c r="H1314" s="10">
        <v>0</v>
      </c>
      <c r="I1314" s="10">
        <v>0</v>
      </c>
      <c r="J1314" s="10">
        <v>15.67</v>
      </c>
      <c r="K1314" s="10">
        <v>0</v>
      </c>
      <c r="L1314" s="10">
        <v>0</v>
      </c>
      <c r="M1314" s="10">
        <v>0</v>
      </c>
      <c r="N1314" s="10">
        <v>0</v>
      </c>
      <c r="O1314" s="10">
        <v>0</v>
      </c>
      <c r="P1314" s="10">
        <v>0</v>
      </c>
      <c r="Q1314" s="10">
        <v>0</v>
      </c>
      <c r="R1314" s="10">
        <v>0</v>
      </c>
      <c r="S1314" s="10">
        <v>15.13</v>
      </c>
      <c r="T1314" s="10">
        <v>0</v>
      </c>
      <c r="U1314" s="10">
        <v>0</v>
      </c>
      <c r="V1314" s="10">
        <v>0</v>
      </c>
      <c r="W1314" s="11">
        <v>-1.2285708592547773</v>
      </c>
      <c r="X1314" s="11">
        <v>201.77401436964266</v>
      </c>
      <c r="Y1314" s="11">
        <v>261.21540648086125</v>
      </c>
      <c r="Z1314" s="11">
        <v>76.055195126118079</v>
      </c>
      <c r="AA1314" s="8">
        <v>21</v>
      </c>
      <c r="AB1314" s="12">
        <v>18.229300582948419</v>
      </c>
    </row>
    <row r="1315" spans="1:28" ht="29" x14ac:dyDescent="0.35">
      <c r="A1315" s="31" t="s">
        <v>148</v>
      </c>
      <c r="B1315" s="26">
        <v>68</v>
      </c>
      <c r="C1315" s="30" t="s">
        <v>174</v>
      </c>
      <c r="D1315" s="25" t="s">
        <v>168</v>
      </c>
      <c r="E1315" s="9">
        <v>15.13</v>
      </c>
      <c r="F1315" s="9">
        <v>15.6</v>
      </c>
      <c r="G1315" s="10">
        <v>0</v>
      </c>
      <c r="H1315" s="10">
        <v>0</v>
      </c>
      <c r="I1315" s="10">
        <v>0</v>
      </c>
      <c r="J1315" s="10">
        <v>15.13</v>
      </c>
      <c r="K1315" s="10">
        <v>0</v>
      </c>
      <c r="L1315" s="10">
        <v>0</v>
      </c>
      <c r="M1315" s="10">
        <v>0</v>
      </c>
      <c r="N1315" s="10">
        <v>0</v>
      </c>
      <c r="O1315" s="10">
        <v>0</v>
      </c>
      <c r="P1315" s="10">
        <v>0</v>
      </c>
      <c r="Q1315" s="10">
        <v>0</v>
      </c>
      <c r="R1315" s="10">
        <v>0</v>
      </c>
      <c r="S1315" s="10">
        <v>0</v>
      </c>
      <c r="T1315" s="10">
        <v>15.6</v>
      </c>
      <c r="U1315" s="10">
        <v>0</v>
      </c>
      <c r="V1315" s="10">
        <v>0</v>
      </c>
      <c r="W1315" s="11">
        <v>-1.1496322043464973</v>
      </c>
      <c r="X1315" s="11">
        <v>184.80723193862678</v>
      </c>
      <c r="Y1315" s="11">
        <v>241.90893549336536</v>
      </c>
      <c r="Z1315" s="11">
        <v>111.53595829355261</v>
      </c>
      <c r="AA1315" s="8">
        <v>21</v>
      </c>
      <c r="AB1315" s="12">
        <v>18.359880035433847</v>
      </c>
    </row>
    <row r="1316" spans="1:28" ht="29" x14ac:dyDescent="0.35">
      <c r="A1316" s="31" t="s">
        <v>148</v>
      </c>
      <c r="B1316" s="26">
        <v>69</v>
      </c>
      <c r="C1316" s="30" t="s">
        <v>175</v>
      </c>
      <c r="D1316" s="25" t="s">
        <v>170</v>
      </c>
      <c r="E1316" s="9">
        <v>15.19</v>
      </c>
      <c r="F1316" s="9">
        <v>15.23</v>
      </c>
      <c r="G1316" s="10">
        <v>0</v>
      </c>
      <c r="H1316" s="10">
        <v>0</v>
      </c>
      <c r="I1316" s="10">
        <v>0</v>
      </c>
      <c r="J1316" s="10">
        <v>15.19</v>
      </c>
      <c r="K1316" s="10">
        <v>0</v>
      </c>
      <c r="L1316" s="10">
        <v>0</v>
      </c>
      <c r="M1316" s="10">
        <v>0</v>
      </c>
      <c r="N1316" s="10">
        <v>0</v>
      </c>
      <c r="O1316" s="10">
        <v>0</v>
      </c>
      <c r="P1316" s="10">
        <v>0</v>
      </c>
      <c r="Q1316" s="10">
        <v>0</v>
      </c>
      <c r="R1316" s="10">
        <v>0</v>
      </c>
      <c r="S1316" s="10">
        <v>0</v>
      </c>
      <c r="T1316" s="10">
        <v>0</v>
      </c>
      <c r="U1316" s="10">
        <v>15.23</v>
      </c>
      <c r="V1316" s="10">
        <v>0</v>
      </c>
      <c r="W1316" s="11">
        <v>-1.3205797693865224</v>
      </c>
      <c r="X1316" s="11">
        <v>198.90536312799952</v>
      </c>
      <c r="Y1316" s="11">
        <v>248.93089944959706</v>
      </c>
      <c r="Z1316" s="11">
        <v>56.076045600163049</v>
      </c>
      <c r="AA1316" s="8">
        <v>21</v>
      </c>
      <c r="AB1316" s="12">
        <v>21.035446416290469</v>
      </c>
    </row>
    <row r="1317" spans="1:28" ht="29" x14ac:dyDescent="0.35">
      <c r="A1317" s="31" t="s">
        <v>148</v>
      </c>
      <c r="B1317" s="26">
        <v>70</v>
      </c>
      <c r="C1317" s="30" t="s">
        <v>171</v>
      </c>
      <c r="D1317" s="25" t="s">
        <v>172</v>
      </c>
      <c r="E1317" s="9">
        <v>15.06</v>
      </c>
      <c r="F1317" s="9">
        <v>15.08</v>
      </c>
      <c r="G1317" s="10">
        <v>0</v>
      </c>
      <c r="H1317" s="10">
        <v>0</v>
      </c>
      <c r="I1317" s="10">
        <v>0</v>
      </c>
      <c r="J1317" s="10">
        <v>15.06</v>
      </c>
      <c r="K1317" s="10">
        <v>0</v>
      </c>
      <c r="L1317" s="10">
        <v>0</v>
      </c>
      <c r="M1317" s="10">
        <v>0</v>
      </c>
      <c r="N1317" s="10">
        <v>0</v>
      </c>
      <c r="O1317" s="10">
        <v>0</v>
      </c>
      <c r="P1317" s="10">
        <v>0</v>
      </c>
      <c r="Q1317" s="10">
        <v>0</v>
      </c>
      <c r="R1317" s="10">
        <v>0</v>
      </c>
      <c r="S1317" s="10">
        <v>0</v>
      </c>
      <c r="T1317" s="10">
        <v>0</v>
      </c>
      <c r="U1317" s="10">
        <v>0</v>
      </c>
      <c r="V1317" s="10">
        <v>15.08</v>
      </c>
      <c r="W1317" s="11">
        <v>-9.1652954572436929E-3</v>
      </c>
      <c r="X1317" s="11">
        <v>230.02784909972087</v>
      </c>
      <c r="Y1317" s="11">
        <v>269.27005321795434</v>
      </c>
      <c r="Z1317" s="11">
        <v>4581.4808448613858</v>
      </c>
      <c r="AA1317" s="8">
        <v>21</v>
      </c>
      <c r="AB1317" s="12">
        <v>38.388186739985365</v>
      </c>
    </row>
    <row r="1318" spans="1:28" ht="29" x14ac:dyDescent="0.35">
      <c r="A1318" s="31" t="s">
        <v>148</v>
      </c>
      <c r="B1318" s="26">
        <v>59</v>
      </c>
      <c r="C1318" s="30" t="s">
        <v>149</v>
      </c>
      <c r="D1318" s="25" t="s">
        <v>150</v>
      </c>
      <c r="E1318" s="9">
        <v>15.38</v>
      </c>
      <c r="F1318" s="9">
        <v>15.52</v>
      </c>
      <c r="G1318" s="10">
        <v>0</v>
      </c>
      <c r="H1318" s="10">
        <v>0</v>
      </c>
      <c r="I1318" s="10">
        <v>0</v>
      </c>
      <c r="J1318" s="10">
        <v>15.38</v>
      </c>
      <c r="K1318" s="10">
        <v>15.52</v>
      </c>
      <c r="L1318" s="10">
        <v>0</v>
      </c>
      <c r="M1318" s="10">
        <v>0</v>
      </c>
      <c r="N1318" s="10">
        <v>0</v>
      </c>
      <c r="O1318" s="10">
        <v>0</v>
      </c>
      <c r="P1318" s="10">
        <v>0</v>
      </c>
      <c r="Q1318" s="10">
        <v>0</v>
      </c>
      <c r="R1318" s="10">
        <v>0</v>
      </c>
      <c r="S1318" s="10">
        <v>0</v>
      </c>
      <c r="T1318" s="10">
        <v>0</v>
      </c>
      <c r="U1318" s="10">
        <v>0</v>
      </c>
      <c r="V1318" s="10">
        <v>0</v>
      </c>
      <c r="W1318" s="11">
        <v>-1.2345113727739778</v>
      </c>
      <c r="X1318" s="11">
        <v>195.13029758040801</v>
      </c>
      <c r="Y1318" s="11">
        <v>246.31922136013642</v>
      </c>
      <c r="Z1318" s="11">
        <v>52.562028675982106</v>
      </c>
      <c r="AA1318" s="8">
        <v>21</v>
      </c>
      <c r="AB1318" s="12">
        <v>19.160784962330112</v>
      </c>
    </row>
    <row r="1319" spans="1:28" ht="29" x14ac:dyDescent="0.35">
      <c r="A1319" s="31" t="s">
        <v>148</v>
      </c>
      <c r="B1319" s="26">
        <v>60</v>
      </c>
      <c r="C1319" s="30" t="s">
        <v>151</v>
      </c>
      <c r="D1319" s="25" t="s">
        <v>152</v>
      </c>
      <c r="E1319" s="9">
        <v>15.07</v>
      </c>
      <c r="F1319" s="9">
        <v>15.14</v>
      </c>
      <c r="G1319" s="10">
        <v>0</v>
      </c>
      <c r="H1319" s="10">
        <v>0</v>
      </c>
      <c r="I1319" s="10">
        <v>0</v>
      </c>
      <c r="J1319" s="10">
        <v>15.07</v>
      </c>
      <c r="K1319" s="10">
        <v>0</v>
      </c>
      <c r="L1319" s="10">
        <v>15.14</v>
      </c>
      <c r="M1319" s="10">
        <v>0</v>
      </c>
      <c r="N1319" s="10">
        <v>0</v>
      </c>
      <c r="O1319" s="10">
        <v>0</v>
      </c>
      <c r="P1319" s="10">
        <v>0</v>
      </c>
      <c r="Q1319" s="10">
        <v>0</v>
      </c>
      <c r="R1319" s="10">
        <v>0</v>
      </c>
      <c r="S1319" s="10">
        <v>0</v>
      </c>
      <c r="T1319" s="10">
        <v>0</v>
      </c>
      <c r="U1319" s="10">
        <v>0</v>
      </c>
      <c r="V1319" s="10">
        <v>0</v>
      </c>
      <c r="W1319" s="11">
        <v>-0.29355875209133203</v>
      </c>
      <c r="X1319" s="11">
        <v>492.88131521994819</v>
      </c>
      <c r="Y1319" s="11">
        <v>538.33096567162215</v>
      </c>
      <c r="Z1319" s="11">
        <v>289.91503787957504</v>
      </c>
      <c r="AA1319" s="8">
        <v>21</v>
      </c>
      <c r="AB1319" s="12">
        <v>10.930174372017023</v>
      </c>
    </row>
    <row r="1320" spans="1:28" ht="29" x14ac:dyDescent="0.35">
      <c r="A1320" s="31" t="s">
        <v>148</v>
      </c>
      <c r="B1320" s="26">
        <v>61</v>
      </c>
      <c r="C1320" s="30" t="s">
        <v>153</v>
      </c>
      <c r="D1320" s="25" t="s">
        <v>154</v>
      </c>
      <c r="E1320" s="9">
        <v>15.19</v>
      </c>
      <c r="F1320" s="9">
        <v>15.89</v>
      </c>
      <c r="G1320" s="10">
        <v>0</v>
      </c>
      <c r="H1320" s="10">
        <v>0</v>
      </c>
      <c r="I1320" s="10">
        <v>0</v>
      </c>
      <c r="J1320" s="10">
        <v>15.19</v>
      </c>
      <c r="K1320" s="10">
        <v>0</v>
      </c>
      <c r="L1320" s="10">
        <v>0</v>
      </c>
      <c r="M1320" s="10">
        <v>15.89</v>
      </c>
      <c r="N1320" s="10">
        <v>0</v>
      </c>
      <c r="O1320" s="10">
        <v>0</v>
      </c>
      <c r="P1320" s="10">
        <v>0</v>
      </c>
      <c r="Q1320" s="10">
        <v>0</v>
      </c>
      <c r="R1320" s="10">
        <v>0</v>
      </c>
      <c r="S1320" s="10">
        <v>0</v>
      </c>
      <c r="T1320" s="10">
        <v>0</v>
      </c>
      <c r="U1320" s="10">
        <v>0</v>
      </c>
      <c r="V1320" s="10">
        <v>0</v>
      </c>
      <c r="W1320" s="11">
        <v>-1.1552100846956805</v>
      </c>
      <c r="X1320" s="11">
        <v>193.11384181174904</v>
      </c>
      <c r="Y1320" s="11">
        <v>233.91267661421398</v>
      </c>
      <c r="Z1320" s="11">
        <v>48.477049031606924</v>
      </c>
      <c r="AA1320" s="8">
        <v>21</v>
      </c>
      <c r="AB1320" s="12">
        <v>21.195421856867306</v>
      </c>
    </row>
    <row r="1321" spans="1:28" ht="29" x14ac:dyDescent="0.35">
      <c r="A1321" s="31" t="s">
        <v>148</v>
      </c>
      <c r="B1321" s="26">
        <v>62</v>
      </c>
      <c r="C1321" s="30" t="s">
        <v>155</v>
      </c>
      <c r="D1321" s="25" t="s">
        <v>156</v>
      </c>
      <c r="E1321" s="9">
        <v>15.38</v>
      </c>
      <c r="F1321" s="9">
        <v>15.05</v>
      </c>
      <c r="G1321" s="10">
        <v>0</v>
      </c>
      <c r="H1321" s="10">
        <v>0</v>
      </c>
      <c r="I1321" s="10">
        <v>0</v>
      </c>
      <c r="J1321" s="10">
        <v>15.38</v>
      </c>
      <c r="K1321" s="10">
        <v>0</v>
      </c>
      <c r="L1321" s="10">
        <v>0</v>
      </c>
      <c r="M1321" s="10">
        <v>0</v>
      </c>
      <c r="N1321" s="10">
        <v>15.05</v>
      </c>
      <c r="O1321" s="10">
        <v>0</v>
      </c>
      <c r="P1321" s="10">
        <v>0</v>
      </c>
      <c r="Q1321" s="10">
        <v>0</v>
      </c>
      <c r="R1321" s="10">
        <v>0</v>
      </c>
      <c r="S1321" s="10">
        <v>0</v>
      </c>
      <c r="T1321" s="10">
        <v>0</v>
      </c>
      <c r="U1321" s="10">
        <v>0</v>
      </c>
      <c r="V1321" s="10">
        <v>0</v>
      </c>
      <c r="W1321" s="11">
        <v>-1.0589399057507471</v>
      </c>
      <c r="X1321" s="11">
        <v>199.1382986626698</v>
      </c>
      <c r="Y1321" s="11">
        <v>244.85498213549437</v>
      </c>
      <c r="Z1321" s="11">
        <v>77.034723715931548</v>
      </c>
      <c r="AA1321" s="8">
        <v>21</v>
      </c>
      <c r="AB1321" s="12">
        <v>21.135885349506722</v>
      </c>
    </row>
    <row r="1322" spans="1:28" ht="29" x14ac:dyDescent="0.35">
      <c r="A1322" s="31" t="s">
        <v>148</v>
      </c>
      <c r="B1322" s="26">
        <v>63</v>
      </c>
      <c r="C1322" s="30" t="s">
        <v>157</v>
      </c>
      <c r="D1322" s="25" t="s">
        <v>158</v>
      </c>
      <c r="E1322" s="9">
        <v>15.03</v>
      </c>
      <c r="F1322" s="9">
        <v>5.8</v>
      </c>
      <c r="G1322" s="10">
        <v>0</v>
      </c>
      <c r="H1322" s="10">
        <v>0</v>
      </c>
      <c r="I1322" s="10">
        <v>0</v>
      </c>
      <c r="J1322" s="10">
        <v>15.03</v>
      </c>
      <c r="K1322" s="10">
        <v>0</v>
      </c>
      <c r="L1322" s="10">
        <v>0</v>
      </c>
      <c r="M1322" s="10">
        <v>0</v>
      </c>
      <c r="N1322" s="10">
        <v>0</v>
      </c>
      <c r="O1322" s="10">
        <v>5.8</v>
      </c>
      <c r="P1322" s="10">
        <v>0</v>
      </c>
      <c r="Q1322" s="10">
        <v>0</v>
      </c>
      <c r="R1322" s="10">
        <v>0</v>
      </c>
      <c r="S1322" s="10">
        <v>0</v>
      </c>
      <c r="T1322" s="10">
        <v>0</v>
      </c>
      <c r="U1322" s="10">
        <v>0</v>
      </c>
      <c r="V1322" s="10">
        <v>0</v>
      </c>
      <c r="W1322" s="11">
        <v>-1.3154323769381429</v>
      </c>
      <c r="X1322" s="11">
        <v>272.22462761856877</v>
      </c>
      <c r="Y1322" s="11">
        <v>304.7535439923015</v>
      </c>
      <c r="Z1322" s="11">
        <v>65.810530412042596</v>
      </c>
      <c r="AA1322" s="8">
        <v>21</v>
      </c>
      <c r="AB1322" s="12">
        <v>19.001680909651114</v>
      </c>
    </row>
    <row r="1323" spans="1:28" ht="29" x14ac:dyDescent="0.35">
      <c r="A1323" s="31" t="s">
        <v>148</v>
      </c>
      <c r="B1323" s="26">
        <v>64</v>
      </c>
      <c r="C1323" s="30" t="s">
        <v>159</v>
      </c>
      <c r="D1323" s="25" t="s">
        <v>160</v>
      </c>
      <c r="E1323" s="9">
        <v>15.1</v>
      </c>
      <c r="F1323" s="9">
        <v>15.58</v>
      </c>
      <c r="G1323" s="10">
        <v>0</v>
      </c>
      <c r="H1323" s="10">
        <v>0</v>
      </c>
      <c r="I1323" s="10">
        <v>0</v>
      </c>
      <c r="J1323" s="10">
        <v>15.1</v>
      </c>
      <c r="K1323" s="10">
        <v>0</v>
      </c>
      <c r="L1323" s="10">
        <v>0</v>
      </c>
      <c r="M1323" s="10">
        <v>0</v>
      </c>
      <c r="N1323" s="10">
        <v>0</v>
      </c>
      <c r="O1323" s="10">
        <v>0</v>
      </c>
      <c r="P1323" s="10">
        <v>15.58</v>
      </c>
      <c r="Q1323" s="10">
        <v>0</v>
      </c>
      <c r="R1323" s="10">
        <v>0</v>
      </c>
      <c r="S1323" s="10">
        <v>0</v>
      </c>
      <c r="T1323" s="10">
        <v>0</v>
      </c>
      <c r="U1323" s="10">
        <v>0</v>
      </c>
      <c r="V1323" s="10">
        <v>0</v>
      </c>
      <c r="W1323" s="11">
        <v>-0.46633902924048126</v>
      </c>
      <c r="X1323" s="11">
        <v>223.08399127806985</v>
      </c>
      <c r="Y1323" s="11">
        <v>244.774739577112</v>
      </c>
      <c r="Z1323" s="11">
        <v>87.896568165595824</v>
      </c>
      <c r="AA1323" s="8">
        <v>21</v>
      </c>
      <c r="AB1323" s="12">
        <v>17.86368258586527</v>
      </c>
    </row>
    <row r="1324" spans="1:28" ht="29" x14ac:dyDescent="0.35">
      <c r="A1324" s="31" t="s">
        <v>148</v>
      </c>
      <c r="B1324" s="26">
        <v>65</v>
      </c>
      <c r="C1324" s="30" t="s">
        <v>161</v>
      </c>
      <c r="D1324" s="25" t="s">
        <v>162</v>
      </c>
      <c r="E1324" s="9">
        <v>15.49</v>
      </c>
      <c r="F1324" s="9">
        <v>15.34</v>
      </c>
      <c r="G1324" s="10">
        <v>0</v>
      </c>
      <c r="H1324" s="10">
        <v>0</v>
      </c>
      <c r="I1324" s="10">
        <v>0</v>
      </c>
      <c r="J1324" s="10">
        <v>15.49</v>
      </c>
      <c r="K1324" s="10">
        <v>0</v>
      </c>
      <c r="L1324" s="10">
        <v>0</v>
      </c>
      <c r="M1324" s="10">
        <v>0</v>
      </c>
      <c r="N1324" s="10">
        <v>0</v>
      </c>
      <c r="O1324" s="10">
        <v>0</v>
      </c>
      <c r="P1324" s="10">
        <v>0</v>
      </c>
      <c r="Q1324" s="10">
        <v>15.34</v>
      </c>
      <c r="R1324" s="10">
        <v>0</v>
      </c>
      <c r="S1324" s="10">
        <v>0</v>
      </c>
      <c r="T1324" s="10">
        <v>0</v>
      </c>
      <c r="U1324" s="10">
        <v>0</v>
      </c>
      <c r="V1324" s="10">
        <v>0</v>
      </c>
      <c r="W1324" s="11">
        <v>-1.4453537854562648</v>
      </c>
      <c r="X1324" s="11">
        <v>193.93724582707711</v>
      </c>
      <c r="Y1324" s="11">
        <v>254.02461921705768</v>
      </c>
      <c r="Z1324" s="11">
        <v>114.28262736716391</v>
      </c>
      <c r="AA1324" s="8">
        <v>21</v>
      </c>
      <c r="AB1324" s="12">
        <v>17.269451991065928</v>
      </c>
    </row>
    <row r="1325" spans="1:28" ht="29" x14ac:dyDescent="0.35">
      <c r="A1325" s="31" t="s">
        <v>148</v>
      </c>
      <c r="B1325" s="26">
        <v>66</v>
      </c>
      <c r="C1325" s="30" t="s">
        <v>163</v>
      </c>
      <c r="D1325" s="25" t="s">
        <v>164</v>
      </c>
      <c r="E1325" s="9">
        <v>15.29</v>
      </c>
      <c r="F1325" s="9">
        <v>15.09</v>
      </c>
      <c r="G1325" s="10">
        <v>0</v>
      </c>
      <c r="H1325" s="10">
        <v>0</v>
      </c>
      <c r="I1325" s="10">
        <v>0</v>
      </c>
      <c r="J1325" s="10">
        <v>15.29</v>
      </c>
      <c r="K1325" s="10">
        <v>0</v>
      </c>
      <c r="L1325" s="10">
        <v>0</v>
      </c>
      <c r="M1325" s="10">
        <v>0</v>
      </c>
      <c r="N1325" s="10">
        <v>0</v>
      </c>
      <c r="O1325" s="10">
        <v>0</v>
      </c>
      <c r="P1325" s="10">
        <v>0</v>
      </c>
      <c r="Q1325" s="10">
        <v>0</v>
      </c>
      <c r="R1325" s="10">
        <v>15.09</v>
      </c>
      <c r="S1325" s="10">
        <v>0</v>
      </c>
      <c r="T1325" s="10">
        <v>0</v>
      </c>
      <c r="U1325" s="10">
        <v>0</v>
      </c>
      <c r="V1325" s="10">
        <v>0</v>
      </c>
      <c r="W1325" s="11">
        <v>-1.3985014113958183</v>
      </c>
      <c r="X1325" s="11">
        <v>190.02979093480008</v>
      </c>
      <c r="Y1325" s="11">
        <v>247.1695598164975</v>
      </c>
      <c r="Z1325" s="11">
        <v>66.683124501518904</v>
      </c>
      <c r="AA1325" s="8">
        <v>21</v>
      </c>
      <c r="AB1325" s="12">
        <v>18.152402058719751</v>
      </c>
    </row>
    <row r="1326" spans="1:28" ht="29" x14ac:dyDescent="0.35">
      <c r="A1326" s="31" t="s">
        <v>148</v>
      </c>
      <c r="B1326" s="26">
        <v>67</v>
      </c>
      <c r="C1326" s="30" t="s">
        <v>176</v>
      </c>
      <c r="D1326" s="25" t="s">
        <v>166</v>
      </c>
      <c r="E1326" s="9">
        <v>15.67</v>
      </c>
      <c r="F1326" s="9">
        <v>15.13</v>
      </c>
      <c r="G1326" s="10">
        <v>0</v>
      </c>
      <c r="H1326" s="10">
        <v>0</v>
      </c>
      <c r="I1326" s="10">
        <v>0</v>
      </c>
      <c r="J1326" s="10">
        <v>15.67</v>
      </c>
      <c r="K1326" s="10">
        <v>0</v>
      </c>
      <c r="L1326" s="10">
        <v>0</v>
      </c>
      <c r="M1326" s="10">
        <v>0</v>
      </c>
      <c r="N1326" s="10">
        <v>0</v>
      </c>
      <c r="O1326" s="10">
        <v>0</v>
      </c>
      <c r="P1326" s="10">
        <v>0</v>
      </c>
      <c r="Q1326" s="10">
        <v>0</v>
      </c>
      <c r="R1326" s="10">
        <v>0</v>
      </c>
      <c r="S1326" s="10">
        <v>15.13</v>
      </c>
      <c r="T1326" s="10">
        <v>0</v>
      </c>
      <c r="U1326" s="10">
        <v>0</v>
      </c>
      <c r="V1326" s="10">
        <v>0</v>
      </c>
      <c r="W1326" s="11">
        <v>-1.2285708592547773</v>
      </c>
      <c r="X1326" s="11">
        <v>201.77401436964266</v>
      </c>
      <c r="Y1326" s="11">
        <v>261.21540648086125</v>
      </c>
      <c r="Z1326" s="11">
        <v>76.055195126118079</v>
      </c>
      <c r="AA1326" s="8">
        <v>21</v>
      </c>
      <c r="AB1326" s="12">
        <v>17.806042779751024</v>
      </c>
    </row>
    <row r="1327" spans="1:28" ht="29" x14ac:dyDescent="0.35">
      <c r="A1327" s="31" t="s">
        <v>148</v>
      </c>
      <c r="B1327" s="26">
        <v>68</v>
      </c>
      <c r="C1327" s="30" t="s">
        <v>177</v>
      </c>
      <c r="D1327" s="25" t="s">
        <v>168</v>
      </c>
      <c r="E1327" s="9">
        <v>15.13</v>
      </c>
      <c r="F1327" s="9">
        <v>15.6</v>
      </c>
      <c r="G1327" s="10">
        <v>0</v>
      </c>
      <c r="H1327" s="10">
        <v>0</v>
      </c>
      <c r="I1327" s="10">
        <v>0</v>
      </c>
      <c r="J1327" s="10">
        <v>15.13</v>
      </c>
      <c r="K1327" s="10">
        <v>0</v>
      </c>
      <c r="L1327" s="10">
        <v>0</v>
      </c>
      <c r="M1327" s="10">
        <v>0</v>
      </c>
      <c r="N1327" s="10">
        <v>0</v>
      </c>
      <c r="O1327" s="10">
        <v>0</v>
      </c>
      <c r="P1327" s="10">
        <v>0</v>
      </c>
      <c r="Q1327" s="10">
        <v>0</v>
      </c>
      <c r="R1327" s="10">
        <v>0</v>
      </c>
      <c r="S1327" s="10">
        <v>0</v>
      </c>
      <c r="T1327" s="10">
        <v>15.6</v>
      </c>
      <c r="U1327" s="10">
        <v>0</v>
      </c>
      <c r="V1327" s="10">
        <v>0</v>
      </c>
      <c r="W1327" s="11">
        <v>-1.1496322043464973</v>
      </c>
      <c r="X1327" s="11">
        <v>184.80723193862678</v>
      </c>
      <c r="Y1327" s="11">
        <v>241.90893549336536</v>
      </c>
      <c r="Z1327" s="11">
        <v>111.53595829355261</v>
      </c>
      <c r="AA1327" s="8">
        <v>21</v>
      </c>
      <c r="AB1327" s="12">
        <v>21.375116086629642</v>
      </c>
    </row>
    <row r="1328" spans="1:28" ht="29" x14ac:dyDescent="0.35">
      <c r="A1328" s="31" t="s">
        <v>148</v>
      </c>
      <c r="B1328" s="26">
        <v>69</v>
      </c>
      <c r="C1328" s="30" t="s">
        <v>175</v>
      </c>
      <c r="D1328" s="25" t="s">
        <v>170</v>
      </c>
      <c r="E1328" s="9">
        <v>15.19</v>
      </c>
      <c r="F1328" s="9">
        <v>15.23</v>
      </c>
      <c r="G1328" s="10">
        <v>0</v>
      </c>
      <c r="H1328" s="10">
        <v>0</v>
      </c>
      <c r="I1328" s="10">
        <v>0</v>
      </c>
      <c r="J1328" s="10">
        <v>15.19</v>
      </c>
      <c r="K1328" s="10">
        <v>0</v>
      </c>
      <c r="L1328" s="10">
        <v>0</v>
      </c>
      <c r="M1328" s="10">
        <v>0</v>
      </c>
      <c r="N1328" s="10">
        <v>0</v>
      </c>
      <c r="O1328" s="10">
        <v>0</v>
      </c>
      <c r="P1328" s="10">
        <v>0</v>
      </c>
      <c r="Q1328" s="10">
        <v>0</v>
      </c>
      <c r="R1328" s="10">
        <v>0</v>
      </c>
      <c r="S1328" s="10">
        <v>0</v>
      </c>
      <c r="T1328" s="10">
        <v>0</v>
      </c>
      <c r="U1328" s="10">
        <v>15.23</v>
      </c>
      <c r="V1328" s="10">
        <v>0</v>
      </c>
      <c r="W1328" s="11">
        <v>-1.3205797693865224</v>
      </c>
      <c r="X1328" s="11">
        <v>198.90536312799952</v>
      </c>
      <c r="Y1328" s="11">
        <v>248.93089944959706</v>
      </c>
      <c r="Z1328" s="11">
        <v>56.076045600163049</v>
      </c>
      <c r="AA1328" s="8">
        <v>21</v>
      </c>
      <c r="AB1328" s="12">
        <v>19.594521138292425</v>
      </c>
    </row>
    <row r="1329" spans="1:28" ht="29" x14ac:dyDescent="0.35">
      <c r="A1329" s="31" t="s">
        <v>148</v>
      </c>
      <c r="B1329" s="26">
        <v>70</v>
      </c>
      <c r="C1329" s="30" t="s">
        <v>171</v>
      </c>
      <c r="D1329" s="25" t="s">
        <v>172</v>
      </c>
      <c r="E1329" s="9">
        <v>15.06</v>
      </c>
      <c r="F1329" s="9">
        <v>15.08</v>
      </c>
      <c r="G1329" s="10">
        <v>0</v>
      </c>
      <c r="H1329" s="10">
        <v>0</v>
      </c>
      <c r="I1329" s="10">
        <v>0</v>
      </c>
      <c r="J1329" s="10">
        <v>15.06</v>
      </c>
      <c r="K1329" s="10">
        <v>0</v>
      </c>
      <c r="L1329" s="10">
        <v>0</v>
      </c>
      <c r="M1329" s="10">
        <v>0</v>
      </c>
      <c r="N1329" s="10">
        <v>0</v>
      </c>
      <c r="O1329" s="10">
        <v>0</v>
      </c>
      <c r="P1329" s="10">
        <v>0</v>
      </c>
      <c r="Q1329" s="10">
        <v>0</v>
      </c>
      <c r="R1329" s="10">
        <v>0</v>
      </c>
      <c r="S1329" s="10">
        <v>0</v>
      </c>
      <c r="T1329" s="10">
        <v>0</v>
      </c>
      <c r="U1329" s="10">
        <v>0</v>
      </c>
      <c r="V1329" s="10">
        <v>15.08</v>
      </c>
      <c r="W1329" s="11">
        <v>-9.1652954572436929E-3</v>
      </c>
      <c r="X1329" s="11">
        <v>230.02784909972087</v>
      </c>
      <c r="Y1329" s="11">
        <v>269.27005321795434</v>
      </c>
      <c r="Z1329" s="11">
        <v>4581.4808448613858</v>
      </c>
      <c r="AA1329" s="8">
        <v>21</v>
      </c>
      <c r="AB1329" s="12">
        <v>41.790968682822822</v>
      </c>
    </row>
    <row r="1330" spans="1:28" ht="29" x14ac:dyDescent="0.35">
      <c r="A1330" s="31" t="s">
        <v>148</v>
      </c>
      <c r="B1330" s="26">
        <v>59</v>
      </c>
      <c r="C1330" s="30" t="s">
        <v>149</v>
      </c>
      <c r="D1330" s="25" t="s">
        <v>150</v>
      </c>
      <c r="E1330" s="9">
        <v>15.38</v>
      </c>
      <c r="F1330" s="9">
        <v>15.52</v>
      </c>
      <c r="G1330" s="10">
        <v>0</v>
      </c>
      <c r="H1330" s="10">
        <v>0</v>
      </c>
      <c r="I1330" s="10">
        <v>0</v>
      </c>
      <c r="J1330" s="10">
        <v>15.38</v>
      </c>
      <c r="K1330" s="10">
        <v>15.52</v>
      </c>
      <c r="L1330" s="10">
        <v>0</v>
      </c>
      <c r="M1330" s="10">
        <v>0</v>
      </c>
      <c r="N1330" s="10">
        <v>0</v>
      </c>
      <c r="O1330" s="10">
        <v>0</v>
      </c>
      <c r="P1330" s="10">
        <v>0</v>
      </c>
      <c r="Q1330" s="10">
        <v>0</v>
      </c>
      <c r="R1330" s="10">
        <v>0</v>
      </c>
      <c r="S1330" s="10">
        <v>0</v>
      </c>
      <c r="T1330" s="10">
        <v>0</v>
      </c>
      <c r="U1330" s="10">
        <v>0</v>
      </c>
      <c r="V1330" s="10">
        <v>0</v>
      </c>
      <c r="W1330" s="11">
        <v>-1.2345113727739778</v>
      </c>
      <c r="X1330" s="11">
        <v>195.13029758040801</v>
      </c>
      <c r="Y1330" s="11">
        <v>246.31922136013642</v>
      </c>
      <c r="Z1330" s="11">
        <v>52.562028675982106</v>
      </c>
      <c r="AA1330" s="8">
        <v>27</v>
      </c>
      <c r="AB1330" s="12">
        <v>26.757201341689644</v>
      </c>
    </row>
    <row r="1331" spans="1:28" ht="29" x14ac:dyDescent="0.35">
      <c r="A1331" s="31" t="s">
        <v>148</v>
      </c>
      <c r="B1331" s="26">
        <v>60</v>
      </c>
      <c r="C1331" s="30" t="s">
        <v>151</v>
      </c>
      <c r="D1331" s="25" t="s">
        <v>152</v>
      </c>
      <c r="E1331" s="9">
        <v>15.07</v>
      </c>
      <c r="F1331" s="9">
        <v>15.14</v>
      </c>
      <c r="G1331" s="10">
        <v>0</v>
      </c>
      <c r="H1331" s="10">
        <v>0</v>
      </c>
      <c r="I1331" s="10">
        <v>0</v>
      </c>
      <c r="J1331" s="10">
        <v>15.07</v>
      </c>
      <c r="K1331" s="10">
        <v>0</v>
      </c>
      <c r="L1331" s="10">
        <v>15.14</v>
      </c>
      <c r="M1331" s="10">
        <v>0</v>
      </c>
      <c r="N1331" s="10">
        <v>0</v>
      </c>
      <c r="O1331" s="10">
        <v>0</v>
      </c>
      <c r="P1331" s="10">
        <v>0</v>
      </c>
      <c r="Q1331" s="10">
        <v>0</v>
      </c>
      <c r="R1331" s="10">
        <v>0</v>
      </c>
      <c r="S1331" s="10">
        <v>0</v>
      </c>
      <c r="T1331" s="10">
        <v>0</v>
      </c>
      <c r="U1331" s="10">
        <v>0</v>
      </c>
      <c r="V1331" s="10">
        <v>0</v>
      </c>
      <c r="W1331" s="11">
        <v>-0.29355875209133203</v>
      </c>
      <c r="X1331" s="11">
        <v>492.88131521994819</v>
      </c>
      <c r="Y1331" s="11">
        <v>538.33096567162215</v>
      </c>
      <c r="Z1331" s="11">
        <v>289.91503787957504</v>
      </c>
      <c r="AA1331" s="8">
        <v>27</v>
      </c>
      <c r="AB1331" s="12">
        <v>16.449765135769308</v>
      </c>
    </row>
    <row r="1332" spans="1:28" ht="29" x14ac:dyDescent="0.35">
      <c r="A1332" s="31" t="s">
        <v>148</v>
      </c>
      <c r="B1332" s="26">
        <v>61</v>
      </c>
      <c r="C1332" s="30" t="s">
        <v>153</v>
      </c>
      <c r="D1332" s="25" t="s">
        <v>154</v>
      </c>
      <c r="E1332" s="9">
        <v>15.19</v>
      </c>
      <c r="F1332" s="9">
        <v>15.89</v>
      </c>
      <c r="G1332" s="10">
        <v>0</v>
      </c>
      <c r="H1332" s="10">
        <v>0</v>
      </c>
      <c r="I1332" s="10">
        <v>0</v>
      </c>
      <c r="J1332" s="10">
        <v>15.19</v>
      </c>
      <c r="K1332" s="10">
        <v>0</v>
      </c>
      <c r="L1332" s="10">
        <v>0</v>
      </c>
      <c r="M1332" s="10">
        <v>15.89</v>
      </c>
      <c r="N1332" s="10">
        <v>0</v>
      </c>
      <c r="O1332" s="10">
        <v>0</v>
      </c>
      <c r="P1332" s="10">
        <v>0</v>
      </c>
      <c r="Q1332" s="10">
        <v>0</v>
      </c>
      <c r="R1332" s="10">
        <v>0</v>
      </c>
      <c r="S1332" s="10">
        <v>0</v>
      </c>
      <c r="T1332" s="10">
        <v>0</v>
      </c>
      <c r="U1332" s="10">
        <v>0</v>
      </c>
      <c r="V1332" s="10">
        <v>0</v>
      </c>
      <c r="W1332" s="11">
        <v>-1.1552100846956805</v>
      </c>
      <c r="X1332" s="11">
        <v>193.11384181174904</v>
      </c>
      <c r="Y1332" s="11">
        <v>233.91267661421398</v>
      </c>
      <c r="Z1332" s="11">
        <v>48.477049031606924</v>
      </c>
      <c r="AA1332" s="8">
        <v>27</v>
      </c>
      <c r="AB1332" s="12">
        <v>27.697610228242748</v>
      </c>
    </row>
    <row r="1333" spans="1:28" ht="29" x14ac:dyDescent="0.35">
      <c r="A1333" s="31" t="s">
        <v>148</v>
      </c>
      <c r="B1333" s="26">
        <v>62</v>
      </c>
      <c r="C1333" s="30" t="s">
        <v>155</v>
      </c>
      <c r="D1333" s="25" t="s">
        <v>156</v>
      </c>
      <c r="E1333" s="9">
        <v>15.38</v>
      </c>
      <c r="F1333" s="9">
        <v>15.05</v>
      </c>
      <c r="G1333" s="10">
        <v>0</v>
      </c>
      <c r="H1333" s="10">
        <v>0</v>
      </c>
      <c r="I1333" s="10">
        <v>0</v>
      </c>
      <c r="J1333" s="10">
        <v>15.38</v>
      </c>
      <c r="K1333" s="10">
        <v>0</v>
      </c>
      <c r="L1333" s="10">
        <v>0</v>
      </c>
      <c r="M1333" s="10">
        <v>0</v>
      </c>
      <c r="N1333" s="10">
        <v>15.05</v>
      </c>
      <c r="O1333" s="10">
        <v>0</v>
      </c>
      <c r="P1333" s="10">
        <v>0</v>
      </c>
      <c r="Q1333" s="10">
        <v>0</v>
      </c>
      <c r="R1333" s="10">
        <v>0</v>
      </c>
      <c r="S1333" s="10">
        <v>0</v>
      </c>
      <c r="T1333" s="10">
        <v>0</v>
      </c>
      <c r="U1333" s="10">
        <v>0</v>
      </c>
      <c r="V1333" s="10">
        <v>0</v>
      </c>
      <c r="W1333" s="11">
        <v>-1.0589399057507471</v>
      </c>
      <c r="X1333" s="11">
        <v>199.1382986626698</v>
      </c>
      <c r="Y1333" s="11">
        <v>244.85498213549437</v>
      </c>
      <c r="Z1333" s="11">
        <v>77.034723715931548</v>
      </c>
      <c r="AA1333" s="8">
        <v>27</v>
      </c>
      <c r="AB1333" s="12">
        <v>30.581374494747422</v>
      </c>
    </row>
    <row r="1334" spans="1:28" ht="29" x14ac:dyDescent="0.35">
      <c r="A1334" s="31" t="s">
        <v>148</v>
      </c>
      <c r="B1334" s="26">
        <v>63</v>
      </c>
      <c r="C1334" s="30" t="s">
        <v>157</v>
      </c>
      <c r="D1334" s="25" t="s">
        <v>158</v>
      </c>
      <c r="E1334" s="9">
        <v>15.03</v>
      </c>
      <c r="F1334" s="9">
        <v>5.8</v>
      </c>
      <c r="G1334" s="10">
        <v>0</v>
      </c>
      <c r="H1334" s="10">
        <v>0</v>
      </c>
      <c r="I1334" s="10">
        <v>0</v>
      </c>
      <c r="J1334" s="10">
        <v>15.03</v>
      </c>
      <c r="K1334" s="10">
        <v>0</v>
      </c>
      <c r="L1334" s="10">
        <v>0</v>
      </c>
      <c r="M1334" s="10">
        <v>0</v>
      </c>
      <c r="N1334" s="10">
        <v>0</v>
      </c>
      <c r="O1334" s="10">
        <v>5.8</v>
      </c>
      <c r="P1334" s="10">
        <v>0</v>
      </c>
      <c r="Q1334" s="10">
        <v>0</v>
      </c>
      <c r="R1334" s="10">
        <v>0</v>
      </c>
      <c r="S1334" s="10">
        <v>0</v>
      </c>
      <c r="T1334" s="10">
        <v>0</v>
      </c>
      <c r="U1334" s="10">
        <v>0</v>
      </c>
      <c r="V1334" s="10">
        <v>0</v>
      </c>
      <c r="W1334" s="11">
        <v>-1.3154323769381429</v>
      </c>
      <c r="X1334" s="11">
        <v>272.22462761856877</v>
      </c>
      <c r="Y1334" s="11">
        <v>304.7535439923015</v>
      </c>
      <c r="Z1334" s="11">
        <v>65.810530412042596</v>
      </c>
      <c r="AA1334" s="8">
        <v>27</v>
      </c>
      <c r="AB1334" s="12">
        <v>33.090642031066977</v>
      </c>
    </row>
    <row r="1335" spans="1:28" ht="29" x14ac:dyDescent="0.35">
      <c r="A1335" s="31" t="s">
        <v>148</v>
      </c>
      <c r="B1335" s="26">
        <v>64</v>
      </c>
      <c r="C1335" s="30" t="s">
        <v>159</v>
      </c>
      <c r="D1335" s="25" t="s">
        <v>160</v>
      </c>
      <c r="E1335" s="9">
        <v>15.1</v>
      </c>
      <c r="F1335" s="9">
        <v>15.58</v>
      </c>
      <c r="G1335" s="10">
        <v>0</v>
      </c>
      <c r="H1335" s="10">
        <v>0</v>
      </c>
      <c r="I1335" s="10">
        <v>0</v>
      </c>
      <c r="J1335" s="10">
        <v>15.1</v>
      </c>
      <c r="K1335" s="10">
        <v>0</v>
      </c>
      <c r="L1335" s="10">
        <v>0</v>
      </c>
      <c r="M1335" s="10">
        <v>0</v>
      </c>
      <c r="N1335" s="10">
        <v>0</v>
      </c>
      <c r="O1335" s="10">
        <v>0</v>
      </c>
      <c r="P1335" s="10">
        <v>15.58</v>
      </c>
      <c r="Q1335" s="10">
        <v>0</v>
      </c>
      <c r="R1335" s="10">
        <v>0</v>
      </c>
      <c r="S1335" s="10">
        <v>0</v>
      </c>
      <c r="T1335" s="10">
        <v>0</v>
      </c>
      <c r="U1335" s="10">
        <v>0</v>
      </c>
      <c r="V1335" s="10">
        <v>0</v>
      </c>
      <c r="W1335" s="11">
        <v>-0.46633902924048126</v>
      </c>
      <c r="X1335" s="11">
        <v>223.08399127806985</v>
      </c>
      <c r="Y1335" s="11">
        <v>244.774739577112</v>
      </c>
      <c r="Z1335" s="11">
        <v>87.896568165595824</v>
      </c>
      <c r="AA1335" s="8">
        <v>27</v>
      </c>
      <c r="AB1335" s="12">
        <v>28.024935000365261</v>
      </c>
    </row>
    <row r="1336" spans="1:28" ht="29" x14ac:dyDescent="0.35">
      <c r="A1336" s="31" t="s">
        <v>148</v>
      </c>
      <c r="B1336" s="26">
        <v>65</v>
      </c>
      <c r="C1336" s="30" t="s">
        <v>161</v>
      </c>
      <c r="D1336" s="25" t="s">
        <v>162</v>
      </c>
      <c r="E1336" s="9">
        <v>15.49</v>
      </c>
      <c r="F1336" s="9">
        <v>15.34</v>
      </c>
      <c r="G1336" s="10">
        <v>0</v>
      </c>
      <c r="H1336" s="10">
        <v>0</v>
      </c>
      <c r="I1336" s="10">
        <v>0</v>
      </c>
      <c r="J1336" s="10">
        <v>15.49</v>
      </c>
      <c r="K1336" s="10">
        <v>0</v>
      </c>
      <c r="L1336" s="10">
        <v>0</v>
      </c>
      <c r="M1336" s="10">
        <v>0</v>
      </c>
      <c r="N1336" s="10">
        <v>0</v>
      </c>
      <c r="O1336" s="10">
        <v>0</v>
      </c>
      <c r="P1336" s="10">
        <v>0</v>
      </c>
      <c r="Q1336" s="10">
        <v>15.34</v>
      </c>
      <c r="R1336" s="10">
        <v>0</v>
      </c>
      <c r="S1336" s="10">
        <v>0</v>
      </c>
      <c r="T1336" s="10">
        <v>0</v>
      </c>
      <c r="U1336" s="10">
        <v>0</v>
      </c>
      <c r="V1336" s="10">
        <v>0</v>
      </c>
      <c r="W1336" s="11">
        <v>-1.4453537854562648</v>
      </c>
      <c r="X1336" s="11">
        <v>193.93724582707711</v>
      </c>
      <c r="Y1336" s="11">
        <v>254.02461921705768</v>
      </c>
      <c r="Z1336" s="11">
        <v>114.28262736716391</v>
      </c>
      <c r="AA1336" s="8">
        <v>27</v>
      </c>
      <c r="AB1336" s="12">
        <v>24.01765005059287</v>
      </c>
    </row>
    <row r="1337" spans="1:28" ht="29" x14ac:dyDescent="0.35">
      <c r="A1337" s="31" t="s">
        <v>148</v>
      </c>
      <c r="B1337" s="26">
        <v>66</v>
      </c>
      <c r="C1337" s="30" t="s">
        <v>163</v>
      </c>
      <c r="D1337" s="25" t="s">
        <v>164</v>
      </c>
      <c r="E1337" s="9">
        <v>15.29</v>
      </c>
      <c r="F1337" s="9">
        <v>15.09</v>
      </c>
      <c r="G1337" s="10">
        <v>0</v>
      </c>
      <c r="H1337" s="10">
        <v>0</v>
      </c>
      <c r="I1337" s="10">
        <v>0</v>
      </c>
      <c r="J1337" s="10">
        <v>15.29</v>
      </c>
      <c r="K1337" s="10">
        <v>0</v>
      </c>
      <c r="L1337" s="10">
        <v>0</v>
      </c>
      <c r="M1337" s="10">
        <v>0</v>
      </c>
      <c r="N1337" s="10">
        <v>0</v>
      </c>
      <c r="O1337" s="10">
        <v>0</v>
      </c>
      <c r="P1337" s="10">
        <v>0</v>
      </c>
      <c r="Q1337" s="10">
        <v>0</v>
      </c>
      <c r="R1337" s="10">
        <v>15.09</v>
      </c>
      <c r="S1337" s="10">
        <v>0</v>
      </c>
      <c r="T1337" s="10">
        <v>0</v>
      </c>
      <c r="U1337" s="10">
        <v>0</v>
      </c>
      <c r="V1337" s="10">
        <v>0</v>
      </c>
      <c r="W1337" s="11">
        <v>-1.3985014113958183</v>
      </c>
      <c r="X1337" s="11">
        <v>190.02979093480008</v>
      </c>
      <c r="Y1337" s="11">
        <v>247.1695598164975</v>
      </c>
      <c r="Z1337" s="11">
        <v>66.683124501518904</v>
      </c>
      <c r="AA1337" s="8">
        <v>27</v>
      </c>
      <c r="AB1337" s="12">
        <v>25.38229640559107</v>
      </c>
    </row>
    <row r="1338" spans="1:28" ht="29" x14ac:dyDescent="0.35">
      <c r="A1338" s="31" t="s">
        <v>148</v>
      </c>
      <c r="B1338" s="26">
        <v>67</v>
      </c>
      <c r="C1338" s="30" t="s">
        <v>173</v>
      </c>
      <c r="D1338" s="25" t="s">
        <v>166</v>
      </c>
      <c r="E1338" s="9">
        <v>15.67</v>
      </c>
      <c r="F1338" s="9">
        <v>15.13</v>
      </c>
      <c r="G1338" s="10">
        <v>0</v>
      </c>
      <c r="H1338" s="10">
        <v>0</v>
      </c>
      <c r="I1338" s="10">
        <v>0</v>
      </c>
      <c r="J1338" s="10">
        <v>15.67</v>
      </c>
      <c r="K1338" s="10">
        <v>0</v>
      </c>
      <c r="L1338" s="10">
        <v>0</v>
      </c>
      <c r="M1338" s="10">
        <v>0</v>
      </c>
      <c r="N1338" s="10">
        <v>0</v>
      </c>
      <c r="O1338" s="10">
        <v>0</v>
      </c>
      <c r="P1338" s="10">
        <v>0</v>
      </c>
      <c r="Q1338" s="10">
        <v>0</v>
      </c>
      <c r="R1338" s="10">
        <v>0</v>
      </c>
      <c r="S1338" s="10">
        <v>15.13</v>
      </c>
      <c r="T1338" s="10">
        <v>0</v>
      </c>
      <c r="U1338" s="10">
        <v>0</v>
      </c>
      <c r="V1338" s="10">
        <v>0</v>
      </c>
      <c r="W1338" s="11">
        <v>-1.2285708592547773</v>
      </c>
      <c r="X1338" s="11">
        <v>201.77401436964266</v>
      </c>
      <c r="Y1338" s="11">
        <v>261.21540648086125</v>
      </c>
      <c r="Z1338" s="11">
        <v>76.055195126118079</v>
      </c>
      <c r="AA1338" s="8">
        <v>27</v>
      </c>
      <c r="AB1338" s="12">
        <v>27.575165188926682</v>
      </c>
    </row>
    <row r="1339" spans="1:28" ht="29" x14ac:dyDescent="0.35">
      <c r="A1339" s="31" t="s">
        <v>148</v>
      </c>
      <c r="B1339" s="26">
        <v>68</v>
      </c>
      <c r="C1339" s="30" t="s">
        <v>174</v>
      </c>
      <c r="D1339" s="25" t="s">
        <v>168</v>
      </c>
      <c r="E1339" s="9">
        <v>15.13</v>
      </c>
      <c r="F1339" s="9">
        <v>15.6</v>
      </c>
      <c r="G1339" s="10">
        <v>0</v>
      </c>
      <c r="H1339" s="10">
        <v>0</v>
      </c>
      <c r="I1339" s="10">
        <v>0</v>
      </c>
      <c r="J1339" s="10">
        <v>15.13</v>
      </c>
      <c r="K1339" s="10">
        <v>0</v>
      </c>
      <c r="L1339" s="10">
        <v>0</v>
      </c>
      <c r="M1339" s="10">
        <v>0</v>
      </c>
      <c r="N1339" s="10">
        <v>0</v>
      </c>
      <c r="O1339" s="10">
        <v>0</v>
      </c>
      <c r="P1339" s="10">
        <v>0</v>
      </c>
      <c r="Q1339" s="10">
        <v>0</v>
      </c>
      <c r="R1339" s="10">
        <v>0</v>
      </c>
      <c r="S1339" s="10">
        <v>0</v>
      </c>
      <c r="T1339" s="10">
        <v>15.6</v>
      </c>
      <c r="U1339" s="10">
        <v>0</v>
      </c>
      <c r="V1339" s="10">
        <v>0</v>
      </c>
      <c r="W1339" s="11">
        <v>-1.1496322043464973</v>
      </c>
      <c r="X1339" s="11">
        <v>184.80723193862678</v>
      </c>
      <c r="Y1339" s="11">
        <v>241.90893549336536</v>
      </c>
      <c r="Z1339" s="11">
        <v>111.53595829355261</v>
      </c>
      <c r="AA1339" s="8">
        <v>27</v>
      </c>
      <c r="AB1339" s="12">
        <v>26.699750115868525</v>
      </c>
    </row>
    <row r="1340" spans="1:28" ht="29" x14ac:dyDescent="0.35">
      <c r="A1340" s="31" t="s">
        <v>148</v>
      </c>
      <c r="B1340" s="26">
        <v>69</v>
      </c>
      <c r="C1340" s="30" t="s">
        <v>175</v>
      </c>
      <c r="D1340" s="25" t="s">
        <v>170</v>
      </c>
      <c r="E1340" s="9">
        <v>15.19</v>
      </c>
      <c r="F1340" s="9">
        <v>15.23</v>
      </c>
      <c r="G1340" s="10">
        <v>0</v>
      </c>
      <c r="H1340" s="10">
        <v>0</v>
      </c>
      <c r="I1340" s="10">
        <v>0</v>
      </c>
      <c r="J1340" s="10">
        <v>15.19</v>
      </c>
      <c r="K1340" s="10">
        <v>0</v>
      </c>
      <c r="L1340" s="10">
        <v>0</v>
      </c>
      <c r="M1340" s="10">
        <v>0</v>
      </c>
      <c r="N1340" s="10">
        <v>0</v>
      </c>
      <c r="O1340" s="10">
        <v>0</v>
      </c>
      <c r="P1340" s="10">
        <v>0</v>
      </c>
      <c r="Q1340" s="10">
        <v>0</v>
      </c>
      <c r="R1340" s="10">
        <v>0</v>
      </c>
      <c r="S1340" s="10">
        <v>0</v>
      </c>
      <c r="T1340" s="10">
        <v>0</v>
      </c>
      <c r="U1340" s="10">
        <v>15.23</v>
      </c>
      <c r="V1340" s="10">
        <v>0</v>
      </c>
      <c r="W1340" s="11">
        <v>-1.3205797693865224</v>
      </c>
      <c r="X1340" s="11">
        <v>198.90536312799952</v>
      </c>
      <c r="Y1340" s="11">
        <v>248.93089944959706</v>
      </c>
      <c r="Z1340" s="11">
        <v>56.076045600163049</v>
      </c>
      <c r="AA1340" s="8">
        <v>27</v>
      </c>
      <c r="AB1340" s="12">
        <v>26.844329656282746</v>
      </c>
    </row>
    <row r="1341" spans="1:28" ht="29" x14ac:dyDescent="0.35">
      <c r="A1341" s="31" t="s">
        <v>148</v>
      </c>
      <c r="B1341" s="26">
        <v>70</v>
      </c>
      <c r="C1341" s="30" t="s">
        <v>171</v>
      </c>
      <c r="D1341" s="25" t="s">
        <v>172</v>
      </c>
      <c r="E1341" s="9">
        <v>15.06</v>
      </c>
      <c r="F1341" s="9">
        <v>15.08</v>
      </c>
      <c r="G1341" s="10">
        <v>0</v>
      </c>
      <c r="H1341" s="10">
        <v>0</v>
      </c>
      <c r="I1341" s="10">
        <v>0</v>
      </c>
      <c r="J1341" s="10">
        <v>15.06</v>
      </c>
      <c r="K1341" s="10">
        <v>0</v>
      </c>
      <c r="L1341" s="10">
        <v>0</v>
      </c>
      <c r="M1341" s="10">
        <v>0</v>
      </c>
      <c r="N1341" s="10">
        <v>0</v>
      </c>
      <c r="O1341" s="10">
        <v>0</v>
      </c>
      <c r="P1341" s="10">
        <v>0</v>
      </c>
      <c r="Q1341" s="10">
        <v>0</v>
      </c>
      <c r="R1341" s="10">
        <v>0</v>
      </c>
      <c r="S1341" s="10">
        <v>0</v>
      </c>
      <c r="T1341" s="10">
        <v>0</v>
      </c>
      <c r="U1341" s="10">
        <v>0</v>
      </c>
      <c r="V1341" s="10">
        <v>15.08</v>
      </c>
      <c r="W1341" s="11">
        <v>-9.1652954572436929E-3</v>
      </c>
      <c r="X1341" s="11">
        <v>230.02784909972087</v>
      </c>
      <c r="Y1341" s="11">
        <v>269.27005321795434</v>
      </c>
      <c r="Z1341" s="11">
        <v>4581.4808448613858</v>
      </c>
      <c r="AA1341" s="8">
        <v>27</v>
      </c>
      <c r="AB1341" s="12">
        <v>51.656053814941686</v>
      </c>
    </row>
    <row r="1342" spans="1:28" ht="29" x14ac:dyDescent="0.35">
      <c r="A1342" s="31" t="s">
        <v>148</v>
      </c>
      <c r="B1342" s="26">
        <v>59</v>
      </c>
      <c r="C1342" s="30" t="s">
        <v>149</v>
      </c>
      <c r="D1342" s="25" t="s">
        <v>150</v>
      </c>
      <c r="E1342" s="9">
        <v>15.38</v>
      </c>
      <c r="F1342" s="9">
        <v>15.52</v>
      </c>
      <c r="G1342" s="10">
        <v>0</v>
      </c>
      <c r="H1342" s="10">
        <v>0</v>
      </c>
      <c r="I1342" s="10">
        <v>0</v>
      </c>
      <c r="J1342" s="10">
        <v>15.38</v>
      </c>
      <c r="K1342" s="10">
        <v>15.52</v>
      </c>
      <c r="L1342" s="10">
        <v>0</v>
      </c>
      <c r="M1342" s="10">
        <v>0</v>
      </c>
      <c r="N1342" s="10">
        <v>0</v>
      </c>
      <c r="O1342" s="10">
        <v>0</v>
      </c>
      <c r="P1342" s="10">
        <v>0</v>
      </c>
      <c r="Q1342" s="10">
        <v>0</v>
      </c>
      <c r="R1342" s="10">
        <v>0</v>
      </c>
      <c r="S1342" s="10">
        <v>0</v>
      </c>
      <c r="T1342" s="10">
        <v>0</v>
      </c>
      <c r="U1342" s="10">
        <v>0</v>
      </c>
      <c r="V1342" s="10">
        <v>0</v>
      </c>
      <c r="W1342" s="11">
        <v>-1.2345113727739778</v>
      </c>
      <c r="X1342" s="11">
        <v>195.13029758040801</v>
      </c>
      <c r="Y1342" s="11">
        <v>246.31922136013642</v>
      </c>
      <c r="Z1342" s="11">
        <v>52.562028675982106</v>
      </c>
      <c r="AA1342" s="8">
        <v>27</v>
      </c>
      <c r="AB1342" s="12">
        <v>25.576430134682631</v>
      </c>
    </row>
    <row r="1343" spans="1:28" ht="29" x14ac:dyDescent="0.35">
      <c r="A1343" s="31" t="s">
        <v>148</v>
      </c>
      <c r="B1343" s="26">
        <v>60</v>
      </c>
      <c r="C1343" s="30" t="s">
        <v>151</v>
      </c>
      <c r="D1343" s="25" t="s">
        <v>152</v>
      </c>
      <c r="E1343" s="9">
        <v>15.07</v>
      </c>
      <c r="F1343" s="9">
        <v>15.14</v>
      </c>
      <c r="G1343" s="10">
        <v>0</v>
      </c>
      <c r="H1343" s="10">
        <v>0</v>
      </c>
      <c r="I1343" s="10">
        <v>0</v>
      </c>
      <c r="J1343" s="10">
        <v>15.07</v>
      </c>
      <c r="K1343" s="10">
        <v>0</v>
      </c>
      <c r="L1343" s="10">
        <v>15.14</v>
      </c>
      <c r="M1343" s="10">
        <v>0</v>
      </c>
      <c r="N1343" s="10">
        <v>0</v>
      </c>
      <c r="O1343" s="10">
        <v>0</v>
      </c>
      <c r="P1343" s="10">
        <v>0</v>
      </c>
      <c r="Q1343" s="10">
        <v>0</v>
      </c>
      <c r="R1343" s="10">
        <v>0</v>
      </c>
      <c r="S1343" s="10">
        <v>0</v>
      </c>
      <c r="T1343" s="10">
        <v>0</v>
      </c>
      <c r="U1343" s="10">
        <v>0</v>
      </c>
      <c r="V1343" s="10">
        <v>0</v>
      </c>
      <c r="W1343" s="11">
        <v>-0.29355875209133203</v>
      </c>
      <c r="X1343" s="11">
        <v>492.88131521994819</v>
      </c>
      <c r="Y1343" s="11">
        <v>538.33096567162215</v>
      </c>
      <c r="Z1343" s="11">
        <v>289.91503787957504</v>
      </c>
      <c r="AA1343" s="8">
        <v>27</v>
      </c>
      <c r="AB1343" s="12">
        <v>14.820090827701566</v>
      </c>
    </row>
    <row r="1344" spans="1:28" ht="29" x14ac:dyDescent="0.35">
      <c r="A1344" s="31" t="s">
        <v>148</v>
      </c>
      <c r="B1344" s="26">
        <v>61</v>
      </c>
      <c r="C1344" s="30" t="s">
        <v>153</v>
      </c>
      <c r="D1344" s="25" t="s">
        <v>154</v>
      </c>
      <c r="E1344" s="9">
        <v>15.19</v>
      </c>
      <c r="F1344" s="9">
        <v>15.89</v>
      </c>
      <c r="G1344" s="10">
        <v>0</v>
      </c>
      <c r="H1344" s="10">
        <v>0</v>
      </c>
      <c r="I1344" s="10">
        <v>0</v>
      </c>
      <c r="J1344" s="10">
        <v>15.19</v>
      </c>
      <c r="K1344" s="10">
        <v>0</v>
      </c>
      <c r="L1344" s="10">
        <v>0</v>
      </c>
      <c r="M1344" s="10">
        <v>15.89</v>
      </c>
      <c r="N1344" s="10">
        <v>0</v>
      </c>
      <c r="O1344" s="10">
        <v>0</v>
      </c>
      <c r="P1344" s="10">
        <v>0</v>
      </c>
      <c r="Q1344" s="10">
        <v>0</v>
      </c>
      <c r="R1344" s="10">
        <v>0</v>
      </c>
      <c r="S1344" s="10">
        <v>0</v>
      </c>
      <c r="T1344" s="10">
        <v>0</v>
      </c>
      <c r="U1344" s="10">
        <v>0</v>
      </c>
      <c r="V1344" s="10">
        <v>0</v>
      </c>
      <c r="W1344" s="11">
        <v>-1.1552100846956805</v>
      </c>
      <c r="X1344" s="11">
        <v>193.11384181174904</v>
      </c>
      <c r="Y1344" s="11">
        <v>233.91267661421398</v>
      </c>
      <c r="Z1344" s="11">
        <v>48.477049031606924</v>
      </c>
      <c r="AA1344" s="8">
        <v>27</v>
      </c>
      <c r="AB1344" s="12">
        <v>29.074818140551784</v>
      </c>
    </row>
    <row r="1345" spans="1:28" ht="29" x14ac:dyDescent="0.35">
      <c r="A1345" s="31" t="s">
        <v>148</v>
      </c>
      <c r="B1345" s="26">
        <v>62</v>
      </c>
      <c r="C1345" s="30" t="s">
        <v>155</v>
      </c>
      <c r="D1345" s="25" t="s">
        <v>156</v>
      </c>
      <c r="E1345" s="9">
        <v>15.38</v>
      </c>
      <c r="F1345" s="9">
        <v>15.05</v>
      </c>
      <c r="G1345" s="10">
        <v>0</v>
      </c>
      <c r="H1345" s="10">
        <v>0</v>
      </c>
      <c r="I1345" s="10">
        <v>0</v>
      </c>
      <c r="J1345" s="10">
        <v>15.38</v>
      </c>
      <c r="K1345" s="10">
        <v>0</v>
      </c>
      <c r="L1345" s="10">
        <v>0</v>
      </c>
      <c r="M1345" s="10">
        <v>0</v>
      </c>
      <c r="N1345" s="10">
        <v>15.05</v>
      </c>
      <c r="O1345" s="10">
        <v>0</v>
      </c>
      <c r="P1345" s="10">
        <v>0</v>
      </c>
      <c r="Q1345" s="10">
        <v>0</v>
      </c>
      <c r="R1345" s="10">
        <v>0</v>
      </c>
      <c r="S1345" s="10">
        <v>0</v>
      </c>
      <c r="T1345" s="10">
        <v>0</v>
      </c>
      <c r="U1345" s="10">
        <v>0</v>
      </c>
      <c r="V1345" s="10">
        <v>0</v>
      </c>
      <c r="W1345" s="11">
        <v>-1.0589399057507471</v>
      </c>
      <c r="X1345" s="11">
        <v>199.1382986626698</v>
      </c>
      <c r="Y1345" s="11">
        <v>244.85498213549437</v>
      </c>
      <c r="Z1345" s="11">
        <v>77.034723715931548</v>
      </c>
      <c r="AA1345" s="8">
        <v>27</v>
      </c>
      <c r="AB1345" s="12">
        <v>27.674854051877713</v>
      </c>
    </row>
    <row r="1346" spans="1:28" ht="29" x14ac:dyDescent="0.35">
      <c r="A1346" s="31" t="s">
        <v>148</v>
      </c>
      <c r="B1346" s="26">
        <v>63</v>
      </c>
      <c r="C1346" s="30" t="s">
        <v>157</v>
      </c>
      <c r="D1346" s="25" t="s">
        <v>158</v>
      </c>
      <c r="E1346" s="9">
        <v>15.03</v>
      </c>
      <c r="F1346" s="9">
        <v>5.8</v>
      </c>
      <c r="G1346" s="10">
        <v>0</v>
      </c>
      <c r="H1346" s="10">
        <v>0</v>
      </c>
      <c r="I1346" s="10">
        <v>0</v>
      </c>
      <c r="J1346" s="10">
        <v>15.03</v>
      </c>
      <c r="K1346" s="10">
        <v>0</v>
      </c>
      <c r="L1346" s="10">
        <v>0</v>
      </c>
      <c r="M1346" s="10">
        <v>0</v>
      </c>
      <c r="N1346" s="10">
        <v>0</v>
      </c>
      <c r="O1346" s="10">
        <v>5.8</v>
      </c>
      <c r="P1346" s="10">
        <v>0</v>
      </c>
      <c r="Q1346" s="10">
        <v>0</v>
      </c>
      <c r="R1346" s="10">
        <v>0</v>
      </c>
      <c r="S1346" s="10">
        <v>0</v>
      </c>
      <c r="T1346" s="10">
        <v>0</v>
      </c>
      <c r="U1346" s="10">
        <v>0</v>
      </c>
      <c r="V1346" s="10">
        <v>0</v>
      </c>
      <c r="W1346" s="11">
        <v>-1.3154323769381429</v>
      </c>
      <c r="X1346" s="11">
        <v>272.22462761856877</v>
      </c>
      <c r="Y1346" s="11">
        <v>304.7535439923015</v>
      </c>
      <c r="Z1346" s="11">
        <v>65.810530412042596</v>
      </c>
      <c r="AA1346" s="8">
        <v>27</v>
      </c>
      <c r="AB1346" s="12">
        <v>26.784878374095729</v>
      </c>
    </row>
    <row r="1347" spans="1:28" ht="29" x14ac:dyDescent="0.35">
      <c r="A1347" s="31" t="s">
        <v>148</v>
      </c>
      <c r="B1347" s="26">
        <v>64</v>
      </c>
      <c r="C1347" s="30" t="s">
        <v>159</v>
      </c>
      <c r="D1347" s="25" t="s">
        <v>160</v>
      </c>
      <c r="E1347" s="9">
        <v>15.1</v>
      </c>
      <c r="F1347" s="9">
        <v>15.58</v>
      </c>
      <c r="G1347" s="10">
        <v>0</v>
      </c>
      <c r="H1347" s="10">
        <v>0</v>
      </c>
      <c r="I1347" s="10">
        <v>0</v>
      </c>
      <c r="J1347" s="10">
        <v>15.1</v>
      </c>
      <c r="K1347" s="10">
        <v>0</v>
      </c>
      <c r="L1347" s="10">
        <v>0</v>
      </c>
      <c r="M1347" s="10">
        <v>0</v>
      </c>
      <c r="N1347" s="10">
        <v>0</v>
      </c>
      <c r="O1347" s="10">
        <v>0</v>
      </c>
      <c r="P1347" s="10">
        <v>15.58</v>
      </c>
      <c r="Q1347" s="10">
        <v>0</v>
      </c>
      <c r="R1347" s="10">
        <v>0</v>
      </c>
      <c r="S1347" s="10">
        <v>0</v>
      </c>
      <c r="T1347" s="10">
        <v>0</v>
      </c>
      <c r="U1347" s="10">
        <v>0</v>
      </c>
      <c r="V1347" s="10">
        <v>0</v>
      </c>
      <c r="W1347" s="11">
        <v>-0.46633902924048126</v>
      </c>
      <c r="X1347" s="11">
        <v>223.08399127806985</v>
      </c>
      <c r="Y1347" s="11">
        <v>244.774739577112</v>
      </c>
      <c r="Z1347" s="11">
        <v>87.896568165595824</v>
      </c>
      <c r="AA1347" s="8">
        <v>27</v>
      </c>
      <c r="AB1347" s="12">
        <v>25.665159752463069</v>
      </c>
    </row>
    <row r="1348" spans="1:28" ht="29" x14ac:dyDescent="0.35">
      <c r="A1348" s="31" t="s">
        <v>148</v>
      </c>
      <c r="B1348" s="26">
        <v>65</v>
      </c>
      <c r="C1348" s="30" t="s">
        <v>161</v>
      </c>
      <c r="D1348" s="25" t="s">
        <v>162</v>
      </c>
      <c r="E1348" s="9">
        <v>15.49</v>
      </c>
      <c r="F1348" s="9">
        <v>15.34</v>
      </c>
      <c r="G1348" s="10">
        <v>0</v>
      </c>
      <c r="H1348" s="10">
        <v>0</v>
      </c>
      <c r="I1348" s="10">
        <v>0</v>
      </c>
      <c r="J1348" s="10">
        <v>15.49</v>
      </c>
      <c r="K1348" s="10">
        <v>0</v>
      </c>
      <c r="L1348" s="10">
        <v>0</v>
      </c>
      <c r="M1348" s="10">
        <v>0</v>
      </c>
      <c r="N1348" s="10">
        <v>0</v>
      </c>
      <c r="O1348" s="10">
        <v>0</v>
      </c>
      <c r="P1348" s="10">
        <v>0</v>
      </c>
      <c r="Q1348" s="10">
        <v>15.34</v>
      </c>
      <c r="R1348" s="10">
        <v>0</v>
      </c>
      <c r="S1348" s="10">
        <v>0</v>
      </c>
      <c r="T1348" s="10">
        <v>0</v>
      </c>
      <c r="U1348" s="10">
        <v>0</v>
      </c>
      <c r="V1348" s="10">
        <v>0</v>
      </c>
      <c r="W1348" s="11">
        <v>-1.4453537854562648</v>
      </c>
      <c r="X1348" s="11">
        <v>193.93724582707711</v>
      </c>
      <c r="Y1348" s="11">
        <v>254.02461921705768</v>
      </c>
      <c r="Z1348" s="11">
        <v>114.28262736716391</v>
      </c>
      <c r="AA1348" s="8">
        <v>27</v>
      </c>
      <c r="AB1348" s="12">
        <v>23.198441294320396</v>
      </c>
    </row>
    <row r="1349" spans="1:28" ht="29" x14ac:dyDescent="0.35">
      <c r="A1349" s="31" t="s">
        <v>148</v>
      </c>
      <c r="B1349" s="26">
        <v>66</v>
      </c>
      <c r="C1349" s="30" t="s">
        <v>163</v>
      </c>
      <c r="D1349" s="25" t="s">
        <v>164</v>
      </c>
      <c r="E1349" s="9">
        <v>15.29</v>
      </c>
      <c r="F1349" s="9">
        <v>15.09</v>
      </c>
      <c r="G1349" s="10">
        <v>0</v>
      </c>
      <c r="H1349" s="10">
        <v>0</v>
      </c>
      <c r="I1349" s="10">
        <v>0</v>
      </c>
      <c r="J1349" s="10">
        <v>15.29</v>
      </c>
      <c r="K1349" s="10">
        <v>0</v>
      </c>
      <c r="L1349" s="10">
        <v>0</v>
      </c>
      <c r="M1349" s="10">
        <v>0</v>
      </c>
      <c r="N1349" s="10">
        <v>0</v>
      </c>
      <c r="O1349" s="10">
        <v>0</v>
      </c>
      <c r="P1349" s="10">
        <v>0</v>
      </c>
      <c r="Q1349" s="10">
        <v>0</v>
      </c>
      <c r="R1349" s="10">
        <v>15.09</v>
      </c>
      <c r="S1349" s="10">
        <v>0</v>
      </c>
      <c r="T1349" s="10">
        <v>0</v>
      </c>
      <c r="U1349" s="10">
        <v>0</v>
      </c>
      <c r="V1349" s="10">
        <v>0</v>
      </c>
      <c r="W1349" s="11">
        <v>-1.3985014113958183</v>
      </c>
      <c r="X1349" s="11">
        <v>190.02979093480008</v>
      </c>
      <c r="Y1349" s="11">
        <v>247.1695598164975</v>
      </c>
      <c r="Z1349" s="11">
        <v>66.683124501518904</v>
      </c>
      <c r="AA1349" s="8">
        <v>27</v>
      </c>
      <c r="AB1349" s="12">
        <v>25.600357283234768</v>
      </c>
    </row>
    <row r="1350" spans="1:28" ht="29" x14ac:dyDescent="0.35">
      <c r="A1350" s="31" t="s">
        <v>148</v>
      </c>
      <c r="B1350" s="26">
        <v>67</v>
      </c>
      <c r="C1350" s="30" t="s">
        <v>176</v>
      </c>
      <c r="D1350" s="25" t="s">
        <v>166</v>
      </c>
      <c r="E1350" s="9">
        <v>15.67</v>
      </c>
      <c r="F1350" s="9">
        <v>15.13</v>
      </c>
      <c r="G1350" s="10">
        <v>0</v>
      </c>
      <c r="H1350" s="10">
        <v>0</v>
      </c>
      <c r="I1350" s="10">
        <v>0</v>
      </c>
      <c r="J1350" s="10">
        <v>15.67</v>
      </c>
      <c r="K1350" s="10">
        <v>0</v>
      </c>
      <c r="L1350" s="10">
        <v>0</v>
      </c>
      <c r="M1350" s="10">
        <v>0</v>
      </c>
      <c r="N1350" s="10">
        <v>0</v>
      </c>
      <c r="O1350" s="10">
        <v>0</v>
      </c>
      <c r="P1350" s="10">
        <v>0</v>
      </c>
      <c r="Q1350" s="10">
        <v>0</v>
      </c>
      <c r="R1350" s="10">
        <v>0</v>
      </c>
      <c r="S1350" s="10">
        <v>15.13</v>
      </c>
      <c r="T1350" s="10">
        <v>0</v>
      </c>
      <c r="U1350" s="10">
        <v>0</v>
      </c>
      <c r="V1350" s="10">
        <v>0</v>
      </c>
      <c r="W1350" s="11">
        <v>-1.2285708592547773</v>
      </c>
      <c r="X1350" s="11">
        <v>201.77401436964266</v>
      </c>
      <c r="Y1350" s="11">
        <v>261.21540648086125</v>
      </c>
      <c r="Z1350" s="11">
        <v>76.055195126118079</v>
      </c>
      <c r="AA1350" s="8">
        <v>27</v>
      </c>
      <c r="AB1350" s="12">
        <v>24.441013341202776</v>
      </c>
    </row>
    <row r="1351" spans="1:28" ht="29" x14ac:dyDescent="0.35">
      <c r="A1351" s="31" t="s">
        <v>148</v>
      </c>
      <c r="B1351" s="26">
        <v>68</v>
      </c>
      <c r="C1351" s="30" t="s">
        <v>177</v>
      </c>
      <c r="D1351" s="25" t="s">
        <v>168</v>
      </c>
      <c r="E1351" s="9">
        <v>15.13</v>
      </c>
      <c r="F1351" s="9">
        <v>15.6</v>
      </c>
      <c r="G1351" s="10">
        <v>0</v>
      </c>
      <c r="H1351" s="10">
        <v>0</v>
      </c>
      <c r="I1351" s="10">
        <v>0</v>
      </c>
      <c r="J1351" s="10">
        <v>15.13</v>
      </c>
      <c r="K1351" s="10">
        <v>0</v>
      </c>
      <c r="L1351" s="10">
        <v>0</v>
      </c>
      <c r="M1351" s="10">
        <v>0</v>
      </c>
      <c r="N1351" s="10">
        <v>0</v>
      </c>
      <c r="O1351" s="10">
        <v>0</v>
      </c>
      <c r="P1351" s="10">
        <v>0</v>
      </c>
      <c r="Q1351" s="10">
        <v>0</v>
      </c>
      <c r="R1351" s="10">
        <v>0</v>
      </c>
      <c r="S1351" s="10">
        <v>0</v>
      </c>
      <c r="T1351" s="10">
        <v>15.6</v>
      </c>
      <c r="U1351" s="10">
        <v>0</v>
      </c>
      <c r="V1351" s="10">
        <v>0</v>
      </c>
      <c r="W1351" s="11">
        <v>-1.1496322043464973</v>
      </c>
      <c r="X1351" s="11">
        <v>184.80723193862678</v>
      </c>
      <c r="Y1351" s="11">
        <v>241.90893549336536</v>
      </c>
      <c r="Z1351" s="11">
        <v>111.53595829355261</v>
      </c>
      <c r="AA1351" s="8">
        <v>27</v>
      </c>
      <c r="AB1351" s="12">
        <v>27.33679056771954</v>
      </c>
    </row>
    <row r="1352" spans="1:28" ht="29" x14ac:dyDescent="0.35">
      <c r="A1352" s="31" t="s">
        <v>148</v>
      </c>
      <c r="B1352" s="26">
        <v>69</v>
      </c>
      <c r="C1352" s="30" t="s">
        <v>175</v>
      </c>
      <c r="D1352" s="25" t="s">
        <v>170</v>
      </c>
      <c r="E1352" s="9">
        <v>15.19</v>
      </c>
      <c r="F1352" s="9">
        <v>15.23</v>
      </c>
      <c r="G1352" s="10">
        <v>0</v>
      </c>
      <c r="H1352" s="10">
        <v>0</v>
      </c>
      <c r="I1352" s="10">
        <v>0</v>
      </c>
      <c r="J1352" s="10">
        <v>15.19</v>
      </c>
      <c r="K1352" s="10">
        <v>0</v>
      </c>
      <c r="L1352" s="10">
        <v>0</v>
      </c>
      <c r="M1352" s="10">
        <v>0</v>
      </c>
      <c r="N1352" s="10">
        <v>0</v>
      </c>
      <c r="O1352" s="10">
        <v>0</v>
      </c>
      <c r="P1352" s="10">
        <v>0</v>
      </c>
      <c r="Q1352" s="10">
        <v>0</v>
      </c>
      <c r="R1352" s="10">
        <v>0</v>
      </c>
      <c r="S1352" s="10">
        <v>0</v>
      </c>
      <c r="T1352" s="10">
        <v>0</v>
      </c>
      <c r="U1352" s="10">
        <v>15.23</v>
      </c>
      <c r="V1352" s="10">
        <v>0</v>
      </c>
      <c r="W1352" s="11">
        <v>-1.3205797693865224</v>
      </c>
      <c r="X1352" s="11">
        <v>198.90536312799952</v>
      </c>
      <c r="Y1352" s="11">
        <v>248.93089944959706</v>
      </c>
      <c r="Z1352" s="11">
        <v>56.076045600163049</v>
      </c>
      <c r="AA1352" s="8">
        <v>27</v>
      </c>
      <c r="AB1352" s="12">
        <v>25.122488436578024</v>
      </c>
    </row>
    <row r="1353" spans="1:28" ht="29" x14ac:dyDescent="0.35">
      <c r="A1353" s="31" t="s">
        <v>148</v>
      </c>
      <c r="B1353" s="26">
        <v>70</v>
      </c>
      <c r="C1353" s="30" t="s">
        <v>171</v>
      </c>
      <c r="D1353" s="25" t="s">
        <v>172</v>
      </c>
      <c r="E1353" s="9">
        <v>15.06</v>
      </c>
      <c r="F1353" s="9">
        <v>15.08</v>
      </c>
      <c r="G1353" s="10">
        <v>0</v>
      </c>
      <c r="H1353" s="10">
        <v>0</v>
      </c>
      <c r="I1353" s="10">
        <v>0</v>
      </c>
      <c r="J1353" s="10">
        <v>15.06</v>
      </c>
      <c r="K1353" s="10">
        <v>0</v>
      </c>
      <c r="L1353" s="10">
        <v>0</v>
      </c>
      <c r="M1353" s="10">
        <v>0</v>
      </c>
      <c r="N1353" s="10">
        <v>0</v>
      </c>
      <c r="O1353" s="10">
        <v>0</v>
      </c>
      <c r="P1353" s="10">
        <v>0</v>
      </c>
      <c r="Q1353" s="10">
        <v>0</v>
      </c>
      <c r="R1353" s="10">
        <v>0</v>
      </c>
      <c r="S1353" s="10">
        <v>0</v>
      </c>
      <c r="T1353" s="10">
        <v>0</v>
      </c>
      <c r="U1353" s="10">
        <v>0</v>
      </c>
      <c r="V1353" s="10">
        <v>15.08</v>
      </c>
      <c r="W1353" s="11">
        <v>-9.1652954572436929E-3</v>
      </c>
      <c r="X1353" s="11">
        <v>230.02784909972087</v>
      </c>
      <c r="Y1353" s="11">
        <v>269.27005321795434</v>
      </c>
      <c r="Z1353" s="11">
        <v>4581.4808448613858</v>
      </c>
      <c r="AA1353" s="8">
        <v>27</v>
      </c>
      <c r="AB1353" s="12">
        <v>56.177806055295221</v>
      </c>
    </row>
    <row r="1354" spans="1:28" ht="29" x14ac:dyDescent="0.35">
      <c r="A1354" s="31" t="s">
        <v>148</v>
      </c>
      <c r="B1354" s="26">
        <v>59</v>
      </c>
      <c r="C1354" s="30" t="s">
        <v>149</v>
      </c>
      <c r="D1354" s="25" t="s">
        <v>150</v>
      </c>
      <c r="E1354" s="9">
        <v>15.38</v>
      </c>
      <c r="F1354" s="9">
        <v>15.52</v>
      </c>
      <c r="G1354" s="10">
        <v>0</v>
      </c>
      <c r="H1354" s="10">
        <v>0</v>
      </c>
      <c r="I1354" s="10">
        <v>0</v>
      </c>
      <c r="J1354" s="10">
        <v>15.38</v>
      </c>
      <c r="K1354" s="10">
        <v>15.52</v>
      </c>
      <c r="L1354" s="10">
        <v>0</v>
      </c>
      <c r="M1354" s="10">
        <v>0</v>
      </c>
      <c r="N1354" s="10">
        <v>0</v>
      </c>
      <c r="O1354" s="10">
        <v>0</v>
      </c>
      <c r="P1354" s="10">
        <v>0</v>
      </c>
      <c r="Q1354" s="10">
        <v>0</v>
      </c>
      <c r="R1354" s="10">
        <v>0</v>
      </c>
      <c r="S1354" s="10">
        <v>0</v>
      </c>
      <c r="T1354" s="10">
        <v>0</v>
      </c>
      <c r="U1354" s="10">
        <v>0</v>
      </c>
      <c r="V1354" s="10">
        <v>0</v>
      </c>
      <c r="W1354" s="11">
        <v>-1.2345113727739778</v>
      </c>
      <c r="X1354" s="11">
        <v>195.13029758040801</v>
      </c>
      <c r="Y1354" s="11">
        <v>246.31922136013642</v>
      </c>
      <c r="Z1354" s="11">
        <v>52.562028675982106</v>
      </c>
      <c r="AA1354" s="8">
        <v>30</v>
      </c>
      <c r="AB1354" s="12">
        <v>30.078346903224332</v>
      </c>
    </row>
    <row r="1355" spans="1:28" ht="29" x14ac:dyDescent="0.35">
      <c r="A1355" s="31" t="s">
        <v>148</v>
      </c>
      <c r="B1355" s="26">
        <v>60</v>
      </c>
      <c r="C1355" s="30" t="s">
        <v>151</v>
      </c>
      <c r="D1355" s="25" t="s">
        <v>152</v>
      </c>
      <c r="E1355" s="9">
        <v>15.07</v>
      </c>
      <c r="F1355" s="9">
        <v>15.14</v>
      </c>
      <c r="G1355" s="10">
        <v>0</v>
      </c>
      <c r="H1355" s="10">
        <v>0</v>
      </c>
      <c r="I1355" s="10">
        <v>0</v>
      </c>
      <c r="J1355" s="10">
        <v>15.07</v>
      </c>
      <c r="K1355" s="10">
        <v>0</v>
      </c>
      <c r="L1355" s="10">
        <v>15.14</v>
      </c>
      <c r="M1355" s="10">
        <v>0</v>
      </c>
      <c r="N1355" s="10">
        <v>0</v>
      </c>
      <c r="O1355" s="10">
        <v>0</v>
      </c>
      <c r="P1355" s="10">
        <v>0</v>
      </c>
      <c r="Q1355" s="10">
        <v>0</v>
      </c>
      <c r="R1355" s="10">
        <v>0</v>
      </c>
      <c r="S1355" s="10">
        <v>0</v>
      </c>
      <c r="T1355" s="10">
        <v>0</v>
      </c>
      <c r="U1355" s="10">
        <v>0</v>
      </c>
      <c r="V1355" s="10">
        <v>0</v>
      </c>
      <c r="W1355" s="11">
        <v>-0.29355875209133203</v>
      </c>
      <c r="X1355" s="11">
        <v>492.88131521994819</v>
      </c>
      <c r="Y1355" s="11">
        <v>538.33096567162215</v>
      </c>
      <c r="Z1355" s="11">
        <v>289.91503787957504</v>
      </c>
      <c r="AA1355" s="8">
        <v>30</v>
      </c>
      <c r="AB1355" s="12">
        <v>17.167955546947113</v>
      </c>
    </row>
    <row r="1356" spans="1:28" ht="29" x14ac:dyDescent="0.35">
      <c r="A1356" s="31" t="s">
        <v>148</v>
      </c>
      <c r="B1356" s="26">
        <v>61</v>
      </c>
      <c r="C1356" s="30" t="s">
        <v>153</v>
      </c>
      <c r="D1356" s="25" t="s">
        <v>154</v>
      </c>
      <c r="E1356" s="9">
        <v>15.19</v>
      </c>
      <c r="F1356" s="9">
        <v>15.89</v>
      </c>
      <c r="G1356" s="10">
        <v>0</v>
      </c>
      <c r="H1356" s="10">
        <v>0</v>
      </c>
      <c r="I1356" s="10">
        <v>0</v>
      </c>
      <c r="J1356" s="10">
        <v>15.19</v>
      </c>
      <c r="K1356" s="10">
        <v>0</v>
      </c>
      <c r="L1356" s="10">
        <v>0</v>
      </c>
      <c r="M1356" s="10">
        <v>15.89</v>
      </c>
      <c r="N1356" s="10">
        <v>0</v>
      </c>
      <c r="O1356" s="10">
        <v>0</v>
      </c>
      <c r="P1356" s="10">
        <v>0</v>
      </c>
      <c r="Q1356" s="10">
        <v>0</v>
      </c>
      <c r="R1356" s="10">
        <v>0</v>
      </c>
      <c r="S1356" s="10">
        <v>0</v>
      </c>
      <c r="T1356" s="10">
        <v>0</v>
      </c>
      <c r="U1356" s="10">
        <v>0</v>
      </c>
      <c r="V1356" s="10">
        <v>0</v>
      </c>
      <c r="W1356" s="11">
        <v>-1.1552100846956805</v>
      </c>
      <c r="X1356" s="11">
        <v>193.11384181174904</v>
      </c>
      <c r="Y1356" s="11">
        <v>233.91267661421398</v>
      </c>
      <c r="Z1356" s="11">
        <v>48.477049031606924</v>
      </c>
      <c r="AA1356" s="8">
        <v>30</v>
      </c>
      <c r="AB1356" s="12">
        <v>35.212892422130011</v>
      </c>
    </row>
    <row r="1357" spans="1:28" ht="29" x14ac:dyDescent="0.35">
      <c r="A1357" s="31" t="s">
        <v>148</v>
      </c>
      <c r="B1357" s="26">
        <v>62</v>
      </c>
      <c r="C1357" s="30" t="s">
        <v>155</v>
      </c>
      <c r="D1357" s="25" t="s">
        <v>156</v>
      </c>
      <c r="E1357" s="9">
        <v>15.38</v>
      </c>
      <c r="F1357" s="9">
        <v>15.05</v>
      </c>
      <c r="G1357" s="10">
        <v>0</v>
      </c>
      <c r="H1357" s="10">
        <v>0</v>
      </c>
      <c r="I1357" s="10">
        <v>0</v>
      </c>
      <c r="J1357" s="10">
        <v>15.38</v>
      </c>
      <c r="K1357" s="10">
        <v>0</v>
      </c>
      <c r="L1357" s="10">
        <v>0</v>
      </c>
      <c r="M1357" s="10">
        <v>0</v>
      </c>
      <c r="N1357" s="10">
        <v>15.05</v>
      </c>
      <c r="O1357" s="10">
        <v>0</v>
      </c>
      <c r="P1357" s="10">
        <v>0</v>
      </c>
      <c r="Q1357" s="10">
        <v>0</v>
      </c>
      <c r="R1357" s="10">
        <v>0</v>
      </c>
      <c r="S1357" s="10">
        <v>0</v>
      </c>
      <c r="T1357" s="10">
        <v>0</v>
      </c>
      <c r="U1357" s="10">
        <v>0</v>
      </c>
      <c r="V1357" s="10">
        <v>0</v>
      </c>
      <c r="W1357" s="11">
        <v>-1.0589399057507471</v>
      </c>
      <c r="X1357" s="11">
        <v>199.1382986626698</v>
      </c>
      <c r="Y1357" s="11">
        <v>244.85498213549437</v>
      </c>
      <c r="Z1357" s="11">
        <v>77.034723715931548</v>
      </c>
      <c r="AA1357" s="8">
        <v>30</v>
      </c>
      <c r="AB1357" s="12">
        <v>31.925778361487136</v>
      </c>
    </row>
    <row r="1358" spans="1:28" ht="29" x14ac:dyDescent="0.35">
      <c r="A1358" s="31" t="s">
        <v>148</v>
      </c>
      <c r="B1358" s="26">
        <v>63</v>
      </c>
      <c r="C1358" s="30" t="s">
        <v>157</v>
      </c>
      <c r="D1358" s="25" t="s">
        <v>158</v>
      </c>
      <c r="E1358" s="9">
        <v>15.03</v>
      </c>
      <c r="F1358" s="9">
        <v>5.8</v>
      </c>
      <c r="G1358" s="10">
        <v>0</v>
      </c>
      <c r="H1358" s="10">
        <v>0</v>
      </c>
      <c r="I1358" s="10">
        <v>0</v>
      </c>
      <c r="J1358" s="10">
        <v>15.03</v>
      </c>
      <c r="K1358" s="10">
        <v>0</v>
      </c>
      <c r="L1358" s="10">
        <v>0</v>
      </c>
      <c r="M1358" s="10">
        <v>0</v>
      </c>
      <c r="N1358" s="10">
        <v>0</v>
      </c>
      <c r="O1358" s="10">
        <v>5.8</v>
      </c>
      <c r="P1358" s="10">
        <v>0</v>
      </c>
      <c r="Q1358" s="10">
        <v>0</v>
      </c>
      <c r="R1358" s="10">
        <v>0</v>
      </c>
      <c r="S1358" s="10">
        <v>0</v>
      </c>
      <c r="T1358" s="10">
        <v>0</v>
      </c>
      <c r="U1358" s="10">
        <v>0</v>
      </c>
      <c r="V1358" s="10">
        <v>0</v>
      </c>
      <c r="W1358" s="11">
        <v>-1.3154323769381429</v>
      </c>
      <c r="X1358" s="11">
        <v>272.22462761856877</v>
      </c>
      <c r="Y1358" s="11">
        <v>304.7535439923015</v>
      </c>
      <c r="Z1358" s="11">
        <v>65.810530412042596</v>
      </c>
      <c r="AA1358" s="8">
        <v>30</v>
      </c>
      <c r="AB1358" s="12">
        <v>38.014607874556269</v>
      </c>
    </row>
    <row r="1359" spans="1:28" ht="29" x14ac:dyDescent="0.35">
      <c r="A1359" s="31" t="s">
        <v>148</v>
      </c>
      <c r="B1359" s="26">
        <v>64</v>
      </c>
      <c r="C1359" s="30" t="s">
        <v>159</v>
      </c>
      <c r="D1359" s="25" t="s">
        <v>160</v>
      </c>
      <c r="E1359" s="9">
        <v>15.1</v>
      </c>
      <c r="F1359" s="9">
        <v>15.58</v>
      </c>
      <c r="G1359" s="10">
        <v>0</v>
      </c>
      <c r="H1359" s="10">
        <v>0</v>
      </c>
      <c r="I1359" s="10">
        <v>0</v>
      </c>
      <c r="J1359" s="10">
        <v>15.1</v>
      </c>
      <c r="K1359" s="10">
        <v>0</v>
      </c>
      <c r="L1359" s="10">
        <v>0</v>
      </c>
      <c r="M1359" s="10">
        <v>0</v>
      </c>
      <c r="N1359" s="10">
        <v>0</v>
      </c>
      <c r="O1359" s="10">
        <v>0</v>
      </c>
      <c r="P1359" s="10">
        <v>15.58</v>
      </c>
      <c r="Q1359" s="10">
        <v>0</v>
      </c>
      <c r="R1359" s="10">
        <v>0</v>
      </c>
      <c r="S1359" s="10">
        <v>0</v>
      </c>
      <c r="T1359" s="10">
        <v>0</v>
      </c>
      <c r="U1359" s="10">
        <v>0</v>
      </c>
      <c r="V1359" s="10">
        <v>0</v>
      </c>
      <c r="W1359" s="11">
        <v>-0.46633902924048126</v>
      </c>
      <c r="X1359" s="11">
        <v>223.08399127806985</v>
      </c>
      <c r="Y1359" s="11">
        <v>244.774739577112</v>
      </c>
      <c r="Z1359" s="11">
        <v>87.896568165595824</v>
      </c>
      <c r="AA1359" s="8">
        <v>30</v>
      </c>
      <c r="AB1359" s="12">
        <v>34.544204731944276</v>
      </c>
    </row>
    <row r="1360" spans="1:28" ht="29" x14ac:dyDescent="0.35">
      <c r="A1360" s="31" t="s">
        <v>148</v>
      </c>
      <c r="B1360" s="26">
        <v>65</v>
      </c>
      <c r="C1360" s="30" t="s">
        <v>161</v>
      </c>
      <c r="D1360" s="25" t="s">
        <v>162</v>
      </c>
      <c r="E1360" s="9">
        <v>15.49</v>
      </c>
      <c r="F1360" s="9">
        <v>15.34</v>
      </c>
      <c r="G1360" s="10">
        <v>0</v>
      </c>
      <c r="H1360" s="10">
        <v>0</v>
      </c>
      <c r="I1360" s="10">
        <v>0</v>
      </c>
      <c r="J1360" s="10">
        <v>15.49</v>
      </c>
      <c r="K1360" s="10">
        <v>0</v>
      </c>
      <c r="L1360" s="10">
        <v>0</v>
      </c>
      <c r="M1360" s="10">
        <v>0</v>
      </c>
      <c r="N1360" s="10">
        <v>0</v>
      </c>
      <c r="O1360" s="10">
        <v>0</v>
      </c>
      <c r="P1360" s="10">
        <v>0</v>
      </c>
      <c r="Q1360" s="10">
        <v>15.34</v>
      </c>
      <c r="R1360" s="10">
        <v>0</v>
      </c>
      <c r="S1360" s="10">
        <v>0</v>
      </c>
      <c r="T1360" s="10">
        <v>0</v>
      </c>
      <c r="U1360" s="10">
        <v>0</v>
      </c>
      <c r="V1360" s="10">
        <v>0</v>
      </c>
      <c r="W1360" s="11">
        <v>-1.4453537854562648</v>
      </c>
      <c r="X1360" s="11">
        <v>193.93724582707711</v>
      </c>
      <c r="Y1360" s="11">
        <v>254.02461921705768</v>
      </c>
      <c r="Z1360" s="11">
        <v>114.28262736716391</v>
      </c>
      <c r="AA1360" s="8">
        <v>30</v>
      </c>
      <c r="AB1360" s="12">
        <v>26.755583469479571</v>
      </c>
    </row>
    <row r="1361" spans="1:28" ht="29" x14ac:dyDescent="0.35">
      <c r="A1361" s="31" t="s">
        <v>148</v>
      </c>
      <c r="B1361" s="26">
        <v>66</v>
      </c>
      <c r="C1361" s="30" t="s">
        <v>163</v>
      </c>
      <c r="D1361" s="25" t="s">
        <v>164</v>
      </c>
      <c r="E1361" s="9">
        <v>15.29</v>
      </c>
      <c r="F1361" s="9">
        <v>15.09</v>
      </c>
      <c r="G1361" s="10">
        <v>0</v>
      </c>
      <c r="H1361" s="10">
        <v>0</v>
      </c>
      <c r="I1361" s="10">
        <v>0</v>
      </c>
      <c r="J1361" s="10">
        <v>15.29</v>
      </c>
      <c r="K1361" s="10">
        <v>0</v>
      </c>
      <c r="L1361" s="10">
        <v>0</v>
      </c>
      <c r="M1361" s="10">
        <v>0</v>
      </c>
      <c r="N1361" s="10">
        <v>0</v>
      </c>
      <c r="O1361" s="10">
        <v>0</v>
      </c>
      <c r="P1361" s="10">
        <v>0</v>
      </c>
      <c r="Q1361" s="10">
        <v>0</v>
      </c>
      <c r="R1361" s="10">
        <v>15.09</v>
      </c>
      <c r="S1361" s="10">
        <v>0</v>
      </c>
      <c r="T1361" s="10">
        <v>0</v>
      </c>
      <c r="U1361" s="10">
        <v>0</v>
      </c>
      <c r="V1361" s="10">
        <v>0</v>
      </c>
      <c r="W1361" s="11">
        <v>-1.3985014113958183</v>
      </c>
      <c r="X1361" s="11">
        <v>190.02979093480008</v>
      </c>
      <c r="Y1361" s="11">
        <v>247.1695598164975</v>
      </c>
      <c r="Z1361" s="11">
        <v>66.683124501518904</v>
      </c>
      <c r="AA1361" s="8">
        <v>30</v>
      </c>
      <c r="AB1361" s="12">
        <v>39.334832279749435</v>
      </c>
    </row>
    <row r="1362" spans="1:28" ht="29" x14ac:dyDescent="0.35">
      <c r="A1362" s="31" t="s">
        <v>148</v>
      </c>
      <c r="B1362" s="26">
        <v>67</v>
      </c>
      <c r="C1362" s="30" t="s">
        <v>173</v>
      </c>
      <c r="D1362" s="25" t="s">
        <v>166</v>
      </c>
      <c r="E1362" s="9">
        <v>15.67</v>
      </c>
      <c r="F1362" s="9">
        <v>15.13</v>
      </c>
      <c r="G1362" s="10">
        <v>0</v>
      </c>
      <c r="H1362" s="10">
        <v>0</v>
      </c>
      <c r="I1362" s="10">
        <v>0</v>
      </c>
      <c r="J1362" s="10">
        <v>15.67</v>
      </c>
      <c r="K1362" s="10">
        <v>0</v>
      </c>
      <c r="L1362" s="10">
        <v>0</v>
      </c>
      <c r="M1362" s="10">
        <v>0</v>
      </c>
      <c r="N1362" s="10">
        <v>0</v>
      </c>
      <c r="O1362" s="10">
        <v>0</v>
      </c>
      <c r="P1362" s="10">
        <v>0</v>
      </c>
      <c r="Q1362" s="10">
        <v>0</v>
      </c>
      <c r="R1362" s="10">
        <v>0</v>
      </c>
      <c r="S1362" s="10">
        <v>15.13</v>
      </c>
      <c r="T1362" s="10">
        <v>0</v>
      </c>
      <c r="U1362" s="10">
        <v>0</v>
      </c>
      <c r="V1362" s="10">
        <v>0</v>
      </c>
      <c r="W1362" s="11">
        <v>-1.2285708592547773</v>
      </c>
      <c r="X1362" s="11">
        <v>201.77401436964266</v>
      </c>
      <c r="Y1362" s="11">
        <v>261.21540648086125</v>
      </c>
      <c r="Z1362" s="11">
        <v>76.055195126118079</v>
      </c>
      <c r="AA1362" s="8">
        <v>30</v>
      </c>
      <c r="AB1362" s="12">
        <v>30.781290842675869</v>
      </c>
    </row>
    <row r="1363" spans="1:28" ht="29" x14ac:dyDescent="0.35">
      <c r="A1363" s="31" t="s">
        <v>148</v>
      </c>
      <c r="B1363" s="26">
        <v>68</v>
      </c>
      <c r="C1363" s="30" t="s">
        <v>174</v>
      </c>
      <c r="D1363" s="25" t="s">
        <v>168</v>
      </c>
      <c r="E1363" s="9">
        <v>15.13</v>
      </c>
      <c r="F1363" s="9">
        <v>15.6</v>
      </c>
      <c r="G1363" s="10">
        <v>0</v>
      </c>
      <c r="H1363" s="10">
        <v>0</v>
      </c>
      <c r="I1363" s="10">
        <v>0</v>
      </c>
      <c r="J1363" s="10">
        <v>15.13</v>
      </c>
      <c r="K1363" s="10">
        <v>0</v>
      </c>
      <c r="L1363" s="10">
        <v>0</v>
      </c>
      <c r="M1363" s="10">
        <v>0</v>
      </c>
      <c r="N1363" s="10">
        <v>0</v>
      </c>
      <c r="O1363" s="10">
        <v>0</v>
      </c>
      <c r="P1363" s="10">
        <v>0</v>
      </c>
      <c r="Q1363" s="10">
        <v>0</v>
      </c>
      <c r="R1363" s="10">
        <v>0</v>
      </c>
      <c r="S1363" s="10">
        <v>0</v>
      </c>
      <c r="T1363" s="10">
        <v>15.6</v>
      </c>
      <c r="U1363" s="10">
        <v>0</v>
      </c>
      <c r="V1363" s="10">
        <v>0</v>
      </c>
      <c r="W1363" s="11">
        <v>-1.1496322043464973</v>
      </c>
      <c r="X1363" s="11">
        <v>184.80723193862678</v>
      </c>
      <c r="Y1363" s="11">
        <v>241.90893549336536</v>
      </c>
      <c r="Z1363" s="11">
        <v>111.53595829355261</v>
      </c>
      <c r="AA1363" s="8">
        <v>30</v>
      </c>
      <c r="AB1363" s="12">
        <v>29.50005239979884</v>
      </c>
    </row>
    <row r="1364" spans="1:28" ht="29" x14ac:dyDescent="0.35">
      <c r="A1364" s="31" t="s">
        <v>148</v>
      </c>
      <c r="B1364" s="26">
        <v>69</v>
      </c>
      <c r="C1364" s="30" t="s">
        <v>175</v>
      </c>
      <c r="D1364" s="25" t="s">
        <v>170</v>
      </c>
      <c r="E1364" s="9">
        <v>15.19</v>
      </c>
      <c r="F1364" s="9">
        <v>15.23</v>
      </c>
      <c r="G1364" s="10">
        <v>0</v>
      </c>
      <c r="H1364" s="10">
        <v>0</v>
      </c>
      <c r="I1364" s="10">
        <v>0</v>
      </c>
      <c r="J1364" s="10">
        <v>15.19</v>
      </c>
      <c r="K1364" s="10">
        <v>0</v>
      </c>
      <c r="L1364" s="10">
        <v>0</v>
      </c>
      <c r="M1364" s="10">
        <v>0</v>
      </c>
      <c r="N1364" s="10">
        <v>0</v>
      </c>
      <c r="O1364" s="10">
        <v>0</v>
      </c>
      <c r="P1364" s="10">
        <v>0</v>
      </c>
      <c r="Q1364" s="10">
        <v>0</v>
      </c>
      <c r="R1364" s="10">
        <v>0</v>
      </c>
      <c r="S1364" s="10">
        <v>0</v>
      </c>
      <c r="T1364" s="10">
        <v>0</v>
      </c>
      <c r="U1364" s="10">
        <v>15.23</v>
      </c>
      <c r="V1364" s="10">
        <v>0</v>
      </c>
      <c r="W1364" s="11">
        <v>-1.3205797693865224</v>
      </c>
      <c r="X1364" s="11">
        <v>198.90536312799952</v>
      </c>
      <c r="Y1364" s="11">
        <v>248.93089944959706</v>
      </c>
      <c r="Z1364" s="11">
        <v>56.076045600163049</v>
      </c>
      <c r="AA1364" s="8">
        <v>30</v>
      </c>
      <c r="AB1364" s="12">
        <v>33.147159177044905</v>
      </c>
    </row>
    <row r="1365" spans="1:28" ht="29" x14ac:dyDescent="0.35">
      <c r="A1365" s="31" t="s">
        <v>148</v>
      </c>
      <c r="B1365" s="26">
        <v>70</v>
      </c>
      <c r="C1365" s="30" t="s">
        <v>171</v>
      </c>
      <c r="D1365" s="25" t="s">
        <v>172</v>
      </c>
      <c r="E1365" s="9">
        <v>15.06</v>
      </c>
      <c r="F1365" s="9">
        <v>15.08</v>
      </c>
      <c r="G1365" s="10">
        <v>0</v>
      </c>
      <c r="H1365" s="10">
        <v>0</v>
      </c>
      <c r="I1365" s="10">
        <v>0</v>
      </c>
      <c r="J1365" s="10">
        <v>15.06</v>
      </c>
      <c r="K1365" s="10">
        <v>0</v>
      </c>
      <c r="L1365" s="10">
        <v>0</v>
      </c>
      <c r="M1365" s="10">
        <v>0</v>
      </c>
      <c r="N1365" s="10">
        <v>0</v>
      </c>
      <c r="O1365" s="10">
        <v>0</v>
      </c>
      <c r="P1365" s="10">
        <v>0</v>
      </c>
      <c r="Q1365" s="10">
        <v>0</v>
      </c>
      <c r="R1365" s="10">
        <v>0</v>
      </c>
      <c r="S1365" s="10">
        <v>0</v>
      </c>
      <c r="T1365" s="10">
        <v>0</v>
      </c>
      <c r="U1365" s="10">
        <v>0</v>
      </c>
      <c r="V1365" s="10">
        <v>15.08</v>
      </c>
      <c r="W1365" s="11">
        <v>-9.1652954572436929E-3</v>
      </c>
      <c r="X1365" s="11">
        <v>230.02784909972087</v>
      </c>
      <c r="Y1365" s="11">
        <v>269.27005321795434</v>
      </c>
      <c r="Z1365" s="11">
        <v>4581.4808448613858</v>
      </c>
      <c r="AA1365" s="8">
        <v>30</v>
      </c>
      <c r="AB1365" s="12">
        <v>51.681511175613835</v>
      </c>
    </row>
    <row r="1366" spans="1:28" ht="29" x14ac:dyDescent="0.35">
      <c r="A1366" s="31" t="s">
        <v>148</v>
      </c>
      <c r="B1366" s="26">
        <v>59</v>
      </c>
      <c r="C1366" s="30" t="s">
        <v>149</v>
      </c>
      <c r="D1366" s="25" t="s">
        <v>150</v>
      </c>
      <c r="E1366" s="9">
        <v>15.38</v>
      </c>
      <c r="F1366" s="9">
        <v>15.52</v>
      </c>
      <c r="G1366" s="10">
        <v>0</v>
      </c>
      <c r="H1366" s="10">
        <v>0</v>
      </c>
      <c r="I1366" s="10">
        <v>0</v>
      </c>
      <c r="J1366" s="10">
        <v>15.38</v>
      </c>
      <c r="K1366" s="10">
        <v>15.52</v>
      </c>
      <c r="L1366" s="10">
        <v>0</v>
      </c>
      <c r="M1366" s="10">
        <v>0</v>
      </c>
      <c r="N1366" s="10">
        <v>0</v>
      </c>
      <c r="O1366" s="10">
        <v>0</v>
      </c>
      <c r="P1366" s="10">
        <v>0</v>
      </c>
      <c r="Q1366" s="10">
        <v>0</v>
      </c>
      <c r="R1366" s="10">
        <v>0</v>
      </c>
      <c r="S1366" s="10">
        <v>0</v>
      </c>
      <c r="T1366" s="10">
        <v>0</v>
      </c>
      <c r="U1366" s="10">
        <v>0</v>
      </c>
      <c r="V1366" s="10">
        <v>0</v>
      </c>
      <c r="W1366" s="11">
        <v>-1.2345113727739778</v>
      </c>
      <c r="X1366" s="11">
        <v>195.13029758040801</v>
      </c>
      <c r="Y1366" s="11">
        <v>246.31922136013642</v>
      </c>
      <c r="Z1366" s="11">
        <v>52.562028675982106</v>
      </c>
      <c r="AA1366" s="8">
        <v>30</v>
      </c>
      <c r="AB1366" s="12">
        <v>37.271437987137411</v>
      </c>
    </row>
    <row r="1367" spans="1:28" ht="29" x14ac:dyDescent="0.35">
      <c r="A1367" s="31" t="s">
        <v>148</v>
      </c>
      <c r="B1367" s="26">
        <v>60</v>
      </c>
      <c r="C1367" s="30" t="s">
        <v>151</v>
      </c>
      <c r="D1367" s="25" t="s">
        <v>152</v>
      </c>
      <c r="E1367" s="9">
        <v>15.07</v>
      </c>
      <c r="F1367" s="9">
        <v>15.14</v>
      </c>
      <c r="G1367" s="10">
        <v>0</v>
      </c>
      <c r="H1367" s="10">
        <v>0</v>
      </c>
      <c r="I1367" s="10">
        <v>0</v>
      </c>
      <c r="J1367" s="10">
        <v>15.07</v>
      </c>
      <c r="K1367" s="10">
        <v>0</v>
      </c>
      <c r="L1367" s="10">
        <v>15.14</v>
      </c>
      <c r="M1367" s="10">
        <v>0</v>
      </c>
      <c r="N1367" s="10">
        <v>0</v>
      </c>
      <c r="O1367" s="10">
        <v>0</v>
      </c>
      <c r="P1367" s="10">
        <v>0</v>
      </c>
      <c r="Q1367" s="10">
        <v>0</v>
      </c>
      <c r="R1367" s="10">
        <v>0</v>
      </c>
      <c r="S1367" s="10">
        <v>0</v>
      </c>
      <c r="T1367" s="10">
        <v>0</v>
      </c>
      <c r="U1367" s="10">
        <v>0</v>
      </c>
      <c r="V1367" s="10">
        <v>0</v>
      </c>
      <c r="W1367" s="11">
        <v>-0.29355875209133203</v>
      </c>
      <c r="X1367" s="11">
        <v>492.88131521994819</v>
      </c>
      <c r="Y1367" s="11">
        <v>538.33096567162215</v>
      </c>
      <c r="Z1367" s="11">
        <v>289.91503787957504</v>
      </c>
      <c r="AA1367" s="8">
        <v>30</v>
      </c>
      <c r="AB1367" s="12">
        <v>16.472811336367464</v>
      </c>
    </row>
    <row r="1368" spans="1:28" ht="29" x14ac:dyDescent="0.35">
      <c r="A1368" s="31" t="s">
        <v>148</v>
      </c>
      <c r="B1368" s="26">
        <v>61</v>
      </c>
      <c r="C1368" s="30" t="s">
        <v>153</v>
      </c>
      <c r="D1368" s="25" t="s">
        <v>154</v>
      </c>
      <c r="E1368" s="9">
        <v>15.19</v>
      </c>
      <c r="F1368" s="9">
        <v>15.89</v>
      </c>
      <c r="G1368" s="10">
        <v>0</v>
      </c>
      <c r="H1368" s="10">
        <v>0</v>
      </c>
      <c r="I1368" s="10">
        <v>0</v>
      </c>
      <c r="J1368" s="10">
        <v>15.19</v>
      </c>
      <c r="K1368" s="10">
        <v>0</v>
      </c>
      <c r="L1368" s="10">
        <v>0</v>
      </c>
      <c r="M1368" s="10">
        <v>15.89</v>
      </c>
      <c r="N1368" s="10">
        <v>0</v>
      </c>
      <c r="O1368" s="10">
        <v>0</v>
      </c>
      <c r="P1368" s="10">
        <v>0</v>
      </c>
      <c r="Q1368" s="10">
        <v>0</v>
      </c>
      <c r="R1368" s="10">
        <v>0</v>
      </c>
      <c r="S1368" s="10">
        <v>0</v>
      </c>
      <c r="T1368" s="10">
        <v>0</v>
      </c>
      <c r="U1368" s="10">
        <v>0</v>
      </c>
      <c r="V1368" s="10">
        <v>0</v>
      </c>
      <c r="W1368" s="11">
        <v>-1.1552100846956805</v>
      </c>
      <c r="X1368" s="11">
        <v>193.11384181174904</v>
      </c>
      <c r="Y1368" s="11">
        <v>233.91267661421398</v>
      </c>
      <c r="Z1368" s="11">
        <v>48.477049031606924</v>
      </c>
      <c r="AA1368" s="8">
        <v>30</v>
      </c>
      <c r="AB1368" s="12">
        <v>35.251868781835476</v>
      </c>
    </row>
    <row r="1369" spans="1:28" ht="29" x14ac:dyDescent="0.35">
      <c r="A1369" s="31" t="s">
        <v>148</v>
      </c>
      <c r="B1369" s="26">
        <v>62</v>
      </c>
      <c r="C1369" s="30" t="s">
        <v>155</v>
      </c>
      <c r="D1369" s="25" t="s">
        <v>156</v>
      </c>
      <c r="E1369" s="9">
        <v>15.38</v>
      </c>
      <c r="F1369" s="9">
        <v>15.05</v>
      </c>
      <c r="G1369" s="10">
        <v>0</v>
      </c>
      <c r="H1369" s="10">
        <v>0</v>
      </c>
      <c r="I1369" s="10">
        <v>0</v>
      </c>
      <c r="J1369" s="10">
        <v>15.38</v>
      </c>
      <c r="K1369" s="10">
        <v>0</v>
      </c>
      <c r="L1369" s="10">
        <v>0</v>
      </c>
      <c r="M1369" s="10">
        <v>0</v>
      </c>
      <c r="N1369" s="10">
        <v>15.05</v>
      </c>
      <c r="O1369" s="10">
        <v>0</v>
      </c>
      <c r="P1369" s="10">
        <v>0</v>
      </c>
      <c r="Q1369" s="10">
        <v>0</v>
      </c>
      <c r="R1369" s="10">
        <v>0</v>
      </c>
      <c r="S1369" s="10">
        <v>0</v>
      </c>
      <c r="T1369" s="10">
        <v>0</v>
      </c>
      <c r="U1369" s="10">
        <v>0</v>
      </c>
      <c r="V1369" s="10">
        <v>0</v>
      </c>
      <c r="W1369" s="11">
        <v>-1.0589399057507471</v>
      </c>
      <c r="X1369" s="11">
        <v>199.1382986626698</v>
      </c>
      <c r="Y1369" s="11">
        <v>244.85498213549437</v>
      </c>
      <c r="Z1369" s="11">
        <v>77.034723715931548</v>
      </c>
      <c r="AA1369" s="8">
        <v>30</v>
      </c>
      <c r="AB1369" s="12">
        <v>32.101747861712646</v>
      </c>
    </row>
    <row r="1370" spans="1:28" ht="29" x14ac:dyDescent="0.35">
      <c r="A1370" s="31" t="s">
        <v>148</v>
      </c>
      <c r="B1370" s="26">
        <v>63</v>
      </c>
      <c r="C1370" s="30" t="s">
        <v>157</v>
      </c>
      <c r="D1370" s="25" t="s">
        <v>158</v>
      </c>
      <c r="E1370" s="9">
        <v>15.03</v>
      </c>
      <c r="F1370" s="9">
        <v>5.8</v>
      </c>
      <c r="G1370" s="10">
        <v>0</v>
      </c>
      <c r="H1370" s="10">
        <v>0</v>
      </c>
      <c r="I1370" s="10">
        <v>0</v>
      </c>
      <c r="J1370" s="10">
        <v>15.03</v>
      </c>
      <c r="K1370" s="10">
        <v>0</v>
      </c>
      <c r="L1370" s="10">
        <v>0</v>
      </c>
      <c r="M1370" s="10">
        <v>0</v>
      </c>
      <c r="N1370" s="10">
        <v>0</v>
      </c>
      <c r="O1370" s="10">
        <v>5.8</v>
      </c>
      <c r="P1370" s="10">
        <v>0</v>
      </c>
      <c r="Q1370" s="10">
        <v>0</v>
      </c>
      <c r="R1370" s="10">
        <v>0</v>
      </c>
      <c r="S1370" s="10">
        <v>0</v>
      </c>
      <c r="T1370" s="10">
        <v>0</v>
      </c>
      <c r="U1370" s="10">
        <v>0</v>
      </c>
      <c r="V1370" s="10">
        <v>0</v>
      </c>
      <c r="W1370" s="11">
        <v>-1.3154323769381429</v>
      </c>
      <c r="X1370" s="11">
        <v>272.22462761856877</v>
      </c>
      <c r="Y1370" s="11">
        <v>304.7535439923015</v>
      </c>
      <c r="Z1370" s="11">
        <v>65.810530412042596</v>
      </c>
      <c r="AA1370" s="8">
        <v>30</v>
      </c>
      <c r="AB1370" s="12">
        <v>32.588264805410304</v>
      </c>
    </row>
    <row r="1371" spans="1:28" ht="29" x14ac:dyDescent="0.35">
      <c r="A1371" s="31" t="s">
        <v>148</v>
      </c>
      <c r="B1371" s="26">
        <v>64</v>
      </c>
      <c r="C1371" s="30" t="s">
        <v>159</v>
      </c>
      <c r="D1371" s="25" t="s">
        <v>160</v>
      </c>
      <c r="E1371" s="9">
        <v>15.1</v>
      </c>
      <c r="F1371" s="9">
        <v>15.58</v>
      </c>
      <c r="G1371" s="10">
        <v>0</v>
      </c>
      <c r="H1371" s="10">
        <v>0</v>
      </c>
      <c r="I1371" s="10">
        <v>0</v>
      </c>
      <c r="J1371" s="10">
        <v>15.1</v>
      </c>
      <c r="K1371" s="10">
        <v>0</v>
      </c>
      <c r="L1371" s="10">
        <v>0</v>
      </c>
      <c r="M1371" s="10">
        <v>0</v>
      </c>
      <c r="N1371" s="10">
        <v>0</v>
      </c>
      <c r="O1371" s="10">
        <v>0</v>
      </c>
      <c r="P1371" s="10">
        <v>15.58</v>
      </c>
      <c r="Q1371" s="10">
        <v>0</v>
      </c>
      <c r="R1371" s="10">
        <v>0</v>
      </c>
      <c r="S1371" s="10">
        <v>0</v>
      </c>
      <c r="T1371" s="10">
        <v>0</v>
      </c>
      <c r="U1371" s="10">
        <v>0</v>
      </c>
      <c r="V1371" s="10">
        <v>0</v>
      </c>
      <c r="W1371" s="11">
        <v>-0.46633902924048126</v>
      </c>
      <c r="X1371" s="11">
        <v>223.08399127806985</v>
      </c>
      <c r="Y1371" s="11">
        <v>244.774739577112</v>
      </c>
      <c r="Z1371" s="11">
        <v>87.896568165595824</v>
      </c>
      <c r="AA1371" s="8">
        <v>30</v>
      </c>
      <c r="AB1371" s="12">
        <v>30.672713256683132</v>
      </c>
    </row>
    <row r="1372" spans="1:28" ht="29" x14ac:dyDescent="0.35">
      <c r="A1372" s="31" t="s">
        <v>148</v>
      </c>
      <c r="B1372" s="26">
        <v>65</v>
      </c>
      <c r="C1372" s="30" t="s">
        <v>161</v>
      </c>
      <c r="D1372" s="25" t="s">
        <v>162</v>
      </c>
      <c r="E1372" s="9">
        <v>15.49</v>
      </c>
      <c r="F1372" s="9">
        <v>15.34</v>
      </c>
      <c r="G1372" s="10">
        <v>0</v>
      </c>
      <c r="H1372" s="10">
        <v>0</v>
      </c>
      <c r="I1372" s="10">
        <v>0</v>
      </c>
      <c r="J1372" s="10">
        <v>15.49</v>
      </c>
      <c r="K1372" s="10">
        <v>0</v>
      </c>
      <c r="L1372" s="10">
        <v>0</v>
      </c>
      <c r="M1372" s="10">
        <v>0</v>
      </c>
      <c r="N1372" s="10">
        <v>0</v>
      </c>
      <c r="O1372" s="10">
        <v>0</v>
      </c>
      <c r="P1372" s="10">
        <v>0</v>
      </c>
      <c r="Q1372" s="10">
        <v>15.34</v>
      </c>
      <c r="R1372" s="10">
        <v>0</v>
      </c>
      <c r="S1372" s="10">
        <v>0</v>
      </c>
      <c r="T1372" s="10">
        <v>0</v>
      </c>
      <c r="U1372" s="10">
        <v>0</v>
      </c>
      <c r="V1372" s="10">
        <v>0</v>
      </c>
      <c r="W1372" s="11">
        <v>-1.4453537854562648</v>
      </c>
      <c r="X1372" s="11">
        <v>193.93724582707711</v>
      </c>
      <c r="Y1372" s="11">
        <v>254.02461921705768</v>
      </c>
      <c r="Z1372" s="11">
        <v>114.28262736716391</v>
      </c>
      <c r="AA1372" s="8">
        <v>30</v>
      </c>
      <c r="AB1372" s="12">
        <v>28.97331275608526</v>
      </c>
    </row>
    <row r="1373" spans="1:28" ht="29" x14ac:dyDescent="0.35">
      <c r="A1373" s="31" t="s">
        <v>148</v>
      </c>
      <c r="B1373" s="26">
        <v>66</v>
      </c>
      <c r="C1373" s="30" t="s">
        <v>163</v>
      </c>
      <c r="D1373" s="25" t="s">
        <v>164</v>
      </c>
      <c r="E1373" s="9">
        <v>15.29</v>
      </c>
      <c r="F1373" s="9">
        <v>15.09</v>
      </c>
      <c r="G1373" s="10">
        <v>0</v>
      </c>
      <c r="H1373" s="10">
        <v>0</v>
      </c>
      <c r="I1373" s="10">
        <v>0</v>
      </c>
      <c r="J1373" s="10">
        <v>15.29</v>
      </c>
      <c r="K1373" s="10">
        <v>0</v>
      </c>
      <c r="L1373" s="10">
        <v>0</v>
      </c>
      <c r="M1373" s="10">
        <v>0</v>
      </c>
      <c r="N1373" s="10">
        <v>0</v>
      </c>
      <c r="O1373" s="10">
        <v>0</v>
      </c>
      <c r="P1373" s="10">
        <v>0</v>
      </c>
      <c r="Q1373" s="10">
        <v>0</v>
      </c>
      <c r="R1373" s="10">
        <v>15.09</v>
      </c>
      <c r="S1373" s="10">
        <v>0</v>
      </c>
      <c r="T1373" s="10">
        <v>0</v>
      </c>
      <c r="U1373" s="10">
        <v>0</v>
      </c>
      <c r="V1373" s="10">
        <v>0</v>
      </c>
      <c r="W1373" s="11">
        <v>-1.3985014113958183</v>
      </c>
      <c r="X1373" s="11">
        <v>190.02979093480008</v>
      </c>
      <c r="Y1373" s="11">
        <v>247.1695598164975</v>
      </c>
      <c r="Z1373" s="11">
        <v>66.683124501518904</v>
      </c>
      <c r="AA1373" s="8">
        <v>30</v>
      </c>
      <c r="AB1373" s="12">
        <v>31.69587345813607</v>
      </c>
    </row>
    <row r="1374" spans="1:28" ht="29" x14ac:dyDescent="0.35">
      <c r="A1374" s="31" t="s">
        <v>148</v>
      </c>
      <c r="B1374" s="26">
        <v>67</v>
      </c>
      <c r="C1374" s="30" t="s">
        <v>176</v>
      </c>
      <c r="D1374" s="25" t="s">
        <v>166</v>
      </c>
      <c r="E1374" s="9">
        <v>15.67</v>
      </c>
      <c r="F1374" s="9">
        <v>15.13</v>
      </c>
      <c r="G1374" s="10">
        <v>0</v>
      </c>
      <c r="H1374" s="10">
        <v>0</v>
      </c>
      <c r="I1374" s="10">
        <v>0</v>
      </c>
      <c r="J1374" s="10">
        <v>15.67</v>
      </c>
      <c r="K1374" s="10">
        <v>0</v>
      </c>
      <c r="L1374" s="10">
        <v>0</v>
      </c>
      <c r="M1374" s="10">
        <v>0</v>
      </c>
      <c r="N1374" s="10">
        <v>0</v>
      </c>
      <c r="O1374" s="10">
        <v>0</v>
      </c>
      <c r="P1374" s="10">
        <v>0</v>
      </c>
      <c r="Q1374" s="10">
        <v>0</v>
      </c>
      <c r="R1374" s="10">
        <v>0</v>
      </c>
      <c r="S1374" s="10">
        <v>15.13</v>
      </c>
      <c r="T1374" s="10">
        <v>0</v>
      </c>
      <c r="U1374" s="10">
        <v>0</v>
      </c>
      <c r="V1374" s="10">
        <v>0</v>
      </c>
      <c r="W1374" s="11">
        <v>-1.2285708592547773</v>
      </c>
      <c r="X1374" s="11">
        <v>201.77401436964266</v>
      </c>
      <c r="Y1374" s="11">
        <v>261.21540648086125</v>
      </c>
      <c r="Z1374" s="11">
        <v>76.055195126118079</v>
      </c>
      <c r="AA1374" s="8">
        <v>30</v>
      </c>
      <c r="AB1374" s="12">
        <v>30.016474079277668</v>
      </c>
    </row>
    <row r="1375" spans="1:28" ht="29" x14ac:dyDescent="0.35">
      <c r="A1375" s="31" t="s">
        <v>148</v>
      </c>
      <c r="B1375" s="26">
        <v>68</v>
      </c>
      <c r="C1375" s="30" t="s">
        <v>177</v>
      </c>
      <c r="D1375" s="25" t="s">
        <v>168</v>
      </c>
      <c r="E1375" s="9">
        <v>15.13</v>
      </c>
      <c r="F1375" s="9">
        <v>15.6</v>
      </c>
      <c r="G1375" s="10">
        <v>0</v>
      </c>
      <c r="H1375" s="10">
        <v>0</v>
      </c>
      <c r="I1375" s="10">
        <v>0</v>
      </c>
      <c r="J1375" s="10">
        <v>15.13</v>
      </c>
      <c r="K1375" s="10">
        <v>0</v>
      </c>
      <c r="L1375" s="10">
        <v>0</v>
      </c>
      <c r="M1375" s="10">
        <v>0</v>
      </c>
      <c r="N1375" s="10">
        <v>0</v>
      </c>
      <c r="O1375" s="10">
        <v>0</v>
      </c>
      <c r="P1375" s="10">
        <v>0</v>
      </c>
      <c r="Q1375" s="10">
        <v>0</v>
      </c>
      <c r="R1375" s="10">
        <v>0</v>
      </c>
      <c r="S1375" s="10">
        <v>0</v>
      </c>
      <c r="T1375" s="10">
        <v>15.6</v>
      </c>
      <c r="U1375" s="10">
        <v>0</v>
      </c>
      <c r="V1375" s="10">
        <v>0</v>
      </c>
      <c r="W1375" s="11">
        <v>-1.1496322043464973</v>
      </c>
      <c r="X1375" s="11">
        <v>184.80723193862678</v>
      </c>
      <c r="Y1375" s="11">
        <v>241.90893549336536</v>
      </c>
      <c r="Z1375" s="11">
        <v>111.53595829355261</v>
      </c>
      <c r="AA1375" s="8">
        <v>30</v>
      </c>
      <c r="AB1375" s="12">
        <v>31.989152273114318</v>
      </c>
    </row>
    <row r="1376" spans="1:28" ht="29" x14ac:dyDescent="0.35">
      <c r="A1376" s="31" t="s">
        <v>148</v>
      </c>
      <c r="B1376" s="26">
        <v>69</v>
      </c>
      <c r="C1376" s="30" t="s">
        <v>175</v>
      </c>
      <c r="D1376" s="25" t="s">
        <v>170</v>
      </c>
      <c r="E1376" s="9">
        <v>15.19</v>
      </c>
      <c r="F1376" s="9">
        <v>15.23</v>
      </c>
      <c r="G1376" s="10">
        <v>0</v>
      </c>
      <c r="H1376" s="10">
        <v>0</v>
      </c>
      <c r="I1376" s="10">
        <v>0</v>
      </c>
      <c r="J1376" s="10">
        <v>15.19</v>
      </c>
      <c r="K1376" s="10">
        <v>0</v>
      </c>
      <c r="L1376" s="10">
        <v>0</v>
      </c>
      <c r="M1376" s="10">
        <v>0</v>
      </c>
      <c r="N1376" s="10">
        <v>0</v>
      </c>
      <c r="O1376" s="10">
        <v>0</v>
      </c>
      <c r="P1376" s="10">
        <v>0</v>
      </c>
      <c r="Q1376" s="10">
        <v>0</v>
      </c>
      <c r="R1376" s="10">
        <v>0</v>
      </c>
      <c r="S1376" s="10">
        <v>0</v>
      </c>
      <c r="T1376" s="10">
        <v>0</v>
      </c>
      <c r="U1376" s="10">
        <v>15.23</v>
      </c>
      <c r="V1376" s="10">
        <v>0</v>
      </c>
      <c r="W1376" s="11">
        <v>-1.3205797693865224</v>
      </c>
      <c r="X1376" s="11">
        <v>198.90536312799952</v>
      </c>
      <c r="Y1376" s="11">
        <v>248.93089944959706</v>
      </c>
      <c r="Z1376" s="11">
        <v>56.076045600163049</v>
      </c>
      <c r="AA1376" s="8">
        <v>30</v>
      </c>
      <c r="AB1376" s="12">
        <v>30.936735250928031</v>
      </c>
    </row>
    <row r="1377" spans="1:28" ht="29" x14ac:dyDescent="0.35">
      <c r="A1377" s="31" t="s">
        <v>148</v>
      </c>
      <c r="B1377" s="26">
        <v>70</v>
      </c>
      <c r="C1377" s="30" t="s">
        <v>171</v>
      </c>
      <c r="D1377" s="25" t="s">
        <v>172</v>
      </c>
      <c r="E1377" s="9">
        <v>15.06</v>
      </c>
      <c r="F1377" s="9">
        <v>15.08</v>
      </c>
      <c r="G1377" s="10">
        <v>0</v>
      </c>
      <c r="H1377" s="10">
        <v>0</v>
      </c>
      <c r="I1377" s="10">
        <v>0</v>
      </c>
      <c r="J1377" s="10">
        <v>15.06</v>
      </c>
      <c r="K1377" s="10">
        <v>0</v>
      </c>
      <c r="L1377" s="10">
        <v>0</v>
      </c>
      <c r="M1377" s="10">
        <v>0</v>
      </c>
      <c r="N1377" s="10">
        <v>0</v>
      </c>
      <c r="O1377" s="10">
        <v>0</v>
      </c>
      <c r="P1377" s="10">
        <v>0</v>
      </c>
      <c r="Q1377" s="10">
        <v>0</v>
      </c>
      <c r="R1377" s="10">
        <v>0</v>
      </c>
      <c r="S1377" s="10">
        <v>0</v>
      </c>
      <c r="T1377" s="10">
        <v>0</v>
      </c>
      <c r="U1377" s="10">
        <v>0</v>
      </c>
      <c r="V1377" s="10">
        <v>15.08</v>
      </c>
      <c r="W1377" s="11">
        <v>-9.1652954572436929E-3</v>
      </c>
      <c r="X1377" s="11">
        <v>230.02784909972087</v>
      </c>
      <c r="Y1377" s="11">
        <v>269.27005321795434</v>
      </c>
      <c r="Z1377" s="11">
        <v>4581.4808448613858</v>
      </c>
      <c r="AA1377" s="8">
        <v>30</v>
      </c>
      <c r="AB1377" s="12">
        <v>57.587468568992868</v>
      </c>
    </row>
    <row r="1378" spans="1:28" ht="29" x14ac:dyDescent="0.35">
      <c r="A1378" s="8">
        <v>300523</v>
      </c>
      <c r="B1378" s="26">
        <v>71</v>
      </c>
      <c r="C1378" s="30" t="s">
        <v>178</v>
      </c>
      <c r="D1378" s="25" t="s">
        <v>179</v>
      </c>
      <c r="E1378" s="9">
        <v>15.07</v>
      </c>
      <c r="F1378" s="9">
        <v>15.26</v>
      </c>
      <c r="G1378" s="10">
        <v>0</v>
      </c>
      <c r="H1378" s="10">
        <v>0</v>
      </c>
      <c r="I1378" s="10">
        <v>0</v>
      </c>
      <c r="J1378" s="10">
        <v>0</v>
      </c>
      <c r="K1378" s="10">
        <v>15.07</v>
      </c>
      <c r="L1378" s="10">
        <v>15.26</v>
      </c>
      <c r="M1378" s="10">
        <v>0</v>
      </c>
      <c r="N1378" s="10">
        <v>0</v>
      </c>
      <c r="O1378" s="10">
        <v>0</v>
      </c>
      <c r="P1378" s="10">
        <v>0</v>
      </c>
      <c r="Q1378" s="10">
        <v>0</v>
      </c>
      <c r="R1378" s="10">
        <v>0</v>
      </c>
      <c r="S1378" s="10">
        <v>0</v>
      </c>
      <c r="T1378" s="10">
        <v>0</v>
      </c>
      <c r="U1378" s="10">
        <v>0</v>
      </c>
      <c r="V1378" s="10">
        <v>0</v>
      </c>
      <c r="W1378" s="11">
        <v>-1.0723256483775128</v>
      </c>
      <c r="X1378" s="11">
        <v>140.00622491521057</v>
      </c>
      <c r="Y1378" s="11">
        <v>251.58923893015233</v>
      </c>
      <c r="Z1378" s="11">
        <v>224.44773740932985</v>
      </c>
      <c r="AA1378" s="8">
        <v>0</v>
      </c>
      <c r="AB1378" s="12">
        <v>0.36886052674542885</v>
      </c>
    </row>
    <row r="1379" spans="1:28" ht="29" x14ac:dyDescent="0.35">
      <c r="A1379" s="8">
        <v>300523</v>
      </c>
      <c r="B1379" s="26">
        <v>72</v>
      </c>
      <c r="C1379" s="30" t="s">
        <v>180</v>
      </c>
      <c r="D1379" s="25" t="s">
        <v>181</v>
      </c>
      <c r="E1379" s="9">
        <v>15.36</v>
      </c>
      <c r="F1379" s="9">
        <v>15.22</v>
      </c>
      <c r="G1379" s="10">
        <v>0</v>
      </c>
      <c r="H1379" s="10">
        <v>0</v>
      </c>
      <c r="I1379" s="10">
        <v>0</v>
      </c>
      <c r="J1379" s="10">
        <v>0</v>
      </c>
      <c r="K1379" s="10">
        <v>15.36</v>
      </c>
      <c r="L1379" s="10">
        <v>0</v>
      </c>
      <c r="M1379" s="10">
        <v>15.22</v>
      </c>
      <c r="N1379" s="10">
        <v>0</v>
      </c>
      <c r="O1379" s="10">
        <v>0</v>
      </c>
      <c r="P1379" s="10">
        <v>0</v>
      </c>
      <c r="Q1379" s="10">
        <v>0</v>
      </c>
      <c r="R1379" s="10">
        <v>0</v>
      </c>
      <c r="S1379" s="10">
        <v>0</v>
      </c>
      <c r="T1379" s="10">
        <v>0</v>
      </c>
      <c r="U1379" s="10">
        <v>0</v>
      </c>
      <c r="V1379" s="10">
        <v>0</v>
      </c>
      <c r="W1379" s="11">
        <v>-3</v>
      </c>
      <c r="X1379" s="11">
        <v>3.4928424924173367</v>
      </c>
      <c r="Y1379" s="11">
        <v>8.0294854352105265</v>
      </c>
      <c r="Z1379" s="11">
        <v>15.914541469606304</v>
      </c>
      <c r="AA1379" s="8">
        <v>0</v>
      </c>
      <c r="AB1379" s="12">
        <v>0.80850907761639612</v>
      </c>
    </row>
    <row r="1380" spans="1:28" ht="29" x14ac:dyDescent="0.35">
      <c r="A1380" s="8">
        <v>300523</v>
      </c>
      <c r="B1380" s="26">
        <v>73</v>
      </c>
      <c r="C1380" s="30" t="s">
        <v>182</v>
      </c>
      <c r="D1380" s="25" t="s">
        <v>183</v>
      </c>
      <c r="E1380" s="9">
        <v>15.1</v>
      </c>
      <c r="F1380" s="9">
        <v>15.18</v>
      </c>
      <c r="G1380" s="10">
        <v>0</v>
      </c>
      <c r="H1380" s="10">
        <v>0</v>
      </c>
      <c r="I1380" s="10">
        <v>0</v>
      </c>
      <c r="J1380" s="10">
        <v>0</v>
      </c>
      <c r="K1380" s="10">
        <v>15.1</v>
      </c>
      <c r="L1380" s="10">
        <v>0</v>
      </c>
      <c r="M1380" s="10">
        <v>0</v>
      </c>
      <c r="N1380" s="10">
        <v>15.18</v>
      </c>
      <c r="O1380" s="10">
        <v>0</v>
      </c>
      <c r="P1380" s="10">
        <v>0</v>
      </c>
      <c r="Q1380" s="10">
        <v>0</v>
      </c>
      <c r="R1380" s="10">
        <v>0</v>
      </c>
      <c r="S1380" s="10">
        <v>0</v>
      </c>
      <c r="T1380" s="10">
        <v>0</v>
      </c>
      <c r="U1380" s="10">
        <v>0</v>
      </c>
      <c r="V1380" s="10">
        <v>0</v>
      </c>
      <c r="W1380" s="11">
        <v>-3</v>
      </c>
      <c r="X1380" s="11">
        <v>3.7198046568534275</v>
      </c>
      <c r="Y1380" s="11">
        <v>10.385379814489195</v>
      </c>
      <c r="Z1380" s="11">
        <v>31.48392658928374</v>
      </c>
      <c r="AA1380" s="8">
        <v>0</v>
      </c>
      <c r="AB1380" s="12">
        <v>1.2477541819308529</v>
      </c>
    </row>
    <row r="1381" spans="1:28" ht="29" x14ac:dyDescent="0.35">
      <c r="A1381" s="8">
        <v>300523</v>
      </c>
      <c r="B1381" s="26">
        <v>74</v>
      </c>
      <c r="C1381" s="30" t="s">
        <v>184</v>
      </c>
      <c r="D1381" s="25" t="s">
        <v>185</v>
      </c>
      <c r="E1381" s="9">
        <v>15.16</v>
      </c>
      <c r="F1381" s="9">
        <v>15.41</v>
      </c>
      <c r="G1381" s="10">
        <v>0</v>
      </c>
      <c r="H1381" s="10">
        <v>0</v>
      </c>
      <c r="I1381" s="10">
        <v>0</v>
      </c>
      <c r="J1381" s="10">
        <v>0</v>
      </c>
      <c r="K1381" s="10">
        <v>15.16</v>
      </c>
      <c r="L1381" s="10">
        <v>0</v>
      </c>
      <c r="M1381" s="10">
        <v>0</v>
      </c>
      <c r="N1381" s="10">
        <v>0</v>
      </c>
      <c r="O1381" s="10">
        <v>15.41</v>
      </c>
      <c r="P1381" s="10">
        <v>0</v>
      </c>
      <c r="Q1381" s="10">
        <v>0</v>
      </c>
      <c r="R1381" s="10">
        <v>0</v>
      </c>
      <c r="S1381" s="10">
        <v>0</v>
      </c>
      <c r="T1381" s="10">
        <v>0</v>
      </c>
      <c r="U1381" s="10">
        <v>0</v>
      </c>
      <c r="V1381" s="10">
        <v>0</v>
      </c>
      <c r="W1381" s="11">
        <v>-3</v>
      </c>
      <c r="X1381" s="11">
        <v>1.7155477818588902</v>
      </c>
      <c r="Y1381" s="11">
        <v>3.1828734055626255</v>
      </c>
      <c r="Z1381" s="11">
        <v>5.8608674948458033</v>
      </c>
      <c r="AA1381" s="8">
        <v>0</v>
      </c>
      <c r="AB1381" s="12">
        <v>1.2666657828058088</v>
      </c>
    </row>
    <row r="1382" spans="1:28" ht="29" x14ac:dyDescent="0.35">
      <c r="A1382" s="8">
        <v>300523</v>
      </c>
      <c r="B1382" s="26">
        <v>75</v>
      </c>
      <c r="C1382" s="30" t="s">
        <v>186</v>
      </c>
      <c r="D1382" s="25" t="s">
        <v>187</v>
      </c>
      <c r="E1382" s="9">
        <v>15.17</v>
      </c>
      <c r="F1382" s="9">
        <v>15.05</v>
      </c>
      <c r="G1382" s="10">
        <v>0</v>
      </c>
      <c r="H1382" s="10">
        <v>0</v>
      </c>
      <c r="I1382" s="10">
        <v>0</v>
      </c>
      <c r="J1382" s="10">
        <v>0</v>
      </c>
      <c r="K1382" s="10">
        <v>15.17</v>
      </c>
      <c r="L1382" s="10">
        <v>0</v>
      </c>
      <c r="M1382" s="10">
        <v>0</v>
      </c>
      <c r="N1382" s="10">
        <v>0</v>
      </c>
      <c r="O1382" s="10">
        <v>0</v>
      </c>
      <c r="P1382" s="10">
        <v>15.05</v>
      </c>
      <c r="Q1382" s="10">
        <v>0</v>
      </c>
      <c r="R1382" s="10">
        <v>0</v>
      </c>
      <c r="S1382" s="10">
        <v>0</v>
      </c>
      <c r="T1382" s="10">
        <v>0</v>
      </c>
      <c r="U1382" s="10">
        <v>0</v>
      </c>
      <c r="V1382" s="10">
        <v>0</v>
      </c>
      <c r="W1382" s="11">
        <v>-1.3092447679397741</v>
      </c>
      <c r="X1382" s="11">
        <v>6.5804287423123116</v>
      </c>
      <c r="Y1382" s="11">
        <v>18.886281204664193</v>
      </c>
      <c r="Z1382" s="11">
        <v>39.07456418785754</v>
      </c>
      <c r="AA1382" s="8">
        <v>0</v>
      </c>
      <c r="AB1382" s="12">
        <v>1.3235025113728436</v>
      </c>
    </row>
    <row r="1383" spans="1:28" ht="29" x14ac:dyDescent="0.35">
      <c r="A1383" s="8">
        <v>300523</v>
      </c>
      <c r="B1383" s="26">
        <v>76</v>
      </c>
      <c r="C1383" s="30" t="s">
        <v>188</v>
      </c>
      <c r="D1383" s="25" t="s">
        <v>189</v>
      </c>
      <c r="E1383" s="9">
        <v>15.08</v>
      </c>
      <c r="F1383" s="9">
        <v>15.62</v>
      </c>
      <c r="G1383" s="10">
        <v>0</v>
      </c>
      <c r="H1383" s="10">
        <v>0</v>
      </c>
      <c r="I1383" s="10">
        <v>0</v>
      </c>
      <c r="J1383" s="10">
        <v>0</v>
      </c>
      <c r="K1383" s="10">
        <v>15.08</v>
      </c>
      <c r="L1383" s="10">
        <v>0</v>
      </c>
      <c r="M1383" s="10">
        <v>0</v>
      </c>
      <c r="N1383" s="10">
        <v>0</v>
      </c>
      <c r="O1383" s="10">
        <v>0</v>
      </c>
      <c r="P1383" s="10">
        <v>0</v>
      </c>
      <c r="Q1383" s="10">
        <v>15.62</v>
      </c>
      <c r="R1383" s="10">
        <v>0</v>
      </c>
      <c r="S1383" s="10">
        <v>0</v>
      </c>
      <c r="T1383" s="10">
        <v>0</v>
      </c>
      <c r="U1383" s="10">
        <v>0</v>
      </c>
      <c r="V1383" s="10">
        <v>0</v>
      </c>
      <c r="W1383" s="11">
        <v>-1.3531465462139787</v>
      </c>
      <c r="X1383" s="11">
        <v>5.7703541438361015</v>
      </c>
      <c r="Y1383" s="11">
        <v>20.450847211705117</v>
      </c>
      <c r="Z1383" s="11">
        <v>45.276872902687927</v>
      </c>
      <c r="AA1383" s="8">
        <v>0</v>
      </c>
      <c r="AB1383" s="12">
        <v>2.215451316213048</v>
      </c>
    </row>
    <row r="1384" spans="1:28" ht="29" x14ac:dyDescent="0.35">
      <c r="A1384" s="8">
        <v>300523</v>
      </c>
      <c r="B1384" s="26">
        <v>77</v>
      </c>
      <c r="C1384" s="30" t="s">
        <v>190</v>
      </c>
      <c r="D1384" s="25" t="s">
        <v>191</v>
      </c>
      <c r="E1384" s="9">
        <v>15.15</v>
      </c>
      <c r="F1384" s="9">
        <v>15.3</v>
      </c>
      <c r="G1384" s="10">
        <v>0</v>
      </c>
      <c r="H1384" s="10">
        <v>0</v>
      </c>
      <c r="I1384" s="10">
        <v>0</v>
      </c>
      <c r="J1384" s="10">
        <v>0</v>
      </c>
      <c r="K1384" s="10">
        <v>15.15</v>
      </c>
      <c r="L1384" s="10">
        <v>0</v>
      </c>
      <c r="M1384" s="10">
        <v>0</v>
      </c>
      <c r="N1384" s="10">
        <v>0</v>
      </c>
      <c r="O1384" s="10">
        <v>0</v>
      </c>
      <c r="P1384" s="10">
        <v>0</v>
      </c>
      <c r="Q1384" s="10">
        <v>0</v>
      </c>
      <c r="R1384" s="10">
        <v>15.3</v>
      </c>
      <c r="S1384" s="10">
        <v>0</v>
      </c>
      <c r="T1384" s="10">
        <v>0</v>
      </c>
      <c r="U1384" s="10">
        <v>0</v>
      </c>
      <c r="V1384" s="10">
        <v>0</v>
      </c>
      <c r="W1384" s="11">
        <v>-3</v>
      </c>
      <c r="X1384" s="11">
        <v>2.8198128894028986</v>
      </c>
      <c r="Y1384" s="11">
        <v>10.509751426448325</v>
      </c>
      <c r="Z1384" s="11">
        <v>21.784346638380924</v>
      </c>
      <c r="AA1384" s="8">
        <v>0</v>
      </c>
      <c r="AB1384" s="12">
        <v>1.7648625819312</v>
      </c>
    </row>
    <row r="1385" spans="1:28" ht="29" x14ac:dyDescent="0.35">
      <c r="A1385" s="8">
        <v>300523</v>
      </c>
      <c r="B1385" s="26">
        <v>78</v>
      </c>
      <c r="C1385" s="30" t="s">
        <v>192</v>
      </c>
      <c r="D1385" s="25" t="s">
        <v>193</v>
      </c>
      <c r="E1385" s="9">
        <v>15.12</v>
      </c>
      <c r="F1385" s="9">
        <v>15.81</v>
      </c>
      <c r="G1385" s="10">
        <v>0</v>
      </c>
      <c r="H1385" s="10">
        <v>0</v>
      </c>
      <c r="I1385" s="10">
        <v>0</v>
      </c>
      <c r="J1385" s="10">
        <v>0</v>
      </c>
      <c r="K1385" s="10">
        <v>15.12</v>
      </c>
      <c r="L1385" s="10">
        <v>0</v>
      </c>
      <c r="M1385" s="10">
        <v>0</v>
      </c>
      <c r="N1385" s="10">
        <v>0</v>
      </c>
      <c r="O1385" s="10">
        <v>0</v>
      </c>
      <c r="P1385" s="10">
        <v>0</v>
      </c>
      <c r="Q1385" s="10">
        <v>0</v>
      </c>
      <c r="R1385" s="10">
        <v>0</v>
      </c>
      <c r="S1385" s="10">
        <v>15.81</v>
      </c>
      <c r="T1385" s="10">
        <v>0</v>
      </c>
      <c r="U1385" s="10">
        <v>0</v>
      </c>
      <c r="V1385" s="10">
        <v>0</v>
      </c>
      <c r="W1385" s="11">
        <v>-3</v>
      </c>
      <c r="X1385" s="11">
        <v>2.681090147938864</v>
      </c>
      <c r="Y1385" s="11">
        <v>9.4948412207832114</v>
      </c>
      <c r="Z1385" s="11">
        <v>33.112406820582351</v>
      </c>
      <c r="AA1385" s="8">
        <v>0</v>
      </c>
      <c r="AB1385" s="12">
        <v>1.2358484507313077</v>
      </c>
    </row>
    <row r="1386" spans="1:28" ht="29" x14ac:dyDescent="0.35">
      <c r="A1386" s="8">
        <v>300523</v>
      </c>
      <c r="B1386" s="26">
        <v>79</v>
      </c>
      <c r="C1386" s="30" t="s">
        <v>194</v>
      </c>
      <c r="D1386" s="25" t="s">
        <v>195</v>
      </c>
      <c r="E1386" s="9">
        <v>15.13</v>
      </c>
      <c r="F1386" s="9">
        <v>15.36</v>
      </c>
      <c r="G1386" s="10">
        <v>0</v>
      </c>
      <c r="H1386" s="10">
        <v>0</v>
      </c>
      <c r="I1386" s="10">
        <v>0</v>
      </c>
      <c r="J1386" s="10">
        <v>0</v>
      </c>
      <c r="K1386" s="10">
        <v>15.13</v>
      </c>
      <c r="L1386" s="10">
        <v>0</v>
      </c>
      <c r="M1386" s="10">
        <v>0</v>
      </c>
      <c r="N1386" s="10">
        <v>0</v>
      </c>
      <c r="O1386" s="10">
        <v>0</v>
      </c>
      <c r="P1386" s="10">
        <v>0</v>
      </c>
      <c r="Q1386" s="10">
        <v>0</v>
      </c>
      <c r="R1386" s="10">
        <v>0</v>
      </c>
      <c r="S1386" s="10">
        <v>0</v>
      </c>
      <c r="T1386" s="10">
        <v>15.36</v>
      </c>
      <c r="U1386" s="10">
        <v>0</v>
      </c>
      <c r="V1386" s="10">
        <v>0</v>
      </c>
      <c r="W1386" s="11">
        <v>-3</v>
      </c>
      <c r="X1386" s="11">
        <v>1.5534366950988079</v>
      </c>
      <c r="Y1386" s="11">
        <v>4.8357457419785241</v>
      </c>
      <c r="Z1386" s="11">
        <v>15.387558586495524</v>
      </c>
      <c r="AA1386" s="8">
        <v>0</v>
      </c>
      <c r="AB1386" s="12">
        <v>1.759102442512686</v>
      </c>
    </row>
    <row r="1387" spans="1:28" ht="29" x14ac:dyDescent="0.35">
      <c r="A1387" s="8">
        <v>300523</v>
      </c>
      <c r="B1387" s="26">
        <v>80</v>
      </c>
      <c r="C1387" s="30" t="s">
        <v>196</v>
      </c>
      <c r="D1387" s="25" t="s">
        <v>197</v>
      </c>
      <c r="E1387" s="9">
        <v>15.19</v>
      </c>
      <c r="F1387" s="9">
        <v>15.33</v>
      </c>
      <c r="G1387" s="10">
        <v>0</v>
      </c>
      <c r="H1387" s="10">
        <v>0</v>
      </c>
      <c r="I1387" s="10">
        <v>0</v>
      </c>
      <c r="J1387" s="10">
        <v>0</v>
      </c>
      <c r="K1387" s="10">
        <v>15.19</v>
      </c>
      <c r="L1387" s="10">
        <v>0</v>
      </c>
      <c r="M1387" s="10">
        <v>0</v>
      </c>
      <c r="N1387" s="10">
        <v>0</v>
      </c>
      <c r="O1387" s="10">
        <v>0</v>
      </c>
      <c r="P1387" s="10">
        <v>0</v>
      </c>
      <c r="Q1387" s="10">
        <v>0</v>
      </c>
      <c r="R1387" s="10">
        <v>0</v>
      </c>
      <c r="S1387" s="10">
        <v>0</v>
      </c>
      <c r="T1387" s="10">
        <v>0</v>
      </c>
      <c r="U1387" s="10">
        <v>15.33</v>
      </c>
      <c r="V1387" s="10">
        <v>0</v>
      </c>
      <c r="W1387" s="11">
        <v>-3</v>
      </c>
      <c r="X1387" s="11">
        <v>4.8367111031909626</v>
      </c>
      <c r="Y1387" s="11">
        <v>14.136437815588883</v>
      </c>
      <c r="Z1387" s="11">
        <v>90.487112155669962</v>
      </c>
      <c r="AA1387" s="8">
        <v>0</v>
      </c>
      <c r="AB1387" s="12">
        <v>2.1720465255843613</v>
      </c>
    </row>
    <row r="1388" spans="1:28" ht="29" x14ac:dyDescent="0.35">
      <c r="A1388" s="8">
        <v>300523</v>
      </c>
      <c r="B1388" s="26">
        <v>81</v>
      </c>
      <c r="C1388" s="30" t="s">
        <v>198</v>
      </c>
      <c r="D1388" s="25" t="s">
        <v>199</v>
      </c>
      <c r="E1388" s="9">
        <v>15.17</v>
      </c>
      <c r="F1388" s="9">
        <v>15.59</v>
      </c>
      <c r="G1388" s="10">
        <v>0</v>
      </c>
      <c r="H1388" s="10">
        <v>0</v>
      </c>
      <c r="I1388" s="10">
        <v>0</v>
      </c>
      <c r="J1388" s="10">
        <v>0</v>
      </c>
      <c r="K1388" s="10">
        <v>15.17</v>
      </c>
      <c r="L1388" s="10">
        <v>0</v>
      </c>
      <c r="M1388" s="10">
        <v>0</v>
      </c>
      <c r="N1388" s="10">
        <v>0</v>
      </c>
      <c r="O1388" s="10">
        <v>0</v>
      </c>
      <c r="P1388" s="10">
        <v>0</v>
      </c>
      <c r="Q1388" s="10">
        <v>0</v>
      </c>
      <c r="R1388" s="10">
        <v>0</v>
      </c>
      <c r="S1388" s="10">
        <v>0</v>
      </c>
      <c r="T1388" s="10">
        <v>0</v>
      </c>
      <c r="U1388" s="10">
        <v>0</v>
      </c>
      <c r="V1388" s="10">
        <v>15.59</v>
      </c>
      <c r="W1388" s="11">
        <v>-0.6469346956870079</v>
      </c>
      <c r="X1388" s="11">
        <v>113.71883136870093</v>
      </c>
      <c r="Y1388" s="11">
        <v>32.311913847938243</v>
      </c>
      <c r="Z1388" s="11">
        <v>4485.343402476863</v>
      </c>
      <c r="AA1388" s="8">
        <v>0</v>
      </c>
      <c r="AB1388" s="12">
        <v>3.6902798272873603</v>
      </c>
    </row>
    <row r="1389" spans="1:28" ht="29" x14ac:dyDescent="0.35">
      <c r="A1389" s="8">
        <v>300523</v>
      </c>
      <c r="B1389" s="26">
        <v>71</v>
      </c>
      <c r="C1389" s="30" t="s">
        <v>178</v>
      </c>
      <c r="D1389" s="25" t="s">
        <v>179</v>
      </c>
      <c r="E1389" s="9">
        <v>15.07</v>
      </c>
      <c r="F1389" s="9">
        <v>15.26</v>
      </c>
      <c r="G1389" s="10">
        <v>0</v>
      </c>
      <c r="H1389" s="10">
        <v>0</v>
      </c>
      <c r="I1389" s="10">
        <v>0</v>
      </c>
      <c r="J1389" s="10">
        <v>0</v>
      </c>
      <c r="K1389" s="10">
        <v>15.07</v>
      </c>
      <c r="L1389" s="10">
        <v>15.26</v>
      </c>
      <c r="M1389" s="10">
        <v>0</v>
      </c>
      <c r="N1389" s="10">
        <v>0</v>
      </c>
      <c r="O1389" s="10">
        <v>0</v>
      </c>
      <c r="P1389" s="10">
        <v>0</v>
      </c>
      <c r="Q1389" s="10">
        <v>0</v>
      </c>
      <c r="R1389" s="10">
        <v>0</v>
      </c>
      <c r="S1389" s="10">
        <v>0</v>
      </c>
      <c r="T1389" s="10">
        <v>0</v>
      </c>
      <c r="U1389" s="10">
        <v>0</v>
      </c>
      <c r="V1389" s="10">
        <v>0</v>
      </c>
      <c r="W1389" s="11">
        <v>-1.0723256483775128</v>
      </c>
      <c r="X1389" s="11">
        <v>140.00622491521057</v>
      </c>
      <c r="Y1389" s="11">
        <v>251.58923893015233</v>
      </c>
      <c r="Z1389" s="11">
        <v>224.44773740932985</v>
      </c>
      <c r="AA1389" s="8">
        <v>0</v>
      </c>
      <c r="AB1389" s="12">
        <v>0.93824107221871722</v>
      </c>
    </row>
    <row r="1390" spans="1:28" ht="29" x14ac:dyDescent="0.35">
      <c r="A1390" s="8">
        <v>300523</v>
      </c>
      <c r="B1390" s="26">
        <v>72</v>
      </c>
      <c r="C1390" s="30" t="s">
        <v>180</v>
      </c>
      <c r="D1390" s="25" t="s">
        <v>181</v>
      </c>
      <c r="E1390" s="9">
        <v>15.36</v>
      </c>
      <c r="F1390" s="9">
        <v>15.22</v>
      </c>
      <c r="G1390" s="10">
        <v>0</v>
      </c>
      <c r="H1390" s="10">
        <v>0</v>
      </c>
      <c r="I1390" s="10">
        <v>0</v>
      </c>
      <c r="J1390" s="10">
        <v>0</v>
      </c>
      <c r="K1390" s="10">
        <v>15.36</v>
      </c>
      <c r="L1390" s="10">
        <v>0</v>
      </c>
      <c r="M1390" s="10">
        <v>15.22</v>
      </c>
      <c r="N1390" s="10">
        <v>0</v>
      </c>
      <c r="O1390" s="10">
        <v>0</v>
      </c>
      <c r="P1390" s="10">
        <v>0</v>
      </c>
      <c r="Q1390" s="10">
        <v>0</v>
      </c>
      <c r="R1390" s="10">
        <v>0</v>
      </c>
      <c r="S1390" s="10">
        <v>0</v>
      </c>
      <c r="T1390" s="10">
        <v>0</v>
      </c>
      <c r="U1390" s="10">
        <v>0</v>
      </c>
      <c r="V1390" s="10">
        <v>0</v>
      </c>
      <c r="W1390" s="11">
        <v>-3</v>
      </c>
      <c r="X1390" s="11">
        <v>3.4928424924173367</v>
      </c>
      <c r="Y1390" s="11">
        <v>8.0294854352105265</v>
      </c>
      <c r="Z1390" s="11">
        <v>15.914541469606304</v>
      </c>
      <c r="AA1390" s="8">
        <v>0</v>
      </c>
      <c r="AB1390" s="12">
        <v>1.3754293356478706</v>
      </c>
    </row>
    <row r="1391" spans="1:28" ht="29" x14ac:dyDescent="0.35">
      <c r="A1391" s="8">
        <v>300523</v>
      </c>
      <c r="B1391" s="26">
        <v>73</v>
      </c>
      <c r="C1391" s="30" t="s">
        <v>182</v>
      </c>
      <c r="D1391" s="25" t="s">
        <v>183</v>
      </c>
      <c r="E1391" s="9">
        <v>15.1</v>
      </c>
      <c r="F1391" s="9">
        <v>15.18</v>
      </c>
      <c r="G1391" s="10">
        <v>0</v>
      </c>
      <c r="H1391" s="10">
        <v>0</v>
      </c>
      <c r="I1391" s="10">
        <v>0</v>
      </c>
      <c r="J1391" s="10">
        <v>0</v>
      </c>
      <c r="K1391" s="10">
        <v>15.1</v>
      </c>
      <c r="L1391" s="10">
        <v>0</v>
      </c>
      <c r="M1391" s="10">
        <v>0</v>
      </c>
      <c r="N1391" s="10">
        <v>15.18</v>
      </c>
      <c r="O1391" s="10">
        <v>0</v>
      </c>
      <c r="P1391" s="10">
        <v>0</v>
      </c>
      <c r="Q1391" s="10">
        <v>0</v>
      </c>
      <c r="R1391" s="10">
        <v>0</v>
      </c>
      <c r="S1391" s="10">
        <v>0</v>
      </c>
      <c r="T1391" s="10">
        <v>0</v>
      </c>
      <c r="U1391" s="10">
        <v>0</v>
      </c>
      <c r="V1391" s="10">
        <v>0</v>
      </c>
      <c r="W1391" s="11">
        <v>-3</v>
      </c>
      <c r="X1391" s="11">
        <v>3.7198046568534275</v>
      </c>
      <c r="Y1391" s="11">
        <v>10.385379814489195</v>
      </c>
      <c r="Z1391" s="11">
        <v>31.48392658928374</v>
      </c>
      <c r="AA1391" s="8">
        <v>0</v>
      </c>
      <c r="AB1391" s="12">
        <v>1.0600703457381364</v>
      </c>
    </row>
    <row r="1392" spans="1:28" ht="29" x14ac:dyDescent="0.35">
      <c r="A1392" s="8">
        <v>300523</v>
      </c>
      <c r="B1392" s="26">
        <v>74</v>
      </c>
      <c r="C1392" s="30" t="s">
        <v>184</v>
      </c>
      <c r="D1392" s="25" t="s">
        <v>185</v>
      </c>
      <c r="E1392" s="9">
        <v>15.16</v>
      </c>
      <c r="F1392" s="9">
        <v>15.41</v>
      </c>
      <c r="G1392" s="10">
        <v>0</v>
      </c>
      <c r="H1392" s="10">
        <v>0</v>
      </c>
      <c r="I1392" s="10">
        <v>0</v>
      </c>
      <c r="J1392" s="10">
        <v>0</v>
      </c>
      <c r="K1392" s="10">
        <v>15.16</v>
      </c>
      <c r="L1392" s="10">
        <v>0</v>
      </c>
      <c r="M1392" s="10">
        <v>0</v>
      </c>
      <c r="N1392" s="10">
        <v>0</v>
      </c>
      <c r="O1392" s="10">
        <v>15.41</v>
      </c>
      <c r="P1392" s="10">
        <v>0</v>
      </c>
      <c r="Q1392" s="10">
        <v>0</v>
      </c>
      <c r="R1392" s="10">
        <v>0</v>
      </c>
      <c r="S1392" s="10">
        <v>0</v>
      </c>
      <c r="T1392" s="10">
        <v>0</v>
      </c>
      <c r="U1392" s="10">
        <v>0</v>
      </c>
      <c r="V1392" s="10">
        <v>0</v>
      </c>
      <c r="W1392" s="11">
        <v>-3</v>
      </c>
      <c r="X1392" s="11">
        <v>1.7155477818588902</v>
      </c>
      <c r="Y1392" s="11">
        <v>3.1828734055626255</v>
      </c>
      <c r="Z1392" s="11">
        <v>5.8608674948458033</v>
      </c>
      <c r="AA1392" s="8">
        <v>0</v>
      </c>
      <c r="AB1392" s="12">
        <v>0.59756449830128477</v>
      </c>
    </row>
    <row r="1393" spans="1:28" ht="29" x14ac:dyDescent="0.35">
      <c r="A1393" s="8">
        <v>300523</v>
      </c>
      <c r="B1393" s="26">
        <v>75</v>
      </c>
      <c r="C1393" s="30" t="s">
        <v>186</v>
      </c>
      <c r="D1393" s="25" t="s">
        <v>187</v>
      </c>
      <c r="E1393" s="9">
        <v>15.17</v>
      </c>
      <c r="F1393" s="9">
        <v>15.05</v>
      </c>
      <c r="G1393" s="10">
        <v>0</v>
      </c>
      <c r="H1393" s="10">
        <v>0</v>
      </c>
      <c r="I1393" s="10">
        <v>0</v>
      </c>
      <c r="J1393" s="10">
        <v>0</v>
      </c>
      <c r="K1393" s="10">
        <v>15.17</v>
      </c>
      <c r="L1393" s="10">
        <v>0</v>
      </c>
      <c r="M1393" s="10">
        <v>0</v>
      </c>
      <c r="N1393" s="10">
        <v>0</v>
      </c>
      <c r="O1393" s="10">
        <v>0</v>
      </c>
      <c r="P1393" s="10">
        <v>15.05</v>
      </c>
      <c r="Q1393" s="10">
        <v>0</v>
      </c>
      <c r="R1393" s="10">
        <v>0</v>
      </c>
      <c r="S1393" s="10">
        <v>0</v>
      </c>
      <c r="T1393" s="10">
        <v>0</v>
      </c>
      <c r="U1393" s="10">
        <v>0</v>
      </c>
      <c r="V1393" s="10">
        <v>0</v>
      </c>
      <c r="W1393" s="11">
        <v>-1.3092447679397741</v>
      </c>
      <c r="X1393" s="11">
        <v>6.5804287423123116</v>
      </c>
      <c r="Y1393" s="11">
        <v>18.886281204664193</v>
      </c>
      <c r="Z1393" s="11">
        <v>39.07456418785754</v>
      </c>
      <c r="AA1393" s="8">
        <v>0</v>
      </c>
      <c r="AB1393" s="12">
        <v>0.86575255706721677</v>
      </c>
    </row>
    <row r="1394" spans="1:28" ht="29" x14ac:dyDescent="0.35">
      <c r="A1394" s="8">
        <v>300523</v>
      </c>
      <c r="B1394" s="26">
        <v>76</v>
      </c>
      <c r="C1394" s="30" t="s">
        <v>188</v>
      </c>
      <c r="D1394" s="25" t="s">
        <v>189</v>
      </c>
      <c r="E1394" s="9">
        <v>15.08</v>
      </c>
      <c r="F1394" s="9">
        <v>15.62</v>
      </c>
      <c r="G1394" s="10">
        <v>0</v>
      </c>
      <c r="H1394" s="10">
        <v>0</v>
      </c>
      <c r="I1394" s="10">
        <v>0</v>
      </c>
      <c r="J1394" s="10">
        <v>0</v>
      </c>
      <c r="K1394" s="10">
        <v>15.08</v>
      </c>
      <c r="L1394" s="10">
        <v>0</v>
      </c>
      <c r="M1394" s="10">
        <v>0</v>
      </c>
      <c r="N1394" s="10">
        <v>0</v>
      </c>
      <c r="O1394" s="10">
        <v>0</v>
      </c>
      <c r="P1394" s="10">
        <v>0</v>
      </c>
      <c r="Q1394" s="10">
        <v>15.62</v>
      </c>
      <c r="R1394" s="10">
        <v>0</v>
      </c>
      <c r="S1394" s="10">
        <v>0</v>
      </c>
      <c r="T1394" s="10">
        <v>0</v>
      </c>
      <c r="U1394" s="10">
        <v>0</v>
      </c>
      <c r="V1394" s="10">
        <v>0</v>
      </c>
      <c r="W1394" s="11">
        <v>-1.3531465462139787</v>
      </c>
      <c r="X1394" s="11">
        <v>5.7703541438361015</v>
      </c>
      <c r="Y1394" s="11">
        <v>20.450847211705117</v>
      </c>
      <c r="Z1394" s="11">
        <v>45.276872902687927</v>
      </c>
      <c r="AA1394" s="8">
        <v>0</v>
      </c>
      <c r="AB1394" s="12">
        <v>0.89789311285460982</v>
      </c>
    </row>
    <row r="1395" spans="1:28" ht="29" x14ac:dyDescent="0.35">
      <c r="A1395" s="8">
        <v>300523</v>
      </c>
      <c r="B1395" s="26">
        <v>77</v>
      </c>
      <c r="C1395" s="30" t="s">
        <v>190</v>
      </c>
      <c r="D1395" s="25" t="s">
        <v>191</v>
      </c>
      <c r="E1395" s="9">
        <v>15.15</v>
      </c>
      <c r="F1395" s="9">
        <v>15.3</v>
      </c>
      <c r="G1395" s="10">
        <v>0</v>
      </c>
      <c r="H1395" s="10">
        <v>0</v>
      </c>
      <c r="I1395" s="10">
        <v>0</v>
      </c>
      <c r="J1395" s="10">
        <v>0</v>
      </c>
      <c r="K1395" s="10">
        <v>15.15</v>
      </c>
      <c r="L1395" s="10">
        <v>0</v>
      </c>
      <c r="M1395" s="10">
        <v>0</v>
      </c>
      <c r="N1395" s="10">
        <v>0</v>
      </c>
      <c r="O1395" s="10">
        <v>0</v>
      </c>
      <c r="P1395" s="10">
        <v>0</v>
      </c>
      <c r="Q1395" s="10">
        <v>0</v>
      </c>
      <c r="R1395" s="10">
        <v>15.3</v>
      </c>
      <c r="S1395" s="10">
        <v>0</v>
      </c>
      <c r="T1395" s="10">
        <v>0</v>
      </c>
      <c r="U1395" s="10">
        <v>0</v>
      </c>
      <c r="V1395" s="10">
        <v>0</v>
      </c>
      <c r="W1395" s="11">
        <v>-3</v>
      </c>
      <c r="X1395" s="11">
        <v>2.8198128894028986</v>
      </c>
      <c r="Y1395" s="11">
        <v>10.509751426448325</v>
      </c>
      <c r="Z1395" s="11">
        <v>21.784346638380924</v>
      </c>
      <c r="AA1395" s="8">
        <v>0</v>
      </c>
      <c r="AB1395" s="12">
        <v>0.86126019342851157</v>
      </c>
    </row>
    <row r="1396" spans="1:28" ht="29" x14ac:dyDescent="0.35">
      <c r="A1396" s="8">
        <v>300523</v>
      </c>
      <c r="B1396" s="26">
        <v>78</v>
      </c>
      <c r="C1396" s="30" t="s">
        <v>192</v>
      </c>
      <c r="D1396" s="25" t="s">
        <v>193</v>
      </c>
      <c r="E1396" s="9">
        <v>15.12</v>
      </c>
      <c r="F1396" s="9">
        <v>15.81</v>
      </c>
      <c r="G1396" s="10">
        <v>0</v>
      </c>
      <c r="H1396" s="10">
        <v>0</v>
      </c>
      <c r="I1396" s="10">
        <v>0</v>
      </c>
      <c r="J1396" s="10">
        <v>0</v>
      </c>
      <c r="K1396" s="10">
        <v>15.12</v>
      </c>
      <c r="L1396" s="10">
        <v>0</v>
      </c>
      <c r="M1396" s="10">
        <v>0</v>
      </c>
      <c r="N1396" s="10">
        <v>0</v>
      </c>
      <c r="O1396" s="10">
        <v>0</v>
      </c>
      <c r="P1396" s="10">
        <v>0</v>
      </c>
      <c r="Q1396" s="10">
        <v>0</v>
      </c>
      <c r="R1396" s="10">
        <v>0</v>
      </c>
      <c r="S1396" s="10">
        <v>15.81</v>
      </c>
      <c r="T1396" s="10">
        <v>0</v>
      </c>
      <c r="U1396" s="10">
        <v>0</v>
      </c>
      <c r="V1396" s="10">
        <v>0</v>
      </c>
      <c r="W1396" s="11">
        <v>-3</v>
      </c>
      <c r="X1396" s="11">
        <v>2.681090147938864</v>
      </c>
      <c r="Y1396" s="11">
        <v>9.4948412207832114</v>
      </c>
      <c r="Z1396" s="11">
        <v>33.112406820582351</v>
      </c>
      <c r="AA1396" s="8">
        <v>0</v>
      </c>
      <c r="AB1396" s="12">
        <v>1.7746831315413629</v>
      </c>
    </row>
    <row r="1397" spans="1:28" ht="29" x14ac:dyDescent="0.35">
      <c r="A1397" s="8">
        <v>300523</v>
      </c>
      <c r="B1397" s="26">
        <v>79</v>
      </c>
      <c r="C1397" s="30" t="s">
        <v>194</v>
      </c>
      <c r="D1397" s="25" t="s">
        <v>195</v>
      </c>
      <c r="E1397" s="9">
        <v>15.13</v>
      </c>
      <c r="F1397" s="9">
        <v>15.36</v>
      </c>
      <c r="G1397" s="10">
        <v>0</v>
      </c>
      <c r="H1397" s="10">
        <v>0</v>
      </c>
      <c r="I1397" s="10">
        <v>0</v>
      </c>
      <c r="J1397" s="10">
        <v>0</v>
      </c>
      <c r="K1397" s="10">
        <v>15.13</v>
      </c>
      <c r="L1397" s="10">
        <v>0</v>
      </c>
      <c r="M1397" s="10">
        <v>0</v>
      </c>
      <c r="N1397" s="10">
        <v>0</v>
      </c>
      <c r="O1397" s="10">
        <v>0</v>
      </c>
      <c r="P1397" s="10">
        <v>0</v>
      </c>
      <c r="Q1397" s="10">
        <v>0</v>
      </c>
      <c r="R1397" s="10">
        <v>0</v>
      </c>
      <c r="S1397" s="10">
        <v>0</v>
      </c>
      <c r="T1397" s="10">
        <v>15.36</v>
      </c>
      <c r="U1397" s="10">
        <v>0</v>
      </c>
      <c r="V1397" s="10">
        <v>0</v>
      </c>
      <c r="W1397" s="11">
        <v>-3</v>
      </c>
      <c r="X1397" s="11">
        <v>1.5534366950988079</v>
      </c>
      <c r="Y1397" s="11">
        <v>4.8357457419785241</v>
      </c>
      <c r="Z1397" s="11">
        <v>15.387558586495524</v>
      </c>
      <c r="AA1397" s="8">
        <v>0</v>
      </c>
      <c r="AB1397" s="12">
        <v>0.82281894684882806</v>
      </c>
    </row>
    <row r="1398" spans="1:28" ht="29" x14ac:dyDescent="0.35">
      <c r="A1398" s="8">
        <v>300523</v>
      </c>
      <c r="B1398" s="26">
        <v>80</v>
      </c>
      <c r="C1398" s="30" t="s">
        <v>196</v>
      </c>
      <c r="D1398" s="25" t="s">
        <v>197</v>
      </c>
      <c r="E1398" s="9">
        <v>15.19</v>
      </c>
      <c r="F1398" s="9">
        <v>15.33</v>
      </c>
      <c r="G1398" s="10">
        <v>0</v>
      </c>
      <c r="H1398" s="10">
        <v>0</v>
      </c>
      <c r="I1398" s="10">
        <v>0</v>
      </c>
      <c r="J1398" s="10">
        <v>0</v>
      </c>
      <c r="K1398" s="10">
        <v>15.19</v>
      </c>
      <c r="L1398" s="10">
        <v>0</v>
      </c>
      <c r="M1398" s="10">
        <v>0</v>
      </c>
      <c r="N1398" s="10">
        <v>0</v>
      </c>
      <c r="O1398" s="10">
        <v>0</v>
      </c>
      <c r="P1398" s="10">
        <v>0</v>
      </c>
      <c r="Q1398" s="10">
        <v>0</v>
      </c>
      <c r="R1398" s="10">
        <v>0</v>
      </c>
      <c r="S1398" s="10">
        <v>0</v>
      </c>
      <c r="T1398" s="10">
        <v>0</v>
      </c>
      <c r="U1398" s="10">
        <v>15.33</v>
      </c>
      <c r="V1398" s="10">
        <v>0</v>
      </c>
      <c r="W1398" s="11">
        <v>-3</v>
      </c>
      <c r="X1398" s="11">
        <v>4.8367111031909626</v>
      </c>
      <c r="Y1398" s="11">
        <v>14.136437815588883</v>
      </c>
      <c r="Z1398" s="11">
        <v>90.487112155669962</v>
      </c>
      <c r="AA1398" s="8">
        <v>0</v>
      </c>
      <c r="AB1398" s="12">
        <v>0.97904206186971043</v>
      </c>
    </row>
    <row r="1399" spans="1:28" ht="29" x14ac:dyDescent="0.35">
      <c r="A1399" s="8">
        <v>300523</v>
      </c>
      <c r="B1399" s="26">
        <v>81</v>
      </c>
      <c r="C1399" s="30" t="s">
        <v>198</v>
      </c>
      <c r="D1399" s="25" t="s">
        <v>199</v>
      </c>
      <c r="E1399" s="9">
        <v>15.17</v>
      </c>
      <c r="F1399" s="9">
        <v>15.59</v>
      </c>
      <c r="G1399" s="10">
        <v>0</v>
      </c>
      <c r="H1399" s="10">
        <v>0</v>
      </c>
      <c r="I1399" s="10">
        <v>0</v>
      </c>
      <c r="J1399" s="10">
        <v>0</v>
      </c>
      <c r="K1399" s="10">
        <v>15.17</v>
      </c>
      <c r="L1399" s="10">
        <v>0</v>
      </c>
      <c r="M1399" s="10">
        <v>0</v>
      </c>
      <c r="N1399" s="10">
        <v>0</v>
      </c>
      <c r="O1399" s="10">
        <v>0</v>
      </c>
      <c r="P1399" s="10">
        <v>0</v>
      </c>
      <c r="Q1399" s="10">
        <v>0</v>
      </c>
      <c r="R1399" s="10">
        <v>0</v>
      </c>
      <c r="S1399" s="10">
        <v>0</v>
      </c>
      <c r="T1399" s="10">
        <v>0</v>
      </c>
      <c r="U1399" s="10">
        <v>0</v>
      </c>
      <c r="V1399" s="10">
        <v>15.59</v>
      </c>
      <c r="W1399" s="11">
        <v>-0.6469346956870079</v>
      </c>
      <c r="X1399" s="11">
        <v>113.71883136870093</v>
      </c>
      <c r="Y1399" s="11">
        <v>32.311913847938243</v>
      </c>
      <c r="Z1399" s="11">
        <v>4485.343402476863</v>
      </c>
      <c r="AA1399" s="8">
        <v>0</v>
      </c>
      <c r="AB1399" s="12">
        <v>1.5709540097055408</v>
      </c>
    </row>
    <row r="1400" spans="1:28" ht="29" x14ac:dyDescent="0.35">
      <c r="A1400" s="8">
        <v>300523</v>
      </c>
      <c r="B1400" s="26">
        <v>71</v>
      </c>
      <c r="C1400" s="30" t="s">
        <v>178</v>
      </c>
      <c r="D1400" s="25" t="s">
        <v>179</v>
      </c>
      <c r="E1400" s="9">
        <v>15.07</v>
      </c>
      <c r="F1400" s="9">
        <v>15.26</v>
      </c>
      <c r="G1400" s="10">
        <v>0</v>
      </c>
      <c r="H1400" s="10">
        <v>0</v>
      </c>
      <c r="I1400" s="10">
        <v>0</v>
      </c>
      <c r="J1400" s="10">
        <v>0</v>
      </c>
      <c r="K1400" s="10">
        <v>15.07</v>
      </c>
      <c r="L1400" s="10">
        <v>15.26</v>
      </c>
      <c r="M1400" s="10">
        <v>0</v>
      </c>
      <c r="N1400" s="10">
        <v>0</v>
      </c>
      <c r="O1400" s="10">
        <v>0</v>
      </c>
      <c r="P1400" s="10">
        <v>0</v>
      </c>
      <c r="Q1400" s="10">
        <v>0</v>
      </c>
      <c r="R1400" s="10">
        <v>0</v>
      </c>
      <c r="S1400" s="10">
        <v>0</v>
      </c>
      <c r="T1400" s="10">
        <v>0</v>
      </c>
      <c r="U1400" s="10">
        <v>0</v>
      </c>
      <c r="V1400" s="10">
        <v>0</v>
      </c>
      <c r="W1400" s="11">
        <v>-1.0723256483775128</v>
      </c>
      <c r="X1400" s="11">
        <v>140.00622491521057</v>
      </c>
      <c r="Y1400" s="11">
        <v>251.58923893015233</v>
      </c>
      <c r="Z1400" s="11">
        <v>224.44773740932985</v>
      </c>
      <c r="AA1400" s="8">
        <v>3</v>
      </c>
      <c r="AB1400" s="12">
        <v>1.4648491892905686</v>
      </c>
    </row>
    <row r="1401" spans="1:28" ht="29" x14ac:dyDescent="0.35">
      <c r="A1401" s="8">
        <v>300523</v>
      </c>
      <c r="B1401" s="26">
        <v>72</v>
      </c>
      <c r="C1401" s="30" t="s">
        <v>180</v>
      </c>
      <c r="D1401" s="25" t="s">
        <v>181</v>
      </c>
      <c r="E1401" s="9">
        <v>15.36</v>
      </c>
      <c r="F1401" s="9">
        <v>15.22</v>
      </c>
      <c r="G1401" s="10">
        <v>0</v>
      </c>
      <c r="H1401" s="10">
        <v>0</v>
      </c>
      <c r="I1401" s="10">
        <v>0</v>
      </c>
      <c r="J1401" s="10">
        <v>0</v>
      </c>
      <c r="K1401" s="10">
        <v>15.36</v>
      </c>
      <c r="L1401" s="10">
        <v>0</v>
      </c>
      <c r="M1401" s="10">
        <v>15.22</v>
      </c>
      <c r="N1401" s="10">
        <v>0</v>
      </c>
      <c r="O1401" s="10">
        <v>0</v>
      </c>
      <c r="P1401" s="10">
        <v>0</v>
      </c>
      <c r="Q1401" s="10">
        <v>0</v>
      </c>
      <c r="R1401" s="10">
        <v>0</v>
      </c>
      <c r="S1401" s="10">
        <v>0</v>
      </c>
      <c r="T1401" s="10">
        <v>0</v>
      </c>
      <c r="U1401" s="10">
        <v>0</v>
      </c>
      <c r="V1401" s="10">
        <v>0</v>
      </c>
      <c r="W1401" s="11">
        <v>-3</v>
      </c>
      <c r="X1401" s="11">
        <v>3.4928424924173367</v>
      </c>
      <c r="Y1401" s="11">
        <v>8.0294854352105265</v>
      </c>
      <c r="Z1401" s="11">
        <v>15.914541469606304</v>
      </c>
      <c r="AA1401" s="8">
        <v>3</v>
      </c>
      <c r="AB1401" s="12">
        <v>10.09857840156717</v>
      </c>
    </row>
    <row r="1402" spans="1:28" ht="29" x14ac:dyDescent="0.35">
      <c r="A1402" s="8">
        <v>300523</v>
      </c>
      <c r="B1402" s="26">
        <v>73</v>
      </c>
      <c r="C1402" s="30" t="s">
        <v>182</v>
      </c>
      <c r="D1402" s="25" t="s">
        <v>183</v>
      </c>
      <c r="E1402" s="9">
        <v>15.1</v>
      </c>
      <c r="F1402" s="9">
        <v>15.18</v>
      </c>
      <c r="G1402" s="10">
        <v>0</v>
      </c>
      <c r="H1402" s="10">
        <v>0</v>
      </c>
      <c r="I1402" s="10">
        <v>0</v>
      </c>
      <c r="J1402" s="10">
        <v>0</v>
      </c>
      <c r="K1402" s="10">
        <v>15.1</v>
      </c>
      <c r="L1402" s="10">
        <v>0</v>
      </c>
      <c r="M1402" s="10">
        <v>0</v>
      </c>
      <c r="N1402" s="10">
        <v>15.18</v>
      </c>
      <c r="O1402" s="10">
        <v>0</v>
      </c>
      <c r="P1402" s="10">
        <v>0</v>
      </c>
      <c r="Q1402" s="10">
        <v>0</v>
      </c>
      <c r="R1402" s="10">
        <v>0</v>
      </c>
      <c r="S1402" s="10">
        <v>0</v>
      </c>
      <c r="T1402" s="10">
        <v>0</v>
      </c>
      <c r="U1402" s="10">
        <v>0</v>
      </c>
      <c r="V1402" s="10">
        <v>0</v>
      </c>
      <c r="W1402" s="11">
        <v>-3</v>
      </c>
      <c r="X1402" s="11">
        <v>3.7198046568534275</v>
      </c>
      <c r="Y1402" s="11">
        <v>10.385379814489195</v>
      </c>
      <c r="Z1402" s="11">
        <v>31.48392658928374</v>
      </c>
      <c r="AA1402" s="8">
        <v>3</v>
      </c>
      <c r="AB1402" s="12">
        <v>10.387998334969135</v>
      </c>
    </row>
    <row r="1403" spans="1:28" ht="29" x14ac:dyDescent="0.35">
      <c r="A1403" s="8">
        <v>300523</v>
      </c>
      <c r="B1403" s="26">
        <v>74</v>
      </c>
      <c r="C1403" s="30" t="s">
        <v>184</v>
      </c>
      <c r="D1403" s="25" t="s">
        <v>185</v>
      </c>
      <c r="E1403" s="9">
        <v>15.16</v>
      </c>
      <c r="F1403" s="9">
        <v>15.41</v>
      </c>
      <c r="G1403" s="10">
        <v>0</v>
      </c>
      <c r="H1403" s="10">
        <v>0</v>
      </c>
      <c r="I1403" s="10">
        <v>0</v>
      </c>
      <c r="J1403" s="10">
        <v>0</v>
      </c>
      <c r="K1403" s="10">
        <v>15.16</v>
      </c>
      <c r="L1403" s="10">
        <v>0</v>
      </c>
      <c r="M1403" s="10">
        <v>0</v>
      </c>
      <c r="N1403" s="10">
        <v>0</v>
      </c>
      <c r="O1403" s="10">
        <v>15.41</v>
      </c>
      <c r="P1403" s="10">
        <v>0</v>
      </c>
      <c r="Q1403" s="10">
        <v>0</v>
      </c>
      <c r="R1403" s="10">
        <v>0</v>
      </c>
      <c r="S1403" s="10">
        <v>0</v>
      </c>
      <c r="T1403" s="10">
        <v>0</v>
      </c>
      <c r="U1403" s="10">
        <v>0</v>
      </c>
      <c r="V1403" s="10">
        <v>0</v>
      </c>
      <c r="W1403" s="11">
        <v>-3</v>
      </c>
      <c r="X1403" s="11">
        <v>1.7155477818588902</v>
      </c>
      <c r="Y1403" s="11">
        <v>3.1828734055626255</v>
      </c>
      <c r="Z1403" s="11">
        <v>5.8608674948458033</v>
      </c>
      <c r="AA1403" s="8">
        <v>3</v>
      </c>
      <c r="AB1403" s="12">
        <v>11.222002638709483</v>
      </c>
    </row>
    <row r="1404" spans="1:28" ht="29" x14ac:dyDescent="0.35">
      <c r="A1404" s="8">
        <v>300523</v>
      </c>
      <c r="B1404" s="26">
        <v>75</v>
      </c>
      <c r="C1404" s="30" t="s">
        <v>186</v>
      </c>
      <c r="D1404" s="25" t="s">
        <v>187</v>
      </c>
      <c r="E1404" s="9">
        <v>15.17</v>
      </c>
      <c r="F1404" s="9">
        <v>15.05</v>
      </c>
      <c r="G1404" s="10">
        <v>0</v>
      </c>
      <c r="H1404" s="10">
        <v>0</v>
      </c>
      <c r="I1404" s="10">
        <v>0</v>
      </c>
      <c r="J1404" s="10">
        <v>0</v>
      </c>
      <c r="K1404" s="10">
        <v>15.17</v>
      </c>
      <c r="L1404" s="10">
        <v>0</v>
      </c>
      <c r="M1404" s="10">
        <v>0</v>
      </c>
      <c r="N1404" s="10">
        <v>0</v>
      </c>
      <c r="O1404" s="10">
        <v>0</v>
      </c>
      <c r="P1404" s="10">
        <v>15.05</v>
      </c>
      <c r="Q1404" s="10">
        <v>0</v>
      </c>
      <c r="R1404" s="10">
        <v>0</v>
      </c>
      <c r="S1404" s="10">
        <v>0</v>
      </c>
      <c r="T1404" s="10">
        <v>0</v>
      </c>
      <c r="U1404" s="10">
        <v>0</v>
      </c>
      <c r="V1404" s="10">
        <v>0</v>
      </c>
      <c r="W1404" s="11">
        <v>-1.3092447679397741</v>
      </c>
      <c r="X1404" s="11">
        <v>6.5804287423123116</v>
      </c>
      <c r="Y1404" s="11">
        <v>18.886281204664193</v>
      </c>
      <c r="Z1404" s="11">
        <v>39.07456418785754</v>
      </c>
      <c r="AA1404" s="8">
        <v>3</v>
      </c>
      <c r="AB1404" s="12">
        <v>5.3483262569238574</v>
      </c>
    </row>
    <row r="1405" spans="1:28" ht="29" x14ac:dyDescent="0.35">
      <c r="A1405" s="8">
        <v>300523</v>
      </c>
      <c r="B1405" s="26">
        <v>76</v>
      </c>
      <c r="C1405" s="30" t="s">
        <v>188</v>
      </c>
      <c r="D1405" s="25" t="s">
        <v>189</v>
      </c>
      <c r="E1405" s="9">
        <v>15.08</v>
      </c>
      <c r="F1405" s="9">
        <v>15.62</v>
      </c>
      <c r="G1405" s="10">
        <v>0</v>
      </c>
      <c r="H1405" s="10">
        <v>0</v>
      </c>
      <c r="I1405" s="10">
        <v>0</v>
      </c>
      <c r="J1405" s="10">
        <v>0</v>
      </c>
      <c r="K1405" s="10">
        <v>15.08</v>
      </c>
      <c r="L1405" s="10">
        <v>0</v>
      </c>
      <c r="M1405" s="10">
        <v>0</v>
      </c>
      <c r="N1405" s="10">
        <v>0</v>
      </c>
      <c r="O1405" s="10">
        <v>0</v>
      </c>
      <c r="P1405" s="10">
        <v>0</v>
      </c>
      <c r="Q1405" s="10">
        <v>15.62</v>
      </c>
      <c r="R1405" s="10">
        <v>0</v>
      </c>
      <c r="S1405" s="10">
        <v>0</v>
      </c>
      <c r="T1405" s="10">
        <v>0</v>
      </c>
      <c r="U1405" s="10">
        <v>0</v>
      </c>
      <c r="V1405" s="10">
        <v>0</v>
      </c>
      <c r="W1405" s="11">
        <v>-1.3531465462139787</v>
      </c>
      <c r="X1405" s="11">
        <v>5.7703541438361015</v>
      </c>
      <c r="Y1405" s="11">
        <v>20.450847211705117</v>
      </c>
      <c r="Z1405" s="11">
        <v>45.276872902687927</v>
      </c>
      <c r="AA1405" s="8">
        <v>3</v>
      </c>
      <c r="AB1405" s="12">
        <v>8.1509343031164541</v>
      </c>
    </row>
    <row r="1406" spans="1:28" ht="29" x14ac:dyDescent="0.35">
      <c r="A1406" s="8">
        <v>300523</v>
      </c>
      <c r="B1406" s="26">
        <v>77</v>
      </c>
      <c r="C1406" s="30" t="s">
        <v>190</v>
      </c>
      <c r="D1406" s="25" t="s">
        <v>191</v>
      </c>
      <c r="E1406" s="9">
        <v>15.15</v>
      </c>
      <c r="F1406" s="9">
        <v>15.3</v>
      </c>
      <c r="G1406" s="10">
        <v>0</v>
      </c>
      <c r="H1406" s="10">
        <v>0</v>
      </c>
      <c r="I1406" s="10">
        <v>0</v>
      </c>
      <c r="J1406" s="10">
        <v>0</v>
      </c>
      <c r="K1406" s="10">
        <v>15.15</v>
      </c>
      <c r="L1406" s="10">
        <v>0</v>
      </c>
      <c r="M1406" s="10">
        <v>0</v>
      </c>
      <c r="N1406" s="10">
        <v>0</v>
      </c>
      <c r="O1406" s="10">
        <v>0</v>
      </c>
      <c r="P1406" s="10">
        <v>0</v>
      </c>
      <c r="Q1406" s="10">
        <v>0</v>
      </c>
      <c r="R1406" s="10">
        <v>15.3</v>
      </c>
      <c r="S1406" s="10">
        <v>0</v>
      </c>
      <c r="T1406" s="10">
        <v>0</v>
      </c>
      <c r="U1406" s="10">
        <v>0</v>
      </c>
      <c r="V1406" s="10">
        <v>0</v>
      </c>
      <c r="W1406" s="11">
        <v>-3</v>
      </c>
      <c r="X1406" s="11">
        <v>2.8198128894028986</v>
      </c>
      <c r="Y1406" s="11">
        <v>10.509751426448325</v>
      </c>
      <c r="Z1406" s="11">
        <v>21.784346638380924</v>
      </c>
      <c r="AA1406" s="8">
        <v>3</v>
      </c>
      <c r="AB1406" s="12">
        <v>9.2745555033107792</v>
      </c>
    </row>
    <row r="1407" spans="1:28" ht="29" x14ac:dyDescent="0.35">
      <c r="A1407" s="8">
        <v>300523</v>
      </c>
      <c r="B1407" s="26">
        <v>78</v>
      </c>
      <c r="C1407" s="30" t="s">
        <v>192</v>
      </c>
      <c r="D1407" s="25" t="s">
        <v>193</v>
      </c>
      <c r="E1407" s="9">
        <v>15.12</v>
      </c>
      <c r="F1407" s="9">
        <v>15.81</v>
      </c>
      <c r="G1407" s="10">
        <v>0</v>
      </c>
      <c r="H1407" s="10">
        <v>0</v>
      </c>
      <c r="I1407" s="10">
        <v>0</v>
      </c>
      <c r="J1407" s="10">
        <v>0</v>
      </c>
      <c r="K1407" s="10">
        <v>15.12</v>
      </c>
      <c r="L1407" s="10">
        <v>0</v>
      </c>
      <c r="M1407" s="10">
        <v>0</v>
      </c>
      <c r="N1407" s="10">
        <v>0</v>
      </c>
      <c r="O1407" s="10">
        <v>0</v>
      </c>
      <c r="P1407" s="10">
        <v>0</v>
      </c>
      <c r="Q1407" s="10">
        <v>0</v>
      </c>
      <c r="R1407" s="10">
        <v>0</v>
      </c>
      <c r="S1407" s="10">
        <v>15.81</v>
      </c>
      <c r="T1407" s="10">
        <v>0</v>
      </c>
      <c r="U1407" s="10">
        <v>0</v>
      </c>
      <c r="V1407" s="10">
        <v>0</v>
      </c>
      <c r="W1407" s="11">
        <v>-3</v>
      </c>
      <c r="X1407" s="11">
        <v>2.681090147938864</v>
      </c>
      <c r="Y1407" s="11">
        <v>9.4948412207832114</v>
      </c>
      <c r="Z1407" s="11">
        <v>33.112406820582351</v>
      </c>
      <c r="AA1407" s="8">
        <v>3</v>
      </c>
      <c r="AB1407" s="12">
        <v>9.684163465934418</v>
      </c>
    </row>
    <row r="1408" spans="1:28" ht="29" x14ac:dyDescent="0.35">
      <c r="A1408" s="8">
        <v>300523</v>
      </c>
      <c r="B1408" s="26">
        <v>79</v>
      </c>
      <c r="C1408" s="30" t="s">
        <v>194</v>
      </c>
      <c r="D1408" s="25" t="s">
        <v>195</v>
      </c>
      <c r="E1408" s="9">
        <v>15.13</v>
      </c>
      <c r="F1408" s="9">
        <v>15.36</v>
      </c>
      <c r="G1408" s="10">
        <v>0</v>
      </c>
      <c r="H1408" s="10">
        <v>0</v>
      </c>
      <c r="I1408" s="10">
        <v>0</v>
      </c>
      <c r="J1408" s="10">
        <v>0</v>
      </c>
      <c r="K1408" s="10">
        <v>15.13</v>
      </c>
      <c r="L1408" s="10">
        <v>0</v>
      </c>
      <c r="M1408" s="10">
        <v>0</v>
      </c>
      <c r="N1408" s="10">
        <v>0</v>
      </c>
      <c r="O1408" s="10">
        <v>0</v>
      </c>
      <c r="P1408" s="10">
        <v>0</v>
      </c>
      <c r="Q1408" s="10">
        <v>0</v>
      </c>
      <c r="R1408" s="10">
        <v>0</v>
      </c>
      <c r="S1408" s="10">
        <v>0</v>
      </c>
      <c r="T1408" s="10">
        <v>15.36</v>
      </c>
      <c r="U1408" s="10">
        <v>0</v>
      </c>
      <c r="V1408" s="10">
        <v>0</v>
      </c>
      <c r="W1408" s="11">
        <v>-3</v>
      </c>
      <c r="X1408" s="11">
        <v>1.5534366950988079</v>
      </c>
      <c r="Y1408" s="11">
        <v>4.8357457419785241</v>
      </c>
      <c r="Z1408" s="11">
        <v>15.387558586495524</v>
      </c>
      <c r="AA1408" s="8">
        <v>3</v>
      </c>
      <c r="AB1408" s="12">
        <v>10.440291380149541</v>
      </c>
    </row>
    <row r="1409" spans="1:28" ht="29" x14ac:dyDescent="0.35">
      <c r="A1409" s="8">
        <v>300523</v>
      </c>
      <c r="B1409" s="26">
        <v>80</v>
      </c>
      <c r="C1409" s="30" t="s">
        <v>196</v>
      </c>
      <c r="D1409" s="25" t="s">
        <v>197</v>
      </c>
      <c r="E1409" s="9">
        <v>15.19</v>
      </c>
      <c r="F1409" s="9">
        <v>15.33</v>
      </c>
      <c r="G1409" s="10">
        <v>0</v>
      </c>
      <c r="H1409" s="10">
        <v>0</v>
      </c>
      <c r="I1409" s="10">
        <v>0</v>
      </c>
      <c r="J1409" s="10">
        <v>0</v>
      </c>
      <c r="K1409" s="10">
        <v>15.19</v>
      </c>
      <c r="L1409" s="10">
        <v>0</v>
      </c>
      <c r="M1409" s="10">
        <v>0</v>
      </c>
      <c r="N1409" s="10">
        <v>0</v>
      </c>
      <c r="O1409" s="10">
        <v>0</v>
      </c>
      <c r="P1409" s="10">
        <v>0</v>
      </c>
      <c r="Q1409" s="10">
        <v>0</v>
      </c>
      <c r="R1409" s="10">
        <v>0</v>
      </c>
      <c r="S1409" s="10">
        <v>0</v>
      </c>
      <c r="T1409" s="10">
        <v>0</v>
      </c>
      <c r="U1409" s="10">
        <v>15.33</v>
      </c>
      <c r="V1409" s="10">
        <v>0</v>
      </c>
      <c r="W1409" s="11">
        <v>-3</v>
      </c>
      <c r="X1409" s="11">
        <v>4.8367111031909626</v>
      </c>
      <c r="Y1409" s="11">
        <v>14.136437815588883</v>
      </c>
      <c r="Z1409" s="11">
        <v>90.487112155669962</v>
      </c>
      <c r="AA1409" s="8">
        <v>3</v>
      </c>
      <c r="AB1409" s="12">
        <v>9.2057740035351259</v>
      </c>
    </row>
    <row r="1410" spans="1:28" ht="29" x14ac:dyDescent="0.35">
      <c r="A1410" s="8">
        <v>300523</v>
      </c>
      <c r="B1410" s="26">
        <v>81</v>
      </c>
      <c r="C1410" s="30" t="s">
        <v>198</v>
      </c>
      <c r="D1410" s="25" t="s">
        <v>199</v>
      </c>
      <c r="E1410" s="9">
        <v>15.17</v>
      </c>
      <c r="F1410" s="9">
        <v>15.59</v>
      </c>
      <c r="G1410" s="10">
        <v>0</v>
      </c>
      <c r="H1410" s="10">
        <v>0</v>
      </c>
      <c r="I1410" s="10">
        <v>0</v>
      </c>
      <c r="J1410" s="10">
        <v>0</v>
      </c>
      <c r="K1410" s="10">
        <v>15.17</v>
      </c>
      <c r="L1410" s="10">
        <v>0</v>
      </c>
      <c r="M1410" s="10">
        <v>0</v>
      </c>
      <c r="N1410" s="10">
        <v>0</v>
      </c>
      <c r="O1410" s="10">
        <v>0</v>
      </c>
      <c r="P1410" s="10">
        <v>0</v>
      </c>
      <c r="Q1410" s="10">
        <v>0</v>
      </c>
      <c r="R1410" s="10">
        <v>0</v>
      </c>
      <c r="S1410" s="10">
        <v>0</v>
      </c>
      <c r="T1410" s="10">
        <v>0</v>
      </c>
      <c r="U1410" s="10">
        <v>0</v>
      </c>
      <c r="V1410" s="10">
        <v>15.59</v>
      </c>
      <c r="W1410" s="11">
        <v>-0.6469346956870079</v>
      </c>
      <c r="X1410" s="11">
        <v>113.71883136870093</v>
      </c>
      <c r="Y1410" s="11">
        <v>32.311913847938243</v>
      </c>
      <c r="Z1410" s="11">
        <v>4485.343402476863</v>
      </c>
      <c r="AA1410" s="8">
        <v>3</v>
      </c>
      <c r="AB1410" s="12">
        <v>19.412086843493128</v>
      </c>
    </row>
    <row r="1411" spans="1:28" ht="29" x14ac:dyDescent="0.35">
      <c r="A1411" s="8">
        <v>300523</v>
      </c>
      <c r="B1411" s="26">
        <v>71</v>
      </c>
      <c r="C1411" s="30" t="s">
        <v>178</v>
      </c>
      <c r="D1411" s="25" t="s">
        <v>179</v>
      </c>
      <c r="E1411" s="9">
        <v>15.07</v>
      </c>
      <c r="F1411" s="9">
        <v>15.26</v>
      </c>
      <c r="G1411" s="10">
        <v>0</v>
      </c>
      <c r="H1411" s="10">
        <v>0</v>
      </c>
      <c r="I1411" s="10">
        <v>0</v>
      </c>
      <c r="J1411" s="10">
        <v>0</v>
      </c>
      <c r="K1411" s="10">
        <v>15.07</v>
      </c>
      <c r="L1411" s="10">
        <v>15.26</v>
      </c>
      <c r="M1411" s="10">
        <v>0</v>
      </c>
      <c r="N1411" s="10">
        <v>0</v>
      </c>
      <c r="O1411" s="10">
        <v>0</v>
      </c>
      <c r="P1411" s="10">
        <v>0</v>
      </c>
      <c r="Q1411" s="10">
        <v>0</v>
      </c>
      <c r="R1411" s="10">
        <v>0</v>
      </c>
      <c r="S1411" s="10">
        <v>0</v>
      </c>
      <c r="T1411" s="10">
        <v>0</v>
      </c>
      <c r="U1411" s="10">
        <v>0</v>
      </c>
      <c r="V1411" s="10">
        <v>0</v>
      </c>
      <c r="W1411" s="11">
        <v>-1.0723256483775128</v>
      </c>
      <c r="X1411" s="11">
        <v>140.00622491521057</v>
      </c>
      <c r="Y1411" s="11">
        <v>251.58923893015233</v>
      </c>
      <c r="Z1411" s="11">
        <v>224.44773740932985</v>
      </c>
      <c r="AA1411" s="8">
        <v>3</v>
      </c>
      <c r="AB1411" s="12">
        <v>1.6161012913985906</v>
      </c>
    </row>
    <row r="1412" spans="1:28" ht="29" x14ac:dyDescent="0.35">
      <c r="A1412" s="8">
        <v>300523</v>
      </c>
      <c r="B1412" s="26">
        <v>72</v>
      </c>
      <c r="C1412" s="30" t="s">
        <v>180</v>
      </c>
      <c r="D1412" s="25" t="s">
        <v>181</v>
      </c>
      <c r="E1412" s="9">
        <v>15.36</v>
      </c>
      <c r="F1412" s="9">
        <v>15.22</v>
      </c>
      <c r="G1412" s="10">
        <v>0</v>
      </c>
      <c r="H1412" s="10">
        <v>0</v>
      </c>
      <c r="I1412" s="10">
        <v>0</v>
      </c>
      <c r="J1412" s="10">
        <v>0</v>
      </c>
      <c r="K1412" s="10">
        <v>15.36</v>
      </c>
      <c r="L1412" s="10">
        <v>0</v>
      </c>
      <c r="M1412" s="10">
        <v>15.22</v>
      </c>
      <c r="N1412" s="10">
        <v>0</v>
      </c>
      <c r="O1412" s="10">
        <v>0</v>
      </c>
      <c r="P1412" s="10">
        <v>0</v>
      </c>
      <c r="Q1412" s="10">
        <v>0</v>
      </c>
      <c r="R1412" s="10">
        <v>0</v>
      </c>
      <c r="S1412" s="10">
        <v>0</v>
      </c>
      <c r="T1412" s="10">
        <v>0</v>
      </c>
      <c r="U1412" s="10">
        <v>0</v>
      </c>
      <c r="V1412" s="10">
        <v>0</v>
      </c>
      <c r="W1412" s="11">
        <v>-3</v>
      </c>
      <c r="X1412" s="11">
        <v>3.4928424924173367</v>
      </c>
      <c r="Y1412" s="11">
        <v>8.0294854352105265</v>
      </c>
      <c r="Z1412" s="11">
        <v>15.914541469606304</v>
      </c>
      <c r="AA1412" s="8">
        <v>3</v>
      </c>
      <c r="AB1412" s="12">
        <v>14.506380634433103</v>
      </c>
    </row>
    <row r="1413" spans="1:28" ht="29" x14ac:dyDescent="0.35">
      <c r="A1413" s="8">
        <v>300523</v>
      </c>
      <c r="B1413" s="26">
        <v>73</v>
      </c>
      <c r="C1413" s="30" t="s">
        <v>182</v>
      </c>
      <c r="D1413" s="25" t="s">
        <v>183</v>
      </c>
      <c r="E1413" s="9">
        <v>15.1</v>
      </c>
      <c r="F1413" s="9">
        <v>15.18</v>
      </c>
      <c r="G1413" s="10">
        <v>0</v>
      </c>
      <c r="H1413" s="10">
        <v>0</v>
      </c>
      <c r="I1413" s="10">
        <v>0</v>
      </c>
      <c r="J1413" s="10">
        <v>0</v>
      </c>
      <c r="K1413" s="10">
        <v>15.1</v>
      </c>
      <c r="L1413" s="10">
        <v>0</v>
      </c>
      <c r="M1413" s="10">
        <v>0</v>
      </c>
      <c r="N1413" s="10">
        <v>15.18</v>
      </c>
      <c r="O1413" s="10">
        <v>0</v>
      </c>
      <c r="P1413" s="10">
        <v>0</v>
      </c>
      <c r="Q1413" s="10">
        <v>0</v>
      </c>
      <c r="R1413" s="10">
        <v>0</v>
      </c>
      <c r="S1413" s="10">
        <v>0</v>
      </c>
      <c r="T1413" s="10">
        <v>0</v>
      </c>
      <c r="U1413" s="10">
        <v>0</v>
      </c>
      <c r="V1413" s="10">
        <v>0</v>
      </c>
      <c r="W1413" s="11">
        <v>-3</v>
      </c>
      <c r="X1413" s="11">
        <v>3.7198046568534275</v>
      </c>
      <c r="Y1413" s="11">
        <v>10.385379814489195</v>
      </c>
      <c r="Z1413" s="11">
        <v>31.48392658928374</v>
      </c>
      <c r="AA1413" s="8">
        <v>3</v>
      </c>
      <c r="AB1413" s="12">
        <v>10.492618615391478</v>
      </c>
    </row>
    <row r="1414" spans="1:28" ht="29" x14ac:dyDescent="0.35">
      <c r="A1414" s="8">
        <v>300523</v>
      </c>
      <c r="B1414" s="26">
        <v>74</v>
      </c>
      <c r="C1414" s="30" t="s">
        <v>184</v>
      </c>
      <c r="D1414" s="25" t="s">
        <v>185</v>
      </c>
      <c r="E1414" s="9">
        <v>15.16</v>
      </c>
      <c r="F1414" s="9">
        <v>15.41</v>
      </c>
      <c r="G1414" s="10">
        <v>0</v>
      </c>
      <c r="H1414" s="10">
        <v>0</v>
      </c>
      <c r="I1414" s="10">
        <v>0</v>
      </c>
      <c r="J1414" s="10">
        <v>0</v>
      </c>
      <c r="K1414" s="10">
        <v>15.16</v>
      </c>
      <c r="L1414" s="10">
        <v>0</v>
      </c>
      <c r="M1414" s="10">
        <v>0</v>
      </c>
      <c r="N1414" s="10">
        <v>0</v>
      </c>
      <c r="O1414" s="10">
        <v>15.41</v>
      </c>
      <c r="P1414" s="10">
        <v>0</v>
      </c>
      <c r="Q1414" s="10">
        <v>0</v>
      </c>
      <c r="R1414" s="10">
        <v>0</v>
      </c>
      <c r="S1414" s="10">
        <v>0</v>
      </c>
      <c r="T1414" s="10">
        <v>0</v>
      </c>
      <c r="U1414" s="10">
        <v>0</v>
      </c>
      <c r="V1414" s="10">
        <v>0</v>
      </c>
      <c r="W1414" s="11">
        <v>-3</v>
      </c>
      <c r="X1414" s="11">
        <v>1.7155477818588902</v>
      </c>
      <c r="Y1414" s="11">
        <v>3.1828734055626255</v>
      </c>
      <c r="Z1414" s="11">
        <v>5.8608674948458033</v>
      </c>
      <c r="AA1414" s="8">
        <v>3</v>
      </c>
      <c r="AB1414" s="12">
        <v>10.617491970906638</v>
      </c>
    </row>
    <row r="1415" spans="1:28" ht="29" x14ac:dyDescent="0.35">
      <c r="A1415" s="8">
        <v>300523</v>
      </c>
      <c r="B1415" s="26">
        <v>75</v>
      </c>
      <c r="C1415" s="30" t="s">
        <v>186</v>
      </c>
      <c r="D1415" s="25" t="s">
        <v>187</v>
      </c>
      <c r="E1415" s="9">
        <v>15.17</v>
      </c>
      <c r="F1415" s="9">
        <v>15.05</v>
      </c>
      <c r="G1415" s="10">
        <v>0</v>
      </c>
      <c r="H1415" s="10">
        <v>0</v>
      </c>
      <c r="I1415" s="10">
        <v>0</v>
      </c>
      <c r="J1415" s="10">
        <v>0</v>
      </c>
      <c r="K1415" s="10">
        <v>15.17</v>
      </c>
      <c r="L1415" s="10">
        <v>0</v>
      </c>
      <c r="M1415" s="10">
        <v>0</v>
      </c>
      <c r="N1415" s="10">
        <v>0</v>
      </c>
      <c r="O1415" s="10">
        <v>0</v>
      </c>
      <c r="P1415" s="10">
        <v>15.05</v>
      </c>
      <c r="Q1415" s="10">
        <v>0</v>
      </c>
      <c r="R1415" s="10">
        <v>0</v>
      </c>
      <c r="S1415" s="10">
        <v>0</v>
      </c>
      <c r="T1415" s="10">
        <v>0</v>
      </c>
      <c r="U1415" s="10">
        <v>0</v>
      </c>
      <c r="V1415" s="10">
        <v>0</v>
      </c>
      <c r="W1415" s="11">
        <v>-1.3092447679397741</v>
      </c>
      <c r="X1415" s="11">
        <v>6.5804287423123116</v>
      </c>
      <c r="Y1415" s="11">
        <v>18.886281204664193</v>
      </c>
      <c r="Z1415" s="11">
        <v>39.07456418785754</v>
      </c>
      <c r="AA1415" s="8">
        <v>3</v>
      </c>
      <c r="AB1415" s="12">
        <v>4.6796135164377581</v>
      </c>
    </row>
    <row r="1416" spans="1:28" ht="29" x14ac:dyDescent="0.35">
      <c r="A1416" s="8">
        <v>300523</v>
      </c>
      <c r="B1416" s="26">
        <v>76</v>
      </c>
      <c r="C1416" s="30" t="s">
        <v>188</v>
      </c>
      <c r="D1416" s="25" t="s">
        <v>189</v>
      </c>
      <c r="E1416" s="9">
        <v>15.08</v>
      </c>
      <c r="F1416" s="9">
        <v>15.62</v>
      </c>
      <c r="G1416" s="10">
        <v>0</v>
      </c>
      <c r="H1416" s="10">
        <v>0</v>
      </c>
      <c r="I1416" s="10">
        <v>0</v>
      </c>
      <c r="J1416" s="10">
        <v>0</v>
      </c>
      <c r="K1416" s="10">
        <v>15.08</v>
      </c>
      <c r="L1416" s="10">
        <v>0</v>
      </c>
      <c r="M1416" s="10">
        <v>0</v>
      </c>
      <c r="N1416" s="10">
        <v>0</v>
      </c>
      <c r="O1416" s="10">
        <v>0</v>
      </c>
      <c r="P1416" s="10">
        <v>0</v>
      </c>
      <c r="Q1416" s="10">
        <v>15.62</v>
      </c>
      <c r="R1416" s="10">
        <v>0</v>
      </c>
      <c r="S1416" s="10">
        <v>0</v>
      </c>
      <c r="T1416" s="10">
        <v>0</v>
      </c>
      <c r="U1416" s="10">
        <v>0</v>
      </c>
      <c r="V1416" s="10">
        <v>0</v>
      </c>
      <c r="W1416" s="11">
        <v>-1.3531465462139787</v>
      </c>
      <c r="X1416" s="11">
        <v>5.7703541438361015</v>
      </c>
      <c r="Y1416" s="11">
        <v>20.450847211705117</v>
      </c>
      <c r="Z1416" s="11">
        <v>45.276872902687927</v>
      </c>
      <c r="AA1416" s="8">
        <v>3</v>
      </c>
      <c r="AB1416" s="12">
        <v>9.864582871946606</v>
      </c>
    </row>
    <row r="1417" spans="1:28" ht="29" x14ac:dyDescent="0.35">
      <c r="A1417" s="8">
        <v>300523</v>
      </c>
      <c r="B1417" s="26">
        <v>77</v>
      </c>
      <c r="C1417" s="30" t="s">
        <v>190</v>
      </c>
      <c r="D1417" s="25" t="s">
        <v>191</v>
      </c>
      <c r="E1417" s="9">
        <v>15.15</v>
      </c>
      <c r="F1417" s="9">
        <v>15.3</v>
      </c>
      <c r="G1417" s="10">
        <v>0</v>
      </c>
      <c r="H1417" s="10">
        <v>0</v>
      </c>
      <c r="I1417" s="10">
        <v>0</v>
      </c>
      <c r="J1417" s="10">
        <v>0</v>
      </c>
      <c r="K1417" s="10">
        <v>15.15</v>
      </c>
      <c r="L1417" s="10">
        <v>0</v>
      </c>
      <c r="M1417" s="10">
        <v>0</v>
      </c>
      <c r="N1417" s="10">
        <v>0</v>
      </c>
      <c r="O1417" s="10">
        <v>0</v>
      </c>
      <c r="P1417" s="10">
        <v>0</v>
      </c>
      <c r="Q1417" s="10">
        <v>0</v>
      </c>
      <c r="R1417" s="10">
        <v>15.3</v>
      </c>
      <c r="S1417" s="10">
        <v>0</v>
      </c>
      <c r="T1417" s="10">
        <v>0</v>
      </c>
      <c r="U1417" s="10">
        <v>0</v>
      </c>
      <c r="V1417" s="10">
        <v>0</v>
      </c>
      <c r="W1417" s="11">
        <v>-3</v>
      </c>
      <c r="X1417" s="11">
        <v>2.8198128894028986</v>
      </c>
      <c r="Y1417" s="11">
        <v>10.509751426448325</v>
      </c>
      <c r="Z1417" s="11">
        <v>21.784346638380924</v>
      </c>
      <c r="AA1417" s="8">
        <v>3</v>
      </c>
      <c r="AB1417" s="12">
        <v>10.396217399563444</v>
      </c>
    </row>
    <row r="1418" spans="1:28" ht="29" x14ac:dyDescent="0.35">
      <c r="A1418" s="8">
        <v>300523</v>
      </c>
      <c r="B1418" s="26">
        <v>78</v>
      </c>
      <c r="C1418" s="30" t="s">
        <v>192</v>
      </c>
      <c r="D1418" s="25" t="s">
        <v>193</v>
      </c>
      <c r="E1418" s="9">
        <v>15.12</v>
      </c>
      <c r="F1418" s="9">
        <v>15.81</v>
      </c>
      <c r="G1418" s="10">
        <v>0</v>
      </c>
      <c r="H1418" s="10">
        <v>0</v>
      </c>
      <c r="I1418" s="10">
        <v>0</v>
      </c>
      <c r="J1418" s="10">
        <v>0</v>
      </c>
      <c r="K1418" s="10">
        <v>15.12</v>
      </c>
      <c r="L1418" s="10">
        <v>0</v>
      </c>
      <c r="M1418" s="10">
        <v>0</v>
      </c>
      <c r="N1418" s="10">
        <v>0</v>
      </c>
      <c r="O1418" s="10">
        <v>0</v>
      </c>
      <c r="P1418" s="10">
        <v>0</v>
      </c>
      <c r="Q1418" s="10">
        <v>0</v>
      </c>
      <c r="R1418" s="10">
        <v>0</v>
      </c>
      <c r="S1418" s="10">
        <v>15.81</v>
      </c>
      <c r="T1418" s="10">
        <v>0</v>
      </c>
      <c r="U1418" s="10">
        <v>0</v>
      </c>
      <c r="V1418" s="10">
        <v>0</v>
      </c>
      <c r="W1418" s="11">
        <v>-3</v>
      </c>
      <c r="X1418" s="11">
        <v>2.681090147938864</v>
      </c>
      <c r="Y1418" s="11">
        <v>9.4948412207832114</v>
      </c>
      <c r="Z1418" s="11">
        <v>33.112406820582351</v>
      </c>
      <c r="AA1418" s="8">
        <v>3</v>
      </c>
      <c r="AB1418" s="12">
        <v>11.140869901458636</v>
      </c>
    </row>
    <row r="1419" spans="1:28" ht="29" x14ac:dyDescent="0.35">
      <c r="A1419" s="8">
        <v>300523</v>
      </c>
      <c r="B1419" s="26">
        <v>79</v>
      </c>
      <c r="C1419" s="30" t="s">
        <v>194</v>
      </c>
      <c r="D1419" s="25" t="s">
        <v>195</v>
      </c>
      <c r="E1419" s="9">
        <v>15.13</v>
      </c>
      <c r="F1419" s="9">
        <v>15.36</v>
      </c>
      <c r="G1419" s="10">
        <v>0</v>
      </c>
      <c r="H1419" s="10">
        <v>0</v>
      </c>
      <c r="I1419" s="10">
        <v>0</v>
      </c>
      <c r="J1419" s="10">
        <v>0</v>
      </c>
      <c r="K1419" s="10">
        <v>15.13</v>
      </c>
      <c r="L1419" s="10">
        <v>0</v>
      </c>
      <c r="M1419" s="10">
        <v>0</v>
      </c>
      <c r="N1419" s="10">
        <v>0</v>
      </c>
      <c r="O1419" s="10">
        <v>0</v>
      </c>
      <c r="P1419" s="10">
        <v>0</v>
      </c>
      <c r="Q1419" s="10">
        <v>0</v>
      </c>
      <c r="R1419" s="10">
        <v>0</v>
      </c>
      <c r="S1419" s="10">
        <v>0</v>
      </c>
      <c r="T1419" s="10">
        <v>15.36</v>
      </c>
      <c r="U1419" s="10">
        <v>0</v>
      </c>
      <c r="V1419" s="10">
        <v>0</v>
      </c>
      <c r="W1419" s="11">
        <v>-3</v>
      </c>
      <c r="X1419" s="11">
        <v>1.5534366950988079</v>
      </c>
      <c r="Y1419" s="11">
        <v>4.8357457419785241</v>
      </c>
      <c r="Z1419" s="11">
        <v>15.387558586495524</v>
      </c>
      <c r="AA1419" s="8">
        <v>3</v>
      </c>
      <c r="AB1419" s="12">
        <v>9.9837269659803969</v>
      </c>
    </row>
    <row r="1420" spans="1:28" ht="29" x14ac:dyDescent="0.35">
      <c r="A1420" s="8">
        <v>300523</v>
      </c>
      <c r="B1420" s="26">
        <v>80</v>
      </c>
      <c r="C1420" s="30" t="s">
        <v>196</v>
      </c>
      <c r="D1420" s="25" t="s">
        <v>197</v>
      </c>
      <c r="E1420" s="9">
        <v>15.19</v>
      </c>
      <c r="F1420" s="9">
        <v>15.33</v>
      </c>
      <c r="G1420" s="10">
        <v>0</v>
      </c>
      <c r="H1420" s="10">
        <v>0</v>
      </c>
      <c r="I1420" s="10">
        <v>0</v>
      </c>
      <c r="J1420" s="10">
        <v>0</v>
      </c>
      <c r="K1420" s="10">
        <v>15.19</v>
      </c>
      <c r="L1420" s="10">
        <v>0</v>
      </c>
      <c r="M1420" s="10">
        <v>0</v>
      </c>
      <c r="N1420" s="10">
        <v>0</v>
      </c>
      <c r="O1420" s="10">
        <v>0</v>
      </c>
      <c r="P1420" s="10">
        <v>0</v>
      </c>
      <c r="Q1420" s="10">
        <v>0</v>
      </c>
      <c r="R1420" s="10">
        <v>0</v>
      </c>
      <c r="S1420" s="10">
        <v>0</v>
      </c>
      <c r="T1420" s="10">
        <v>0</v>
      </c>
      <c r="U1420" s="10">
        <v>15.33</v>
      </c>
      <c r="V1420" s="10">
        <v>0</v>
      </c>
      <c r="W1420" s="11">
        <v>-3</v>
      </c>
      <c r="X1420" s="11">
        <v>4.8367111031909626</v>
      </c>
      <c r="Y1420" s="11">
        <v>14.136437815588883</v>
      </c>
      <c r="Z1420" s="11">
        <v>90.487112155669962</v>
      </c>
      <c r="AA1420" s="8">
        <v>3</v>
      </c>
      <c r="AB1420" s="12">
        <v>10.003639187272887</v>
      </c>
    </row>
    <row r="1421" spans="1:28" ht="29" x14ac:dyDescent="0.35">
      <c r="A1421" s="8">
        <v>300523</v>
      </c>
      <c r="B1421" s="26">
        <v>81</v>
      </c>
      <c r="C1421" s="30" t="s">
        <v>198</v>
      </c>
      <c r="D1421" s="25" t="s">
        <v>199</v>
      </c>
      <c r="E1421" s="9">
        <v>15.17</v>
      </c>
      <c r="F1421" s="9">
        <v>15.59</v>
      </c>
      <c r="G1421" s="10">
        <v>0</v>
      </c>
      <c r="H1421" s="10">
        <v>0</v>
      </c>
      <c r="I1421" s="10">
        <v>0</v>
      </c>
      <c r="J1421" s="10">
        <v>0</v>
      </c>
      <c r="K1421" s="10">
        <v>15.17</v>
      </c>
      <c r="L1421" s="10">
        <v>0</v>
      </c>
      <c r="M1421" s="10">
        <v>0</v>
      </c>
      <c r="N1421" s="10">
        <v>0</v>
      </c>
      <c r="O1421" s="10">
        <v>0</v>
      </c>
      <c r="P1421" s="10">
        <v>0</v>
      </c>
      <c r="Q1421" s="10">
        <v>0</v>
      </c>
      <c r="R1421" s="10">
        <v>0</v>
      </c>
      <c r="S1421" s="10">
        <v>0</v>
      </c>
      <c r="T1421" s="10">
        <v>0</v>
      </c>
      <c r="U1421" s="10">
        <v>0</v>
      </c>
      <c r="V1421" s="10">
        <v>15.59</v>
      </c>
      <c r="W1421" s="11">
        <v>-0.6469346956870079</v>
      </c>
      <c r="X1421" s="11">
        <v>113.71883136870093</v>
      </c>
      <c r="Y1421" s="11">
        <v>32.311913847938243</v>
      </c>
      <c r="Z1421" s="11">
        <v>4485.343402476863</v>
      </c>
      <c r="AA1421" s="8">
        <v>3</v>
      </c>
      <c r="AB1421" s="12">
        <v>19.192103978441001</v>
      </c>
    </row>
    <row r="1422" spans="1:28" ht="29" x14ac:dyDescent="0.35">
      <c r="A1422" s="8">
        <v>300523</v>
      </c>
      <c r="B1422" s="26">
        <v>71</v>
      </c>
      <c r="C1422" s="30" t="s">
        <v>178</v>
      </c>
      <c r="D1422" s="25" t="s">
        <v>179</v>
      </c>
      <c r="E1422" s="9">
        <v>15.07</v>
      </c>
      <c r="F1422" s="9">
        <v>15.26</v>
      </c>
      <c r="G1422" s="10">
        <v>0</v>
      </c>
      <c r="H1422" s="10">
        <v>0</v>
      </c>
      <c r="I1422" s="10">
        <v>0</v>
      </c>
      <c r="J1422" s="10">
        <v>0</v>
      </c>
      <c r="K1422" s="10">
        <v>15.07</v>
      </c>
      <c r="L1422" s="10">
        <v>15.26</v>
      </c>
      <c r="M1422" s="10">
        <v>0</v>
      </c>
      <c r="N1422" s="10">
        <v>0</v>
      </c>
      <c r="O1422" s="10">
        <v>0</v>
      </c>
      <c r="P1422" s="10">
        <v>0</v>
      </c>
      <c r="Q1422" s="10">
        <v>0</v>
      </c>
      <c r="R1422" s="10">
        <v>0</v>
      </c>
      <c r="S1422" s="10">
        <v>0</v>
      </c>
      <c r="T1422" s="10">
        <v>0</v>
      </c>
      <c r="U1422" s="10">
        <v>0</v>
      </c>
      <c r="V1422" s="10">
        <v>0</v>
      </c>
      <c r="W1422" s="11">
        <v>-1.0723256483775128</v>
      </c>
      <c r="X1422" s="11">
        <v>140.00622491521057</v>
      </c>
      <c r="Y1422" s="11">
        <v>251.58923893015233</v>
      </c>
      <c r="Z1422" s="11">
        <v>224.44773740932985</v>
      </c>
      <c r="AA1422" s="8">
        <v>7</v>
      </c>
      <c r="AB1422" s="12">
        <v>4.2076009713918561</v>
      </c>
    </row>
    <row r="1423" spans="1:28" ht="29" x14ac:dyDescent="0.35">
      <c r="A1423" s="8">
        <v>300523</v>
      </c>
      <c r="B1423" s="26">
        <v>72</v>
      </c>
      <c r="C1423" s="30" t="s">
        <v>180</v>
      </c>
      <c r="D1423" s="25" t="s">
        <v>181</v>
      </c>
      <c r="E1423" s="9">
        <v>15.36</v>
      </c>
      <c r="F1423" s="9">
        <v>15.22</v>
      </c>
      <c r="G1423" s="10">
        <v>0</v>
      </c>
      <c r="H1423" s="10">
        <v>0</v>
      </c>
      <c r="I1423" s="10">
        <v>0</v>
      </c>
      <c r="J1423" s="10">
        <v>0</v>
      </c>
      <c r="K1423" s="10">
        <v>15.36</v>
      </c>
      <c r="L1423" s="10">
        <v>0</v>
      </c>
      <c r="M1423" s="10">
        <v>15.22</v>
      </c>
      <c r="N1423" s="10">
        <v>0</v>
      </c>
      <c r="O1423" s="10">
        <v>0</v>
      </c>
      <c r="P1423" s="10">
        <v>0</v>
      </c>
      <c r="Q1423" s="10">
        <v>0</v>
      </c>
      <c r="R1423" s="10">
        <v>0</v>
      </c>
      <c r="S1423" s="10">
        <v>0</v>
      </c>
      <c r="T1423" s="10">
        <v>0</v>
      </c>
      <c r="U1423" s="10">
        <v>0</v>
      </c>
      <c r="V1423" s="10">
        <v>0</v>
      </c>
      <c r="W1423" s="11">
        <v>-3</v>
      </c>
      <c r="X1423" s="11">
        <v>3.4928424924173367</v>
      </c>
      <c r="Y1423" s="11">
        <v>8.0294854352105265</v>
      </c>
      <c r="Z1423" s="11">
        <v>15.914541469606304</v>
      </c>
      <c r="AA1423" s="8">
        <v>7</v>
      </c>
      <c r="AB1423" s="12">
        <v>16.187651936217758</v>
      </c>
    </row>
    <row r="1424" spans="1:28" ht="29" x14ac:dyDescent="0.35">
      <c r="A1424" s="8">
        <v>300523</v>
      </c>
      <c r="B1424" s="26">
        <v>73</v>
      </c>
      <c r="C1424" s="30" t="s">
        <v>182</v>
      </c>
      <c r="D1424" s="25" t="s">
        <v>183</v>
      </c>
      <c r="E1424" s="9">
        <v>15.1</v>
      </c>
      <c r="F1424" s="9">
        <v>15.18</v>
      </c>
      <c r="G1424" s="10">
        <v>0</v>
      </c>
      <c r="H1424" s="10">
        <v>0</v>
      </c>
      <c r="I1424" s="10">
        <v>0</v>
      </c>
      <c r="J1424" s="10">
        <v>0</v>
      </c>
      <c r="K1424" s="10">
        <v>15.1</v>
      </c>
      <c r="L1424" s="10">
        <v>0</v>
      </c>
      <c r="M1424" s="10">
        <v>0</v>
      </c>
      <c r="N1424" s="10">
        <v>15.18</v>
      </c>
      <c r="O1424" s="10">
        <v>0</v>
      </c>
      <c r="P1424" s="10">
        <v>0</v>
      </c>
      <c r="Q1424" s="10">
        <v>0</v>
      </c>
      <c r="R1424" s="10">
        <v>0</v>
      </c>
      <c r="S1424" s="10">
        <v>0</v>
      </c>
      <c r="T1424" s="10">
        <v>0</v>
      </c>
      <c r="U1424" s="10">
        <v>0</v>
      </c>
      <c r="V1424" s="10">
        <v>0</v>
      </c>
      <c r="W1424" s="11">
        <v>-3</v>
      </c>
      <c r="X1424" s="11">
        <v>3.7198046568534275</v>
      </c>
      <c r="Y1424" s="11">
        <v>10.385379814489195</v>
      </c>
      <c r="Z1424" s="11">
        <v>31.48392658928374</v>
      </c>
      <c r="AA1424" s="8">
        <v>7</v>
      </c>
      <c r="AB1424" s="12">
        <v>18.696118307236663</v>
      </c>
    </row>
    <row r="1425" spans="1:28" ht="29" x14ac:dyDescent="0.35">
      <c r="A1425" s="8">
        <v>300523</v>
      </c>
      <c r="B1425" s="26">
        <v>74</v>
      </c>
      <c r="C1425" s="30" t="s">
        <v>184</v>
      </c>
      <c r="D1425" s="25" t="s">
        <v>185</v>
      </c>
      <c r="E1425" s="9">
        <v>15.16</v>
      </c>
      <c r="F1425" s="9">
        <v>15.41</v>
      </c>
      <c r="G1425" s="10">
        <v>0</v>
      </c>
      <c r="H1425" s="10">
        <v>0</v>
      </c>
      <c r="I1425" s="10">
        <v>0</v>
      </c>
      <c r="J1425" s="10">
        <v>0</v>
      </c>
      <c r="K1425" s="10">
        <v>15.16</v>
      </c>
      <c r="L1425" s="10">
        <v>0</v>
      </c>
      <c r="M1425" s="10">
        <v>0</v>
      </c>
      <c r="N1425" s="10">
        <v>0</v>
      </c>
      <c r="O1425" s="10">
        <v>15.41</v>
      </c>
      <c r="P1425" s="10">
        <v>0</v>
      </c>
      <c r="Q1425" s="10">
        <v>0</v>
      </c>
      <c r="R1425" s="10">
        <v>0</v>
      </c>
      <c r="S1425" s="10">
        <v>0</v>
      </c>
      <c r="T1425" s="10">
        <v>0</v>
      </c>
      <c r="U1425" s="10">
        <v>0</v>
      </c>
      <c r="V1425" s="10">
        <v>0</v>
      </c>
      <c r="W1425" s="11">
        <v>-3</v>
      </c>
      <c r="X1425" s="11">
        <v>1.7155477818588902</v>
      </c>
      <c r="Y1425" s="11">
        <v>3.1828734055626255</v>
      </c>
      <c r="Z1425" s="11">
        <v>5.8608674948458033</v>
      </c>
      <c r="AA1425" s="8">
        <v>7</v>
      </c>
      <c r="AB1425" s="12">
        <v>20.36026080424427</v>
      </c>
    </row>
    <row r="1426" spans="1:28" ht="29" x14ac:dyDescent="0.35">
      <c r="A1426" s="8">
        <v>300523</v>
      </c>
      <c r="B1426" s="26">
        <v>75</v>
      </c>
      <c r="C1426" s="30" t="s">
        <v>186</v>
      </c>
      <c r="D1426" s="25" t="s">
        <v>187</v>
      </c>
      <c r="E1426" s="9">
        <v>15.17</v>
      </c>
      <c r="F1426" s="9">
        <v>15.05</v>
      </c>
      <c r="G1426" s="10">
        <v>0</v>
      </c>
      <c r="H1426" s="10">
        <v>0</v>
      </c>
      <c r="I1426" s="10">
        <v>0</v>
      </c>
      <c r="J1426" s="10">
        <v>0</v>
      </c>
      <c r="K1426" s="10">
        <v>15.17</v>
      </c>
      <c r="L1426" s="10">
        <v>0</v>
      </c>
      <c r="M1426" s="10">
        <v>0</v>
      </c>
      <c r="N1426" s="10">
        <v>0</v>
      </c>
      <c r="O1426" s="10">
        <v>0</v>
      </c>
      <c r="P1426" s="10">
        <v>15.05</v>
      </c>
      <c r="Q1426" s="10">
        <v>0</v>
      </c>
      <c r="R1426" s="10">
        <v>0</v>
      </c>
      <c r="S1426" s="10">
        <v>0</v>
      </c>
      <c r="T1426" s="10">
        <v>0</v>
      </c>
      <c r="U1426" s="10">
        <v>0</v>
      </c>
      <c r="V1426" s="10">
        <v>0</v>
      </c>
      <c r="W1426" s="11">
        <v>-1.3092447679397741</v>
      </c>
      <c r="X1426" s="11">
        <v>6.5804287423123116</v>
      </c>
      <c r="Y1426" s="11">
        <v>18.886281204664193</v>
      </c>
      <c r="Z1426" s="11">
        <v>39.07456418785754</v>
      </c>
      <c r="AA1426" s="8">
        <v>7</v>
      </c>
      <c r="AB1426" s="12">
        <v>11.535818912820636</v>
      </c>
    </row>
    <row r="1427" spans="1:28" ht="29" x14ac:dyDescent="0.35">
      <c r="A1427" s="8">
        <v>300523</v>
      </c>
      <c r="B1427" s="26">
        <v>76</v>
      </c>
      <c r="C1427" s="30" t="s">
        <v>188</v>
      </c>
      <c r="D1427" s="25" t="s">
        <v>189</v>
      </c>
      <c r="E1427" s="9">
        <v>15.08</v>
      </c>
      <c r="F1427" s="9">
        <v>15.62</v>
      </c>
      <c r="G1427" s="10">
        <v>0</v>
      </c>
      <c r="H1427" s="10">
        <v>0</v>
      </c>
      <c r="I1427" s="10">
        <v>0</v>
      </c>
      <c r="J1427" s="10">
        <v>0</v>
      </c>
      <c r="K1427" s="10">
        <v>15.08</v>
      </c>
      <c r="L1427" s="10">
        <v>0</v>
      </c>
      <c r="M1427" s="10">
        <v>0</v>
      </c>
      <c r="N1427" s="10">
        <v>0</v>
      </c>
      <c r="O1427" s="10">
        <v>0</v>
      </c>
      <c r="P1427" s="10">
        <v>0</v>
      </c>
      <c r="Q1427" s="10">
        <v>15.62</v>
      </c>
      <c r="R1427" s="10">
        <v>0</v>
      </c>
      <c r="S1427" s="10">
        <v>0</v>
      </c>
      <c r="T1427" s="10">
        <v>0</v>
      </c>
      <c r="U1427" s="10">
        <v>0</v>
      </c>
      <c r="V1427" s="10">
        <v>0</v>
      </c>
      <c r="W1427" s="11">
        <v>-1.3531465462139787</v>
      </c>
      <c r="X1427" s="11">
        <v>5.7703541438361015</v>
      </c>
      <c r="Y1427" s="11">
        <v>20.450847211705117</v>
      </c>
      <c r="Z1427" s="11">
        <v>45.276872902687927</v>
      </c>
      <c r="AA1427" s="8">
        <v>7</v>
      </c>
      <c r="AB1427" s="12">
        <v>15.5510087373576</v>
      </c>
    </row>
    <row r="1428" spans="1:28" ht="29" x14ac:dyDescent="0.35">
      <c r="A1428" s="8">
        <v>300523</v>
      </c>
      <c r="B1428" s="26">
        <v>77</v>
      </c>
      <c r="C1428" s="30" t="s">
        <v>190</v>
      </c>
      <c r="D1428" s="25" t="s">
        <v>191</v>
      </c>
      <c r="E1428" s="9">
        <v>15.15</v>
      </c>
      <c r="F1428" s="9">
        <v>15.3</v>
      </c>
      <c r="G1428" s="10">
        <v>0</v>
      </c>
      <c r="H1428" s="10">
        <v>0</v>
      </c>
      <c r="I1428" s="10">
        <v>0</v>
      </c>
      <c r="J1428" s="10">
        <v>0</v>
      </c>
      <c r="K1428" s="10">
        <v>15.15</v>
      </c>
      <c r="L1428" s="10">
        <v>0</v>
      </c>
      <c r="M1428" s="10">
        <v>0</v>
      </c>
      <c r="N1428" s="10">
        <v>0</v>
      </c>
      <c r="O1428" s="10">
        <v>0</v>
      </c>
      <c r="P1428" s="10">
        <v>0</v>
      </c>
      <c r="Q1428" s="10">
        <v>0</v>
      </c>
      <c r="R1428" s="10">
        <v>15.3</v>
      </c>
      <c r="S1428" s="10">
        <v>0</v>
      </c>
      <c r="T1428" s="10">
        <v>0</v>
      </c>
      <c r="U1428" s="10">
        <v>0</v>
      </c>
      <c r="V1428" s="10">
        <v>0</v>
      </c>
      <c r="W1428" s="11">
        <v>-3</v>
      </c>
      <c r="X1428" s="11">
        <v>2.8198128894028986</v>
      </c>
      <c r="Y1428" s="11">
        <v>10.509751426448325</v>
      </c>
      <c r="Z1428" s="11">
        <v>21.784346638380924</v>
      </c>
      <c r="AA1428" s="8">
        <v>7</v>
      </c>
      <c r="AB1428" s="12">
        <v>17.17867306321531</v>
      </c>
    </row>
    <row r="1429" spans="1:28" ht="29" x14ac:dyDescent="0.35">
      <c r="A1429" s="8">
        <v>300523</v>
      </c>
      <c r="B1429" s="26">
        <v>78</v>
      </c>
      <c r="C1429" s="30" t="s">
        <v>192</v>
      </c>
      <c r="D1429" s="25" t="s">
        <v>193</v>
      </c>
      <c r="E1429" s="9">
        <v>15.12</v>
      </c>
      <c r="F1429" s="9">
        <v>15.81</v>
      </c>
      <c r="G1429" s="10">
        <v>0</v>
      </c>
      <c r="H1429" s="10">
        <v>0</v>
      </c>
      <c r="I1429" s="10">
        <v>0</v>
      </c>
      <c r="J1429" s="10">
        <v>0</v>
      </c>
      <c r="K1429" s="10">
        <v>15.12</v>
      </c>
      <c r="L1429" s="10">
        <v>0</v>
      </c>
      <c r="M1429" s="10">
        <v>0</v>
      </c>
      <c r="N1429" s="10">
        <v>0</v>
      </c>
      <c r="O1429" s="10">
        <v>0</v>
      </c>
      <c r="P1429" s="10">
        <v>0</v>
      </c>
      <c r="Q1429" s="10">
        <v>0</v>
      </c>
      <c r="R1429" s="10">
        <v>0</v>
      </c>
      <c r="S1429" s="10">
        <v>15.81</v>
      </c>
      <c r="T1429" s="10">
        <v>0</v>
      </c>
      <c r="U1429" s="10">
        <v>0</v>
      </c>
      <c r="V1429" s="10">
        <v>0</v>
      </c>
      <c r="W1429" s="11">
        <v>-3</v>
      </c>
      <c r="X1429" s="11">
        <v>2.681090147938864</v>
      </c>
      <c r="Y1429" s="11">
        <v>9.4948412207832114</v>
      </c>
      <c r="Z1429" s="11">
        <v>33.112406820582351</v>
      </c>
      <c r="AA1429" s="8">
        <v>7</v>
      </c>
      <c r="AB1429" s="12">
        <v>15.787561657477827</v>
      </c>
    </row>
    <row r="1430" spans="1:28" ht="29" x14ac:dyDescent="0.35">
      <c r="A1430" s="8">
        <v>300523</v>
      </c>
      <c r="B1430" s="26">
        <v>79</v>
      </c>
      <c r="C1430" s="30" t="s">
        <v>194</v>
      </c>
      <c r="D1430" s="25" t="s">
        <v>195</v>
      </c>
      <c r="E1430" s="9">
        <v>15.13</v>
      </c>
      <c r="F1430" s="9">
        <v>15.36</v>
      </c>
      <c r="G1430" s="10">
        <v>0</v>
      </c>
      <c r="H1430" s="10">
        <v>0</v>
      </c>
      <c r="I1430" s="10">
        <v>0</v>
      </c>
      <c r="J1430" s="10">
        <v>0</v>
      </c>
      <c r="K1430" s="10">
        <v>15.13</v>
      </c>
      <c r="L1430" s="10">
        <v>0</v>
      </c>
      <c r="M1430" s="10">
        <v>0</v>
      </c>
      <c r="N1430" s="10">
        <v>0</v>
      </c>
      <c r="O1430" s="10">
        <v>0</v>
      </c>
      <c r="P1430" s="10">
        <v>0</v>
      </c>
      <c r="Q1430" s="10">
        <v>0</v>
      </c>
      <c r="R1430" s="10">
        <v>0</v>
      </c>
      <c r="S1430" s="10">
        <v>0</v>
      </c>
      <c r="T1430" s="10">
        <v>15.36</v>
      </c>
      <c r="U1430" s="10">
        <v>0</v>
      </c>
      <c r="V1430" s="10">
        <v>0</v>
      </c>
      <c r="W1430" s="11">
        <v>-3</v>
      </c>
      <c r="X1430" s="11">
        <v>1.5534366950988079</v>
      </c>
      <c r="Y1430" s="11">
        <v>4.8357457419785241</v>
      </c>
      <c r="Z1430" s="11">
        <v>15.387558586495524</v>
      </c>
      <c r="AA1430" s="8">
        <v>7</v>
      </c>
      <c r="AB1430" s="12">
        <v>18.161402160361284</v>
      </c>
    </row>
    <row r="1431" spans="1:28" ht="29" x14ac:dyDescent="0.35">
      <c r="A1431" s="8">
        <v>300523</v>
      </c>
      <c r="B1431" s="26">
        <v>80</v>
      </c>
      <c r="C1431" s="30" t="s">
        <v>196</v>
      </c>
      <c r="D1431" s="25" t="s">
        <v>197</v>
      </c>
      <c r="E1431" s="9">
        <v>15.19</v>
      </c>
      <c r="F1431" s="9">
        <v>15.33</v>
      </c>
      <c r="G1431" s="10">
        <v>0</v>
      </c>
      <c r="H1431" s="10">
        <v>0</v>
      </c>
      <c r="I1431" s="10">
        <v>0</v>
      </c>
      <c r="J1431" s="10">
        <v>0</v>
      </c>
      <c r="K1431" s="10">
        <v>15.19</v>
      </c>
      <c r="L1431" s="10">
        <v>0</v>
      </c>
      <c r="M1431" s="10">
        <v>0</v>
      </c>
      <c r="N1431" s="10">
        <v>0</v>
      </c>
      <c r="O1431" s="10">
        <v>0</v>
      </c>
      <c r="P1431" s="10">
        <v>0</v>
      </c>
      <c r="Q1431" s="10">
        <v>0</v>
      </c>
      <c r="R1431" s="10">
        <v>0</v>
      </c>
      <c r="S1431" s="10">
        <v>0</v>
      </c>
      <c r="T1431" s="10">
        <v>0</v>
      </c>
      <c r="U1431" s="10">
        <v>15.33</v>
      </c>
      <c r="V1431" s="10">
        <v>0</v>
      </c>
      <c r="W1431" s="11">
        <v>-3</v>
      </c>
      <c r="X1431" s="11">
        <v>4.8367111031909626</v>
      </c>
      <c r="Y1431" s="11">
        <v>14.136437815588883</v>
      </c>
      <c r="Z1431" s="11">
        <v>90.487112155669962</v>
      </c>
      <c r="AA1431" s="8">
        <v>7</v>
      </c>
      <c r="AB1431" s="12">
        <v>18.649151509673356</v>
      </c>
    </row>
    <row r="1432" spans="1:28" ht="29" x14ac:dyDescent="0.35">
      <c r="A1432" s="8">
        <v>300523</v>
      </c>
      <c r="B1432" s="26">
        <v>81</v>
      </c>
      <c r="C1432" s="30" t="s">
        <v>198</v>
      </c>
      <c r="D1432" s="25" t="s">
        <v>199</v>
      </c>
      <c r="E1432" s="9">
        <v>15.17</v>
      </c>
      <c r="F1432" s="9">
        <v>15.59</v>
      </c>
      <c r="G1432" s="10">
        <v>0</v>
      </c>
      <c r="H1432" s="10">
        <v>0</v>
      </c>
      <c r="I1432" s="10">
        <v>0</v>
      </c>
      <c r="J1432" s="10">
        <v>0</v>
      </c>
      <c r="K1432" s="10">
        <v>15.17</v>
      </c>
      <c r="L1432" s="10">
        <v>0</v>
      </c>
      <c r="M1432" s="10">
        <v>0</v>
      </c>
      <c r="N1432" s="10">
        <v>0</v>
      </c>
      <c r="O1432" s="10">
        <v>0</v>
      </c>
      <c r="P1432" s="10">
        <v>0</v>
      </c>
      <c r="Q1432" s="10">
        <v>0</v>
      </c>
      <c r="R1432" s="10">
        <v>0</v>
      </c>
      <c r="S1432" s="10">
        <v>0</v>
      </c>
      <c r="T1432" s="10">
        <v>0</v>
      </c>
      <c r="U1432" s="10">
        <v>0</v>
      </c>
      <c r="V1432" s="10">
        <v>15.59</v>
      </c>
      <c r="W1432" s="11">
        <v>-0.6469346956870079</v>
      </c>
      <c r="X1432" s="11">
        <v>113.71883136870093</v>
      </c>
      <c r="Y1432" s="11">
        <v>32.311913847938243</v>
      </c>
      <c r="Z1432" s="11">
        <v>4485.343402476863</v>
      </c>
      <c r="AA1432" s="8">
        <v>7</v>
      </c>
      <c r="AB1432" s="12">
        <v>30.293247726777761</v>
      </c>
    </row>
    <row r="1433" spans="1:28" ht="29" x14ac:dyDescent="0.35">
      <c r="A1433" s="8">
        <v>300523</v>
      </c>
      <c r="B1433" s="26">
        <v>71</v>
      </c>
      <c r="C1433" s="30" t="s">
        <v>178</v>
      </c>
      <c r="D1433" s="25" t="s">
        <v>179</v>
      </c>
      <c r="E1433" s="9">
        <v>15.07</v>
      </c>
      <c r="F1433" s="9">
        <v>15.26</v>
      </c>
      <c r="G1433" s="10">
        <v>0</v>
      </c>
      <c r="H1433" s="10">
        <v>0</v>
      </c>
      <c r="I1433" s="10">
        <v>0</v>
      </c>
      <c r="J1433" s="10">
        <v>0</v>
      </c>
      <c r="K1433" s="10">
        <v>15.07</v>
      </c>
      <c r="L1433" s="10">
        <v>15.26</v>
      </c>
      <c r="M1433" s="10">
        <v>0</v>
      </c>
      <c r="N1433" s="10">
        <v>0</v>
      </c>
      <c r="O1433" s="10">
        <v>0</v>
      </c>
      <c r="P1433" s="10">
        <v>0</v>
      </c>
      <c r="Q1433" s="10">
        <v>0</v>
      </c>
      <c r="R1433" s="10">
        <v>0</v>
      </c>
      <c r="S1433" s="10">
        <v>0</v>
      </c>
      <c r="T1433" s="10">
        <v>0</v>
      </c>
      <c r="U1433" s="10">
        <v>0</v>
      </c>
      <c r="V1433" s="10">
        <v>0</v>
      </c>
      <c r="W1433" s="11">
        <v>-1.0723256483775128</v>
      </c>
      <c r="X1433" s="11">
        <v>140.00622491521057</v>
      </c>
      <c r="Y1433" s="11">
        <v>251.58923893015233</v>
      </c>
      <c r="Z1433" s="11">
        <v>224.44773740932985</v>
      </c>
      <c r="AA1433" s="8">
        <v>7</v>
      </c>
      <c r="AB1433" s="12">
        <v>3.8600550069653923</v>
      </c>
    </row>
    <row r="1434" spans="1:28" ht="29" x14ac:dyDescent="0.35">
      <c r="A1434" s="8">
        <v>300523</v>
      </c>
      <c r="B1434" s="26">
        <v>72</v>
      </c>
      <c r="C1434" s="30" t="s">
        <v>180</v>
      </c>
      <c r="D1434" s="25" t="s">
        <v>181</v>
      </c>
      <c r="E1434" s="9">
        <v>15.36</v>
      </c>
      <c r="F1434" s="9">
        <v>15.22</v>
      </c>
      <c r="G1434" s="10">
        <v>0</v>
      </c>
      <c r="H1434" s="10">
        <v>0</v>
      </c>
      <c r="I1434" s="10">
        <v>0</v>
      </c>
      <c r="J1434" s="10">
        <v>0</v>
      </c>
      <c r="K1434" s="10">
        <v>15.36</v>
      </c>
      <c r="L1434" s="10">
        <v>0</v>
      </c>
      <c r="M1434" s="10">
        <v>15.22</v>
      </c>
      <c r="N1434" s="10">
        <v>0</v>
      </c>
      <c r="O1434" s="10">
        <v>0</v>
      </c>
      <c r="P1434" s="10">
        <v>0</v>
      </c>
      <c r="Q1434" s="10">
        <v>0</v>
      </c>
      <c r="R1434" s="10">
        <v>0</v>
      </c>
      <c r="S1434" s="10">
        <v>0</v>
      </c>
      <c r="T1434" s="10">
        <v>0</v>
      </c>
      <c r="U1434" s="10">
        <v>0</v>
      </c>
      <c r="V1434" s="10">
        <v>0</v>
      </c>
      <c r="W1434" s="11">
        <v>-3</v>
      </c>
      <c r="X1434" s="11">
        <v>3.4928424924173367</v>
      </c>
      <c r="Y1434" s="11">
        <v>8.0294854352105265</v>
      </c>
      <c r="Z1434" s="11">
        <v>15.914541469606304</v>
      </c>
      <c r="AA1434" s="8">
        <v>7</v>
      </c>
      <c r="AB1434" s="12">
        <v>15.918249584676657</v>
      </c>
    </row>
    <row r="1435" spans="1:28" ht="29" x14ac:dyDescent="0.35">
      <c r="A1435" s="8">
        <v>300523</v>
      </c>
      <c r="B1435" s="26">
        <v>73</v>
      </c>
      <c r="C1435" s="30" t="s">
        <v>182</v>
      </c>
      <c r="D1435" s="25" t="s">
        <v>183</v>
      </c>
      <c r="E1435" s="9">
        <v>15.1</v>
      </c>
      <c r="F1435" s="9">
        <v>15.18</v>
      </c>
      <c r="G1435" s="10">
        <v>0</v>
      </c>
      <c r="H1435" s="10">
        <v>0</v>
      </c>
      <c r="I1435" s="10">
        <v>0</v>
      </c>
      <c r="J1435" s="10">
        <v>0</v>
      </c>
      <c r="K1435" s="10">
        <v>15.1</v>
      </c>
      <c r="L1435" s="10">
        <v>0</v>
      </c>
      <c r="M1435" s="10">
        <v>0</v>
      </c>
      <c r="N1435" s="10">
        <v>15.18</v>
      </c>
      <c r="O1435" s="10">
        <v>0</v>
      </c>
      <c r="P1435" s="10">
        <v>0</v>
      </c>
      <c r="Q1435" s="10">
        <v>0</v>
      </c>
      <c r="R1435" s="10">
        <v>0</v>
      </c>
      <c r="S1435" s="10">
        <v>0</v>
      </c>
      <c r="T1435" s="10">
        <v>0</v>
      </c>
      <c r="U1435" s="10">
        <v>0</v>
      </c>
      <c r="V1435" s="10">
        <v>0</v>
      </c>
      <c r="W1435" s="11">
        <v>-3</v>
      </c>
      <c r="X1435" s="11">
        <v>3.7198046568534275</v>
      </c>
      <c r="Y1435" s="11">
        <v>10.385379814489195</v>
      </c>
      <c r="Z1435" s="11">
        <v>31.48392658928374</v>
      </c>
      <c r="AA1435" s="8">
        <v>7</v>
      </c>
      <c r="AB1435" s="12">
        <v>19.453667561728953</v>
      </c>
    </row>
    <row r="1436" spans="1:28" ht="29" x14ac:dyDescent="0.35">
      <c r="A1436" s="8">
        <v>300523</v>
      </c>
      <c r="B1436" s="26">
        <v>74</v>
      </c>
      <c r="C1436" s="30" t="s">
        <v>184</v>
      </c>
      <c r="D1436" s="25" t="s">
        <v>185</v>
      </c>
      <c r="E1436" s="9">
        <v>15.16</v>
      </c>
      <c r="F1436" s="9">
        <v>15.41</v>
      </c>
      <c r="G1436" s="10">
        <v>0</v>
      </c>
      <c r="H1436" s="10">
        <v>0</v>
      </c>
      <c r="I1436" s="10">
        <v>0</v>
      </c>
      <c r="J1436" s="10">
        <v>0</v>
      </c>
      <c r="K1436" s="10">
        <v>15.16</v>
      </c>
      <c r="L1436" s="10">
        <v>0</v>
      </c>
      <c r="M1436" s="10">
        <v>0</v>
      </c>
      <c r="N1436" s="10">
        <v>0</v>
      </c>
      <c r="O1436" s="10">
        <v>15.41</v>
      </c>
      <c r="P1436" s="10">
        <v>0</v>
      </c>
      <c r="Q1436" s="10">
        <v>0</v>
      </c>
      <c r="R1436" s="10">
        <v>0</v>
      </c>
      <c r="S1436" s="10">
        <v>0</v>
      </c>
      <c r="T1436" s="10">
        <v>0</v>
      </c>
      <c r="U1436" s="10">
        <v>0</v>
      </c>
      <c r="V1436" s="10">
        <v>0</v>
      </c>
      <c r="W1436" s="11">
        <v>-3</v>
      </c>
      <c r="X1436" s="11">
        <v>1.7155477818588902</v>
      </c>
      <c r="Y1436" s="11">
        <v>3.1828734055626255</v>
      </c>
      <c r="Z1436" s="11">
        <v>5.8608674948458033</v>
      </c>
      <c r="AA1436" s="8">
        <v>7</v>
      </c>
      <c r="AB1436" s="12">
        <v>18.405275652280938</v>
      </c>
    </row>
    <row r="1437" spans="1:28" ht="29" x14ac:dyDescent="0.35">
      <c r="A1437" s="8">
        <v>300523</v>
      </c>
      <c r="B1437" s="26">
        <v>75</v>
      </c>
      <c r="C1437" s="30" t="s">
        <v>186</v>
      </c>
      <c r="D1437" s="25" t="s">
        <v>187</v>
      </c>
      <c r="E1437" s="9">
        <v>15.17</v>
      </c>
      <c r="F1437" s="9">
        <v>15.05</v>
      </c>
      <c r="G1437" s="10">
        <v>0</v>
      </c>
      <c r="H1437" s="10">
        <v>0</v>
      </c>
      <c r="I1437" s="10">
        <v>0</v>
      </c>
      <c r="J1437" s="10">
        <v>0</v>
      </c>
      <c r="K1437" s="10">
        <v>15.17</v>
      </c>
      <c r="L1437" s="10">
        <v>0</v>
      </c>
      <c r="M1437" s="10">
        <v>0</v>
      </c>
      <c r="N1437" s="10">
        <v>0</v>
      </c>
      <c r="O1437" s="10">
        <v>0</v>
      </c>
      <c r="P1437" s="10">
        <v>15.05</v>
      </c>
      <c r="Q1437" s="10">
        <v>0</v>
      </c>
      <c r="R1437" s="10">
        <v>0</v>
      </c>
      <c r="S1437" s="10">
        <v>0</v>
      </c>
      <c r="T1437" s="10">
        <v>0</v>
      </c>
      <c r="U1437" s="10">
        <v>0</v>
      </c>
      <c r="V1437" s="10">
        <v>0</v>
      </c>
      <c r="W1437" s="11">
        <v>-1.3092447679397741</v>
      </c>
      <c r="X1437" s="11">
        <v>6.5804287423123116</v>
      </c>
      <c r="Y1437" s="11">
        <v>18.886281204664193</v>
      </c>
      <c r="Z1437" s="11">
        <v>39.07456418785754</v>
      </c>
      <c r="AA1437" s="8">
        <v>7</v>
      </c>
      <c r="AB1437" s="12">
        <v>12.410536364553264</v>
      </c>
    </row>
    <row r="1438" spans="1:28" ht="29" x14ac:dyDescent="0.35">
      <c r="A1438" s="8">
        <v>300523</v>
      </c>
      <c r="B1438" s="26">
        <v>76</v>
      </c>
      <c r="C1438" s="30" t="s">
        <v>188</v>
      </c>
      <c r="D1438" s="25" t="s">
        <v>189</v>
      </c>
      <c r="E1438" s="9">
        <v>15.08</v>
      </c>
      <c r="F1438" s="9">
        <v>15.62</v>
      </c>
      <c r="G1438" s="10">
        <v>0</v>
      </c>
      <c r="H1438" s="10">
        <v>0</v>
      </c>
      <c r="I1438" s="10">
        <v>0</v>
      </c>
      <c r="J1438" s="10">
        <v>0</v>
      </c>
      <c r="K1438" s="10">
        <v>15.08</v>
      </c>
      <c r="L1438" s="10">
        <v>0</v>
      </c>
      <c r="M1438" s="10">
        <v>0</v>
      </c>
      <c r="N1438" s="10">
        <v>0</v>
      </c>
      <c r="O1438" s="10">
        <v>0</v>
      </c>
      <c r="P1438" s="10">
        <v>0</v>
      </c>
      <c r="Q1438" s="10">
        <v>15.62</v>
      </c>
      <c r="R1438" s="10">
        <v>0</v>
      </c>
      <c r="S1438" s="10">
        <v>0</v>
      </c>
      <c r="T1438" s="10">
        <v>0</v>
      </c>
      <c r="U1438" s="10">
        <v>0</v>
      </c>
      <c r="V1438" s="10">
        <v>0</v>
      </c>
      <c r="W1438" s="11">
        <v>-1.3531465462139787</v>
      </c>
      <c r="X1438" s="11">
        <v>5.7703541438361015</v>
      </c>
      <c r="Y1438" s="11">
        <v>20.450847211705117</v>
      </c>
      <c r="Z1438" s="11">
        <v>45.276872902687927</v>
      </c>
      <c r="AA1438" s="8">
        <v>7</v>
      </c>
      <c r="AB1438" s="12">
        <v>16.531495180442874</v>
      </c>
    </row>
    <row r="1439" spans="1:28" ht="29" x14ac:dyDescent="0.35">
      <c r="A1439" s="8">
        <v>300523</v>
      </c>
      <c r="B1439" s="26">
        <v>77</v>
      </c>
      <c r="C1439" s="30" t="s">
        <v>190</v>
      </c>
      <c r="D1439" s="25" t="s">
        <v>191</v>
      </c>
      <c r="E1439" s="9">
        <v>15.15</v>
      </c>
      <c r="F1439" s="9">
        <v>15.3</v>
      </c>
      <c r="G1439" s="10">
        <v>0</v>
      </c>
      <c r="H1439" s="10">
        <v>0</v>
      </c>
      <c r="I1439" s="10">
        <v>0</v>
      </c>
      <c r="J1439" s="10">
        <v>0</v>
      </c>
      <c r="K1439" s="10">
        <v>15.15</v>
      </c>
      <c r="L1439" s="10">
        <v>0</v>
      </c>
      <c r="M1439" s="10">
        <v>0</v>
      </c>
      <c r="N1439" s="10">
        <v>0</v>
      </c>
      <c r="O1439" s="10">
        <v>0</v>
      </c>
      <c r="P1439" s="10">
        <v>0</v>
      </c>
      <c r="Q1439" s="10">
        <v>0</v>
      </c>
      <c r="R1439" s="10">
        <v>15.3</v>
      </c>
      <c r="S1439" s="10">
        <v>0</v>
      </c>
      <c r="T1439" s="10">
        <v>0</v>
      </c>
      <c r="U1439" s="10">
        <v>0</v>
      </c>
      <c r="V1439" s="10">
        <v>0</v>
      </c>
      <c r="W1439" s="11">
        <v>-3</v>
      </c>
      <c r="X1439" s="11">
        <v>2.8198128894028986</v>
      </c>
      <c r="Y1439" s="11">
        <v>10.509751426448325</v>
      </c>
      <c r="Z1439" s="11">
        <v>21.784346638380924</v>
      </c>
      <c r="AA1439" s="8">
        <v>7</v>
      </c>
      <c r="AB1439" s="12">
        <v>18.756872064829675</v>
      </c>
    </row>
    <row r="1440" spans="1:28" ht="29" x14ac:dyDescent="0.35">
      <c r="A1440" s="8">
        <v>300523</v>
      </c>
      <c r="B1440" s="26">
        <v>78</v>
      </c>
      <c r="C1440" s="30" t="s">
        <v>192</v>
      </c>
      <c r="D1440" s="25" t="s">
        <v>193</v>
      </c>
      <c r="E1440" s="9">
        <v>15.12</v>
      </c>
      <c r="F1440" s="9">
        <v>15.81</v>
      </c>
      <c r="G1440" s="10">
        <v>0</v>
      </c>
      <c r="H1440" s="10">
        <v>0</v>
      </c>
      <c r="I1440" s="10">
        <v>0</v>
      </c>
      <c r="J1440" s="10">
        <v>0</v>
      </c>
      <c r="K1440" s="10">
        <v>15.12</v>
      </c>
      <c r="L1440" s="10">
        <v>0</v>
      </c>
      <c r="M1440" s="10">
        <v>0</v>
      </c>
      <c r="N1440" s="10">
        <v>0</v>
      </c>
      <c r="O1440" s="10">
        <v>0</v>
      </c>
      <c r="P1440" s="10">
        <v>0</v>
      </c>
      <c r="Q1440" s="10">
        <v>0</v>
      </c>
      <c r="R1440" s="10">
        <v>0</v>
      </c>
      <c r="S1440" s="10">
        <v>15.81</v>
      </c>
      <c r="T1440" s="10">
        <v>0</v>
      </c>
      <c r="U1440" s="10">
        <v>0</v>
      </c>
      <c r="V1440" s="10">
        <v>0</v>
      </c>
      <c r="W1440" s="11">
        <v>-3</v>
      </c>
      <c r="X1440" s="11">
        <v>2.681090147938864</v>
      </c>
      <c r="Y1440" s="11">
        <v>9.4948412207832114</v>
      </c>
      <c r="Z1440" s="11">
        <v>33.112406820582351</v>
      </c>
      <c r="AA1440" s="8">
        <v>7</v>
      </c>
      <c r="AB1440" s="12">
        <v>15.656170467511469</v>
      </c>
    </row>
    <row r="1441" spans="1:28" ht="29" x14ac:dyDescent="0.35">
      <c r="A1441" s="8">
        <v>300523</v>
      </c>
      <c r="B1441" s="26">
        <v>79</v>
      </c>
      <c r="C1441" s="30" t="s">
        <v>194</v>
      </c>
      <c r="D1441" s="25" t="s">
        <v>195</v>
      </c>
      <c r="E1441" s="9">
        <v>15.13</v>
      </c>
      <c r="F1441" s="9">
        <v>15.36</v>
      </c>
      <c r="G1441" s="10">
        <v>0</v>
      </c>
      <c r="H1441" s="10">
        <v>0</v>
      </c>
      <c r="I1441" s="10">
        <v>0</v>
      </c>
      <c r="J1441" s="10">
        <v>0</v>
      </c>
      <c r="K1441" s="10">
        <v>15.13</v>
      </c>
      <c r="L1441" s="10">
        <v>0</v>
      </c>
      <c r="M1441" s="10">
        <v>0</v>
      </c>
      <c r="N1441" s="10">
        <v>0</v>
      </c>
      <c r="O1441" s="10">
        <v>0</v>
      </c>
      <c r="P1441" s="10">
        <v>0</v>
      </c>
      <c r="Q1441" s="10">
        <v>0</v>
      </c>
      <c r="R1441" s="10">
        <v>0</v>
      </c>
      <c r="S1441" s="10">
        <v>0</v>
      </c>
      <c r="T1441" s="10">
        <v>15.36</v>
      </c>
      <c r="U1441" s="10">
        <v>0</v>
      </c>
      <c r="V1441" s="10">
        <v>0</v>
      </c>
      <c r="W1441" s="11">
        <v>-3</v>
      </c>
      <c r="X1441" s="11">
        <v>1.5534366950988079</v>
      </c>
      <c r="Y1441" s="11">
        <v>4.8357457419785241</v>
      </c>
      <c r="Z1441" s="11">
        <v>15.387558586495524</v>
      </c>
      <c r="AA1441" s="8">
        <v>7</v>
      </c>
      <c r="AB1441" s="12">
        <v>22.94429315458629</v>
      </c>
    </row>
    <row r="1442" spans="1:28" ht="29" x14ac:dyDescent="0.35">
      <c r="A1442" s="8">
        <v>300523</v>
      </c>
      <c r="B1442" s="26">
        <v>80</v>
      </c>
      <c r="C1442" s="30" t="s">
        <v>196</v>
      </c>
      <c r="D1442" s="25" t="s">
        <v>197</v>
      </c>
      <c r="E1442" s="9">
        <v>15.19</v>
      </c>
      <c r="F1442" s="9">
        <v>15.33</v>
      </c>
      <c r="G1442" s="10">
        <v>0</v>
      </c>
      <c r="H1442" s="10">
        <v>0</v>
      </c>
      <c r="I1442" s="10">
        <v>0</v>
      </c>
      <c r="J1442" s="10">
        <v>0</v>
      </c>
      <c r="K1442" s="10">
        <v>15.19</v>
      </c>
      <c r="L1442" s="10">
        <v>0</v>
      </c>
      <c r="M1442" s="10">
        <v>0</v>
      </c>
      <c r="N1442" s="10">
        <v>0</v>
      </c>
      <c r="O1442" s="10">
        <v>0</v>
      </c>
      <c r="P1442" s="10">
        <v>0</v>
      </c>
      <c r="Q1442" s="10">
        <v>0</v>
      </c>
      <c r="R1442" s="10">
        <v>0</v>
      </c>
      <c r="S1442" s="10">
        <v>0</v>
      </c>
      <c r="T1442" s="10">
        <v>0</v>
      </c>
      <c r="U1442" s="10">
        <v>15.33</v>
      </c>
      <c r="V1442" s="10">
        <v>0</v>
      </c>
      <c r="W1442" s="11">
        <v>-3</v>
      </c>
      <c r="X1442" s="11">
        <v>4.8367111031909626</v>
      </c>
      <c r="Y1442" s="11">
        <v>14.136437815588883</v>
      </c>
      <c r="Z1442" s="11">
        <v>90.487112155669962</v>
      </c>
      <c r="AA1442" s="8">
        <v>7</v>
      </c>
      <c r="AB1442" s="12">
        <v>17.824607901816336</v>
      </c>
    </row>
    <row r="1443" spans="1:28" ht="29" x14ac:dyDescent="0.35">
      <c r="A1443" s="8">
        <v>300523</v>
      </c>
      <c r="B1443" s="26">
        <v>81</v>
      </c>
      <c r="C1443" s="30" t="s">
        <v>198</v>
      </c>
      <c r="D1443" s="25" t="s">
        <v>199</v>
      </c>
      <c r="E1443" s="9">
        <v>15.17</v>
      </c>
      <c r="F1443" s="9">
        <v>15.59</v>
      </c>
      <c r="G1443" s="10">
        <v>0</v>
      </c>
      <c r="H1443" s="10">
        <v>0</v>
      </c>
      <c r="I1443" s="10">
        <v>0</v>
      </c>
      <c r="J1443" s="10">
        <v>0</v>
      </c>
      <c r="K1443" s="10">
        <v>15.17</v>
      </c>
      <c r="L1443" s="10">
        <v>0</v>
      </c>
      <c r="M1443" s="10">
        <v>0</v>
      </c>
      <c r="N1443" s="10">
        <v>0</v>
      </c>
      <c r="O1443" s="10">
        <v>0</v>
      </c>
      <c r="P1443" s="10">
        <v>0</v>
      </c>
      <c r="Q1443" s="10">
        <v>0</v>
      </c>
      <c r="R1443" s="10">
        <v>0</v>
      </c>
      <c r="S1443" s="10">
        <v>0</v>
      </c>
      <c r="T1443" s="10">
        <v>0</v>
      </c>
      <c r="U1443" s="10">
        <v>0</v>
      </c>
      <c r="V1443" s="10">
        <v>15.59</v>
      </c>
      <c r="W1443" s="11">
        <v>-0.6469346956870079</v>
      </c>
      <c r="X1443" s="11">
        <v>113.71883136870093</v>
      </c>
      <c r="Y1443" s="11">
        <v>32.311913847938243</v>
      </c>
      <c r="Z1443" s="11">
        <v>4485.343402476863</v>
      </c>
      <c r="AA1443" s="8">
        <v>7</v>
      </c>
      <c r="AB1443" s="12">
        <v>31.723759861309944</v>
      </c>
    </row>
    <row r="1444" spans="1:28" ht="29" x14ac:dyDescent="0.35">
      <c r="A1444" s="8">
        <v>300523</v>
      </c>
      <c r="B1444" s="26">
        <v>71</v>
      </c>
      <c r="C1444" s="30" t="s">
        <v>178</v>
      </c>
      <c r="D1444" s="25" t="s">
        <v>179</v>
      </c>
      <c r="E1444" s="9">
        <v>15.07</v>
      </c>
      <c r="F1444" s="9">
        <v>15.26</v>
      </c>
      <c r="G1444" s="10">
        <v>0</v>
      </c>
      <c r="H1444" s="10">
        <v>0</v>
      </c>
      <c r="I1444" s="10">
        <v>0</v>
      </c>
      <c r="J1444" s="10">
        <v>0</v>
      </c>
      <c r="K1444" s="10">
        <v>15.07</v>
      </c>
      <c r="L1444" s="10">
        <v>15.26</v>
      </c>
      <c r="M1444" s="10">
        <v>0</v>
      </c>
      <c r="N1444" s="10">
        <v>0</v>
      </c>
      <c r="O1444" s="10">
        <v>0</v>
      </c>
      <c r="P1444" s="10">
        <v>0</v>
      </c>
      <c r="Q1444" s="10">
        <v>0</v>
      </c>
      <c r="R1444" s="10">
        <v>0</v>
      </c>
      <c r="S1444" s="10">
        <v>0</v>
      </c>
      <c r="T1444" s="10">
        <v>0</v>
      </c>
      <c r="U1444" s="10">
        <v>0</v>
      </c>
      <c r="V1444" s="10">
        <v>0</v>
      </c>
      <c r="W1444" s="11">
        <v>-1.0723256483775128</v>
      </c>
      <c r="X1444" s="11">
        <v>140.00622491521057</v>
      </c>
      <c r="Y1444" s="11">
        <v>251.58923893015233</v>
      </c>
      <c r="Z1444" s="11">
        <v>224.44773740932985</v>
      </c>
      <c r="AA1444" s="8">
        <v>10</v>
      </c>
      <c r="AB1444" s="12">
        <v>6.2096552779600431</v>
      </c>
    </row>
    <row r="1445" spans="1:28" ht="29" x14ac:dyDescent="0.35">
      <c r="A1445" s="8">
        <v>300523</v>
      </c>
      <c r="B1445" s="26">
        <v>72</v>
      </c>
      <c r="C1445" s="30" t="s">
        <v>180</v>
      </c>
      <c r="D1445" s="25" t="s">
        <v>181</v>
      </c>
      <c r="E1445" s="9">
        <v>15.36</v>
      </c>
      <c r="F1445" s="9">
        <v>15.22</v>
      </c>
      <c r="G1445" s="10">
        <v>0</v>
      </c>
      <c r="H1445" s="10">
        <v>0</v>
      </c>
      <c r="I1445" s="10">
        <v>0</v>
      </c>
      <c r="J1445" s="10">
        <v>0</v>
      </c>
      <c r="K1445" s="10">
        <v>15.36</v>
      </c>
      <c r="L1445" s="10">
        <v>0</v>
      </c>
      <c r="M1445" s="10">
        <v>15.22</v>
      </c>
      <c r="N1445" s="10">
        <v>0</v>
      </c>
      <c r="O1445" s="10">
        <v>0</v>
      </c>
      <c r="P1445" s="10">
        <v>0</v>
      </c>
      <c r="Q1445" s="10">
        <v>0</v>
      </c>
      <c r="R1445" s="10">
        <v>0</v>
      </c>
      <c r="S1445" s="10">
        <v>0</v>
      </c>
      <c r="T1445" s="10">
        <v>0</v>
      </c>
      <c r="U1445" s="10">
        <v>0</v>
      </c>
      <c r="V1445" s="10">
        <v>0</v>
      </c>
      <c r="W1445" s="11">
        <v>-3</v>
      </c>
      <c r="X1445" s="11">
        <v>3.4928424924173367</v>
      </c>
      <c r="Y1445" s="11">
        <v>8.0294854352105265</v>
      </c>
      <c r="Z1445" s="11">
        <v>15.914541469606304</v>
      </c>
      <c r="AA1445" s="8">
        <v>10</v>
      </c>
      <c r="AB1445" s="12">
        <v>26.358500032774344</v>
      </c>
    </row>
    <row r="1446" spans="1:28" ht="29" x14ac:dyDescent="0.35">
      <c r="A1446" s="8">
        <v>300523</v>
      </c>
      <c r="B1446" s="26">
        <v>73</v>
      </c>
      <c r="C1446" s="30" t="s">
        <v>182</v>
      </c>
      <c r="D1446" s="25" t="s">
        <v>183</v>
      </c>
      <c r="E1446" s="9">
        <v>15.1</v>
      </c>
      <c r="F1446" s="9">
        <v>15.18</v>
      </c>
      <c r="G1446" s="10">
        <v>0</v>
      </c>
      <c r="H1446" s="10">
        <v>0</v>
      </c>
      <c r="I1446" s="10">
        <v>0</v>
      </c>
      <c r="J1446" s="10">
        <v>0</v>
      </c>
      <c r="K1446" s="10">
        <v>15.1</v>
      </c>
      <c r="L1446" s="10">
        <v>0</v>
      </c>
      <c r="M1446" s="10">
        <v>0</v>
      </c>
      <c r="N1446" s="10">
        <v>15.18</v>
      </c>
      <c r="O1446" s="10">
        <v>0</v>
      </c>
      <c r="P1446" s="10">
        <v>0</v>
      </c>
      <c r="Q1446" s="10">
        <v>0</v>
      </c>
      <c r="R1446" s="10">
        <v>0</v>
      </c>
      <c r="S1446" s="10">
        <v>0</v>
      </c>
      <c r="T1446" s="10">
        <v>0</v>
      </c>
      <c r="U1446" s="10">
        <v>0</v>
      </c>
      <c r="V1446" s="10">
        <v>0</v>
      </c>
      <c r="W1446" s="11">
        <v>-3</v>
      </c>
      <c r="X1446" s="11">
        <v>3.7198046568534275</v>
      </c>
      <c r="Y1446" s="11">
        <v>10.385379814489195</v>
      </c>
      <c r="Z1446" s="11">
        <v>31.48392658928374</v>
      </c>
      <c r="AA1446" s="8">
        <v>10</v>
      </c>
      <c r="AB1446" s="12">
        <v>27.018143486184673</v>
      </c>
    </row>
    <row r="1447" spans="1:28" ht="29" x14ac:dyDescent="0.35">
      <c r="A1447" s="8">
        <v>300523</v>
      </c>
      <c r="B1447" s="26">
        <v>74</v>
      </c>
      <c r="C1447" s="30" t="s">
        <v>184</v>
      </c>
      <c r="D1447" s="25" t="s">
        <v>185</v>
      </c>
      <c r="E1447" s="9">
        <v>15.16</v>
      </c>
      <c r="F1447" s="9">
        <v>15.41</v>
      </c>
      <c r="G1447" s="10">
        <v>0</v>
      </c>
      <c r="H1447" s="10">
        <v>0</v>
      </c>
      <c r="I1447" s="10">
        <v>0</v>
      </c>
      <c r="J1447" s="10">
        <v>0</v>
      </c>
      <c r="K1447" s="10">
        <v>15.16</v>
      </c>
      <c r="L1447" s="10">
        <v>0</v>
      </c>
      <c r="M1447" s="10">
        <v>0</v>
      </c>
      <c r="N1447" s="10">
        <v>0</v>
      </c>
      <c r="O1447" s="10">
        <v>15.41</v>
      </c>
      <c r="P1447" s="10">
        <v>0</v>
      </c>
      <c r="Q1447" s="10">
        <v>0</v>
      </c>
      <c r="R1447" s="10">
        <v>0</v>
      </c>
      <c r="S1447" s="10">
        <v>0</v>
      </c>
      <c r="T1447" s="10">
        <v>0</v>
      </c>
      <c r="U1447" s="10">
        <v>0</v>
      </c>
      <c r="V1447" s="10">
        <v>0</v>
      </c>
      <c r="W1447" s="11">
        <v>-3</v>
      </c>
      <c r="X1447" s="11">
        <v>1.7155477818588902</v>
      </c>
      <c r="Y1447" s="11">
        <v>3.1828734055626255</v>
      </c>
      <c r="Z1447" s="11">
        <v>5.8608674948458033</v>
      </c>
      <c r="AA1447" s="8">
        <v>10</v>
      </c>
      <c r="AB1447" s="12">
        <v>29.648265957657934</v>
      </c>
    </row>
    <row r="1448" spans="1:28" ht="29" x14ac:dyDescent="0.35">
      <c r="A1448" s="8">
        <v>300523</v>
      </c>
      <c r="B1448" s="26">
        <v>75</v>
      </c>
      <c r="C1448" s="30" t="s">
        <v>186</v>
      </c>
      <c r="D1448" s="25" t="s">
        <v>187</v>
      </c>
      <c r="E1448" s="9">
        <v>15.17</v>
      </c>
      <c r="F1448" s="9">
        <v>15.05</v>
      </c>
      <c r="G1448" s="10">
        <v>0</v>
      </c>
      <c r="H1448" s="10">
        <v>0</v>
      </c>
      <c r="I1448" s="10">
        <v>0</v>
      </c>
      <c r="J1448" s="10">
        <v>0</v>
      </c>
      <c r="K1448" s="10">
        <v>15.17</v>
      </c>
      <c r="L1448" s="10">
        <v>0</v>
      </c>
      <c r="M1448" s="10">
        <v>0</v>
      </c>
      <c r="N1448" s="10">
        <v>0</v>
      </c>
      <c r="O1448" s="10">
        <v>0</v>
      </c>
      <c r="P1448" s="10">
        <v>15.05</v>
      </c>
      <c r="Q1448" s="10">
        <v>0</v>
      </c>
      <c r="R1448" s="10">
        <v>0</v>
      </c>
      <c r="S1448" s="10">
        <v>0</v>
      </c>
      <c r="T1448" s="10">
        <v>0</v>
      </c>
      <c r="U1448" s="10">
        <v>0</v>
      </c>
      <c r="V1448" s="10">
        <v>0</v>
      </c>
      <c r="W1448" s="11">
        <v>-1.3092447679397741</v>
      </c>
      <c r="X1448" s="11">
        <v>6.5804287423123116</v>
      </c>
      <c r="Y1448" s="11">
        <v>18.886281204664193</v>
      </c>
      <c r="Z1448" s="11">
        <v>39.07456418785754</v>
      </c>
      <c r="AA1448" s="8">
        <v>10</v>
      </c>
      <c r="AB1448" s="12">
        <v>18.97219685372643</v>
      </c>
    </row>
    <row r="1449" spans="1:28" ht="29" x14ac:dyDescent="0.35">
      <c r="A1449" s="8">
        <v>300523</v>
      </c>
      <c r="B1449" s="26">
        <v>76</v>
      </c>
      <c r="C1449" s="30" t="s">
        <v>188</v>
      </c>
      <c r="D1449" s="25" t="s">
        <v>189</v>
      </c>
      <c r="E1449" s="9">
        <v>15.08</v>
      </c>
      <c r="F1449" s="9">
        <v>15.62</v>
      </c>
      <c r="G1449" s="10">
        <v>0</v>
      </c>
      <c r="H1449" s="10">
        <v>0</v>
      </c>
      <c r="I1449" s="10">
        <v>0</v>
      </c>
      <c r="J1449" s="10">
        <v>0</v>
      </c>
      <c r="K1449" s="10">
        <v>15.08</v>
      </c>
      <c r="L1449" s="10">
        <v>0</v>
      </c>
      <c r="M1449" s="10">
        <v>0</v>
      </c>
      <c r="N1449" s="10">
        <v>0</v>
      </c>
      <c r="O1449" s="10">
        <v>0</v>
      </c>
      <c r="P1449" s="10">
        <v>0</v>
      </c>
      <c r="Q1449" s="10">
        <v>15.62</v>
      </c>
      <c r="R1449" s="10">
        <v>0</v>
      </c>
      <c r="S1449" s="10">
        <v>0</v>
      </c>
      <c r="T1449" s="10">
        <v>0</v>
      </c>
      <c r="U1449" s="10">
        <v>0</v>
      </c>
      <c r="V1449" s="10">
        <v>0</v>
      </c>
      <c r="W1449" s="11">
        <v>-1.3531465462139787</v>
      </c>
      <c r="X1449" s="11">
        <v>5.7703541438361015</v>
      </c>
      <c r="Y1449" s="11">
        <v>20.450847211705117</v>
      </c>
      <c r="Z1449" s="11">
        <v>45.276872902687927</v>
      </c>
      <c r="AA1449" s="8">
        <v>10</v>
      </c>
      <c r="AB1449" s="12">
        <v>24.179558725592031</v>
      </c>
    </row>
    <row r="1450" spans="1:28" ht="29" x14ac:dyDescent="0.35">
      <c r="A1450" s="8">
        <v>300523</v>
      </c>
      <c r="B1450" s="26">
        <v>77</v>
      </c>
      <c r="C1450" s="30" t="s">
        <v>190</v>
      </c>
      <c r="D1450" s="25" t="s">
        <v>191</v>
      </c>
      <c r="E1450" s="9">
        <v>15.15</v>
      </c>
      <c r="F1450" s="9">
        <v>15.3</v>
      </c>
      <c r="G1450" s="10">
        <v>0</v>
      </c>
      <c r="H1450" s="10">
        <v>0</v>
      </c>
      <c r="I1450" s="10">
        <v>0</v>
      </c>
      <c r="J1450" s="10">
        <v>0</v>
      </c>
      <c r="K1450" s="10">
        <v>15.15</v>
      </c>
      <c r="L1450" s="10">
        <v>0</v>
      </c>
      <c r="M1450" s="10">
        <v>0</v>
      </c>
      <c r="N1450" s="10">
        <v>0</v>
      </c>
      <c r="O1450" s="10">
        <v>0</v>
      </c>
      <c r="P1450" s="10">
        <v>0</v>
      </c>
      <c r="Q1450" s="10">
        <v>0</v>
      </c>
      <c r="R1450" s="10">
        <v>15.3</v>
      </c>
      <c r="S1450" s="10">
        <v>0</v>
      </c>
      <c r="T1450" s="10">
        <v>0</v>
      </c>
      <c r="U1450" s="10">
        <v>0</v>
      </c>
      <c r="V1450" s="10">
        <v>0</v>
      </c>
      <c r="W1450" s="11">
        <v>-3</v>
      </c>
      <c r="X1450" s="11">
        <v>2.8198128894028986</v>
      </c>
      <c r="Y1450" s="11">
        <v>10.509751426448325</v>
      </c>
      <c r="Z1450" s="11">
        <v>21.784346638380924</v>
      </c>
      <c r="AA1450" s="8">
        <v>10</v>
      </c>
      <c r="AB1450" s="12">
        <v>26.63240421400679</v>
      </c>
    </row>
    <row r="1451" spans="1:28" ht="29" x14ac:dyDescent="0.35">
      <c r="A1451" s="8">
        <v>300523</v>
      </c>
      <c r="B1451" s="26">
        <v>78</v>
      </c>
      <c r="C1451" s="30" t="s">
        <v>192</v>
      </c>
      <c r="D1451" s="25" t="s">
        <v>193</v>
      </c>
      <c r="E1451" s="9">
        <v>15.12</v>
      </c>
      <c r="F1451" s="9">
        <v>15.81</v>
      </c>
      <c r="G1451" s="10">
        <v>0</v>
      </c>
      <c r="H1451" s="10">
        <v>0</v>
      </c>
      <c r="I1451" s="10">
        <v>0</v>
      </c>
      <c r="J1451" s="10">
        <v>0</v>
      </c>
      <c r="K1451" s="10">
        <v>15.12</v>
      </c>
      <c r="L1451" s="10">
        <v>0</v>
      </c>
      <c r="M1451" s="10">
        <v>0</v>
      </c>
      <c r="N1451" s="10">
        <v>0</v>
      </c>
      <c r="O1451" s="10">
        <v>0</v>
      </c>
      <c r="P1451" s="10">
        <v>0</v>
      </c>
      <c r="Q1451" s="10">
        <v>0</v>
      </c>
      <c r="R1451" s="10">
        <v>0</v>
      </c>
      <c r="S1451" s="10">
        <v>15.81</v>
      </c>
      <c r="T1451" s="10">
        <v>0</v>
      </c>
      <c r="U1451" s="10">
        <v>0</v>
      </c>
      <c r="V1451" s="10">
        <v>0</v>
      </c>
      <c r="W1451" s="11">
        <v>-3</v>
      </c>
      <c r="X1451" s="11">
        <v>2.681090147938864</v>
      </c>
      <c r="Y1451" s="11">
        <v>9.4948412207832114</v>
      </c>
      <c r="Z1451" s="11">
        <v>33.112406820582351</v>
      </c>
      <c r="AA1451" s="8">
        <v>10</v>
      </c>
      <c r="AB1451" s="12">
        <v>26.43107092309377</v>
      </c>
    </row>
    <row r="1452" spans="1:28" ht="29" x14ac:dyDescent="0.35">
      <c r="A1452" s="8">
        <v>300523</v>
      </c>
      <c r="B1452" s="26">
        <v>79</v>
      </c>
      <c r="C1452" s="30" t="s">
        <v>194</v>
      </c>
      <c r="D1452" s="25" t="s">
        <v>195</v>
      </c>
      <c r="E1452" s="9">
        <v>15.13</v>
      </c>
      <c r="F1452" s="9">
        <v>15.36</v>
      </c>
      <c r="G1452" s="10">
        <v>0</v>
      </c>
      <c r="H1452" s="10">
        <v>0</v>
      </c>
      <c r="I1452" s="10">
        <v>0</v>
      </c>
      <c r="J1452" s="10">
        <v>0</v>
      </c>
      <c r="K1452" s="10">
        <v>15.13</v>
      </c>
      <c r="L1452" s="10">
        <v>0</v>
      </c>
      <c r="M1452" s="10">
        <v>0</v>
      </c>
      <c r="N1452" s="10">
        <v>0</v>
      </c>
      <c r="O1452" s="10">
        <v>0</v>
      </c>
      <c r="P1452" s="10">
        <v>0</v>
      </c>
      <c r="Q1452" s="10">
        <v>0</v>
      </c>
      <c r="R1452" s="10">
        <v>0</v>
      </c>
      <c r="S1452" s="10">
        <v>0</v>
      </c>
      <c r="T1452" s="10">
        <v>15.36</v>
      </c>
      <c r="U1452" s="10">
        <v>0</v>
      </c>
      <c r="V1452" s="10">
        <v>0</v>
      </c>
      <c r="W1452" s="11">
        <v>-3</v>
      </c>
      <c r="X1452" s="11">
        <v>1.5534366950988079</v>
      </c>
      <c r="Y1452" s="11">
        <v>4.8357457419785241</v>
      </c>
      <c r="Z1452" s="11">
        <v>15.387558586495524</v>
      </c>
      <c r="AA1452" s="8">
        <v>10</v>
      </c>
      <c r="AB1452" s="12">
        <v>26.451638565834251</v>
      </c>
    </row>
    <row r="1453" spans="1:28" ht="29" x14ac:dyDescent="0.35">
      <c r="A1453" s="8">
        <v>300523</v>
      </c>
      <c r="B1453" s="26">
        <v>80</v>
      </c>
      <c r="C1453" s="30" t="s">
        <v>196</v>
      </c>
      <c r="D1453" s="25" t="s">
        <v>197</v>
      </c>
      <c r="E1453" s="9">
        <v>15.19</v>
      </c>
      <c r="F1453" s="9">
        <v>15.33</v>
      </c>
      <c r="G1453" s="10">
        <v>0</v>
      </c>
      <c r="H1453" s="10">
        <v>0</v>
      </c>
      <c r="I1453" s="10">
        <v>0</v>
      </c>
      <c r="J1453" s="10">
        <v>0</v>
      </c>
      <c r="K1453" s="10">
        <v>15.19</v>
      </c>
      <c r="L1453" s="10">
        <v>0</v>
      </c>
      <c r="M1453" s="10">
        <v>0</v>
      </c>
      <c r="N1453" s="10">
        <v>0</v>
      </c>
      <c r="O1453" s="10">
        <v>0</v>
      </c>
      <c r="P1453" s="10">
        <v>0</v>
      </c>
      <c r="Q1453" s="10">
        <v>0</v>
      </c>
      <c r="R1453" s="10">
        <v>0</v>
      </c>
      <c r="S1453" s="10">
        <v>0</v>
      </c>
      <c r="T1453" s="10">
        <v>0</v>
      </c>
      <c r="U1453" s="10">
        <v>15.33</v>
      </c>
      <c r="V1453" s="10">
        <v>0</v>
      </c>
      <c r="W1453" s="11">
        <v>-3</v>
      </c>
      <c r="X1453" s="11">
        <v>4.8367111031909626</v>
      </c>
      <c r="Y1453" s="11">
        <v>14.136437815588883</v>
      </c>
      <c r="Z1453" s="11">
        <v>90.487112155669962</v>
      </c>
      <c r="AA1453" s="8">
        <v>10</v>
      </c>
      <c r="AB1453" s="12">
        <v>27.729036897186568</v>
      </c>
    </row>
    <row r="1454" spans="1:28" ht="29" x14ac:dyDescent="0.35">
      <c r="A1454" s="8">
        <v>300523</v>
      </c>
      <c r="B1454" s="26">
        <v>81</v>
      </c>
      <c r="C1454" s="30" t="s">
        <v>198</v>
      </c>
      <c r="D1454" s="25" t="s">
        <v>199</v>
      </c>
      <c r="E1454" s="9">
        <v>15.17</v>
      </c>
      <c r="F1454" s="9">
        <v>15.59</v>
      </c>
      <c r="G1454" s="10">
        <v>0</v>
      </c>
      <c r="H1454" s="10">
        <v>0</v>
      </c>
      <c r="I1454" s="10">
        <v>0</v>
      </c>
      <c r="J1454" s="10">
        <v>0</v>
      </c>
      <c r="K1454" s="10">
        <v>15.17</v>
      </c>
      <c r="L1454" s="10">
        <v>0</v>
      </c>
      <c r="M1454" s="10">
        <v>0</v>
      </c>
      <c r="N1454" s="10">
        <v>0</v>
      </c>
      <c r="O1454" s="10">
        <v>0</v>
      </c>
      <c r="P1454" s="10">
        <v>0</v>
      </c>
      <c r="Q1454" s="10">
        <v>0</v>
      </c>
      <c r="R1454" s="10">
        <v>0</v>
      </c>
      <c r="S1454" s="10">
        <v>0</v>
      </c>
      <c r="T1454" s="10">
        <v>0</v>
      </c>
      <c r="U1454" s="10">
        <v>0</v>
      </c>
      <c r="V1454" s="10">
        <v>15.59</v>
      </c>
      <c r="W1454" s="11">
        <v>-0.6469346956870079</v>
      </c>
      <c r="X1454" s="11">
        <v>113.71883136870093</v>
      </c>
      <c r="Y1454" s="11">
        <v>32.311913847938243</v>
      </c>
      <c r="Z1454" s="11">
        <v>4485.343402476863</v>
      </c>
      <c r="AA1454" s="8">
        <v>10</v>
      </c>
      <c r="AB1454" s="12">
        <v>38.164125799261043</v>
      </c>
    </row>
    <row r="1455" spans="1:28" ht="29" x14ac:dyDescent="0.35">
      <c r="A1455" s="8">
        <v>300523</v>
      </c>
      <c r="B1455" s="26">
        <v>71</v>
      </c>
      <c r="C1455" s="30" t="s">
        <v>178</v>
      </c>
      <c r="D1455" s="25" t="s">
        <v>179</v>
      </c>
      <c r="E1455" s="9">
        <v>15.07</v>
      </c>
      <c r="F1455" s="9">
        <v>15.26</v>
      </c>
      <c r="G1455" s="10">
        <v>0</v>
      </c>
      <c r="H1455" s="10">
        <v>0</v>
      </c>
      <c r="I1455" s="10">
        <v>0</v>
      </c>
      <c r="J1455" s="10">
        <v>0</v>
      </c>
      <c r="K1455" s="10">
        <v>15.07</v>
      </c>
      <c r="L1455" s="10">
        <v>15.26</v>
      </c>
      <c r="M1455" s="10">
        <v>0</v>
      </c>
      <c r="N1455" s="10">
        <v>0</v>
      </c>
      <c r="O1455" s="10">
        <v>0</v>
      </c>
      <c r="P1455" s="10">
        <v>0</v>
      </c>
      <c r="Q1455" s="10">
        <v>0</v>
      </c>
      <c r="R1455" s="10">
        <v>0</v>
      </c>
      <c r="S1455" s="10">
        <v>0</v>
      </c>
      <c r="T1455" s="10">
        <v>0</v>
      </c>
      <c r="U1455" s="10">
        <v>0</v>
      </c>
      <c r="V1455" s="10">
        <v>0</v>
      </c>
      <c r="W1455" s="11">
        <v>-1.0723256483775128</v>
      </c>
      <c r="X1455" s="11">
        <v>140.00622491521057</v>
      </c>
      <c r="Y1455" s="11">
        <v>251.58923893015233</v>
      </c>
      <c r="Z1455" s="11">
        <v>224.44773740932985</v>
      </c>
      <c r="AA1455" s="8">
        <v>10</v>
      </c>
      <c r="AB1455" s="12">
        <v>6.1568864719050147</v>
      </c>
    </row>
    <row r="1456" spans="1:28" ht="29" x14ac:dyDescent="0.35">
      <c r="A1456" s="8">
        <v>300523</v>
      </c>
      <c r="B1456" s="26">
        <v>72</v>
      </c>
      <c r="C1456" s="30" t="s">
        <v>180</v>
      </c>
      <c r="D1456" s="25" t="s">
        <v>181</v>
      </c>
      <c r="E1456" s="9">
        <v>15.36</v>
      </c>
      <c r="F1456" s="9">
        <v>15.22</v>
      </c>
      <c r="G1456" s="10">
        <v>0</v>
      </c>
      <c r="H1456" s="10">
        <v>0</v>
      </c>
      <c r="I1456" s="10">
        <v>0</v>
      </c>
      <c r="J1456" s="10">
        <v>0</v>
      </c>
      <c r="K1456" s="10">
        <v>15.36</v>
      </c>
      <c r="L1456" s="10">
        <v>0</v>
      </c>
      <c r="M1456" s="10">
        <v>15.22</v>
      </c>
      <c r="N1456" s="10">
        <v>0</v>
      </c>
      <c r="O1456" s="10">
        <v>0</v>
      </c>
      <c r="P1456" s="10">
        <v>0</v>
      </c>
      <c r="Q1456" s="10">
        <v>0</v>
      </c>
      <c r="R1456" s="10">
        <v>0</v>
      </c>
      <c r="S1456" s="10">
        <v>0</v>
      </c>
      <c r="T1456" s="10">
        <v>0</v>
      </c>
      <c r="U1456" s="10">
        <v>0</v>
      </c>
      <c r="V1456" s="10">
        <v>0</v>
      </c>
      <c r="W1456" s="11">
        <v>-3</v>
      </c>
      <c r="X1456" s="11">
        <v>3.4928424924173367</v>
      </c>
      <c r="Y1456" s="11">
        <v>8.0294854352105265</v>
      </c>
      <c r="Z1456" s="11">
        <v>15.914541469606304</v>
      </c>
      <c r="AA1456" s="8">
        <v>10</v>
      </c>
      <c r="AB1456" s="12">
        <v>24.949325054863976</v>
      </c>
    </row>
    <row r="1457" spans="1:28" ht="29" x14ac:dyDescent="0.35">
      <c r="A1457" s="8">
        <v>300523</v>
      </c>
      <c r="B1457" s="26">
        <v>73</v>
      </c>
      <c r="C1457" s="30" t="s">
        <v>182</v>
      </c>
      <c r="D1457" s="25" t="s">
        <v>183</v>
      </c>
      <c r="E1457" s="9">
        <v>15.1</v>
      </c>
      <c r="F1457" s="9">
        <v>15.18</v>
      </c>
      <c r="G1457" s="10">
        <v>0</v>
      </c>
      <c r="H1457" s="10">
        <v>0</v>
      </c>
      <c r="I1457" s="10">
        <v>0</v>
      </c>
      <c r="J1457" s="10">
        <v>0</v>
      </c>
      <c r="K1457" s="10">
        <v>15.1</v>
      </c>
      <c r="L1457" s="10">
        <v>0</v>
      </c>
      <c r="M1457" s="10">
        <v>0</v>
      </c>
      <c r="N1457" s="10">
        <v>15.18</v>
      </c>
      <c r="O1457" s="10">
        <v>0</v>
      </c>
      <c r="P1457" s="10">
        <v>0</v>
      </c>
      <c r="Q1457" s="10">
        <v>0</v>
      </c>
      <c r="R1457" s="10">
        <v>0</v>
      </c>
      <c r="S1457" s="10">
        <v>0</v>
      </c>
      <c r="T1457" s="10">
        <v>0</v>
      </c>
      <c r="U1457" s="10">
        <v>0</v>
      </c>
      <c r="V1457" s="10">
        <v>0</v>
      </c>
      <c r="W1457" s="11">
        <v>-3</v>
      </c>
      <c r="X1457" s="11">
        <v>3.7198046568534275</v>
      </c>
      <c r="Y1457" s="11">
        <v>10.385379814489195</v>
      </c>
      <c r="Z1457" s="11">
        <v>31.48392658928374</v>
      </c>
      <c r="AA1457" s="8">
        <v>10</v>
      </c>
      <c r="AB1457" s="12">
        <v>28.227541767803135</v>
      </c>
    </row>
    <row r="1458" spans="1:28" ht="29" x14ac:dyDescent="0.35">
      <c r="A1458" s="8">
        <v>300523</v>
      </c>
      <c r="B1458" s="26">
        <v>74</v>
      </c>
      <c r="C1458" s="30" t="s">
        <v>184</v>
      </c>
      <c r="D1458" s="25" t="s">
        <v>185</v>
      </c>
      <c r="E1458" s="9">
        <v>15.16</v>
      </c>
      <c r="F1458" s="9">
        <v>15.41</v>
      </c>
      <c r="G1458" s="10">
        <v>0</v>
      </c>
      <c r="H1458" s="10">
        <v>0</v>
      </c>
      <c r="I1458" s="10">
        <v>0</v>
      </c>
      <c r="J1458" s="10">
        <v>0</v>
      </c>
      <c r="K1458" s="10">
        <v>15.16</v>
      </c>
      <c r="L1458" s="10">
        <v>0</v>
      </c>
      <c r="M1458" s="10">
        <v>0</v>
      </c>
      <c r="N1458" s="10">
        <v>0</v>
      </c>
      <c r="O1458" s="10">
        <v>15.41</v>
      </c>
      <c r="P1458" s="10">
        <v>0</v>
      </c>
      <c r="Q1458" s="10">
        <v>0</v>
      </c>
      <c r="R1458" s="10">
        <v>0</v>
      </c>
      <c r="S1458" s="10">
        <v>0</v>
      </c>
      <c r="T1458" s="10">
        <v>0</v>
      </c>
      <c r="U1458" s="10">
        <v>0</v>
      </c>
      <c r="V1458" s="10">
        <v>0</v>
      </c>
      <c r="W1458" s="11">
        <v>-3</v>
      </c>
      <c r="X1458" s="11">
        <v>1.7155477818588902</v>
      </c>
      <c r="Y1458" s="11">
        <v>3.1828734055626255</v>
      </c>
      <c r="Z1458" s="11">
        <v>5.8608674948458033</v>
      </c>
      <c r="AA1458" s="8">
        <v>10</v>
      </c>
      <c r="AB1458" s="12">
        <v>27.015472484907825</v>
      </c>
    </row>
    <row r="1459" spans="1:28" ht="29" x14ac:dyDescent="0.35">
      <c r="A1459" s="8">
        <v>300523</v>
      </c>
      <c r="B1459" s="26">
        <v>75</v>
      </c>
      <c r="C1459" s="30" t="s">
        <v>186</v>
      </c>
      <c r="D1459" s="25" t="s">
        <v>187</v>
      </c>
      <c r="E1459" s="9">
        <v>15.17</v>
      </c>
      <c r="F1459" s="9">
        <v>15.05</v>
      </c>
      <c r="G1459" s="10">
        <v>0</v>
      </c>
      <c r="H1459" s="10">
        <v>0</v>
      </c>
      <c r="I1459" s="10">
        <v>0</v>
      </c>
      <c r="J1459" s="10">
        <v>0</v>
      </c>
      <c r="K1459" s="10">
        <v>15.17</v>
      </c>
      <c r="L1459" s="10">
        <v>0</v>
      </c>
      <c r="M1459" s="10">
        <v>0</v>
      </c>
      <c r="N1459" s="10">
        <v>0</v>
      </c>
      <c r="O1459" s="10">
        <v>0</v>
      </c>
      <c r="P1459" s="10">
        <v>15.05</v>
      </c>
      <c r="Q1459" s="10">
        <v>0</v>
      </c>
      <c r="R1459" s="10">
        <v>0</v>
      </c>
      <c r="S1459" s="10">
        <v>0</v>
      </c>
      <c r="T1459" s="10">
        <v>0</v>
      </c>
      <c r="U1459" s="10">
        <v>0</v>
      </c>
      <c r="V1459" s="10">
        <v>0</v>
      </c>
      <c r="W1459" s="11">
        <v>-1.3092447679397741</v>
      </c>
      <c r="X1459" s="11">
        <v>6.5804287423123116</v>
      </c>
      <c r="Y1459" s="11">
        <v>18.886281204664193</v>
      </c>
      <c r="Z1459" s="11">
        <v>39.07456418785754</v>
      </c>
      <c r="AA1459" s="8">
        <v>10</v>
      </c>
      <c r="AB1459" s="12">
        <v>18.720904190404728</v>
      </c>
    </row>
    <row r="1460" spans="1:28" ht="29" x14ac:dyDescent="0.35">
      <c r="A1460" s="8">
        <v>300523</v>
      </c>
      <c r="B1460" s="26">
        <v>76</v>
      </c>
      <c r="C1460" s="30" t="s">
        <v>188</v>
      </c>
      <c r="D1460" s="25" t="s">
        <v>189</v>
      </c>
      <c r="E1460" s="9">
        <v>15.08</v>
      </c>
      <c r="F1460" s="9">
        <v>15.62</v>
      </c>
      <c r="G1460" s="10">
        <v>0</v>
      </c>
      <c r="H1460" s="10">
        <v>0</v>
      </c>
      <c r="I1460" s="10">
        <v>0</v>
      </c>
      <c r="J1460" s="10">
        <v>0</v>
      </c>
      <c r="K1460" s="10">
        <v>15.08</v>
      </c>
      <c r="L1460" s="10">
        <v>0</v>
      </c>
      <c r="M1460" s="10">
        <v>0</v>
      </c>
      <c r="N1460" s="10">
        <v>0</v>
      </c>
      <c r="O1460" s="10">
        <v>0</v>
      </c>
      <c r="P1460" s="10">
        <v>0</v>
      </c>
      <c r="Q1460" s="10">
        <v>15.62</v>
      </c>
      <c r="R1460" s="10">
        <v>0</v>
      </c>
      <c r="S1460" s="10">
        <v>0</v>
      </c>
      <c r="T1460" s="10">
        <v>0</v>
      </c>
      <c r="U1460" s="10">
        <v>0</v>
      </c>
      <c r="V1460" s="10">
        <v>0</v>
      </c>
      <c r="W1460" s="11">
        <v>-1.3531465462139787</v>
      </c>
      <c r="X1460" s="11">
        <v>5.7703541438361015</v>
      </c>
      <c r="Y1460" s="11">
        <v>20.450847211705117</v>
      </c>
      <c r="Z1460" s="11">
        <v>45.276872902687927</v>
      </c>
      <c r="AA1460" s="8">
        <v>10</v>
      </c>
      <c r="AB1460" s="12">
        <v>23.877310084590167</v>
      </c>
    </row>
    <row r="1461" spans="1:28" ht="29" x14ac:dyDescent="0.35">
      <c r="A1461" s="8">
        <v>300523</v>
      </c>
      <c r="B1461" s="26">
        <v>77</v>
      </c>
      <c r="C1461" s="30" t="s">
        <v>190</v>
      </c>
      <c r="D1461" s="25" t="s">
        <v>191</v>
      </c>
      <c r="E1461" s="9">
        <v>15.15</v>
      </c>
      <c r="F1461" s="9">
        <v>15.3</v>
      </c>
      <c r="G1461" s="10">
        <v>0</v>
      </c>
      <c r="H1461" s="10">
        <v>0</v>
      </c>
      <c r="I1461" s="10">
        <v>0</v>
      </c>
      <c r="J1461" s="10">
        <v>0</v>
      </c>
      <c r="K1461" s="10">
        <v>15.15</v>
      </c>
      <c r="L1461" s="10">
        <v>0</v>
      </c>
      <c r="M1461" s="10">
        <v>0</v>
      </c>
      <c r="N1461" s="10">
        <v>0</v>
      </c>
      <c r="O1461" s="10">
        <v>0</v>
      </c>
      <c r="P1461" s="10">
        <v>0</v>
      </c>
      <c r="Q1461" s="10">
        <v>0</v>
      </c>
      <c r="R1461" s="10">
        <v>15.3</v>
      </c>
      <c r="S1461" s="10">
        <v>0</v>
      </c>
      <c r="T1461" s="10">
        <v>0</v>
      </c>
      <c r="U1461" s="10">
        <v>0</v>
      </c>
      <c r="V1461" s="10">
        <v>0</v>
      </c>
      <c r="W1461" s="11">
        <v>-3</v>
      </c>
      <c r="X1461" s="11">
        <v>2.8198128894028986</v>
      </c>
      <c r="Y1461" s="11">
        <v>10.509751426448325</v>
      </c>
      <c r="Z1461" s="11">
        <v>21.784346638380924</v>
      </c>
      <c r="AA1461" s="8">
        <v>10</v>
      </c>
      <c r="AB1461" s="12">
        <v>26.240677221442755</v>
      </c>
    </row>
    <row r="1462" spans="1:28" ht="29" x14ac:dyDescent="0.35">
      <c r="A1462" s="8">
        <v>300523</v>
      </c>
      <c r="B1462" s="26">
        <v>78</v>
      </c>
      <c r="C1462" s="30" t="s">
        <v>192</v>
      </c>
      <c r="D1462" s="25" t="s">
        <v>193</v>
      </c>
      <c r="E1462" s="9">
        <v>15.12</v>
      </c>
      <c r="F1462" s="9">
        <v>15.81</v>
      </c>
      <c r="G1462" s="10">
        <v>0</v>
      </c>
      <c r="H1462" s="10">
        <v>0</v>
      </c>
      <c r="I1462" s="10">
        <v>0</v>
      </c>
      <c r="J1462" s="10">
        <v>0</v>
      </c>
      <c r="K1462" s="10">
        <v>15.12</v>
      </c>
      <c r="L1462" s="10">
        <v>0</v>
      </c>
      <c r="M1462" s="10">
        <v>0</v>
      </c>
      <c r="N1462" s="10">
        <v>0</v>
      </c>
      <c r="O1462" s="10">
        <v>0</v>
      </c>
      <c r="P1462" s="10">
        <v>0</v>
      </c>
      <c r="Q1462" s="10">
        <v>0</v>
      </c>
      <c r="R1462" s="10">
        <v>0</v>
      </c>
      <c r="S1462" s="10">
        <v>15.81</v>
      </c>
      <c r="T1462" s="10">
        <v>0</v>
      </c>
      <c r="U1462" s="10">
        <v>0</v>
      </c>
      <c r="V1462" s="10">
        <v>0</v>
      </c>
      <c r="W1462" s="11">
        <v>-3</v>
      </c>
      <c r="X1462" s="11">
        <v>2.681090147938864</v>
      </c>
      <c r="Y1462" s="11">
        <v>9.4948412207832114</v>
      </c>
      <c r="Z1462" s="11">
        <v>33.112406820582351</v>
      </c>
      <c r="AA1462" s="8">
        <v>10</v>
      </c>
      <c r="AB1462" s="12">
        <v>26.662576600838015</v>
      </c>
    </row>
    <row r="1463" spans="1:28" ht="29" x14ac:dyDescent="0.35">
      <c r="A1463" s="8">
        <v>300523</v>
      </c>
      <c r="B1463" s="26">
        <v>79</v>
      </c>
      <c r="C1463" s="30" t="s">
        <v>194</v>
      </c>
      <c r="D1463" s="25" t="s">
        <v>195</v>
      </c>
      <c r="E1463" s="9">
        <v>15.13</v>
      </c>
      <c r="F1463" s="9">
        <v>15.36</v>
      </c>
      <c r="G1463" s="10">
        <v>0</v>
      </c>
      <c r="H1463" s="10">
        <v>0</v>
      </c>
      <c r="I1463" s="10">
        <v>0</v>
      </c>
      <c r="J1463" s="10">
        <v>0</v>
      </c>
      <c r="K1463" s="10">
        <v>15.13</v>
      </c>
      <c r="L1463" s="10">
        <v>0</v>
      </c>
      <c r="M1463" s="10">
        <v>0</v>
      </c>
      <c r="N1463" s="10">
        <v>0</v>
      </c>
      <c r="O1463" s="10">
        <v>0</v>
      </c>
      <c r="P1463" s="10">
        <v>0</v>
      </c>
      <c r="Q1463" s="10">
        <v>0</v>
      </c>
      <c r="R1463" s="10">
        <v>0</v>
      </c>
      <c r="S1463" s="10">
        <v>0</v>
      </c>
      <c r="T1463" s="10">
        <v>15.36</v>
      </c>
      <c r="U1463" s="10">
        <v>0</v>
      </c>
      <c r="V1463" s="10">
        <v>0</v>
      </c>
      <c r="W1463" s="11">
        <v>-3</v>
      </c>
      <c r="X1463" s="11">
        <v>1.5534366950988079</v>
      </c>
      <c r="Y1463" s="11">
        <v>4.8357457419785241</v>
      </c>
      <c r="Z1463" s="11">
        <v>15.387558586495524</v>
      </c>
      <c r="AA1463" s="8">
        <v>10</v>
      </c>
      <c r="AB1463" s="12">
        <v>28.271418775732354</v>
      </c>
    </row>
    <row r="1464" spans="1:28" ht="29" x14ac:dyDescent="0.35">
      <c r="A1464" s="8">
        <v>300523</v>
      </c>
      <c r="B1464" s="26">
        <v>80</v>
      </c>
      <c r="C1464" s="30" t="s">
        <v>196</v>
      </c>
      <c r="D1464" s="25" t="s">
        <v>197</v>
      </c>
      <c r="E1464" s="9">
        <v>15.19</v>
      </c>
      <c r="F1464" s="9">
        <v>15.33</v>
      </c>
      <c r="G1464" s="10">
        <v>0</v>
      </c>
      <c r="H1464" s="10">
        <v>0</v>
      </c>
      <c r="I1464" s="10">
        <v>0</v>
      </c>
      <c r="J1464" s="10">
        <v>0</v>
      </c>
      <c r="K1464" s="10">
        <v>15.19</v>
      </c>
      <c r="L1464" s="10">
        <v>0</v>
      </c>
      <c r="M1464" s="10">
        <v>0</v>
      </c>
      <c r="N1464" s="10">
        <v>0</v>
      </c>
      <c r="O1464" s="10">
        <v>0</v>
      </c>
      <c r="P1464" s="10">
        <v>0</v>
      </c>
      <c r="Q1464" s="10">
        <v>0</v>
      </c>
      <c r="R1464" s="10">
        <v>0</v>
      </c>
      <c r="S1464" s="10">
        <v>0</v>
      </c>
      <c r="T1464" s="10">
        <v>0</v>
      </c>
      <c r="U1464" s="10">
        <v>15.33</v>
      </c>
      <c r="V1464" s="10">
        <v>0</v>
      </c>
      <c r="W1464" s="11">
        <v>-3</v>
      </c>
      <c r="X1464" s="11">
        <v>4.8367111031909626</v>
      </c>
      <c r="Y1464" s="11">
        <v>14.136437815588883</v>
      </c>
      <c r="Z1464" s="11">
        <v>90.487112155669962</v>
      </c>
      <c r="AA1464" s="8">
        <v>10</v>
      </c>
      <c r="AB1464" s="12">
        <v>21.055291816274949</v>
      </c>
    </row>
    <row r="1465" spans="1:28" ht="29" x14ac:dyDescent="0.35">
      <c r="A1465" s="8">
        <v>300523</v>
      </c>
      <c r="B1465" s="26">
        <v>81</v>
      </c>
      <c r="C1465" s="30" t="s">
        <v>198</v>
      </c>
      <c r="D1465" s="25" t="s">
        <v>199</v>
      </c>
      <c r="E1465" s="9">
        <v>15.17</v>
      </c>
      <c r="F1465" s="9">
        <v>15.59</v>
      </c>
      <c r="G1465" s="10">
        <v>0</v>
      </c>
      <c r="H1465" s="10">
        <v>0</v>
      </c>
      <c r="I1465" s="10">
        <v>0</v>
      </c>
      <c r="J1465" s="10">
        <v>0</v>
      </c>
      <c r="K1465" s="10">
        <v>15.17</v>
      </c>
      <c r="L1465" s="10">
        <v>0</v>
      </c>
      <c r="M1465" s="10">
        <v>0</v>
      </c>
      <c r="N1465" s="10">
        <v>0</v>
      </c>
      <c r="O1465" s="10">
        <v>0</v>
      </c>
      <c r="P1465" s="10">
        <v>0</v>
      </c>
      <c r="Q1465" s="10">
        <v>0</v>
      </c>
      <c r="R1465" s="10">
        <v>0</v>
      </c>
      <c r="S1465" s="10">
        <v>0</v>
      </c>
      <c r="T1465" s="10">
        <v>0</v>
      </c>
      <c r="U1465" s="10">
        <v>0</v>
      </c>
      <c r="V1465" s="10">
        <v>15.59</v>
      </c>
      <c r="W1465" s="11">
        <v>-0.6469346956870079</v>
      </c>
      <c r="X1465" s="11">
        <v>113.71883136870093</v>
      </c>
      <c r="Y1465" s="11">
        <v>32.311913847938243</v>
      </c>
      <c r="Z1465" s="11">
        <v>4485.343402476863</v>
      </c>
      <c r="AA1465" s="8">
        <v>10</v>
      </c>
      <c r="AB1465" s="12">
        <v>38.508795235960193</v>
      </c>
    </row>
    <row r="1466" spans="1:28" ht="29" x14ac:dyDescent="0.35">
      <c r="A1466" s="8">
        <v>300523</v>
      </c>
      <c r="B1466" s="26">
        <v>71</v>
      </c>
      <c r="C1466" s="30" t="s">
        <v>178</v>
      </c>
      <c r="D1466" s="25" t="s">
        <v>179</v>
      </c>
      <c r="E1466" s="9">
        <v>15.07</v>
      </c>
      <c r="F1466" s="9">
        <v>15.26</v>
      </c>
      <c r="G1466" s="10">
        <v>0</v>
      </c>
      <c r="H1466" s="10">
        <v>0</v>
      </c>
      <c r="I1466" s="10">
        <v>0</v>
      </c>
      <c r="J1466" s="10">
        <v>0</v>
      </c>
      <c r="K1466" s="10">
        <v>15.07</v>
      </c>
      <c r="L1466" s="10">
        <v>15.26</v>
      </c>
      <c r="M1466" s="10">
        <v>0</v>
      </c>
      <c r="N1466" s="10">
        <v>0</v>
      </c>
      <c r="O1466" s="10">
        <v>0</v>
      </c>
      <c r="P1466" s="10">
        <v>0</v>
      </c>
      <c r="Q1466" s="10">
        <v>0</v>
      </c>
      <c r="R1466" s="10">
        <v>0</v>
      </c>
      <c r="S1466" s="10">
        <v>0</v>
      </c>
      <c r="T1466" s="10">
        <v>0</v>
      </c>
      <c r="U1466" s="10">
        <v>0</v>
      </c>
      <c r="V1466" s="10">
        <v>0</v>
      </c>
      <c r="W1466" s="11">
        <v>-1.0723256483775128</v>
      </c>
      <c r="X1466" s="11">
        <v>140.00622491521057</v>
      </c>
      <c r="Y1466" s="11">
        <v>251.58923893015233</v>
      </c>
      <c r="Z1466" s="11">
        <v>224.44773740932985</v>
      </c>
      <c r="AA1466" s="8">
        <v>14</v>
      </c>
      <c r="AB1466" s="12">
        <v>7.2407340301216152</v>
      </c>
    </row>
    <row r="1467" spans="1:28" ht="29" x14ac:dyDescent="0.35">
      <c r="A1467" s="8">
        <v>300523</v>
      </c>
      <c r="B1467" s="26">
        <v>72</v>
      </c>
      <c r="C1467" s="30" t="s">
        <v>180</v>
      </c>
      <c r="D1467" s="25" t="s">
        <v>181</v>
      </c>
      <c r="E1467" s="9">
        <v>15.36</v>
      </c>
      <c r="F1467" s="9">
        <v>15.22</v>
      </c>
      <c r="G1467" s="10">
        <v>0</v>
      </c>
      <c r="H1467" s="10">
        <v>0</v>
      </c>
      <c r="I1467" s="10">
        <v>0</v>
      </c>
      <c r="J1467" s="10">
        <v>0</v>
      </c>
      <c r="K1467" s="10">
        <v>15.36</v>
      </c>
      <c r="L1467" s="10">
        <v>0</v>
      </c>
      <c r="M1467" s="10">
        <v>15.22</v>
      </c>
      <c r="N1467" s="10">
        <v>0</v>
      </c>
      <c r="O1467" s="10">
        <v>0</v>
      </c>
      <c r="P1467" s="10">
        <v>0</v>
      </c>
      <c r="Q1467" s="10">
        <v>0</v>
      </c>
      <c r="R1467" s="10">
        <v>0</v>
      </c>
      <c r="S1467" s="10">
        <v>0</v>
      </c>
      <c r="T1467" s="10">
        <v>0</v>
      </c>
      <c r="U1467" s="10">
        <v>0</v>
      </c>
      <c r="V1467" s="10">
        <v>0</v>
      </c>
      <c r="W1467" s="11">
        <v>-3</v>
      </c>
      <c r="X1467" s="11">
        <v>3.4928424924173367</v>
      </c>
      <c r="Y1467" s="11">
        <v>8.0294854352105265</v>
      </c>
      <c r="Z1467" s="11">
        <v>15.914541469606304</v>
      </c>
      <c r="AA1467" s="8">
        <v>14</v>
      </c>
      <c r="AB1467" s="12">
        <v>31.748119230518359</v>
      </c>
    </row>
    <row r="1468" spans="1:28" ht="29" x14ac:dyDescent="0.35">
      <c r="A1468" s="8">
        <v>300523</v>
      </c>
      <c r="B1468" s="26">
        <v>73</v>
      </c>
      <c r="C1468" s="30" t="s">
        <v>182</v>
      </c>
      <c r="D1468" s="25" t="s">
        <v>183</v>
      </c>
      <c r="E1468" s="9">
        <v>15.1</v>
      </c>
      <c r="F1468" s="9">
        <v>15.18</v>
      </c>
      <c r="G1468" s="10">
        <v>0</v>
      </c>
      <c r="H1468" s="10">
        <v>0</v>
      </c>
      <c r="I1468" s="10">
        <v>0</v>
      </c>
      <c r="J1468" s="10">
        <v>0</v>
      </c>
      <c r="K1468" s="10">
        <v>15.1</v>
      </c>
      <c r="L1468" s="10">
        <v>0</v>
      </c>
      <c r="M1468" s="10">
        <v>0</v>
      </c>
      <c r="N1468" s="10">
        <v>15.18</v>
      </c>
      <c r="O1468" s="10">
        <v>0</v>
      </c>
      <c r="P1468" s="10">
        <v>0</v>
      </c>
      <c r="Q1468" s="10">
        <v>0</v>
      </c>
      <c r="R1468" s="10">
        <v>0</v>
      </c>
      <c r="S1468" s="10">
        <v>0</v>
      </c>
      <c r="T1468" s="10">
        <v>0</v>
      </c>
      <c r="U1468" s="10">
        <v>0</v>
      </c>
      <c r="V1468" s="10">
        <v>0</v>
      </c>
      <c r="W1468" s="11">
        <v>-3</v>
      </c>
      <c r="X1468" s="11">
        <v>3.7198046568534275</v>
      </c>
      <c r="Y1468" s="11">
        <v>10.385379814489195</v>
      </c>
      <c r="Z1468" s="11">
        <v>31.48392658928374</v>
      </c>
      <c r="AA1468" s="8">
        <v>14</v>
      </c>
      <c r="AB1468" s="12">
        <v>37.118931179208722</v>
      </c>
    </row>
    <row r="1469" spans="1:28" ht="29" x14ac:dyDescent="0.35">
      <c r="A1469" s="8">
        <v>300523</v>
      </c>
      <c r="B1469" s="26">
        <v>74</v>
      </c>
      <c r="C1469" s="30" t="s">
        <v>184</v>
      </c>
      <c r="D1469" s="25" t="s">
        <v>185</v>
      </c>
      <c r="E1469" s="9">
        <v>15.16</v>
      </c>
      <c r="F1469" s="9">
        <v>15.41</v>
      </c>
      <c r="G1469" s="10">
        <v>0</v>
      </c>
      <c r="H1469" s="10">
        <v>0</v>
      </c>
      <c r="I1469" s="10">
        <v>0</v>
      </c>
      <c r="J1469" s="10">
        <v>0</v>
      </c>
      <c r="K1469" s="10">
        <v>15.16</v>
      </c>
      <c r="L1469" s="10">
        <v>0</v>
      </c>
      <c r="M1469" s="10">
        <v>0</v>
      </c>
      <c r="N1469" s="10">
        <v>0</v>
      </c>
      <c r="O1469" s="10">
        <v>15.41</v>
      </c>
      <c r="P1469" s="10">
        <v>0</v>
      </c>
      <c r="Q1469" s="10">
        <v>0</v>
      </c>
      <c r="R1469" s="10">
        <v>0</v>
      </c>
      <c r="S1469" s="10">
        <v>0</v>
      </c>
      <c r="T1469" s="10">
        <v>0</v>
      </c>
      <c r="U1469" s="10">
        <v>0</v>
      </c>
      <c r="V1469" s="10">
        <v>0</v>
      </c>
      <c r="W1469" s="11">
        <v>-3</v>
      </c>
      <c r="X1469" s="11">
        <v>1.7155477818588902</v>
      </c>
      <c r="Y1469" s="11">
        <v>3.1828734055626255</v>
      </c>
      <c r="Z1469" s="11">
        <v>5.8608674948458033</v>
      </c>
      <c r="AA1469" s="8">
        <v>14</v>
      </c>
      <c r="AB1469" s="12">
        <v>33.423117883664041</v>
      </c>
    </row>
    <row r="1470" spans="1:28" ht="29" x14ac:dyDescent="0.35">
      <c r="A1470" s="8">
        <v>300523</v>
      </c>
      <c r="B1470" s="26">
        <v>75</v>
      </c>
      <c r="C1470" s="30" t="s">
        <v>186</v>
      </c>
      <c r="D1470" s="25" t="s">
        <v>187</v>
      </c>
      <c r="E1470" s="9">
        <v>15.17</v>
      </c>
      <c r="F1470" s="9">
        <v>15.05</v>
      </c>
      <c r="G1470" s="10">
        <v>0</v>
      </c>
      <c r="H1470" s="10">
        <v>0</v>
      </c>
      <c r="I1470" s="10">
        <v>0</v>
      </c>
      <c r="J1470" s="10">
        <v>0</v>
      </c>
      <c r="K1470" s="10">
        <v>15.17</v>
      </c>
      <c r="L1470" s="10">
        <v>0</v>
      </c>
      <c r="M1470" s="10">
        <v>0</v>
      </c>
      <c r="N1470" s="10">
        <v>0</v>
      </c>
      <c r="O1470" s="10">
        <v>0</v>
      </c>
      <c r="P1470" s="10">
        <v>15.05</v>
      </c>
      <c r="Q1470" s="10">
        <v>0</v>
      </c>
      <c r="R1470" s="10">
        <v>0</v>
      </c>
      <c r="S1470" s="10">
        <v>0</v>
      </c>
      <c r="T1470" s="10">
        <v>0</v>
      </c>
      <c r="U1470" s="10">
        <v>0</v>
      </c>
      <c r="V1470" s="10">
        <v>0</v>
      </c>
      <c r="W1470" s="11">
        <v>-1.3092447679397741</v>
      </c>
      <c r="X1470" s="11">
        <v>6.5804287423123116</v>
      </c>
      <c r="Y1470" s="11">
        <v>18.886281204664193</v>
      </c>
      <c r="Z1470" s="11">
        <v>39.07456418785754</v>
      </c>
      <c r="AA1470" s="8">
        <v>14</v>
      </c>
      <c r="AB1470" s="12">
        <v>29.793968745953752</v>
      </c>
    </row>
    <row r="1471" spans="1:28" ht="29" x14ac:dyDescent="0.35">
      <c r="A1471" s="8">
        <v>300523</v>
      </c>
      <c r="B1471" s="26">
        <v>76</v>
      </c>
      <c r="C1471" s="30" t="s">
        <v>188</v>
      </c>
      <c r="D1471" s="25" t="s">
        <v>189</v>
      </c>
      <c r="E1471" s="9">
        <v>15.08</v>
      </c>
      <c r="F1471" s="9">
        <v>15.62</v>
      </c>
      <c r="G1471" s="10">
        <v>0</v>
      </c>
      <c r="H1471" s="10">
        <v>0</v>
      </c>
      <c r="I1471" s="10">
        <v>0</v>
      </c>
      <c r="J1471" s="10">
        <v>0</v>
      </c>
      <c r="K1471" s="10">
        <v>15.08</v>
      </c>
      <c r="L1471" s="10">
        <v>0</v>
      </c>
      <c r="M1471" s="10">
        <v>0</v>
      </c>
      <c r="N1471" s="10">
        <v>0</v>
      </c>
      <c r="O1471" s="10">
        <v>0</v>
      </c>
      <c r="P1471" s="10">
        <v>0</v>
      </c>
      <c r="Q1471" s="10">
        <v>15.62</v>
      </c>
      <c r="R1471" s="10">
        <v>0</v>
      </c>
      <c r="S1471" s="10">
        <v>0</v>
      </c>
      <c r="T1471" s="10">
        <v>0</v>
      </c>
      <c r="U1471" s="10">
        <v>0</v>
      </c>
      <c r="V1471" s="10">
        <v>0</v>
      </c>
      <c r="W1471" s="11">
        <v>-1.3531465462139787</v>
      </c>
      <c r="X1471" s="11">
        <v>5.7703541438361015</v>
      </c>
      <c r="Y1471" s="11">
        <v>20.450847211705117</v>
      </c>
      <c r="Z1471" s="11">
        <v>45.276872902687927</v>
      </c>
      <c r="AA1471" s="8">
        <v>14</v>
      </c>
      <c r="AB1471" s="12">
        <v>34.349768034573238</v>
      </c>
    </row>
    <row r="1472" spans="1:28" ht="29" x14ac:dyDescent="0.35">
      <c r="A1472" s="8">
        <v>300523</v>
      </c>
      <c r="B1472" s="26">
        <v>77</v>
      </c>
      <c r="C1472" s="30" t="s">
        <v>190</v>
      </c>
      <c r="D1472" s="25" t="s">
        <v>191</v>
      </c>
      <c r="E1472" s="9">
        <v>15.15</v>
      </c>
      <c r="F1472" s="9">
        <v>15.3</v>
      </c>
      <c r="G1472" s="10">
        <v>0</v>
      </c>
      <c r="H1472" s="10">
        <v>0</v>
      </c>
      <c r="I1472" s="10">
        <v>0</v>
      </c>
      <c r="J1472" s="10">
        <v>0</v>
      </c>
      <c r="K1472" s="10">
        <v>15.15</v>
      </c>
      <c r="L1472" s="10">
        <v>0</v>
      </c>
      <c r="M1472" s="10">
        <v>0</v>
      </c>
      <c r="N1472" s="10">
        <v>0</v>
      </c>
      <c r="O1472" s="10">
        <v>0</v>
      </c>
      <c r="P1472" s="10">
        <v>0</v>
      </c>
      <c r="Q1472" s="10">
        <v>0</v>
      </c>
      <c r="R1472" s="10">
        <v>15.3</v>
      </c>
      <c r="S1472" s="10">
        <v>0</v>
      </c>
      <c r="T1472" s="10">
        <v>0</v>
      </c>
      <c r="U1472" s="10">
        <v>0</v>
      </c>
      <c r="V1472" s="10">
        <v>0</v>
      </c>
      <c r="W1472" s="11">
        <v>-3</v>
      </c>
      <c r="X1472" s="11">
        <v>2.8198128894028986</v>
      </c>
      <c r="Y1472" s="11">
        <v>10.509751426448325</v>
      </c>
      <c r="Z1472" s="11">
        <v>21.784346638380924</v>
      </c>
      <c r="AA1472" s="8">
        <v>14</v>
      </c>
      <c r="AB1472" s="12">
        <v>42.158834032078104</v>
      </c>
    </row>
    <row r="1473" spans="1:28" ht="29" x14ac:dyDescent="0.35">
      <c r="A1473" s="8">
        <v>300523</v>
      </c>
      <c r="B1473" s="26">
        <v>78</v>
      </c>
      <c r="C1473" s="30" t="s">
        <v>192</v>
      </c>
      <c r="D1473" s="25" t="s">
        <v>193</v>
      </c>
      <c r="E1473" s="9">
        <v>15.12</v>
      </c>
      <c r="F1473" s="9">
        <v>15.81</v>
      </c>
      <c r="G1473" s="10">
        <v>0</v>
      </c>
      <c r="H1473" s="10">
        <v>0</v>
      </c>
      <c r="I1473" s="10">
        <v>0</v>
      </c>
      <c r="J1473" s="10">
        <v>0</v>
      </c>
      <c r="K1473" s="10">
        <v>15.12</v>
      </c>
      <c r="L1473" s="10">
        <v>0</v>
      </c>
      <c r="M1473" s="10">
        <v>0</v>
      </c>
      <c r="N1473" s="10">
        <v>0</v>
      </c>
      <c r="O1473" s="10">
        <v>0</v>
      </c>
      <c r="P1473" s="10">
        <v>0</v>
      </c>
      <c r="Q1473" s="10">
        <v>0</v>
      </c>
      <c r="R1473" s="10">
        <v>0</v>
      </c>
      <c r="S1473" s="10">
        <v>15.81</v>
      </c>
      <c r="T1473" s="10">
        <v>0</v>
      </c>
      <c r="U1473" s="10">
        <v>0</v>
      </c>
      <c r="V1473" s="10">
        <v>0</v>
      </c>
      <c r="W1473" s="11">
        <v>-3</v>
      </c>
      <c r="X1473" s="11">
        <v>2.681090147938864</v>
      </c>
      <c r="Y1473" s="11">
        <v>9.4948412207832114</v>
      </c>
      <c r="Z1473" s="11">
        <v>33.112406820582351</v>
      </c>
      <c r="AA1473" s="8">
        <v>14</v>
      </c>
      <c r="AB1473" s="12">
        <v>41.344563802147434</v>
      </c>
    </row>
    <row r="1474" spans="1:28" ht="29" x14ac:dyDescent="0.35">
      <c r="A1474" s="8">
        <v>300523</v>
      </c>
      <c r="B1474" s="26">
        <v>79</v>
      </c>
      <c r="C1474" s="30" t="s">
        <v>194</v>
      </c>
      <c r="D1474" s="25" t="s">
        <v>195</v>
      </c>
      <c r="E1474" s="9">
        <v>15.13</v>
      </c>
      <c r="F1474" s="9">
        <v>15.36</v>
      </c>
      <c r="G1474" s="10">
        <v>0</v>
      </c>
      <c r="H1474" s="10">
        <v>0</v>
      </c>
      <c r="I1474" s="10">
        <v>0</v>
      </c>
      <c r="J1474" s="10">
        <v>0</v>
      </c>
      <c r="K1474" s="10">
        <v>15.13</v>
      </c>
      <c r="L1474" s="10">
        <v>0</v>
      </c>
      <c r="M1474" s="10">
        <v>0</v>
      </c>
      <c r="N1474" s="10">
        <v>0</v>
      </c>
      <c r="O1474" s="10">
        <v>0</v>
      </c>
      <c r="P1474" s="10">
        <v>0</v>
      </c>
      <c r="Q1474" s="10">
        <v>0</v>
      </c>
      <c r="R1474" s="10">
        <v>0</v>
      </c>
      <c r="S1474" s="10">
        <v>0</v>
      </c>
      <c r="T1474" s="10">
        <v>15.36</v>
      </c>
      <c r="U1474" s="10">
        <v>0</v>
      </c>
      <c r="V1474" s="10">
        <v>0</v>
      </c>
      <c r="W1474" s="11">
        <v>-3</v>
      </c>
      <c r="X1474" s="11">
        <v>1.5534366950988079</v>
      </c>
      <c r="Y1474" s="11">
        <v>4.8357457419785241</v>
      </c>
      <c r="Z1474" s="11">
        <v>15.387558586495524</v>
      </c>
      <c r="AA1474" s="8">
        <v>14</v>
      </c>
      <c r="AB1474" s="12">
        <v>39.772655854808839</v>
      </c>
    </row>
    <row r="1475" spans="1:28" ht="29" x14ac:dyDescent="0.35">
      <c r="A1475" s="8">
        <v>300523</v>
      </c>
      <c r="B1475" s="26">
        <v>80</v>
      </c>
      <c r="C1475" s="30" t="s">
        <v>196</v>
      </c>
      <c r="D1475" s="25" t="s">
        <v>197</v>
      </c>
      <c r="E1475" s="9">
        <v>15.19</v>
      </c>
      <c r="F1475" s="9">
        <v>15.33</v>
      </c>
      <c r="G1475" s="10">
        <v>0</v>
      </c>
      <c r="H1475" s="10">
        <v>0</v>
      </c>
      <c r="I1475" s="10">
        <v>0</v>
      </c>
      <c r="J1475" s="10">
        <v>0</v>
      </c>
      <c r="K1475" s="10">
        <v>15.19</v>
      </c>
      <c r="L1475" s="10">
        <v>0</v>
      </c>
      <c r="M1475" s="10">
        <v>0</v>
      </c>
      <c r="N1475" s="10">
        <v>0</v>
      </c>
      <c r="O1475" s="10">
        <v>0</v>
      </c>
      <c r="P1475" s="10">
        <v>0</v>
      </c>
      <c r="Q1475" s="10">
        <v>0</v>
      </c>
      <c r="R1475" s="10">
        <v>0</v>
      </c>
      <c r="S1475" s="10">
        <v>0</v>
      </c>
      <c r="T1475" s="10">
        <v>0</v>
      </c>
      <c r="U1475" s="10">
        <v>15.33</v>
      </c>
      <c r="V1475" s="10">
        <v>0</v>
      </c>
      <c r="W1475" s="11">
        <v>-3</v>
      </c>
      <c r="X1475" s="11">
        <v>4.8367111031909626</v>
      </c>
      <c r="Y1475" s="11">
        <v>14.136437815588883</v>
      </c>
      <c r="Z1475" s="11">
        <v>90.487112155669962</v>
      </c>
      <c r="AA1475" s="8">
        <v>14</v>
      </c>
      <c r="AB1475" s="12">
        <v>38.552588800039366</v>
      </c>
    </row>
    <row r="1476" spans="1:28" ht="29" x14ac:dyDescent="0.35">
      <c r="A1476" s="8">
        <v>300523</v>
      </c>
      <c r="B1476" s="26">
        <v>81</v>
      </c>
      <c r="C1476" s="30" t="s">
        <v>198</v>
      </c>
      <c r="D1476" s="25" t="s">
        <v>199</v>
      </c>
      <c r="E1476" s="9">
        <v>15.17</v>
      </c>
      <c r="F1476" s="9">
        <v>15.59</v>
      </c>
      <c r="G1476" s="10">
        <v>0</v>
      </c>
      <c r="H1476" s="10">
        <v>0</v>
      </c>
      <c r="I1476" s="10">
        <v>0</v>
      </c>
      <c r="J1476" s="10">
        <v>0</v>
      </c>
      <c r="K1476" s="10">
        <v>15.17</v>
      </c>
      <c r="L1476" s="10">
        <v>0</v>
      </c>
      <c r="M1476" s="10">
        <v>0</v>
      </c>
      <c r="N1476" s="10">
        <v>0</v>
      </c>
      <c r="O1476" s="10">
        <v>0</v>
      </c>
      <c r="P1476" s="10">
        <v>0</v>
      </c>
      <c r="Q1476" s="10">
        <v>0</v>
      </c>
      <c r="R1476" s="10">
        <v>0</v>
      </c>
      <c r="S1476" s="10">
        <v>0</v>
      </c>
      <c r="T1476" s="10">
        <v>0</v>
      </c>
      <c r="U1476" s="10">
        <v>0</v>
      </c>
      <c r="V1476" s="10">
        <v>15.59</v>
      </c>
      <c r="W1476" s="11">
        <v>-0.6469346956870079</v>
      </c>
      <c r="X1476" s="11">
        <v>113.71883136870093</v>
      </c>
      <c r="Y1476" s="11">
        <v>32.311913847938243</v>
      </c>
      <c r="Z1476" s="11">
        <v>4485.343402476863</v>
      </c>
      <c r="AA1476" s="8">
        <v>14</v>
      </c>
      <c r="AB1476" s="12">
        <v>54.837455747652456</v>
      </c>
    </row>
    <row r="1477" spans="1:28" ht="29" x14ac:dyDescent="0.35">
      <c r="A1477" s="8">
        <v>300523</v>
      </c>
      <c r="B1477" s="26">
        <v>71</v>
      </c>
      <c r="C1477" s="30" t="s">
        <v>178</v>
      </c>
      <c r="D1477" s="25" t="s">
        <v>179</v>
      </c>
      <c r="E1477" s="9">
        <v>15.07</v>
      </c>
      <c r="F1477" s="9">
        <v>15.26</v>
      </c>
      <c r="G1477" s="10">
        <v>0</v>
      </c>
      <c r="H1477" s="10">
        <v>0</v>
      </c>
      <c r="I1477" s="10">
        <v>0</v>
      </c>
      <c r="J1477" s="10">
        <v>0</v>
      </c>
      <c r="K1477" s="10">
        <v>15.07</v>
      </c>
      <c r="L1477" s="10">
        <v>15.26</v>
      </c>
      <c r="M1477" s="10">
        <v>0</v>
      </c>
      <c r="N1477" s="10">
        <v>0</v>
      </c>
      <c r="O1477" s="10">
        <v>0</v>
      </c>
      <c r="P1477" s="10">
        <v>0</v>
      </c>
      <c r="Q1477" s="10">
        <v>0</v>
      </c>
      <c r="R1477" s="10">
        <v>0</v>
      </c>
      <c r="S1477" s="10">
        <v>0</v>
      </c>
      <c r="T1477" s="10">
        <v>0</v>
      </c>
      <c r="U1477" s="10">
        <v>0</v>
      </c>
      <c r="V1477" s="10">
        <v>0</v>
      </c>
      <c r="W1477" s="11">
        <v>-1.0723256483775128</v>
      </c>
      <c r="X1477" s="11">
        <v>140.00622491521057</v>
      </c>
      <c r="Y1477" s="11">
        <v>251.58923893015233</v>
      </c>
      <c r="Z1477" s="11">
        <v>224.44773740932985</v>
      </c>
      <c r="AA1477" s="8">
        <v>14</v>
      </c>
      <c r="AB1477" s="12">
        <v>7.0893437269489166</v>
      </c>
    </row>
    <row r="1478" spans="1:28" ht="29" x14ac:dyDescent="0.35">
      <c r="A1478" s="8">
        <v>300523</v>
      </c>
      <c r="B1478" s="26">
        <v>72</v>
      </c>
      <c r="C1478" s="30" t="s">
        <v>180</v>
      </c>
      <c r="D1478" s="25" t="s">
        <v>181</v>
      </c>
      <c r="E1478" s="9">
        <v>15.36</v>
      </c>
      <c r="F1478" s="9">
        <v>15.22</v>
      </c>
      <c r="G1478" s="10">
        <v>0</v>
      </c>
      <c r="H1478" s="10">
        <v>0</v>
      </c>
      <c r="I1478" s="10">
        <v>0</v>
      </c>
      <c r="J1478" s="10">
        <v>0</v>
      </c>
      <c r="K1478" s="10">
        <v>15.36</v>
      </c>
      <c r="L1478" s="10">
        <v>0</v>
      </c>
      <c r="M1478" s="10">
        <v>15.22</v>
      </c>
      <c r="N1478" s="10">
        <v>0</v>
      </c>
      <c r="O1478" s="10">
        <v>0</v>
      </c>
      <c r="P1478" s="10">
        <v>0</v>
      </c>
      <c r="Q1478" s="10">
        <v>0</v>
      </c>
      <c r="R1478" s="10">
        <v>0</v>
      </c>
      <c r="S1478" s="10">
        <v>0</v>
      </c>
      <c r="T1478" s="10">
        <v>0</v>
      </c>
      <c r="U1478" s="10">
        <v>0</v>
      </c>
      <c r="V1478" s="10">
        <v>0</v>
      </c>
      <c r="W1478" s="11">
        <v>-3</v>
      </c>
      <c r="X1478" s="11">
        <v>3.4928424924173367</v>
      </c>
      <c r="Y1478" s="11">
        <v>8.0294854352105265</v>
      </c>
      <c r="Z1478" s="11">
        <v>15.914541469606304</v>
      </c>
      <c r="AA1478" s="8">
        <v>14</v>
      </c>
      <c r="AB1478" s="12">
        <v>33.762009280800832</v>
      </c>
    </row>
    <row r="1479" spans="1:28" ht="29" x14ac:dyDescent="0.35">
      <c r="A1479" s="8">
        <v>300523</v>
      </c>
      <c r="B1479" s="26">
        <v>73</v>
      </c>
      <c r="C1479" s="30" t="s">
        <v>182</v>
      </c>
      <c r="D1479" s="25" t="s">
        <v>183</v>
      </c>
      <c r="E1479" s="9">
        <v>15.1</v>
      </c>
      <c r="F1479" s="9">
        <v>15.18</v>
      </c>
      <c r="G1479" s="10">
        <v>0</v>
      </c>
      <c r="H1479" s="10">
        <v>0</v>
      </c>
      <c r="I1479" s="10">
        <v>0</v>
      </c>
      <c r="J1479" s="10">
        <v>0</v>
      </c>
      <c r="K1479" s="10">
        <v>15.1</v>
      </c>
      <c r="L1479" s="10">
        <v>0</v>
      </c>
      <c r="M1479" s="10">
        <v>0</v>
      </c>
      <c r="N1479" s="10">
        <v>15.18</v>
      </c>
      <c r="O1479" s="10">
        <v>0</v>
      </c>
      <c r="P1479" s="10">
        <v>0</v>
      </c>
      <c r="Q1479" s="10">
        <v>0</v>
      </c>
      <c r="R1479" s="10">
        <v>0</v>
      </c>
      <c r="S1479" s="10">
        <v>0</v>
      </c>
      <c r="T1479" s="10">
        <v>0</v>
      </c>
      <c r="U1479" s="10">
        <v>0</v>
      </c>
      <c r="V1479" s="10">
        <v>0</v>
      </c>
      <c r="W1479" s="11">
        <v>-3</v>
      </c>
      <c r="X1479" s="11">
        <v>3.7198046568534275</v>
      </c>
      <c r="Y1479" s="11">
        <v>10.385379814489195</v>
      </c>
      <c r="Z1479" s="11">
        <v>31.48392658928374</v>
      </c>
      <c r="AA1479" s="8">
        <v>14</v>
      </c>
      <c r="AB1479" s="12">
        <v>36.100910717065332</v>
      </c>
    </row>
    <row r="1480" spans="1:28" ht="29" x14ac:dyDescent="0.35">
      <c r="A1480" s="8">
        <v>300523</v>
      </c>
      <c r="B1480" s="26">
        <v>74</v>
      </c>
      <c r="C1480" s="30" t="s">
        <v>184</v>
      </c>
      <c r="D1480" s="25" t="s">
        <v>185</v>
      </c>
      <c r="E1480" s="9">
        <v>15.16</v>
      </c>
      <c r="F1480" s="9">
        <v>15.41</v>
      </c>
      <c r="G1480" s="10">
        <v>0</v>
      </c>
      <c r="H1480" s="10">
        <v>0</v>
      </c>
      <c r="I1480" s="10">
        <v>0</v>
      </c>
      <c r="J1480" s="10">
        <v>0</v>
      </c>
      <c r="K1480" s="10">
        <v>15.16</v>
      </c>
      <c r="L1480" s="10">
        <v>0</v>
      </c>
      <c r="M1480" s="10">
        <v>0</v>
      </c>
      <c r="N1480" s="10">
        <v>0</v>
      </c>
      <c r="O1480" s="10">
        <v>15.41</v>
      </c>
      <c r="P1480" s="10">
        <v>0</v>
      </c>
      <c r="Q1480" s="10">
        <v>0</v>
      </c>
      <c r="R1480" s="10">
        <v>0</v>
      </c>
      <c r="S1480" s="10">
        <v>0</v>
      </c>
      <c r="T1480" s="10">
        <v>0</v>
      </c>
      <c r="U1480" s="10">
        <v>0</v>
      </c>
      <c r="V1480" s="10">
        <v>0</v>
      </c>
      <c r="W1480" s="11">
        <v>-3</v>
      </c>
      <c r="X1480" s="11">
        <v>1.7155477818588902</v>
      </c>
      <c r="Y1480" s="11">
        <v>3.1828734055626255</v>
      </c>
      <c r="Z1480" s="11">
        <v>5.8608674948458033</v>
      </c>
      <c r="AA1480" s="8">
        <v>14</v>
      </c>
      <c r="AB1480" s="12">
        <v>37.188502043158422</v>
      </c>
    </row>
    <row r="1481" spans="1:28" ht="29" x14ac:dyDescent="0.35">
      <c r="A1481" s="8">
        <v>300523</v>
      </c>
      <c r="B1481" s="26">
        <v>75</v>
      </c>
      <c r="C1481" s="30" t="s">
        <v>186</v>
      </c>
      <c r="D1481" s="25" t="s">
        <v>187</v>
      </c>
      <c r="E1481" s="9">
        <v>15.17</v>
      </c>
      <c r="F1481" s="9">
        <v>15.05</v>
      </c>
      <c r="G1481" s="10">
        <v>0</v>
      </c>
      <c r="H1481" s="10">
        <v>0</v>
      </c>
      <c r="I1481" s="10">
        <v>0</v>
      </c>
      <c r="J1481" s="10">
        <v>0</v>
      </c>
      <c r="K1481" s="10">
        <v>15.17</v>
      </c>
      <c r="L1481" s="10">
        <v>0</v>
      </c>
      <c r="M1481" s="10">
        <v>0</v>
      </c>
      <c r="N1481" s="10">
        <v>0</v>
      </c>
      <c r="O1481" s="10">
        <v>0</v>
      </c>
      <c r="P1481" s="10">
        <v>15.05</v>
      </c>
      <c r="Q1481" s="10">
        <v>0</v>
      </c>
      <c r="R1481" s="10">
        <v>0</v>
      </c>
      <c r="S1481" s="10">
        <v>0</v>
      </c>
      <c r="T1481" s="10">
        <v>0</v>
      </c>
      <c r="U1481" s="10">
        <v>0</v>
      </c>
      <c r="V1481" s="10">
        <v>0</v>
      </c>
      <c r="W1481" s="11">
        <v>-1.3092447679397741</v>
      </c>
      <c r="X1481" s="11">
        <v>6.5804287423123116</v>
      </c>
      <c r="Y1481" s="11">
        <v>18.886281204664193</v>
      </c>
      <c r="Z1481" s="11">
        <v>39.07456418785754</v>
      </c>
      <c r="AA1481" s="8">
        <v>14</v>
      </c>
      <c r="AB1481" s="12">
        <v>26.353703312935913</v>
      </c>
    </row>
    <row r="1482" spans="1:28" ht="29" x14ac:dyDescent="0.35">
      <c r="A1482" s="8">
        <v>300523</v>
      </c>
      <c r="B1482" s="26">
        <v>76</v>
      </c>
      <c r="C1482" s="30" t="s">
        <v>188</v>
      </c>
      <c r="D1482" s="25" t="s">
        <v>189</v>
      </c>
      <c r="E1482" s="9">
        <v>15.08</v>
      </c>
      <c r="F1482" s="9">
        <v>15.62</v>
      </c>
      <c r="G1482" s="10">
        <v>0</v>
      </c>
      <c r="H1482" s="10">
        <v>0</v>
      </c>
      <c r="I1482" s="10">
        <v>0</v>
      </c>
      <c r="J1482" s="10">
        <v>0</v>
      </c>
      <c r="K1482" s="10">
        <v>15.08</v>
      </c>
      <c r="L1482" s="10">
        <v>0</v>
      </c>
      <c r="M1482" s="10">
        <v>0</v>
      </c>
      <c r="N1482" s="10">
        <v>0</v>
      </c>
      <c r="O1482" s="10">
        <v>0</v>
      </c>
      <c r="P1482" s="10">
        <v>0</v>
      </c>
      <c r="Q1482" s="10">
        <v>15.62</v>
      </c>
      <c r="R1482" s="10">
        <v>0</v>
      </c>
      <c r="S1482" s="10">
        <v>0</v>
      </c>
      <c r="T1482" s="10">
        <v>0</v>
      </c>
      <c r="U1482" s="10">
        <v>0</v>
      </c>
      <c r="V1482" s="10">
        <v>0</v>
      </c>
      <c r="W1482" s="11">
        <v>-1.3531465462139787</v>
      </c>
      <c r="X1482" s="11">
        <v>5.7703541438361015</v>
      </c>
      <c r="Y1482" s="11">
        <v>20.450847211705117</v>
      </c>
      <c r="Z1482" s="11">
        <v>45.276872902687927</v>
      </c>
      <c r="AA1482" s="8">
        <v>14</v>
      </c>
      <c r="AB1482" s="12">
        <v>34.366572529510798</v>
      </c>
    </row>
    <row r="1483" spans="1:28" ht="29" x14ac:dyDescent="0.35">
      <c r="A1483" s="8">
        <v>300523</v>
      </c>
      <c r="B1483" s="26">
        <v>77</v>
      </c>
      <c r="C1483" s="30" t="s">
        <v>190</v>
      </c>
      <c r="D1483" s="25" t="s">
        <v>191</v>
      </c>
      <c r="E1483" s="9">
        <v>15.15</v>
      </c>
      <c r="F1483" s="9">
        <v>15.3</v>
      </c>
      <c r="G1483" s="10">
        <v>0</v>
      </c>
      <c r="H1483" s="10">
        <v>0</v>
      </c>
      <c r="I1483" s="10">
        <v>0</v>
      </c>
      <c r="J1483" s="10">
        <v>0</v>
      </c>
      <c r="K1483" s="10">
        <v>15.15</v>
      </c>
      <c r="L1483" s="10">
        <v>0</v>
      </c>
      <c r="M1483" s="10">
        <v>0</v>
      </c>
      <c r="N1483" s="10">
        <v>0</v>
      </c>
      <c r="O1483" s="10">
        <v>0</v>
      </c>
      <c r="P1483" s="10">
        <v>0</v>
      </c>
      <c r="Q1483" s="10">
        <v>0</v>
      </c>
      <c r="R1483" s="10">
        <v>15.3</v>
      </c>
      <c r="S1483" s="10">
        <v>0</v>
      </c>
      <c r="T1483" s="10">
        <v>0</v>
      </c>
      <c r="U1483" s="10">
        <v>0</v>
      </c>
      <c r="V1483" s="10">
        <v>0</v>
      </c>
      <c r="W1483" s="11">
        <v>-3</v>
      </c>
      <c r="X1483" s="11">
        <v>2.8198128894028986</v>
      </c>
      <c r="Y1483" s="11">
        <v>10.509751426448325</v>
      </c>
      <c r="Z1483" s="11">
        <v>21.784346638380924</v>
      </c>
      <c r="AA1483" s="8">
        <v>14</v>
      </c>
      <c r="AB1483" s="12">
        <v>34.150229073087395</v>
      </c>
    </row>
    <row r="1484" spans="1:28" ht="29" x14ac:dyDescent="0.35">
      <c r="A1484" s="8">
        <v>300523</v>
      </c>
      <c r="B1484" s="26">
        <v>78</v>
      </c>
      <c r="C1484" s="30" t="s">
        <v>192</v>
      </c>
      <c r="D1484" s="25" t="s">
        <v>193</v>
      </c>
      <c r="E1484" s="9">
        <v>15.12</v>
      </c>
      <c r="F1484" s="9">
        <v>15.81</v>
      </c>
      <c r="G1484" s="10">
        <v>0</v>
      </c>
      <c r="H1484" s="10">
        <v>0</v>
      </c>
      <c r="I1484" s="10">
        <v>0</v>
      </c>
      <c r="J1484" s="10">
        <v>0</v>
      </c>
      <c r="K1484" s="10">
        <v>15.12</v>
      </c>
      <c r="L1484" s="10">
        <v>0</v>
      </c>
      <c r="M1484" s="10">
        <v>0</v>
      </c>
      <c r="N1484" s="10">
        <v>0</v>
      </c>
      <c r="O1484" s="10">
        <v>0</v>
      </c>
      <c r="P1484" s="10">
        <v>0</v>
      </c>
      <c r="Q1484" s="10">
        <v>0</v>
      </c>
      <c r="R1484" s="10">
        <v>0</v>
      </c>
      <c r="S1484" s="10">
        <v>15.81</v>
      </c>
      <c r="T1484" s="10">
        <v>0</v>
      </c>
      <c r="U1484" s="10">
        <v>0</v>
      </c>
      <c r="V1484" s="10">
        <v>0</v>
      </c>
      <c r="W1484" s="11">
        <v>-3</v>
      </c>
      <c r="X1484" s="11">
        <v>2.681090147938864</v>
      </c>
      <c r="Y1484" s="11">
        <v>9.4948412207832114</v>
      </c>
      <c r="Z1484" s="11">
        <v>33.112406820582351</v>
      </c>
      <c r="AA1484" s="8">
        <v>14</v>
      </c>
      <c r="AB1484" s="12">
        <v>36.251040027411428</v>
      </c>
    </row>
    <row r="1485" spans="1:28" ht="29" x14ac:dyDescent="0.35">
      <c r="A1485" s="8">
        <v>300523</v>
      </c>
      <c r="B1485" s="26">
        <v>79</v>
      </c>
      <c r="C1485" s="30" t="s">
        <v>194</v>
      </c>
      <c r="D1485" s="25" t="s">
        <v>195</v>
      </c>
      <c r="E1485" s="9">
        <v>15.13</v>
      </c>
      <c r="F1485" s="9">
        <v>15.36</v>
      </c>
      <c r="G1485" s="10">
        <v>0</v>
      </c>
      <c r="H1485" s="10">
        <v>0</v>
      </c>
      <c r="I1485" s="10">
        <v>0</v>
      </c>
      <c r="J1485" s="10">
        <v>0</v>
      </c>
      <c r="K1485" s="10">
        <v>15.13</v>
      </c>
      <c r="L1485" s="10">
        <v>0</v>
      </c>
      <c r="M1485" s="10">
        <v>0</v>
      </c>
      <c r="N1485" s="10">
        <v>0</v>
      </c>
      <c r="O1485" s="10">
        <v>0</v>
      </c>
      <c r="P1485" s="10">
        <v>0</v>
      </c>
      <c r="Q1485" s="10">
        <v>0</v>
      </c>
      <c r="R1485" s="10">
        <v>0</v>
      </c>
      <c r="S1485" s="10">
        <v>0</v>
      </c>
      <c r="T1485" s="10">
        <v>15.36</v>
      </c>
      <c r="U1485" s="10">
        <v>0</v>
      </c>
      <c r="V1485" s="10">
        <v>0</v>
      </c>
      <c r="W1485" s="11">
        <v>-3</v>
      </c>
      <c r="X1485" s="11">
        <v>1.5534366950988079</v>
      </c>
      <c r="Y1485" s="11">
        <v>4.8357457419785241</v>
      </c>
      <c r="Z1485" s="11">
        <v>15.387558586495524</v>
      </c>
      <c r="AA1485" s="8">
        <v>14</v>
      </c>
      <c r="AB1485" s="12">
        <v>39.812363669682632</v>
      </c>
    </row>
    <row r="1486" spans="1:28" ht="29" x14ac:dyDescent="0.35">
      <c r="A1486" s="8">
        <v>300523</v>
      </c>
      <c r="B1486" s="26">
        <v>80</v>
      </c>
      <c r="C1486" s="30" t="s">
        <v>196</v>
      </c>
      <c r="D1486" s="25" t="s">
        <v>197</v>
      </c>
      <c r="E1486" s="9">
        <v>15.19</v>
      </c>
      <c r="F1486" s="9">
        <v>15.33</v>
      </c>
      <c r="G1486" s="10">
        <v>0</v>
      </c>
      <c r="H1486" s="10">
        <v>0</v>
      </c>
      <c r="I1486" s="10">
        <v>0</v>
      </c>
      <c r="J1486" s="10">
        <v>0</v>
      </c>
      <c r="K1486" s="10">
        <v>15.19</v>
      </c>
      <c r="L1486" s="10">
        <v>0</v>
      </c>
      <c r="M1486" s="10">
        <v>0</v>
      </c>
      <c r="N1486" s="10">
        <v>0</v>
      </c>
      <c r="O1486" s="10">
        <v>0</v>
      </c>
      <c r="P1486" s="10">
        <v>0</v>
      </c>
      <c r="Q1486" s="10">
        <v>0</v>
      </c>
      <c r="R1486" s="10">
        <v>0</v>
      </c>
      <c r="S1486" s="10">
        <v>0</v>
      </c>
      <c r="T1486" s="10">
        <v>0</v>
      </c>
      <c r="U1486" s="10">
        <v>15.33</v>
      </c>
      <c r="V1486" s="10">
        <v>0</v>
      </c>
      <c r="W1486" s="11">
        <v>-3</v>
      </c>
      <c r="X1486" s="11">
        <v>4.8367111031909626</v>
      </c>
      <c r="Y1486" s="11">
        <v>14.136437815588883</v>
      </c>
      <c r="Z1486" s="11">
        <v>90.487112155669962</v>
      </c>
      <c r="AA1486" s="8">
        <v>14</v>
      </c>
      <c r="AB1486" s="12">
        <v>37.450857142987914</v>
      </c>
    </row>
    <row r="1487" spans="1:28" ht="29" x14ac:dyDescent="0.35">
      <c r="A1487" s="8">
        <v>300523</v>
      </c>
      <c r="B1487" s="26">
        <v>81</v>
      </c>
      <c r="C1487" s="30" t="s">
        <v>198</v>
      </c>
      <c r="D1487" s="25" t="s">
        <v>199</v>
      </c>
      <c r="E1487" s="9">
        <v>15.17</v>
      </c>
      <c r="F1487" s="9">
        <v>15.59</v>
      </c>
      <c r="G1487" s="10">
        <v>0</v>
      </c>
      <c r="H1487" s="10">
        <v>0</v>
      </c>
      <c r="I1487" s="10">
        <v>0</v>
      </c>
      <c r="J1487" s="10">
        <v>0</v>
      </c>
      <c r="K1487" s="10">
        <v>15.17</v>
      </c>
      <c r="L1487" s="10">
        <v>0</v>
      </c>
      <c r="M1487" s="10">
        <v>0</v>
      </c>
      <c r="N1487" s="10">
        <v>0</v>
      </c>
      <c r="O1487" s="10">
        <v>0</v>
      </c>
      <c r="P1487" s="10">
        <v>0</v>
      </c>
      <c r="Q1487" s="10">
        <v>0</v>
      </c>
      <c r="R1487" s="10">
        <v>0</v>
      </c>
      <c r="S1487" s="10">
        <v>0</v>
      </c>
      <c r="T1487" s="10">
        <v>0</v>
      </c>
      <c r="U1487" s="10">
        <v>0</v>
      </c>
      <c r="V1487" s="10">
        <v>15.59</v>
      </c>
      <c r="W1487" s="11">
        <v>-0.6469346956870079</v>
      </c>
      <c r="X1487" s="11">
        <v>113.71883136870093</v>
      </c>
      <c r="Y1487" s="11">
        <v>32.311913847938243</v>
      </c>
      <c r="Z1487" s="11">
        <v>4485.343402476863</v>
      </c>
      <c r="AA1487" s="8">
        <v>14</v>
      </c>
      <c r="AB1487" s="12">
        <v>53.604334318088284</v>
      </c>
    </row>
    <row r="1488" spans="1:28" ht="29" x14ac:dyDescent="0.35">
      <c r="A1488" s="8">
        <v>300523</v>
      </c>
      <c r="B1488" s="26">
        <v>71</v>
      </c>
      <c r="C1488" s="30" t="s">
        <v>178</v>
      </c>
      <c r="D1488" s="25" t="s">
        <v>179</v>
      </c>
      <c r="E1488" s="9">
        <v>15.07</v>
      </c>
      <c r="F1488" s="9">
        <v>15.26</v>
      </c>
      <c r="G1488" s="10">
        <v>0</v>
      </c>
      <c r="H1488" s="10">
        <v>0</v>
      </c>
      <c r="I1488" s="10">
        <v>0</v>
      </c>
      <c r="J1488" s="10">
        <v>0</v>
      </c>
      <c r="K1488" s="10">
        <v>15.07</v>
      </c>
      <c r="L1488" s="10">
        <v>15.26</v>
      </c>
      <c r="M1488" s="10">
        <v>0</v>
      </c>
      <c r="N1488" s="10">
        <v>0</v>
      </c>
      <c r="O1488" s="10">
        <v>0</v>
      </c>
      <c r="P1488" s="10">
        <v>0</v>
      </c>
      <c r="Q1488" s="10">
        <v>0</v>
      </c>
      <c r="R1488" s="10">
        <v>0</v>
      </c>
      <c r="S1488" s="10">
        <v>0</v>
      </c>
      <c r="T1488" s="10">
        <v>0</v>
      </c>
      <c r="U1488" s="10">
        <v>0</v>
      </c>
      <c r="V1488" s="10">
        <v>0</v>
      </c>
      <c r="W1488" s="11">
        <v>-1.0723256483775128</v>
      </c>
      <c r="X1488" s="11">
        <v>140.00622491521057</v>
      </c>
      <c r="Y1488" s="11">
        <v>251.58923893015233</v>
      </c>
      <c r="Z1488" s="11">
        <v>224.44773740932985</v>
      </c>
      <c r="AA1488" s="8">
        <v>17</v>
      </c>
      <c r="AB1488" s="12">
        <v>16.18300474014222</v>
      </c>
    </row>
    <row r="1489" spans="1:28" ht="29" x14ac:dyDescent="0.35">
      <c r="A1489" s="8">
        <v>300523</v>
      </c>
      <c r="B1489" s="26">
        <v>72</v>
      </c>
      <c r="C1489" s="30" t="s">
        <v>180</v>
      </c>
      <c r="D1489" s="25" t="s">
        <v>181</v>
      </c>
      <c r="E1489" s="9">
        <v>15.36</v>
      </c>
      <c r="F1489" s="9">
        <v>15.22</v>
      </c>
      <c r="G1489" s="10">
        <v>0</v>
      </c>
      <c r="H1489" s="10">
        <v>0</v>
      </c>
      <c r="I1489" s="10">
        <v>0</v>
      </c>
      <c r="J1489" s="10">
        <v>0</v>
      </c>
      <c r="K1489" s="10">
        <v>15.36</v>
      </c>
      <c r="L1489" s="10">
        <v>0</v>
      </c>
      <c r="M1489" s="10">
        <v>15.22</v>
      </c>
      <c r="N1489" s="10">
        <v>0</v>
      </c>
      <c r="O1489" s="10">
        <v>0</v>
      </c>
      <c r="P1489" s="10">
        <v>0</v>
      </c>
      <c r="Q1489" s="10">
        <v>0</v>
      </c>
      <c r="R1489" s="10">
        <v>0</v>
      </c>
      <c r="S1489" s="10">
        <v>0</v>
      </c>
      <c r="T1489" s="10">
        <v>0</v>
      </c>
      <c r="U1489" s="10">
        <v>0</v>
      </c>
      <c r="V1489" s="10">
        <v>0</v>
      </c>
      <c r="W1489" s="11">
        <v>-3</v>
      </c>
      <c r="X1489" s="11">
        <v>3.4928424924173367</v>
      </c>
      <c r="Y1489" s="11">
        <v>8.0294854352105265</v>
      </c>
      <c r="Z1489" s="11">
        <v>15.914541469606304</v>
      </c>
      <c r="AA1489" s="8">
        <v>17</v>
      </c>
      <c r="AB1489" s="12">
        <v>52.363202886518422</v>
      </c>
    </row>
    <row r="1490" spans="1:28" ht="29" x14ac:dyDescent="0.35">
      <c r="A1490" s="8">
        <v>300523</v>
      </c>
      <c r="B1490" s="26">
        <v>73</v>
      </c>
      <c r="C1490" s="30" t="s">
        <v>182</v>
      </c>
      <c r="D1490" s="25" t="s">
        <v>183</v>
      </c>
      <c r="E1490" s="9">
        <v>15.1</v>
      </c>
      <c r="F1490" s="9">
        <v>15.18</v>
      </c>
      <c r="G1490" s="10">
        <v>0</v>
      </c>
      <c r="H1490" s="10">
        <v>0</v>
      </c>
      <c r="I1490" s="10">
        <v>0</v>
      </c>
      <c r="J1490" s="10">
        <v>0</v>
      </c>
      <c r="K1490" s="10">
        <v>15.1</v>
      </c>
      <c r="L1490" s="10">
        <v>0</v>
      </c>
      <c r="M1490" s="10">
        <v>0</v>
      </c>
      <c r="N1490" s="10">
        <v>15.18</v>
      </c>
      <c r="O1490" s="10">
        <v>0</v>
      </c>
      <c r="P1490" s="10">
        <v>0</v>
      </c>
      <c r="Q1490" s="10">
        <v>0</v>
      </c>
      <c r="R1490" s="10">
        <v>0</v>
      </c>
      <c r="S1490" s="10">
        <v>0</v>
      </c>
      <c r="T1490" s="10">
        <v>0</v>
      </c>
      <c r="U1490" s="10">
        <v>0</v>
      </c>
      <c r="V1490" s="10">
        <v>0</v>
      </c>
      <c r="W1490" s="11">
        <v>-3</v>
      </c>
      <c r="X1490" s="11">
        <v>3.7198046568534275</v>
      </c>
      <c r="Y1490" s="11">
        <v>10.385379814489195</v>
      </c>
      <c r="Z1490" s="11">
        <v>31.48392658928374</v>
      </c>
      <c r="AA1490" s="8">
        <v>17</v>
      </c>
      <c r="AB1490" s="12">
        <v>57.752732325829598</v>
      </c>
    </row>
    <row r="1491" spans="1:28" ht="29" x14ac:dyDescent="0.35">
      <c r="A1491" s="8">
        <v>300523</v>
      </c>
      <c r="B1491" s="26">
        <v>74</v>
      </c>
      <c r="C1491" s="30" t="s">
        <v>184</v>
      </c>
      <c r="D1491" s="25" t="s">
        <v>185</v>
      </c>
      <c r="E1491" s="9">
        <v>15.16</v>
      </c>
      <c r="F1491" s="9">
        <v>15.41</v>
      </c>
      <c r="G1491" s="10">
        <v>0</v>
      </c>
      <c r="H1491" s="10">
        <v>0</v>
      </c>
      <c r="I1491" s="10">
        <v>0</v>
      </c>
      <c r="J1491" s="10">
        <v>0</v>
      </c>
      <c r="K1491" s="10">
        <v>15.16</v>
      </c>
      <c r="L1491" s="10">
        <v>0</v>
      </c>
      <c r="M1491" s="10">
        <v>0</v>
      </c>
      <c r="N1491" s="10">
        <v>0</v>
      </c>
      <c r="O1491" s="10">
        <v>15.41</v>
      </c>
      <c r="P1491" s="10">
        <v>0</v>
      </c>
      <c r="Q1491" s="10">
        <v>0</v>
      </c>
      <c r="R1491" s="10">
        <v>0</v>
      </c>
      <c r="S1491" s="10">
        <v>0</v>
      </c>
      <c r="T1491" s="10">
        <v>0</v>
      </c>
      <c r="U1491" s="10">
        <v>0</v>
      </c>
      <c r="V1491" s="10">
        <v>0</v>
      </c>
      <c r="W1491" s="11">
        <v>-3</v>
      </c>
      <c r="X1491" s="11">
        <v>1.7155477818588902</v>
      </c>
      <c r="Y1491" s="11">
        <v>3.1828734055626255</v>
      </c>
      <c r="Z1491" s="11">
        <v>5.8608674948458033</v>
      </c>
      <c r="AA1491" s="8">
        <v>17</v>
      </c>
      <c r="AB1491" s="12">
        <v>54.785494520728513</v>
      </c>
    </row>
    <row r="1492" spans="1:28" ht="29" x14ac:dyDescent="0.35">
      <c r="A1492" s="8">
        <v>300523</v>
      </c>
      <c r="B1492" s="26">
        <v>75</v>
      </c>
      <c r="C1492" s="30" t="s">
        <v>186</v>
      </c>
      <c r="D1492" s="25" t="s">
        <v>187</v>
      </c>
      <c r="E1492" s="9">
        <v>15.17</v>
      </c>
      <c r="F1492" s="9">
        <v>15.05</v>
      </c>
      <c r="G1492" s="10">
        <v>0</v>
      </c>
      <c r="H1492" s="10">
        <v>0</v>
      </c>
      <c r="I1492" s="10">
        <v>0</v>
      </c>
      <c r="J1492" s="10">
        <v>0</v>
      </c>
      <c r="K1492" s="10">
        <v>15.17</v>
      </c>
      <c r="L1492" s="10">
        <v>0</v>
      </c>
      <c r="M1492" s="10">
        <v>0</v>
      </c>
      <c r="N1492" s="10">
        <v>0</v>
      </c>
      <c r="O1492" s="10">
        <v>0</v>
      </c>
      <c r="P1492" s="10">
        <v>15.05</v>
      </c>
      <c r="Q1492" s="10">
        <v>0</v>
      </c>
      <c r="R1492" s="10">
        <v>0</v>
      </c>
      <c r="S1492" s="10">
        <v>0</v>
      </c>
      <c r="T1492" s="10">
        <v>0</v>
      </c>
      <c r="U1492" s="10">
        <v>0</v>
      </c>
      <c r="V1492" s="10">
        <v>0</v>
      </c>
      <c r="W1492" s="11">
        <v>-1.3092447679397741</v>
      </c>
      <c r="X1492" s="11">
        <v>6.5804287423123116</v>
      </c>
      <c r="Y1492" s="11">
        <v>18.886281204664193</v>
      </c>
      <c r="Z1492" s="11">
        <v>39.07456418785754</v>
      </c>
      <c r="AA1492" s="8">
        <v>17</v>
      </c>
      <c r="AB1492" s="12">
        <v>49.386965667498494</v>
      </c>
    </row>
    <row r="1493" spans="1:28" ht="29" x14ac:dyDescent="0.35">
      <c r="A1493" s="8">
        <v>300523</v>
      </c>
      <c r="B1493" s="26">
        <v>76</v>
      </c>
      <c r="C1493" s="30" t="s">
        <v>188</v>
      </c>
      <c r="D1493" s="25" t="s">
        <v>189</v>
      </c>
      <c r="E1493" s="9">
        <v>15.08</v>
      </c>
      <c r="F1493" s="9">
        <v>15.62</v>
      </c>
      <c r="G1493" s="10">
        <v>0</v>
      </c>
      <c r="H1493" s="10">
        <v>0</v>
      </c>
      <c r="I1493" s="10">
        <v>0</v>
      </c>
      <c r="J1493" s="10">
        <v>0</v>
      </c>
      <c r="K1493" s="10">
        <v>15.08</v>
      </c>
      <c r="L1493" s="10">
        <v>0</v>
      </c>
      <c r="M1493" s="10">
        <v>0</v>
      </c>
      <c r="N1493" s="10">
        <v>0</v>
      </c>
      <c r="O1493" s="10">
        <v>0</v>
      </c>
      <c r="P1493" s="10">
        <v>0</v>
      </c>
      <c r="Q1493" s="10">
        <v>15.62</v>
      </c>
      <c r="R1493" s="10">
        <v>0</v>
      </c>
      <c r="S1493" s="10">
        <v>0</v>
      </c>
      <c r="T1493" s="10">
        <v>0</v>
      </c>
      <c r="U1493" s="10">
        <v>0</v>
      </c>
      <c r="V1493" s="10">
        <v>0</v>
      </c>
      <c r="W1493" s="11">
        <v>-1.3531465462139787</v>
      </c>
      <c r="X1493" s="11">
        <v>5.7703541438361015</v>
      </c>
      <c r="Y1493" s="11">
        <v>20.450847211705117</v>
      </c>
      <c r="Z1493" s="11">
        <v>45.276872902687927</v>
      </c>
      <c r="AA1493" s="8">
        <v>17</v>
      </c>
      <c r="AB1493" s="12">
        <v>52.335627289986199</v>
      </c>
    </row>
    <row r="1494" spans="1:28" ht="29" x14ac:dyDescent="0.35">
      <c r="A1494" s="8">
        <v>300523</v>
      </c>
      <c r="B1494" s="26">
        <v>77</v>
      </c>
      <c r="C1494" s="30" t="s">
        <v>190</v>
      </c>
      <c r="D1494" s="25" t="s">
        <v>191</v>
      </c>
      <c r="E1494" s="9">
        <v>15.15</v>
      </c>
      <c r="F1494" s="9">
        <v>15.3</v>
      </c>
      <c r="G1494" s="10">
        <v>0</v>
      </c>
      <c r="H1494" s="10">
        <v>0</v>
      </c>
      <c r="I1494" s="10">
        <v>0</v>
      </c>
      <c r="J1494" s="10">
        <v>0</v>
      </c>
      <c r="K1494" s="10">
        <v>15.15</v>
      </c>
      <c r="L1494" s="10">
        <v>0</v>
      </c>
      <c r="M1494" s="10">
        <v>0</v>
      </c>
      <c r="N1494" s="10">
        <v>0</v>
      </c>
      <c r="O1494" s="10">
        <v>0</v>
      </c>
      <c r="P1494" s="10">
        <v>0</v>
      </c>
      <c r="Q1494" s="10">
        <v>0</v>
      </c>
      <c r="R1494" s="10">
        <v>15.3</v>
      </c>
      <c r="S1494" s="10">
        <v>0</v>
      </c>
      <c r="T1494" s="10">
        <v>0</v>
      </c>
      <c r="U1494" s="10">
        <v>0</v>
      </c>
      <c r="V1494" s="10">
        <v>0</v>
      </c>
      <c r="W1494" s="11">
        <v>-3</v>
      </c>
      <c r="X1494" s="11">
        <v>2.8198128894028986</v>
      </c>
      <c r="Y1494" s="11">
        <v>10.509751426448325</v>
      </c>
      <c r="Z1494" s="11">
        <v>21.784346638380924</v>
      </c>
      <c r="AA1494" s="8">
        <v>17</v>
      </c>
      <c r="AB1494" s="12">
        <v>50.833766465024254</v>
      </c>
    </row>
    <row r="1495" spans="1:28" ht="29" x14ac:dyDescent="0.35">
      <c r="A1495" s="8">
        <v>300523</v>
      </c>
      <c r="B1495" s="26">
        <v>78</v>
      </c>
      <c r="C1495" s="30" t="s">
        <v>192</v>
      </c>
      <c r="D1495" s="25" t="s">
        <v>193</v>
      </c>
      <c r="E1495" s="9">
        <v>15.12</v>
      </c>
      <c r="F1495" s="9">
        <v>15.81</v>
      </c>
      <c r="G1495" s="10">
        <v>0</v>
      </c>
      <c r="H1495" s="10">
        <v>0</v>
      </c>
      <c r="I1495" s="10">
        <v>0</v>
      </c>
      <c r="J1495" s="10">
        <v>0</v>
      </c>
      <c r="K1495" s="10">
        <v>15.12</v>
      </c>
      <c r="L1495" s="10">
        <v>0</v>
      </c>
      <c r="M1495" s="10">
        <v>0</v>
      </c>
      <c r="N1495" s="10">
        <v>0</v>
      </c>
      <c r="O1495" s="10">
        <v>0</v>
      </c>
      <c r="P1495" s="10">
        <v>0</v>
      </c>
      <c r="Q1495" s="10">
        <v>0</v>
      </c>
      <c r="R1495" s="10">
        <v>0</v>
      </c>
      <c r="S1495" s="10">
        <v>15.81</v>
      </c>
      <c r="T1495" s="10">
        <v>0</v>
      </c>
      <c r="U1495" s="10">
        <v>0</v>
      </c>
      <c r="V1495" s="10">
        <v>0</v>
      </c>
      <c r="W1495" s="11">
        <v>-3</v>
      </c>
      <c r="X1495" s="11">
        <v>2.681090147938864</v>
      </c>
      <c r="Y1495" s="11">
        <v>9.4948412207832114</v>
      </c>
      <c r="Z1495" s="11">
        <v>33.112406820582351</v>
      </c>
      <c r="AA1495" s="8">
        <v>17</v>
      </c>
      <c r="AB1495" s="12">
        <v>51.066286125775569</v>
      </c>
    </row>
    <row r="1496" spans="1:28" ht="29" x14ac:dyDescent="0.35">
      <c r="A1496" s="8">
        <v>300523</v>
      </c>
      <c r="B1496" s="26">
        <v>79</v>
      </c>
      <c r="C1496" s="30" t="s">
        <v>194</v>
      </c>
      <c r="D1496" s="25" t="s">
        <v>195</v>
      </c>
      <c r="E1496" s="9">
        <v>15.13</v>
      </c>
      <c r="F1496" s="9">
        <v>15.36</v>
      </c>
      <c r="G1496" s="10">
        <v>0</v>
      </c>
      <c r="H1496" s="10">
        <v>0</v>
      </c>
      <c r="I1496" s="10">
        <v>0</v>
      </c>
      <c r="J1496" s="10">
        <v>0</v>
      </c>
      <c r="K1496" s="10">
        <v>15.13</v>
      </c>
      <c r="L1496" s="10">
        <v>0</v>
      </c>
      <c r="M1496" s="10">
        <v>0</v>
      </c>
      <c r="N1496" s="10">
        <v>0</v>
      </c>
      <c r="O1496" s="10">
        <v>0</v>
      </c>
      <c r="P1496" s="10">
        <v>0</v>
      </c>
      <c r="Q1496" s="10">
        <v>0</v>
      </c>
      <c r="R1496" s="10">
        <v>0</v>
      </c>
      <c r="S1496" s="10">
        <v>0</v>
      </c>
      <c r="T1496" s="10">
        <v>15.36</v>
      </c>
      <c r="U1496" s="10">
        <v>0</v>
      </c>
      <c r="V1496" s="10">
        <v>0</v>
      </c>
      <c r="W1496" s="11">
        <v>-3</v>
      </c>
      <c r="X1496" s="11">
        <v>1.5534366950988079</v>
      </c>
      <c r="Y1496" s="11">
        <v>4.8357457419785241</v>
      </c>
      <c r="Z1496" s="11">
        <v>15.387558586495524</v>
      </c>
      <c r="AA1496" s="8">
        <v>17</v>
      </c>
      <c r="AB1496" s="12">
        <v>46.73542086665536</v>
      </c>
    </row>
    <row r="1497" spans="1:28" ht="29" x14ac:dyDescent="0.35">
      <c r="A1497" s="8">
        <v>300523</v>
      </c>
      <c r="B1497" s="26">
        <v>80</v>
      </c>
      <c r="C1497" s="30" t="s">
        <v>196</v>
      </c>
      <c r="D1497" s="25" t="s">
        <v>197</v>
      </c>
      <c r="E1497" s="9">
        <v>15.19</v>
      </c>
      <c r="F1497" s="9">
        <v>15.33</v>
      </c>
      <c r="G1497" s="10">
        <v>0</v>
      </c>
      <c r="H1497" s="10">
        <v>0</v>
      </c>
      <c r="I1497" s="10">
        <v>0</v>
      </c>
      <c r="J1497" s="10">
        <v>0</v>
      </c>
      <c r="K1497" s="10">
        <v>15.19</v>
      </c>
      <c r="L1497" s="10">
        <v>0</v>
      </c>
      <c r="M1497" s="10">
        <v>0</v>
      </c>
      <c r="N1497" s="10">
        <v>0</v>
      </c>
      <c r="O1497" s="10">
        <v>0</v>
      </c>
      <c r="P1497" s="10">
        <v>0</v>
      </c>
      <c r="Q1497" s="10">
        <v>0</v>
      </c>
      <c r="R1497" s="10">
        <v>0</v>
      </c>
      <c r="S1497" s="10">
        <v>0</v>
      </c>
      <c r="T1497" s="10">
        <v>0</v>
      </c>
      <c r="U1497" s="10">
        <v>15.33</v>
      </c>
      <c r="V1497" s="10">
        <v>0</v>
      </c>
      <c r="W1497" s="11">
        <v>-3</v>
      </c>
      <c r="X1497" s="11">
        <v>4.8367111031909626</v>
      </c>
      <c r="Y1497" s="11">
        <v>14.136437815588883</v>
      </c>
      <c r="Z1497" s="11">
        <v>90.487112155669962</v>
      </c>
      <c r="AA1497" s="8">
        <v>17</v>
      </c>
      <c r="AB1497" s="12">
        <v>48.867477367421188</v>
      </c>
    </row>
    <row r="1498" spans="1:28" ht="29" x14ac:dyDescent="0.35">
      <c r="A1498" s="8">
        <v>300523</v>
      </c>
      <c r="B1498" s="26">
        <v>81</v>
      </c>
      <c r="C1498" s="30" t="s">
        <v>198</v>
      </c>
      <c r="D1498" s="25" t="s">
        <v>199</v>
      </c>
      <c r="E1498" s="9">
        <v>15.17</v>
      </c>
      <c r="F1498" s="9">
        <v>15.59</v>
      </c>
      <c r="G1498" s="10">
        <v>0</v>
      </c>
      <c r="H1498" s="10">
        <v>0</v>
      </c>
      <c r="I1498" s="10">
        <v>0</v>
      </c>
      <c r="J1498" s="10">
        <v>0</v>
      </c>
      <c r="K1498" s="10">
        <v>15.17</v>
      </c>
      <c r="L1498" s="10">
        <v>0</v>
      </c>
      <c r="M1498" s="10">
        <v>0</v>
      </c>
      <c r="N1498" s="10">
        <v>0</v>
      </c>
      <c r="O1498" s="10">
        <v>0</v>
      </c>
      <c r="P1498" s="10">
        <v>0</v>
      </c>
      <c r="Q1498" s="10">
        <v>0</v>
      </c>
      <c r="R1498" s="10">
        <v>0</v>
      </c>
      <c r="S1498" s="10">
        <v>0</v>
      </c>
      <c r="T1498" s="10">
        <v>0</v>
      </c>
      <c r="U1498" s="10">
        <v>0</v>
      </c>
      <c r="V1498" s="10">
        <v>15.59</v>
      </c>
      <c r="W1498" s="11">
        <v>-0.6469346956870079</v>
      </c>
      <c r="X1498" s="11">
        <v>113.71883136870093</v>
      </c>
      <c r="Y1498" s="11">
        <v>32.311913847938243</v>
      </c>
      <c r="Z1498" s="11">
        <v>4485.343402476863</v>
      </c>
      <c r="AA1498" s="8">
        <v>17</v>
      </c>
      <c r="AB1498" s="12">
        <v>64.810271533113522</v>
      </c>
    </row>
    <row r="1499" spans="1:28" ht="29" x14ac:dyDescent="0.35">
      <c r="A1499" s="8">
        <v>300523</v>
      </c>
      <c r="B1499" s="26">
        <v>71</v>
      </c>
      <c r="C1499" s="30" t="s">
        <v>178</v>
      </c>
      <c r="D1499" s="25" t="s">
        <v>179</v>
      </c>
      <c r="E1499" s="9">
        <v>15.07</v>
      </c>
      <c r="F1499" s="9">
        <v>15.26</v>
      </c>
      <c r="G1499" s="10">
        <v>0</v>
      </c>
      <c r="H1499" s="10">
        <v>0</v>
      </c>
      <c r="I1499" s="10">
        <v>0</v>
      </c>
      <c r="J1499" s="10">
        <v>0</v>
      </c>
      <c r="K1499" s="10">
        <v>15.07</v>
      </c>
      <c r="L1499" s="10">
        <v>15.26</v>
      </c>
      <c r="M1499" s="10">
        <v>0</v>
      </c>
      <c r="N1499" s="10">
        <v>0</v>
      </c>
      <c r="O1499" s="10">
        <v>0</v>
      </c>
      <c r="P1499" s="10">
        <v>0</v>
      </c>
      <c r="Q1499" s="10">
        <v>0</v>
      </c>
      <c r="R1499" s="10">
        <v>0</v>
      </c>
      <c r="S1499" s="10">
        <v>0</v>
      </c>
      <c r="T1499" s="10">
        <v>0</v>
      </c>
      <c r="U1499" s="10">
        <v>0</v>
      </c>
      <c r="V1499" s="10">
        <v>0</v>
      </c>
      <c r="W1499" s="11">
        <v>-1.0723256483775128</v>
      </c>
      <c r="X1499" s="11">
        <v>140.00622491521057</v>
      </c>
      <c r="Y1499" s="11">
        <v>251.58923893015233</v>
      </c>
      <c r="Z1499" s="11">
        <v>224.44773740932985</v>
      </c>
      <c r="AA1499" s="8">
        <v>17</v>
      </c>
      <c r="AB1499" s="12">
        <v>15.801936053260057</v>
      </c>
    </row>
    <row r="1500" spans="1:28" ht="29" x14ac:dyDescent="0.35">
      <c r="A1500" s="8">
        <v>300523</v>
      </c>
      <c r="B1500" s="26">
        <v>72</v>
      </c>
      <c r="C1500" s="30" t="s">
        <v>180</v>
      </c>
      <c r="D1500" s="25" t="s">
        <v>181</v>
      </c>
      <c r="E1500" s="9">
        <v>15.36</v>
      </c>
      <c r="F1500" s="9">
        <v>15.22</v>
      </c>
      <c r="G1500" s="10">
        <v>0</v>
      </c>
      <c r="H1500" s="10">
        <v>0</v>
      </c>
      <c r="I1500" s="10">
        <v>0</v>
      </c>
      <c r="J1500" s="10">
        <v>0</v>
      </c>
      <c r="K1500" s="10">
        <v>15.36</v>
      </c>
      <c r="L1500" s="10">
        <v>0</v>
      </c>
      <c r="M1500" s="10">
        <v>15.22</v>
      </c>
      <c r="N1500" s="10">
        <v>0</v>
      </c>
      <c r="O1500" s="10">
        <v>0</v>
      </c>
      <c r="P1500" s="10">
        <v>0</v>
      </c>
      <c r="Q1500" s="10">
        <v>0</v>
      </c>
      <c r="R1500" s="10">
        <v>0</v>
      </c>
      <c r="S1500" s="10">
        <v>0</v>
      </c>
      <c r="T1500" s="10">
        <v>0</v>
      </c>
      <c r="U1500" s="10">
        <v>0</v>
      </c>
      <c r="V1500" s="10">
        <v>0</v>
      </c>
      <c r="W1500" s="11">
        <v>-3</v>
      </c>
      <c r="X1500" s="11">
        <v>3.4928424924173367</v>
      </c>
      <c r="Y1500" s="11">
        <v>8.0294854352105265</v>
      </c>
      <c r="Z1500" s="11">
        <v>15.914541469606304</v>
      </c>
      <c r="AA1500" s="8">
        <v>17</v>
      </c>
      <c r="AB1500" s="12">
        <v>49.614409314584847</v>
      </c>
    </row>
    <row r="1501" spans="1:28" ht="29" x14ac:dyDescent="0.35">
      <c r="A1501" s="8">
        <v>300523</v>
      </c>
      <c r="B1501" s="26">
        <v>73</v>
      </c>
      <c r="C1501" s="30" t="s">
        <v>182</v>
      </c>
      <c r="D1501" s="25" t="s">
        <v>183</v>
      </c>
      <c r="E1501" s="9">
        <v>15.1</v>
      </c>
      <c r="F1501" s="9">
        <v>15.18</v>
      </c>
      <c r="G1501" s="10">
        <v>0</v>
      </c>
      <c r="H1501" s="10">
        <v>0</v>
      </c>
      <c r="I1501" s="10">
        <v>0</v>
      </c>
      <c r="J1501" s="10">
        <v>0</v>
      </c>
      <c r="K1501" s="10">
        <v>15.1</v>
      </c>
      <c r="L1501" s="10">
        <v>0</v>
      </c>
      <c r="M1501" s="10">
        <v>0</v>
      </c>
      <c r="N1501" s="10">
        <v>15.18</v>
      </c>
      <c r="O1501" s="10">
        <v>0</v>
      </c>
      <c r="P1501" s="10">
        <v>0</v>
      </c>
      <c r="Q1501" s="10">
        <v>0</v>
      </c>
      <c r="R1501" s="10">
        <v>0</v>
      </c>
      <c r="S1501" s="10">
        <v>0</v>
      </c>
      <c r="T1501" s="10">
        <v>0</v>
      </c>
      <c r="U1501" s="10">
        <v>0</v>
      </c>
      <c r="V1501" s="10">
        <v>0</v>
      </c>
      <c r="W1501" s="11">
        <v>-3</v>
      </c>
      <c r="X1501" s="11">
        <v>3.7198046568534275</v>
      </c>
      <c r="Y1501" s="11">
        <v>10.385379814489195</v>
      </c>
      <c r="Z1501" s="11">
        <v>31.48392658928374</v>
      </c>
      <c r="AA1501" s="8">
        <v>17</v>
      </c>
      <c r="AB1501" s="12">
        <v>58.190235139710914</v>
      </c>
    </row>
    <row r="1502" spans="1:28" ht="29" x14ac:dyDescent="0.35">
      <c r="A1502" s="8">
        <v>300523</v>
      </c>
      <c r="B1502" s="26">
        <v>74</v>
      </c>
      <c r="C1502" s="30" t="s">
        <v>184</v>
      </c>
      <c r="D1502" s="25" t="s">
        <v>185</v>
      </c>
      <c r="E1502" s="9">
        <v>15.16</v>
      </c>
      <c r="F1502" s="9">
        <v>15.41</v>
      </c>
      <c r="G1502" s="10">
        <v>0</v>
      </c>
      <c r="H1502" s="10">
        <v>0</v>
      </c>
      <c r="I1502" s="10">
        <v>0</v>
      </c>
      <c r="J1502" s="10">
        <v>0</v>
      </c>
      <c r="K1502" s="10">
        <v>15.16</v>
      </c>
      <c r="L1502" s="10">
        <v>0</v>
      </c>
      <c r="M1502" s="10">
        <v>0</v>
      </c>
      <c r="N1502" s="10">
        <v>0</v>
      </c>
      <c r="O1502" s="10">
        <v>15.41</v>
      </c>
      <c r="P1502" s="10">
        <v>0</v>
      </c>
      <c r="Q1502" s="10">
        <v>0</v>
      </c>
      <c r="R1502" s="10">
        <v>0</v>
      </c>
      <c r="S1502" s="10">
        <v>0</v>
      </c>
      <c r="T1502" s="10">
        <v>0</v>
      </c>
      <c r="U1502" s="10">
        <v>0</v>
      </c>
      <c r="V1502" s="10">
        <v>0</v>
      </c>
      <c r="W1502" s="11">
        <v>-3</v>
      </c>
      <c r="X1502" s="11">
        <v>1.7155477818588902</v>
      </c>
      <c r="Y1502" s="11">
        <v>3.1828734055626255</v>
      </c>
      <c r="Z1502" s="11">
        <v>5.8608674948458033</v>
      </c>
      <c r="AA1502" s="8">
        <v>17</v>
      </c>
      <c r="AB1502" s="12">
        <v>55.685465004845767</v>
      </c>
    </row>
    <row r="1503" spans="1:28" ht="29" x14ac:dyDescent="0.35">
      <c r="A1503" s="8">
        <v>300523</v>
      </c>
      <c r="B1503" s="26">
        <v>75</v>
      </c>
      <c r="C1503" s="30" t="s">
        <v>186</v>
      </c>
      <c r="D1503" s="25" t="s">
        <v>187</v>
      </c>
      <c r="E1503" s="9">
        <v>15.17</v>
      </c>
      <c r="F1503" s="9">
        <v>15.05</v>
      </c>
      <c r="G1503" s="10">
        <v>0</v>
      </c>
      <c r="H1503" s="10">
        <v>0</v>
      </c>
      <c r="I1503" s="10">
        <v>0</v>
      </c>
      <c r="J1503" s="10">
        <v>0</v>
      </c>
      <c r="K1503" s="10">
        <v>15.17</v>
      </c>
      <c r="L1503" s="10">
        <v>0</v>
      </c>
      <c r="M1503" s="10">
        <v>0</v>
      </c>
      <c r="N1503" s="10">
        <v>0</v>
      </c>
      <c r="O1503" s="10">
        <v>0</v>
      </c>
      <c r="P1503" s="10">
        <v>15.05</v>
      </c>
      <c r="Q1503" s="10">
        <v>0</v>
      </c>
      <c r="R1503" s="10">
        <v>0</v>
      </c>
      <c r="S1503" s="10">
        <v>0</v>
      </c>
      <c r="T1503" s="10">
        <v>0</v>
      </c>
      <c r="U1503" s="10">
        <v>0</v>
      </c>
      <c r="V1503" s="10">
        <v>0</v>
      </c>
      <c r="W1503" s="11">
        <v>-1.3092447679397741</v>
      </c>
      <c r="X1503" s="11">
        <v>6.5804287423123116</v>
      </c>
      <c r="Y1503" s="11">
        <v>18.886281204664193</v>
      </c>
      <c r="Z1503" s="11">
        <v>39.07456418785754</v>
      </c>
      <c r="AA1503" s="8">
        <v>17</v>
      </c>
      <c r="AB1503" s="12">
        <v>46.825059566109324</v>
      </c>
    </row>
    <row r="1504" spans="1:28" ht="29" x14ac:dyDescent="0.35">
      <c r="A1504" s="8">
        <v>300523</v>
      </c>
      <c r="B1504" s="26">
        <v>76</v>
      </c>
      <c r="C1504" s="30" t="s">
        <v>188</v>
      </c>
      <c r="D1504" s="25" t="s">
        <v>189</v>
      </c>
      <c r="E1504" s="9">
        <v>15.08</v>
      </c>
      <c r="F1504" s="9">
        <v>15.62</v>
      </c>
      <c r="G1504" s="10">
        <v>0</v>
      </c>
      <c r="H1504" s="10">
        <v>0</v>
      </c>
      <c r="I1504" s="10">
        <v>0</v>
      </c>
      <c r="J1504" s="10">
        <v>0</v>
      </c>
      <c r="K1504" s="10">
        <v>15.08</v>
      </c>
      <c r="L1504" s="10">
        <v>0</v>
      </c>
      <c r="M1504" s="10">
        <v>0</v>
      </c>
      <c r="N1504" s="10">
        <v>0</v>
      </c>
      <c r="O1504" s="10">
        <v>0</v>
      </c>
      <c r="P1504" s="10">
        <v>0</v>
      </c>
      <c r="Q1504" s="10">
        <v>15.62</v>
      </c>
      <c r="R1504" s="10">
        <v>0</v>
      </c>
      <c r="S1504" s="10">
        <v>0</v>
      </c>
      <c r="T1504" s="10">
        <v>0</v>
      </c>
      <c r="U1504" s="10">
        <v>0</v>
      </c>
      <c r="V1504" s="10">
        <v>0</v>
      </c>
      <c r="W1504" s="11">
        <v>-1.3531465462139787</v>
      </c>
      <c r="X1504" s="11">
        <v>5.7703541438361015</v>
      </c>
      <c r="Y1504" s="11">
        <v>20.450847211705117</v>
      </c>
      <c r="Z1504" s="11">
        <v>45.276872902687927</v>
      </c>
      <c r="AA1504" s="8">
        <v>17</v>
      </c>
      <c r="AB1504" s="12">
        <v>40.321339910880873</v>
      </c>
    </row>
    <row r="1505" spans="1:28" ht="29" x14ac:dyDescent="0.35">
      <c r="A1505" s="8">
        <v>300523</v>
      </c>
      <c r="B1505" s="26">
        <v>77</v>
      </c>
      <c r="C1505" s="30" t="s">
        <v>190</v>
      </c>
      <c r="D1505" s="25" t="s">
        <v>191</v>
      </c>
      <c r="E1505" s="9">
        <v>15.15</v>
      </c>
      <c r="F1505" s="9">
        <v>15.3</v>
      </c>
      <c r="G1505" s="10">
        <v>0</v>
      </c>
      <c r="H1505" s="10">
        <v>0</v>
      </c>
      <c r="I1505" s="10">
        <v>0</v>
      </c>
      <c r="J1505" s="10">
        <v>0</v>
      </c>
      <c r="K1505" s="10">
        <v>15.15</v>
      </c>
      <c r="L1505" s="10">
        <v>0</v>
      </c>
      <c r="M1505" s="10">
        <v>0</v>
      </c>
      <c r="N1505" s="10">
        <v>0</v>
      </c>
      <c r="O1505" s="10">
        <v>0</v>
      </c>
      <c r="P1505" s="10">
        <v>0</v>
      </c>
      <c r="Q1505" s="10">
        <v>0</v>
      </c>
      <c r="R1505" s="10">
        <v>15.3</v>
      </c>
      <c r="S1505" s="10">
        <v>0</v>
      </c>
      <c r="T1505" s="10">
        <v>0</v>
      </c>
      <c r="U1505" s="10">
        <v>0</v>
      </c>
      <c r="V1505" s="10">
        <v>0</v>
      </c>
      <c r="W1505" s="11">
        <v>-3</v>
      </c>
      <c r="X1505" s="11">
        <v>2.8198128894028986</v>
      </c>
      <c r="Y1505" s="11">
        <v>10.509751426448325</v>
      </c>
      <c r="Z1505" s="11">
        <v>21.784346638380924</v>
      </c>
      <c r="AA1505" s="8">
        <v>17</v>
      </c>
      <c r="AB1505" s="12">
        <v>53.87838544599466</v>
      </c>
    </row>
    <row r="1506" spans="1:28" ht="29" x14ac:dyDescent="0.35">
      <c r="A1506" s="8">
        <v>300523</v>
      </c>
      <c r="B1506" s="26">
        <v>78</v>
      </c>
      <c r="C1506" s="30" t="s">
        <v>192</v>
      </c>
      <c r="D1506" s="25" t="s">
        <v>193</v>
      </c>
      <c r="E1506" s="9">
        <v>15.12</v>
      </c>
      <c r="F1506" s="9">
        <v>15.81</v>
      </c>
      <c r="G1506" s="10">
        <v>0</v>
      </c>
      <c r="H1506" s="10">
        <v>0</v>
      </c>
      <c r="I1506" s="10">
        <v>0</v>
      </c>
      <c r="J1506" s="10">
        <v>0</v>
      </c>
      <c r="K1506" s="10">
        <v>15.12</v>
      </c>
      <c r="L1506" s="10">
        <v>0</v>
      </c>
      <c r="M1506" s="10">
        <v>0</v>
      </c>
      <c r="N1506" s="10">
        <v>0</v>
      </c>
      <c r="O1506" s="10">
        <v>0</v>
      </c>
      <c r="P1506" s="10">
        <v>0</v>
      </c>
      <c r="Q1506" s="10">
        <v>0</v>
      </c>
      <c r="R1506" s="10">
        <v>0</v>
      </c>
      <c r="S1506" s="10">
        <v>15.81</v>
      </c>
      <c r="T1506" s="10">
        <v>0</v>
      </c>
      <c r="U1506" s="10">
        <v>0</v>
      </c>
      <c r="V1506" s="10">
        <v>0</v>
      </c>
      <c r="W1506" s="11">
        <v>-3</v>
      </c>
      <c r="X1506" s="11">
        <v>2.681090147938864</v>
      </c>
      <c r="Y1506" s="11">
        <v>9.4948412207832114</v>
      </c>
      <c r="Z1506" s="11">
        <v>33.112406820582351</v>
      </c>
      <c r="AA1506" s="8">
        <v>17</v>
      </c>
      <c r="AB1506" s="12">
        <v>51.611892243123208</v>
      </c>
    </row>
    <row r="1507" spans="1:28" ht="29" x14ac:dyDescent="0.35">
      <c r="A1507" s="8">
        <v>300523</v>
      </c>
      <c r="B1507" s="26">
        <v>79</v>
      </c>
      <c r="C1507" s="30" t="s">
        <v>194</v>
      </c>
      <c r="D1507" s="25" t="s">
        <v>195</v>
      </c>
      <c r="E1507" s="9">
        <v>15.13</v>
      </c>
      <c r="F1507" s="9">
        <v>15.36</v>
      </c>
      <c r="G1507" s="10">
        <v>0</v>
      </c>
      <c r="H1507" s="10">
        <v>0</v>
      </c>
      <c r="I1507" s="10">
        <v>0</v>
      </c>
      <c r="J1507" s="10">
        <v>0</v>
      </c>
      <c r="K1507" s="10">
        <v>15.13</v>
      </c>
      <c r="L1507" s="10">
        <v>0</v>
      </c>
      <c r="M1507" s="10">
        <v>0</v>
      </c>
      <c r="N1507" s="10">
        <v>0</v>
      </c>
      <c r="O1507" s="10">
        <v>0</v>
      </c>
      <c r="P1507" s="10">
        <v>0</v>
      </c>
      <c r="Q1507" s="10">
        <v>0</v>
      </c>
      <c r="R1507" s="10">
        <v>0</v>
      </c>
      <c r="S1507" s="10">
        <v>0</v>
      </c>
      <c r="T1507" s="10">
        <v>15.36</v>
      </c>
      <c r="U1507" s="10">
        <v>0</v>
      </c>
      <c r="V1507" s="10">
        <v>0</v>
      </c>
      <c r="W1507" s="11">
        <v>-3</v>
      </c>
      <c r="X1507" s="11">
        <v>1.5534366950988079</v>
      </c>
      <c r="Y1507" s="11">
        <v>4.8357457419785241</v>
      </c>
      <c r="Z1507" s="11">
        <v>15.387558586495524</v>
      </c>
      <c r="AA1507" s="8">
        <v>17</v>
      </c>
      <c r="AB1507" s="12">
        <v>54.485693458392838</v>
      </c>
    </row>
    <row r="1508" spans="1:28" ht="29" x14ac:dyDescent="0.35">
      <c r="A1508" s="8">
        <v>300523</v>
      </c>
      <c r="B1508" s="26">
        <v>80</v>
      </c>
      <c r="C1508" s="30" t="s">
        <v>196</v>
      </c>
      <c r="D1508" s="25" t="s">
        <v>197</v>
      </c>
      <c r="E1508" s="9">
        <v>15.19</v>
      </c>
      <c r="F1508" s="9">
        <v>15.33</v>
      </c>
      <c r="G1508" s="10">
        <v>0</v>
      </c>
      <c r="H1508" s="10">
        <v>0</v>
      </c>
      <c r="I1508" s="10">
        <v>0</v>
      </c>
      <c r="J1508" s="10">
        <v>0</v>
      </c>
      <c r="K1508" s="10">
        <v>15.19</v>
      </c>
      <c r="L1508" s="10">
        <v>0</v>
      </c>
      <c r="M1508" s="10">
        <v>0</v>
      </c>
      <c r="N1508" s="10">
        <v>0</v>
      </c>
      <c r="O1508" s="10">
        <v>0</v>
      </c>
      <c r="P1508" s="10">
        <v>0</v>
      </c>
      <c r="Q1508" s="10">
        <v>0</v>
      </c>
      <c r="R1508" s="10">
        <v>0</v>
      </c>
      <c r="S1508" s="10">
        <v>0</v>
      </c>
      <c r="T1508" s="10">
        <v>0</v>
      </c>
      <c r="U1508" s="10">
        <v>15.33</v>
      </c>
      <c r="V1508" s="10">
        <v>0</v>
      </c>
      <c r="W1508" s="11">
        <v>-3</v>
      </c>
      <c r="X1508" s="11">
        <v>4.8367111031909626</v>
      </c>
      <c r="Y1508" s="11">
        <v>14.136437815588883</v>
      </c>
      <c r="Z1508" s="11">
        <v>90.487112155669962</v>
      </c>
      <c r="AA1508" s="8">
        <v>17</v>
      </c>
      <c r="AB1508" s="12">
        <v>54.161271111314413</v>
      </c>
    </row>
    <row r="1509" spans="1:28" ht="29" x14ac:dyDescent="0.35">
      <c r="A1509" s="8">
        <v>300523</v>
      </c>
      <c r="B1509" s="26">
        <v>81</v>
      </c>
      <c r="C1509" s="30" t="s">
        <v>198</v>
      </c>
      <c r="D1509" s="25" t="s">
        <v>199</v>
      </c>
      <c r="E1509" s="9">
        <v>15.17</v>
      </c>
      <c r="F1509" s="9">
        <v>15.59</v>
      </c>
      <c r="G1509" s="10">
        <v>0</v>
      </c>
      <c r="H1509" s="10">
        <v>0</v>
      </c>
      <c r="I1509" s="10">
        <v>0</v>
      </c>
      <c r="J1509" s="10">
        <v>0</v>
      </c>
      <c r="K1509" s="10">
        <v>15.17</v>
      </c>
      <c r="L1509" s="10">
        <v>0</v>
      </c>
      <c r="M1509" s="10">
        <v>0</v>
      </c>
      <c r="N1509" s="10">
        <v>0</v>
      </c>
      <c r="O1509" s="10">
        <v>0</v>
      </c>
      <c r="P1509" s="10">
        <v>0</v>
      </c>
      <c r="Q1509" s="10">
        <v>0</v>
      </c>
      <c r="R1509" s="10">
        <v>0</v>
      </c>
      <c r="S1509" s="10">
        <v>0</v>
      </c>
      <c r="T1509" s="10">
        <v>0</v>
      </c>
      <c r="U1509" s="10">
        <v>0</v>
      </c>
      <c r="V1509" s="10">
        <v>15.59</v>
      </c>
      <c r="W1509" s="11">
        <v>-0.6469346956870079</v>
      </c>
      <c r="X1509" s="11">
        <v>113.71883136870093</v>
      </c>
      <c r="Y1509" s="11">
        <v>32.311913847938243</v>
      </c>
      <c r="Z1509" s="11">
        <v>4485.343402476863</v>
      </c>
      <c r="AA1509" s="8">
        <v>17</v>
      </c>
      <c r="AB1509" s="12">
        <v>68.171786292742041</v>
      </c>
    </row>
    <row r="1510" spans="1:28" ht="29" x14ac:dyDescent="0.35">
      <c r="A1510" s="8">
        <v>300523</v>
      </c>
      <c r="B1510" s="26">
        <v>71</v>
      </c>
      <c r="C1510" s="30" t="s">
        <v>178</v>
      </c>
      <c r="D1510" s="25" t="s">
        <v>179</v>
      </c>
      <c r="E1510" s="9">
        <v>15.07</v>
      </c>
      <c r="F1510" s="9">
        <v>15.26</v>
      </c>
      <c r="G1510" s="10">
        <v>0</v>
      </c>
      <c r="H1510" s="10">
        <v>0</v>
      </c>
      <c r="I1510" s="10">
        <v>0</v>
      </c>
      <c r="J1510" s="10">
        <v>0</v>
      </c>
      <c r="K1510" s="10">
        <v>15.07</v>
      </c>
      <c r="L1510" s="10">
        <v>15.26</v>
      </c>
      <c r="M1510" s="10">
        <v>0</v>
      </c>
      <c r="N1510" s="10">
        <v>0</v>
      </c>
      <c r="O1510" s="10">
        <v>0</v>
      </c>
      <c r="P1510" s="10">
        <v>0</v>
      </c>
      <c r="Q1510" s="10">
        <v>0</v>
      </c>
      <c r="R1510" s="10">
        <v>0</v>
      </c>
      <c r="S1510" s="10">
        <v>0</v>
      </c>
      <c r="T1510" s="10">
        <v>0</v>
      </c>
      <c r="U1510" s="10">
        <v>0</v>
      </c>
      <c r="V1510" s="10">
        <v>0</v>
      </c>
      <c r="W1510" s="11">
        <v>-1.0723256483775128</v>
      </c>
      <c r="X1510" s="11">
        <v>140.00622491521057</v>
      </c>
      <c r="Y1510" s="11">
        <v>251.58923893015233</v>
      </c>
      <c r="Z1510" s="11">
        <v>224.44773740932985</v>
      </c>
      <c r="AA1510" s="8">
        <v>20</v>
      </c>
      <c r="AB1510" s="12">
        <v>18.057269822652547</v>
      </c>
    </row>
    <row r="1511" spans="1:28" ht="29" x14ac:dyDescent="0.35">
      <c r="A1511" s="8">
        <v>300523</v>
      </c>
      <c r="B1511" s="26">
        <v>72</v>
      </c>
      <c r="C1511" s="30" t="s">
        <v>180</v>
      </c>
      <c r="D1511" s="25" t="s">
        <v>181</v>
      </c>
      <c r="E1511" s="9">
        <v>15.36</v>
      </c>
      <c r="F1511" s="9">
        <v>15.22</v>
      </c>
      <c r="G1511" s="10">
        <v>0</v>
      </c>
      <c r="H1511" s="10">
        <v>0</v>
      </c>
      <c r="I1511" s="10">
        <v>0</v>
      </c>
      <c r="J1511" s="10">
        <v>0</v>
      </c>
      <c r="K1511" s="10">
        <v>15.36</v>
      </c>
      <c r="L1511" s="10">
        <v>0</v>
      </c>
      <c r="M1511" s="10">
        <v>15.22</v>
      </c>
      <c r="N1511" s="10">
        <v>0</v>
      </c>
      <c r="O1511" s="10">
        <v>0</v>
      </c>
      <c r="P1511" s="10">
        <v>0</v>
      </c>
      <c r="Q1511" s="10">
        <v>0</v>
      </c>
      <c r="R1511" s="10">
        <v>0</v>
      </c>
      <c r="S1511" s="10">
        <v>0</v>
      </c>
      <c r="T1511" s="10">
        <v>0</v>
      </c>
      <c r="U1511" s="10">
        <v>0</v>
      </c>
      <c r="V1511" s="10">
        <v>0</v>
      </c>
      <c r="W1511" s="11">
        <v>-3</v>
      </c>
      <c r="X1511" s="11">
        <v>3.4928424924173367</v>
      </c>
      <c r="Y1511" s="11">
        <v>8.0294854352105265</v>
      </c>
      <c r="Z1511" s="11">
        <v>15.914541469606304</v>
      </c>
      <c r="AA1511" s="8">
        <v>20</v>
      </c>
      <c r="AB1511" s="12">
        <v>57.28893230686559</v>
      </c>
    </row>
    <row r="1512" spans="1:28" ht="29" x14ac:dyDescent="0.35">
      <c r="A1512" s="8">
        <v>300523</v>
      </c>
      <c r="B1512" s="26">
        <v>73</v>
      </c>
      <c r="C1512" s="30" t="s">
        <v>182</v>
      </c>
      <c r="D1512" s="25" t="s">
        <v>183</v>
      </c>
      <c r="E1512" s="9">
        <v>15.1</v>
      </c>
      <c r="F1512" s="9">
        <v>15.18</v>
      </c>
      <c r="G1512" s="10">
        <v>0</v>
      </c>
      <c r="H1512" s="10">
        <v>0</v>
      </c>
      <c r="I1512" s="10">
        <v>0</v>
      </c>
      <c r="J1512" s="10">
        <v>0</v>
      </c>
      <c r="K1512" s="10">
        <v>15.1</v>
      </c>
      <c r="L1512" s="10">
        <v>0</v>
      </c>
      <c r="M1512" s="10">
        <v>0</v>
      </c>
      <c r="N1512" s="10">
        <v>15.18</v>
      </c>
      <c r="O1512" s="10">
        <v>0</v>
      </c>
      <c r="P1512" s="10">
        <v>0</v>
      </c>
      <c r="Q1512" s="10">
        <v>0</v>
      </c>
      <c r="R1512" s="10">
        <v>0</v>
      </c>
      <c r="S1512" s="10">
        <v>0</v>
      </c>
      <c r="T1512" s="10">
        <v>0</v>
      </c>
      <c r="U1512" s="10">
        <v>0</v>
      </c>
      <c r="V1512" s="10">
        <v>0</v>
      </c>
      <c r="W1512" s="11">
        <v>-3</v>
      </c>
      <c r="X1512" s="11">
        <v>3.7198046568534275</v>
      </c>
      <c r="Y1512" s="11">
        <v>10.385379814489195</v>
      </c>
      <c r="Z1512" s="11">
        <v>31.48392658928374</v>
      </c>
      <c r="AA1512" s="8">
        <v>20</v>
      </c>
      <c r="AB1512" s="12">
        <v>66.00243998979127</v>
      </c>
    </row>
    <row r="1513" spans="1:28" ht="29" x14ac:dyDescent="0.35">
      <c r="A1513" s="8">
        <v>300523</v>
      </c>
      <c r="B1513" s="26">
        <v>74</v>
      </c>
      <c r="C1513" s="30" t="s">
        <v>184</v>
      </c>
      <c r="D1513" s="25" t="s">
        <v>185</v>
      </c>
      <c r="E1513" s="9">
        <v>15.16</v>
      </c>
      <c r="F1513" s="9">
        <v>15.41</v>
      </c>
      <c r="G1513" s="10">
        <v>0</v>
      </c>
      <c r="H1513" s="10">
        <v>0</v>
      </c>
      <c r="I1513" s="10">
        <v>0</v>
      </c>
      <c r="J1513" s="10">
        <v>0</v>
      </c>
      <c r="K1513" s="10">
        <v>15.16</v>
      </c>
      <c r="L1513" s="10">
        <v>0</v>
      </c>
      <c r="M1513" s="10">
        <v>0</v>
      </c>
      <c r="N1513" s="10">
        <v>0</v>
      </c>
      <c r="O1513" s="10">
        <v>15.41</v>
      </c>
      <c r="P1513" s="10">
        <v>0</v>
      </c>
      <c r="Q1513" s="10">
        <v>0</v>
      </c>
      <c r="R1513" s="10">
        <v>0</v>
      </c>
      <c r="S1513" s="10">
        <v>0</v>
      </c>
      <c r="T1513" s="10">
        <v>0</v>
      </c>
      <c r="U1513" s="10">
        <v>0</v>
      </c>
      <c r="V1513" s="10">
        <v>0</v>
      </c>
      <c r="W1513" s="11">
        <v>-3</v>
      </c>
      <c r="X1513" s="11">
        <v>1.7155477818588902</v>
      </c>
      <c r="Y1513" s="11">
        <v>3.1828734055626255</v>
      </c>
      <c r="Z1513" s="11">
        <v>5.8608674948458033</v>
      </c>
      <c r="AA1513" s="8">
        <v>20</v>
      </c>
      <c r="AB1513" s="12">
        <v>60.703675255745722</v>
      </c>
    </row>
    <row r="1514" spans="1:28" ht="29" x14ac:dyDescent="0.35">
      <c r="A1514" s="8">
        <v>300523</v>
      </c>
      <c r="B1514" s="26">
        <v>75</v>
      </c>
      <c r="C1514" s="30" t="s">
        <v>186</v>
      </c>
      <c r="D1514" s="25" t="s">
        <v>187</v>
      </c>
      <c r="E1514" s="9">
        <v>15.17</v>
      </c>
      <c r="F1514" s="9">
        <v>15.05</v>
      </c>
      <c r="G1514" s="10">
        <v>0</v>
      </c>
      <c r="H1514" s="10">
        <v>0</v>
      </c>
      <c r="I1514" s="10">
        <v>0</v>
      </c>
      <c r="J1514" s="10">
        <v>0</v>
      </c>
      <c r="K1514" s="10">
        <v>15.17</v>
      </c>
      <c r="L1514" s="10">
        <v>0</v>
      </c>
      <c r="M1514" s="10">
        <v>0</v>
      </c>
      <c r="N1514" s="10">
        <v>0</v>
      </c>
      <c r="O1514" s="10">
        <v>0</v>
      </c>
      <c r="P1514" s="10">
        <v>15.05</v>
      </c>
      <c r="Q1514" s="10">
        <v>0</v>
      </c>
      <c r="R1514" s="10">
        <v>0</v>
      </c>
      <c r="S1514" s="10">
        <v>0</v>
      </c>
      <c r="T1514" s="10">
        <v>0</v>
      </c>
      <c r="U1514" s="10">
        <v>0</v>
      </c>
      <c r="V1514" s="10">
        <v>0</v>
      </c>
      <c r="W1514" s="11">
        <v>-1.3092447679397741</v>
      </c>
      <c r="X1514" s="11">
        <v>6.5804287423123116</v>
      </c>
      <c r="Y1514" s="11">
        <v>18.886281204664193</v>
      </c>
      <c r="Z1514" s="11">
        <v>39.07456418785754</v>
      </c>
      <c r="AA1514" s="8">
        <v>20</v>
      </c>
      <c r="AB1514" s="12">
        <v>61.505150292909448</v>
      </c>
    </row>
    <row r="1515" spans="1:28" ht="29" x14ac:dyDescent="0.35">
      <c r="A1515" s="8">
        <v>300523</v>
      </c>
      <c r="B1515" s="26">
        <v>76</v>
      </c>
      <c r="C1515" s="30" t="s">
        <v>188</v>
      </c>
      <c r="D1515" s="25" t="s">
        <v>189</v>
      </c>
      <c r="E1515" s="9">
        <v>15.08</v>
      </c>
      <c r="F1515" s="9">
        <v>15.62</v>
      </c>
      <c r="G1515" s="10">
        <v>0</v>
      </c>
      <c r="H1515" s="10">
        <v>0</v>
      </c>
      <c r="I1515" s="10">
        <v>0</v>
      </c>
      <c r="J1515" s="10">
        <v>0</v>
      </c>
      <c r="K1515" s="10">
        <v>15.08</v>
      </c>
      <c r="L1515" s="10">
        <v>0</v>
      </c>
      <c r="M1515" s="10">
        <v>0</v>
      </c>
      <c r="N1515" s="10">
        <v>0</v>
      </c>
      <c r="O1515" s="10">
        <v>0</v>
      </c>
      <c r="P1515" s="10">
        <v>0</v>
      </c>
      <c r="Q1515" s="10">
        <v>15.62</v>
      </c>
      <c r="R1515" s="10">
        <v>0</v>
      </c>
      <c r="S1515" s="10">
        <v>0</v>
      </c>
      <c r="T1515" s="10">
        <v>0</v>
      </c>
      <c r="U1515" s="10">
        <v>0</v>
      </c>
      <c r="V1515" s="10">
        <v>0</v>
      </c>
      <c r="W1515" s="11">
        <v>-1.3531465462139787</v>
      </c>
      <c r="X1515" s="11">
        <v>5.7703541438361015</v>
      </c>
      <c r="Y1515" s="11">
        <v>20.450847211705117</v>
      </c>
      <c r="Z1515" s="11">
        <v>45.276872902687927</v>
      </c>
      <c r="AA1515" s="8">
        <v>20</v>
      </c>
      <c r="AB1515" s="12">
        <v>62.049838113045567</v>
      </c>
    </row>
    <row r="1516" spans="1:28" ht="29" x14ac:dyDescent="0.35">
      <c r="A1516" s="8">
        <v>300523</v>
      </c>
      <c r="B1516" s="26">
        <v>77</v>
      </c>
      <c r="C1516" s="30" t="s">
        <v>190</v>
      </c>
      <c r="D1516" s="25" t="s">
        <v>191</v>
      </c>
      <c r="E1516" s="9">
        <v>15.15</v>
      </c>
      <c r="F1516" s="9">
        <v>15.3</v>
      </c>
      <c r="G1516" s="10">
        <v>0</v>
      </c>
      <c r="H1516" s="10">
        <v>0</v>
      </c>
      <c r="I1516" s="10">
        <v>0</v>
      </c>
      <c r="J1516" s="10">
        <v>0</v>
      </c>
      <c r="K1516" s="10">
        <v>15.15</v>
      </c>
      <c r="L1516" s="10">
        <v>0</v>
      </c>
      <c r="M1516" s="10">
        <v>0</v>
      </c>
      <c r="N1516" s="10">
        <v>0</v>
      </c>
      <c r="O1516" s="10">
        <v>0</v>
      </c>
      <c r="P1516" s="10">
        <v>0</v>
      </c>
      <c r="Q1516" s="10">
        <v>0</v>
      </c>
      <c r="R1516" s="10">
        <v>15.3</v>
      </c>
      <c r="S1516" s="10">
        <v>0</v>
      </c>
      <c r="T1516" s="10">
        <v>0</v>
      </c>
      <c r="U1516" s="10">
        <v>0</v>
      </c>
      <c r="V1516" s="10">
        <v>0</v>
      </c>
      <c r="W1516" s="11">
        <v>-3</v>
      </c>
      <c r="X1516" s="11">
        <v>2.8198128894028986</v>
      </c>
      <c r="Y1516" s="11">
        <v>10.509751426448325</v>
      </c>
      <c r="Z1516" s="11">
        <v>21.784346638380924</v>
      </c>
      <c r="AA1516" s="8">
        <v>20</v>
      </c>
      <c r="AB1516" s="12">
        <v>60.840280962715688</v>
      </c>
    </row>
    <row r="1517" spans="1:28" ht="29" x14ac:dyDescent="0.35">
      <c r="A1517" s="8">
        <v>300523</v>
      </c>
      <c r="B1517" s="26">
        <v>78</v>
      </c>
      <c r="C1517" s="30" t="s">
        <v>192</v>
      </c>
      <c r="D1517" s="25" t="s">
        <v>193</v>
      </c>
      <c r="E1517" s="9">
        <v>15.12</v>
      </c>
      <c r="F1517" s="9">
        <v>15.81</v>
      </c>
      <c r="G1517" s="10">
        <v>0</v>
      </c>
      <c r="H1517" s="10">
        <v>0</v>
      </c>
      <c r="I1517" s="10">
        <v>0</v>
      </c>
      <c r="J1517" s="10">
        <v>0</v>
      </c>
      <c r="K1517" s="10">
        <v>15.12</v>
      </c>
      <c r="L1517" s="10">
        <v>0</v>
      </c>
      <c r="M1517" s="10">
        <v>0</v>
      </c>
      <c r="N1517" s="10">
        <v>0</v>
      </c>
      <c r="O1517" s="10">
        <v>0</v>
      </c>
      <c r="P1517" s="10">
        <v>0</v>
      </c>
      <c r="Q1517" s="10">
        <v>0</v>
      </c>
      <c r="R1517" s="10">
        <v>0</v>
      </c>
      <c r="S1517" s="10">
        <v>15.81</v>
      </c>
      <c r="T1517" s="10">
        <v>0</v>
      </c>
      <c r="U1517" s="10">
        <v>0</v>
      </c>
      <c r="V1517" s="10">
        <v>0</v>
      </c>
      <c r="W1517" s="11">
        <v>-3</v>
      </c>
      <c r="X1517" s="11">
        <v>2.681090147938864</v>
      </c>
      <c r="Y1517" s="11">
        <v>9.4948412207832114</v>
      </c>
      <c r="Z1517" s="11">
        <v>33.112406820582351</v>
      </c>
      <c r="AA1517" s="8">
        <v>20</v>
      </c>
      <c r="AB1517" s="12">
        <v>64.756480203931872</v>
      </c>
    </row>
    <row r="1518" spans="1:28" ht="29" x14ac:dyDescent="0.35">
      <c r="A1518" s="8">
        <v>300523</v>
      </c>
      <c r="B1518" s="26">
        <v>79</v>
      </c>
      <c r="C1518" s="30" t="s">
        <v>194</v>
      </c>
      <c r="D1518" s="25" t="s">
        <v>195</v>
      </c>
      <c r="E1518" s="9">
        <v>15.13</v>
      </c>
      <c r="F1518" s="9">
        <v>15.36</v>
      </c>
      <c r="G1518" s="10">
        <v>0</v>
      </c>
      <c r="H1518" s="10">
        <v>0</v>
      </c>
      <c r="I1518" s="10">
        <v>0</v>
      </c>
      <c r="J1518" s="10">
        <v>0</v>
      </c>
      <c r="K1518" s="10">
        <v>15.13</v>
      </c>
      <c r="L1518" s="10">
        <v>0</v>
      </c>
      <c r="M1518" s="10">
        <v>0</v>
      </c>
      <c r="N1518" s="10">
        <v>0</v>
      </c>
      <c r="O1518" s="10">
        <v>0</v>
      </c>
      <c r="P1518" s="10">
        <v>0</v>
      </c>
      <c r="Q1518" s="10">
        <v>0</v>
      </c>
      <c r="R1518" s="10">
        <v>0</v>
      </c>
      <c r="S1518" s="10">
        <v>0</v>
      </c>
      <c r="T1518" s="10">
        <v>15.36</v>
      </c>
      <c r="U1518" s="10">
        <v>0</v>
      </c>
      <c r="V1518" s="10">
        <v>0</v>
      </c>
      <c r="W1518" s="11">
        <v>-3</v>
      </c>
      <c r="X1518" s="11">
        <v>1.5534366950988079</v>
      </c>
      <c r="Y1518" s="11">
        <v>4.8357457419785241</v>
      </c>
      <c r="Z1518" s="11">
        <v>15.387558586495524</v>
      </c>
      <c r="AA1518" s="8">
        <v>20</v>
      </c>
      <c r="AB1518" s="12">
        <v>67.458549826087022</v>
      </c>
    </row>
    <row r="1519" spans="1:28" ht="29" x14ac:dyDescent="0.35">
      <c r="A1519" s="8">
        <v>300523</v>
      </c>
      <c r="B1519" s="26">
        <v>80</v>
      </c>
      <c r="C1519" s="30" t="s">
        <v>196</v>
      </c>
      <c r="D1519" s="25" t="s">
        <v>197</v>
      </c>
      <c r="E1519" s="9">
        <v>15.19</v>
      </c>
      <c r="F1519" s="9">
        <v>15.33</v>
      </c>
      <c r="G1519" s="10">
        <v>0</v>
      </c>
      <c r="H1519" s="10">
        <v>0</v>
      </c>
      <c r="I1519" s="10">
        <v>0</v>
      </c>
      <c r="J1519" s="10">
        <v>0</v>
      </c>
      <c r="K1519" s="10">
        <v>15.19</v>
      </c>
      <c r="L1519" s="10">
        <v>0</v>
      </c>
      <c r="M1519" s="10">
        <v>0</v>
      </c>
      <c r="N1519" s="10">
        <v>0</v>
      </c>
      <c r="O1519" s="10">
        <v>0</v>
      </c>
      <c r="P1519" s="10">
        <v>0</v>
      </c>
      <c r="Q1519" s="10">
        <v>0</v>
      </c>
      <c r="R1519" s="10">
        <v>0</v>
      </c>
      <c r="S1519" s="10">
        <v>0</v>
      </c>
      <c r="T1519" s="10">
        <v>0</v>
      </c>
      <c r="U1519" s="10">
        <v>15.33</v>
      </c>
      <c r="V1519" s="10">
        <v>0</v>
      </c>
      <c r="W1519" s="11">
        <v>-3</v>
      </c>
      <c r="X1519" s="11">
        <v>4.8367111031909626</v>
      </c>
      <c r="Y1519" s="11">
        <v>14.136437815588883</v>
      </c>
      <c r="Z1519" s="11">
        <v>90.487112155669962</v>
      </c>
      <c r="AA1519" s="8">
        <v>20</v>
      </c>
      <c r="AB1519" s="12">
        <v>60.199889965446225</v>
      </c>
    </row>
    <row r="1520" spans="1:28" ht="29" x14ac:dyDescent="0.35">
      <c r="A1520" s="8">
        <v>300523</v>
      </c>
      <c r="B1520" s="26">
        <v>81</v>
      </c>
      <c r="C1520" s="30" t="s">
        <v>198</v>
      </c>
      <c r="D1520" s="25" t="s">
        <v>199</v>
      </c>
      <c r="E1520" s="9">
        <v>15.17</v>
      </c>
      <c r="F1520" s="9">
        <v>15.59</v>
      </c>
      <c r="G1520" s="10">
        <v>0</v>
      </c>
      <c r="H1520" s="10">
        <v>0</v>
      </c>
      <c r="I1520" s="10">
        <v>0</v>
      </c>
      <c r="J1520" s="10">
        <v>0</v>
      </c>
      <c r="K1520" s="10">
        <v>15.17</v>
      </c>
      <c r="L1520" s="10">
        <v>0</v>
      </c>
      <c r="M1520" s="10">
        <v>0</v>
      </c>
      <c r="N1520" s="10">
        <v>0</v>
      </c>
      <c r="O1520" s="10">
        <v>0</v>
      </c>
      <c r="P1520" s="10">
        <v>0</v>
      </c>
      <c r="Q1520" s="10">
        <v>0</v>
      </c>
      <c r="R1520" s="10">
        <v>0</v>
      </c>
      <c r="S1520" s="10">
        <v>0</v>
      </c>
      <c r="T1520" s="10">
        <v>0</v>
      </c>
      <c r="U1520" s="10">
        <v>0</v>
      </c>
      <c r="V1520" s="10">
        <v>15.59</v>
      </c>
      <c r="W1520" s="11">
        <v>-0.6469346956870079</v>
      </c>
      <c r="X1520" s="11">
        <v>113.71883136870093</v>
      </c>
      <c r="Y1520" s="11">
        <v>32.311913847938243</v>
      </c>
      <c r="Z1520" s="11">
        <v>4485.343402476863</v>
      </c>
      <c r="AA1520" s="8">
        <v>20</v>
      </c>
      <c r="AB1520" s="12">
        <v>78.82143192875165</v>
      </c>
    </row>
    <row r="1521" spans="1:28" ht="29" x14ac:dyDescent="0.35">
      <c r="A1521" s="8">
        <v>300523</v>
      </c>
      <c r="B1521" s="26">
        <v>71</v>
      </c>
      <c r="C1521" s="30" t="s">
        <v>178</v>
      </c>
      <c r="D1521" s="25" t="s">
        <v>179</v>
      </c>
      <c r="E1521" s="9">
        <v>15.07</v>
      </c>
      <c r="F1521" s="9">
        <v>15.26</v>
      </c>
      <c r="G1521" s="10">
        <v>0</v>
      </c>
      <c r="H1521" s="10">
        <v>0</v>
      </c>
      <c r="I1521" s="10">
        <v>0</v>
      </c>
      <c r="J1521" s="10">
        <v>0</v>
      </c>
      <c r="K1521" s="10">
        <v>15.07</v>
      </c>
      <c r="L1521" s="10">
        <v>15.26</v>
      </c>
      <c r="M1521" s="10">
        <v>0</v>
      </c>
      <c r="N1521" s="10">
        <v>0</v>
      </c>
      <c r="O1521" s="10">
        <v>0</v>
      </c>
      <c r="P1521" s="10">
        <v>0</v>
      </c>
      <c r="Q1521" s="10">
        <v>0</v>
      </c>
      <c r="R1521" s="10">
        <v>0</v>
      </c>
      <c r="S1521" s="10">
        <v>0</v>
      </c>
      <c r="T1521" s="10">
        <v>0</v>
      </c>
      <c r="U1521" s="10">
        <v>0</v>
      </c>
      <c r="V1521" s="10">
        <v>0</v>
      </c>
      <c r="W1521" s="11">
        <v>-1.0723256483775128</v>
      </c>
      <c r="X1521" s="11">
        <v>140.00622491521057</v>
      </c>
      <c r="Y1521" s="11">
        <v>251.58923893015233</v>
      </c>
      <c r="Z1521" s="11">
        <v>224.44773740932985</v>
      </c>
      <c r="AA1521" s="8">
        <v>20</v>
      </c>
      <c r="AB1521" s="12">
        <v>17.168606521344806</v>
      </c>
    </row>
    <row r="1522" spans="1:28" ht="29" x14ac:dyDescent="0.35">
      <c r="A1522" s="8">
        <v>300523</v>
      </c>
      <c r="B1522" s="26">
        <v>72</v>
      </c>
      <c r="C1522" s="30" t="s">
        <v>180</v>
      </c>
      <c r="D1522" s="25" t="s">
        <v>181</v>
      </c>
      <c r="E1522" s="9">
        <v>15.36</v>
      </c>
      <c r="F1522" s="9">
        <v>15.22</v>
      </c>
      <c r="G1522" s="10">
        <v>0</v>
      </c>
      <c r="H1522" s="10">
        <v>0</v>
      </c>
      <c r="I1522" s="10">
        <v>0</v>
      </c>
      <c r="J1522" s="10">
        <v>0</v>
      </c>
      <c r="K1522" s="10">
        <v>15.36</v>
      </c>
      <c r="L1522" s="10">
        <v>0</v>
      </c>
      <c r="M1522" s="10">
        <v>15.22</v>
      </c>
      <c r="N1522" s="10">
        <v>0</v>
      </c>
      <c r="O1522" s="10">
        <v>0</v>
      </c>
      <c r="P1522" s="10">
        <v>0</v>
      </c>
      <c r="Q1522" s="10">
        <v>0</v>
      </c>
      <c r="R1522" s="10">
        <v>0</v>
      </c>
      <c r="S1522" s="10">
        <v>0</v>
      </c>
      <c r="T1522" s="10">
        <v>0</v>
      </c>
      <c r="U1522" s="10">
        <v>0</v>
      </c>
      <c r="V1522" s="10">
        <v>0</v>
      </c>
      <c r="W1522" s="11">
        <v>-3</v>
      </c>
      <c r="X1522" s="11">
        <v>3.4928424924173367</v>
      </c>
      <c r="Y1522" s="11">
        <v>8.0294854352105265</v>
      </c>
      <c r="Z1522" s="11">
        <v>15.914541469606304</v>
      </c>
      <c r="AA1522" s="8">
        <v>20</v>
      </c>
      <c r="AB1522" s="12">
        <v>54.464198763480113</v>
      </c>
    </row>
    <row r="1523" spans="1:28" ht="29" x14ac:dyDescent="0.35">
      <c r="A1523" s="8">
        <v>300523</v>
      </c>
      <c r="B1523" s="26">
        <v>73</v>
      </c>
      <c r="C1523" s="30" t="s">
        <v>182</v>
      </c>
      <c r="D1523" s="25" t="s">
        <v>183</v>
      </c>
      <c r="E1523" s="9">
        <v>15.1</v>
      </c>
      <c r="F1523" s="9">
        <v>15.18</v>
      </c>
      <c r="G1523" s="10">
        <v>0</v>
      </c>
      <c r="H1523" s="10">
        <v>0</v>
      </c>
      <c r="I1523" s="10">
        <v>0</v>
      </c>
      <c r="J1523" s="10">
        <v>0</v>
      </c>
      <c r="K1523" s="10">
        <v>15.1</v>
      </c>
      <c r="L1523" s="10">
        <v>0</v>
      </c>
      <c r="M1523" s="10">
        <v>0</v>
      </c>
      <c r="N1523" s="10">
        <v>15.18</v>
      </c>
      <c r="O1523" s="10">
        <v>0</v>
      </c>
      <c r="P1523" s="10">
        <v>0</v>
      </c>
      <c r="Q1523" s="10">
        <v>0</v>
      </c>
      <c r="R1523" s="10">
        <v>0</v>
      </c>
      <c r="S1523" s="10">
        <v>0</v>
      </c>
      <c r="T1523" s="10">
        <v>0</v>
      </c>
      <c r="U1523" s="10">
        <v>0</v>
      </c>
      <c r="V1523" s="10">
        <v>0</v>
      </c>
      <c r="W1523" s="11">
        <v>-3</v>
      </c>
      <c r="X1523" s="11">
        <v>3.7198046568534275</v>
      </c>
      <c r="Y1523" s="11">
        <v>10.385379814489195</v>
      </c>
      <c r="Z1523" s="11">
        <v>31.48392658928374</v>
      </c>
      <c r="AA1523" s="8">
        <v>20</v>
      </c>
      <c r="AB1523" s="12">
        <v>62.030834576482015</v>
      </c>
    </row>
    <row r="1524" spans="1:28" ht="29" x14ac:dyDescent="0.35">
      <c r="A1524" s="8">
        <v>300523</v>
      </c>
      <c r="B1524" s="26">
        <v>74</v>
      </c>
      <c r="C1524" s="30" t="s">
        <v>184</v>
      </c>
      <c r="D1524" s="25" t="s">
        <v>185</v>
      </c>
      <c r="E1524" s="9">
        <v>15.16</v>
      </c>
      <c r="F1524" s="9">
        <v>15.41</v>
      </c>
      <c r="G1524" s="10">
        <v>0</v>
      </c>
      <c r="H1524" s="10">
        <v>0</v>
      </c>
      <c r="I1524" s="10">
        <v>0</v>
      </c>
      <c r="J1524" s="10">
        <v>0</v>
      </c>
      <c r="K1524" s="10">
        <v>15.16</v>
      </c>
      <c r="L1524" s="10">
        <v>0</v>
      </c>
      <c r="M1524" s="10">
        <v>0</v>
      </c>
      <c r="N1524" s="10">
        <v>0</v>
      </c>
      <c r="O1524" s="10">
        <v>15.41</v>
      </c>
      <c r="P1524" s="10">
        <v>0</v>
      </c>
      <c r="Q1524" s="10">
        <v>0</v>
      </c>
      <c r="R1524" s="10">
        <v>0</v>
      </c>
      <c r="S1524" s="10">
        <v>0</v>
      </c>
      <c r="T1524" s="10">
        <v>0</v>
      </c>
      <c r="U1524" s="10">
        <v>0</v>
      </c>
      <c r="V1524" s="10">
        <v>0</v>
      </c>
      <c r="W1524" s="11">
        <v>-3</v>
      </c>
      <c r="X1524" s="11">
        <v>1.7155477818588902</v>
      </c>
      <c r="Y1524" s="11">
        <v>3.1828734055626255</v>
      </c>
      <c r="Z1524" s="11">
        <v>5.8608674948458033</v>
      </c>
      <c r="AA1524" s="8">
        <v>20</v>
      </c>
      <c r="AB1524" s="12">
        <v>65.23520577999389</v>
      </c>
    </row>
    <row r="1525" spans="1:28" ht="29" x14ac:dyDescent="0.35">
      <c r="A1525" s="8">
        <v>300523</v>
      </c>
      <c r="B1525" s="26">
        <v>75</v>
      </c>
      <c r="C1525" s="30" t="s">
        <v>186</v>
      </c>
      <c r="D1525" s="25" t="s">
        <v>187</v>
      </c>
      <c r="E1525" s="9">
        <v>15.17</v>
      </c>
      <c r="F1525" s="9">
        <v>15.05</v>
      </c>
      <c r="G1525" s="10">
        <v>0</v>
      </c>
      <c r="H1525" s="10">
        <v>0</v>
      </c>
      <c r="I1525" s="10">
        <v>0</v>
      </c>
      <c r="J1525" s="10">
        <v>0</v>
      </c>
      <c r="K1525" s="10">
        <v>15.17</v>
      </c>
      <c r="L1525" s="10">
        <v>0</v>
      </c>
      <c r="M1525" s="10">
        <v>0</v>
      </c>
      <c r="N1525" s="10">
        <v>0</v>
      </c>
      <c r="O1525" s="10">
        <v>0</v>
      </c>
      <c r="P1525" s="10">
        <v>15.05</v>
      </c>
      <c r="Q1525" s="10">
        <v>0</v>
      </c>
      <c r="R1525" s="10">
        <v>0</v>
      </c>
      <c r="S1525" s="10">
        <v>0</v>
      </c>
      <c r="T1525" s="10">
        <v>0</v>
      </c>
      <c r="U1525" s="10">
        <v>0</v>
      </c>
      <c r="V1525" s="10">
        <v>0</v>
      </c>
      <c r="W1525" s="11">
        <v>-1.3092447679397741</v>
      </c>
      <c r="X1525" s="11">
        <v>6.5804287423123116</v>
      </c>
      <c r="Y1525" s="11">
        <v>18.886281204664193</v>
      </c>
      <c r="Z1525" s="11">
        <v>39.07456418785754</v>
      </c>
      <c r="AA1525" s="8">
        <v>20</v>
      </c>
      <c r="AB1525" s="12">
        <v>56.475660851511854</v>
      </c>
    </row>
    <row r="1526" spans="1:28" ht="29" x14ac:dyDescent="0.35">
      <c r="A1526" s="8">
        <v>300523</v>
      </c>
      <c r="B1526" s="26">
        <v>76</v>
      </c>
      <c r="C1526" s="30" t="s">
        <v>188</v>
      </c>
      <c r="D1526" s="25" t="s">
        <v>189</v>
      </c>
      <c r="E1526" s="9">
        <v>15.08</v>
      </c>
      <c r="F1526" s="9">
        <v>15.62</v>
      </c>
      <c r="G1526" s="10">
        <v>0</v>
      </c>
      <c r="H1526" s="10">
        <v>0</v>
      </c>
      <c r="I1526" s="10">
        <v>0</v>
      </c>
      <c r="J1526" s="10">
        <v>0</v>
      </c>
      <c r="K1526" s="10">
        <v>15.08</v>
      </c>
      <c r="L1526" s="10">
        <v>0</v>
      </c>
      <c r="M1526" s="10">
        <v>0</v>
      </c>
      <c r="N1526" s="10">
        <v>0</v>
      </c>
      <c r="O1526" s="10">
        <v>0</v>
      </c>
      <c r="P1526" s="10">
        <v>0</v>
      </c>
      <c r="Q1526" s="10">
        <v>15.62</v>
      </c>
      <c r="R1526" s="10">
        <v>0</v>
      </c>
      <c r="S1526" s="10">
        <v>0</v>
      </c>
      <c r="T1526" s="10">
        <v>0</v>
      </c>
      <c r="U1526" s="10">
        <v>0</v>
      </c>
      <c r="V1526" s="10">
        <v>0</v>
      </c>
      <c r="W1526" s="11">
        <v>-1.3531465462139787</v>
      </c>
      <c r="X1526" s="11">
        <v>5.7703541438361015</v>
      </c>
      <c r="Y1526" s="11">
        <v>20.450847211705117</v>
      </c>
      <c r="Z1526" s="11">
        <v>45.276872902687927</v>
      </c>
      <c r="AA1526" s="8">
        <v>20</v>
      </c>
      <c r="AB1526" s="12">
        <v>59.552089707272053</v>
      </c>
    </row>
    <row r="1527" spans="1:28" ht="29" x14ac:dyDescent="0.35">
      <c r="A1527" s="8">
        <v>300523</v>
      </c>
      <c r="B1527" s="26">
        <v>77</v>
      </c>
      <c r="C1527" s="30" t="s">
        <v>190</v>
      </c>
      <c r="D1527" s="25" t="s">
        <v>191</v>
      </c>
      <c r="E1527" s="9">
        <v>15.15</v>
      </c>
      <c r="F1527" s="9">
        <v>15.3</v>
      </c>
      <c r="G1527" s="10">
        <v>0</v>
      </c>
      <c r="H1527" s="10">
        <v>0</v>
      </c>
      <c r="I1527" s="10">
        <v>0</v>
      </c>
      <c r="J1527" s="10">
        <v>0</v>
      </c>
      <c r="K1527" s="10">
        <v>15.15</v>
      </c>
      <c r="L1527" s="10">
        <v>0</v>
      </c>
      <c r="M1527" s="10">
        <v>0</v>
      </c>
      <c r="N1527" s="10">
        <v>0</v>
      </c>
      <c r="O1527" s="10">
        <v>0</v>
      </c>
      <c r="P1527" s="10">
        <v>0</v>
      </c>
      <c r="Q1527" s="10">
        <v>0</v>
      </c>
      <c r="R1527" s="10">
        <v>15.3</v>
      </c>
      <c r="S1527" s="10">
        <v>0</v>
      </c>
      <c r="T1527" s="10">
        <v>0</v>
      </c>
      <c r="U1527" s="10">
        <v>0</v>
      </c>
      <c r="V1527" s="10">
        <v>0</v>
      </c>
      <c r="W1527" s="11">
        <v>-3</v>
      </c>
      <c r="X1527" s="11">
        <v>2.8198128894028986</v>
      </c>
      <c r="Y1527" s="11">
        <v>10.509751426448325</v>
      </c>
      <c r="Z1527" s="11">
        <v>21.784346638380924</v>
      </c>
      <c r="AA1527" s="8">
        <v>20</v>
      </c>
      <c r="AB1527" s="12">
        <v>61.853545073069931</v>
      </c>
    </row>
    <row r="1528" spans="1:28" ht="29" x14ac:dyDescent="0.35">
      <c r="A1528" s="8">
        <v>300523</v>
      </c>
      <c r="B1528" s="26">
        <v>78</v>
      </c>
      <c r="C1528" s="30" t="s">
        <v>192</v>
      </c>
      <c r="D1528" s="25" t="s">
        <v>193</v>
      </c>
      <c r="E1528" s="9">
        <v>15.12</v>
      </c>
      <c r="F1528" s="9">
        <v>15.81</v>
      </c>
      <c r="G1528" s="10">
        <v>0</v>
      </c>
      <c r="H1528" s="10">
        <v>0</v>
      </c>
      <c r="I1528" s="10">
        <v>0</v>
      </c>
      <c r="J1528" s="10">
        <v>0</v>
      </c>
      <c r="K1528" s="10">
        <v>15.12</v>
      </c>
      <c r="L1528" s="10">
        <v>0</v>
      </c>
      <c r="M1528" s="10">
        <v>0</v>
      </c>
      <c r="N1528" s="10">
        <v>0</v>
      </c>
      <c r="O1528" s="10">
        <v>0</v>
      </c>
      <c r="P1528" s="10">
        <v>0</v>
      </c>
      <c r="Q1528" s="10">
        <v>0</v>
      </c>
      <c r="R1528" s="10">
        <v>0</v>
      </c>
      <c r="S1528" s="10">
        <v>15.81</v>
      </c>
      <c r="T1528" s="10">
        <v>0</v>
      </c>
      <c r="U1528" s="10">
        <v>0</v>
      </c>
      <c r="V1528" s="10">
        <v>0</v>
      </c>
      <c r="W1528" s="11">
        <v>-3</v>
      </c>
      <c r="X1528" s="11">
        <v>2.681090147938864</v>
      </c>
      <c r="Y1528" s="11">
        <v>9.4948412207832114</v>
      </c>
      <c r="Z1528" s="11">
        <v>33.112406820582351</v>
      </c>
      <c r="AA1528" s="8">
        <v>20</v>
      </c>
      <c r="AB1528" s="12">
        <v>60.46119111421666</v>
      </c>
    </row>
    <row r="1529" spans="1:28" ht="29" x14ac:dyDescent="0.35">
      <c r="A1529" s="8">
        <v>300523</v>
      </c>
      <c r="B1529" s="26">
        <v>79</v>
      </c>
      <c r="C1529" s="30" t="s">
        <v>194</v>
      </c>
      <c r="D1529" s="25" t="s">
        <v>195</v>
      </c>
      <c r="E1529" s="9">
        <v>15.13</v>
      </c>
      <c r="F1529" s="9">
        <v>15.36</v>
      </c>
      <c r="G1529" s="10">
        <v>0</v>
      </c>
      <c r="H1529" s="10">
        <v>0</v>
      </c>
      <c r="I1529" s="10">
        <v>0</v>
      </c>
      <c r="J1529" s="10">
        <v>0</v>
      </c>
      <c r="K1529" s="10">
        <v>15.13</v>
      </c>
      <c r="L1529" s="10">
        <v>0</v>
      </c>
      <c r="M1529" s="10">
        <v>0</v>
      </c>
      <c r="N1529" s="10">
        <v>0</v>
      </c>
      <c r="O1529" s="10">
        <v>0</v>
      </c>
      <c r="P1529" s="10">
        <v>0</v>
      </c>
      <c r="Q1529" s="10">
        <v>0</v>
      </c>
      <c r="R1529" s="10">
        <v>0</v>
      </c>
      <c r="S1529" s="10">
        <v>0</v>
      </c>
      <c r="T1529" s="10">
        <v>15.36</v>
      </c>
      <c r="U1529" s="10">
        <v>0</v>
      </c>
      <c r="V1529" s="10">
        <v>0</v>
      </c>
      <c r="W1529" s="11">
        <v>-3</v>
      </c>
      <c r="X1529" s="11">
        <v>1.5534366950988079</v>
      </c>
      <c r="Y1529" s="11">
        <v>4.8357457419785241</v>
      </c>
      <c r="Z1529" s="11">
        <v>15.387558586495524</v>
      </c>
      <c r="AA1529" s="8">
        <v>20</v>
      </c>
      <c r="AB1529" s="12">
        <v>68.864109206151142</v>
      </c>
    </row>
    <row r="1530" spans="1:28" ht="29" x14ac:dyDescent="0.35">
      <c r="A1530" s="8">
        <v>300523</v>
      </c>
      <c r="B1530" s="26">
        <v>80</v>
      </c>
      <c r="C1530" s="30" t="s">
        <v>196</v>
      </c>
      <c r="D1530" s="25" t="s">
        <v>197</v>
      </c>
      <c r="E1530" s="9">
        <v>15.19</v>
      </c>
      <c r="F1530" s="9">
        <v>15.33</v>
      </c>
      <c r="G1530" s="10">
        <v>0</v>
      </c>
      <c r="H1530" s="10">
        <v>0</v>
      </c>
      <c r="I1530" s="10">
        <v>0</v>
      </c>
      <c r="J1530" s="10">
        <v>0</v>
      </c>
      <c r="K1530" s="10">
        <v>15.19</v>
      </c>
      <c r="L1530" s="10">
        <v>0</v>
      </c>
      <c r="M1530" s="10">
        <v>0</v>
      </c>
      <c r="N1530" s="10">
        <v>0</v>
      </c>
      <c r="O1530" s="10">
        <v>0</v>
      </c>
      <c r="P1530" s="10">
        <v>0</v>
      </c>
      <c r="Q1530" s="10">
        <v>0</v>
      </c>
      <c r="R1530" s="10">
        <v>0</v>
      </c>
      <c r="S1530" s="10">
        <v>0</v>
      </c>
      <c r="T1530" s="10">
        <v>0</v>
      </c>
      <c r="U1530" s="10">
        <v>15.33</v>
      </c>
      <c r="V1530" s="10">
        <v>0</v>
      </c>
      <c r="W1530" s="11">
        <v>-3</v>
      </c>
      <c r="X1530" s="11">
        <v>4.8367111031909626</v>
      </c>
      <c r="Y1530" s="11">
        <v>14.136437815588883</v>
      </c>
      <c r="Z1530" s="11">
        <v>90.487112155669962</v>
      </c>
      <c r="AA1530" s="8">
        <v>20</v>
      </c>
      <c r="AB1530" s="12">
        <v>56.629741413741222</v>
      </c>
    </row>
    <row r="1531" spans="1:28" ht="29" x14ac:dyDescent="0.35">
      <c r="A1531" s="8">
        <v>300523</v>
      </c>
      <c r="B1531" s="26">
        <v>81</v>
      </c>
      <c r="C1531" s="30" t="s">
        <v>198</v>
      </c>
      <c r="D1531" s="25" t="s">
        <v>199</v>
      </c>
      <c r="E1531" s="9">
        <v>15.17</v>
      </c>
      <c r="F1531" s="9">
        <v>15.59</v>
      </c>
      <c r="G1531" s="10">
        <v>0</v>
      </c>
      <c r="H1531" s="10">
        <v>0</v>
      </c>
      <c r="I1531" s="10">
        <v>0</v>
      </c>
      <c r="J1531" s="10">
        <v>0</v>
      </c>
      <c r="K1531" s="10">
        <v>15.17</v>
      </c>
      <c r="L1531" s="10">
        <v>0</v>
      </c>
      <c r="M1531" s="10">
        <v>0</v>
      </c>
      <c r="N1531" s="10">
        <v>0</v>
      </c>
      <c r="O1531" s="10">
        <v>0</v>
      </c>
      <c r="P1531" s="10">
        <v>0</v>
      </c>
      <c r="Q1531" s="10">
        <v>0</v>
      </c>
      <c r="R1531" s="10">
        <v>0</v>
      </c>
      <c r="S1531" s="10">
        <v>0</v>
      </c>
      <c r="T1531" s="10">
        <v>0</v>
      </c>
      <c r="U1531" s="10">
        <v>0</v>
      </c>
      <c r="V1531" s="10">
        <v>15.59</v>
      </c>
      <c r="W1531" s="11">
        <v>-0.6469346956870079</v>
      </c>
      <c r="X1531" s="11">
        <v>113.71883136870093</v>
      </c>
      <c r="Y1531" s="11">
        <v>32.311913847938243</v>
      </c>
      <c r="Z1531" s="11">
        <v>4485.343402476863</v>
      </c>
      <c r="AA1531" s="8">
        <v>20</v>
      </c>
      <c r="AB1531" s="12">
        <v>71.866363084163922</v>
      </c>
    </row>
    <row r="1532" spans="1:28" ht="29" x14ac:dyDescent="0.35">
      <c r="A1532" s="8">
        <v>300523</v>
      </c>
      <c r="B1532" s="26">
        <v>71</v>
      </c>
      <c r="C1532" s="30" t="s">
        <v>178</v>
      </c>
      <c r="D1532" s="25" t="s">
        <v>179</v>
      </c>
      <c r="E1532" s="9">
        <v>15.07</v>
      </c>
      <c r="F1532" s="9">
        <v>15.26</v>
      </c>
      <c r="G1532" s="10">
        <v>0</v>
      </c>
      <c r="H1532" s="10">
        <v>0</v>
      </c>
      <c r="I1532" s="10">
        <v>0</v>
      </c>
      <c r="J1532" s="10">
        <v>0</v>
      </c>
      <c r="K1532" s="10">
        <v>15.07</v>
      </c>
      <c r="L1532" s="10">
        <v>15.26</v>
      </c>
      <c r="M1532" s="10">
        <v>0</v>
      </c>
      <c r="N1532" s="10">
        <v>0</v>
      </c>
      <c r="O1532" s="10">
        <v>0</v>
      </c>
      <c r="P1532" s="10">
        <v>0</v>
      </c>
      <c r="Q1532" s="10">
        <v>0</v>
      </c>
      <c r="R1532" s="10">
        <v>0</v>
      </c>
      <c r="S1532" s="10">
        <v>0</v>
      </c>
      <c r="T1532" s="10">
        <v>0</v>
      </c>
      <c r="U1532" s="10">
        <v>0</v>
      </c>
      <c r="V1532" s="10">
        <v>0</v>
      </c>
      <c r="W1532" s="11">
        <v>-1.0723256483775128</v>
      </c>
      <c r="X1532" s="11">
        <v>140.00622491521057</v>
      </c>
      <c r="Y1532" s="11">
        <v>251.58923893015233</v>
      </c>
      <c r="Z1532" s="11">
        <v>224.44773740932985</v>
      </c>
      <c r="AA1532" s="8">
        <v>23</v>
      </c>
      <c r="AB1532" s="12">
        <v>27.969787085618176</v>
      </c>
    </row>
    <row r="1533" spans="1:28" ht="29" x14ac:dyDescent="0.35">
      <c r="A1533" s="8">
        <v>300523</v>
      </c>
      <c r="B1533" s="26">
        <v>72</v>
      </c>
      <c r="C1533" s="30" t="s">
        <v>180</v>
      </c>
      <c r="D1533" s="25" t="s">
        <v>181</v>
      </c>
      <c r="E1533" s="9">
        <v>15.36</v>
      </c>
      <c r="F1533" s="9">
        <v>15.22</v>
      </c>
      <c r="G1533" s="10">
        <v>0</v>
      </c>
      <c r="H1533" s="10">
        <v>0</v>
      </c>
      <c r="I1533" s="10">
        <v>0</v>
      </c>
      <c r="J1533" s="10">
        <v>0</v>
      </c>
      <c r="K1533" s="10">
        <v>15.36</v>
      </c>
      <c r="L1533" s="10">
        <v>0</v>
      </c>
      <c r="M1533" s="10">
        <v>15.22</v>
      </c>
      <c r="N1533" s="10">
        <v>0</v>
      </c>
      <c r="O1533" s="10">
        <v>0</v>
      </c>
      <c r="P1533" s="10">
        <v>0</v>
      </c>
      <c r="Q1533" s="10">
        <v>0</v>
      </c>
      <c r="R1533" s="10">
        <v>0</v>
      </c>
      <c r="S1533" s="10">
        <v>0</v>
      </c>
      <c r="T1533" s="10">
        <v>0</v>
      </c>
      <c r="U1533" s="10">
        <v>0</v>
      </c>
      <c r="V1533" s="10">
        <v>0</v>
      </c>
      <c r="W1533" s="11">
        <v>-3</v>
      </c>
      <c r="X1533" s="11">
        <v>3.4928424924173367</v>
      </c>
      <c r="Y1533" s="11">
        <v>8.0294854352105265</v>
      </c>
      <c r="Z1533" s="11">
        <v>15.914541469606304</v>
      </c>
      <c r="AA1533" s="8">
        <v>23</v>
      </c>
      <c r="AB1533" s="12">
        <v>70.142206495383888</v>
      </c>
    </row>
    <row r="1534" spans="1:28" ht="29" x14ac:dyDescent="0.35">
      <c r="A1534" s="8">
        <v>300523</v>
      </c>
      <c r="B1534" s="26">
        <v>73</v>
      </c>
      <c r="C1534" s="30" t="s">
        <v>182</v>
      </c>
      <c r="D1534" s="25" t="s">
        <v>183</v>
      </c>
      <c r="E1534" s="9">
        <v>15.1</v>
      </c>
      <c r="F1534" s="9">
        <v>15.18</v>
      </c>
      <c r="G1534" s="10">
        <v>0</v>
      </c>
      <c r="H1534" s="10">
        <v>0</v>
      </c>
      <c r="I1534" s="10">
        <v>0</v>
      </c>
      <c r="J1534" s="10">
        <v>0</v>
      </c>
      <c r="K1534" s="10">
        <v>15.1</v>
      </c>
      <c r="L1534" s="10">
        <v>0</v>
      </c>
      <c r="M1534" s="10">
        <v>0</v>
      </c>
      <c r="N1534" s="10">
        <v>15.18</v>
      </c>
      <c r="O1534" s="10">
        <v>0</v>
      </c>
      <c r="P1534" s="10">
        <v>0</v>
      </c>
      <c r="Q1534" s="10">
        <v>0</v>
      </c>
      <c r="R1534" s="10">
        <v>0</v>
      </c>
      <c r="S1534" s="10">
        <v>0</v>
      </c>
      <c r="T1534" s="10">
        <v>0</v>
      </c>
      <c r="U1534" s="10">
        <v>0</v>
      </c>
      <c r="V1534" s="10">
        <v>0</v>
      </c>
      <c r="W1534" s="11">
        <v>-3</v>
      </c>
      <c r="X1534" s="11">
        <v>3.7198046568534275</v>
      </c>
      <c r="Y1534" s="11">
        <v>10.385379814489195</v>
      </c>
      <c r="Z1534" s="11">
        <v>31.48392658928374</v>
      </c>
      <c r="AA1534" s="8">
        <v>23</v>
      </c>
      <c r="AB1534" s="12">
        <v>72.728420452621137</v>
      </c>
    </row>
    <row r="1535" spans="1:28" ht="29" x14ac:dyDescent="0.35">
      <c r="A1535" s="8">
        <v>300523</v>
      </c>
      <c r="B1535" s="26">
        <v>74</v>
      </c>
      <c r="C1535" s="30" t="s">
        <v>184</v>
      </c>
      <c r="D1535" s="25" t="s">
        <v>185</v>
      </c>
      <c r="E1535" s="9">
        <v>15.16</v>
      </c>
      <c r="F1535" s="9">
        <v>15.41</v>
      </c>
      <c r="G1535" s="10">
        <v>0</v>
      </c>
      <c r="H1535" s="10">
        <v>0</v>
      </c>
      <c r="I1535" s="10">
        <v>0</v>
      </c>
      <c r="J1535" s="10">
        <v>0</v>
      </c>
      <c r="K1535" s="10">
        <v>15.16</v>
      </c>
      <c r="L1535" s="10">
        <v>0</v>
      </c>
      <c r="M1535" s="10">
        <v>0</v>
      </c>
      <c r="N1535" s="10">
        <v>0</v>
      </c>
      <c r="O1535" s="10">
        <v>15.41</v>
      </c>
      <c r="P1535" s="10">
        <v>0</v>
      </c>
      <c r="Q1535" s="10">
        <v>0</v>
      </c>
      <c r="R1535" s="10">
        <v>0</v>
      </c>
      <c r="S1535" s="10">
        <v>0</v>
      </c>
      <c r="T1535" s="10">
        <v>0</v>
      </c>
      <c r="U1535" s="10">
        <v>0</v>
      </c>
      <c r="V1535" s="10">
        <v>0</v>
      </c>
      <c r="W1535" s="11">
        <v>-3</v>
      </c>
      <c r="X1535" s="11">
        <v>1.7155477818588902</v>
      </c>
      <c r="Y1535" s="11">
        <v>3.1828734055626255</v>
      </c>
      <c r="Z1535" s="11">
        <v>5.8608674948458033</v>
      </c>
      <c r="AA1535" s="8">
        <v>23</v>
      </c>
      <c r="AB1535" s="12">
        <v>70.593999279975804</v>
      </c>
    </row>
    <row r="1536" spans="1:28" ht="29" x14ac:dyDescent="0.35">
      <c r="A1536" s="8">
        <v>300523</v>
      </c>
      <c r="B1536" s="26">
        <v>75</v>
      </c>
      <c r="C1536" s="30" t="s">
        <v>186</v>
      </c>
      <c r="D1536" s="25" t="s">
        <v>187</v>
      </c>
      <c r="E1536" s="9">
        <v>15.17</v>
      </c>
      <c r="F1536" s="9">
        <v>15.05</v>
      </c>
      <c r="G1536" s="10">
        <v>0</v>
      </c>
      <c r="H1536" s="10">
        <v>0</v>
      </c>
      <c r="I1536" s="10">
        <v>0</v>
      </c>
      <c r="J1536" s="10">
        <v>0</v>
      </c>
      <c r="K1536" s="10">
        <v>15.17</v>
      </c>
      <c r="L1536" s="10">
        <v>0</v>
      </c>
      <c r="M1536" s="10">
        <v>0</v>
      </c>
      <c r="N1536" s="10">
        <v>0</v>
      </c>
      <c r="O1536" s="10">
        <v>0</v>
      </c>
      <c r="P1536" s="10">
        <v>15.05</v>
      </c>
      <c r="Q1536" s="10">
        <v>0</v>
      </c>
      <c r="R1536" s="10">
        <v>0</v>
      </c>
      <c r="S1536" s="10">
        <v>0</v>
      </c>
      <c r="T1536" s="10">
        <v>0</v>
      </c>
      <c r="U1536" s="10">
        <v>0</v>
      </c>
      <c r="V1536" s="10">
        <v>0</v>
      </c>
      <c r="W1536" s="11">
        <v>-1.3092447679397741</v>
      </c>
      <c r="X1536" s="11">
        <v>6.5804287423123116</v>
      </c>
      <c r="Y1536" s="11">
        <v>18.886281204664193</v>
      </c>
      <c r="Z1536" s="11">
        <v>39.07456418785754</v>
      </c>
      <c r="AA1536" s="8">
        <v>23</v>
      </c>
      <c r="AB1536" s="12">
        <v>65.696103380084821</v>
      </c>
    </row>
    <row r="1537" spans="1:28" ht="29" x14ac:dyDescent="0.35">
      <c r="A1537" s="8">
        <v>300523</v>
      </c>
      <c r="B1537" s="26">
        <v>76</v>
      </c>
      <c r="C1537" s="30" t="s">
        <v>188</v>
      </c>
      <c r="D1537" s="25" t="s">
        <v>189</v>
      </c>
      <c r="E1537" s="9">
        <v>15.08</v>
      </c>
      <c r="F1537" s="9">
        <v>15.62</v>
      </c>
      <c r="G1537" s="10">
        <v>0</v>
      </c>
      <c r="H1537" s="10">
        <v>0</v>
      </c>
      <c r="I1537" s="10">
        <v>0</v>
      </c>
      <c r="J1537" s="10">
        <v>0</v>
      </c>
      <c r="K1537" s="10">
        <v>15.08</v>
      </c>
      <c r="L1537" s="10">
        <v>0</v>
      </c>
      <c r="M1537" s="10">
        <v>0</v>
      </c>
      <c r="N1537" s="10">
        <v>0</v>
      </c>
      <c r="O1537" s="10">
        <v>0</v>
      </c>
      <c r="P1537" s="10">
        <v>0</v>
      </c>
      <c r="Q1537" s="10">
        <v>15.62</v>
      </c>
      <c r="R1537" s="10">
        <v>0</v>
      </c>
      <c r="S1537" s="10">
        <v>0</v>
      </c>
      <c r="T1537" s="10">
        <v>0</v>
      </c>
      <c r="U1537" s="10">
        <v>0</v>
      </c>
      <c r="V1537" s="10">
        <v>0</v>
      </c>
      <c r="W1537" s="11">
        <v>-1.3531465462139787</v>
      </c>
      <c r="X1537" s="11">
        <v>5.7703541438361015</v>
      </c>
      <c r="Y1537" s="11">
        <v>20.450847211705117</v>
      </c>
      <c r="Z1537" s="11">
        <v>45.276872902687927</v>
      </c>
      <c r="AA1537" s="8">
        <v>23</v>
      </c>
      <c r="AB1537" s="12">
        <v>79.98911050235192</v>
      </c>
    </row>
    <row r="1538" spans="1:28" ht="29" x14ac:dyDescent="0.35">
      <c r="A1538" s="8">
        <v>300523</v>
      </c>
      <c r="B1538" s="26">
        <v>77</v>
      </c>
      <c r="C1538" s="30" t="s">
        <v>190</v>
      </c>
      <c r="D1538" s="25" t="s">
        <v>191</v>
      </c>
      <c r="E1538" s="9">
        <v>15.15</v>
      </c>
      <c r="F1538" s="9">
        <v>15.3</v>
      </c>
      <c r="G1538" s="10">
        <v>0</v>
      </c>
      <c r="H1538" s="10">
        <v>0</v>
      </c>
      <c r="I1538" s="10">
        <v>0</v>
      </c>
      <c r="J1538" s="10">
        <v>0</v>
      </c>
      <c r="K1538" s="10">
        <v>15.15</v>
      </c>
      <c r="L1538" s="10">
        <v>0</v>
      </c>
      <c r="M1538" s="10">
        <v>0</v>
      </c>
      <c r="N1538" s="10">
        <v>0</v>
      </c>
      <c r="O1538" s="10">
        <v>0</v>
      </c>
      <c r="P1538" s="10">
        <v>0</v>
      </c>
      <c r="Q1538" s="10">
        <v>0</v>
      </c>
      <c r="R1538" s="10">
        <v>15.3</v>
      </c>
      <c r="S1538" s="10">
        <v>0</v>
      </c>
      <c r="T1538" s="10">
        <v>0</v>
      </c>
      <c r="U1538" s="10">
        <v>0</v>
      </c>
      <c r="V1538" s="10">
        <v>0</v>
      </c>
      <c r="W1538" s="11">
        <v>-3</v>
      </c>
      <c r="X1538" s="11">
        <v>2.8198128894028986</v>
      </c>
      <c r="Y1538" s="11">
        <v>10.509751426448325</v>
      </c>
      <c r="Z1538" s="11">
        <v>21.784346638380924</v>
      </c>
      <c r="AA1538" s="8">
        <v>23</v>
      </c>
      <c r="AB1538" s="12">
        <v>68.4820580289432</v>
      </c>
    </row>
    <row r="1539" spans="1:28" ht="29" x14ac:dyDescent="0.35">
      <c r="A1539" s="8">
        <v>300523</v>
      </c>
      <c r="B1539" s="26">
        <v>78</v>
      </c>
      <c r="C1539" s="30" t="s">
        <v>192</v>
      </c>
      <c r="D1539" s="25" t="s">
        <v>193</v>
      </c>
      <c r="E1539" s="9">
        <v>15.12</v>
      </c>
      <c r="F1539" s="9">
        <v>15.81</v>
      </c>
      <c r="G1539" s="10">
        <v>0</v>
      </c>
      <c r="H1539" s="10">
        <v>0</v>
      </c>
      <c r="I1539" s="10">
        <v>0</v>
      </c>
      <c r="J1539" s="10">
        <v>0</v>
      </c>
      <c r="K1539" s="10">
        <v>15.12</v>
      </c>
      <c r="L1539" s="10">
        <v>0</v>
      </c>
      <c r="M1539" s="10">
        <v>0</v>
      </c>
      <c r="N1539" s="10">
        <v>0</v>
      </c>
      <c r="O1539" s="10">
        <v>0</v>
      </c>
      <c r="P1539" s="10">
        <v>0</v>
      </c>
      <c r="Q1539" s="10">
        <v>0</v>
      </c>
      <c r="R1539" s="10">
        <v>0</v>
      </c>
      <c r="S1539" s="10">
        <v>15.81</v>
      </c>
      <c r="T1539" s="10">
        <v>0</v>
      </c>
      <c r="U1539" s="10">
        <v>0</v>
      </c>
      <c r="V1539" s="10">
        <v>0</v>
      </c>
      <c r="W1539" s="11">
        <v>-3</v>
      </c>
      <c r="X1539" s="11">
        <v>2.681090147938864</v>
      </c>
      <c r="Y1539" s="11">
        <v>9.4948412207832114</v>
      </c>
      <c r="Z1539" s="11">
        <v>33.112406820582351</v>
      </c>
      <c r="AA1539" s="8">
        <v>23</v>
      </c>
      <c r="AB1539" s="12">
        <v>71.937646502529063</v>
      </c>
    </row>
    <row r="1540" spans="1:28" ht="29" x14ac:dyDescent="0.35">
      <c r="A1540" s="8">
        <v>300523</v>
      </c>
      <c r="B1540" s="26">
        <v>79</v>
      </c>
      <c r="C1540" s="30" t="s">
        <v>194</v>
      </c>
      <c r="D1540" s="25" t="s">
        <v>195</v>
      </c>
      <c r="E1540" s="9">
        <v>15.13</v>
      </c>
      <c r="F1540" s="9">
        <v>15.36</v>
      </c>
      <c r="G1540" s="10">
        <v>0</v>
      </c>
      <c r="H1540" s="10">
        <v>0</v>
      </c>
      <c r="I1540" s="10">
        <v>0</v>
      </c>
      <c r="J1540" s="10">
        <v>0</v>
      </c>
      <c r="K1540" s="10">
        <v>15.13</v>
      </c>
      <c r="L1540" s="10">
        <v>0</v>
      </c>
      <c r="M1540" s="10">
        <v>0</v>
      </c>
      <c r="N1540" s="10">
        <v>0</v>
      </c>
      <c r="O1540" s="10">
        <v>0</v>
      </c>
      <c r="P1540" s="10">
        <v>0</v>
      </c>
      <c r="Q1540" s="10">
        <v>0</v>
      </c>
      <c r="R1540" s="10">
        <v>0</v>
      </c>
      <c r="S1540" s="10">
        <v>0</v>
      </c>
      <c r="T1540" s="10">
        <v>15.36</v>
      </c>
      <c r="U1540" s="10">
        <v>0</v>
      </c>
      <c r="V1540" s="10">
        <v>0</v>
      </c>
      <c r="W1540" s="11">
        <v>-3</v>
      </c>
      <c r="X1540" s="11">
        <v>1.5534366950988079</v>
      </c>
      <c r="Y1540" s="11">
        <v>4.8357457419785241</v>
      </c>
      <c r="Z1540" s="11">
        <v>15.387558586495524</v>
      </c>
      <c r="AA1540" s="8">
        <v>23</v>
      </c>
      <c r="AB1540" s="12">
        <v>66.356077145848317</v>
      </c>
    </row>
    <row r="1541" spans="1:28" ht="29" x14ac:dyDescent="0.35">
      <c r="A1541" s="8">
        <v>300523</v>
      </c>
      <c r="B1541" s="26">
        <v>80</v>
      </c>
      <c r="C1541" s="30" t="s">
        <v>196</v>
      </c>
      <c r="D1541" s="25" t="s">
        <v>197</v>
      </c>
      <c r="E1541" s="9">
        <v>15.19</v>
      </c>
      <c r="F1541" s="9">
        <v>15.33</v>
      </c>
      <c r="G1541" s="10">
        <v>0</v>
      </c>
      <c r="H1541" s="10">
        <v>0</v>
      </c>
      <c r="I1541" s="10">
        <v>0</v>
      </c>
      <c r="J1541" s="10">
        <v>0</v>
      </c>
      <c r="K1541" s="10">
        <v>15.19</v>
      </c>
      <c r="L1541" s="10">
        <v>0</v>
      </c>
      <c r="M1541" s="10">
        <v>0</v>
      </c>
      <c r="N1541" s="10">
        <v>0</v>
      </c>
      <c r="O1541" s="10">
        <v>0</v>
      </c>
      <c r="P1541" s="10">
        <v>0</v>
      </c>
      <c r="Q1541" s="10">
        <v>0</v>
      </c>
      <c r="R1541" s="10">
        <v>0</v>
      </c>
      <c r="S1541" s="10">
        <v>0</v>
      </c>
      <c r="T1541" s="10">
        <v>0</v>
      </c>
      <c r="U1541" s="10">
        <v>15.33</v>
      </c>
      <c r="V1541" s="10">
        <v>0</v>
      </c>
      <c r="W1541" s="11">
        <v>-3</v>
      </c>
      <c r="X1541" s="11">
        <v>4.8367111031909626</v>
      </c>
      <c r="Y1541" s="11">
        <v>14.136437815588883</v>
      </c>
      <c r="Z1541" s="11">
        <v>90.487112155669962</v>
      </c>
      <c r="AA1541" s="8">
        <v>23</v>
      </c>
      <c r="AB1541" s="12">
        <v>79.438025605485606</v>
      </c>
    </row>
    <row r="1542" spans="1:28" ht="29" x14ac:dyDescent="0.35">
      <c r="A1542" s="8">
        <v>300523</v>
      </c>
      <c r="B1542" s="26">
        <v>81</v>
      </c>
      <c r="C1542" s="30" t="s">
        <v>198</v>
      </c>
      <c r="D1542" s="25" t="s">
        <v>199</v>
      </c>
      <c r="E1542" s="9">
        <v>15.17</v>
      </c>
      <c r="F1542" s="9">
        <v>15.59</v>
      </c>
      <c r="G1542" s="10">
        <v>0</v>
      </c>
      <c r="H1542" s="10">
        <v>0</v>
      </c>
      <c r="I1542" s="10">
        <v>0</v>
      </c>
      <c r="J1542" s="10">
        <v>0</v>
      </c>
      <c r="K1542" s="10">
        <v>15.17</v>
      </c>
      <c r="L1542" s="10">
        <v>0</v>
      </c>
      <c r="M1542" s="10">
        <v>0</v>
      </c>
      <c r="N1542" s="10">
        <v>0</v>
      </c>
      <c r="O1542" s="10">
        <v>0</v>
      </c>
      <c r="P1542" s="10">
        <v>0</v>
      </c>
      <c r="Q1542" s="10">
        <v>0</v>
      </c>
      <c r="R1542" s="10">
        <v>0</v>
      </c>
      <c r="S1542" s="10">
        <v>0</v>
      </c>
      <c r="T1542" s="10">
        <v>0</v>
      </c>
      <c r="U1542" s="10">
        <v>0</v>
      </c>
      <c r="V1542" s="10">
        <v>15.59</v>
      </c>
      <c r="W1542" s="11">
        <v>-0.6469346956870079</v>
      </c>
      <c r="X1542" s="11">
        <v>113.71883136870093</v>
      </c>
      <c r="Y1542" s="11">
        <v>32.311913847938243</v>
      </c>
      <c r="Z1542" s="11">
        <v>4485.343402476863</v>
      </c>
      <c r="AA1542" s="8">
        <v>23</v>
      </c>
      <c r="AB1542" s="12">
        <v>76.67752920465287</v>
      </c>
    </row>
    <row r="1543" spans="1:28" ht="29" x14ac:dyDescent="0.35">
      <c r="A1543" s="8">
        <v>300523</v>
      </c>
      <c r="B1543" s="26">
        <v>71</v>
      </c>
      <c r="C1543" s="30" t="s">
        <v>178</v>
      </c>
      <c r="D1543" s="25" t="s">
        <v>179</v>
      </c>
      <c r="E1543" s="9">
        <v>15.07</v>
      </c>
      <c r="F1543" s="9">
        <v>15.26</v>
      </c>
      <c r="G1543" s="10">
        <v>0</v>
      </c>
      <c r="H1543" s="10">
        <v>0</v>
      </c>
      <c r="I1543" s="10">
        <v>0</v>
      </c>
      <c r="J1543" s="10">
        <v>0</v>
      </c>
      <c r="K1543" s="10">
        <v>15.07</v>
      </c>
      <c r="L1543" s="10">
        <v>15.26</v>
      </c>
      <c r="M1543" s="10">
        <v>0</v>
      </c>
      <c r="N1543" s="10">
        <v>0</v>
      </c>
      <c r="O1543" s="10">
        <v>0</v>
      </c>
      <c r="P1543" s="10">
        <v>0</v>
      </c>
      <c r="Q1543" s="10">
        <v>0</v>
      </c>
      <c r="R1543" s="10">
        <v>0</v>
      </c>
      <c r="S1543" s="10">
        <v>0</v>
      </c>
      <c r="T1543" s="10">
        <v>0</v>
      </c>
      <c r="U1543" s="10">
        <v>0</v>
      </c>
      <c r="V1543" s="10">
        <v>0</v>
      </c>
      <c r="W1543" s="11">
        <v>-1.0723256483775128</v>
      </c>
      <c r="X1543" s="11">
        <v>140.00622491521057</v>
      </c>
      <c r="Y1543" s="11">
        <v>251.58923893015233</v>
      </c>
      <c r="Z1543" s="11">
        <v>224.44773740932985</v>
      </c>
      <c r="AA1543" s="8">
        <v>23</v>
      </c>
      <c r="AB1543" s="12">
        <v>21.338374613517914</v>
      </c>
    </row>
    <row r="1544" spans="1:28" ht="29" x14ac:dyDescent="0.35">
      <c r="A1544" s="8">
        <v>300523</v>
      </c>
      <c r="B1544" s="26">
        <v>72</v>
      </c>
      <c r="C1544" s="30" t="s">
        <v>180</v>
      </c>
      <c r="D1544" s="25" t="s">
        <v>181</v>
      </c>
      <c r="E1544" s="9">
        <v>15.36</v>
      </c>
      <c r="F1544" s="9">
        <v>15.22</v>
      </c>
      <c r="G1544" s="10">
        <v>0</v>
      </c>
      <c r="H1544" s="10">
        <v>0</v>
      </c>
      <c r="I1544" s="10">
        <v>0</v>
      </c>
      <c r="J1544" s="10">
        <v>0</v>
      </c>
      <c r="K1544" s="10">
        <v>15.36</v>
      </c>
      <c r="L1544" s="10">
        <v>0</v>
      </c>
      <c r="M1544" s="10">
        <v>15.22</v>
      </c>
      <c r="N1544" s="10">
        <v>0</v>
      </c>
      <c r="O1544" s="10">
        <v>0</v>
      </c>
      <c r="P1544" s="10">
        <v>0</v>
      </c>
      <c r="Q1544" s="10">
        <v>0</v>
      </c>
      <c r="R1544" s="10">
        <v>0</v>
      </c>
      <c r="S1544" s="10">
        <v>0</v>
      </c>
      <c r="T1544" s="10">
        <v>0</v>
      </c>
      <c r="U1544" s="10">
        <v>0</v>
      </c>
      <c r="V1544" s="10">
        <v>0</v>
      </c>
      <c r="W1544" s="11">
        <v>-3</v>
      </c>
      <c r="X1544" s="11">
        <v>3.4928424924173367</v>
      </c>
      <c r="Y1544" s="11">
        <v>8.0294854352105265</v>
      </c>
      <c r="Z1544" s="11">
        <v>15.914541469606304</v>
      </c>
      <c r="AA1544" s="8">
        <v>23</v>
      </c>
      <c r="AB1544" s="12">
        <v>64.84441935182231</v>
      </c>
    </row>
    <row r="1545" spans="1:28" ht="29" x14ac:dyDescent="0.35">
      <c r="A1545" s="8">
        <v>300523</v>
      </c>
      <c r="B1545" s="26">
        <v>73</v>
      </c>
      <c r="C1545" s="30" t="s">
        <v>182</v>
      </c>
      <c r="D1545" s="25" t="s">
        <v>183</v>
      </c>
      <c r="E1545" s="9">
        <v>15.1</v>
      </c>
      <c r="F1545" s="9">
        <v>15.18</v>
      </c>
      <c r="G1545" s="10">
        <v>0</v>
      </c>
      <c r="H1545" s="10">
        <v>0</v>
      </c>
      <c r="I1545" s="10">
        <v>0</v>
      </c>
      <c r="J1545" s="10">
        <v>0</v>
      </c>
      <c r="K1545" s="10">
        <v>15.1</v>
      </c>
      <c r="L1545" s="10">
        <v>0</v>
      </c>
      <c r="M1545" s="10">
        <v>0</v>
      </c>
      <c r="N1545" s="10">
        <v>15.18</v>
      </c>
      <c r="O1545" s="10">
        <v>0</v>
      </c>
      <c r="P1545" s="10">
        <v>0</v>
      </c>
      <c r="Q1545" s="10">
        <v>0</v>
      </c>
      <c r="R1545" s="10">
        <v>0</v>
      </c>
      <c r="S1545" s="10">
        <v>0</v>
      </c>
      <c r="T1545" s="10">
        <v>0</v>
      </c>
      <c r="U1545" s="10">
        <v>0</v>
      </c>
      <c r="V1545" s="10">
        <v>0</v>
      </c>
      <c r="W1545" s="11">
        <v>-3</v>
      </c>
      <c r="X1545" s="11">
        <v>3.7198046568534275</v>
      </c>
      <c r="Y1545" s="11">
        <v>10.385379814489195</v>
      </c>
      <c r="Z1545" s="11">
        <v>31.48392658928374</v>
      </c>
      <c r="AA1545" s="8">
        <v>23</v>
      </c>
      <c r="AB1545" s="12">
        <v>71.718271805513652</v>
      </c>
    </row>
    <row r="1546" spans="1:28" ht="29" x14ac:dyDescent="0.35">
      <c r="A1546" s="8">
        <v>300523</v>
      </c>
      <c r="B1546" s="26">
        <v>74</v>
      </c>
      <c r="C1546" s="30" t="s">
        <v>184</v>
      </c>
      <c r="D1546" s="25" t="s">
        <v>185</v>
      </c>
      <c r="E1546" s="9">
        <v>15.16</v>
      </c>
      <c r="F1546" s="9">
        <v>15.41</v>
      </c>
      <c r="G1546" s="10">
        <v>0</v>
      </c>
      <c r="H1546" s="10">
        <v>0</v>
      </c>
      <c r="I1546" s="10">
        <v>0</v>
      </c>
      <c r="J1546" s="10">
        <v>0</v>
      </c>
      <c r="K1546" s="10">
        <v>15.16</v>
      </c>
      <c r="L1546" s="10">
        <v>0</v>
      </c>
      <c r="M1546" s="10">
        <v>0</v>
      </c>
      <c r="N1546" s="10">
        <v>0</v>
      </c>
      <c r="O1546" s="10">
        <v>15.41</v>
      </c>
      <c r="P1546" s="10">
        <v>0</v>
      </c>
      <c r="Q1546" s="10">
        <v>0</v>
      </c>
      <c r="R1546" s="10">
        <v>0</v>
      </c>
      <c r="S1546" s="10">
        <v>0</v>
      </c>
      <c r="T1546" s="10">
        <v>0</v>
      </c>
      <c r="U1546" s="10">
        <v>0</v>
      </c>
      <c r="V1546" s="10">
        <v>0</v>
      </c>
      <c r="W1546" s="11">
        <v>-3</v>
      </c>
      <c r="X1546" s="11">
        <v>1.7155477818588902</v>
      </c>
      <c r="Y1546" s="11">
        <v>3.1828734055626255</v>
      </c>
      <c r="Z1546" s="11">
        <v>5.8608674948458033</v>
      </c>
      <c r="AA1546" s="8">
        <v>23</v>
      </c>
      <c r="AB1546" s="12">
        <v>66.016612293230295</v>
      </c>
    </row>
    <row r="1547" spans="1:28" ht="29" x14ac:dyDescent="0.35">
      <c r="A1547" s="8">
        <v>300523</v>
      </c>
      <c r="B1547" s="26">
        <v>75</v>
      </c>
      <c r="C1547" s="30" t="s">
        <v>186</v>
      </c>
      <c r="D1547" s="25" t="s">
        <v>187</v>
      </c>
      <c r="E1547" s="9">
        <v>15.17</v>
      </c>
      <c r="F1547" s="9">
        <v>15.05</v>
      </c>
      <c r="G1547" s="10">
        <v>0</v>
      </c>
      <c r="H1547" s="10">
        <v>0</v>
      </c>
      <c r="I1547" s="10">
        <v>0</v>
      </c>
      <c r="J1547" s="10">
        <v>0</v>
      </c>
      <c r="K1547" s="10">
        <v>15.17</v>
      </c>
      <c r="L1547" s="10">
        <v>0</v>
      </c>
      <c r="M1547" s="10">
        <v>0</v>
      </c>
      <c r="N1547" s="10">
        <v>0</v>
      </c>
      <c r="O1547" s="10">
        <v>0</v>
      </c>
      <c r="P1547" s="10">
        <v>15.05</v>
      </c>
      <c r="Q1547" s="10">
        <v>0</v>
      </c>
      <c r="R1547" s="10">
        <v>0</v>
      </c>
      <c r="S1547" s="10">
        <v>0</v>
      </c>
      <c r="T1547" s="10">
        <v>0</v>
      </c>
      <c r="U1547" s="10">
        <v>0</v>
      </c>
      <c r="V1547" s="10">
        <v>0</v>
      </c>
      <c r="W1547" s="11">
        <v>-1.3092447679397741</v>
      </c>
      <c r="X1547" s="11">
        <v>6.5804287423123116</v>
      </c>
      <c r="Y1547" s="11">
        <v>18.886281204664193</v>
      </c>
      <c r="Z1547" s="11">
        <v>39.07456418785754</v>
      </c>
      <c r="AA1547" s="8">
        <v>23</v>
      </c>
      <c r="AB1547" s="12">
        <v>67.610615446003564</v>
      </c>
    </row>
    <row r="1548" spans="1:28" ht="29" x14ac:dyDescent="0.35">
      <c r="A1548" s="8">
        <v>300523</v>
      </c>
      <c r="B1548" s="26">
        <v>76</v>
      </c>
      <c r="C1548" s="30" t="s">
        <v>188</v>
      </c>
      <c r="D1548" s="25" t="s">
        <v>189</v>
      </c>
      <c r="E1548" s="9">
        <v>15.08</v>
      </c>
      <c r="F1548" s="9">
        <v>15.62</v>
      </c>
      <c r="G1548" s="10">
        <v>0</v>
      </c>
      <c r="H1548" s="10">
        <v>0</v>
      </c>
      <c r="I1548" s="10">
        <v>0</v>
      </c>
      <c r="J1548" s="10">
        <v>0</v>
      </c>
      <c r="K1548" s="10">
        <v>15.08</v>
      </c>
      <c r="L1548" s="10">
        <v>0</v>
      </c>
      <c r="M1548" s="10">
        <v>0</v>
      </c>
      <c r="N1548" s="10">
        <v>0</v>
      </c>
      <c r="O1548" s="10">
        <v>0</v>
      </c>
      <c r="P1548" s="10">
        <v>0</v>
      </c>
      <c r="Q1548" s="10">
        <v>15.62</v>
      </c>
      <c r="R1548" s="10">
        <v>0</v>
      </c>
      <c r="S1548" s="10">
        <v>0</v>
      </c>
      <c r="T1548" s="10">
        <v>0</v>
      </c>
      <c r="U1548" s="10">
        <v>0</v>
      </c>
      <c r="V1548" s="10">
        <v>0</v>
      </c>
      <c r="W1548" s="11">
        <v>-1.3531465462139787</v>
      </c>
      <c r="X1548" s="11">
        <v>5.7703541438361015</v>
      </c>
      <c r="Y1548" s="11">
        <v>20.450847211705117</v>
      </c>
      <c r="Z1548" s="11">
        <v>45.276872902687927</v>
      </c>
      <c r="AA1548" s="8">
        <v>23</v>
      </c>
      <c r="AB1548" s="12">
        <v>64.461419409971498</v>
      </c>
    </row>
    <row r="1549" spans="1:28" ht="29" x14ac:dyDescent="0.35">
      <c r="A1549" s="8">
        <v>300523</v>
      </c>
      <c r="B1549" s="26">
        <v>77</v>
      </c>
      <c r="C1549" s="30" t="s">
        <v>190</v>
      </c>
      <c r="D1549" s="25" t="s">
        <v>191</v>
      </c>
      <c r="E1549" s="9">
        <v>15.15</v>
      </c>
      <c r="F1549" s="9">
        <v>15.3</v>
      </c>
      <c r="G1549" s="10">
        <v>0</v>
      </c>
      <c r="H1549" s="10">
        <v>0</v>
      </c>
      <c r="I1549" s="10">
        <v>0</v>
      </c>
      <c r="J1549" s="10">
        <v>0</v>
      </c>
      <c r="K1549" s="10">
        <v>15.15</v>
      </c>
      <c r="L1549" s="10">
        <v>0</v>
      </c>
      <c r="M1549" s="10">
        <v>0</v>
      </c>
      <c r="N1549" s="10">
        <v>0</v>
      </c>
      <c r="O1549" s="10">
        <v>0</v>
      </c>
      <c r="P1549" s="10">
        <v>0</v>
      </c>
      <c r="Q1549" s="10">
        <v>0</v>
      </c>
      <c r="R1549" s="10">
        <v>15.3</v>
      </c>
      <c r="S1549" s="10">
        <v>0</v>
      </c>
      <c r="T1549" s="10">
        <v>0</v>
      </c>
      <c r="U1549" s="10">
        <v>0</v>
      </c>
      <c r="V1549" s="10">
        <v>0</v>
      </c>
      <c r="W1549" s="11">
        <v>-3</v>
      </c>
      <c r="X1549" s="11">
        <v>2.8198128894028986</v>
      </c>
      <c r="Y1549" s="11">
        <v>10.509751426448325</v>
      </c>
      <c r="Z1549" s="11">
        <v>21.784346638380924</v>
      </c>
      <c r="AA1549" s="8">
        <v>23</v>
      </c>
      <c r="AB1549" s="12">
        <v>76.237162257903648</v>
      </c>
    </row>
    <row r="1550" spans="1:28" ht="29" x14ac:dyDescent="0.35">
      <c r="A1550" s="8">
        <v>300523</v>
      </c>
      <c r="B1550" s="26">
        <v>78</v>
      </c>
      <c r="C1550" s="30" t="s">
        <v>192</v>
      </c>
      <c r="D1550" s="25" t="s">
        <v>193</v>
      </c>
      <c r="E1550" s="9">
        <v>15.12</v>
      </c>
      <c r="F1550" s="9">
        <v>15.81</v>
      </c>
      <c r="G1550" s="10">
        <v>0</v>
      </c>
      <c r="H1550" s="10">
        <v>0</v>
      </c>
      <c r="I1550" s="10">
        <v>0</v>
      </c>
      <c r="J1550" s="10">
        <v>0</v>
      </c>
      <c r="K1550" s="10">
        <v>15.12</v>
      </c>
      <c r="L1550" s="10">
        <v>0</v>
      </c>
      <c r="M1550" s="10">
        <v>0</v>
      </c>
      <c r="N1550" s="10">
        <v>0</v>
      </c>
      <c r="O1550" s="10">
        <v>0</v>
      </c>
      <c r="P1550" s="10">
        <v>0</v>
      </c>
      <c r="Q1550" s="10">
        <v>0</v>
      </c>
      <c r="R1550" s="10">
        <v>0</v>
      </c>
      <c r="S1550" s="10">
        <v>15.81</v>
      </c>
      <c r="T1550" s="10">
        <v>0</v>
      </c>
      <c r="U1550" s="10">
        <v>0</v>
      </c>
      <c r="V1550" s="10">
        <v>0</v>
      </c>
      <c r="W1550" s="11">
        <v>-3</v>
      </c>
      <c r="X1550" s="11">
        <v>2.681090147938864</v>
      </c>
      <c r="Y1550" s="11">
        <v>9.4948412207832114</v>
      </c>
      <c r="Z1550" s="11">
        <v>33.112406820582351</v>
      </c>
      <c r="AA1550" s="8">
        <v>23</v>
      </c>
      <c r="AB1550" s="12">
        <v>64.958046759361864</v>
      </c>
    </row>
    <row r="1551" spans="1:28" ht="29" x14ac:dyDescent="0.35">
      <c r="A1551" s="8">
        <v>300523</v>
      </c>
      <c r="B1551" s="26">
        <v>79</v>
      </c>
      <c r="C1551" s="30" t="s">
        <v>194</v>
      </c>
      <c r="D1551" s="25" t="s">
        <v>195</v>
      </c>
      <c r="E1551" s="9">
        <v>15.13</v>
      </c>
      <c r="F1551" s="9">
        <v>15.36</v>
      </c>
      <c r="G1551" s="10">
        <v>0</v>
      </c>
      <c r="H1551" s="10">
        <v>0</v>
      </c>
      <c r="I1551" s="10">
        <v>0</v>
      </c>
      <c r="J1551" s="10">
        <v>0</v>
      </c>
      <c r="K1551" s="10">
        <v>15.13</v>
      </c>
      <c r="L1551" s="10">
        <v>0</v>
      </c>
      <c r="M1551" s="10">
        <v>0</v>
      </c>
      <c r="N1551" s="10">
        <v>0</v>
      </c>
      <c r="O1551" s="10">
        <v>0</v>
      </c>
      <c r="P1551" s="10">
        <v>0</v>
      </c>
      <c r="Q1551" s="10">
        <v>0</v>
      </c>
      <c r="R1551" s="10">
        <v>0</v>
      </c>
      <c r="S1551" s="10">
        <v>0</v>
      </c>
      <c r="T1551" s="10">
        <v>15.36</v>
      </c>
      <c r="U1551" s="10">
        <v>0</v>
      </c>
      <c r="V1551" s="10">
        <v>0</v>
      </c>
      <c r="W1551" s="11">
        <v>-3</v>
      </c>
      <c r="X1551" s="11">
        <v>1.5534366950988079</v>
      </c>
      <c r="Y1551" s="11">
        <v>4.8357457419785241</v>
      </c>
      <c r="Z1551" s="11">
        <v>15.387558586495524</v>
      </c>
      <c r="AA1551" s="8">
        <v>23</v>
      </c>
      <c r="AB1551" s="12">
        <v>61.310132115727505</v>
      </c>
    </row>
    <row r="1552" spans="1:28" ht="29" x14ac:dyDescent="0.35">
      <c r="A1552" s="8">
        <v>300523</v>
      </c>
      <c r="B1552" s="26">
        <v>80</v>
      </c>
      <c r="C1552" s="30" t="s">
        <v>196</v>
      </c>
      <c r="D1552" s="25" t="s">
        <v>197</v>
      </c>
      <c r="E1552" s="9">
        <v>15.19</v>
      </c>
      <c r="F1552" s="9">
        <v>15.33</v>
      </c>
      <c r="G1552" s="10">
        <v>0</v>
      </c>
      <c r="H1552" s="10">
        <v>0</v>
      </c>
      <c r="I1552" s="10">
        <v>0</v>
      </c>
      <c r="J1552" s="10">
        <v>0</v>
      </c>
      <c r="K1552" s="10">
        <v>15.19</v>
      </c>
      <c r="L1552" s="10">
        <v>0</v>
      </c>
      <c r="M1552" s="10">
        <v>0</v>
      </c>
      <c r="N1552" s="10">
        <v>0</v>
      </c>
      <c r="O1552" s="10">
        <v>0</v>
      </c>
      <c r="P1552" s="10">
        <v>0</v>
      </c>
      <c r="Q1552" s="10">
        <v>0</v>
      </c>
      <c r="R1552" s="10">
        <v>0</v>
      </c>
      <c r="S1552" s="10">
        <v>0</v>
      </c>
      <c r="T1552" s="10">
        <v>0</v>
      </c>
      <c r="U1552" s="10">
        <v>15.33</v>
      </c>
      <c r="V1552" s="10">
        <v>0</v>
      </c>
      <c r="W1552" s="11">
        <v>-3</v>
      </c>
      <c r="X1552" s="11">
        <v>4.8367111031909626</v>
      </c>
      <c r="Y1552" s="11">
        <v>14.136437815588883</v>
      </c>
      <c r="Z1552" s="11">
        <v>90.487112155669962</v>
      </c>
      <c r="AA1552" s="8">
        <v>23</v>
      </c>
      <c r="AB1552" s="12">
        <v>64.952389466119484</v>
      </c>
    </row>
    <row r="1553" spans="1:28" ht="29" x14ac:dyDescent="0.35">
      <c r="A1553" s="8">
        <v>300523</v>
      </c>
      <c r="B1553" s="26">
        <v>81</v>
      </c>
      <c r="C1553" s="30" t="s">
        <v>198</v>
      </c>
      <c r="D1553" s="25" t="s">
        <v>199</v>
      </c>
      <c r="E1553" s="9">
        <v>15.17</v>
      </c>
      <c r="F1553" s="9">
        <v>15.59</v>
      </c>
      <c r="G1553" s="10">
        <v>0</v>
      </c>
      <c r="H1553" s="10">
        <v>0</v>
      </c>
      <c r="I1553" s="10">
        <v>0</v>
      </c>
      <c r="J1553" s="10">
        <v>0</v>
      </c>
      <c r="K1553" s="10">
        <v>15.17</v>
      </c>
      <c r="L1553" s="10">
        <v>0</v>
      </c>
      <c r="M1553" s="10">
        <v>0</v>
      </c>
      <c r="N1553" s="10">
        <v>0</v>
      </c>
      <c r="O1553" s="10">
        <v>0</v>
      </c>
      <c r="P1553" s="10">
        <v>0</v>
      </c>
      <c r="Q1553" s="10">
        <v>0</v>
      </c>
      <c r="R1553" s="10">
        <v>0</v>
      </c>
      <c r="S1553" s="10">
        <v>0</v>
      </c>
      <c r="T1553" s="10">
        <v>0</v>
      </c>
      <c r="U1553" s="10">
        <v>0</v>
      </c>
      <c r="V1553" s="10">
        <v>15.59</v>
      </c>
      <c r="W1553" s="11">
        <v>-0.6469346956870079</v>
      </c>
      <c r="X1553" s="11">
        <v>113.71883136870093</v>
      </c>
      <c r="Y1553" s="11">
        <v>32.311913847938243</v>
      </c>
      <c r="Z1553" s="11">
        <v>4485.343402476863</v>
      </c>
      <c r="AA1553" s="8">
        <v>23</v>
      </c>
      <c r="AB1553" s="12">
        <v>80.654276282683284</v>
      </c>
    </row>
    <row r="1554" spans="1:28" ht="29" x14ac:dyDescent="0.35">
      <c r="A1554" s="8">
        <v>300523</v>
      </c>
      <c r="B1554" s="26">
        <v>71</v>
      </c>
      <c r="C1554" s="30" t="s">
        <v>178</v>
      </c>
      <c r="D1554" s="25" t="s">
        <v>179</v>
      </c>
      <c r="E1554" s="9">
        <v>15.07</v>
      </c>
      <c r="F1554" s="9">
        <v>15.26</v>
      </c>
      <c r="G1554" s="10">
        <v>0</v>
      </c>
      <c r="H1554" s="10">
        <v>0</v>
      </c>
      <c r="I1554" s="10">
        <v>0</v>
      </c>
      <c r="J1554" s="10">
        <v>0</v>
      </c>
      <c r="K1554" s="10">
        <v>15.07</v>
      </c>
      <c r="L1554" s="10">
        <v>15.26</v>
      </c>
      <c r="M1554" s="10">
        <v>0</v>
      </c>
      <c r="N1554" s="10">
        <v>0</v>
      </c>
      <c r="O1554" s="10">
        <v>0</v>
      </c>
      <c r="P1554" s="10">
        <v>0</v>
      </c>
      <c r="Q1554" s="10">
        <v>0</v>
      </c>
      <c r="R1554" s="10">
        <v>0</v>
      </c>
      <c r="S1554" s="10">
        <v>0</v>
      </c>
      <c r="T1554" s="10">
        <v>0</v>
      </c>
      <c r="U1554" s="10">
        <v>0</v>
      </c>
      <c r="V1554" s="10">
        <v>0</v>
      </c>
      <c r="W1554" s="11">
        <v>-1.0723256483775128</v>
      </c>
      <c r="X1554" s="11">
        <v>140.00622491521057</v>
      </c>
      <c r="Y1554" s="11">
        <v>251.58923893015233</v>
      </c>
      <c r="Z1554" s="11">
        <v>224.44773740932985</v>
      </c>
      <c r="AA1554" s="8">
        <v>27</v>
      </c>
      <c r="AB1554" s="12">
        <v>35.420940447474578</v>
      </c>
    </row>
    <row r="1555" spans="1:28" ht="29" x14ac:dyDescent="0.35">
      <c r="A1555" s="8">
        <v>300523</v>
      </c>
      <c r="B1555" s="26">
        <v>72</v>
      </c>
      <c r="C1555" s="30" t="s">
        <v>180</v>
      </c>
      <c r="D1555" s="25" t="s">
        <v>181</v>
      </c>
      <c r="E1555" s="9">
        <v>15.36</v>
      </c>
      <c r="F1555" s="9">
        <v>15.22</v>
      </c>
      <c r="G1555" s="10">
        <v>0</v>
      </c>
      <c r="H1555" s="10">
        <v>0</v>
      </c>
      <c r="I1555" s="10">
        <v>0</v>
      </c>
      <c r="J1555" s="10">
        <v>0</v>
      </c>
      <c r="K1555" s="10">
        <v>15.36</v>
      </c>
      <c r="L1555" s="10">
        <v>0</v>
      </c>
      <c r="M1555" s="10">
        <v>15.22</v>
      </c>
      <c r="N1555" s="10">
        <v>0</v>
      </c>
      <c r="O1555" s="10">
        <v>0</v>
      </c>
      <c r="P1555" s="10">
        <v>0</v>
      </c>
      <c r="Q1555" s="10">
        <v>0</v>
      </c>
      <c r="R1555" s="10">
        <v>0</v>
      </c>
      <c r="S1555" s="10">
        <v>0</v>
      </c>
      <c r="T1555" s="10">
        <v>0</v>
      </c>
      <c r="U1555" s="10">
        <v>0</v>
      </c>
      <c r="V1555" s="10">
        <v>0</v>
      </c>
      <c r="W1555" s="11">
        <v>-3</v>
      </c>
      <c r="X1555" s="11">
        <v>3.4928424924173367</v>
      </c>
      <c r="Y1555" s="11">
        <v>8.0294854352105265</v>
      </c>
      <c r="Z1555" s="11">
        <v>15.914541469606304</v>
      </c>
      <c r="AA1555" s="8">
        <v>27</v>
      </c>
      <c r="AB1555" s="12">
        <v>84.074060276168851</v>
      </c>
    </row>
    <row r="1556" spans="1:28" ht="29" x14ac:dyDescent="0.35">
      <c r="A1556" s="8">
        <v>300523</v>
      </c>
      <c r="B1556" s="26">
        <v>73</v>
      </c>
      <c r="C1556" s="30" t="s">
        <v>182</v>
      </c>
      <c r="D1556" s="25" t="s">
        <v>183</v>
      </c>
      <c r="E1556" s="9">
        <v>15.1</v>
      </c>
      <c r="F1556" s="9">
        <v>15.18</v>
      </c>
      <c r="G1556" s="10">
        <v>0</v>
      </c>
      <c r="H1556" s="10">
        <v>0</v>
      </c>
      <c r="I1556" s="10">
        <v>0</v>
      </c>
      <c r="J1556" s="10">
        <v>0</v>
      </c>
      <c r="K1556" s="10">
        <v>15.1</v>
      </c>
      <c r="L1556" s="10">
        <v>0</v>
      </c>
      <c r="M1556" s="10">
        <v>0</v>
      </c>
      <c r="N1556" s="10">
        <v>15.18</v>
      </c>
      <c r="O1556" s="10">
        <v>0</v>
      </c>
      <c r="P1556" s="10">
        <v>0</v>
      </c>
      <c r="Q1556" s="10">
        <v>0</v>
      </c>
      <c r="R1556" s="10">
        <v>0</v>
      </c>
      <c r="S1556" s="10">
        <v>0</v>
      </c>
      <c r="T1556" s="10">
        <v>0</v>
      </c>
      <c r="U1556" s="10">
        <v>0</v>
      </c>
      <c r="V1556" s="10">
        <v>0</v>
      </c>
      <c r="W1556" s="11">
        <v>-3</v>
      </c>
      <c r="X1556" s="11">
        <v>3.7198046568534275</v>
      </c>
      <c r="Y1556" s="11">
        <v>10.385379814489195</v>
      </c>
      <c r="Z1556" s="11">
        <v>31.48392658928374</v>
      </c>
      <c r="AA1556" s="8">
        <v>27</v>
      </c>
      <c r="AB1556" s="12">
        <v>83.190423359140624</v>
      </c>
    </row>
    <row r="1557" spans="1:28" ht="29" x14ac:dyDescent="0.35">
      <c r="A1557" s="8">
        <v>300523</v>
      </c>
      <c r="B1557" s="26">
        <v>74</v>
      </c>
      <c r="C1557" s="30" t="s">
        <v>184</v>
      </c>
      <c r="D1557" s="25" t="s">
        <v>185</v>
      </c>
      <c r="E1557" s="9">
        <v>15.16</v>
      </c>
      <c r="F1557" s="9">
        <v>15.41</v>
      </c>
      <c r="G1557" s="10">
        <v>0</v>
      </c>
      <c r="H1557" s="10">
        <v>0</v>
      </c>
      <c r="I1557" s="10">
        <v>0</v>
      </c>
      <c r="J1557" s="10">
        <v>0</v>
      </c>
      <c r="K1557" s="10">
        <v>15.16</v>
      </c>
      <c r="L1557" s="10">
        <v>0</v>
      </c>
      <c r="M1557" s="10">
        <v>0</v>
      </c>
      <c r="N1557" s="10">
        <v>0</v>
      </c>
      <c r="O1557" s="10">
        <v>15.41</v>
      </c>
      <c r="P1557" s="10">
        <v>0</v>
      </c>
      <c r="Q1557" s="10">
        <v>0</v>
      </c>
      <c r="R1557" s="10">
        <v>0</v>
      </c>
      <c r="S1557" s="10">
        <v>0</v>
      </c>
      <c r="T1557" s="10">
        <v>0</v>
      </c>
      <c r="U1557" s="10">
        <v>0</v>
      </c>
      <c r="V1557" s="10">
        <v>0</v>
      </c>
      <c r="W1557" s="11">
        <v>-3</v>
      </c>
      <c r="X1557" s="11">
        <v>1.7155477818588902</v>
      </c>
      <c r="Y1557" s="11">
        <v>3.1828734055626255</v>
      </c>
      <c r="Z1557" s="11">
        <v>5.8608674948458033</v>
      </c>
      <c r="AA1557" s="8">
        <v>27</v>
      </c>
      <c r="AB1557" s="12">
        <v>91.823901376717387</v>
      </c>
    </row>
    <row r="1558" spans="1:28" ht="29" x14ac:dyDescent="0.35">
      <c r="A1558" s="8">
        <v>300523</v>
      </c>
      <c r="B1558" s="26">
        <v>75</v>
      </c>
      <c r="C1558" s="30" t="s">
        <v>186</v>
      </c>
      <c r="D1558" s="25" t="s">
        <v>187</v>
      </c>
      <c r="E1558" s="9">
        <v>15.17</v>
      </c>
      <c r="F1558" s="9">
        <v>15.05</v>
      </c>
      <c r="G1558" s="10">
        <v>0</v>
      </c>
      <c r="H1558" s="10">
        <v>0</v>
      </c>
      <c r="I1558" s="10">
        <v>0</v>
      </c>
      <c r="J1558" s="10">
        <v>0</v>
      </c>
      <c r="K1558" s="10">
        <v>15.17</v>
      </c>
      <c r="L1558" s="10">
        <v>0</v>
      </c>
      <c r="M1558" s="10">
        <v>0</v>
      </c>
      <c r="N1558" s="10">
        <v>0</v>
      </c>
      <c r="O1558" s="10">
        <v>0</v>
      </c>
      <c r="P1558" s="10">
        <v>15.05</v>
      </c>
      <c r="Q1558" s="10">
        <v>0</v>
      </c>
      <c r="R1558" s="10">
        <v>0</v>
      </c>
      <c r="S1558" s="10">
        <v>0</v>
      </c>
      <c r="T1558" s="10">
        <v>0</v>
      </c>
      <c r="U1558" s="10">
        <v>0</v>
      </c>
      <c r="V1558" s="10">
        <v>0</v>
      </c>
      <c r="W1558" s="11">
        <v>-1.3092447679397741</v>
      </c>
      <c r="X1558" s="11">
        <v>6.5804287423123116</v>
      </c>
      <c r="Y1558" s="11">
        <v>18.886281204664193</v>
      </c>
      <c r="Z1558" s="11">
        <v>39.07456418785754</v>
      </c>
      <c r="AA1558" s="8">
        <v>27</v>
      </c>
      <c r="AB1558" s="12">
        <v>83.040800860930375</v>
      </c>
    </row>
    <row r="1559" spans="1:28" ht="29" x14ac:dyDescent="0.35">
      <c r="A1559" s="8">
        <v>300523</v>
      </c>
      <c r="B1559" s="26">
        <v>76</v>
      </c>
      <c r="C1559" s="30" t="s">
        <v>188</v>
      </c>
      <c r="D1559" s="25" t="s">
        <v>189</v>
      </c>
      <c r="E1559" s="9">
        <v>15.08</v>
      </c>
      <c r="F1559" s="9">
        <v>15.62</v>
      </c>
      <c r="G1559" s="10">
        <v>0</v>
      </c>
      <c r="H1559" s="10">
        <v>0</v>
      </c>
      <c r="I1559" s="10">
        <v>0</v>
      </c>
      <c r="J1559" s="10">
        <v>0</v>
      </c>
      <c r="K1559" s="10">
        <v>15.08</v>
      </c>
      <c r="L1559" s="10">
        <v>0</v>
      </c>
      <c r="M1559" s="10">
        <v>0</v>
      </c>
      <c r="N1559" s="10">
        <v>0</v>
      </c>
      <c r="O1559" s="10">
        <v>0</v>
      </c>
      <c r="P1559" s="10">
        <v>0</v>
      </c>
      <c r="Q1559" s="10">
        <v>15.62</v>
      </c>
      <c r="R1559" s="10">
        <v>0</v>
      </c>
      <c r="S1559" s="10">
        <v>0</v>
      </c>
      <c r="T1559" s="10">
        <v>0</v>
      </c>
      <c r="U1559" s="10">
        <v>0</v>
      </c>
      <c r="V1559" s="10">
        <v>0</v>
      </c>
      <c r="W1559" s="11">
        <v>-1.3531465462139787</v>
      </c>
      <c r="X1559" s="11">
        <v>5.7703541438361015</v>
      </c>
      <c r="Y1559" s="11">
        <v>20.450847211705117</v>
      </c>
      <c r="Z1559" s="11">
        <v>45.276872902687927</v>
      </c>
      <c r="AA1559" s="8">
        <v>27</v>
      </c>
      <c r="AB1559" s="12">
        <v>77.288603587115361</v>
      </c>
    </row>
    <row r="1560" spans="1:28" ht="29" x14ac:dyDescent="0.35">
      <c r="A1560" s="8">
        <v>300523</v>
      </c>
      <c r="B1560" s="26">
        <v>77</v>
      </c>
      <c r="C1560" s="30" t="s">
        <v>190</v>
      </c>
      <c r="D1560" s="25" t="s">
        <v>191</v>
      </c>
      <c r="E1560" s="9">
        <v>15.15</v>
      </c>
      <c r="F1560" s="9">
        <v>15.3</v>
      </c>
      <c r="G1560" s="10">
        <v>0</v>
      </c>
      <c r="H1560" s="10">
        <v>0</v>
      </c>
      <c r="I1560" s="10">
        <v>0</v>
      </c>
      <c r="J1560" s="10">
        <v>0</v>
      </c>
      <c r="K1560" s="10">
        <v>15.15</v>
      </c>
      <c r="L1560" s="10">
        <v>0</v>
      </c>
      <c r="M1560" s="10">
        <v>0</v>
      </c>
      <c r="N1560" s="10">
        <v>0</v>
      </c>
      <c r="O1560" s="10">
        <v>0</v>
      </c>
      <c r="P1560" s="10">
        <v>0</v>
      </c>
      <c r="Q1560" s="10">
        <v>0</v>
      </c>
      <c r="R1560" s="10">
        <v>15.3</v>
      </c>
      <c r="S1560" s="10">
        <v>0</v>
      </c>
      <c r="T1560" s="10">
        <v>0</v>
      </c>
      <c r="U1560" s="10">
        <v>0</v>
      </c>
      <c r="V1560" s="10">
        <v>0</v>
      </c>
      <c r="W1560" s="11">
        <v>-3</v>
      </c>
      <c r="X1560" s="11">
        <v>2.8198128894028986</v>
      </c>
      <c r="Y1560" s="11">
        <v>10.509751426448325</v>
      </c>
      <c r="Z1560" s="11">
        <v>21.784346638380924</v>
      </c>
      <c r="AA1560" s="8">
        <v>27</v>
      </c>
      <c r="AB1560" s="12">
        <v>77.483928459509116</v>
      </c>
    </row>
    <row r="1561" spans="1:28" ht="29" x14ac:dyDescent="0.35">
      <c r="A1561" s="8">
        <v>300523</v>
      </c>
      <c r="B1561" s="26">
        <v>78</v>
      </c>
      <c r="C1561" s="30" t="s">
        <v>192</v>
      </c>
      <c r="D1561" s="25" t="s">
        <v>193</v>
      </c>
      <c r="E1561" s="9">
        <v>15.12</v>
      </c>
      <c r="F1561" s="9">
        <v>15.81</v>
      </c>
      <c r="G1561" s="10">
        <v>0</v>
      </c>
      <c r="H1561" s="10">
        <v>0</v>
      </c>
      <c r="I1561" s="10">
        <v>0</v>
      </c>
      <c r="J1561" s="10">
        <v>0</v>
      </c>
      <c r="K1561" s="10">
        <v>15.12</v>
      </c>
      <c r="L1561" s="10">
        <v>0</v>
      </c>
      <c r="M1561" s="10">
        <v>0</v>
      </c>
      <c r="N1561" s="10">
        <v>0</v>
      </c>
      <c r="O1561" s="10">
        <v>0</v>
      </c>
      <c r="P1561" s="10">
        <v>0</v>
      </c>
      <c r="Q1561" s="10">
        <v>0</v>
      </c>
      <c r="R1561" s="10">
        <v>0</v>
      </c>
      <c r="S1561" s="10">
        <v>15.81</v>
      </c>
      <c r="T1561" s="10">
        <v>0</v>
      </c>
      <c r="U1561" s="10">
        <v>0</v>
      </c>
      <c r="V1561" s="10">
        <v>0</v>
      </c>
      <c r="W1561" s="11">
        <v>-3</v>
      </c>
      <c r="X1561" s="11">
        <v>2.681090147938864</v>
      </c>
      <c r="Y1561" s="11">
        <v>9.4948412207832114</v>
      </c>
      <c r="Z1561" s="11">
        <v>33.112406820582351</v>
      </c>
      <c r="AA1561" s="8">
        <v>27</v>
      </c>
      <c r="AB1561" s="12">
        <v>80.559884610454034</v>
      </c>
    </row>
    <row r="1562" spans="1:28" ht="29" x14ac:dyDescent="0.35">
      <c r="A1562" s="8">
        <v>300523</v>
      </c>
      <c r="B1562" s="26">
        <v>79</v>
      </c>
      <c r="C1562" s="30" t="s">
        <v>194</v>
      </c>
      <c r="D1562" s="25" t="s">
        <v>195</v>
      </c>
      <c r="E1562" s="9">
        <v>15.13</v>
      </c>
      <c r="F1562" s="9">
        <v>15.36</v>
      </c>
      <c r="G1562" s="10">
        <v>0</v>
      </c>
      <c r="H1562" s="10">
        <v>0</v>
      </c>
      <c r="I1562" s="10">
        <v>0</v>
      </c>
      <c r="J1562" s="10">
        <v>0</v>
      </c>
      <c r="K1562" s="10">
        <v>15.13</v>
      </c>
      <c r="L1562" s="10">
        <v>0</v>
      </c>
      <c r="M1562" s="10">
        <v>0</v>
      </c>
      <c r="N1562" s="10">
        <v>0</v>
      </c>
      <c r="O1562" s="10">
        <v>0</v>
      </c>
      <c r="P1562" s="10">
        <v>0</v>
      </c>
      <c r="Q1562" s="10">
        <v>0</v>
      </c>
      <c r="R1562" s="10">
        <v>0</v>
      </c>
      <c r="S1562" s="10">
        <v>0</v>
      </c>
      <c r="T1562" s="10">
        <v>15.36</v>
      </c>
      <c r="U1562" s="10">
        <v>0</v>
      </c>
      <c r="V1562" s="10">
        <v>0</v>
      </c>
      <c r="W1562" s="11">
        <v>-3</v>
      </c>
      <c r="X1562" s="11">
        <v>1.5534366950988079</v>
      </c>
      <c r="Y1562" s="11">
        <v>4.8357457419785241</v>
      </c>
      <c r="Z1562" s="11">
        <v>15.387558586495524</v>
      </c>
      <c r="AA1562" s="8">
        <v>27</v>
      </c>
      <c r="AB1562" s="12">
        <v>81.17335146584611</v>
      </c>
    </row>
    <row r="1563" spans="1:28" ht="29" x14ac:dyDescent="0.35">
      <c r="A1563" s="8">
        <v>300523</v>
      </c>
      <c r="B1563" s="26">
        <v>80</v>
      </c>
      <c r="C1563" s="30" t="s">
        <v>196</v>
      </c>
      <c r="D1563" s="25" t="s">
        <v>197</v>
      </c>
      <c r="E1563" s="9">
        <v>15.19</v>
      </c>
      <c r="F1563" s="9">
        <v>15.33</v>
      </c>
      <c r="G1563" s="10">
        <v>0</v>
      </c>
      <c r="H1563" s="10">
        <v>0</v>
      </c>
      <c r="I1563" s="10">
        <v>0</v>
      </c>
      <c r="J1563" s="10">
        <v>0</v>
      </c>
      <c r="K1563" s="10">
        <v>15.19</v>
      </c>
      <c r="L1563" s="10">
        <v>0</v>
      </c>
      <c r="M1563" s="10">
        <v>0</v>
      </c>
      <c r="N1563" s="10">
        <v>0</v>
      </c>
      <c r="O1563" s="10">
        <v>0</v>
      </c>
      <c r="P1563" s="10">
        <v>0</v>
      </c>
      <c r="Q1563" s="10">
        <v>0</v>
      </c>
      <c r="R1563" s="10">
        <v>0</v>
      </c>
      <c r="S1563" s="10">
        <v>0</v>
      </c>
      <c r="T1563" s="10">
        <v>0</v>
      </c>
      <c r="U1563" s="10">
        <v>15.33</v>
      </c>
      <c r="V1563" s="10">
        <v>0</v>
      </c>
      <c r="W1563" s="11">
        <v>-3</v>
      </c>
      <c r="X1563" s="11">
        <v>4.8367111031909626</v>
      </c>
      <c r="Y1563" s="11">
        <v>14.136437815588883</v>
      </c>
      <c r="Z1563" s="11">
        <v>90.487112155669962</v>
      </c>
      <c r="AA1563" s="8">
        <v>27</v>
      </c>
      <c r="AB1563" s="12">
        <v>82.335835598258143</v>
      </c>
    </row>
    <row r="1564" spans="1:28" ht="29" x14ac:dyDescent="0.35">
      <c r="A1564" s="8">
        <v>300523</v>
      </c>
      <c r="B1564" s="26">
        <v>81</v>
      </c>
      <c r="C1564" s="30" t="s">
        <v>198</v>
      </c>
      <c r="D1564" s="25" t="s">
        <v>199</v>
      </c>
      <c r="E1564" s="9">
        <v>15.17</v>
      </c>
      <c r="F1564" s="9">
        <v>15.59</v>
      </c>
      <c r="G1564" s="10">
        <v>0</v>
      </c>
      <c r="H1564" s="10">
        <v>0</v>
      </c>
      <c r="I1564" s="10">
        <v>0</v>
      </c>
      <c r="J1564" s="10">
        <v>0</v>
      </c>
      <c r="K1564" s="10">
        <v>15.17</v>
      </c>
      <c r="L1564" s="10">
        <v>0</v>
      </c>
      <c r="M1564" s="10">
        <v>0</v>
      </c>
      <c r="N1564" s="10">
        <v>0</v>
      </c>
      <c r="O1564" s="10">
        <v>0</v>
      </c>
      <c r="P1564" s="10">
        <v>0</v>
      </c>
      <c r="Q1564" s="10">
        <v>0</v>
      </c>
      <c r="R1564" s="10">
        <v>0</v>
      </c>
      <c r="S1564" s="10">
        <v>0</v>
      </c>
      <c r="T1564" s="10">
        <v>0</v>
      </c>
      <c r="U1564" s="10">
        <v>0</v>
      </c>
      <c r="V1564" s="10">
        <v>15.59</v>
      </c>
      <c r="W1564" s="11">
        <v>-0.6469346956870079</v>
      </c>
      <c r="X1564" s="11">
        <v>113.71883136870093</v>
      </c>
      <c r="Y1564" s="11">
        <v>32.311913847938243</v>
      </c>
      <c r="Z1564" s="11">
        <v>4485.343402476863</v>
      </c>
      <c r="AA1564" s="8">
        <v>27</v>
      </c>
      <c r="AB1564" s="12">
        <v>86.364743721767084</v>
      </c>
    </row>
    <row r="1565" spans="1:28" ht="29" x14ac:dyDescent="0.35">
      <c r="A1565" s="8">
        <v>300523</v>
      </c>
      <c r="B1565" s="26">
        <v>71</v>
      </c>
      <c r="C1565" s="30" t="s">
        <v>178</v>
      </c>
      <c r="D1565" s="25" t="s">
        <v>179</v>
      </c>
      <c r="E1565" s="9">
        <v>15.07</v>
      </c>
      <c r="F1565" s="9">
        <v>15.26</v>
      </c>
      <c r="G1565" s="10">
        <v>0</v>
      </c>
      <c r="H1565" s="10">
        <v>0</v>
      </c>
      <c r="I1565" s="10">
        <v>0</v>
      </c>
      <c r="J1565" s="10">
        <v>0</v>
      </c>
      <c r="K1565" s="10">
        <v>15.07</v>
      </c>
      <c r="L1565" s="10">
        <v>15.26</v>
      </c>
      <c r="M1565" s="10">
        <v>0</v>
      </c>
      <c r="N1565" s="10">
        <v>0</v>
      </c>
      <c r="O1565" s="10">
        <v>0</v>
      </c>
      <c r="P1565" s="10">
        <v>0</v>
      </c>
      <c r="Q1565" s="10">
        <v>0</v>
      </c>
      <c r="R1565" s="10">
        <v>0</v>
      </c>
      <c r="S1565" s="10">
        <v>0</v>
      </c>
      <c r="T1565" s="10">
        <v>0</v>
      </c>
      <c r="U1565" s="10">
        <v>0</v>
      </c>
      <c r="V1565" s="10">
        <v>0</v>
      </c>
      <c r="W1565" s="11">
        <v>-1.0723256483775128</v>
      </c>
      <c r="X1565" s="11">
        <v>140.00622491521057</v>
      </c>
      <c r="Y1565" s="11">
        <v>251.58923893015233</v>
      </c>
      <c r="Z1565" s="11">
        <v>224.44773740932985</v>
      </c>
      <c r="AA1565" s="8">
        <v>27</v>
      </c>
      <c r="AB1565" s="12">
        <v>31.738350211480391</v>
      </c>
    </row>
    <row r="1566" spans="1:28" ht="29" x14ac:dyDescent="0.35">
      <c r="A1566" s="8">
        <v>300523</v>
      </c>
      <c r="B1566" s="26">
        <v>72</v>
      </c>
      <c r="C1566" s="30" t="s">
        <v>180</v>
      </c>
      <c r="D1566" s="25" t="s">
        <v>181</v>
      </c>
      <c r="E1566" s="9">
        <v>15.36</v>
      </c>
      <c r="F1566" s="9">
        <v>15.22</v>
      </c>
      <c r="G1566" s="10">
        <v>0</v>
      </c>
      <c r="H1566" s="10">
        <v>0</v>
      </c>
      <c r="I1566" s="10">
        <v>0</v>
      </c>
      <c r="J1566" s="10">
        <v>0</v>
      </c>
      <c r="K1566" s="10">
        <v>15.36</v>
      </c>
      <c r="L1566" s="10">
        <v>0</v>
      </c>
      <c r="M1566" s="10">
        <v>15.22</v>
      </c>
      <c r="N1566" s="10">
        <v>0</v>
      </c>
      <c r="O1566" s="10">
        <v>0</v>
      </c>
      <c r="P1566" s="10">
        <v>0</v>
      </c>
      <c r="Q1566" s="10">
        <v>0</v>
      </c>
      <c r="R1566" s="10">
        <v>0</v>
      </c>
      <c r="S1566" s="10">
        <v>0</v>
      </c>
      <c r="T1566" s="10">
        <v>0</v>
      </c>
      <c r="U1566" s="10">
        <v>0</v>
      </c>
      <c r="V1566" s="10">
        <v>0</v>
      </c>
      <c r="W1566" s="11">
        <v>-3</v>
      </c>
      <c r="X1566" s="11">
        <v>3.4928424924173367</v>
      </c>
      <c r="Y1566" s="11">
        <v>8.0294854352105265</v>
      </c>
      <c r="Z1566" s="11">
        <v>15.914541469606304</v>
      </c>
      <c r="AA1566" s="8">
        <v>27</v>
      </c>
      <c r="AB1566" s="12">
        <v>81.00049420561902</v>
      </c>
    </row>
    <row r="1567" spans="1:28" ht="29" x14ac:dyDescent="0.35">
      <c r="A1567" s="8">
        <v>300523</v>
      </c>
      <c r="B1567" s="26">
        <v>73</v>
      </c>
      <c r="C1567" s="30" t="s">
        <v>182</v>
      </c>
      <c r="D1567" s="25" t="s">
        <v>183</v>
      </c>
      <c r="E1567" s="9">
        <v>15.1</v>
      </c>
      <c r="F1567" s="9">
        <v>15.18</v>
      </c>
      <c r="G1567" s="10">
        <v>0</v>
      </c>
      <c r="H1567" s="10">
        <v>0</v>
      </c>
      <c r="I1567" s="10">
        <v>0</v>
      </c>
      <c r="J1567" s="10">
        <v>0</v>
      </c>
      <c r="K1567" s="10">
        <v>15.1</v>
      </c>
      <c r="L1567" s="10">
        <v>0</v>
      </c>
      <c r="M1567" s="10">
        <v>0</v>
      </c>
      <c r="N1567" s="10">
        <v>15.18</v>
      </c>
      <c r="O1567" s="10">
        <v>0</v>
      </c>
      <c r="P1567" s="10">
        <v>0</v>
      </c>
      <c r="Q1567" s="10">
        <v>0</v>
      </c>
      <c r="R1567" s="10">
        <v>0</v>
      </c>
      <c r="S1567" s="10">
        <v>0</v>
      </c>
      <c r="T1567" s="10">
        <v>0</v>
      </c>
      <c r="U1567" s="10">
        <v>0</v>
      </c>
      <c r="V1567" s="10">
        <v>0</v>
      </c>
      <c r="W1567" s="11">
        <v>-3</v>
      </c>
      <c r="X1567" s="11">
        <v>3.7198046568534275</v>
      </c>
      <c r="Y1567" s="11">
        <v>10.385379814489195</v>
      </c>
      <c r="Z1567" s="11">
        <v>31.48392658928374</v>
      </c>
      <c r="AA1567" s="8">
        <v>27</v>
      </c>
      <c r="AB1567" s="12">
        <v>94.365207528221916</v>
      </c>
    </row>
    <row r="1568" spans="1:28" ht="29" x14ac:dyDescent="0.35">
      <c r="A1568" s="8">
        <v>300523</v>
      </c>
      <c r="B1568" s="26">
        <v>74</v>
      </c>
      <c r="C1568" s="30" t="s">
        <v>184</v>
      </c>
      <c r="D1568" s="25" t="s">
        <v>185</v>
      </c>
      <c r="E1568" s="9">
        <v>15.16</v>
      </c>
      <c r="F1568" s="9">
        <v>15.41</v>
      </c>
      <c r="G1568" s="10">
        <v>0</v>
      </c>
      <c r="H1568" s="10">
        <v>0</v>
      </c>
      <c r="I1568" s="10">
        <v>0</v>
      </c>
      <c r="J1568" s="10">
        <v>0</v>
      </c>
      <c r="K1568" s="10">
        <v>15.16</v>
      </c>
      <c r="L1568" s="10">
        <v>0</v>
      </c>
      <c r="M1568" s="10">
        <v>0</v>
      </c>
      <c r="N1568" s="10">
        <v>0</v>
      </c>
      <c r="O1568" s="10">
        <v>15.41</v>
      </c>
      <c r="P1568" s="10">
        <v>0</v>
      </c>
      <c r="Q1568" s="10">
        <v>0</v>
      </c>
      <c r="R1568" s="10">
        <v>0</v>
      </c>
      <c r="S1568" s="10">
        <v>0</v>
      </c>
      <c r="T1568" s="10">
        <v>0</v>
      </c>
      <c r="U1568" s="10">
        <v>0</v>
      </c>
      <c r="V1568" s="10">
        <v>0</v>
      </c>
      <c r="W1568" s="11">
        <v>-3</v>
      </c>
      <c r="X1568" s="11">
        <v>1.7155477818588902</v>
      </c>
      <c r="Y1568" s="11">
        <v>3.1828734055626255</v>
      </c>
      <c r="Z1568" s="11">
        <v>5.8608674948458033</v>
      </c>
      <c r="AA1568" s="8">
        <v>27</v>
      </c>
      <c r="AB1568" s="12">
        <v>90.247565340609498</v>
      </c>
    </row>
    <row r="1569" spans="1:28" ht="29" x14ac:dyDescent="0.35">
      <c r="A1569" s="8">
        <v>300523</v>
      </c>
      <c r="B1569" s="26">
        <v>75</v>
      </c>
      <c r="C1569" s="30" t="s">
        <v>186</v>
      </c>
      <c r="D1569" s="25" t="s">
        <v>187</v>
      </c>
      <c r="E1569" s="9">
        <v>15.17</v>
      </c>
      <c r="F1569" s="9">
        <v>15.05</v>
      </c>
      <c r="G1569" s="10">
        <v>0</v>
      </c>
      <c r="H1569" s="10">
        <v>0</v>
      </c>
      <c r="I1569" s="10">
        <v>0</v>
      </c>
      <c r="J1569" s="10">
        <v>0</v>
      </c>
      <c r="K1569" s="10">
        <v>15.17</v>
      </c>
      <c r="L1569" s="10">
        <v>0</v>
      </c>
      <c r="M1569" s="10">
        <v>0</v>
      </c>
      <c r="N1569" s="10">
        <v>0</v>
      </c>
      <c r="O1569" s="10">
        <v>0</v>
      </c>
      <c r="P1569" s="10">
        <v>15.05</v>
      </c>
      <c r="Q1569" s="10">
        <v>0</v>
      </c>
      <c r="R1569" s="10">
        <v>0</v>
      </c>
      <c r="S1569" s="10">
        <v>0</v>
      </c>
      <c r="T1569" s="10">
        <v>0</v>
      </c>
      <c r="U1569" s="10">
        <v>0</v>
      </c>
      <c r="V1569" s="10">
        <v>0</v>
      </c>
      <c r="W1569" s="11">
        <v>-1.3092447679397741</v>
      </c>
      <c r="X1569" s="11">
        <v>6.5804287423123116</v>
      </c>
      <c r="Y1569" s="11">
        <v>18.886281204664193</v>
      </c>
      <c r="Z1569" s="11">
        <v>39.07456418785754</v>
      </c>
      <c r="AA1569" s="8">
        <v>27</v>
      </c>
      <c r="AB1569" s="12">
        <v>78.088538421662832</v>
      </c>
    </row>
    <row r="1570" spans="1:28" ht="29" x14ac:dyDescent="0.35">
      <c r="A1570" s="8">
        <v>300523</v>
      </c>
      <c r="B1570" s="26">
        <v>76</v>
      </c>
      <c r="C1570" s="30" t="s">
        <v>188</v>
      </c>
      <c r="D1570" s="25" t="s">
        <v>189</v>
      </c>
      <c r="E1570" s="9">
        <v>15.08</v>
      </c>
      <c r="F1570" s="9">
        <v>15.62</v>
      </c>
      <c r="G1570" s="10">
        <v>0</v>
      </c>
      <c r="H1570" s="10">
        <v>0</v>
      </c>
      <c r="I1570" s="10">
        <v>0</v>
      </c>
      <c r="J1570" s="10">
        <v>0</v>
      </c>
      <c r="K1570" s="10">
        <v>15.08</v>
      </c>
      <c r="L1570" s="10">
        <v>0</v>
      </c>
      <c r="M1570" s="10">
        <v>0</v>
      </c>
      <c r="N1570" s="10">
        <v>0</v>
      </c>
      <c r="O1570" s="10">
        <v>0</v>
      </c>
      <c r="P1570" s="10">
        <v>0</v>
      </c>
      <c r="Q1570" s="10">
        <v>15.62</v>
      </c>
      <c r="R1570" s="10">
        <v>0</v>
      </c>
      <c r="S1570" s="10">
        <v>0</v>
      </c>
      <c r="T1570" s="10">
        <v>0</v>
      </c>
      <c r="U1570" s="10">
        <v>0</v>
      </c>
      <c r="V1570" s="10">
        <v>0</v>
      </c>
      <c r="W1570" s="11">
        <v>-1.3531465462139787</v>
      </c>
      <c r="X1570" s="11">
        <v>5.7703541438361015</v>
      </c>
      <c r="Y1570" s="11">
        <v>20.450847211705117</v>
      </c>
      <c r="Z1570" s="11">
        <v>45.276872902687927</v>
      </c>
      <c r="AA1570" s="8">
        <v>27</v>
      </c>
      <c r="AB1570" s="12">
        <v>77.926860587237385</v>
      </c>
    </row>
    <row r="1571" spans="1:28" ht="29" x14ac:dyDescent="0.35">
      <c r="A1571" s="8">
        <v>300523</v>
      </c>
      <c r="B1571" s="26">
        <v>77</v>
      </c>
      <c r="C1571" s="30" t="s">
        <v>190</v>
      </c>
      <c r="D1571" s="25" t="s">
        <v>191</v>
      </c>
      <c r="E1571" s="9">
        <v>15.15</v>
      </c>
      <c r="F1571" s="9">
        <v>15.3</v>
      </c>
      <c r="G1571" s="10">
        <v>0</v>
      </c>
      <c r="H1571" s="10">
        <v>0</v>
      </c>
      <c r="I1571" s="10">
        <v>0</v>
      </c>
      <c r="J1571" s="10">
        <v>0</v>
      </c>
      <c r="K1571" s="10">
        <v>15.15</v>
      </c>
      <c r="L1571" s="10">
        <v>0</v>
      </c>
      <c r="M1571" s="10">
        <v>0</v>
      </c>
      <c r="N1571" s="10">
        <v>0</v>
      </c>
      <c r="O1571" s="10">
        <v>0</v>
      </c>
      <c r="P1571" s="10">
        <v>0</v>
      </c>
      <c r="Q1571" s="10">
        <v>0</v>
      </c>
      <c r="R1571" s="10">
        <v>15.3</v>
      </c>
      <c r="S1571" s="10">
        <v>0</v>
      </c>
      <c r="T1571" s="10">
        <v>0</v>
      </c>
      <c r="U1571" s="10">
        <v>0</v>
      </c>
      <c r="V1571" s="10">
        <v>0</v>
      </c>
      <c r="W1571" s="11">
        <v>-3</v>
      </c>
      <c r="X1571" s="11">
        <v>2.8198128894028986</v>
      </c>
      <c r="Y1571" s="11">
        <v>10.509751426448325</v>
      </c>
      <c r="Z1571" s="11">
        <v>21.784346638380924</v>
      </c>
      <c r="AA1571" s="8">
        <v>27</v>
      </c>
      <c r="AB1571" s="12">
        <v>76.270598249541962</v>
      </c>
    </row>
    <row r="1572" spans="1:28" ht="29" x14ac:dyDescent="0.35">
      <c r="A1572" s="8">
        <v>300523</v>
      </c>
      <c r="B1572" s="26">
        <v>78</v>
      </c>
      <c r="C1572" s="30" t="s">
        <v>192</v>
      </c>
      <c r="D1572" s="25" t="s">
        <v>193</v>
      </c>
      <c r="E1572" s="9">
        <v>15.12</v>
      </c>
      <c r="F1572" s="9">
        <v>15.81</v>
      </c>
      <c r="G1572" s="10">
        <v>0</v>
      </c>
      <c r="H1572" s="10">
        <v>0</v>
      </c>
      <c r="I1572" s="10">
        <v>0</v>
      </c>
      <c r="J1572" s="10">
        <v>0</v>
      </c>
      <c r="K1572" s="10">
        <v>15.12</v>
      </c>
      <c r="L1572" s="10">
        <v>0</v>
      </c>
      <c r="M1572" s="10">
        <v>0</v>
      </c>
      <c r="N1572" s="10">
        <v>0</v>
      </c>
      <c r="O1572" s="10">
        <v>0</v>
      </c>
      <c r="P1572" s="10">
        <v>0</v>
      </c>
      <c r="Q1572" s="10">
        <v>0</v>
      </c>
      <c r="R1572" s="10">
        <v>0</v>
      </c>
      <c r="S1572" s="10">
        <v>15.81</v>
      </c>
      <c r="T1572" s="10">
        <v>0</v>
      </c>
      <c r="U1572" s="10">
        <v>0</v>
      </c>
      <c r="V1572" s="10">
        <v>0</v>
      </c>
      <c r="W1572" s="11">
        <v>-3</v>
      </c>
      <c r="X1572" s="11">
        <v>2.681090147938864</v>
      </c>
      <c r="Y1572" s="11">
        <v>9.4948412207832114</v>
      </c>
      <c r="Z1572" s="11">
        <v>33.112406820582351</v>
      </c>
      <c r="AA1572" s="8">
        <v>27</v>
      </c>
      <c r="AB1572" s="12">
        <v>72.474076269687984</v>
      </c>
    </row>
    <row r="1573" spans="1:28" ht="29" x14ac:dyDescent="0.35">
      <c r="A1573" s="8">
        <v>300523</v>
      </c>
      <c r="B1573" s="26">
        <v>79</v>
      </c>
      <c r="C1573" s="30" t="s">
        <v>194</v>
      </c>
      <c r="D1573" s="25" t="s">
        <v>195</v>
      </c>
      <c r="E1573" s="9">
        <v>15.13</v>
      </c>
      <c r="F1573" s="9">
        <v>15.36</v>
      </c>
      <c r="G1573" s="10">
        <v>0</v>
      </c>
      <c r="H1573" s="10">
        <v>0</v>
      </c>
      <c r="I1573" s="10">
        <v>0</v>
      </c>
      <c r="J1573" s="10">
        <v>0</v>
      </c>
      <c r="K1573" s="10">
        <v>15.13</v>
      </c>
      <c r="L1573" s="10">
        <v>0</v>
      </c>
      <c r="M1573" s="10">
        <v>0</v>
      </c>
      <c r="N1573" s="10">
        <v>0</v>
      </c>
      <c r="O1573" s="10">
        <v>0</v>
      </c>
      <c r="P1573" s="10">
        <v>0</v>
      </c>
      <c r="Q1573" s="10">
        <v>0</v>
      </c>
      <c r="R1573" s="10">
        <v>0</v>
      </c>
      <c r="S1573" s="10">
        <v>0</v>
      </c>
      <c r="T1573" s="10">
        <v>15.36</v>
      </c>
      <c r="U1573" s="10">
        <v>0</v>
      </c>
      <c r="V1573" s="10">
        <v>0</v>
      </c>
      <c r="W1573" s="11">
        <v>-3</v>
      </c>
      <c r="X1573" s="11">
        <v>1.5534366950988079</v>
      </c>
      <c r="Y1573" s="11">
        <v>4.8357457419785241</v>
      </c>
      <c r="Z1573" s="11">
        <v>15.387558586495524</v>
      </c>
      <c r="AA1573" s="8">
        <v>27</v>
      </c>
      <c r="AB1573" s="12">
        <v>77.018732348505353</v>
      </c>
    </row>
    <row r="1574" spans="1:28" ht="29" x14ac:dyDescent="0.35">
      <c r="A1574" s="8">
        <v>300523</v>
      </c>
      <c r="B1574" s="26">
        <v>80</v>
      </c>
      <c r="C1574" s="30" t="s">
        <v>196</v>
      </c>
      <c r="D1574" s="25" t="s">
        <v>197</v>
      </c>
      <c r="E1574" s="9">
        <v>15.19</v>
      </c>
      <c r="F1574" s="9">
        <v>15.33</v>
      </c>
      <c r="G1574" s="10">
        <v>0</v>
      </c>
      <c r="H1574" s="10">
        <v>0</v>
      </c>
      <c r="I1574" s="10">
        <v>0</v>
      </c>
      <c r="J1574" s="10">
        <v>0</v>
      </c>
      <c r="K1574" s="10">
        <v>15.19</v>
      </c>
      <c r="L1574" s="10">
        <v>0</v>
      </c>
      <c r="M1574" s="10">
        <v>0</v>
      </c>
      <c r="N1574" s="10">
        <v>0</v>
      </c>
      <c r="O1574" s="10">
        <v>0</v>
      </c>
      <c r="P1574" s="10">
        <v>0</v>
      </c>
      <c r="Q1574" s="10">
        <v>0</v>
      </c>
      <c r="R1574" s="10">
        <v>0</v>
      </c>
      <c r="S1574" s="10">
        <v>0</v>
      </c>
      <c r="T1574" s="10">
        <v>0</v>
      </c>
      <c r="U1574" s="10">
        <v>15.33</v>
      </c>
      <c r="V1574" s="10">
        <v>0</v>
      </c>
      <c r="W1574" s="11">
        <v>-3</v>
      </c>
      <c r="X1574" s="11">
        <v>4.8367111031909626</v>
      </c>
      <c r="Y1574" s="11">
        <v>14.136437815588883</v>
      </c>
      <c r="Z1574" s="11">
        <v>90.487112155669962</v>
      </c>
      <c r="AA1574" s="8">
        <v>27</v>
      </c>
      <c r="AB1574" s="12">
        <v>84.283034802490874</v>
      </c>
    </row>
    <row r="1575" spans="1:28" ht="29" x14ac:dyDescent="0.35">
      <c r="A1575" s="8">
        <v>300523</v>
      </c>
      <c r="B1575" s="26">
        <v>81</v>
      </c>
      <c r="C1575" s="30" t="s">
        <v>198</v>
      </c>
      <c r="D1575" s="25" t="s">
        <v>199</v>
      </c>
      <c r="E1575" s="9">
        <v>15.17</v>
      </c>
      <c r="F1575" s="9">
        <v>15.59</v>
      </c>
      <c r="G1575" s="10">
        <v>0</v>
      </c>
      <c r="H1575" s="10">
        <v>0</v>
      </c>
      <c r="I1575" s="10">
        <v>0</v>
      </c>
      <c r="J1575" s="10">
        <v>0</v>
      </c>
      <c r="K1575" s="10">
        <v>15.17</v>
      </c>
      <c r="L1575" s="10">
        <v>0</v>
      </c>
      <c r="M1575" s="10">
        <v>0</v>
      </c>
      <c r="N1575" s="10">
        <v>0</v>
      </c>
      <c r="O1575" s="10">
        <v>0</v>
      </c>
      <c r="P1575" s="10">
        <v>0</v>
      </c>
      <c r="Q1575" s="10">
        <v>0</v>
      </c>
      <c r="R1575" s="10">
        <v>0</v>
      </c>
      <c r="S1575" s="10">
        <v>0</v>
      </c>
      <c r="T1575" s="10">
        <v>0</v>
      </c>
      <c r="U1575" s="10">
        <v>0</v>
      </c>
      <c r="V1575" s="10">
        <v>15.59</v>
      </c>
      <c r="W1575" s="11">
        <v>-0.6469346956870079</v>
      </c>
      <c r="X1575" s="11">
        <v>113.71883136870093</v>
      </c>
      <c r="Y1575" s="11">
        <v>32.311913847938243</v>
      </c>
      <c r="Z1575" s="11">
        <v>4485.343402476863</v>
      </c>
      <c r="AA1575" s="8">
        <v>27</v>
      </c>
      <c r="AB1575" s="12">
        <v>79.955909178931023</v>
      </c>
    </row>
    <row r="1576" spans="1:28" ht="29" x14ac:dyDescent="0.35">
      <c r="A1576" s="8">
        <v>300523</v>
      </c>
      <c r="B1576" s="26">
        <v>71</v>
      </c>
      <c r="C1576" s="30" t="s">
        <v>178</v>
      </c>
      <c r="D1576" s="25" t="s">
        <v>179</v>
      </c>
      <c r="E1576" s="9">
        <v>15.07</v>
      </c>
      <c r="F1576" s="9">
        <v>15.26</v>
      </c>
      <c r="G1576" s="10">
        <v>0</v>
      </c>
      <c r="H1576" s="10">
        <v>0</v>
      </c>
      <c r="I1576" s="10">
        <v>0</v>
      </c>
      <c r="J1576" s="10">
        <v>0</v>
      </c>
      <c r="K1576" s="10">
        <v>15.07</v>
      </c>
      <c r="L1576" s="10">
        <v>15.26</v>
      </c>
      <c r="M1576" s="10">
        <v>0</v>
      </c>
      <c r="N1576" s="10">
        <v>0</v>
      </c>
      <c r="O1576" s="10">
        <v>0</v>
      </c>
      <c r="P1576" s="10">
        <v>0</v>
      </c>
      <c r="Q1576" s="10">
        <v>0</v>
      </c>
      <c r="R1576" s="10">
        <v>0</v>
      </c>
      <c r="S1576" s="10">
        <v>0</v>
      </c>
      <c r="T1576" s="10">
        <v>0</v>
      </c>
      <c r="U1576" s="10">
        <v>0</v>
      </c>
      <c r="V1576" s="10">
        <v>0</v>
      </c>
      <c r="W1576" s="11">
        <v>-1.0723256483775128</v>
      </c>
      <c r="X1576" s="11">
        <v>140.00622491521057</v>
      </c>
      <c r="Y1576" s="11">
        <v>251.58923893015233</v>
      </c>
      <c r="Z1576" s="11">
        <v>224.44773740932985</v>
      </c>
      <c r="AA1576" s="8">
        <v>30</v>
      </c>
      <c r="AB1576" s="12">
        <v>34.344475341752336</v>
      </c>
    </row>
    <row r="1577" spans="1:28" ht="29" x14ac:dyDescent="0.35">
      <c r="A1577" s="8">
        <v>300523</v>
      </c>
      <c r="B1577" s="26">
        <v>72</v>
      </c>
      <c r="C1577" s="30" t="s">
        <v>180</v>
      </c>
      <c r="D1577" s="25" t="s">
        <v>181</v>
      </c>
      <c r="E1577" s="9">
        <v>15.36</v>
      </c>
      <c r="F1577" s="9">
        <v>15.22</v>
      </c>
      <c r="G1577" s="10">
        <v>0</v>
      </c>
      <c r="H1577" s="10">
        <v>0</v>
      </c>
      <c r="I1577" s="10">
        <v>0</v>
      </c>
      <c r="J1577" s="10">
        <v>0</v>
      </c>
      <c r="K1577" s="10">
        <v>15.36</v>
      </c>
      <c r="L1577" s="10">
        <v>0</v>
      </c>
      <c r="M1577" s="10">
        <v>15.22</v>
      </c>
      <c r="N1577" s="10">
        <v>0</v>
      </c>
      <c r="O1577" s="10">
        <v>0</v>
      </c>
      <c r="P1577" s="10">
        <v>0</v>
      </c>
      <c r="Q1577" s="10">
        <v>0</v>
      </c>
      <c r="R1577" s="10">
        <v>0</v>
      </c>
      <c r="S1577" s="10">
        <v>0</v>
      </c>
      <c r="T1577" s="10">
        <v>0</v>
      </c>
      <c r="U1577" s="10">
        <v>0</v>
      </c>
      <c r="V1577" s="10">
        <v>0</v>
      </c>
      <c r="W1577" s="11">
        <v>-3</v>
      </c>
      <c r="X1577" s="11">
        <v>3.4928424924173367</v>
      </c>
      <c r="Y1577" s="11">
        <v>8.0294854352105265</v>
      </c>
      <c r="Z1577" s="11">
        <v>15.914541469606304</v>
      </c>
      <c r="AA1577" s="8">
        <v>30</v>
      </c>
      <c r="AB1577" s="12">
        <v>98.950416179533235</v>
      </c>
    </row>
    <row r="1578" spans="1:28" ht="29" x14ac:dyDescent="0.35">
      <c r="A1578" s="8">
        <v>300523</v>
      </c>
      <c r="B1578" s="26">
        <v>73</v>
      </c>
      <c r="C1578" s="30" t="s">
        <v>182</v>
      </c>
      <c r="D1578" s="25" t="s">
        <v>183</v>
      </c>
      <c r="E1578" s="9">
        <v>15.1</v>
      </c>
      <c r="F1578" s="9">
        <v>15.18</v>
      </c>
      <c r="G1578" s="10">
        <v>0</v>
      </c>
      <c r="H1578" s="10">
        <v>0</v>
      </c>
      <c r="I1578" s="10">
        <v>0</v>
      </c>
      <c r="J1578" s="10">
        <v>0</v>
      </c>
      <c r="K1578" s="10">
        <v>15.1</v>
      </c>
      <c r="L1578" s="10">
        <v>0</v>
      </c>
      <c r="M1578" s="10">
        <v>0</v>
      </c>
      <c r="N1578" s="10">
        <v>15.18</v>
      </c>
      <c r="O1578" s="10">
        <v>0</v>
      </c>
      <c r="P1578" s="10">
        <v>0</v>
      </c>
      <c r="Q1578" s="10">
        <v>0</v>
      </c>
      <c r="R1578" s="10">
        <v>0</v>
      </c>
      <c r="S1578" s="10">
        <v>0</v>
      </c>
      <c r="T1578" s="10">
        <v>0</v>
      </c>
      <c r="U1578" s="10">
        <v>0</v>
      </c>
      <c r="V1578" s="10">
        <v>0</v>
      </c>
      <c r="W1578" s="11">
        <v>-3</v>
      </c>
      <c r="X1578" s="11">
        <v>3.7198046568534275</v>
      </c>
      <c r="Y1578" s="11">
        <v>10.385379814489195</v>
      </c>
      <c r="Z1578" s="11">
        <v>31.48392658928374</v>
      </c>
      <c r="AA1578" s="8">
        <v>30</v>
      </c>
      <c r="AB1578" s="12">
        <v>94.64231350403486</v>
      </c>
    </row>
    <row r="1579" spans="1:28" ht="29" x14ac:dyDescent="0.35">
      <c r="A1579" s="8">
        <v>300523</v>
      </c>
      <c r="B1579" s="26">
        <v>74</v>
      </c>
      <c r="C1579" s="30" t="s">
        <v>184</v>
      </c>
      <c r="D1579" s="25" t="s">
        <v>185</v>
      </c>
      <c r="E1579" s="9">
        <v>15.16</v>
      </c>
      <c r="F1579" s="9">
        <v>15.41</v>
      </c>
      <c r="G1579" s="10">
        <v>0</v>
      </c>
      <c r="H1579" s="10">
        <v>0</v>
      </c>
      <c r="I1579" s="10">
        <v>0</v>
      </c>
      <c r="J1579" s="10">
        <v>0</v>
      </c>
      <c r="K1579" s="10">
        <v>15.16</v>
      </c>
      <c r="L1579" s="10">
        <v>0</v>
      </c>
      <c r="M1579" s="10">
        <v>0</v>
      </c>
      <c r="N1579" s="10">
        <v>0</v>
      </c>
      <c r="O1579" s="10">
        <v>15.41</v>
      </c>
      <c r="P1579" s="10">
        <v>0</v>
      </c>
      <c r="Q1579" s="10">
        <v>0</v>
      </c>
      <c r="R1579" s="10">
        <v>0</v>
      </c>
      <c r="S1579" s="10">
        <v>0</v>
      </c>
      <c r="T1579" s="10">
        <v>0</v>
      </c>
      <c r="U1579" s="10">
        <v>0</v>
      </c>
      <c r="V1579" s="10">
        <v>0</v>
      </c>
      <c r="W1579" s="11">
        <v>-3</v>
      </c>
      <c r="X1579" s="11">
        <v>1.7155477818588902</v>
      </c>
      <c r="Y1579" s="11">
        <v>3.1828734055626255</v>
      </c>
      <c r="Z1579" s="11">
        <v>5.8608674948458033</v>
      </c>
      <c r="AA1579" s="8">
        <v>30</v>
      </c>
      <c r="AB1579" s="12">
        <v>98.261354377411294</v>
      </c>
    </row>
    <row r="1580" spans="1:28" ht="29" x14ac:dyDescent="0.35">
      <c r="A1580" s="8">
        <v>300523</v>
      </c>
      <c r="B1580" s="26">
        <v>75</v>
      </c>
      <c r="C1580" s="30" t="s">
        <v>186</v>
      </c>
      <c r="D1580" s="25" t="s">
        <v>187</v>
      </c>
      <c r="E1580" s="9">
        <v>15.17</v>
      </c>
      <c r="F1580" s="9">
        <v>15.05</v>
      </c>
      <c r="G1580" s="10">
        <v>0</v>
      </c>
      <c r="H1580" s="10">
        <v>0</v>
      </c>
      <c r="I1580" s="10">
        <v>0</v>
      </c>
      <c r="J1580" s="10">
        <v>0</v>
      </c>
      <c r="K1580" s="10">
        <v>15.17</v>
      </c>
      <c r="L1580" s="10">
        <v>0</v>
      </c>
      <c r="M1580" s="10">
        <v>0</v>
      </c>
      <c r="N1580" s="10">
        <v>0</v>
      </c>
      <c r="O1580" s="10">
        <v>0</v>
      </c>
      <c r="P1580" s="10">
        <v>15.05</v>
      </c>
      <c r="Q1580" s="10">
        <v>0</v>
      </c>
      <c r="R1580" s="10">
        <v>0</v>
      </c>
      <c r="S1580" s="10">
        <v>0</v>
      </c>
      <c r="T1580" s="10">
        <v>0</v>
      </c>
      <c r="U1580" s="10">
        <v>0</v>
      </c>
      <c r="V1580" s="10">
        <v>0</v>
      </c>
      <c r="W1580" s="11">
        <v>-1.3092447679397741</v>
      </c>
      <c r="X1580" s="11">
        <v>6.5804287423123116</v>
      </c>
      <c r="Y1580" s="11">
        <v>18.886281204664193</v>
      </c>
      <c r="Z1580" s="11">
        <v>39.07456418785754</v>
      </c>
      <c r="AA1580" s="8">
        <v>30</v>
      </c>
      <c r="AB1580" s="12">
        <v>80.423900369499236</v>
      </c>
    </row>
    <row r="1581" spans="1:28" ht="29" x14ac:dyDescent="0.35">
      <c r="A1581" s="8">
        <v>300523</v>
      </c>
      <c r="B1581" s="26">
        <v>76</v>
      </c>
      <c r="C1581" s="30" t="s">
        <v>188</v>
      </c>
      <c r="D1581" s="25" t="s">
        <v>189</v>
      </c>
      <c r="E1581" s="9">
        <v>15.08</v>
      </c>
      <c r="F1581" s="9">
        <v>15.62</v>
      </c>
      <c r="G1581" s="10">
        <v>0</v>
      </c>
      <c r="H1581" s="10">
        <v>0</v>
      </c>
      <c r="I1581" s="10">
        <v>0</v>
      </c>
      <c r="J1581" s="10">
        <v>0</v>
      </c>
      <c r="K1581" s="10">
        <v>15.08</v>
      </c>
      <c r="L1581" s="10">
        <v>0</v>
      </c>
      <c r="M1581" s="10">
        <v>0</v>
      </c>
      <c r="N1581" s="10">
        <v>0</v>
      </c>
      <c r="O1581" s="10">
        <v>0</v>
      </c>
      <c r="P1581" s="10">
        <v>0</v>
      </c>
      <c r="Q1581" s="10">
        <v>15.62</v>
      </c>
      <c r="R1581" s="10">
        <v>0</v>
      </c>
      <c r="S1581" s="10">
        <v>0</v>
      </c>
      <c r="T1581" s="10">
        <v>0</v>
      </c>
      <c r="U1581" s="10">
        <v>0</v>
      </c>
      <c r="V1581" s="10">
        <v>0</v>
      </c>
      <c r="W1581" s="11">
        <v>-1.3531465462139787</v>
      </c>
      <c r="X1581" s="11">
        <v>5.7703541438361015</v>
      </c>
      <c r="Y1581" s="11">
        <v>20.450847211705117</v>
      </c>
      <c r="Z1581" s="11">
        <v>45.276872902687927</v>
      </c>
      <c r="AA1581" s="8">
        <v>30</v>
      </c>
      <c r="AB1581" s="12">
        <v>82.798828489759458</v>
      </c>
    </row>
    <row r="1582" spans="1:28" ht="29" x14ac:dyDescent="0.35">
      <c r="A1582" s="8">
        <v>300523</v>
      </c>
      <c r="B1582" s="26">
        <v>77</v>
      </c>
      <c r="C1582" s="30" t="s">
        <v>190</v>
      </c>
      <c r="D1582" s="25" t="s">
        <v>191</v>
      </c>
      <c r="E1582" s="9">
        <v>15.15</v>
      </c>
      <c r="F1582" s="9">
        <v>15.3</v>
      </c>
      <c r="G1582" s="10">
        <v>0</v>
      </c>
      <c r="H1582" s="10">
        <v>0</v>
      </c>
      <c r="I1582" s="10">
        <v>0</v>
      </c>
      <c r="J1582" s="10">
        <v>0</v>
      </c>
      <c r="K1582" s="10">
        <v>15.15</v>
      </c>
      <c r="L1582" s="10">
        <v>0</v>
      </c>
      <c r="M1582" s="10">
        <v>0</v>
      </c>
      <c r="N1582" s="10">
        <v>0</v>
      </c>
      <c r="O1582" s="10">
        <v>0</v>
      </c>
      <c r="P1582" s="10">
        <v>0</v>
      </c>
      <c r="Q1582" s="10">
        <v>0</v>
      </c>
      <c r="R1582" s="10">
        <v>15.3</v>
      </c>
      <c r="S1582" s="10">
        <v>0</v>
      </c>
      <c r="T1582" s="10">
        <v>0</v>
      </c>
      <c r="U1582" s="10">
        <v>0</v>
      </c>
      <c r="V1582" s="10">
        <v>0</v>
      </c>
      <c r="W1582" s="11">
        <v>-3</v>
      </c>
      <c r="X1582" s="11">
        <v>2.8198128894028986</v>
      </c>
      <c r="Y1582" s="11">
        <v>10.509751426448325</v>
      </c>
      <c r="Z1582" s="11">
        <v>21.784346638380924</v>
      </c>
      <c r="AA1582" s="8">
        <v>30</v>
      </c>
      <c r="AB1582" s="12">
        <v>88.834163990641258</v>
      </c>
    </row>
    <row r="1583" spans="1:28" ht="29" x14ac:dyDescent="0.35">
      <c r="A1583" s="8">
        <v>300523</v>
      </c>
      <c r="B1583" s="26">
        <v>78</v>
      </c>
      <c r="C1583" s="30" t="s">
        <v>192</v>
      </c>
      <c r="D1583" s="25" t="s">
        <v>193</v>
      </c>
      <c r="E1583" s="9">
        <v>15.12</v>
      </c>
      <c r="F1583" s="9">
        <v>15.81</v>
      </c>
      <c r="G1583" s="10">
        <v>0</v>
      </c>
      <c r="H1583" s="10">
        <v>0</v>
      </c>
      <c r="I1583" s="10">
        <v>0</v>
      </c>
      <c r="J1583" s="10">
        <v>0</v>
      </c>
      <c r="K1583" s="10">
        <v>15.12</v>
      </c>
      <c r="L1583" s="10">
        <v>0</v>
      </c>
      <c r="M1583" s="10">
        <v>0</v>
      </c>
      <c r="N1583" s="10">
        <v>0</v>
      </c>
      <c r="O1583" s="10">
        <v>0</v>
      </c>
      <c r="P1583" s="10">
        <v>0</v>
      </c>
      <c r="Q1583" s="10">
        <v>0</v>
      </c>
      <c r="R1583" s="10">
        <v>0</v>
      </c>
      <c r="S1583" s="10">
        <v>15.81</v>
      </c>
      <c r="T1583" s="10">
        <v>0</v>
      </c>
      <c r="U1583" s="10">
        <v>0</v>
      </c>
      <c r="V1583" s="10">
        <v>0</v>
      </c>
      <c r="W1583" s="11">
        <v>-3</v>
      </c>
      <c r="X1583" s="11">
        <v>2.681090147938864</v>
      </c>
      <c r="Y1583" s="11">
        <v>9.4948412207832114</v>
      </c>
      <c r="Z1583" s="11">
        <v>33.112406820582351</v>
      </c>
      <c r="AA1583" s="8">
        <v>30</v>
      </c>
      <c r="AB1583" s="12">
        <v>87.455275135850442</v>
      </c>
    </row>
    <row r="1584" spans="1:28" ht="29" x14ac:dyDescent="0.35">
      <c r="A1584" s="8">
        <v>300523</v>
      </c>
      <c r="B1584" s="26">
        <v>79</v>
      </c>
      <c r="C1584" s="30" t="s">
        <v>194</v>
      </c>
      <c r="D1584" s="25" t="s">
        <v>195</v>
      </c>
      <c r="E1584" s="9">
        <v>15.13</v>
      </c>
      <c r="F1584" s="9">
        <v>15.36</v>
      </c>
      <c r="G1584" s="10">
        <v>0</v>
      </c>
      <c r="H1584" s="10">
        <v>0</v>
      </c>
      <c r="I1584" s="10">
        <v>0</v>
      </c>
      <c r="J1584" s="10">
        <v>0</v>
      </c>
      <c r="K1584" s="10">
        <v>15.13</v>
      </c>
      <c r="L1584" s="10">
        <v>0</v>
      </c>
      <c r="M1584" s="10">
        <v>0</v>
      </c>
      <c r="N1584" s="10">
        <v>0</v>
      </c>
      <c r="O1584" s="10">
        <v>0</v>
      </c>
      <c r="P1584" s="10">
        <v>0</v>
      </c>
      <c r="Q1584" s="10">
        <v>0</v>
      </c>
      <c r="R1584" s="10">
        <v>0</v>
      </c>
      <c r="S1584" s="10">
        <v>0</v>
      </c>
      <c r="T1584" s="10">
        <v>15.36</v>
      </c>
      <c r="U1584" s="10">
        <v>0</v>
      </c>
      <c r="V1584" s="10">
        <v>0</v>
      </c>
      <c r="W1584" s="11">
        <v>-3</v>
      </c>
      <c r="X1584" s="11">
        <v>1.5534366950988079</v>
      </c>
      <c r="Y1584" s="11">
        <v>4.8357457419785241</v>
      </c>
      <c r="Z1584" s="11">
        <v>15.387558586495524</v>
      </c>
      <c r="AA1584" s="8">
        <v>30</v>
      </c>
      <c r="AB1584" s="12">
        <v>98.10436566603056</v>
      </c>
    </row>
    <row r="1585" spans="1:28" ht="29" x14ac:dyDescent="0.35">
      <c r="A1585" s="8">
        <v>300523</v>
      </c>
      <c r="B1585" s="26">
        <v>80</v>
      </c>
      <c r="C1585" s="30" t="s">
        <v>196</v>
      </c>
      <c r="D1585" s="25" t="s">
        <v>197</v>
      </c>
      <c r="E1585" s="9">
        <v>15.19</v>
      </c>
      <c r="F1585" s="9">
        <v>15.33</v>
      </c>
      <c r="G1585" s="10">
        <v>0</v>
      </c>
      <c r="H1585" s="10">
        <v>0</v>
      </c>
      <c r="I1585" s="10">
        <v>0</v>
      </c>
      <c r="J1585" s="10">
        <v>0</v>
      </c>
      <c r="K1585" s="10">
        <v>15.19</v>
      </c>
      <c r="L1585" s="10">
        <v>0</v>
      </c>
      <c r="M1585" s="10">
        <v>0</v>
      </c>
      <c r="N1585" s="10">
        <v>0</v>
      </c>
      <c r="O1585" s="10">
        <v>0</v>
      </c>
      <c r="P1585" s="10">
        <v>0</v>
      </c>
      <c r="Q1585" s="10">
        <v>0</v>
      </c>
      <c r="R1585" s="10">
        <v>0</v>
      </c>
      <c r="S1585" s="10">
        <v>0</v>
      </c>
      <c r="T1585" s="10">
        <v>0</v>
      </c>
      <c r="U1585" s="10">
        <v>15.33</v>
      </c>
      <c r="V1585" s="10">
        <v>0</v>
      </c>
      <c r="W1585" s="11">
        <v>-3</v>
      </c>
      <c r="X1585" s="11">
        <v>4.8367111031909626</v>
      </c>
      <c r="Y1585" s="11">
        <v>14.136437815588883</v>
      </c>
      <c r="Z1585" s="11">
        <v>90.487112155669962</v>
      </c>
      <c r="AA1585" s="8">
        <v>30</v>
      </c>
      <c r="AB1585" s="12">
        <v>88.158382369723256</v>
      </c>
    </row>
    <row r="1586" spans="1:28" ht="29" x14ac:dyDescent="0.35">
      <c r="A1586" s="8">
        <v>300523</v>
      </c>
      <c r="B1586" s="26">
        <v>81</v>
      </c>
      <c r="C1586" s="30" t="s">
        <v>198</v>
      </c>
      <c r="D1586" s="25" t="s">
        <v>199</v>
      </c>
      <c r="E1586" s="9">
        <v>15.17</v>
      </c>
      <c r="F1586" s="9">
        <v>15.59</v>
      </c>
      <c r="G1586" s="10">
        <v>0</v>
      </c>
      <c r="H1586" s="10">
        <v>0</v>
      </c>
      <c r="I1586" s="10">
        <v>0</v>
      </c>
      <c r="J1586" s="10">
        <v>0</v>
      </c>
      <c r="K1586" s="10">
        <v>15.17</v>
      </c>
      <c r="L1586" s="10">
        <v>0</v>
      </c>
      <c r="M1586" s="10">
        <v>0</v>
      </c>
      <c r="N1586" s="10">
        <v>0</v>
      </c>
      <c r="O1586" s="10">
        <v>0</v>
      </c>
      <c r="P1586" s="10">
        <v>0</v>
      </c>
      <c r="Q1586" s="10">
        <v>0</v>
      </c>
      <c r="R1586" s="10">
        <v>0</v>
      </c>
      <c r="S1586" s="10">
        <v>0</v>
      </c>
      <c r="T1586" s="10">
        <v>0</v>
      </c>
      <c r="U1586" s="10">
        <v>0</v>
      </c>
      <c r="V1586" s="10">
        <v>15.59</v>
      </c>
      <c r="W1586" s="11">
        <v>-0.6469346956870079</v>
      </c>
      <c r="X1586" s="11">
        <v>113.71883136870093</v>
      </c>
      <c r="Y1586" s="11">
        <v>32.311913847938243</v>
      </c>
      <c r="Z1586" s="11">
        <v>4485.343402476863</v>
      </c>
      <c r="AA1586" s="8">
        <v>30</v>
      </c>
      <c r="AB1586" s="12">
        <v>89.049432566174886</v>
      </c>
    </row>
    <row r="1587" spans="1:28" ht="29" x14ac:dyDescent="0.35">
      <c r="A1587" s="8">
        <v>300523</v>
      </c>
      <c r="B1587" s="26">
        <v>71</v>
      </c>
      <c r="C1587" s="30" t="s">
        <v>178</v>
      </c>
      <c r="D1587" s="25" t="s">
        <v>179</v>
      </c>
      <c r="E1587" s="9">
        <v>15.07</v>
      </c>
      <c r="F1587" s="9">
        <v>15.26</v>
      </c>
      <c r="G1587" s="10">
        <v>0</v>
      </c>
      <c r="H1587" s="10">
        <v>0</v>
      </c>
      <c r="I1587" s="10">
        <v>0</v>
      </c>
      <c r="J1587" s="10">
        <v>0</v>
      </c>
      <c r="K1587" s="10">
        <v>15.07</v>
      </c>
      <c r="L1587" s="10">
        <v>15.26</v>
      </c>
      <c r="M1587" s="10">
        <v>0</v>
      </c>
      <c r="N1587" s="10">
        <v>0</v>
      </c>
      <c r="O1587" s="10">
        <v>0</v>
      </c>
      <c r="P1587" s="10">
        <v>0</v>
      </c>
      <c r="Q1587" s="10">
        <v>0</v>
      </c>
      <c r="R1587" s="10">
        <v>0</v>
      </c>
      <c r="S1587" s="10">
        <v>0</v>
      </c>
      <c r="T1587" s="10">
        <v>0</v>
      </c>
      <c r="U1587" s="10">
        <v>0</v>
      </c>
      <c r="V1587" s="10">
        <v>0</v>
      </c>
      <c r="W1587" s="11">
        <v>-1.0723256483775128</v>
      </c>
      <c r="X1587" s="11">
        <v>140.00622491521057</v>
      </c>
      <c r="Y1587" s="11">
        <v>251.58923893015233</v>
      </c>
      <c r="Z1587" s="11">
        <v>224.44773740932985</v>
      </c>
      <c r="AA1587" s="8">
        <v>30</v>
      </c>
      <c r="AB1587" s="12">
        <v>32.065513002899849</v>
      </c>
    </row>
    <row r="1588" spans="1:28" ht="29" x14ac:dyDescent="0.35">
      <c r="A1588" s="8">
        <v>300523</v>
      </c>
      <c r="B1588" s="26">
        <v>72</v>
      </c>
      <c r="C1588" s="30" t="s">
        <v>180</v>
      </c>
      <c r="D1588" s="25" t="s">
        <v>181</v>
      </c>
      <c r="E1588" s="9">
        <v>15.36</v>
      </c>
      <c r="F1588" s="9">
        <v>15.22</v>
      </c>
      <c r="G1588" s="10">
        <v>0</v>
      </c>
      <c r="H1588" s="10">
        <v>0</v>
      </c>
      <c r="I1588" s="10">
        <v>0</v>
      </c>
      <c r="J1588" s="10">
        <v>0</v>
      </c>
      <c r="K1588" s="10">
        <v>15.36</v>
      </c>
      <c r="L1588" s="10">
        <v>0</v>
      </c>
      <c r="M1588" s="10">
        <v>15.22</v>
      </c>
      <c r="N1588" s="10">
        <v>0</v>
      </c>
      <c r="O1588" s="10">
        <v>0</v>
      </c>
      <c r="P1588" s="10">
        <v>0</v>
      </c>
      <c r="Q1588" s="10">
        <v>0</v>
      </c>
      <c r="R1588" s="10">
        <v>0</v>
      </c>
      <c r="S1588" s="10">
        <v>0</v>
      </c>
      <c r="T1588" s="10">
        <v>0</v>
      </c>
      <c r="U1588" s="10">
        <v>0</v>
      </c>
      <c r="V1588" s="10">
        <v>0</v>
      </c>
      <c r="W1588" s="11">
        <v>-3</v>
      </c>
      <c r="X1588" s="11">
        <v>3.4928424924173367</v>
      </c>
      <c r="Y1588" s="11">
        <v>8.0294854352105265</v>
      </c>
      <c r="Z1588" s="11">
        <v>15.914541469606304</v>
      </c>
      <c r="AA1588" s="8">
        <v>30</v>
      </c>
      <c r="AB1588" s="12">
        <v>94.361684669799729</v>
      </c>
    </row>
    <row r="1589" spans="1:28" ht="29" x14ac:dyDescent="0.35">
      <c r="A1589" s="8">
        <v>300523</v>
      </c>
      <c r="B1589" s="26">
        <v>73</v>
      </c>
      <c r="C1589" s="30" t="s">
        <v>182</v>
      </c>
      <c r="D1589" s="25" t="s">
        <v>183</v>
      </c>
      <c r="E1589" s="9">
        <v>15.1</v>
      </c>
      <c r="F1589" s="9">
        <v>15.18</v>
      </c>
      <c r="G1589" s="10">
        <v>0</v>
      </c>
      <c r="H1589" s="10">
        <v>0</v>
      </c>
      <c r="I1589" s="10">
        <v>0</v>
      </c>
      <c r="J1589" s="10">
        <v>0</v>
      </c>
      <c r="K1589" s="10">
        <v>15.1</v>
      </c>
      <c r="L1589" s="10">
        <v>0</v>
      </c>
      <c r="M1589" s="10">
        <v>0</v>
      </c>
      <c r="N1589" s="10">
        <v>15.18</v>
      </c>
      <c r="O1589" s="10">
        <v>0</v>
      </c>
      <c r="P1589" s="10">
        <v>0</v>
      </c>
      <c r="Q1589" s="10">
        <v>0</v>
      </c>
      <c r="R1589" s="10">
        <v>0</v>
      </c>
      <c r="S1589" s="10">
        <v>0</v>
      </c>
      <c r="T1589" s="10">
        <v>0</v>
      </c>
      <c r="U1589" s="10">
        <v>0</v>
      </c>
      <c r="V1589" s="10">
        <v>0</v>
      </c>
      <c r="W1589" s="11">
        <v>-3</v>
      </c>
      <c r="X1589" s="11">
        <v>3.7198046568534275</v>
      </c>
      <c r="Y1589" s="11">
        <v>10.385379814489195</v>
      </c>
      <c r="Z1589" s="11">
        <v>31.48392658928374</v>
      </c>
      <c r="AA1589" s="8">
        <v>30</v>
      </c>
      <c r="AB1589" s="12">
        <v>99.561918508005107</v>
      </c>
    </row>
    <row r="1590" spans="1:28" ht="29" x14ac:dyDescent="0.35">
      <c r="A1590" s="8">
        <v>300523</v>
      </c>
      <c r="B1590" s="26">
        <v>74</v>
      </c>
      <c r="C1590" s="30" t="s">
        <v>184</v>
      </c>
      <c r="D1590" s="25" t="s">
        <v>185</v>
      </c>
      <c r="E1590" s="9">
        <v>15.16</v>
      </c>
      <c r="F1590" s="9">
        <v>15.41</v>
      </c>
      <c r="G1590" s="10">
        <v>0</v>
      </c>
      <c r="H1590" s="10">
        <v>0</v>
      </c>
      <c r="I1590" s="10">
        <v>0</v>
      </c>
      <c r="J1590" s="10">
        <v>0</v>
      </c>
      <c r="K1590" s="10">
        <v>15.16</v>
      </c>
      <c r="L1590" s="10">
        <v>0</v>
      </c>
      <c r="M1590" s="10">
        <v>0</v>
      </c>
      <c r="N1590" s="10">
        <v>0</v>
      </c>
      <c r="O1590" s="10">
        <v>15.41</v>
      </c>
      <c r="P1590" s="10">
        <v>0</v>
      </c>
      <c r="Q1590" s="10">
        <v>0</v>
      </c>
      <c r="R1590" s="10">
        <v>0</v>
      </c>
      <c r="S1590" s="10">
        <v>0</v>
      </c>
      <c r="T1590" s="10">
        <v>0</v>
      </c>
      <c r="U1590" s="10">
        <v>0</v>
      </c>
      <c r="V1590" s="10">
        <v>0</v>
      </c>
      <c r="W1590" s="11">
        <v>-3</v>
      </c>
      <c r="X1590" s="11">
        <v>1.7155477818588902</v>
      </c>
      <c r="Y1590" s="11">
        <v>3.1828734055626255</v>
      </c>
      <c r="Z1590" s="11">
        <v>5.8608674948458033</v>
      </c>
      <c r="AA1590" s="8">
        <v>30</v>
      </c>
      <c r="AB1590" s="12">
        <v>94.410814288184014</v>
      </c>
    </row>
    <row r="1591" spans="1:28" ht="29" x14ac:dyDescent="0.35">
      <c r="A1591" s="8">
        <v>300523</v>
      </c>
      <c r="B1591" s="26">
        <v>75</v>
      </c>
      <c r="C1591" s="30" t="s">
        <v>186</v>
      </c>
      <c r="D1591" s="25" t="s">
        <v>187</v>
      </c>
      <c r="E1591" s="9">
        <v>15.17</v>
      </c>
      <c r="F1591" s="9">
        <v>15.05</v>
      </c>
      <c r="G1591" s="10">
        <v>0</v>
      </c>
      <c r="H1591" s="10">
        <v>0</v>
      </c>
      <c r="I1591" s="10">
        <v>0</v>
      </c>
      <c r="J1591" s="10">
        <v>0</v>
      </c>
      <c r="K1591" s="10">
        <v>15.17</v>
      </c>
      <c r="L1591" s="10">
        <v>0</v>
      </c>
      <c r="M1591" s="10">
        <v>0</v>
      </c>
      <c r="N1591" s="10">
        <v>0</v>
      </c>
      <c r="O1591" s="10">
        <v>0</v>
      </c>
      <c r="P1591" s="10">
        <v>15.05</v>
      </c>
      <c r="Q1591" s="10">
        <v>0</v>
      </c>
      <c r="R1591" s="10">
        <v>0</v>
      </c>
      <c r="S1591" s="10">
        <v>0</v>
      </c>
      <c r="T1591" s="10">
        <v>0</v>
      </c>
      <c r="U1591" s="10">
        <v>0</v>
      </c>
      <c r="V1591" s="10">
        <v>0</v>
      </c>
      <c r="W1591" s="11">
        <v>-1.3092447679397741</v>
      </c>
      <c r="X1591" s="11">
        <v>6.5804287423123116</v>
      </c>
      <c r="Y1591" s="11">
        <v>18.886281204664193</v>
      </c>
      <c r="Z1591" s="11">
        <v>39.07456418785754</v>
      </c>
      <c r="AA1591" s="8">
        <v>30</v>
      </c>
      <c r="AB1591" s="12">
        <v>82.782392099190091</v>
      </c>
    </row>
    <row r="1592" spans="1:28" ht="29" x14ac:dyDescent="0.35">
      <c r="A1592" s="8">
        <v>300523</v>
      </c>
      <c r="B1592" s="26">
        <v>76</v>
      </c>
      <c r="C1592" s="30" t="s">
        <v>188</v>
      </c>
      <c r="D1592" s="25" t="s">
        <v>189</v>
      </c>
      <c r="E1592" s="9">
        <v>15.08</v>
      </c>
      <c r="F1592" s="9">
        <v>15.62</v>
      </c>
      <c r="G1592" s="10">
        <v>0</v>
      </c>
      <c r="H1592" s="10">
        <v>0</v>
      </c>
      <c r="I1592" s="10">
        <v>0</v>
      </c>
      <c r="J1592" s="10">
        <v>0</v>
      </c>
      <c r="K1592" s="10">
        <v>15.08</v>
      </c>
      <c r="L1592" s="10">
        <v>0</v>
      </c>
      <c r="M1592" s="10">
        <v>0</v>
      </c>
      <c r="N1592" s="10">
        <v>0</v>
      </c>
      <c r="O1592" s="10">
        <v>0</v>
      </c>
      <c r="P1592" s="10">
        <v>0</v>
      </c>
      <c r="Q1592" s="10">
        <v>15.62</v>
      </c>
      <c r="R1592" s="10">
        <v>0</v>
      </c>
      <c r="S1592" s="10">
        <v>0</v>
      </c>
      <c r="T1592" s="10">
        <v>0</v>
      </c>
      <c r="U1592" s="10">
        <v>0</v>
      </c>
      <c r="V1592" s="10">
        <v>0</v>
      </c>
      <c r="W1592" s="11">
        <v>-1.3531465462139787</v>
      </c>
      <c r="X1592" s="11">
        <v>5.7703541438361015</v>
      </c>
      <c r="Y1592" s="11">
        <v>20.450847211705117</v>
      </c>
      <c r="Z1592" s="11">
        <v>45.276872902687927</v>
      </c>
      <c r="AA1592" s="8">
        <v>30</v>
      </c>
      <c r="AB1592" s="12">
        <v>89.145539139405159</v>
      </c>
    </row>
    <row r="1593" spans="1:28" ht="29" x14ac:dyDescent="0.35">
      <c r="A1593" s="8">
        <v>300523</v>
      </c>
      <c r="B1593" s="26">
        <v>77</v>
      </c>
      <c r="C1593" s="30" t="s">
        <v>190</v>
      </c>
      <c r="D1593" s="25" t="s">
        <v>191</v>
      </c>
      <c r="E1593" s="9">
        <v>15.15</v>
      </c>
      <c r="F1593" s="9">
        <v>15.3</v>
      </c>
      <c r="G1593" s="10">
        <v>0</v>
      </c>
      <c r="H1593" s="10">
        <v>0</v>
      </c>
      <c r="I1593" s="10">
        <v>0</v>
      </c>
      <c r="J1593" s="10">
        <v>0</v>
      </c>
      <c r="K1593" s="10">
        <v>15.15</v>
      </c>
      <c r="L1593" s="10">
        <v>0</v>
      </c>
      <c r="M1593" s="10">
        <v>0</v>
      </c>
      <c r="N1593" s="10">
        <v>0</v>
      </c>
      <c r="O1593" s="10">
        <v>0</v>
      </c>
      <c r="P1593" s="10">
        <v>0</v>
      </c>
      <c r="Q1593" s="10">
        <v>0</v>
      </c>
      <c r="R1593" s="10">
        <v>15.3</v>
      </c>
      <c r="S1593" s="10">
        <v>0</v>
      </c>
      <c r="T1593" s="10">
        <v>0</v>
      </c>
      <c r="U1593" s="10">
        <v>0</v>
      </c>
      <c r="V1593" s="10">
        <v>0</v>
      </c>
      <c r="W1593" s="11">
        <v>-3</v>
      </c>
      <c r="X1593" s="11">
        <v>2.8198128894028986</v>
      </c>
      <c r="Y1593" s="11">
        <v>10.509751426448325</v>
      </c>
      <c r="Z1593" s="11">
        <v>21.784346638380924</v>
      </c>
      <c r="AA1593" s="8">
        <v>30</v>
      </c>
      <c r="AB1593" s="12">
        <v>85.145871129449247</v>
      </c>
    </row>
    <row r="1594" spans="1:28" ht="29" x14ac:dyDescent="0.35">
      <c r="A1594" s="8">
        <v>300523</v>
      </c>
      <c r="B1594" s="26">
        <v>78</v>
      </c>
      <c r="C1594" s="30" t="s">
        <v>192</v>
      </c>
      <c r="D1594" s="25" t="s">
        <v>193</v>
      </c>
      <c r="E1594" s="9">
        <v>15.12</v>
      </c>
      <c r="F1594" s="9">
        <v>15.81</v>
      </c>
      <c r="G1594" s="10">
        <v>0</v>
      </c>
      <c r="H1594" s="10">
        <v>0</v>
      </c>
      <c r="I1594" s="10">
        <v>0</v>
      </c>
      <c r="J1594" s="10">
        <v>0</v>
      </c>
      <c r="K1594" s="10">
        <v>15.12</v>
      </c>
      <c r="L1594" s="10">
        <v>0</v>
      </c>
      <c r="M1594" s="10">
        <v>0</v>
      </c>
      <c r="N1594" s="10">
        <v>0</v>
      </c>
      <c r="O1594" s="10">
        <v>0</v>
      </c>
      <c r="P1594" s="10">
        <v>0</v>
      </c>
      <c r="Q1594" s="10">
        <v>0</v>
      </c>
      <c r="R1594" s="10">
        <v>0</v>
      </c>
      <c r="S1594" s="10">
        <v>15.81</v>
      </c>
      <c r="T1594" s="10">
        <v>0</v>
      </c>
      <c r="U1594" s="10">
        <v>0</v>
      </c>
      <c r="V1594" s="10">
        <v>0</v>
      </c>
      <c r="W1594" s="11">
        <v>-3</v>
      </c>
      <c r="X1594" s="11">
        <v>2.681090147938864</v>
      </c>
      <c r="Y1594" s="11">
        <v>9.4948412207832114</v>
      </c>
      <c r="Z1594" s="11">
        <v>33.112406820582351</v>
      </c>
      <c r="AA1594" s="8">
        <v>30</v>
      </c>
      <c r="AB1594" s="12">
        <v>98.633688614369902</v>
      </c>
    </row>
    <row r="1595" spans="1:28" ht="29" x14ac:dyDescent="0.35">
      <c r="A1595" s="8">
        <v>300523</v>
      </c>
      <c r="B1595" s="26">
        <v>79</v>
      </c>
      <c r="C1595" s="30" t="s">
        <v>194</v>
      </c>
      <c r="D1595" s="25" t="s">
        <v>195</v>
      </c>
      <c r="E1595" s="9">
        <v>15.13</v>
      </c>
      <c r="F1595" s="9">
        <v>15.36</v>
      </c>
      <c r="G1595" s="10">
        <v>0</v>
      </c>
      <c r="H1595" s="10">
        <v>0</v>
      </c>
      <c r="I1595" s="10">
        <v>0</v>
      </c>
      <c r="J1595" s="10">
        <v>0</v>
      </c>
      <c r="K1595" s="10">
        <v>15.13</v>
      </c>
      <c r="L1595" s="10">
        <v>0</v>
      </c>
      <c r="M1595" s="10">
        <v>0</v>
      </c>
      <c r="N1595" s="10">
        <v>0</v>
      </c>
      <c r="O1595" s="10">
        <v>0</v>
      </c>
      <c r="P1595" s="10">
        <v>0</v>
      </c>
      <c r="Q1595" s="10">
        <v>0</v>
      </c>
      <c r="R1595" s="10">
        <v>0</v>
      </c>
      <c r="S1595" s="10">
        <v>0</v>
      </c>
      <c r="T1595" s="10">
        <v>15.36</v>
      </c>
      <c r="U1595" s="10">
        <v>0</v>
      </c>
      <c r="V1595" s="10">
        <v>0</v>
      </c>
      <c r="W1595" s="11">
        <v>-3</v>
      </c>
      <c r="X1595" s="11">
        <v>1.5534366950988079</v>
      </c>
      <c r="Y1595" s="11">
        <v>4.8357457419785241</v>
      </c>
      <c r="Z1595" s="11">
        <v>15.387558586495524</v>
      </c>
      <c r="AA1595" s="8">
        <v>30</v>
      </c>
      <c r="AB1595" s="12">
        <v>97.313666860815388</v>
      </c>
    </row>
    <row r="1596" spans="1:28" ht="29" x14ac:dyDescent="0.35">
      <c r="A1596" s="8">
        <v>300523</v>
      </c>
      <c r="B1596" s="26">
        <v>80</v>
      </c>
      <c r="C1596" s="30" t="s">
        <v>196</v>
      </c>
      <c r="D1596" s="25" t="s">
        <v>197</v>
      </c>
      <c r="E1596" s="9">
        <v>15.19</v>
      </c>
      <c r="F1596" s="9">
        <v>15.33</v>
      </c>
      <c r="G1596" s="10">
        <v>0</v>
      </c>
      <c r="H1596" s="10">
        <v>0</v>
      </c>
      <c r="I1596" s="10">
        <v>0</v>
      </c>
      <c r="J1596" s="10">
        <v>0</v>
      </c>
      <c r="K1596" s="10">
        <v>15.19</v>
      </c>
      <c r="L1596" s="10">
        <v>0</v>
      </c>
      <c r="M1596" s="10">
        <v>0</v>
      </c>
      <c r="N1596" s="10">
        <v>0</v>
      </c>
      <c r="O1596" s="10">
        <v>0</v>
      </c>
      <c r="P1596" s="10">
        <v>0</v>
      </c>
      <c r="Q1596" s="10">
        <v>0</v>
      </c>
      <c r="R1596" s="10">
        <v>0</v>
      </c>
      <c r="S1596" s="10">
        <v>0</v>
      </c>
      <c r="T1596" s="10">
        <v>0</v>
      </c>
      <c r="U1596" s="10">
        <v>15.33</v>
      </c>
      <c r="V1596" s="10">
        <v>0</v>
      </c>
      <c r="W1596" s="11">
        <v>-3</v>
      </c>
      <c r="X1596" s="11">
        <v>4.8367111031909626</v>
      </c>
      <c r="Y1596" s="11">
        <v>14.136437815588883</v>
      </c>
      <c r="Z1596" s="11">
        <v>90.487112155669962</v>
      </c>
      <c r="AA1596" s="8">
        <v>30</v>
      </c>
      <c r="AB1596" s="12">
        <v>82.209416304887412</v>
      </c>
    </row>
    <row r="1597" spans="1:28" ht="29" x14ac:dyDescent="0.35">
      <c r="A1597" s="8">
        <v>300523</v>
      </c>
      <c r="B1597" s="26">
        <v>81</v>
      </c>
      <c r="C1597" s="30" t="s">
        <v>198</v>
      </c>
      <c r="D1597" s="25" t="s">
        <v>199</v>
      </c>
      <c r="E1597" s="9">
        <v>15.17</v>
      </c>
      <c r="F1597" s="9">
        <v>15.59</v>
      </c>
      <c r="G1597" s="10">
        <v>0</v>
      </c>
      <c r="H1597" s="10">
        <v>0</v>
      </c>
      <c r="I1597" s="10">
        <v>0</v>
      </c>
      <c r="J1597" s="10">
        <v>0</v>
      </c>
      <c r="K1597" s="10">
        <v>15.17</v>
      </c>
      <c r="L1597" s="10">
        <v>0</v>
      </c>
      <c r="M1597" s="10">
        <v>0</v>
      </c>
      <c r="N1597" s="10">
        <v>0</v>
      </c>
      <c r="O1597" s="10">
        <v>0</v>
      </c>
      <c r="P1597" s="10">
        <v>0</v>
      </c>
      <c r="Q1597" s="10">
        <v>0</v>
      </c>
      <c r="R1597" s="10">
        <v>0</v>
      </c>
      <c r="S1597" s="10">
        <v>0</v>
      </c>
      <c r="T1597" s="10">
        <v>0</v>
      </c>
      <c r="U1597" s="10">
        <v>0</v>
      </c>
      <c r="V1597" s="10">
        <v>15.59</v>
      </c>
      <c r="W1597" s="11">
        <v>-0.6469346956870079</v>
      </c>
      <c r="X1597" s="11">
        <v>113.71883136870093</v>
      </c>
      <c r="Y1597" s="11">
        <v>32.311913847938243</v>
      </c>
      <c r="Z1597" s="11">
        <v>4485.343402476863</v>
      </c>
      <c r="AA1597" s="8">
        <v>30</v>
      </c>
      <c r="AB1597" s="12">
        <v>97.877798784580989</v>
      </c>
    </row>
    <row r="1598" spans="1:28" ht="29" x14ac:dyDescent="0.35">
      <c r="A1598" s="8">
        <v>260623</v>
      </c>
      <c r="B1598" s="26">
        <v>82</v>
      </c>
      <c r="C1598" s="30" t="s">
        <v>200</v>
      </c>
      <c r="D1598" s="25" t="s">
        <v>201</v>
      </c>
      <c r="E1598" s="9">
        <v>15.16</v>
      </c>
      <c r="F1598" s="9">
        <v>15.85</v>
      </c>
      <c r="G1598" s="10">
        <v>0</v>
      </c>
      <c r="H1598" s="10">
        <v>0</v>
      </c>
      <c r="I1598" s="10">
        <v>0</v>
      </c>
      <c r="J1598" s="10">
        <v>0</v>
      </c>
      <c r="K1598" s="10">
        <v>0</v>
      </c>
      <c r="L1598" s="10">
        <v>15.16</v>
      </c>
      <c r="M1598" s="10">
        <v>15.85</v>
      </c>
      <c r="N1598" s="10">
        <v>0</v>
      </c>
      <c r="O1598" s="10">
        <v>0</v>
      </c>
      <c r="P1598" s="10">
        <v>0</v>
      </c>
      <c r="Q1598" s="10">
        <v>0</v>
      </c>
      <c r="R1598" s="10">
        <v>0</v>
      </c>
      <c r="S1598" s="10">
        <v>0</v>
      </c>
      <c r="T1598" s="10">
        <v>0</v>
      </c>
      <c r="U1598" s="10">
        <v>0</v>
      </c>
      <c r="V1598" s="10">
        <v>0</v>
      </c>
      <c r="W1598" s="11">
        <v>-1.5542495473605318</v>
      </c>
      <c r="X1598" s="11">
        <v>246.96499096680816</v>
      </c>
      <c r="Y1598" s="11">
        <v>249.67539875420911</v>
      </c>
      <c r="Z1598" s="11">
        <v>205.2026246102231</v>
      </c>
      <c r="AA1598" s="8">
        <v>0</v>
      </c>
      <c r="AB1598" s="12">
        <v>1.3161187477067875</v>
      </c>
    </row>
    <row r="1599" spans="1:28" ht="29" x14ac:dyDescent="0.35">
      <c r="A1599" s="8">
        <v>260623</v>
      </c>
      <c r="B1599" s="26">
        <v>83</v>
      </c>
      <c r="C1599" s="30" t="s">
        <v>202</v>
      </c>
      <c r="D1599" s="25" t="s">
        <v>203</v>
      </c>
      <c r="E1599" s="9">
        <v>15.09</v>
      </c>
      <c r="F1599" s="9">
        <v>15.27</v>
      </c>
      <c r="G1599" s="10">
        <v>0</v>
      </c>
      <c r="H1599" s="10">
        <v>0</v>
      </c>
      <c r="I1599" s="10">
        <v>0</v>
      </c>
      <c r="J1599" s="10">
        <v>0</v>
      </c>
      <c r="K1599" s="10">
        <v>0</v>
      </c>
      <c r="L1599" s="10">
        <v>15.09</v>
      </c>
      <c r="M1599" s="10">
        <v>0</v>
      </c>
      <c r="N1599" s="10">
        <v>15.27</v>
      </c>
      <c r="O1599" s="10">
        <v>0</v>
      </c>
      <c r="P1599" s="10">
        <v>0</v>
      </c>
      <c r="Q1599" s="10">
        <v>0</v>
      </c>
      <c r="R1599" s="10">
        <v>0</v>
      </c>
      <c r="S1599" s="10">
        <v>0</v>
      </c>
      <c r="T1599" s="10">
        <v>0</v>
      </c>
      <c r="U1599" s="10">
        <v>0</v>
      </c>
      <c r="V1599" s="10">
        <v>0</v>
      </c>
      <c r="W1599" s="11">
        <v>-1.1455894144986065</v>
      </c>
      <c r="X1599" s="11">
        <v>247.98503341681004</v>
      </c>
      <c r="Y1599" s="11">
        <v>250.16324808896638</v>
      </c>
      <c r="Z1599" s="11">
        <v>233.64075931949895</v>
      </c>
      <c r="AA1599" s="8">
        <v>0</v>
      </c>
      <c r="AB1599" s="12">
        <v>1.2879620597991264</v>
      </c>
    </row>
    <row r="1600" spans="1:28" ht="29" x14ac:dyDescent="0.35">
      <c r="A1600" s="8">
        <v>260623</v>
      </c>
      <c r="B1600" s="26">
        <v>84</v>
      </c>
      <c r="C1600" s="30" t="s">
        <v>204</v>
      </c>
      <c r="D1600" s="25" t="s">
        <v>205</v>
      </c>
      <c r="E1600" s="9">
        <v>15.8</v>
      </c>
      <c r="F1600" s="9">
        <v>15.4</v>
      </c>
      <c r="G1600" s="10">
        <v>0</v>
      </c>
      <c r="H1600" s="10">
        <v>0</v>
      </c>
      <c r="I1600" s="10">
        <v>0</v>
      </c>
      <c r="J1600" s="10">
        <v>0</v>
      </c>
      <c r="K1600" s="10">
        <v>0</v>
      </c>
      <c r="L1600" s="10">
        <v>15.8</v>
      </c>
      <c r="M1600" s="10">
        <v>0</v>
      </c>
      <c r="N1600" s="10">
        <v>0</v>
      </c>
      <c r="O1600" s="10">
        <v>15.4</v>
      </c>
      <c r="P1600" s="10">
        <v>0</v>
      </c>
      <c r="Q1600" s="10">
        <v>0</v>
      </c>
      <c r="R1600" s="10">
        <v>0</v>
      </c>
      <c r="S1600" s="10">
        <v>0</v>
      </c>
      <c r="T1600" s="10">
        <v>0</v>
      </c>
      <c r="U1600" s="10">
        <v>0</v>
      </c>
      <c r="V1600" s="10">
        <v>0</v>
      </c>
      <c r="W1600" s="11">
        <v>-1.6228197919466427</v>
      </c>
      <c r="X1600" s="11">
        <v>242.53160218497104</v>
      </c>
      <c r="Y1600" s="11">
        <v>233.97436148805011</v>
      </c>
      <c r="Z1600" s="11">
        <v>212.76710172876329</v>
      </c>
      <c r="AA1600" s="8">
        <v>0</v>
      </c>
      <c r="AB1600" s="12">
        <v>1.0115607264867887</v>
      </c>
    </row>
    <row r="1601" spans="1:28" ht="29" x14ac:dyDescent="0.35">
      <c r="A1601" s="8">
        <v>260623</v>
      </c>
      <c r="B1601" s="26">
        <v>85</v>
      </c>
      <c r="C1601" s="30" t="s">
        <v>206</v>
      </c>
      <c r="D1601" s="25" t="s">
        <v>207</v>
      </c>
      <c r="E1601" s="9">
        <v>15.13</v>
      </c>
      <c r="F1601" s="9">
        <v>15.2</v>
      </c>
      <c r="G1601" s="10">
        <v>0</v>
      </c>
      <c r="H1601" s="10">
        <v>0</v>
      </c>
      <c r="I1601" s="10">
        <v>0</v>
      </c>
      <c r="J1601" s="10">
        <v>0</v>
      </c>
      <c r="K1601" s="10">
        <v>0</v>
      </c>
      <c r="L1601" s="10">
        <v>15.13</v>
      </c>
      <c r="M1601" s="10">
        <v>0</v>
      </c>
      <c r="N1601" s="10">
        <v>0</v>
      </c>
      <c r="O1601" s="10">
        <v>0</v>
      </c>
      <c r="P1601" s="10">
        <v>15.2</v>
      </c>
      <c r="Q1601" s="10">
        <v>0</v>
      </c>
      <c r="R1601" s="10">
        <v>0</v>
      </c>
      <c r="S1601" s="10">
        <v>0</v>
      </c>
      <c r="T1601" s="10">
        <v>0</v>
      </c>
      <c r="U1601" s="10">
        <v>0</v>
      </c>
      <c r="V1601" s="10">
        <v>0</v>
      </c>
      <c r="W1601" s="11">
        <v>-0.29699902108965742</v>
      </c>
      <c r="X1601" s="11">
        <v>250.88259216811502</v>
      </c>
      <c r="Y1601" s="11">
        <v>263.18320263367195</v>
      </c>
      <c r="Z1601" s="11">
        <v>241.01549415801148</v>
      </c>
      <c r="AA1601" s="8">
        <v>0</v>
      </c>
      <c r="AB1601" s="12">
        <v>1.2040466828738929</v>
      </c>
    </row>
    <row r="1602" spans="1:28" ht="29" x14ac:dyDescent="0.35">
      <c r="A1602" s="8">
        <v>260623</v>
      </c>
      <c r="B1602" s="26">
        <v>86</v>
      </c>
      <c r="C1602" s="30" t="s">
        <v>208</v>
      </c>
      <c r="D1602" s="25" t="s">
        <v>209</v>
      </c>
      <c r="E1602" s="9">
        <v>15.14</v>
      </c>
      <c r="F1602" s="9">
        <v>15.32</v>
      </c>
      <c r="G1602" s="10">
        <v>0</v>
      </c>
      <c r="H1602" s="10">
        <v>0</v>
      </c>
      <c r="I1602" s="10">
        <v>0</v>
      </c>
      <c r="J1602" s="10">
        <v>0</v>
      </c>
      <c r="K1602" s="10">
        <v>0</v>
      </c>
      <c r="L1602" s="10">
        <v>15.14</v>
      </c>
      <c r="M1602" s="10">
        <v>0</v>
      </c>
      <c r="N1602" s="10">
        <v>0</v>
      </c>
      <c r="O1602" s="10">
        <v>0</v>
      </c>
      <c r="P1602" s="10">
        <v>0</v>
      </c>
      <c r="Q1602" s="10">
        <v>15.32</v>
      </c>
      <c r="R1602" s="10">
        <v>0</v>
      </c>
      <c r="S1602" s="10">
        <v>0</v>
      </c>
      <c r="T1602" s="10">
        <v>0</v>
      </c>
      <c r="U1602" s="10">
        <v>0</v>
      </c>
      <c r="V1602" s="10">
        <v>0</v>
      </c>
      <c r="W1602" s="11">
        <v>-2.4480816495378037</v>
      </c>
      <c r="X1602" s="11">
        <v>252.54009775470095</v>
      </c>
      <c r="Y1602" s="11">
        <v>252.32617601111508</v>
      </c>
      <c r="Z1602" s="11">
        <v>253.14620732087019</v>
      </c>
      <c r="AA1602" s="8">
        <v>0</v>
      </c>
      <c r="AB1602" s="12">
        <v>1.0670970482741586</v>
      </c>
    </row>
    <row r="1603" spans="1:28" ht="29" x14ac:dyDescent="0.35">
      <c r="A1603" s="8">
        <v>260623</v>
      </c>
      <c r="B1603" s="26">
        <v>87</v>
      </c>
      <c r="C1603" s="30" t="s">
        <v>210</v>
      </c>
      <c r="D1603" s="25" t="s">
        <v>211</v>
      </c>
      <c r="E1603" s="9">
        <v>15.05</v>
      </c>
      <c r="F1603" s="9">
        <v>15.88</v>
      </c>
      <c r="G1603" s="10">
        <v>0</v>
      </c>
      <c r="H1603" s="10">
        <v>0</v>
      </c>
      <c r="I1603" s="10">
        <v>0</v>
      </c>
      <c r="J1603" s="10">
        <v>0</v>
      </c>
      <c r="K1603" s="10">
        <v>0</v>
      </c>
      <c r="L1603" s="10">
        <v>15.05</v>
      </c>
      <c r="M1603" s="10">
        <v>0</v>
      </c>
      <c r="N1603" s="10">
        <v>0</v>
      </c>
      <c r="O1603" s="10">
        <v>0</v>
      </c>
      <c r="P1603" s="10">
        <v>0</v>
      </c>
      <c r="Q1603" s="10">
        <v>0</v>
      </c>
      <c r="R1603" s="10">
        <v>15.88</v>
      </c>
      <c r="S1603" s="10">
        <v>0</v>
      </c>
      <c r="T1603" s="10">
        <v>0</v>
      </c>
      <c r="U1603" s="10">
        <v>0</v>
      </c>
      <c r="V1603" s="10">
        <v>0</v>
      </c>
      <c r="W1603" s="11">
        <v>-3</v>
      </c>
      <c r="X1603" s="11">
        <v>257.55514413202991</v>
      </c>
      <c r="Y1603" s="11">
        <v>232.58163897462597</v>
      </c>
      <c r="Z1603" s="11">
        <v>240.57010587966062</v>
      </c>
      <c r="AA1603" s="8">
        <v>0</v>
      </c>
      <c r="AB1603" s="12">
        <v>1.453470914265329</v>
      </c>
    </row>
    <row r="1604" spans="1:28" ht="29" x14ac:dyDescent="0.35">
      <c r="A1604" s="8">
        <v>260623</v>
      </c>
      <c r="B1604" s="26">
        <v>88</v>
      </c>
      <c r="C1604" s="30" t="s">
        <v>212</v>
      </c>
      <c r="D1604" s="25" t="s">
        <v>213</v>
      </c>
      <c r="E1604" s="9">
        <v>15.2</v>
      </c>
      <c r="F1604" s="9">
        <v>15.63</v>
      </c>
      <c r="G1604" s="10">
        <v>0</v>
      </c>
      <c r="H1604" s="10">
        <v>0</v>
      </c>
      <c r="I1604" s="10">
        <v>0</v>
      </c>
      <c r="J1604" s="10">
        <v>0</v>
      </c>
      <c r="K1604" s="10">
        <v>0</v>
      </c>
      <c r="L1604" s="10">
        <v>15.2</v>
      </c>
      <c r="M1604" s="10">
        <v>0</v>
      </c>
      <c r="N1604" s="10">
        <v>0</v>
      </c>
      <c r="O1604" s="10">
        <v>0</v>
      </c>
      <c r="P1604" s="10">
        <v>0</v>
      </c>
      <c r="Q1604" s="10">
        <v>0</v>
      </c>
      <c r="R1604" s="10">
        <v>0</v>
      </c>
      <c r="S1604" s="10">
        <v>15.63</v>
      </c>
      <c r="T1604" s="10">
        <v>0</v>
      </c>
      <c r="U1604" s="10">
        <v>0</v>
      </c>
      <c r="V1604" s="10">
        <v>0</v>
      </c>
      <c r="W1604" s="11">
        <v>-1.5674258043026774</v>
      </c>
      <c r="X1604" s="11">
        <v>246.67121293796311</v>
      </c>
      <c r="Y1604" s="11">
        <v>261.15910399562563</v>
      </c>
      <c r="Z1604" s="11">
        <v>266.89372100447542</v>
      </c>
      <c r="AA1604" s="8">
        <v>0</v>
      </c>
      <c r="AB1604" s="12">
        <v>1.4685376363817295</v>
      </c>
    </row>
    <row r="1605" spans="1:28" ht="29" x14ac:dyDescent="0.35">
      <c r="A1605" s="8">
        <v>260623</v>
      </c>
      <c r="B1605" s="26">
        <v>89</v>
      </c>
      <c r="C1605" s="30" t="s">
        <v>214</v>
      </c>
      <c r="D1605" s="25" t="s">
        <v>215</v>
      </c>
      <c r="E1605" s="9">
        <v>15.28</v>
      </c>
      <c r="F1605" s="9">
        <v>15.53</v>
      </c>
      <c r="G1605" s="10">
        <v>0</v>
      </c>
      <c r="H1605" s="10">
        <v>0</v>
      </c>
      <c r="I1605" s="10">
        <v>0</v>
      </c>
      <c r="J1605" s="10">
        <v>0</v>
      </c>
      <c r="K1605" s="10">
        <v>0</v>
      </c>
      <c r="L1605" s="10">
        <v>15.28</v>
      </c>
      <c r="M1605" s="10">
        <v>0</v>
      </c>
      <c r="N1605" s="10">
        <v>0</v>
      </c>
      <c r="O1605" s="10">
        <v>0</v>
      </c>
      <c r="P1605" s="10">
        <v>0</v>
      </c>
      <c r="Q1605" s="10">
        <v>0</v>
      </c>
      <c r="R1605" s="10">
        <v>0</v>
      </c>
      <c r="S1605" s="10">
        <v>0</v>
      </c>
      <c r="T1605" s="10">
        <v>15.53</v>
      </c>
      <c r="U1605" s="10">
        <v>0</v>
      </c>
      <c r="V1605" s="10">
        <v>0</v>
      </c>
      <c r="W1605" s="11">
        <v>-1.4941587193715156</v>
      </c>
      <c r="X1605" s="11">
        <v>232.89419762320671</v>
      </c>
      <c r="Y1605" s="11">
        <v>254.66996036253613</v>
      </c>
      <c r="Z1605" s="11">
        <v>217.59710418420946</v>
      </c>
      <c r="AA1605" s="8">
        <v>0</v>
      </c>
      <c r="AB1605" s="12">
        <v>8.7534768203780935</v>
      </c>
    </row>
    <row r="1606" spans="1:28" ht="29" x14ac:dyDescent="0.35">
      <c r="A1606" s="8">
        <v>260623</v>
      </c>
      <c r="B1606" s="26">
        <v>90</v>
      </c>
      <c r="C1606" s="30" t="s">
        <v>216</v>
      </c>
      <c r="D1606" s="25" t="s">
        <v>217</v>
      </c>
      <c r="E1606" s="9">
        <v>15.21</v>
      </c>
      <c r="F1606" s="9">
        <v>15.1</v>
      </c>
      <c r="G1606" s="10">
        <v>0</v>
      </c>
      <c r="H1606" s="10">
        <v>0</v>
      </c>
      <c r="I1606" s="10">
        <v>0</v>
      </c>
      <c r="J1606" s="10">
        <v>0</v>
      </c>
      <c r="K1606" s="10">
        <v>0</v>
      </c>
      <c r="L1606" s="10">
        <v>15.21</v>
      </c>
      <c r="M1606" s="10">
        <v>0</v>
      </c>
      <c r="N1606" s="10">
        <v>0</v>
      </c>
      <c r="O1606" s="10">
        <v>0</v>
      </c>
      <c r="P1606" s="10">
        <v>0</v>
      </c>
      <c r="Q1606" s="10">
        <v>0</v>
      </c>
      <c r="R1606" s="10">
        <v>0</v>
      </c>
      <c r="S1606" s="10">
        <v>0</v>
      </c>
      <c r="T1606" s="10">
        <v>0</v>
      </c>
      <c r="U1606" s="10">
        <v>15.1</v>
      </c>
      <c r="V1606" s="10">
        <v>0</v>
      </c>
      <c r="W1606" s="11">
        <v>0.5441665534467367</v>
      </c>
      <c r="X1606" s="11">
        <v>237.97761348169041</v>
      </c>
      <c r="Y1606" s="11">
        <v>249.36040930098363</v>
      </c>
      <c r="Z1606" s="11">
        <v>284.77950345482691</v>
      </c>
      <c r="AA1606" s="8">
        <v>0</v>
      </c>
      <c r="AB1606" s="12">
        <v>1.6976976835501929</v>
      </c>
    </row>
    <row r="1607" spans="1:28" ht="29" x14ac:dyDescent="0.35">
      <c r="A1607" s="8">
        <v>260623</v>
      </c>
      <c r="B1607" s="26">
        <v>91</v>
      </c>
      <c r="C1607" s="30" t="s">
        <v>218</v>
      </c>
      <c r="D1607" s="25" t="s">
        <v>219</v>
      </c>
      <c r="E1607" s="9">
        <v>15.1</v>
      </c>
      <c r="F1607" s="9">
        <v>15.66</v>
      </c>
      <c r="G1607" s="10">
        <v>0</v>
      </c>
      <c r="H1607" s="10">
        <v>0</v>
      </c>
      <c r="I1607" s="10">
        <v>0</v>
      </c>
      <c r="J1607" s="10">
        <v>0</v>
      </c>
      <c r="K1607" s="10">
        <v>0</v>
      </c>
      <c r="L1607" s="10">
        <v>15.1</v>
      </c>
      <c r="M1607" s="10">
        <v>0</v>
      </c>
      <c r="N1607" s="10">
        <v>0</v>
      </c>
      <c r="O1607" s="10">
        <v>0</v>
      </c>
      <c r="P1607" s="10">
        <v>0</v>
      </c>
      <c r="Q1607" s="10">
        <v>0</v>
      </c>
      <c r="R1607" s="10">
        <v>0</v>
      </c>
      <c r="S1607" s="10">
        <v>0</v>
      </c>
      <c r="T1607" s="10">
        <v>0</v>
      </c>
      <c r="U1607" s="10">
        <v>0</v>
      </c>
      <c r="V1607" s="10">
        <v>15.66</v>
      </c>
      <c r="W1607" s="11">
        <v>0.58355558605065883</v>
      </c>
      <c r="X1607" s="11">
        <v>275.90536497160349</v>
      </c>
      <c r="Y1607" s="11">
        <v>293.37200444709526</v>
      </c>
      <c r="Z1607" s="11">
        <v>4574.1492729774536</v>
      </c>
      <c r="AA1607" s="8">
        <v>0</v>
      </c>
      <c r="AB1607" s="12">
        <v>2.5228210474144865</v>
      </c>
    </row>
    <row r="1608" spans="1:28" ht="29" x14ac:dyDescent="0.35">
      <c r="A1608" s="8">
        <v>260623</v>
      </c>
      <c r="B1608" s="26">
        <v>82</v>
      </c>
      <c r="C1608" s="30" t="s">
        <v>200</v>
      </c>
      <c r="D1608" s="25" t="s">
        <v>201</v>
      </c>
      <c r="E1608" s="9">
        <v>15.16</v>
      </c>
      <c r="F1608" s="9">
        <v>15.85</v>
      </c>
      <c r="G1608" s="10">
        <v>0</v>
      </c>
      <c r="H1608" s="10">
        <v>0</v>
      </c>
      <c r="I1608" s="10">
        <v>0</v>
      </c>
      <c r="J1608" s="10">
        <v>0</v>
      </c>
      <c r="K1608" s="10">
        <v>0</v>
      </c>
      <c r="L1608" s="10">
        <v>15.16</v>
      </c>
      <c r="M1608" s="10">
        <v>15.85</v>
      </c>
      <c r="N1608" s="10">
        <v>0</v>
      </c>
      <c r="O1608" s="10">
        <v>0</v>
      </c>
      <c r="P1608" s="10">
        <v>0</v>
      </c>
      <c r="Q1608" s="10">
        <v>0</v>
      </c>
      <c r="R1608" s="10">
        <v>0</v>
      </c>
      <c r="S1608" s="10">
        <v>0</v>
      </c>
      <c r="T1608" s="10">
        <v>0</v>
      </c>
      <c r="U1608" s="10">
        <v>0</v>
      </c>
      <c r="V1608" s="10">
        <v>0</v>
      </c>
      <c r="W1608" s="11">
        <v>-1.5542495473605318</v>
      </c>
      <c r="X1608" s="11">
        <v>246.96499096680816</v>
      </c>
      <c r="Y1608" s="11">
        <v>249.67539875420911</v>
      </c>
      <c r="Z1608" s="11">
        <v>205.2026246102231</v>
      </c>
      <c r="AA1608" s="8">
        <v>0</v>
      </c>
      <c r="AB1608" s="12">
        <v>1.0461537476854819</v>
      </c>
    </row>
    <row r="1609" spans="1:28" ht="29" x14ac:dyDescent="0.35">
      <c r="A1609" s="8">
        <v>260623</v>
      </c>
      <c r="B1609" s="26">
        <v>83</v>
      </c>
      <c r="C1609" s="30" t="s">
        <v>202</v>
      </c>
      <c r="D1609" s="25" t="s">
        <v>203</v>
      </c>
      <c r="E1609" s="9">
        <v>15.09</v>
      </c>
      <c r="F1609" s="9">
        <v>15.27</v>
      </c>
      <c r="G1609" s="10">
        <v>0</v>
      </c>
      <c r="H1609" s="10">
        <v>0</v>
      </c>
      <c r="I1609" s="10">
        <v>0</v>
      </c>
      <c r="J1609" s="10">
        <v>0</v>
      </c>
      <c r="K1609" s="10">
        <v>0</v>
      </c>
      <c r="L1609" s="10">
        <v>15.09</v>
      </c>
      <c r="M1609" s="10">
        <v>0</v>
      </c>
      <c r="N1609" s="10">
        <v>15.27</v>
      </c>
      <c r="O1609" s="10">
        <v>0</v>
      </c>
      <c r="P1609" s="10">
        <v>0</v>
      </c>
      <c r="Q1609" s="10">
        <v>0</v>
      </c>
      <c r="R1609" s="10">
        <v>0</v>
      </c>
      <c r="S1609" s="10">
        <v>0</v>
      </c>
      <c r="T1609" s="10">
        <v>0</v>
      </c>
      <c r="U1609" s="10">
        <v>0</v>
      </c>
      <c r="V1609" s="10">
        <v>0</v>
      </c>
      <c r="W1609" s="11">
        <v>-1.1455894144986065</v>
      </c>
      <c r="X1609" s="11">
        <v>247.98503341681004</v>
      </c>
      <c r="Y1609" s="11">
        <v>250.16324808896638</v>
      </c>
      <c r="Z1609" s="11">
        <v>233.64075931949895</v>
      </c>
      <c r="AA1609" s="8">
        <v>0</v>
      </c>
      <c r="AB1609" s="12">
        <v>1.8396167399257142</v>
      </c>
    </row>
    <row r="1610" spans="1:28" ht="29" x14ac:dyDescent="0.35">
      <c r="A1610" s="8">
        <v>260623</v>
      </c>
      <c r="B1610" s="26">
        <v>84</v>
      </c>
      <c r="C1610" s="30" t="s">
        <v>204</v>
      </c>
      <c r="D1610" s="25" t="s">
        <v>205</v>
      </c>
      <c r="E1610" s="9">
        <v>15.8</v>
      </c>
      <c r="F1610" s="9">
        <v>15.4</v>
      </c>
      <c r="G1610" s="10">
        <v>0</v>
      </c>
      <c r="H1610" s="10">
        <v>0</v>
      </c>
      <c r="I1610" s="10">
        <v>0</v>
      </c>
      <c r="J1610" s="10">
        <v>0</v>
      </c>
      <c r="K1610" s="10">
        <v>0</v>
      </c>
      <c r="L1610" s="10">
        <v>15.8</v>
      </c>
      <c r="M1610" s="10">
        <v>0</v>
      </c>
      <c r="N1610" s="10">
        <v>0</v>
      </c>
      <c r="O1610" s="10">
        <v>15.4</v>
      </c>
      <c r="P1610" s="10">
        <v>0</v>
      </c>
      <c r="Q1610" s="10">
        <v>0</v>
      </c>
      <c r="R1610" s="10">
        <v>0</v>
      </c>
      <c r="S1610" s="10">
        <v>0</v>
      </c>
      <c r="T1610" s="10">
        <v>0</v>
      </c>
      <c r="U1610" s="10">
        <v>0</v>
      </c>
      <c r="V1610" s="10">
        <v>0</v>
      </c>
      <c r="W1610" s="11">
        <v>-1.6228197919466427</v>
      </c>
      <c r="X1610" s="11">
        <v>242.53160218497104</v>
      </c>
      <c r="Y1610" s="11">
        <v>233.97436148805011</v>
      </c>
      <c r="Z1610" s="11">
        <v>212.76710172876329</v>
      </c>
      <c r="AA1610" s="8">
        <v>0</v>
      </c>
      <c r="AB1610" s="12">
        <v>1.1723361977425852</v>
      </c>
    </row>
    <row r="1611" spans="1:28" ht="29" x14ac:dyDescent="0.35">
      <c r="A1611" s="8">
        <v>260623</v>
      </c>
      <c r="B1611" s="26">
        <v>85</v>
      </c>
      <c r="C1611" s="30" t="s">
        <v>206</v>
      </c>
      <c r="D1611" s="25" t="s">
        <v>207</v>
      </c>
      <c r="E1611" s="9">
        <v>15.13</v>
      </c>
      <c r="F1611" s="9">
        <v>15.2</v>
      </c>
      <c r="G1611" s="10">
        <v>0</v>
      </c>
      <c r="H1611" s="10">
        <v>0</v>
      </c>
      <c r="I1611" s="10">
        <v>0</v>
      </c>
      <c r="J1611" s="10">
        <v>0</v>
      </c>
      <c r="K1611" s="10">
        <v>0</v>
      </c>
      <c r="L1611" s="10">
        <v>15.13</v>
      </c>
      <c r="M1611" s="10">
        <v>0</v>
      </c>
      <c r="N1611" s="10">
        <v>0</v>
      </c>
      <c r="O1611" s="10">
        <v>0</v>
      </c>
      <c r="P1611" s="10">
        <v>15.2</v>
      </c>
      <c r="Q1611" s="10">
        <v>0</v>
      </c>
      <c r="R1611" s="10">
        <v>0</v>
      </c>
      <c r="S1611" s="10">
        <v>0</v>
      </c>
      <c r="T1611" s="10">
        <v>0</v>
      </c>
      <c r="U1611" s="10">
        <v>0</v>
      </c>
      <c r="V1611" s="10">
        <v>0</v>
      </c>
      <c r="W1611" s="11">
        <v>-0.29699902108965742</v>
      </c>
      <c r="X1611" s="11">
        <v>250.88259216811502</v>
      </c>
      <c r="Y1611" s="11">
        <v>263.18320263367195</v>
      </c>
      <c r="Z1611" s="11">
        <v>241.01549415801148</v>
      </c>
      <c r="AA1611" s="8">
        <v>0</v>
      </c>
      <c r="AB1611" s="12">
        <v>0.8792014568579728</v>
      </c>
    </row>
    <row r="1612" spans="1:28" ht="29" x14ac:dyDescent="0.35">
      <c r="A1612" s="8">
        <v>260623</v>
      </c>
      <c r="B1612" s="26">
        <v>86</v>
      </c>
      <c r="C1612" s="30" t="s">
        <v>208</v>
      </c>
      <c r="D1612" s="25" t="s">
        <v>209</v>
      </c>
      <c r="E1612" s="9">
        <v>15.14</v>
      </c>
      <c r="F1612" s="9">
        <v>15.32</v>
      </c>
      <c r="G1612" s="10">
        <v>0</v>
      </c>
      <c r="H1612" s="10">
        <v>0</v>
      </c>
      <c r="I1612" s="10">
        <v>0</v>
      </c>
      <c r="J1612" s="10">
        <v>0</v>
      </c>
      <c r="K1612" s="10">
        <v>0</v>
      </c>
      <c r="L1612" s="10">
        <v>15.14</v>
      </c>
      <c r="M1612" s="10">
        <v>0</v>
      </c>
      <c r="N1612" s="10">
        <v>0</v>
      </c>
      <c r="O1612" s="10">
        <v>0</v>
      </c>
      <c r="P1612" s="10">
        <v>0</v>
      </c>
      <c r="Q1612" s="10">
        <v>15.32</v>
      </c>
      <c r="R1612" s="10">
        <v>0</v>
      </c>
      <c r="S1612" s="10">
        <v>0</v>
      </c>
      <c r="T1612" s="10">
        <v>0</v>
      </c>
      <c r="U1612" s="10">
        <v>0</v>
      </c>
      <c r="V1612" s="10">
        <v>0</v>
      </c>
      <c r="W1612" s="11">
        <v>-2.4480816495378037</v>
      </c>
      <c r="X1612" s="11">
        <v>252.54009775470095</v>
      </c>
      <c r="Y1612" s="11">
        <v>252.32617601111508</v>
      </c>
      <c r="Z1612" s="11">
        <v>253.14620732087019</v>
      </c>
      <c r="AA1612" s="8">
        <v>0</v>
      </c>
      <c r="AB1612" s="12">
        <v>1.8853577982364436</v>
      </c>
    </row>
    <row r="1613" spans="1:28" ht="29" x14ac:dyDescent="0.35">
      <c r="A1613" s="8">
        <v>260623</v>
      </c>
      <c r="B1613" s="26">
        <v>87</v>
      </c>
      <c r="C1613" s="30" t="s">
        <v>210</v>
      </c>
      <c r="D1613" s="25" t="s">
        <v>211</v>
      </c>
      <c r="E1613" s="9">
        <v>15.05</v>
      </c>
      <c r="F1613" s="9">
        <v>15.88</v>
      </c>
      <c r="G1613" s="10">
        <v>0</v>
      </c>
      <c r="H1613" s="10">
        <v>0</v>
      </c>
      <c r="I1613" s="10">
        <v>0</v>
      </c>
      <c r="J1613" s="10">
        <v>0</v>
      </c>
      <c r="K1613" s="10">
        <v>0</v>
      </c>
      <c r="L1613" s="10">
        <v>15.05</v>
      </c>
      <c r="M1613" s="10">
        <v>0</v>
      </c>
      <c r="N1613" s="10">
        <v>0</v>
      </c>
      <c r="O1613" s="10">
        <v>0</v>
      </c>
      <c r="P1613" s="10">
        <v>0</v>
      </c>
      <c r="Q1613" s="10">
        <v>0</v>
      </c>
      <c r="R1613" s="10">
        <v>15.88</v>
      </c>
      <c r="S1613" s="10">
        <v>0</v>
      </c>
      <c r="T1613" s="10">
        <v>0</v>
      </c>
      <c r="U1613" s="10">
        <v>0</v>
      </c>
      <c r="V1613" s="10">
        <v>0</v>
      </c>
      <c r="W1613" s="11">
        <v>-3</v>
      </c>
      <c r="X1613" s="11">
        <v>257.55514413202991</v>
      </c>
      <c r="Y1613" s="11">
        <v>232.58163897462597</v>
      </c>
      <c r="Z1613" s="11">
        <v>240.57010587966062</v>
      </c>
      <c r="AA1613" s="8">
        <v>0</v>
      </c>
      <c r="AB1613" s="12">
        <v>0.63049845498091239</v>
      </c>
    </row>
    <row r="1614" spans="1:28" ht="29" x14ac:dyDescent="0.35">
      <c r="A1614" s="8">
        <v>260623</v>
      </c>
      <c r="B1614" s="26">
        <v>88</v>
      </c>
      <c r="C1614" s="30" t="s">
        <v>212</v>
      </c>
      <c r="D1614" s="25" t="s">
        <v>213</v>
      </c>
      <c r="E1614" s="9">
        <v>15.2</v>
      </c>
      <c r="F1614" s="9">
        <v>15.63</v>
      </c>
      <c r="G1614" s="10">
        <v>0</v>
      </c>
      <c r="H1614" s="10">
        <v>0</v>
      </c>
      <c r="I1614" s="10">
        <v>0</v>
      </c>
      <c r="J1614" s="10">
        <v>0</v>
      </c>
      <c r="K1614" s="10">
        <v>0</v>
      </c>
      <c r="L1614" s="10">
        <v>15.2</v>
      </c>
      <c r="M1614" s="10">
        <v>0</v>
      </c>
      <c r="N1614" s="10">
        <v>0</v>
      </c>
      <c r="O1614" s="10">
        <v>0</v>
      </c>
      <c r="P1614" s="10">
        <v>0</v>
      </c>
      <c r="Q1614" s="10">
        <v>0</v>
      </c>
      <c r="R1614" s="10">
        <v>0</v>
      </c>
      <c r="S1614" s="10">
        <v>15.63</v>
      </c>
      <c r="T1614" s="10">
        <v>0</v>
      </c>
      <c r="U1614" s="10">
        <v>0</v>
      </c>
      <c r="V1614" s="10">
        <v>0</v>
      </c>
      <c r="W1614" s="11">
        <v>-1.5674258043026774</v>
      </c>
      <c r="X1614" s="11">
        <v>246.67121293796311</v>
      </c>
      <c r="Y1614" s="11">
        <v>261.15910399562563</v>
      </c>
      <c r="Z1614" s="11">
        <v>266.89372100447542</v>
      </c>
      <c r="AA1614" s="8">
        <v>0</v>
      </c>
      <c r="AB1614" s="12">
        <v>1.5122154423062004</v>
      </c>
    </row>
    <row r="1615" spans="1:28" ht="29" x14ac:dyDescent="0.35">
      <c r="A1615" s="8">
        <v>260623</v>
      </c>
      <c r="B1615" s="26">
        <v>89</v>
      </c>
      <c r="C1615" s="30" t="s">
        <v>214</v>
      </c>
      <c r="D1615" s="25" t="s">
        <v>215</v>
      </c>
      <c r="E1615" s="9">
        <v>15.28</v>
      </c>
      <c r="F1615" s="9">
        <v>15.53</v>
      </c>
      <c r="G1615" s="10">
        <v>0</v>
      </c>
      <c r="H1615" s="10">
        <v>0</v>
      </c>
      <c r="I1615" s="10">
        <v>0</v>
      </c>
      <c r="J1615" s="10">
        <v>0</v>
      </c>
      <c r="K1615" s="10">
        <v>0</v>
      </c>
      <c r="L1615" s="10">
        <v>15.28</v>
      </c>
      <c r="M1615" s="10">
        <v>0</v>
      </c>
      <c r="N1615" s="10">
        <v>0</v>
      </c>
      <c r="O1615" s="10">
        <v>0</v>
      </c>
      <c r="P1615" s="10">
        <v>0</v>
      </c>
      <c r="Q1615" s="10">
        <v>0</v>
      </c>
      <c r="R1615" s="10">
        <v>0</v>
      </c>
      <c r="S1615" s="10">
        <v>0</v>
      </c>
      <c r="T1615" s="10">
        <v>15.53</v>
      </c>
      <c r="U1615" s="10">
        <v>0</v>
      </c>
      <c r="V1615" s="10">
        <v>0</v>
      </c>
      <c r="W1615" s="11">
        <v>-1.4941587193715156</v>
      </c>
      <c r="X1615" s="11">
        <v>232.89419762320671</v>
      </c>
      <c r="Y1615" s="11">
        <v>254.66996036253613</v>
      </c>
      <c r="Z1615" s="11">
        <v>217.59710418420946</v>
      </c>
      <c r="AA1615" s="8">
        <v>0</v>
      </c>
      <c r="AB1615" s="12">
        <v>1.332108325220394</v>
      </c>
    </row>
    <row r="1616" spans="1:28" ht="29" x14ac:dyDescent="0.35">
      <c r="A1616" s="8">
        <v>260623</v>
      </c>
      <c r="B1616" s="26">
        <v>90</v>
      </c>
      <c r="C1616" s="30" t="s">
        <v>216</v>
      </c>
      <c r="D1616" s="25" t="s">
        <v>217</v>
      </c>
      <c r="E1616" s="9">
        <v>15.21</v>
      </c>
      <c r="F1616" s="9">
        <v>15.1</v>
      </c>
      <c r="G1616" s="10">
        <v>0</v>
      </c>
      <c r="H1616" s="10">
        <v>0</v>
      </c>
      <c r="I1616" s="10">
        <v>0</v>
      </c>
      <c r="J1616" s="10">
        <v>0</v>
      </c>
      <c r="K1616" s="10">
        <v>0</v>
      </c>
      <c r="L1616" s="10">
        <v>15.21</v>
      </c>
      <c r="M1616" s="10">
        <v>0</v>
      </c>
      <c r="N1616" s="10">
        <v>0</v>
      </c>
      <c r="O1616" s="10">
        <v>0</v>
      </c>
      <c r="P1616" s="10">
        <v>0</v>
      </c>
      <c r="Q1616" s="10">
        <v>0</v>
      </c>
      <c r="R1616" s="10">
        <v>0</v>
      </c>
      <c r="S1616" s="10">
        <v>0</v>
      </c>
      <c r="T1616" s="10">
        <v>0</v>
      </c>
      <c r="U1616" s="10">
        <v>15.1</v>
      </c>
      <c r="V1616" s="10">
        <v>0</v>
      </c>
      <c r="W1616" s="11">
        <v>0.5441665534467367</v>
      </c>
      <c r="X1616" s="11">
        <v>237.97761348169041</v>
      </c>
      <c r="Y1616" s="11">
        <v>249.36040930098363</v>
      </c>
      <c r="Z1616" s="11">
        <v>284.77950345482691</v>
      </c>
      <c r="AA1616" s="8">
        <v>0</v>
      </c>
      <c r="AB1616" s="12">
        <v>1.0027026471810221</v>
      </c>
    </row>
    <row r="1617" spans="1:28" ht="29" x14ac:dyDescent="0.35">
      <c r="A1617" s="8">
        <v>260623</v>
      </c>
      <c r="B1617" s="26">
        <v>91</v>
      </c>
      <c r="C1617" s="30" t="s">
        <v>218</v>
      </c>
      <c r="D1617" s="25" t="s">
        <v>219</v>
      </c>
      <c r="E1617" s="9">
        <v>15.1</v>
      </c>
      <c r="F1617" s="9">
        <v>15.66</v>
      </c>
      <c r="G1617" s="10">
        <v>0</v>
      </c>
      <c r="H1617" s="10">
        <v>0</v>
      </c>
      <c r="I1617" s="10">
        <v>0</v>
      </c>
      <c r="J1617" s="10">
        <v>0</v>
      </c>
      <c r="K1617" s="10">
        <v>0</v>
      </c>
      <c r="L1617" s="10">
        <v>15.1</v>
      </c>
      <c r="M1617" s="10">
        <v>0</v>
      </c>
      <c r="N1617" s="10">
        <v>0</v>
      </c>
      <c r="O1617" s="10">
        <v>0</v>
      </c>
      <c r="P1617" s="10">
        <v>0</v>
      </c>
      <c r="Q1617" s="10">
        <v>0</v>
      </c>
      <c r="R1617" s="10">
        <v>0</v>
      </c>
      <c r="S1617" s="10">
        <v>0</v>
      </c>
      <c r="T1617" s="10">
        <v>0</v>
      </c>
      <c r="U1617" s="10">
        <v>0</v>
      </c>
      <c r="V1617" s="10">
        <v>15.66</v>
      </c>
      <c r="W1617" s="11">
        <v>0.58355558605065883</v>
      </c>
      <c r="X1617" s="11">
        <v>275.90536497160349</v>
      </c>
      <c r="Y1617" s="11">
        <v>293.37200444709526</v>
      </c>
      <c r="Z1617" s="11">
        <v>4574.1492729774536</v>
      </c>
      <c r="AA1617" s="8">
        <v>0</v>
      </c>
      <c r="AB1617" s="12">
        <v>1.342580996108524</v>
      </c>
    </row>
    <row r="1618" spans="1:28" ht="29" x14ac:dyDescent="0.35">
      <c r="A1618" s="8">
        <v>260623</v>
      </c>
      <c r="B1618" s="26">
        <v>82</v>
      </c>
      <c r="C1618" s="30" t="s">
        <v>200</v>
      </c>
      <c r="D1618" s="25" t="s">
        <v>201</v>
      </c>
      <c r="E1618" s="9">
        <v>15.16</v>
      </c>
      <c r="F1618" s="9">
        <v>15.85</v>
      </c>
      <c r="G1618" s="10">
        <v>0</v>
      </c>
      <c r="H1618" s="10">
        <v>0</v>
      </c>
      <c r="I1618" s="10">
        <v>0</v>
      </c>
      <c r="J1618" s="10">
        <v>0</v>
      </c>
      <c r="K1618" s="10">
        <v>0</v>
      </c>
      <c r="L1618" s="10">
        <v>15.16</v>
      </c>
      <c r="M1618" s="10">
        <v>15.85</v>
      </c>
      <c r="N1618" s="10">
        <v>0</v>
      </c>
      <c r="O1618" s="10">
        <v>0</v>
      </c>
      <c r="P1618" s="10">
        <v>0</v>
      </c>
      <c r="Q1618" s="10">
        <v>0</v>
      </c>
      <c r="R1618" s="10">
        <v>0</v>
      </c>
      <c r="S1618" s="10">
        <v>0</v>
      </c>
      <c r="T1618" s="10">
        <v>0</v>
      </c>
      <c r="U1618" s="10">
        <v>0</v>
      </c>
      <c r="V1618" s="10">
        <v>0</v>
      </c>
      <c r="W1618" s="11">
        <v>-1.5542495473605318</v>
      </c>
      <c r="X1618" s="11">
        <v>246.96499096680816</v>
      </c>
      <c r="Y1618" s="11">
        <v>249.67539875420911</v>
      </c>
      <c r="Z1618" s="11">
        <v>205.2026246102231</v>
      </c>
      <c r="AA1618" s="8">
        <v>3</v>
      </c>
      <c r="AB1618" s="12">
        <v>4.9168654190378804</v>
      </c>
    </row>
    <row r="1619" spans="1:28" ht="29" x14ac:dyDescent="0.35">
      <c r="A1619" s="8">
        <v>260623</v>
      </c>
      <c r="B1619" s="26">
        <v>83</v>
      </c>
      <c r="C1619" s="30" t="s">
        <v>202</v>
      </c>
      <c r="D1619" s="25" t="s">
        <v>203</v>
      </c>
      <c r="E1619" s="9">
        <v>15.09</v>
      </c>
      <c r="F1619" s="9">
        <v>15.27</v>
      </c>
      <c r="G1619" s="10">
        <v>0</v>
      </c>
      <c r="H1619" s="10">
        <v>0</v>
      </c>
      <c r="I1619" s="10">
        <v>0</v>
      </c>
      <c r="J1619" s="10">
        <v>0</v>
      </c>
      <c r="K1619" s="10">
        <v>0</v>
      </c>
      <c r="L1619" s="10">
        <v>15.09</v>
      </c>
      <c r="M1619" s="10">
        <v>0</v>
      </c>
      <c r="N1619" s="10">
        <v>15.27</v>
      </c>
      <c r="O1619" s="10">
        <v>0</v>
      </c>
      <c r="P1619" s="10">
        <v>0</v>
      </c>
      <c r="Q1619" s="10">
        <v>0</v>
      </c>
      <c r="R1619" s="10">
        <v>0</v>
      </c>
      <c r="S1619" s="10">
        <v>0</v>
      </c>
      <c r="T1619" s="10">
        <v>0</v>
      </c>
      <c r="U1619" s="10">
        <v>0</v>
      </c>
      <c r="V1619" s="10">
        <v>0</v>
      </c>
      <c r="W1619" s="11">
        <v>-1.1455894144986065</v>
      </c>
      <c r="X1619" s="11">
        <v>247.98503341681004</v>
      </c>
      <c r="Y1619" s="11">
        <v>250.16324808896638</v>
      </c>
      <c r="Z1619" s="11">
        <v>233.64075931949895</v>
      </c>
      <c r="AA1619" s="8">
        <v>3</v>
      </c>
      <c r="AB1619" s="12">
        <v>3.3130429262372494</v>
      </c>
    </row>
    <row r="1620" spans="1:28" ht="29" x14ac:dyDescent="0.35">
      <c r="A1620" s="8">
        <v>260623</v>
      </c>
      <c r="B1620" s="26">
        <v>84</v>
      </c>
      <c r="C1620" s="30" t="s">
        <v>204</v>
      </c>
      <c r="D1620" s="25" t="s">
        <v>205</v>
      </c>
      <c r="E1620" s="9">
        <v>15.8</v>
      </c>
      <c r="F1620" s="9">
        <v>15.4</v>
      </c>
      <c r="G1620" s="10">
        <v>0</v>
      </c>
      <c r="H1620" s="10">
        <v>0</v>
      </c>
      <c r="I1620" s="10">
        <v>0</v>
      </c>
      <c r="J1620" s="10">
        <v>0</v>
      </c>
      <c r="K1620" s="10">
        <v>0</v>
      </c>
      <c r="L1620" s="10">
        <v>15.8</v>
      </c>
      <c r="M1620" s="10">
        <v>0</v>
      </c>
      <c r="N1620" s="10">
        <v>0</v>
      </c>
      <c r="O1620" s="10">
        <v>15.4</v>
      </c>
      <c r="P1620" s="10">
        <v>0</v>
      </c>
      <c r="Q1620" s="10">
        <v>0</v>
      </c>
      <c r="R1620" s="10">
        <v>0</v>
      </c>
      <c r="S1620" s="10">
        <v>0</v>
      </c>
      <c r="T1620" s="10">
        <v>0</v>
      </c>
      <c r="U1620" s="10">
        <v>0</v>
      </c>
      <c r="V1620" s="10">
        <v>0</v>
      </c>
      <c r="W1620" s="11">
        <v>-1.6228197919466427</v>
      </c>
      <c r="X1620" s="11">
        <v>242.53160218497104</v>
      </c>
      <c r="Y1620" s="11">
        <v>233.97436148805011</v>
      </c>
      <c r="Z1620" s="11">
        <v>212.76710172876329</v>
      </c>
      <c r="AA1620" s="8">
        <v>3</v>
      </c>
      <c r="AB1620" s="12">
        <v>2.3380529286528682</v>
      </c>
    </row>
    <row r="1621" spans="1:28" ht="29" x14ac:dyDescent="0.35">
      <c r="A1621" s="8">
        <v>260623</v>
      </c>
      <c r="B1621" s="26">
        <v>85</v>
      </c>
      <c r="C1621" s="30" t="s">
        <v>206</v>
      </c>
      <c r="D1621" s="25" t="s">
        <v>207</v>
      </c>
      <c r="E1621" s="9">
        <v>15.13</v>
      </c>
      <c r="F1621" s="9">
        <v>15.2</v>
      </c>
      <c r="G1621" s="10">
        <v>0</v>
      </c>
      <c r="H1621" s="10">
        <v>0</v>
      </c>
      <c r="I1621" s="10">
        <v>0</v>
      </c>
      <c r="J1621" s="10">
        <v>0</v>
      </c>
      <c r="K1621" s="10">
        <v>0</v>
      </c>
      <c r="L1621" s="10">
        <v>15.13</v>
      </c>
      <c r="M1621" s="10">
        <v>0</v>
      </c>
      <c r="N1621" s="10">
        <v>0</v>
      </c>
      <c r="O1621" s="10">
        <v>0</v>
      </c>
      <c r="P1621" s="10">
        <v>15.2</v>
      </c>
      <c r="Q1621" s="10">
        <v>0</v>
      </c>
      <c r="R1621" s="10">
        <v>0</v>
      </c>
      <c r="S1621" s="10">
        <v>0</v>
      </c>
      <c r="T1621" s="10">
        <v>0</v>
      </c>
      <c r="U1621" s="10">
        <v>0</v>
      </c>
      <c r="V1621" s="10">
        <v>0</v>
      </c>
      <c r="W1621" s="11">
        <v>-0.29699902108965742</v>
      </c>
      <c r="X1621" s="11">
        <v>250.88259216811502</v>
      </c>
      <c r="Y1621" s="11">
        <v>263.18320263367195</v>
      </c>
      <c r="Z1621" s="11">
        <v>241.01549415801148</v>
      </c>
      <c r="AA1621" s="8">
        <v>3</v>
      </c>
      <c r="AB1621" s="12">
        <v>4.5398948243862236</v>
      </c>
    </row>
    <row r="1622" spans="1:28" ht="29" x14ac:dyDescent="0.35">
      <c r="A1622" s="8">
        <v>260623</v>
      </c>
      <c r="B1622" s="26">
        <v>86</v>
      </c>
      <c r="C1622" s="30" t="s">
        <v>208</v>
      </c>
      <c r="D1622" s="25" t="s">
        <v>209</v>
      </c>
      <c r="E1622" s="9">
        <v>15.14</v>
      </c>
      <c r="F1622" s="9">
        <v>15.32</v>
      </c>
      <c r="G1622" s="10">
        <v>0</v>
      </c>
      <c r="H1622" s="10">
        <v>0</v>
      </c>
      <c r="I1622" s="10">
        <v>0</v>
      </c>
      <c r="J1622" s="10">
        <v>0</v>
      </c>
      <c r="K1622" s="10">
        <v>0</v>
      </c>
      <c r="L1622" s="10">
        <v>15.14</v>
      </c>
      <c r="M1622" s="10">
        <v>0</v>
      </c>
      <c r="N1622" s="10">
        <v>0</v>
      </c>
      <c r="O1622" s="10">
        <v>0</v>
      </c>
      <c r="P1622" s="10">
        <v>0</v>
      </c>
      <c r="Q1622" s="10">
        <v>15.32</v>
      </c>
      <c r="R1622" s="10">
        <v>0</v>
      </c>
      <c r="S1622" s="10">
        <v>0</v>
      </c>
      <c r="T1622" s="10">
        <v>0</v>
      </c>
      <c r="U1622" s="10">
        <v>0</v>
      </c>
      <c r="V1622" s="10">
        <v>0</v>
      </c>
      <c r="W1622" s="11">
        <v>-2.4480816495378037</v>
      </c>
      <c r="X1622" s="11">
        <v>252.54009775470095</v>
      </c>
      <c r="Y1622" s="11">
        <v>252.32617601111508</v>
      </c>
      <c r="Z1622" s="11">
        <v>253.14620732087019</v>
      </c>
      <c r="AA1622" s="8">
        <v>3</v>
      </c>
      <c r="AB1622" s="12">
        <v>7.7855440763119663</v>
      </c>
    </row>
    <row r="1623" spans="1:28" ht="29" x14ac:dyDescent="0.35">
      <c r="A1623" s="8">
        <v>260623</v>
      </c>
      <c r="B1623" s="26">
        <v>87</v>
      </c>
      <c r="C1623" s="30" t="s">
        <v>210</v>
      </c>
      <c r="D1623" s="25" t="s">
        <v>211</v>
      </c>
      <c r="E1623" s="9">
        <v>15.05</v>
      </c>
      <c r="F1623" s="9">
        <v>15.88</v>
      </c>
      <c r="G1623" s="10">
        <v>0</v>
      </c>
      <c r="H1623" s="10">
        <v>0</v>
      </c>
      <c r="I1623" s="10">
        <v>0</v>
      </c>
      <c r="J1623" s="10">
        <v>0</v>
      </c>
      <c r="K1623" s="10">
        <v>0</v>
      </c>
      <c r="L1623" s="10">
        <v>15.05</v>
      </c>
      <c r="M1623" s="10">
        <v>0</v>
      </c>
      <c r="N1623" s="10">
        <v>0</v>
      </c>
      <c r="O1623" s="10">
        <v>0</v>
      </c>
      <c r="P1623" s="10">
        <v>0</v>
      </c>
      <c r="Q1623" s="10">
        <v>0</v>
      </c>
      <c r="R1623" s="10">
        <v>15.88</v>
      </c>
      <c r="S1623" s="10">
        <v>0</v>
      </c>
      <c r="T1623" s="10">
        <v>0</v>
      </c>
      <c r="U1623" s="10">
        <v>0</v>
      </c>
      <c r="V1623" s="10">
        <v>0</v>
      </c>
      <c r="W1623" s="11">
        <v>-3</v>
      </c>
      <c r="X1623" s="11">
        <v>257.55514413202991</v>
      </c>
      <c r="Y1623" s="11">
        <v>232.58163897462597</v>
      </c>
      <c r="Z1623" s="11">
        <v>240.57010587966062</v>
      </c>
      <c r="AA1623" s="8">
        <v>3</v>
      </c>
      <c r="AB1623" s="12">
        <v>10.70353334002651</v>
      </c>
    </row>
    <row r="1624" spans="1:28" ht="29" x14ac:dyDescent="0.35">
      <c r="A1624" s="8">
        <v>260623</v>
      </c>
      <c r="B1624" s="26">
        <v>88</v>
      </c>
      <c r="C1624" s="30" t="s">
        <v>212</v>
      </c>
      <c r="D1624" s="25" t="s">
        <v>213</v>
      </c>
      <c r="E1624" s="9">
        <v>15.2</v>
      </c>
      <c r="F1624" s="9">
        <v>15.63</v>
      </c>
      <c r="G1624" s="10">
        <v>0</v>
      </c>
      <c r="H1624" s="10">
        <v>0</v>
      </c>
      <c r="I1624" s="10">
        <v>0</v>
      </c>
      <c r="J1624" s="10">
        <v>0</v>
      </c>
      <c r="K1624" s="10">
        <v>0</v>
      </c>
      <c r="L1624" s="10">
        <v>15.2</v>
      </c>
      <c r="M1624" s="10">
        <v>0</v>
      </c>
      <c r="N1624" s="10">
        <v>0</v>
      </c>
      <c r="O1624" s="10">
        <v>0</v>
      </c>
      <c r="P1624" s="10">
        <v>0</v>
      </c>
      <c r="Q1624" s="10">
        <v>0</v>
      </c>
      <c r="R1624" s="10">
        <v>0</v>
      </c>
      <c r="S1624" s="10">
        <v>15.63</v>
      </c>
      <c r="T1624" s="10">
        <v>0</v>
      </c>
      <c r="U1624" s="10">
        <v>0</v>
      </c>
      <c r="V1624" s="10">
        <v>0</v>
      </c>
      <c r="W1624" s="11">
        <v>-1.5674258043026774</v>
      </c>
      <c r="X1624" s="11">
        <v>246.67121293796311</v>
      </c>
      <c r="Y1624" s="11">
        <v>261.15910399562563</v>
      </c>
      <c r="Z1624" s="11">
        <v>266.89372100447542</v>
      </c>
      <c r="AA1624" s="8">
        <v>3</v>
      </c>
      <c r="AB1624" s="12">
        <v>7.1377063664685139</v>
      </c>
    </row>
    <row r="1625" spans="1:28" ht="29" x14ac:dyDescent="0.35">
      <c r="A1625" s="8">
        <v>260623</v>
      </c>
      <c r="B1625" s="26">
        <v>89</v>
      </c>
      <c r="C1625" s="30" t="s">
        <v>214</v>
      </c>
      <c r="D1625" s="25" t="s">
        <v>215</v>
      </c>
      <c r="E1625" s="9">
        <v>15.28</v>
      </c>
      <c r="F1625" s="9">
        <v>15.53</v>
      </c>
      <c r="G1625" s="10">
        <v>0</v>
      </c>
      <c r="H1625" s="10">
        <v>0</v>
      </c>
      <c r="I1625" s="10">
        <v>0</v>
      </c>
      <c r="J1625" s="10">
        <v>0</v>
      </c>
      <c r="K1625" s="10">
        <v>0</v>
      </c>
      <c r="L1625" s="10">
        <v>15.28</v>
      </c>
      <c r="M1625" s="10">
        <v>0</v>
      </c>
      <c r="N1625" s="10">
        <v>0</v>
      </c>
      <c r="O1625" s="10">
        <v>0</v>
      </c>
      <c r="P1625" s="10">
        <v>0</v>
      </c>
      <c r="Q1625" s="10">
        <v>0</v>
      </c>
      <c r="R1625" s="10">
        <v>0</v>
      </c>
      <c r="S1625" s="10">
        <v>0</v>
      </c>
      <c r="T1625" s="10">
        <v>15.53</v>
      </c>
      <c r="U1625" s="10">
        <v>0</v>
      </c>
      <c r="V1625" s="10">
        <v>0</v>
      </c>
      <c r="W1625" s="11">
        <v>-1.4941587193715156</v>
      </c>
      <c r="X1625" s="11">
        <v>232.89419762320671</v>
      </c>
      <c r="Y1625" s="11">
        <v>254.66996036253613</v>
      </c>
      <c r="Z1625" s="11">
        <v>217.59710418420946</v>
      </c>
      <c r="AA1625" s="8">
        <v>3</v>
      </c>
      <c r="AB1625" s="12">
        <v>2.5438281755686205</v>
      </c>
    </row>
    <row r="1626" spans="1:28" ht="29" x14ac:dyDescent="0.35">
      <c r="A1626" s="8">
        <v>260623</v>
      </c>
      <c r="B1626" s="26">
        <v>90</v>
      </c>
      <c r="C1626" s="30" t="s">
        <v>216</v>
      </c>
      <c r="D1626" s="25" t="s">
        <v>217</v>
      </c>
      <c r="E1626" s="9">
        <v>15.21</v>
      </c>
      <c r="F1626" s="9">
        <v>15.1</v>
      </c>
      <c r="G1626" s="10">
        <v>0</v>
      </c>
      <c r="H1626" s="10">
        <v>0</v>
      </c>
      <c r="I1626" s="10">
        <v>0</v>
      </c>
      <c r="J1626" s="10">
        <v>0</v>
      </c>
      <c r="K1626" s="10">
        <v>0</v>
      </c>
      <c r="L1626" s="10">
        <v>15.21</v>
      </c>
      <c r="M1626" s="10">
        <v>0</v>
      </c>
      <c r="N1626" s="10">
        <v>0</v>
      </c>
      <c r="O1626" s="10">
        <v>0</v>
      </c>
      <c r="P1626" s="10">
        <v>0</v>
      </c>
      <c r="Q1626" s="10">
        <v>0</v>
      </c>
      <c r="R1626" s="10">
        <v>0</v>
      </c>
      <c r="S1626" s="10">
        <v>0</v>
      </c>
      <c r="T1626" s="10">
        <v>0</v>
      </c>
      <c r="U1626" s="10">
        <v>15.1</v>
      </c>
      <c r="V1626" s="10">
        <v>0</v>
      </c>
      <c r="W1626" s="11">
        <v>0.5441665534467367</v>
      </c>
      <c r="X1626" s="11">
        <v>237.97761348169041</v>
      </c>
      <c r="Y1626" s="11">
        <v>249.36040930098363</v>
      </c>
      <c r="Z1626" s="11">
        <v>284.77950345482691</v>
      </c>
      <c r="AA1626" s="8">
        <v>3</v>
      </c>
      <c r="AB1626" s="12">
        <v>5.0034737847742621</v>
      </c>
    </row>
    <row r="1627" spans="1:28" ht="29" x14ac:dyDescent="0.35">
      <c r="A1627" s="8">
        <v>260623</v>
      </c>
      <c r="B1627" s="26">
        <v>91</v>
      </c>
      <c r="C1627" s="30" t="s">
        <v>218</v>
      </c>
      <c r="D1627" s="25" t="s">
        <v>219</v>
      </c>
      <c r="E1627" s="9">
        <v>15.1</v>
      </c>
      <c r="F1627" s="9">
        <v>15.66</v>
      </c>
      <c r="G1627" s="10">
        <v>0</v>
      </c>
      <c r="H1627" s="10">
        <v>0</v>
      </c>
      <c r="I1627" s="10">
        <v>0</v>
      </c>
      <c r="J1627" s="10">
        <v>0</v>
      </c>
      <c r="K1627" s="10">
        <v>0</v>
      </c>
      <c r="L1627" s="10">
        <v>15.1</v>
      </c>
      <c r="M1627" s="10">
        <v>0</v>
      </c>
      <c r="N1627" s="10">
        <v>0</v>
      </c>
      <c r="O1627" s="10">
        <v>0</v>
      </c>
      <c r="P1627" s="10">
        <v>0</v>
      </c>
      <c r="Q1627" s="10">
        <v>0</v>
      </c>
      <c r="R1627" s="10">
        <v>0</v>
      </c>
      <c r="S1627" s="10">
        <v>0</v>
      </c>
      <c r="T1627" s="10">
        <v>0</v>
      </c>
      <c r="U1627" s="10">
        <v>0</v>
      </c>
      <c r="V1627" s="10">
        <v>15.66</v>
      </c>
      <c r="W1627" s="11">
        <v>0.58355558605065883</v>
      </c>
      <c r="X1627" s="11">
        <v>275.90536497160349</v>
      </c>
      <c r="Y1627" s="11">
        <v>293.37200444709526</v>
      </c>
      <c r="Z1627" s="11">
        <v>4574.1492729774536</v>
      </c>
      <c r="AA1627" s="8">
        <v>3</v>
      </c>
      <c r="AB1627" s="12">
        <v>3.3360507143206459</v>
      </c>
    </row>
    <row r="1628" spans="1:28" ht="29" x14ac:dyDescent="0.35">
      <c r="A1628" s="8">
        <v>260623</v>
      </c>
      <c r="B1628" s="26">
        <v>82</v>
      </c>
      <c r="C1628" s="30" t="s">
        <v>200</v>
      </c>
      <c r="D1628" s="25" t="s">
        <v>201</v>
      </c>
      <c r="E1628" s="9">
        <v>15.16</v>
      </c>
      <c r="F1628" s="9">
        <v>15.85</v>
      </c>
      <c r="G1628" s="10">
        <v>0</v>
      </c>
      <c r="H1628" s="10">
        <v>0</v>
      </c>
      <c r="I1628" s="10">
        <v>0</v>
      </c>
      <c r="J1628" s="10">
        <v>0</v>
      </c>
      <c r="K1628" s="10">
        <v>0</v>
      </c>
      <c r="L1628" s="10">
        <v>15.16</v>
      </c>
      <c r="M1628" s="10">
        <v>15.85</v>
      </c>
      <c r="N1628" s="10">
        <v>0</v>
      </c>
      <c r="O1628" s="10">
        <v>0</v>
      </c>
      <c r="P1628" s="10">
        <v>0</v>
      </c>
      <c r="Q1628" s="10">
        <v>0</v>
      </c>
      <c r="R1628" s="10">
        <v>0</v>
      </c>
      <c r="S1628" s="10">
        <v>0</v>
      </c>
      <c r="T1628" s="10">
        <v>0</v>
      </c>
      <c r="U1628" s="10">
        <v>0</v>
      </c>
      <c r="V1628" s="10">
        <v>0</v>
      </c>
      <c r="W1628" s="11">
        <v>-1.5542495473605318</v>
      </c>
      <c r="X1628" s="11">
        <v>246.96499096680816</v>
      </c>
      <c r="Y1628" s="11">
        <v>249.67539875420911</v>
      </c>
      <c r="Z1628" s="11">
        <v>205.2026246102231</v>
      </c>
      <c r="AA1628" s="8">
        <v>3</v>
      </c>
      <c r="AB1628" s="12">
        <v>2.161723631380029</v>
      </c>
    </row>
    <row r="1629" spans="1:28" ht="29" x14ac:dyDescent="0.35">
      <c r="A1629" s="8">
        <v>260623</v>
      </c>
      <c r="B1629" s="26">
        <v>83</v>
      </c>
      <c r="C1629" s="30" t="s">
        <v>202</v>
      </c>
      <c r="D1629" s="25" t="s">
        <v>203</v>
      </c>
      <c r="E1629" s="9">
        <v>15.09</v>
      </c>
      <c r="F1629" s="9">
        <v>15.27</v>
      </c>
      <c r="G1629" s="10">
        <v>0</v>
      </c>
      <c r="H1629" s="10">
        <v>0</v>
      </c>
      <c r="I1629" s="10">
        <v>0</v>
      </c>
      <c r="J1629" s="10">
        <v>0</v>
      </c>
      <c r="K1629" s="10">
        <v>0</v>
      </c>
      <c r="L1629" s="10">
        <v>15.09</v>
      </c>
      <c r="M1629" s="10">
        <v>0</v>
      </c>
      <c r="N1629" s="10">
        <v>15.27</v>
      </c>
      <c r="O1629" s="10">
        <v>0</v>
      </c>
      <c r="P1629" s="10">
        <v>0</v>
      </c>
      <c r="Q1629" s="10">
        <v>0</v>
      </c>
      <c r="R1629" s="10">
        <v>0</v>
      </c>
      <c r="S1629" s="10">
        <v>0</v>
      </c>
      <c r="T1629" s="10">
        <v>0</v>
      </c>
      <c r="U1629" s="10">
        <v>0</v>
      </c>
      <c r="V1629" s="10">
        <v>0</v>
      </c>
      <c r="W1629" s="11">
        <v>-1.1455894144986065</v>
      </c>
      <c r="X1629" s="11">
        <v>247.98503341681004</v>
      </c>
      <c r="Y1629" s="11">
        <v>250.16324808896638</v>
      </c>
      <c r="Z1629" s="11">
        <v>233.64075931949895</v>
      </c>
      <c r="AA1629" s="8">
        <v>3</v>
      </c>
      <c r="AB1629" s="12">
        <v>2.5500225621139423</v>
      </c>
    </row>
    <row r="1630" spans="1:28" ht="29" x14ac:dyDescent="0.35">
      <c r="A1630" s="8">
        <v>260623</v>
      </c>
      <c r="B1630" s="26">
        <v>84</v>
      </c>
      <c r="C1630" s="30" t="s">
        <v>204</v>
      </c>
      <c r="D1630" s="25" t="s">
        <v>205</v>
      </c>
      <c r="E1630" s="9">
        <v>15.8</v>
      </c>
      <c r="F1630" s="9">
        <v>15.4</v>
      </c>
      <c r="G1630" s="10">
        <v>0</v>
      </c>
      <c r="H1630" s="10">
        <v>0</v>
      </c>
      <c r="I1630" s="10">
        <v>0</v>
      </c>
      <c r="J1630" s="10">
        <v>0</v>
      </c>
      <c r="K1630" s="10">
        <v>0</v>
      </c>
      <c r="L1630" s="10">
        <v>15.8</v>
      </c>
      <c r="M1630" s="10">
        <v>0</v>
      </c>
      <c r="N1630" s="10">
        <v>0</v>
      </c>
      <c r="O1630" s="10">
        <v>15.4</v>
      </c>
      <c r="P1630" s="10">
        <v>0</v>
      </c>
      <c r="Q1630" s="10">
        <v>0</v>
      </c>
      <c r="R1630" s="10">
        <v>0</v>
      </c>
      <c r="S1630" s="10">
        <v>0</v>
      </c>
      <c r="T1630" s="10">
        <v>0</v>
      </c>
      <c r="U1630" s="10">
        <v>0</v>
      </c>
      <c r="V1630" s="10">
        <v>0</v>
      </c>
      <c r="W1630" s="11">
        <v>-1.6228197919466427</v>
      </c>
      <c r="X1630" s="11">
        <v>242.53160218497104</v>
      </c>
      <c r="Y1630" s="11">
        <v>233.97436148805011</v>
      </c>
      <c r="Z1630" s="11">
        <v>212.76710172876329</v>
      </c>
      <c r="AA1630" s="8">
        <v>3</v>
      </c>
      <c r="AB1630" s="12">
        <v>3.9007761785539143</v>
      </c>
    </row>
    <row r="1631" spans="1:28" ht="29" x14ac:dyDescent="0.35">
      <c r="A1631" s="8">
        <v>260623</v>
      </c>
      <c r="B1631" s="26">
        <v>85</v>
      </c>
      <c r="C1631" s="30" t="s">
        <v>206</v>
      </c>
      <c r="D1631" s="25" t="s">
        <v>207</v>
      </c>
      <c r="E1631" s="9">
        <v>15.13</v>
      </c>
      <c r="F1631" s="9">
        <v>15.2</v>
      </c>
      <c r="G1631" s="10">
        <v>0</v>
      </c>
      <c r="H1631" s="10">
        <v>0</v>
      </c>
      <c r="I1631" s="10">
        <v>0</v>
      </c>
      <c r="J1631" s="10">
        <v>0</v>
      </c>
      <c r="K1631" s="10">
        <v>0</v>
      </c>
      <c r="L1631" s="10">
        <v>15.13</v>
      </c>
      <c r="M1631" s="10">
        <v>0</v>
      </c>
      <c r="N1631" s="10">
        <v>0</v>
      </c>
      <c r="O1631" s="10">
        <v>0</v>
      </c>
      <c r="P1631" s="10">
        <v>15.2</v>
      </c>
      <c r="Q1631" s="10">
        <v>0</v>
      </c>
      <c r="R1631" s="10">
        <v>0</v>
      </c>
      <c r="S1631" s="10">
        <v>0</v>
      </c>
      <c r="T1631" s="10">
        <v>0</v>
      </c>
      <c r="U1631" s="10">
        <v>0</v>
      </c>
      <c r="V1631" s="10">
        <v>0</v>
      </c>
      <c r="W1631" s="11">
        <v>-0.29699902108965742</v>
      </c>
      <c r="X1631" s="11">
        <v>250.88259216811502</v>
      </c>
      <c r="Y1631" s="11">
        <v>263.18320263367195</v>
      </c>
      <c r="Z1631" s="11">
        <v>241.01549415801148</v>
      </c>
      <c r="AA1631" s="8">
        <v>3</v>
      </c>
      <c r="AB1631" s="12">
        <v>2.2344914286155739</v>
      </c>
    </row>
    <row r="1632" spans="1:28" ht="29" x14ac:dyDescent="0.35">
      <c r="A1632" s="8">
        <v>260623</v>
      </c>
      <c r="B1632" s="26">
        <v>86</v>
      </c>
      <c r="C1632" s="30" t="s">
        <v>208</v>
      </c>
      <c r="D1632" s="25" t="s">
        <v>209</v>
      </c>
      <c r="E1632" s="9">
        <v>15.14</v>
      </c>
      <c r="F1632" s="9">
        <v>15.32</v>
      </c>
      <c r="G1632" s="10">
        <v>0</v>
      </c>
      <c r="H1632" s="10">
        <v>0</v>
      </c>
      <c r="I1632" s="10">
        <v>0</v>
      </c>
      <c r="J1632" s="10">
        <v>0</v>
      </c>
      <c r="K1632" s="10">
        <v>0</v>
      </c>
      <c r="L1632" s="10">
        <v>15.14</v>
      </c>
      <c r="M1632" s="10">
        <v>0</v>
      </c>
      <c r="N1632" s="10">
        <v>0</v>
      </c>
      <c r="O1632" s="10">
        <v>0</v>
      </c>
      <c r="P1632" s="10">
        <v>0</v>
      </c>
      <c r="Q1632" s="10">
        <v>15.32</v>
      </c>
      <c r="R1632" s="10">
        <v>0</v>
      </c>
      <c r="S1632" s="10">
        <v>0</v>
      </c>
      <c r="T1632" s="10">
        <v>0</v>
      </c>
      <c r="U1632" s="10">
        <v>0</v>
      </c>
      <c r="V1632" s="10">
        <v>0</v>
      </c>
      <c r="W1632" s="11">
        <v>-2.4480816495378037</v>
      </c>
      <c r="X1632" s="11">
        <v>252.54009775470095</v>
      </c>
      <c r="Y1632" s="11">
        <v>252.32617601111508</v>
      </c>
      <c r="Z1632" s="11">
        <v>253.14620732087019</v>
      </c>
      <c r="AA1632" s="8">
        <v>3</v>
      </c>
      <c r="AB1632" s="12">
        <v>2.006144962416069</v>
      </c>
    </row>
    <row r="1633" spans="1:28" ht="29" x14ac:dyDescent="0.35">
      <c r="A1633" s="8">
        <v>260623</v>
      </c>
      <c r="B1633" s="26">
        <v>87</v>
      </c>
      <c r="C1633" s="30" t="s">
        <v>210</v>
      </c>
      <c r="D1633" s="25" t="s">
        <v>211</v>
      </c>
      <c r="E1633" s="9">
        <v>15.05</v>
      </c>
      <c r="F1633" s="9">
        <v>15.88</v>
      </c>
      <c r="G1633" s="10">
        <v>0</v>
      </c>
      <c r="H1633" s="10">
        <v>0</v>
      </c>
      <c r="I1633" s="10">
        <v>0</v>
      </c>
      <c r="J1633" s="10">
        <v>0</v>
      </c>
      <c r="K1633" s="10">
        <v>0</v>
      </c>
      <c r="L1633" s="10">
        <v>15.05</v>
      </c>
      <c r="M1633" s="10">
        <v>0</v>
      </c>
      <c r="N1633" s="10">
        <v>0</v>
      </c>
      <c r="O1633" s="10">
        <v>0</v>
      </c>
      <c r="P1633" s="10">
        <v>0</v>
      </c>
      <c r="Q1633" s="10">
        <v>0</v>
      </c>
      <c r="R1633" s="10">
        <v>15.88</v>
      </c>
      <c r="S1633" s="10">
        <v>0</v>
      </c>
      <c r="T1633" s="10">
        <v>0</v>
      </c>
      <c r="U1633" s="10">
        <v>0</v>
      </c>
      <c r="V1633" s="10">
        <v>0</v>
      </c>
      <c r="W1633" s="11">
        <v>-3</v>
      </c>
      <c r="X1633" s="11">
        <v>257.55514413202991</v>
      </c>
      <c r="Y1633" s="11">
        <v>232.58163897462597</v>
      </c>
      <c r="Z1633" s="11">
        <v>240.57010587966062</v>
      </c>
      <c r="AA1633" s="8">
        <v>3</v>
      </c>
      <c r="AB1633" s="12">
        <v>3.9187907257165056</v>
      </c>
    </row>
    <row r="1634" spans="1:28" ht="29" x14ac:dyDescent="0.35">
      <c r="A1634" s="8">
        <v>260623</v>
      </c>
      <c r="B1634" s="26">
        <v>88</v>
      </c>
      <c r="C1634" s="30" t="s">
        <v>212</v>
      </c>
      <c r="D1634" s="25" t="s">
        <v>213</v>
      </c>
      <c r="E1634" s="9">
        <v>15.2</v>
      </c>
      <c r="F1634" s="9">
        <v>15.63</v>
      </c>
      <c r="G1634" s="10">
        <v>0</v>
      </c>
      <c r="H1634" s="10">
        <v>0</v>
      </c>
      <c r="I1634" s="10">
        <v>0</v>
      </c>
      <c r="J1634" s="10">
        <v>0</v>
      </c>
      <c r="K1634" s="10">
        <v>0</v>
      </c>
      <c r="L1634" s="10">
        <v>15.2</v>
      </c>
      <c r="M1634" s="10">
        <v>0</v>
      </c>
      <c r="N1634" s="10">
        <v>0</v>
      </c>
      <c r="O1634" s="10">
        <v>0</v>
      </c>
      <c r="P1634" s="10">
        <v>0</v>
      </c>
      <c r="Q1634" s="10">
        <v>0</v>
      </c>
      <c r="R1634" s="10">
        <v>0</v>
      </c>
      <c r="S1634" s="10">
        <v>15.63</v>
      </c>
      <c r="T1634" s="10">
        <v>0</v>
      </c>
      <c r="U1634" s="10">
        <v>0</v>
      </c>
      <c r="V1634" s="10">
        <v>0</v>
      </c>
      <c r="W1634" s="11">
        <v>-1.5674258043026774</v>
      </c>
      <c r="X1634" s="11">
        <v>246.67121293796311</v>
      </c>
      <c r="Y1634" s="11">
        <v>261.15910399562563</v>
      </c>
      <c r="Z1634" s="11">
        <v>266.89372100447542</v>
      </c>
      <c r="AA1634" s="8">
        <v>3</v>
      </c>
      <c r="AB1634" s="12">
        <v>4.2790102161985359</v>
      </c>
    </row>
    <row r="1635" spans="1:28" ht="29" x14ac:dyDescent="0.35">
      <c r="A1635" s="8">
        <v>260623</v>
      </c>
      <c r="B1635" s="26">
        <v>89</v>
      </c>
      <c r="C1635" s="30" t="s">
        <v>214</v>
      </c>
      <c r="D1635" s="25" t="s">
        <v>215</v>
      </c>
      <c r="E1635" s="9">
        <v>15.28</v>
      </c>
      <c r="F1635" s="9">
        <v>15.53</v>
      </c>
      <c r="G1635" s="10">
        <v>0</v>
      </c>
      <c r="H1635" s="10">
        <v>0</v>
      </c>
      <c r="I1635" s="10">
        <v>0</v>
      </c>
      <c r="J1635" s="10">
        <v>0</v>
      </c>
      <c r="K1635" s="10">
        <v>0</v>
      </c>
      <c r="L1635" s="10">
        <v>15.28</v>
      </c>
      <c r="M1635" s="10">
        <v>0</v>
      </c>
      <c r="N1635" s="10">
        <v>0</v>
      </c>
      <c r="O1635" s="10">
        <v>0</v>
      </c>
      <c r="P1635" s="10">
        <v>0</v>
      </c>
      <c r="Q1635" s="10">
        <v>0</v>
      </c>
      <c r="R1635" s="10">
        <v>0</v>
      </c>
      <c r="S1635" s="10">
        <v>0</v>
      </c>
      <c r="T1635" s="10">
        <v>15.53</v>
      </c>
      <c r="U1635" s="10">
        <v>0</v>
      </c>
      <c r="V1635" s="10">
        <v>0</v>
      </c>
      <c r="W1635" s="11">
        <v>-1.4941587193715156</v>
      </c>
      <c r="X1635" s="11">
        <v>232.89419762320671</v>
      </c>
      <c r="Y1635" s="11">
        <v>254.66996036253613</v>
      </c>
      <c r="Z1635" s="11">
        <v>217.59710418420946</v>
      </c>
      <c r="AA1635" s="8">
        <v>3</v>
      </c>
      <c r="AB1635" s="12">
        <v>2.6567973472320405</v>
      </c>
    </row>
    <row r="1636" spans="1:28" ht="29" x14ac:dyDescent="0.35">
      <c r="A1636" s="8">
        <v>260623</v>
      </c>
      <c r="B1636" s="26">
        <v>90</v>
      </c>
      <c r="C1636" s="30" t="s">
        <v>216</v>
      </c>
      <c r="D1636" s="25" t="s">
        <v>217</v>
      </c>
      <c r="E1636" s="9">
        <v>15.21</v>
      </c>
      <c r="F1636" s="9">
        <v>15.1</v>
      </c>
      <c r="G1636" s="10">
        <v>0</v>
      </c>
      <c r="H1636" s="10">
        <v>0</v>
      </c>
      <c r="I1636" s="10">
        <v>0</v>
      </c>
      <c r="J1636" s="10">
        <v>0</v>
      </c>
      <c r="K1636" s="10">
        <v>0</v>
      </c>
      <c r="L1636" s="10">
        <v>15.21</v>
      </c>
      <c r="M1636" s="10">
        <v>0</v>
      </c>
      <c r="N1636" s="10">
        <v>0</v>
      </c>
      <c r="O1636" s="10">
        <v>0</v>
      </c>
      <c r="P1636" s="10">
        <v>0</v>
      </c>
      <c r="Q1636" s="10">
        <v>0</v>
      </c>
      <c r="R1636" s="10">
        <v>0</v>
      </c>
      <c r="S1636" s="10">
        <v>0</v>
      </c>
      <c r="T1636" s="10">
        <v>0</v>
      </c>
      <c r="U1636" s="10">
        <v>15.1</v>
      </c>
      <c r="V1636" s="10">
        <v>0</v>
      </c>
      <c r="W1636" s="11">
        <v>0.5441665534467367</v>
      </c>
      <c r="X1636" s="11">
        <v>237.97761348169041</v>
      </c>
      <c r="Y1636" s="11">
        <v>249.36040930098363</v>
      </c>
      <c r="Z1636" s="11">
        <v>284.77950345482691</v>
      </c>
      <c r="AA1636" s="8">
        <v>3</v>
      </c>
      <c r="AB1636" s="12">
        <v>2.8878267972111482</v>
      </c>
    </row>
    <row r="1637" spans="1:28" ht="29" x14ac:dyDescent="0.35">
      <c r="A1637" s="8">
        <v>260623</v>
      </c>
      <c r="B1637" s="26">
        <v>91</v>
      </c>
      <c r="C1637" s="30" t="s">
        <v>218</v>
      </c>
      <c r="D1637" s="25" t="s">
        <v>219</v>
      </c>
      <c r="E1637" s="9">
        <v>15.1</v>
      </c>
      <c r="F1637" s="9">
        <v>15.66</v>
      </c>
      <c r="G1637" s="10">
        <v>0</v>
      </c>
      <c r="H1637" s="10">
        <v>0</v>
      </c>
      <c r="I1637" s="10">
        <v>0</v>
      </c>
      <c r="J1637" s="10">
        <v>0</v>
      </c>
      <c r="K1637" s="10">
        <v>0</v>
      </c>
      <c r="L1637" s="10">
        <v>15.1</v>
      </c>
      <c r="M1637" s="10">
        <v>0</v>
      </c>
      <c r="N1637" s="10">
        <v>0</v>
      </c>
      <c r="O1637" s="10">
        <v>0</v>
      </c>
      <c r="P1637" s="10">
        <v>0</v>
      </c>
      <c r="Q1637" s="10">
        <v>0</v>
      </c>
      <c r="R1637" s="10">
        <v>0</v>
      </c>
      <c r="S1637" s="10">
        <v>0</v>
      </c>
      <c r="T1637" s="10">
        <v>0</v>
      </c>
      <c r="U1637" s="10">
        <v>0</v>
      </c>
      <c r="V1637" s="10">
        <v>15.66</v>
      </c>
      <c r="W1637" s="11">
        <v>0.58355558605065883</v>
      </c>
      <c r="X1637" s="11">
        <v>275.90536497160349</v>
      </c>
      <c r="Y1637" s="11">
        <v>293.37200444709526</v>
      </c>
      <c r="Z1637" s="11">
        <v>4574.1492729774536</v>
      </c>
      <c r="AA1637" s="8">
        <v>3</v>
      </c>
      <c r="AB1637" s="12">
        <v>3.4976399243178196</v>
      </c>
    </row>
    <row r="1638" spans="1:28" ht="29" x14ac:dyDescent="0.35">
      <c r="A1638" s="8">
        <v>260623</v>
      </c>
      <c r="B1638" s="26">
        <v>82</v>
      </c>
      <c r="C1638" s="30" t="s">
        <v>200</v>
      </c>
      <c r="D1638" s="25" t="s">
        <v>201</v>
      </c>
      <c r="E1638" s="9">
        <v>15.16</v>
      </c>
      <c r="F1638" s="9">
        <v>15.85</v>
      </c>
      <c r="G1638" s="10">
        <v>0</v>
      </c>
      <c r="H1638" s="10">
        <v>0</v>
      </c>
      <c r="I1638" s="10">
        <v>0</v>
      </c>
      <c r="J1638" s="10">
        <v>0</v>
      </c>
      <c r="K1638" s="10">
        <v>0</v>
      </c>
      <c r="L1638" s="10">
        <v>15.16</v>
      </c>
      <c r="M1638" s="10">
        <v>15.85</v>
      </c>
      <c r="N1638" s="10">
        <v>0</v>
      </c>
      <c r="O1638" s="10">
        <v>0</v>
      </c>
      <c r="P1638" s="10">
        <v>0</v>
      </c>
      <c r="Q1638" s="10">
        <v>0</v>
      </c>
      <c r="R1638" s="10">
        <v>0</v>
      </c>
      <c r="S1638" s="10">
        <v>0</v>
      </c>
      <c r="T1638" s="10">
        <v>0</v>
      </c>
      <c r="U1638" s="10">
        <v>0</v>
      </c>
      <c r="V1638" s="10">
        <v>0</v>
      </c>
      <c r="W1638" s="11">
        <v>-1.5542495473605318</v>
      </c>
      <c r="X1638" s="11">
        <v>246.96499096680816</v>
      </c>
      <c r="Y1638" s="11">
        <v>249.67539875420911</v>
      </c>
      <c r="Z1638" s="11">
        <v>205.2026246102231</v>
      </c>
      <c r="AA1638" s="8">
        <v>7</v>
      </c>
      <c r="AB1638" s="12">
        <v>8.0263292064656167</v>
      </c>
    </row>
    <row r="1639" spans="1:28" ht="29" x14ac:dyDescent="0.35">
      <c r="A1639" s="8">
        <v>260623</v>
      </c>
      <c r="B1639" s="26">
        <v>83</v>
      </c>
      <c r="C1639" s="30" t="s">
        <v>202</v>
      </c>
      <c r="D1639" s="25" t="s">
        <v>203</v>
      </c>
      <c r="E1639" s="9">
        <v>15.09</v>
      </c>
      <c r="F1639" s="9">
        <v>15.27</v>
      </c>
      <c r="G1639" s="10">
        <v>0</v>
      </c>
      <c r="H1639" s="10">
        <v>0</v>
      </c>
      <c r="I1639" s="10">
        <v>0</v>
      </c>
      <c r="J1639" s="10">
        <v>0</v>
      </c>
      <c r="K1639" s="10">
        <v>0</v>
      </c>
      <c r="L1639" s="10">
        <v>15.09</v>
      </c>
      <c r="M1639" s="10">
        <v>0</v>
      </c>
      <c r="N1639" s="10">
        <v>15.27</v>
      </c>
      <c r="O1639" s="10">
        <v>0</v>
      </c>
      <c r="P1639" s="10">
        <v>0</v>
      </c>
      <c r="Q1639" s="10">
        <v>0</v>
      </c>
      <c r="R1639" s="10">
        <v>0</v>
      </c>
      <c r="S1639" s="10">
        <v>0</v>
      </c>
      <c r="T1639" s="10">
        <v>0</v>
      </c>
      <c r="U1639" s="10">
        <v>0</v>
      </c>
      <c r="V1639" s="10">
        <v>0</v>
      </c>
      <c r="W1639" s="11">
        <v>-1.1455894144986065</v>
      </c>
      <c r="X1639" s="11">
        <v>247.98503341681004</v>
      </c>
      <c r="Y1639" s="11">
        <v>250.16324808896638</v>
      </c>
      <c r="Z1639" s="11">
        <v>233.64075931949895</v>
      </c>
      <c r="AA1639" s="8">
        <v>7</v>
      </c>
      <c r="AB1639" s="12">
        <v>7.8472310735549895</v>
      </c>
    </row>
    <row r="1640" spans="1:28" ht="29" x14ac:dyDescent="0.35">
      <c r="A1640" s="8">
        <v>260623</v>
      </c>
      <c r="B1640" s="26">
        <v>84</v>
      </c>
      <c r="C1640" s="30" t="s">
        <v>204</v>
      </c>
      <c r="D1640" s="25" t="s">
        <v>205</v>
      </c>
      <c r="E1640" s="9">
        <v>15.8</v>
      </c>
      <c r="F1640" s="9">
        <v>15.4</v>
      </c>
      <c r="G1640" s="10">
        <v>0</v>
      </c>
      <c r="H1640" s="10">
        <v>0</v>
      </c>
      <c r="I1640" s="10">
        <v>0</v>
      </c>
      <c r="J1640" s="10">
        <v>0</v>
      </c>
      <c r="K1640" s="10">
        <v>0</v>
      </c>
      <c r="L1640" s="10">
        <v>15.8</v>
      </c>
      <c r="M1640" s="10">
        <v>0</v>
      </c>
      <c r="N1640" s="10">
        <v>0</v>
      </c>
      <c r="O1640" s="10">
        <v>15.4</v>
      </c>
      <c r="P1640" s="10">
        <v>0</v>
      </c>
      <c r="Q1640" s="10">
        <v>0</v>
      </c>
      <c r="R1640" s="10">
        <v>0</v>
      </c>
      <c r="S1640" s="10">
        <v>0</v>
      </c>
      <c r="T1640" s="10">
        <v>0</v>
      </c>
      <c r="U1640" s="10">
        <v>0</v>
      </c>
      <c r="V1640" s="10">
        <v>0</v>
      </c>
      <c r="W1640" s="11">
        <v>-1.6228197919466427</v>
      </c>
      <c r="X1640" s="11">
        <v>242.53160218497104</v>
      </c>
      <c r="Y1640" s="11">
        <v>233.97436148805011</v>
      </c>
      <c r="Z1640" s="11">
        <v>212.76710172876329</v>
      </c>
      <c r="AA1640" s="8">
        <v>7</v>
      </c>
      <c r="AB1640" s="12">
        <v>7.0973858282250522</v>
      </c>
    </row>
    <row r="1641" spans="1:28" ht="29" x14ac:dyDescent="0.35">
      <c r="A1641" s="8">
        <v>260623</v>
      </c>
      <c r="B1641" s="26">
        <v>85</v>
      </c>
      <c r="C1641" s="30" t="s">
        <v>206</v>
      </c>
      <c r="D1641" s="25" t="s">
        <v>207</v>
      </c>
      <c r="E1641" s="9">
        <v>15.13</v>
      </c>
      <c r="F1641" s="9">
        <v>15.2</v>
      </c>
      <c r="G1641" s="10">
        <v>0</v>
      </c>
      <c r="H1641" s="10">
        <v>0</v>
      </c>
      <c r="I1641" s="10">
        <v>0</v>
      </c>
      <c r="J1641" s="10">
        <v>0</v>
      </c>
      <c r="K1641" s="10">
        <v>0</v>
      </c>
      <c r="L1641" s="10">
        <v>15.13</v>
      </c>
      <c r="M1641" s="10">
        <v>0</v>
      </c>
      <c r="N1641" s="10">
        <v>0</v>
      </c>
      <c r="O1641" s="10">
        <v>0</v>
      </c>
      <c r="P1641" s="10">
        <v>15.2</v>
      </c>
      <c r="Q1641" s="10">
        <v>0</v>
      </c>
      <c r="R1641" s="10">
        <v>0</v>
      </c>
      <c r="S1641" s="10">
        <v>0</v>
      </c>
      <c r="T1641" s="10">
        <v>0</v>
      </c>
      <c r="U1641" s="10">
        <v>0</v>
      </c>
      <c r="V1641" s="10">
        <v>0</v>
      </c>
      <c r="W1641" s="11">
        <v>-0.29699902108965742</v>
      </c>
      <c r="X1641" s="11">
        <v>250.88259216811502</v>
      </c>
      <c r="Y1641" s="11">
        <v>263.18320263367195</v>
      </c>
      <c r="Z1641" s="11">
        <v>241.01549415801148</v>
      </c>
      <c r="AA1641" s="8">
        <v>7</v>
      </c>
      <c r="AB1641" s="12">
        <v>7.8299048378614184</v>
      </c>
    </row>
    <row r="1642" spans="1:28" ht="29" x14ac:dyDescent="0.35">
      <c r="A1642" s="8">
        <v>260623</v>
      </c>
      <c r="B1642" s="26">
        <v>86</v>
      </c>
      <c r="C1642" s="30" t="s">
        <v>208</v>
      </c>
      <c r="D1642" s="25" t="s">
        <v>209</v>
      </c>
      <c r="E1642" s="9">
        <v>15.14</v>
      </c>
      <c r="F1642" s="9">
        <v>15.32</v>
      </c>
      <c r="G1642" s="10">
        <v>0</v>
      </c>
      <c r="H1642" s="10">
        <v>0</v>
      </c>
      <c r="I1642" s="10">
        <v>0</v>
      </c>
      <c r="J1642" s="10">
        <v>0</v>
      </c>
      <c r="K1642" s="10">
        <v>0</v>
      </c>
      <c r="L1642" s="10">
        <v>15.14</v>
      </c>
      <c r="M1642" s="10">
        <v>0</v>
      </c>
      <c r="N1642" s="10">
        <v>0</v>
      </c>
      <c r="O1642" s="10">
        <v>0</v>
      </c>
      <c r="P1642" s="10">
        <v>0</v>
      </c>
      <c r="Q1642" s="10">
        <v>15.32</v>
      </c>
      <c r="R1642" s="10">
        <v>0</v>
      </c>
      <c r="S1642" s="10">
        <v>0</v>
      </c>
      <c r="T1642" s="10">
        <v>0</v>
      </c>
      <c r="U1642" s="10">
        <v>0</v>
      </c>
      <c r="V1642" s="10">
        <v>0</v>
      </c>
      <c r="W1642" s="11">
        <v>-2.4480816495378037</v>
      </c>
      <c r="X1642" s="11">
        <v>252.54009775470095</v>
      </c>
      <c r="Y1642" s="11">
        <v>252.32617601111508</v>
      </c>
      <c r="Z1642" s="11">
        <v>253.14620732087019</v>
      </c>
      <c r="AA1642" s="8">
        <v>7</v>
      </c>
      <c r="AB1642" s="12">
        <v>18.35557269763822</v>
      </c>
    </row>
    <row r="1643" spans="1:28" ht="29" x14ac:dyDescent="0.35">
      <c r="A1643" s="8">
        <v>260623</v>
      </c>
      <c r="B1643" s="26">
        <v>87</v>
      </c>
      <c r="C1643" s="30" t="s">
        <v>210</v>
      </c>
      <c r="D1643" s="25" t="s">
        <v>211</v>
      </c>
      <c r="E1643" s="9">
        <v>15.05</v>
      </c>
      <c r="F1643" s="9">
        <v>15.88</v>
      </c>
      <c r="G1643" s="10">
        <v>0</v>
      </c>
      <c r="H1643" s="10">
        <v>0</v>
      </c>
      <c r="I1643" s="10">
        <v>0</v>
      </c>
      <c r="J1643" s="10">
        <v>0</v>
      </c>
      <c r="K1643" s="10">
        <v>0</v>
      </c>
      <c r="L1643" s="10">
        <v>15.05</v>
      </c>
      <c r="M1643" s="10">
        <v>0</v>
      </c>
      <c r="N1643" s="10">
        <v>0</v>
      </c>
      <c r="O1643" s="10">
        <v>0</v>
      </c>
      <c r="P1643" s="10">
        <v>0</v>
      </c>
      <c r="Q1643" s="10">
        <v>0</v>
      </c>
      <c r="R1643" s="10">
        <v>15.88</v>
      </c>
      <c r="S1643" s="10">
        <v>0</v>
      </c>
      <c r="T1643" s="10">
        <v>0</v>
      </c>
      <c r="U1643" s="10">
        <v>0</v>
      </c>
      <c r="V1643" s="10">
        <v>0</v>
      </c>
      <c r="W1643" s="11">
        <v>-3</v>
      </c>
      <c r="X1643" s="11">
        <v>257.55514413202991</v>
      </c>
      <c r="Y1643" s="11">
        <v>232.58163897462597</v>
      </c>
      <c r="Z1643" s="11">
        <v>240.57010587966062</v>
      </c>
      <c r="AA1643" s="8">
        <v>7</v>
      </c>
      <c r="AB1643" s="12">
        <v>7.7412221203528313</v>
      </c>
    </row>
    <row r="1644" spans="1:28" ht="29" x14ac:dyDescent="0.35">
      <c r="A1644" s="8">
        <v>260623</v>
      </c>
      <c r="B1644" s="26">
        <v>88</v>
      </c>
      <c r="C1644" s="30" t="s">
        <v>212</v>
      </c>
      <c r="D1644" s="25" t="s">
        <v>213</v>
      </c>
      <c r="E1644" s="9">
        <v>15.2</v>
      </c>
      <c r="F1644" s="9">
        <v>15.63</v>
      </c>
      <c r="G1644" s="10">
        <v>0</v>
      </c>
      <c r="H1644" s="10">
        <v>0</v>
      </c>
      <c r="I1644" s="10">
        <v>0</v>
      </c>
      <c r="J1644" s="10">
        <v>0</v>
      </c>
      <c r="K1644" s="10">
        <v>0</v>
      </c>
      <c r="L1644" s="10">
        <v>15.2</v>
      </c>
      <c r="M1644" s="10">
        <v>0</v>
      </c>
      <c r="N1644" s="10">
        <v>0</v>
      </c>
      <c r="O1644" s="10">
        <v>0</v>
      </c>
      <c r="P1644" s="10">
        <v>0</v>
      </c>
      <c r="Q1644" s="10">
        <v>0</v>
      </c>
      <c r="R1644" s="10">
        <v>0</v>
      </c>
      <c r="S1644" s="10">
        <v>15.63</v>
      </c>
      <c r="T1644" s="10">
        <v>0</v>
      </c>
      <c r="U1644" s="10">
        <v>0</v>
      </c>
      <c r="V1644" s="10">
        <v>0</v>
      </c>
      <c r="W1644" s="11">
        <v>-1.5674258043026774</v>
      </c>
      <c r="X1644" s="11">
        <v>246.67121293796311</v>
      </c>
      <c r="Y1644" s="11">
        <v>261.15910399562563</v>
      </c>
      <c r="Z1644" s="11">
        <v>266.89372100447542</v>
      </c>
      <c r="AA1644" s="8">
        <v>7</v>
      </c>
      <c r="AB1644" s="12">
        <v>11.74676001214792</v>
      </c>
    </row>
    <row r="1645" spans="1:28" ht="29" x14ac:dyDescent="0.35">
      <c r="A1645" s="8">
        <v>260623</v>
      </c>
      <c r="B1645" s="26">
        <v>89</v>
      </c>
      <c r="C1645" s="30" t="s">
        <v>214</v>
      </c>
      <c r="D1645" s="25" t="s">
        <v>215</v>
      </c>
      <c r="E1645" s="9">
        <v>15.28</v>
      </c>
      <c r="F1645" s="9">
        <v>15.53</v>
      </c>
      <c r="G1645" s="10">
        <v>0</v>
      </c>
      <c r="H1645" s="10">
        <v>0</v>
      </c>
      <c r="I1645" s="10">
        <v>0</v>
      </c>
      <c r="J1645" s="10">
        <v>0</v>
      </c>
      <c r="K1645" s="10">
        <v>0</v>
      </c>
      <c r="L1645" s="10">
        <v>15.28</v>
      </c>
      <c r="M1645" s="10">
        <v>0</v>
      </c>
      <c r="N1645" s="10">
        <v>0</v>
      </c>
      <c r="O1645" s="10">
        <v>0</v>
      </c>
      <c r="P1645" s="10">
        <v>0</v>
      </c>
      <c r="Q1645" s="10">
        <v>0</v>
      </c>
      <c r="R1645" s="10">
        <v>0</v>
      </c>
      <c r="S1645" s="10">
        <v>0</v>
      </c>
      <c r="T1645" s="10">
        <v>15.53</v>
      </c>
      <c r="U1645" s="10">
        <v>0</v>
      </c>
      <c r="V1645" s="10">
        <v>0</v>
      </c>
      <c r="W1645" s="11">
        <v>-1.4941587193715156</v>
      </c>
      <c r="X1645" s="11">
        <v>232.89419762320671</v>
      </c>
      <c r="Y1645" s="11">
        <v>254.66996036253613</v>
      </c>
      <c r="Z1645" s="11">
        <v>217.59710418420946</v>
      </c>
      <c r="AA1645" s="8">
        <v>7</v>
      </c>
      <c r="AB1645" s="12">
        <v>7.6378940406238103</v>
      </c>
    </row>
    <row r="1646" spans="1:28" ht="29" x14ac:dyDescent="0.35">
      <c r="A1646" s="8">
        <v>260623</v>
      </c>
      <c r="B1646" s="26">
        <v>90</v>
      </c>
      <c r="C1646" s="30" t="s">
        <v>216</v>
      </c>
      <c r="D1646" s="25" t="s">
        <v>217</v>
      </c>
      <c r="E1646" s="9">
        <v>15.21</v>
      </c>
      <c r="F1646" s="9">
        <v>15.1</v>
      </c>
      <c r="G1646" s="10">
        <v>0</v>
      </c>
      <c r="H1646" s="10">
        <v>0</v>
      </c>
      <c r="I1646" s="10">
        <v>0</v>
      </c>
      <c r="J1646" s="10">
        <v>0</v>
      </c>
      <c r="K1646" s="10">
        <v>0</v>
      </c>
      <c r="L1646" s="10">
        <v>15.21</v>
      </c>
      <c r="M1646" s="10">
        <v>0</v>
      </c>
      <c r="N1646" s="10">
        <v>0</v>
      </c>
      <c r="O1646" s="10">
        <v>0</v>
      </c>
      <c r="P1646" s="10">
        <v>0</v>
      </c>
      <c r="Q1646" s="10">
        <v>0</v>
      </c>
      <c r="R1646" s="10">
        <v>0</v>
      </c>
      <c r="S1646" s="10">
        <v>0</v>
      </c>
      <c r="T1646" s="10">
        <v>0</v>
      </c>
      <c r="U1646" s="10">
        <v>15.1</v>
      </c>
      <c r="V1646" s="10">
        <v>0</v>
      </c>
      <c r="W1646" s="11">
        <v>0.5441665534467367</v>
      </c>
      <c r="X1646" s="11">
        <v>237.97761348169041</v>
      </c>
      <c r="Y1646" s="11">
        <v>249.36040930098363</v>
      </c>
      <c r="Z1646" s="11">
        <v>284.77950345482691</v>
      </c>
      <c r="AA1646" s="8">
        <v>7</v>
      </c>
      <c r="AB1646" s="12">
        <v>7.8819649389136925</v>
      </c>
    </row>
    <row r="1647" spans="1:28" ht="29" x14ac:dyDescent="0.35">
      <c r="A1647" s="8">
        <v>260623</v>
      </c>
      <c r="B1647" s="26">
        <v>91</v>
      </c>
      <c r="C1647" s="30" t="s">
        <v>218</v>
      </c>
      <c r="D1647" s="25" t="s">
        <v>219</v>
      </c>
      <c r="E1647" s="9">
        <v>15.1</v>
      </c>
      <c r="F1647" s="9">
        <v>15.66</v>
      </c>
      <c r="G1647" s="10">
        <v>0</v>
      </c>
      <c r="H1647" s="10">
        <v>0</v>
      </c>
      <c r="I1647" s="10">
        <v>0</v>
      </c>
      <c r="J1647" s="10">
        <v>0</v>
      </c>
      <c r="K1647" s="10">
        <v>0</v>
      </c>
      <c r="L1647" s="10">
        <v>15.1</v>
      </c>
      <c r="M1647" s="10">
        <v>0</v>
      </c>
      <c r="N1647" s="10">
        <v>0</v>
      </c>
      <c r="O1647" s="10">
        <v>0</v>
      </c>
      <c r="P1647" s="10">
        <v>0</v>
      </c>
      <c r="Q1647" s="10">
        <v>0</v>
      </c>
      <c r="R1647" s="10">
        <v>0</v>
      </c>
      <c r="S1647" s="10">
        <v>0</v>
      </c>
      <c r="T1647" s="10">
        <v>0</v>
      </c>
      <c r="U1647" s="10">
        <v>0</v>
      </c>
      <c r="V1647" s="10">
        <v>15.66</v>
      </c>
      <c r="W1647" s="11">
        <v>0.58355558605065883</v>
      </c>
      <c r="X1647" s="11">
        <v>275.90536497160349</v>
      </c>
      <c r="Y1647" s="11">
        <v>293.37200444709526</v>
      </c>
      <c r="Z1647" s="11">
        <v>4574.1492729774536</v>
      </c>
      <c r="AA1647" s="8">
        <v>7</v>
      </c>
      <c r="AB1647" s="12">
        <v>13.835536628037453</v>
      </c>
    </row>
    <row r="1648" spans="1:28" ht="29" x14ac:dyDescent="0.35">
      <c r="A1648" s="8">
        <v>260623</v>
      </c>
      <c r="B1648" s="26">
        <v>82</v>
      </c>
      <c r="C1648" s="30" t="s">
        <v>200</v>
      </c>
      <c r="D1648" s="25" t="s">
        <v>201</v>
      </c>
      <c r="E1648" s="9">
        <v>15.16</v>
      </c>
      <c r="F1648" s="9">
        <v>15.85</v>
      </c>
      <c r="G1648" s="10">
        <v>0</v>
      </c>
      <c r="H1648" s="10">
        <v>0</v>
      </c>
      <c r="I1648" s="10">
        <v>0</v>
      </c>
      <c r="J1648" s="10">
        <v>0</v>
      </c>
      <c r="K1648" s="10">
        <v>0</v>
      </c>
      <c r="L1648" s="10">
        <v>15.16</v>
      </c>
      <c r="M1648" s="10">
        <v>15.85</v>
      </c>
      <c r="N1648" s="10">
        <v>0</v>
      </c>
      <c r="O1648" s="10">
        <v>0</v>
      </c>
      <c r="P1648" s="10">
        <v>0</v>
      </c>
      <c r="Q1648" s="10">
        <v>0</v>
      </c>
      <c r="R1648" s="10">
        <v>0</v>
      </c>
      <c r="S1648" s="10">
        <v>0</v>
      </c>
      <c r="T1648" s="10">
        <v>0</v>
      </c>
      <c r="U1648" s="10">
        <v>0</v>
      </c>
      <c r="V1648" s="10">
        <v>0</v>
      </c>
      <c r="W1648" s="11">
        <v>-1.5542495473605318</v>
      </c>
      <c r="X1648" s="11">
        <v>246.96499096680816</v>
      </c>
      <c r="Y1648" s="11">
        <v>249.67539875420911</v>
      </c>
      <c r="Z1648" s="11">
        <v>205.2026246102231</v>
      </c>
      <c r="AA1648" s="8">
        <v>7</v>
      </c>
      <c r="AB1648" s="12">
        <v>7.8370120122134264</v>
      </c>
    </row>
    <row r="1649" spans="1:28" ht="29" x14ac:dyDescent="0.35">
      <c r="A1649" s="8">
        <v>260623</v>
      </c>
      <c r="B1649" s="26">
        <v>83</v>
      </c>
      <c r="C1649" s="30" t="s">
        <v>202</v>
      </c>
      <c r="D1649" s="25" t="s">
        <v>203</v>
      </c>
      <c r="E1649" s="9">
        <v>15.09</v>
      </c>
      <c r="F1649" s="9">
        <v>15.27</v>
      </c>
      <c r="G1649" s="10">
        <v>0</v>
      </c>
      <c r="H1649" s="10">
        <v>0</v>
      </c>
      <c r="I1649" s="10">
        <v>0</v>
      </c>
      <c r="J1649" s="10">
        <v>0</v>
      </c>
      <c r="K1649" s="10">
        <v>0</v>
      </c>
      <c r="L1649" s="10">
        <v>15.09</v>
      </c>
      <c r="M1649" s="10">
        <v>0</v>
      </c>
      <c r="N1649" s="10">
        <v>15.27</v>
      </c>
      <c r="O1649" s="10">
        <v>0</v>
      </c>
      <c r="P1649" s="10">
        <v>0</v>
      </c>
      <c r="Q1649" s="10">
        <v>0</v>
      </c>
      <c r="R1649" s="10">
        <v>0</v>
      </c>
      <c r="S1649" s="10">
        <v>0</v>
      </c>
      <c r="T1649" s="10">
        <v>0</v>
      </c>
      <c r="U1649" s="10">
        <v>0</v>
      </c>
      <c r="V1649" s="10">
        <v>0</v>
      </c>
      <c r="W1649" s="11">
        <v>-1.1455894144986065</v>
      </c>
      <c r="X1649" s="11">
        <v>247.98503341681004</v>
      </c>
      <c r="Y1649" s="11">
        <v>250.16324808896638</v>
      </c>
      <c r="Z1649" s="11">
        <v>233.64075931949895</v>
      </c>
      <c r="AA1649" s="8">
        <v>7</v>
      </c>
      <c r="AB1649" s="12">
        <v>17.448124336685272</v>
      </c>
    </row>
    <row r="1650" spans="1:28" ht="29" x14ac:dyDescent="0.35">
      <c r="A1650" s="8">
        <v>260623</v>
      </c>
      <c r="B1650" s="26">
        <v>84</v>
      </c>
      <c r="C1650" s="30" t="s">
        <v>204</v>
      </c>
      <c r="D1650" s="25" t="s">
        <v>205</v>
      </c>
      <c r="E1650" s="9">
        <v>15.8</v>
      </c>
      <c r="F1650" s="9">
        <v>15.4</v>
      </c>
      <c r="G1650" s="10">
        <v>0</v>
      </c>
      <c r="H1650" s="10">
        <v>0</v>
      </c>
      <c r="I1650" s="10">
        <v>0</v>
      </c>
      <c r="J1650" s="10">
        <v>0</v>
      </c>
      <c r="K1650" s="10">
        <v>0</v>
      </c>
      <c r="L1650" s="10">
        <v>15.8</v>
      </c>
      <c r="M1650" s="10">
        <v>0</v>
      </c>
      <c r="N1650" s="10">
        <v>0</v>
      </c>
      <c r="O1650" s="10">
        <v>15.4</v>
      </c>
      <c r="P1650" s="10">
        <v>0</v>
      </c>
      <c r="Q1650" s="10">
        <v>0</v>
      </c>
      <c r="R1650" s="10">
        <v>0</v>
      </c>
      <c r="S1650" s="10">
        <v>0</v>
      </c>
      <c r="T1650" s="10">
        <v>0</v>
      </c>
      <c r="U1650" s="10">
        <v>0</v>
      </c>
      <c r="V1650" s="10">
        <v>0</v>
      </c>
      <c r="W1650" s="11">
        <v>-1.6228197919466427</v>
      </c>
      <c r="X1650" s="11">
        <v>242.53160218497104</v>
      </c>
      <c r="Y1650" s="11">
        <v>233.97436148805011</v>
      </c>
      <c r="Z1650" s="11">
        <v>212.76710172876329</v>
      </c>
      <c r="AA1650" s="8">
        <v>7</v>
      </c>
      <c r="AB1650" s="12">
        <v>7.4354131112639461</v>
      </c>
    </row>
    <row r="1651" spans="1:28" ht="29" x14ac:dyDescent="0.35">
      <c r="A1651" s="8">
        <v>260623</v>
      </c>
      <c r="B1651" s="26">
        <v>85</v>
      </c>
      <c r="C1651" s="30" t="s">
        <v>206</v>
      </c>
      <c r="D1651" s="25" t="s">
        <v>207</v>
      </c>
      <c r="E1651" s="9">
        <v>15.13</v>
      </c>
      <c r="F1651" s="9">
        <v>15.2</v>
      </c>
      <c r="G1651" s="10">
        <v>0</v>
      </c>
      <c r="H1651" s="10">
        <v>0</v>
      </c>
      <c r="I1651" s="10">
        <v>0</v>
      </c>
      <c r="J1651" s="10">
        <v>0</v>
      </c>
      <c r="K1651" s="10">
        <v>0</v>
      </c>
      <c r="L1651" s="10">
        <v>15.13</v>
      </c>
      <c r="M1651" s="10">
        <v>0</v>
      </c>
      <c r="N1651" s="10">
        <v>0</v>
      </c>
      <c r="O1651" s="10">
        <v>0</v>
      </c>
      <c r="P1651" s="10">
        <v>15.2</v>
      </c>
      <c r="Q1651" s="10">
        <v>0</v>
      </c>
      <c r="R1651" s="10">
        <v>0</v>
      </c>
      <c r="S1651" s="10">
        <v>0</v>
      </c>
      <c r="T1651" s="10">
        <v>0</v>
      </c>
      <c r="U1651" s="10">
        <v>0</v>
      </c>
      <c r="V1651" s="10">
        <v>0</v>
      </c>
      <c r="W1651" s="11">
        <v>-0.29699902108965742</v>
      </c>
      <c r="X1651" s="11">
        <v>250.88259216811502</v>
      </c>
      <c r="Y1651" s="11">
        <v>263.18320263367195</v>
      </c>
      <c r="Z1651" s="11">
        <v>241.01549415801148</v>
      </c>
      <c r="AA1651" s="8">
        <v>7</v>
      </c>
      <c r="AB1651" s="12">
        <v>6.2605793769228706</v>
      </c>
    </row>
    <row r="1652" spans="1:28" ht="29" x14ac:dyDescent="0.35">
      <c r="A1652" s="8">
        <v>260623</v>
      </c>
      <c r="B1652" s="26">
        <v>86</v>
      </c>
      <c r="C1652" s="30" t="s">
        <v>208</v>
      </c>
      <c r="D1652" s="25" t="s">
        <v>209</v>
      </c>
      <c r="E1652" s="9">
        <v>15.14</v>
      </c>
      <c r="F1652" s="9">
        <v>15.32</v>
      </c>
      <c r="G1652" s="10">
        <v>0</v>
      </c>
      <c r="H1652" s="10">
        <v>0</v>
      </c>
      <c r="I1652" s="10">
        <v>0</v>
      </c>
      <c r="J1652" s="10">
        <v>0</v>
      </c>
      <c r="K1652" s="10">
        <v>0</v>
      </c>
      <c r="L1652" s="10">
        <v>15.14</v>
      </c>
      <c r="M1652" s="10">
        <v>0</v>
      </c>
      <c r="N1652" s="10">
        <v>0</v>
      </c>
      <c r="O1652" s="10">
        <v>0</v>
      </c>
      <c r="P1652" s="10">
        <v>0</v>
      </c>
      <c r="Q1652" s="10">
        <v>15.32</v>
      </c>
      <c r="R1652" s="10">
        <v>0</v>
      </c>
      <c r="S1652" s="10">
        <v>0</v>
      </c>
      <c r="T1652" s="10">
        <v>0</v>
      </c>
      <c r="U1652" s="10">
        <v>0</v>
      </c>
      <c r="V1652" s="10">
        <v>0</v>
      </c>
      <c r="W1652" s="11">
        <v>-2.4480816495378037</v>
      </c>
      <c r="X1652" s="11">
        <v>252.54009775470095</v>
      </c>
      <c r="Y1652" s="11">
        <v>252.32617601111508</v>
      </c>
      <c r="Z1652" s="11">
        <v>253.14620732087019</v>
      </c>
      <c r="AA1652" s="8">
        <v>7</v>
      </c>
      <c r="AB1652" s="12">
        <v>9.1742330734318092</v>
      </c>
    </row>
    <row r="1653" spans="1:28" ht="29" x14ac:dyDescent="0.35">
      <c r="A1653" s="8">
        <v>260623</v>
      </c>
      <c r="B1653" s="26">
        <v>87</v>
      </c>
      <c r="C1653" s="30" t="s">
        <v>210</v>
      </c>
      <c r="D1653" s="25" t="s">
        <v>211</v>
      </c>
      <c r="E1653" s="9">
        <v>15.05</v>
      </c>
      <c r="F1653" s="9">
        <v>15.88</v>
      </c>
      <c r="G1653" s="10">
        <v>0</v>
      </c>
      <c r="H1653" s="10">
        <v>0</v>
      </c>
      <c r="I1653" s="10">
        <v>0</v>
      </c>
      <c r="J1653" s="10">
        <v>0</v>
      </c>
      <c r="K1653" s="10">
        <v>0</v>
      </c>
      <c r="L1653" s="10">
        <v>15.05</v>
      </c>
      <c r="M1653" s="10">
        <v>0</v>
      </c>
      <c r="N1653" s="10">
        <v>0</v>
      </c>
      <c r="O1653" s="10">
        <v>0</v>
      </c>
      <c r="P1653" s="10">
        <v>0</v>
      </c>
      <c r="Q1653" s="10">
        <v>0</v>
      </c>
      <c r="R1653" s="10">
        <v>15.88</v>
      </c>
      <c r="S1653" s="10">
        <v>0</v>
      </c>
      <c r="T1653" s="10">
        <v>0</v>
      </c>
      <c r="U1653" s="10">
        <v>0</v>
      </c>
      <c r="V1653" s="10">
        <v>0</v>
      </c>
      <c r="W1653" s="11">
        <v>-3</v>
      </c>
      <c r="X1653" s="11">
        <v>257.55514413202991</v>
      </c>
      <c r="Y1653" s="11">
        <v>232.58163897462597</v>
      </c>
      <c r="Z1653" s="11">
        <v>240.57010587966062</v>
      </c>
      <c r="AA1653" s="8">
        <v>7</v>
      </c>
      <c r="AB1653" s="12">
        <v>5.9663622133665362</v>
      </c>
    </row>
    <row r="1654" spans="1:28" ht="29" x14ac:dyDescent="0.35">
      <c r="A1654" s="8">
        <v>260623</v>
      </c>
      <c r="B1654" s="26">
        <v>88</v>
      </c>
      <c r="C1654" s="30" t="s">
        <v>212</v>
      </c>
      <c r="D1654" s="25" t="s">
        <v>213</v>
      </c>
      <c r="E1654" s="9">
        <v>15.2</v>
      </c>
      <c r="F1654" s="9">
        <v>15.63</v>
      </c>
      <c r="G1654" s="10">
        <v>0</v>
      </c>
      <c r="H1654" s="10">
        <v>0</v>
      </c>
      <c r="I1654" s="10">
        <v>0</v>
      </c>
      <c r="J1654" s="10">
        <v>0</v>
      </c>
      <c r="K1654" s="10">
        <v>0</v>
      </c>
      <c r="L1654" s="10">
        <v>15.2</v>
      </c>
      <c r="M1654" s="10">
        <v>0</v>
      </c>
      <c r="N1654" s="10">
        <v>0</v>
      </c>
      <c r="O1654" s="10">
        <v>0</v>
      </c>
      <c r="P1654" s="10">
        <v>0</v>
      </c>
      <c r="Q1654" s="10">
        <v>0</v>
      </c>
      <c r="R1654" s="10">
        <v>0</v>
      </c>
      <c r="S1654" s="10">
        <v>15.63</v>
      </c>
      <c r="T1654" s="10">
        <v>0</v>
      </c>
      <c r="U1654" s="10">
        <v>0</v>
      </c>
      <c r="V1654" s="10">
        <v>0</v>
      </c>
      <c r="W1654" s="11">
        <v>-1.5674258043026774</v>
      </c>
      <c r="X1654" s="11">
        <v>246.67121293796311</v>
      </c>
      <c r="Y1654" s="11">
        <v>261.15910399562563</v>
      </c>
      <c r="Z1654" s="11">
        <v>266.89372100447542</v>
      </c>
      <c r="AA1654" s="8">
        <v>7</v>
      </c>
      <c r="AB1654" s="12">
        <v>6.3582608084274721</v>
      </c>
    </row>
    <row r="1655" spans="1:28" ht="29" x14ac:dyDescent="0.35">
      <c r="A1655" s="8">
        <v>260623</v>
      </c>
      <c r="B1655" s="26">
        <v>89</v>
      </c>
      <c r="C1655" s="30" t="s">
        <v>214</v>
      </c>
      <c r="D1655" s="25" t="s">
        <v>215</v>
      </c>
      <c r="E1655" s="9">
        <v>15.28</v>
      </c>
      <c r="F1655" s="9">
        <v>15.53</v>
      </c>
      <c r="G1655" s="10">
        <v>0</v>
      </c>
      <c r="H1655" s="10">
        <v>0</v>
      </c>
      <c r="I1655" s="10">
        <v>0</v>
      </c>
      <c r="J1655" s="10">
        <v>0</v>
      </c>
      <c r="K1655" s="10">
        <v>0</v>
      </c>
      <c r="L1655" s="10">
        <v>15.28</v>
      </c>
      <c r="M1655" s="10">
        <v>0</v>
      </c>
      <c r="N1655" s="10">
        <v>0</v>
      </c>
      <c r="O1655" s="10">
        <v>0</v>
      </c>
      <c r="P1655" s="10">
        <v>0</v>
      </c>
      <c r="Q1655" s="10">
        <v>0</v>
      </c>
      <c r="R1655" s="10">
        <v>0</v>
      </c>
      <c r="S1655" s="10">
        <v>0</v>
      </c>
      <c r="T1655" s="10">
        <v>15.53</v>
      </c>
      <c r="U1655" s="10">
        <v>0</v>
      </c>
      <c r="V1655" s="10">
        <v>0</v>
      </c>
      <c r="W1655" s="11">
        <v>-1.4941587193715156</v>
      </c>
      <c r="X1655" s="11">
        <v>232.89419762320671</v>
      </c>
      <c r="Y1655" s="11">
        <v>254.66996036253613</v>
      </c>
      <c r="Z1655" s="11">
        <v>217.59710418420946</v>
      </c>
      <c r="AA1655" s="8">
        <v>7</v>
      </c>
      <c r="AB1655" s="12">
        <v>7.2915626098279267</v>
      </c>
    </row>
    <row r="1656" spans="1:28" ht="29" x14ac:dyDescent="0.35">
      <c r="A1656" s="8">
        <v>260623</v>
      </c>
      <c r="B1656" s="26">
        <v>90</v>
      </c>
      <c r="C1656" s="30" t="s">
        <v>216</v>
      </c>
      <c r="D1656" s="25" t="s">
        <v>217</v>
      </c>
      <c r="E1656" s="9">
        <v>15.21</v>
      </c>
      <c r="F1656" s="9">
        <v>15.1</v>
      </c>
      <c r="G1656" s="10">
        <v>0</v>
      </c>
      <c r="H1656" s="10">
        <v>0</v>
      </c>
      <c r="I1656" s="10">
        <v>0</v>
      </c>
      <c r="J1656" s="10">
        <v>0</v>
      </c>
      <c r="K1656" s="10">
        <v>0</v>
      </c>
      <c r="L1656" s="10">
        <v>15.21</v>
      </c>
      <c r="M1656" s="10">
        <v>0</v>
      </c>
      <c r="N1656" s="10">
        <v>0</v>
      </c>
      <c r="O1656" s="10">
        <v>0</v>
      </c>
      <c r="P1656" s="10">
        <v>0</v>
      </c>
      <c r="Q1656" s="10">
        <v>0</v>
      </c>
      <c r="R1656" s="10">
        <v>0</v>
      </c>
      <c r="S1656" s="10">
        <v>0</v>
      </c>
      <c r="T1656" s="10">
        <v>0</v>
      </c>
      <c r="U1656" s="10">
        <v>15.1</v>
      </c>
      <c r="V1656" s="10">
        <v>0</v>
      </c>
      <c r="W1656" s="11">
        <v>0.5441665534467367</v>
      </c>
      <c r="X1656" s="11">
        <v>237.97761348169041</v>
      </c>
      <c r="Y1656" s="11">
        <v>249.36040930098363</v>
      </c>
      <c r="Z1656" s="11">
        <v>284.77950345482691</v>
      </c>
      <c r="AA1656" s="8">
        <v>7</v>
      </c>
      <c r="AB1656" s="12">
        <v>7.1464462639674293</v>
      </c>
    </row>
    <row r="1657" spans="1:28" ht="29" x14ac:dyDescent="0.35">
      <c r="A1657" s="8">
        <v>260623</v>
      </c>
      <c r="B1657" s="26">
        <v>91</v>
      </c>
      <c r="C1657" s="30" t="s">
        <v>218</v>
      </c>
      <c r="D1657" s="25" t="s">
        <v>219</v>
      </c>
      <c r="E1657" s="9">
        <v>15.1</v>
      </c>
      <c r="F1657" s="9">
        <v>15.66</v>
      </c>
      <c r="G1657" s="10">
        <v>0</v>
      </c>
      <c r="H1657" s="10">
        <v>0</v>
      </c>
      <c r="I1657" s="10">
        <v>0</v>
      </c>
      <c r="J1657" s="10">
        <v>0</v>
      </c>
      <c r="K1657" s="10">
        <v>0</v>
      </c>
      <c r="L1657" s="10">
        <v>15.1</v>
      </c>
      <c r="M1657" s="10">
        <v>0</v>
      </c>
      <c r="N1657" s="10">
        <v>0</v>
      </c>
      <c r="O1657" s="10">
        <v>0</v>
      </c>
      <c r="P1657" s="10">
        <v>0</v>
      </c>
      <c r="Q1657" s="10">
        <v>0</v>
      </c>
      <c r="R1657" s="10">
        <v>0</v>
      </c>
      <c r="S1657" s="10">
        <v>0</v>
      </c>
      <c r="T1657" s="10">
        <v>0</v>
      </c>
      <c r="U1657" s="10">
        <v>0</v>
      </c>
      <c r="V1657" s="10">
        <v>15.66</v>
      </c>
      <c r="W1657" s="11">
        <v>0.58355558605065883</v>
      </c>
      <c r="X1657" s="11">
        <v>275.90536497160349</v>
      </c>
      <c r="Y1657" s="11">
        <v>293.37200444709526</v>
      </c>
      <c r="Z1657" s="11">
        <v>4574.1492729774536</v>
      </c>
      <c r="AA1657" s="8">
        <v>7</v>
      </c>
      <c r="AB1657" s="12">
        <v>10.458477270188574</v>
      </c>
    </row>
    <row r="1658" spans="1:28" ht="29" x14ac:dyDescent="0.35">
      <c r="A1658" s="8">
        <v>260623</v>
      </c>
      <c r="B1658" s="26">
        <v>82</v>
      </c>
      <c r="C1658" s="30" t="s">
        <v>200</v>
      </c>
      <c r="D1658" s="25" t="s">
        <v>201</v>
      </c>
      <c r="E1658" s="9">
        <v>15.16</v>
      </c>
      <c r="F1658" s="9">
        <v>15.85</v>
      </c>
      <c r="G1658" s="10">
        <v>0</v>
      </c>
      <c r="H1658" s="10">
        <v>0</v>
      </c>
      <c r="I1658" s="10">
        <v>0</v>
      </c>
      <c r="J1658" s="10">
        <v>0</v>
      </c>
      <c r="K1658" s="10">
        <v>0</v>
      </c>
      <c r="L1658" s="10">
        <v>15.16</v>
      </c>
      <c r="M1658" s="10">
        <v>15.85</v>
      </c>
      <c r="N1658" s="10">
        <v>0</v>
      </c>
      <c r="O1658" s="10">
        <v>0</v>
      </c>
      <c r="P1658" s="10">
        <v>0</v>
      </c>
      <c r="Q1658" s="10">
        <v>0</v>
      </c>
      <c r="R1658" s="10">
        <v>0</v>
      </c>
      <c r="S1658" s="10">
        <v>0</v>
      </c>
      <c r="T1658" s="10">
        <v>0</v>
      </c>
      <c r="U1658" s="10">
        <v>0</v>
      </c>
      <c r="V1658" s="10">
        <v>0</v>
      </c>
      <c r="W1658" s="11">
        <v>-1.5542495473605318</v>
      </c>
      <c r="X1658" s="11">
        <v>246.96499096680816</v>
      </c>
      <c r="Y1658" s="11">
        <v>249.67539875420911</v>
      </c>
      <c r="Z1658" s="11">
        <v>205.2026246102231</v>
      </c>
      <c r="AA1658" s="8">
        <v>10</v>
      </c>
      <c r="AB1658" s="12">
        <v>11.32510249428236</v>
      </c>
    </row>
    <row r="1659" spans="1:28" ht="29" x14ac:dyDescent="0.35">
      <c r="A1659" s="8">
        <v>260623</v>
      </c>
      <c r="B1659" s="26">
        <v>83</v>
      </c>
      <c r="C1659" s="30" t="s">
        <v>202</v>
      </c>
      <c r="D1659" s="25" t="s">
        <v>203</v>
      </c>
      <c r="E1659" s="9">
        <v>15.09</v>
      </c>
      <c r="F1659" s="9">
        <v>15.27</v>
      </c>
      <c r="G1659" s="10">
        <v>0</v>
      </c>
      <c r="H1659" s="10">
        <v>0</v>
      </c>
      <c r="I1659" s="10">
        <v>0</v>
      </c>
      <c r="J1659" s="10">
        <v>0</v>
      </c>
      <c r="K1659" s="10">
        <v>0</v>
      </c>
      <c r="L1659" s="10">
        <v>15.09</v>
      </c>
      <c r="M1659" s="10">
        <v>0</v>
      </c>
      <c r="N1659" s="10">
        <v>15.27</v>
      </c>
      <c r="O1659" s="10">
        <v>0</v>
      </c>
      <c r="P1659" s="10">
        <v>0</v>
      </c>
      <c r="Q1659" s="10">
        <v>0</v>
      </c>
      <c r="R1659" s="10">
        <v>0</v>
      </c>
      <c r="S1659" s="10">
        <v>0</v>
      </c>
      <c r="T1659" s="10">
        <v>0</v>
      </c>
      <c r="U1659" s="10">
        <v>0</v>
      </c>
      <c r="V1659" s="10">
        <v>0</v>
      </c>
      <c r="W1659" s="11">
        <v>-1.1455894144986065</v>
      </c>
      <c r="X1659" s="11">
        <v>247.98503341681004</v>
      </c>
      <c r="Y1659" s="11">
        <v>250.16324808896638</v>
      </c>
      <c r="Z1659" s="11">
        <v>233.64075931949895</v>
      </c>
      <c r="AA1659" s="8">
        <v>10</v>
      </c>
      <c r="AB1659" s="12">
        <v>12.228915607779511</v>
      </c>
    </row>
    <row r="1660" spans="1:28" ht="29" x14ac:dyDescent="0.35">
      <c r="A1660" s="8">
        <v>260623</v>
      </c>
      <c r="B1660" s="26">
        <v>84</v>
      </c>
      <c r="C1660" s="30" t="s">
        <v>204</v>
      </c>
      <c r="D1660" s="25" t="s">
        <v>205</v>
      </c>
      <c r="E1660" s="9">
        <v>15.8</v>
      </c>
      <c r="F1660" s="9">
        <v>15.4</v>
      </c>
      <c r="G1660" s="10">
        <v>0</v>
      </c>
      <c r="H1660" s="10">
        <v>0</v>
      </c>
      <c r="I1660" s="10">
        <v>0</v>
      </c>
      <c r="J1660" s="10">
        <v>0</v>
      </c>
      <c r="K1660" s="10">
        <v>0</v>
      </c>
      <c r="L1660" s="10">
        <v>15.8</v>
      </c>
      <c r="M1660" s="10">
        <v>0</v>
      </c>
      <c r="N1660" s="10">
        <v>0</v>
      </c>
      <c r="O1660" s="10">
        <v>15.4</v>
      </c>
      <c r="P1660" s="10">
        <v>0</v>
      </c>
      <c r="Q1660" s="10">
        <v>0</v>
      </c>
      <c r="R1660" s="10">
        <v>0</v>
      </c>
      <c r="S1660" s="10">
        <v>0</v>
      </c>
      <c r="T1660" s="10">
        <v>0</v>
      </c>
      <c r="U1660" s="10">
        <v>0</v>
      </c>
      <c r="V1660" s="10">
        <v>0</v>
      </c>
      <c r="W1660" s="11">
        <v>-1.6228197919466427</v>
      </c>
      <c r="X1660" s="11">
        <v>242.53160218497104</v>
      </c>
      <c r="Y1660" s="11">
        <v>233.97436148805011</v>
      </c>
      <c r="Z1660" s="11">
        <v>212.76710172876329</v>
      </c>
      <c r="AA1660" s="8">
        <v>10</v>
      </c>
      <c r="AB1660" s="12">
        <v>12.524673982413596</v>
      </c>
    </row>
    <row r="1661" spans="1:28" ht="29" x14ac:dyDescent="0.35">
      <c r="A1661" s="8">
        <v>260623</v>
      </c>
      <c r="B1661" s="26">
        <v>85</v>
      </c>
      <c r="C1661" s="30" t="s">
        <v>206</v>
      </c>
      <c r="D1661" s="25" t="s">
        <v>207</v>
      </c>
      <c r="E1661" s="9">
        <v>15.13</v>
      </c>
      <c r="F1661" s="9">
        <v>15.2</v>
      </c>
      <c r="G1661" s="10">
        <v>0</v>
      </c>
      <c r="H1661" s="10">
        <v>0</v>
      </c>
      <c r="I1661" s="10">
        <v>0</v>
      </c>
      <c r="J1661" s="10">
        <v>0</v>
      </c>
      <c r="K1661" s="10">
        <v>0</v>
      </c>
      <c r="L1661" s="10">
        <v>15.13</v>
      </c>
      <c r="M1661" s="10">
        <v>0</v>
      </c>
      <c r="N1661" s="10">
        <v>0</v>
      </c>
      <c r="O1661" s="10">
        <v>0</v>
      </c>
      <c r="P1661" s="10">
        <v>15.2</v>
      </c>
      <c r="Q1661" s="10">
        <v>0</v>
      </c>
      <c r="R1661" s="10">
        <v>0</v>
      </c>
      <c r="S1661" s="10">
        <v>0</v>
      </c>
      <c r="T1661" s="10">
        <v>0</v>
      </c>
      <c r="U1661" s="10">
        <v>0</v>
      </c>
      <c r="V1661" s="10">
        <v>0</v>
      </c>
      <c r="W1661" s="11">
        <v>-0.29699902108965742</v>
      </c>
      <c r="X1661" s="11">
        <v>250.88259216811502</v>
      </c>
      <c r="Y1661" s="11">
        <v>263.18320263367195</v>
      </c>
      <c r="Z1661" s="11">
        <v>241.01549415801148</v>
      </c>
      <c r="AA1661" s="8">
        <v>10</v>
      </c>
      <c r="AB1661" s="12">
        <v>12.545278411569658</v>
      </c>
    </row>
    <row r="1662" spans="1:28" ht="29" x14ac:dyDescent="0.35">
      <c r="A1662" s="8">
        <v>260623</v>
      </c>
      <c r="B1662" s="26">
        <v>86</v>
      </c>
      <c r="C1662" s="30" t="s">
        <v>208</v>
      </c>
      <c r="D1662" s="25" t="s">
        <v>209</v>
      </c>
      <c r="E1662" s="9">
        <v>15.14</v>
      </c>
      <c r="F1662" s="9">
        <v>15.32</v>
      </c>
      <c r="G1662" s="10">
        <v>0</v>
      </c>
      <c r="H1662" s="10">
        <v>0</v>
      </c>
      <c r="I1662" s="10">
        <v>0</v>
      </c>
      <c r="J1662" s="10">
        <v>0</v>
      </c>
      <c r="K1662" s="10">
        <v>0</v>
      </c>
      <c r="L1662" s="10">
        <v>15.14</v>
      </c>
      <c r="M1662" s="10">
        <v>0</v>
      </c>
      <c r="N1662" s="10">
        <v>0</v>
      </c>
      <c r="O1662" s="10">
        <v>0</v>
      </c>
      <c r="P1662" s="10">
        <v>0</v>
      </c>
      <c r="Q1662" s="10">
        <v>15.32</v>
      </c>
      <c r="R1662" s="10">
        <v>0</v>
      </c>
      <c r="S1662" s="10">
        <v>0</v>
      </c>
      <c r="T1662" s="10">
        <v>0</v>
      </c>
      <c r="U1662" s="10">
        <v>0</v>
      </c>
      <c r="V1662" s="10">
        <v>0</v>
      </c>
      <c r="W1662" s="11">
        <v>-2.4480816495378037</v>
      </c>
      <c r="X1662" s="11">
        <v>252.54009775470095</v>
      </c>
      <c r="Y1662" s="11">
        <v>252.32617601111508</v>
      </c>
      <c r="Z1662" s="11">
        <v>253.14620732087019</v>
      </c>
      <c r="AA1662" s="8">
        <v>10</v>
      </c>
      <c r="AB1662" s="12">
        <v>9.6075309377708837</v>
      </c>
    </row>
    <row r="1663" spans="1:28" ht="29" x14ac:dyDescent="0.35">
      <c r="A1663" s="8">
        <v>260623</v>
      </c>
      <c r="B1663" s="26">
        <v>87</v>
      </c>
      <c r="C1663" s="30" t="s">
        <v>210</v>
      </c>
      <c r="D1663" s="25" t="s">
        <v>211</v>
      </c>
      <c r="E1663" s="9">
        <v>15.05</v>
      </c>
      <c r="F1663" s="9">
        <v>15.88</v>
      </c>
      <c r="G1663" s="10">
        <v>0</v>
      </c>
      <c r="H1663" s="10">
        <v>0</v>
      </c>
      <c r="I1663" s="10">
        <v>0</v>
      </c>
      <c r="J1663" s="10">
        <v>0</v>
      </c>
      <c r="K1663" s="10">
        <v>0</v>
      </c>
      <c r="L1663" s="10">
        <v>15.05</v>
      </c>
      <c r="M1663" s="10">
        <v>0</v>
      </c>
      <c r="N1663" s="10">
        <v>0</v>
      </c>
      <c r="O1663" s="10">
        <v>0</v>
      </c>
      <c r="P1663" s="10">
        <v>0</v>
      </c>
      <c r="Q1663" s="10">
        <v>0</v>
      </c>
      <c r="R1663" s="10">
        <v>15.88</v>
      </c>
      <c r="S1663" s="10">
        <v>0</v>
      </c>
      <c r="T1663" s="10">
        <v>0</v>
      </c>
      <c r="U1663" s="10">
        <v>0</v>
      </c>
      <c r="V1663" s="10">
        <v>0</v>
      </c>
      <c r="W1663" s="11">
        <v>-3</v>
      </c>
      <c r="X1663" s="11">
        <v>257.55514413202991</v>
      </c>
      <c r="Y1663" s="11">
        <v>232.58163897462597</v>
      </c>
      <c r="Z1663" s="11">
        <v>240.57010587966062</v>
      </c>
      <c r="AA1663" s="8">
        <v>10</v>
      </c>
      <c r="AB1663" s="12">
        <v>9.9425930623067416</v>
      </c>
    </row>
    <row r="1664" spans="1:28" ht="29" x14ac:dyDescent="0.35">
      <c r="A1664" s="8">
        <v>260623</v>
      </c>
      <c r="B1664" s="26">
        <v>88</v>
      </c>
      <c r="C1664" s="30" t="s">
        <v>212</v>
      </c>
      <c r="D1664" s="25" t="s">
        <v>213</v>
      </c>
      <c r="E1664" s="9">
        <v>15.2</v>
      </c>
      <c r="F1664" s="9">
        <v>15.63</v>
      </c>
      <c r="G1664" s="10">
        <v>0</v>
      </c>
      <c r="H1664" s="10">
        <v>0</v>
      </c>
      <c r="I1664" s="10">
        <v>0</v>
      </c>
      <c r="J1664" s="10">
        <v>0</v>
      </c>
      <c r="K1664" s="10">
        <v>0</v>
      </c>
      <c r="L1664" s="10">
        <v>15.2</v>
      </c>
      <c r="M1664" s="10">
        <v>0</v>
      </c>
      <c r="N1664" s="10">
        <v>0</v>
      </c>
      <c r="O1664" s="10">
        <v>0</v>
      </c>
      <c r="P1664" s="10">
        <v>0</v>
      </c>
      <c r="Q1664" s="10">
        <v>0</v>
      </c>
      <c r="R1664" s="10">
        <v>0</v>
      </c>
      <c r="S1664" s="10">
        <v>15.63</v>
      </c>
      <c r="T1664" s="10">
        <v>0</v>
      </c>
      <c r="U1664" s="10">
        <v>0</v>
      </c>
      <c r="V1664" s="10">
        <v>0</v>
      </c>
      <c r="W1664" s="11">
        <v>-1.5674258043026774</v>
      </c>
      <c r="X1664" s="11">
        <v>246.67121293796311</v>
      </c>
      <c r="Y1664" s="11">
        <v>261.15910399562563</v>
      </c>
      <c r="Z1664" s="11">
        <v>266.89372100447542</v>
      </c>
      <c r="AA1664" s="8">
        <v>10</v>
      </c>
      <c r="AB1664" s="12">
        <v>10.00109114548831</v>
      </c>
    </row>
    <row r="1665" spans="1:28" ht="29" x14ac:dyDescent="0.35">
      <c r="A1665" s="8">
        <v>260623</v>
      </c>
      <c r="B1665" s="26">
        <v>89</v>
      </c>
      <c r="C1665" s="30" t="s">
        <v>214</v>
      </c>
      <c r="D1665" s="25" t="s">
        <v>215</v>
      </c>
      <c r="E1665" s="9">
        <v>15.28</v>
      </c>
      <c r="F1665" s="9">
        <v>15.53</v>
      </c>
      <c r="G1665" s="10">
        <v>0</v>
      </c>
      <c r="H1665" s="10">
        <v>0</v>
      </c>
      <c r="I1665" s="10">
        <v>0</v>
      </c>
      <c r="J1665" s="10">
        <v>0</v>
      </c>
      <c r="K1665" s="10">
        <v>0</v>
      </c>
      <c r="L1665" s="10">
        <v>15.28</v>
      </c>
      <c r="M1665" s="10">
        <v>0</v>
      </c>
      <c r="N1665" s="10">
        <v>0</v>
      </c>
      <c r="O1665" s="10">
        <v>0</v>
      </c>
      <c r="P1665" s="10">
        <v>0</v>
      </c>
      <c r="Q1665" s="10">
        <v>0</v>
      </c>
      <c r="R1665" s="10">
        <v>0</v>
      </c>
      <c r="S1665" s="10">
        <v>0</v>
      </c>
      <c r="T1665" s="10">
        <v>15.53</v>
      </c>
      <c r="U1665" s="10">
        <v>0</v>
      </c>
      <c r="V1665" s="10">
        <v>0</v>
      </c>
      <c r="W1665" s="11">
        <v>-1.4941587193715156</v>
      </c>
      <c r="X1665" s="11">
        <v>232.89419762320671</v>
      </c>
      <c r="Y1665" s="11">
        <v>254.66996036253613</v>
      </c>
      <c r="Z1665" s="11">
        <v>217.59710418420946</v>
      </c>
      <c r="AA1665" s="8">
        <v>10</v>
      </c>
      <c r="AB1665" s="12">
        <v>11.78600470185668</v>
      </c>
    </row>
    <row r="1666" spans="1:28" ht="29" x14ac:dyDescent="0.35">
      <c r="A1666" s="8">
        <v>260623</v>
      </c>
      <c r="B1666" s="26">
        <v>90</v>
      </c>
      <c r="C1666" s="30" t="s">
        <v>216</v>
      </c>
      <c r="D1666" s="25" t="s">
        <v>217</v>
      </c>
      <c r="E1666" s="9">
        <v>15.21</v>
      </c>
      <c r="F1666" s="9">
        <v>15.1</v>
      </c>
      <c r="G1666" s="10">
        <v>0</v>
      </c>
      <c r="H1666" s="10">
        <v>0</v>
      </c>
      <c r="I1666" s="10">
        <v>0</v>
      </c>
      <c r="J1666" s="10">
        <v>0</v>
      </c>
      <c r="K1666" s="10">
        <v>0</v>
      </c>
      <c r="L1666" s="10">
        <v>15.21</v>
      </c>
      <c r="M1666" s="10">
        <v>0</v>
      </c>
      <c r="N1666" s="10">
        <v>0</v>
      </c>
      <c r="O1666" s="10">
        <v>0</v>
      </c>
      <c r="P1666" s="10">
        <v>0</v>
      </c>
      <c r="Q1666" s="10">
        <v>0</v>
      </c>
      <c r="R1666" s="10">
        <v>0</v>
      </c>
      <c r="S1666" s="10">
        <v>0</v>
      </c>
      <c r="T1666" s="10">
        <v>0</v>
      </c>
      <c r="U1666" s="10">
        <v>15.1</v>
      </c>
      <c r="V1666" s="10">
        <v>0</v>
      </c>
      <c r="W1666" s="11">
        <v>0.5441665534467367</v>
      </c>
      <c r="X1666" s="11">
        <v>237.97761348169041</v>
      </c>
      <c r="Y1666" s="11">
        <v>249.36040930098363</v>
      </c>
      <c r="Z1666" s="11">
        <v>284.77950345482691</v>
      </c>
      <c r="AA1666" s="8">
        <v>10</v>
      </c>
      <c r="AB1666" s="12">
        <v>12.158333697119527</v>
      </c>
    </row>
    <row r="1667" spans="1:28" ht="29" x14ac:dyDescent="0.35">
      <c r="A1667" s="8">
        <v>260623</v>
      </c>
      <c r="B1667" s="26">
        <v>91</v>
      </c>
      <c r="C1667" s="30" t="s">
        <v>218</v>
      </c>
      <c r="D1667" s="25" t="s">
        <v>219</v>
      </c>
      <c r="E1667" s="9">
        <v>15.1</v>
      </c>
      <c r="F1667" s="9">
        <v>15.66</v>
      </c>
      <c r="G1667" s="10">
        <v>0</v>
      </c>
      <c r="H1667" s="10">
        <v>0</v>
      </c>
      <c r="I1667" s="10">
        <v>0</v>
      </c>
      <c r="J1667" s="10">
        <v>0</v>
      </c>
      <c r="K1667" s="10">
        <v>0</v>
      </c>
      <c r="L1667" s="10">
        <v>15.1</v>
      </c>
      <c r="M1667" s="10">
        <v>0</v>
      </c>
      <c r="N1667" s="10">
        <v>0</v>
      </c>
      <c r="O1667" s="10">
        <v>0</v>
      </c>
      <c r="P1667" s="10">
        <v>0</v>
      </c>
      <c r="Q1667" s="10">
        <v>0</v>
      </c>
      <c r="R1667" s="10">
        <v>0</v>
      </c>
      <c r="S1667" s="10">
        <v>0</v>
      </c>
      <c r="T1667" s="10">
        <v>0</v>
      </c>
      <c r="U1667" s="10">
        <v>0</v>
      </c>
      <c r="V1667" s="10">
        <v>15.66</v>
      </c>
      <c r="W1667" s="11">
        <v>0.58355558605065883</v>
      </c>
      <c r="X1667" s="11">
        <v>275.90536497160349</v>
      </c>
      <c r="Y1667" s="11">
        <v>293.37200444709526</v>
      </c>
      <c r="Z1667" s="11">
        <v>4574.1492729774536</v>
      </c>
      <c r="AA1667" s="8">
        <v>10</v>
      </c>
      <c r="AB1667" s="12">
        <v>14.88895895653121</v>
      </c>
    </row>
    <row r="1668" spans="1:28" ht="29" x14ac:dyDescent="0.35">
      <c r="A1668" s="8">
        <v>260623</v>
      </c>
      <c r="B1668" s="26">
        <v>82</v>
      </c>
      <c r="C1668" s="30" t="s">
        <v>200</v>
      </c>
      <c r="D1668" s="25" t="s">
        <v>201</v>
      </c>
      <c r="E1668" s="9">
        <v>15.16</v>
      </c>
      <c r="F1668" s="9">
        <v>15.85</v>
      </c>
      <c r="G1668" s="10">
        <v>0</v>
      </c>
      <c r="H1668" s="10">
        <v>0</v>
      </c>
      <c r="I1668" s="10">
        <v>0</v>
      </c>
      <c r="J1668" s="10">
        <v>0</v>
      </c>
      <c r="K1668" s="10">
        <v>0</v>
      </c>
      <c r="L1668" s="10">
        <v>15.16</v>
      </c>
      <c r="M1668" s="10">
        <v>15.85</v>
      </c>
      <c r="N1668" s="10">
        <v>0</v>
      </c>
      <c r="O1668" s="10">
        <v>0</v>
      </c>
      <c r="P1668" s="10">
        <v>0</v>
      </c>
      <c r="Q1668" s="10">
        <v>0</v>
      </c>
      <c r="R1668" s="10">
        <v>0</v>
      </c>
      <c r="S1668" s="10">
        <v>0</v>
      </c>
      <c r="T1668" s="10">
        <v>0</v>
      </c>
      <c r="U1668" s="10">
        <v>0</v>
      </c>
      <c r="V1668" s="10">
        <v>0</v>
      </c>
      <c r="W1668" s="11">
        <v>-1.5542495473605318</v>
      </c>
      <c r="X1668" s="11">
        <v>246.96499096680816</v>
      </c>
      <c r="Y1668" s="11">
        <v>249.67539875420911</v>
      </c>
      <c r="Z1668" s="11">
        <v>205.2026246102231</v>
      </c>
      <c r="AA1668" s="8">
        <v>10</v>
      </c>
      <c r="AB1668" s="12">
        <v>10.783685594740014</v>
      </c>
    </row>
    <row r="1669" spans="1:28" ht="29" x14ac:dyDescent="0.35">
      <c r="A1669" s="8">
        <v>260623</v>
      </c>
      <c r="B1669" s="26">
        <v>83</v>
      </c>
      <c r="C1669" s="30" t="s">
        <v>202</v>
      </c>
      <c r="D1669" s="25" t="s">
        <v>203</v>
      </c>
      <c r="E1669" s="9">
        <v>15.09</v>
      </c>
      <c r="F1669" s="9">
        <v>15.27</v>
      </c>
      <c r="G1669" s="10">
        <v>0</v>
      </c>
      <c r="H1669" s="10">
        <v>0</v>
      </c>
      <c r="I1669" s="10">
        <v>0</v>
      </c>
      <c r="J1669" s="10">
        <v>0</v>
      </c>
      <c r="K1669" s="10">
        <v>0</v>
      </c>
      <c r="L1669" s="10">
        <v>15.09</v>
      </c>
      <c r="M1669" s="10">
        <v>0</v>
      </c>
      <c r="N1669" s="10">
        <v>15.27</v>
      </c>
      <c r="O1669" s="10">
        <v>0</v>
      </c>
      <c r="P1669" s="10">
        <v>0</v>
      </c>
      <c r="Q1669" s="10">
        <v>0</v>
      </c>
      <c r="R1669" s="10">
        <v>0</v>
      </c>
      <c r="S1669" s="10">
        <v>0</v>
      </c>
      <c r="T1669" s="10">
        <v>0</v>
      </c>
      <c r="U1669" s="10">
        <v>0</v>
      </c>
      <c r="V1669" s="10">
        <v>0</v>
      </c>
      <c r="W1669" s="11">
        <v>-1.1455894144986065</v>
      </c>
      <c r="X1669" s="11">
        <v>247.98503341681004</v>
      </c>
      <c r="Y1669" s="11">
        <v>250.16324808896638</v>
      </c>
      <c r="Z1669" s="11">
        <v>233.64075931949895</v>
      </c>
      <c r="AA1669" s="8">
        <v>10</v>
      </c>
      <c r="AB1669" s="12">
        <v>10.317609215721985</v>
      </c>
    </row>
    <row r="1670" spans="1:28" ht="29" x14ac:dyDescent="0.35">
      <c r="A1670" s="8">
        <v>260623</v>
      </c>
      <c r="B1670" s="26">
        <v>84</v>
      </c>
      <c r="C1670" s="30" t="s">
        <v>204</v>
      </c>
      <c r="D1670" s="25" t="s">
        <v>205</v>
      </c>
      <c r="E1670" s="9">
        <v>15.8</v>
      </c>
      <c r="F1670" s="9">
        <v>15.4</v>
      </c>
      <c r="G1670" s="10">
        <v>0</v>
      </c>
      <c r="H1670" s="10">
        <v>0</v>
      </c>
      <c r="I1670" s="10">
        <v>0</v>
      </c>
      <c r="J1670" s="10">
        <v>0</v>
      </c>
      <c r="K1670" s="10">
        <v>0</v>
      </c>
      <c r="L1670" s="10">
        <v>15.8</v>
      </c>
      <c r="M1670" s="10">
        <v>0</v>
      </c>
      <c r="N1670" s="10">
        <v>0</v>
      </c>
      <c r="O1670" s="10">
        <v>15.4</v>
      </c>
      <c r="P1670" s="10">
        <v>0</v>
      </c>
      <c r="Q1670" s="10">
        <v>0</v>
      </c>
      <c r="R1670" s="10">
        <v>0</v>
      </c>
      <c r="S1670" s="10">
        <v>0</v>
      </c>
      <c r="T1670" s="10">
        <v>0</v>
      </c>
      <c r="U1670" s="10">
        <v>0</v>
      </c>
      <c r="V1670" s="10">
        <v>0</v>
      </c>
      <c r="W1670" s="11">
        <v>-1.6228197919466427</v>
      </c>
      <c r="X1670" s="11">
        <v>242.53160218497104</v>
      </c>
      <c r="Y1670" s="11">
        <v>233.97436148805011</v>
      </c>
      <c r="Z1670" s="11">
        <v>212.76710172876329</v>
      </c>
      <c r="AA1670" s="8">
        <v>10</v>
      </c>
      <c r="AB1670" s="12">
        <v>11.074749196481235</v>
      </c>
    </row>
    <row r="1671" spans="1:28" ht="29" x14ac:dyDescent="0.35">
      <c r="A1671" s="8">
        <v>260623</v>
      </c>
      <c r="B1671" s="26">
        <v>85</v>
      </c>
      <c r="C1671" s="30" t="s">
        <v>206</v>
      </c>
      <c r="D1671" s="25" t="s">
        <v>207</v>
      </c>
      <c r="E1671" s="9">
        <v>15.13</v>
      </c>
      <c r="F1671" s="9">
        <v>15.2</v>
      </c>
      <c r="G1671" s="10">
        <v>0</v>
      </c>
      <c r="H1671" s="10">
        <v>0</v>
      </c>
      <c r="I1671" s="10">
        <v>0</v>
      </c>
      <c r="J1671" s="10">
        <v>0</v>
      </c>
      <c r="K1671" s="10">
        <v>0</v>
      </c>
      <c r="L1671" s="10">
        <v>15.13</v>
      </c>
      <c r="M1671" s="10">
        <v>0</v>
      </c>
      <c r="N1671" s="10">
        <v>0</v>
      </c>
      <c r="O1671" s="10">
        <v>0</v>
      </c>
      <c r="P1671" s="10">
        <v>15.2</v>
      </c>
      <c r="Q1671" s="10">
        <v>0</v>
      </c>
      <c r="R1671" s="10">
        <v>0</v>
      </c>
      <c r="S1671" s="10">
        <v>0</v>
      </c>
      <c r="T1671" s="10">
        <v>0</v>
      </c>
      <c r="U1671" s="10">
        <v>0</v>
      </c>
      <c r="V1671" s="10">
        <v>0</v>
      </c>
      <c r="W1671" s="11">
        <v>-0.29699902108965742</v>
      </c>
      <c r="X1671" s="11">
        <v>250.88259216811502</v>
      </c>
      <c r="Y1671" s="11">
        <v>263.18320263367195</v>
      </c>
      <c r="Z1671" s="11">
        <v>241.01549415801148</v>
      </c>
      <c r="AA1671" s="8">
        <v>10</v>
      </c>
      <c r="AB1671" s="12">
        <v>10.965244444486087</v>
      </c>
    </row>
    <row r="1672" spans="1:28" ht="29" x14ac:dyDescent="0.35">
      <c r="A1672" s="8">
        <v>260623</v>
      </c>
      <c r="B1672" s="26">
        <v>86</v>
      </c>
      <c r="C1672" s="30" t="s">
        <v>208</v>
      </c>
      <c r="D1672" s="25" t="s">
        <v>209</v>
      </c>
      <c r="E1672" s="9">
        <v>15.14</v>
      </c>
      <c r="F1672" s="9">
        <v>15.32</v>
      </c>
      <c r="G1672" s="10">
        <v>0</v>
      </c>
      <c r="H1672" s="10">
        <v>0</v>
      </c>
      <c r="I1672" s="10">
        <v>0</v>
      </c>
      <c r="J1672" s="10">
        <v>0</v>
      </c>
      <c r="K1672" s="10">
        <v>0</v>
      </c>
      <c r="L1672" s="10">
        <v>15.14</v>
      </c>
      <c r="M1672" s="10">
        <v>0</v>
      </c>
      <c r="N1672" s="10">
        <v>0</v>
      </c>
      <c r="O1672" s="10">
        <v>0</v>
      </c>
      <c r="P1672" s="10">
        <v>0</v>
      </c>
      <c r="Q1672" s="10">
        <v>15.32</v>
      </c>
      <c r="R1672" s="10">
        <v>0</v>
      </c>
      <c r="S1672" s="10">
        <v>0</v>
      </c>
      <c r="T1672" s="10">
        <v>0</v>
      </c>
      <c r="U1672" s="10">
        <v>0</v>
      </c>
      <c r="V1672" s="10">
        <v>0</v>
      </c>
      <c r="W1672" s="11">
        <v>-2.4480816495378037</v>
      </c>
      <c r="X1672" s="11">
        <v>252.54009775470095</v>
      </c>
      <c r="Y1672" s="11">
        <v>252.32617601111508</v>
      </c>
      <c r="Z1672" s="11">
        <v>253.14620732087019</v>
      </c>
      <c r="AA1672" s="8">
        <v>10</v>
      </c>
      <c r="AB1672" s="12">
        <v>9.6702695273400696</v>
      </c>
    </row>
    <row r="1673" spans="1:28" ht="29" x14ac:dyDescent="0.35">
      <c r="A1673" s="8">
        <v>260623</v>
      </c>
      <c r="B1673" s="26">
        <v>87</v>
      </c>
      <c r="C1673" s="30" t="s">
        <v>210</v>
      </c>
      <c r="D1673" s="25" t="s">
        <v>211</v>
      </c>
      <c r="E1673" s="9">
        <v>15.05</v>
      </c>
      <c r="F1673" s="9">
        <v>15.88</v>
      </c>
      <c r="G1673" s="10">
        <v>0</v>
      </c>
      <c r="H1673" s="10">
        <v>0</v>
      </c>
      <c r="I1673" s="10">
        <v>0</v>
      </c>
      <c r="J1673" s="10">
        <v>0</v>
      </c>
      <c r="K1673" s="10">
        <v>0</v>
      </c>
      <c r="L1673" s="10">
        <v>15.05</v>
      </c>
      <c r="M1673" s="10">
        <v>0</v>
      </c>
      <c r="N1673" s="10">
        <v>0</v>
      </c>
      <c r="O1673" s="10">
        <v>0</v>
      </c>
      <c r="P1673" s="10">
        <v>0</v>
      </c>
      <c r="Q1673" s="10">
        <v>0</v>
      </c>
      <c r="R1673" s="10">
        <v>15.88</v>
      </c>
      <c r="S1673" s="10">
        <v>0</v>
      </c>
      <c r="T1673" s="10">
        <v>0</v>
      </c>
      <c r="U1673" s="10">
        <v>0</v>
      </c>
      <c r="V1673" s="10">
        <v>0</v>
      </c>
      <c r="W1673" s="11">
        <v>-3</v>
      </c>
      <c r="X1673" s="11">
        <v>257.55514413202991</v>
      </c>
      <c r="Y1673" s="11">
        <v>232.58163897462597</v>
      </c>
      <c r="Z1673" s="11">
        <v>240.57010587966062</v>
      </c>
      <c r="AA1673" s="8">
        <v>10</v>
      </c>
      <c r="AB1673" s="12">
        <v>9.0861769446288267</v>
      </c>
    </row>
    <row r="1674" spans="1:28" ht="29" x14ac:dyDescent="0.35">
      <c r="A1674" s="8">
        <v>260623</v>
      </c>
      <c r="B1674" s="26">
        <v>88</v>
      </c>
      <c r="C1674" s="30" t="s">
        <v>212</v>
      </c>
      <c r="D1674" s="25" t="s">
        <v>213</v>
      </c>
      <c r="E1674" s="9">
        <v>15.2</v>
      </c>
      <c r="F1674" s="9">
        <v>15.63</v>
      </c>
      <c r="G1674" s="10">
        <v>0</v>
      </c>
      <c r="H1674" s="10">
        <v>0</v>
      </c>
      <c r="I1674" s="10">
        <v>0</v>
      </c>
      <c r="J1674" s="10">
        <v>0</v>
      </c>
      <c r="K1674" s="10">
        <v>0</v>
      </c>
      <c r="L1674" s="10">
        <v>15.2</v>
      </c>
      <c r="M1674" s="10">
        <v>0</v>
      </c>
      <c r="N1674" s="10">
        <v>0</v>
      </c>
      <c r="O1674" s="10">
        <v>0</v>
      </c>
      <c r="P1674" s="10">
        <v>0</v>
      </c>
      <c r="Q1674" s="10">
        <v>0</v>
      </c>
      <c r="R1674" s="10">
        <v>0</v>
      </c>
      <c r="S1674" s="10">
        <v>15.63</v>
      </c>
      <c r="T1674" s="10">
        <v>0</v>
      </c>
      <c r="U1674" s="10">
        <v>0</v>
      </c>
      <c r="V1674" s="10">
        <v>0</v>
      </c>
      <c r="W1674" s="11">
        <v>-1.5674258043026774</v>
      </c>
      <c r="X1674" s="11">
        <v>246.67121293796311</v>
      </c>
      <c r="Y1674" s="11">
        <v>261.15910399562563</v>
      </c>
      <c r="Z1674" s="11">
        <v>266.89372100447542</v>
      </c>
      <c r="AA1674" s="8">
        <v>10</v>
      </c>
      <c r="AB1674" s="12">
        <v>10.475626989887783</v>
      </c>
    </row>
    <row r="1675" spans="1:28" ht="29" x14ac:dyDescent="0.35">
      <c r="A1675" s="8">
        <v>260623</v>
      </c>
      <c r="B1675" s="26">
        <v>89</v>
      </c>
      <c r="C1675" s="30" t="s">
        <v>214</v>
      </c>
      <c r="D1675" s="25" t="s">
        <v>215</v>
      </c>
      <c r="E1675" s="9">
        <v>15.28</v>
      </c>
      <c r="F1675" s="9">
        <v>15.53</v>
      </c>
      <c r="G1675" s="10">
        <v>0</v>
      </c>
      <c r="H1675" s="10">
        <v>0</v>
      </c>
      <c r="I1675" s="10">
        <v>0</v>
      </c>
      <c r="J1675" s="10">
        <v>0</v>
      </c>
      <c r="K1675" s="10">
        <v>0</v>
      </c>
      <c r="L1675" s="10">
        <v>15.28</v>
      </c>
      <c r="M1675" s="10">
        <v>0</v>
      </c>
      <c r="N1675" s="10">
        <v>0</v>
      </c>
      <c r="O1675" s="10">
        <v>0</v>
      </c>
      <c r="P1675" s="10">
        <v>0</v>
      </c>
      <c r="Q1675" s="10">
        <v>0</v>
      </c>
      <c r="R1675" s="10">
        <v>0</v>
      </c>
      <c r="S1675" s="10">
        <v>0</v>
      </c>
      <c r="T1675" s="10">
        <v>15.53</v>
      </c>
      <c r="U1675" s="10">
        <v>0</v>
      </c>
      <c r="V1675" s="10">
        <v>0</v>
      </c>
      <c r="W1675" s="11">
        <v>-1.4941587193715156</v>
      </c>
      <c r="X1675" s="11">
        <v>232.89419762320671</v>
      </c>
      <c r="Y1675" s="11">
        <v>254.66996036253613</v>
      </c>
      <c r="Z1675" s="11">
        <v>217.59710418420946</v>
      </c>
      <c r="AA1675" s="8">
        <v>10</v>
      </c>
      <c r="AB1675" s="12">
        <v>11.110931768972019</v>
      </c>
    </row>
    <row r="1676" spans="1:28" ht="29" x14ac:dyDescent="0.35">
      <c r="A1676" s="8">
        <v>260623</v>
      </c>
      <c r="B1676" s="26">
        <v>90</v>
      </c>
      <c r="C1676" s="30" t="s">
        <v>216</v>
      </c>
      <c r="D1676" s="25" t="s">
        <v>217</v>
      </c>
      <c r="E1676" s="9">
        <v>15.21</v>
      </c>
      <c r="F1676" s="9">
        <v>15.1</v>
      </c>
      <c r="G1676" s="10">
        <v>0</v>
      </c>
      <c r="H1676" s="10">
        <v>0</v>
      </c>
      <c r="I1676" s="10">
        <v>0</v>
      </c>
      <c r="J1676" s="10">
        <v>0</v>
      </c>
      <c r="K1676" s="10">
        <v>0</v>
      </c>
      <c r="L1676" s="10">
        <v>15.21</v>
      </c>
      <c r="M1676" s="10">
        <v>0</v>
      </c>
      <c r="N1676" s="10">
        <v>0</v>
      </c>
      <c r="O1676" s="10">
        <v>0</v>
      </c>
      <c r="P1676" s="10">
        <v>0</v>
      </c>
      <c r="Q1676" s="10">
        <v>0</v>
      </c>
      <c r="R1676" s="10">
        <v>0</v>
      </c>
      <c r="S1676" s="10">
        <v>0</v>
      </c>
      <c r="T1676" s="10">
        <v>0</v>
      </c>
      <c r="U1676" s="10">
        <v>15.1</v>
      </c>
      <c r="V1676" s="10">
        <v>0</v>
      </c>
      <c r="W1676" s="11">
        <v>0.5441665534467367</v>
      </c>
      <c r="X1676" s="11">
        <v>237.97761348169041</v>
      </c>
      <c r="Y1676" s="11">
        <v>249.36040930098363</v>
      </c>
      <c r="Z1676" s="11">
        <v>284.77950345482691</v>
      </c>
      <c r="AA1676" s="8">
        <v>10</v>
      </c>
      <c r="AB1676" s="12">
        <v>11.270265471285711</v>
      </c>
    </row>
    <row r="1677" spans="1:28" ht="29" x14ac:dyDescent="0.35">
      <c r="A1677" s="8">
        <v>260623</v>
      </c>
      <c r="B1677" s="26">
        <v>91</v>
      </c>
      <c r="C1677" s="30" t="s">
        <v>218</v>
      </c>
      <c r="D1677" s="25" t="s">
        <v>219</v>
      </c>
      <c r="E1677" s="9">
        <v>15.1</v>
      </c>
      <c r="F1677" s="9">
        <v>15.66</v>
      </c>
      <c r="G1677" s="10">
        <v>0</v>
      </c>
      <c r="H1677" s="10">
        <v>0</v>
      </c>
      <c r="I1677" s="10">
        <v>0</v>
      </c>
      <c r="J1677" s="10">
        <v>0</v>
      </c>
      <c r="K1677" s="10">
        <v>0</v>
      </c>
      <c r="L1677" s="10">
        <v>15.1</v>
      </c>
      <c r="M1677" s="10">
        <v>0</v>
      </c>
      <c r="N1677" s="10">
        <v>0</v>
      </c>
      <c r="O1677" s="10">
        <v>0</v>
      </c>
      <c r="P1677" s="10">
        <v>0</v>
      </c>
      <c r="Q1677" s="10">
        <v>0</v>
      </c>
      <c r="R1677" s="10">
        <v>0</v>
      </c>
      <c r="S1677" s="10">
        <v>0</v>
      </c>
      <c r="T1677" s="10">
        <v>0</v>
      </c>
      <c r="U1677" s="10">
        <v>0</v>
      </c>
      <c r="V1677" s="10">
        <v>15.66</v>
      </c>
      <c r="W1677" s="11">
        <v>0.58355558605065883</v>
      </c>
      <c r="X1677" s="11">
        <v>275.90536497160349</v>
      </c>
      <c r="Y1677" s="11">
        <v>293.37200444709526</v>
      </c>
      <c r="Z1677" s="11">
        <v>4574.1492729774536</v>
      </c>
      <c r="AA1677" s="8">
        <v>10</v>
      </c>
      <c r="AB1677" s="12">
        <v>14.723382403417141</v>
      </c>
    </row>
    <row r="1678" spans="1:28" ht="29" x14ac:dyDescent="0.35">
      <c r="A1678" s="8">
        <v>260623</v>
      </c>
      <c r="B1678" s="26">
        <v>82</v>
      </c>
      <c r="C1678" s="30" t="s">
        <v>200</v>
      </c>
      <c r="D1678" s="26" t="s">
        <v>201</v>
      </c>
      <c r="E1678" s="9">
        <v>15.16</v>
      </c>
      <c r="F1678" s="9">
        <v>15.85</v>
      </c>
      <c r="G1678" s="10">
        <v>0</v>
      </c>
      <c r="H1678" s="10">
        <v>0</v>
      </c>
      <c r="I1678" s="10">
        <v>0</v>
      </c>
      <c r="J1678" s="10">
        <v>0</v>
      </c>
      <c r="K1678" s="10">
        <v>0</v>
      </c>
      <c r="L1678" s="10">
        <v>15.16</v>
      </c>
      <c r="M1678" s="10">
        <v>15.85</v>
      </c>
      <c r="N1678" s="10">
        <v>0</v>
      </c>
      <c r="O1678" s="10">
        <v>0</v>
      </c>
      <c r="P1678" s="10">
        <v>0</v>
      </c>
      <c r="Q1678" s="10">
        <v>0</v>
      </c>
      <c r="R1678" s="10">
        <v>0</v>
      </c>
      <c r="S1678" s="10">
        <v>0</v>
      </c>
      <c r="T1678" s="10">
        <v>0</v>
      </c>
      <c r="U1678" s="10">
        <v>0</v>
      </c>
      <c r="V1678" s="10">
        <v>0</v>
      </c>
      <c r="W1678" s="11">
        <v>-1.5542495473605318</v>
      </c>
      <c r="X1678" s="11">
        <v>246.96499096680816</v>
      </c>
      <c r="Y1678" s="11">
        <v>249.67539875420911</v>
      </c>
      <c r="Z1678" s="11">
        <v>205.2026246102231</v>
      </c>
      <c r="AA1678" s="8">
        <v>14</v>
      </c>
      <c r="AB1678" s="12">
        <v>18.601256641948957</v>
      </c>
    </row>
    <row r="1679" spans="1:28" ht="29" x14ac:dyDescent="0.35">
      <c r="A1679" s="8">
        <v>260623</v>
      </c>
      <c r="B1679" s="26">
        <v>83</v>
      </c>
      <c r="C1679" s="30" t="s">
        <v>202</v>
      </c>
      <c r="D1679" s="26" t="s">
        <v>203</v>
      </c>
      <c r="E1679" s="9">
        <v>15.09</v>
      </c>
      <c r="F1679" s="9">
        <v>15.27</v>
      </c>
      <c r="G1679" s="10">
        <v>0</v>
      </c>
      <c r="H1679" s="10">
        <v>0</v>
      </c>
      <c r="I1679" s="10">
        <v>0</v>
      </c>
      <c r="J1679" s="10">
        <v>0</v>
      </c>
      <c r="K1679" s="10">
        <v>0</v>
      </c>
      <c r="L1679" s="10">
        <v>15.09</v>
      </c>
      <c r="M1679" s="10">
        <v>0</v>
      </c>
      <c r="N1679" s="10">
        <v>15.27</v>
      </c>
      <c r="O1679" s="10">
        <v>0</v>
      </c>
      <c r="P1679" s="10">
        <v>0</v>
      </c>
      <c r="Q1679" s="10">
        <v>0</v>
      </c>
      <c r="R1679" s="10">
        <v>0</v>
      </c>
      <c r="S1679" s="10">
        <v>0</v>
      </c>
      <c r="T1679" s="10">
        <v>0</v>
      </c>
      <c r="U1679" s="10">
        <v>0</v>
      </c>
      <c r="V1679" s="10">
        <v>0</v>
      </c>
      <c r="W1679" s="11">
        <v>-1.1455894144986065</v>
      </c>
      <c r="X1679" s="11">
        <v>247.98503341681004</v>
      </c>
      <c r="Y1679" s="11">
        <v>250.16324808896638</v>
      </c>
      <c r="Z1679" s="11">
        <v>233.64075931949895</v>
      </c>
      <c r="AA1679" s="8">
        <v>14</v>
      </c>
      <c r="AB1679" s="12">
        <v>19.997406233018328</v>
      </c>
    </row>
    <row r="1680" spans="1:28" ht="29" x14ac:dyDescent="0.35">
      <c r="A1680" s="8">
        <v>260623</v>
      </c>
      <c r="B1680" s="26">
        <v>84</v>
      </c>
      <c r="C1680" s="30" t="s">
        <v>204</v>
      </c>
      <c r="D1680" s="26" t="s">
        <v>205</v>
      </c>
      <c r="E1680" s="9">
        <v>15.8</v>
      </c>
      <c r="F1680" s="9">
        <v>15.4</v>
      </c>
      <c r="G1680" s="10">
        <v>0</v>
      </c>
      <c r="H1680" s="10">
        <v>0</v>
      </c>
      <c r="I1680" s="10">
        <v>0</v>
      </c>
      <c r="J1680" s="10">
        <v>0</v>
      </c>
      <c r="K1680" s="10">
        <v>0</v>
      </c>
      <c r="L1680" s="10">
        <v>15.8</v>
      </c>
      <c r="M1680" s="10">
        <v>0</v>
      </c>
      <c r="N1680" s="10">
        <v>0</v>
      </c>
      <c r="O1680" s="10">
        <v>15.4</v>
      </c>
      <c r="P1680" s="10">
        <v>0</v>
      </c>
      <c r="Q1680" s="10">
        <v>0</v>
      </c>
      <c r="R1680" s="10">
        <v>0</v>
      </c>
      <c r="S1680" s="10">
        <v>0</v>
      </c>
      <c r="T1680" s="10">
        <v>0</v>
      </c>
      <c r="U1680" s="10">
        <v>0</v>
      </c>
      <c r="V1680" s="10">
        <v>0</v>
      </c>
      <c r="W1680" s="11">
        <v>-1.6228197919466427</v>
      </c>
      <c r="X1680" s="11">
        <v>242.53160218497104</v>
      </c>
      <c r="Y1680" s="11">
        <v>233.97436148805011</v>
      </c>
      <c r="Z1680" s="11">
        <v>212.76710172876329</v>
      </c>
      <c r="AA1680" s="8">
        <v>14</v>
      </c>
      <c r="AB1680" s="12">
        <v>22.516639560326478</v>
      </c>
    </row>
    <row r="1681" spans="1:28" ht="29" x14ac:dyDescent="0.35">
      <c r="A1681" s="8">
        <v>260623</v>
      </c>
      <c r="B1681" s="26">
        <v>85</v>
      </c>
      <c r="C1681" s="30" t="s">
        <v>206</v>
      </c>
      <c r="D1681" s="26" t="s">
        <v>207</v>
      </c>
      <c r="E1681" s="9">
        <v>15.13</v>
      </c>
      <c r="F1681" s="9">
        <v>15.2</v>
      </c>
      <c r="G1681" s="10">
        <v>0</v>
      </c>
      <c r="H1681" s="10">
        <v>0</v>
      </c>
      <c r="I1681" s="10">
        <v>0</v>
      </c>
      <c r="J1681" s="10">
        <v>0</v>
      </c>
      <c r="K1681" s="10">
        <v>0</v>
      </c>
      <c r="L1681" s="10">
        <v>15.13</v>
      </c>
      <c r="M1681" s="10">
        <v>0</v>
      </c>
      <c r="N1681" s="10">
        <v>0</v>
      </c>
      <c r="O1681" s="10">
        <v>0</v>
      </c>
      <c r="P1681" s="10">
        <v>15.2</v>
      </c>
      <c r="Q1681" s="10">
        <v>0</v>
      </c>
      <c r="R1681" s="10">
        <v>0</v>
      </c>
      <c r="S1681" s="10">
        <v>0</v>
      </c>
      <c r="T1681" s="10">
        <v>0</v>
      </c>
      <c r="U1681" s="10">
        <v>0</v>
      </c>
      <c r="V1681" s="10">
        <v>0</v>
      </c>
      <c r="W1681" s="11">
        <v>-0.29699902108965742</v>
      </c>
      <c r="X1681" s="11">
        <v>250.88259216811502</v>
      </c>
      <c r="Y1681" s="11">
        <v>263.18320263367195</v>
      </c>
      <c r="Z1681" s="11">
        <v>241.01549415801148</v>
      </c>
      <c r="AA1681" s="8">
        <v>14</v>
      </c>
      <c r="AB1681" s="12">
        <v>23.284579393025158</v>
      </c>
    </row>
    <row r="1682" spans="1:28" ht="29" x14ac:dyDescent="0.35">
      <c r="A1682" s="8">
        <v>260623</v>
      </c>
      <c r="B1682" s="26">
        <v>86</v>
      </c>
      <c r="C1682" s="30" t="s">
        <v>208</v>
      </c>
      <c r="D1682" s="26" t="s">
        <v>209</v>
      </c>
      <c r="E1682" s="9">
        <v>15.14</v>
      </c>
      <c r="F1682" s="9">
        <v>15.32</v>
      </c>
      <c r="G1682" s="10">
        <v>0</v>
      </c>
      <c r="H1682" s="10">
        <v>0</v>
      </c>
      <c r="I1682" s="10">
        <v>0</v>
      </c>
      <c r="J1682" s="10">
        <v>0</v>
      </c>
      <c r="K1682" s="10">
        <v>0</v>
      </c>
      <c r="L1682" s="10">
        <v>15.14</v>
      </c>
      <c r="M1682" s="10">
        <v>0</v>
      </c>
      <c r="N1682" s="10">
        <v>0</v>
      </c>
      <c r="O1682" s="10">
        <v>0</v>
      </c>
      <c r="P1682" s="10">
        <v>0</v>
      </c>
      <c r="Q1682" s="10">
        <v>15.32</v>
      </c>
      <c r="R1682" s="10">
        <v>0</v>
      </c>
      <c r="S1682" s="10">
        <v>0</v>
      </c>
      <c r="T1682" s="10">
        <v>0</v>
      </c>
      <c r="U1682" s="10">
        <v>0</v>
      </c>
      <c r="V1682" s="10">
        <v>0</v>
      </c>
      <c r="W1682" s="11">
        <v>-2.4480816495378037</v>
      </c>
      <c r="X1682" s="11">
        <v>252.54009775470095</v>
      </c>
      <c r="Y1682" s="11">
        <v>252.32617601111508</v>
      </c>
      <c r="Z1682" s="11">
        <v>253.14620732087019</v>
      </c>
      <c r="AA1682" s="8">
        <v>14</v>
      </c>
      <c r="AB1682" s="12">
        <v>16.301590654664448</v>
      </c>
    </row>
    <row r="1683" spans="1:28" ht="29" x14ac:dyDescent="0.35">
      <c r="A1683" s="8">
        <v>260623</v>
      </c>
      <c r="B1683" s="26">
        <v>87</v>
      </c>
      <c r="C1683" s="30" t="s">
        <v>210</v>
      </c>
      <c r="D1683" s="26" t="s">
        <v>211</v>
      </c>
      <c r="E1683" s="9">
        <v>15.05</v>
      </c>
      <c r="F1683" s="9">
        <v>15.88</v>
      </c>
      <c r="G1683" s="10">
        <v>0</v>
      </c>
      <c r="H1683" s="10">
        <v>0</v>
      </c>
      <c r="I1683" s="10">
        <v>0</v>
      </c>
      <c r="J1683" s="10">
        <v>0</v>
      </c>
      <c r="K1683" s="10">
        <v>0</v>
      </c>
      <c r="L1683" s="10">
        <v>15.05</v>
      </c>
      <c r="M1683" s="10">
        <v>0</v>
      </c>
      <c r="N1683" s="10">
        <v>0</v>
      </c>
      <c r="O1683" s="10">
        <v>0</v>
      </c>
      <c r="P1683" s="10">
        <v>0</v>
      </c>
      <c r="Q1683" s="10">
        <v>0</v>
      </c>
      <c r="R1683" s="10">
        <v>15.88</v>
      </c>
      <c r="S1683" s="10">
        <v>0</v>
      </c>
      <c r="T1683" s="10">
        <v>0</v>
      </c>
      <c r="U1683" s="10">
        <v>0</v>
      </c>
      <c r="V1683" s="10">
        <v>0</v>
      </c>
      <c r="W1683" s="11">
        <v>-3</v>
      </c>
      <c r="X1683" s="11">
        <v>257.55514413202991</v>
      </c>
      <c r="Y1683" s="11">
        <v>232.58163897462597</v>
      </c>
      <c r="Z1683" s="11">
        <v>240.57010587966062</v>
      </c>
      <c r="AA1683" s="8">
        <v>14</v>
      </c>
      <c r="AB1683" s="12">
        <v>20.673701443459546</v>
      </c>
    </row>
    <row r="1684" spans="1:28" ht="29" x14ac:dyDescent="0.35">
      <c r="A1684" s="8">
        <v>260623</v>
      </c>
      <c r="B1684" s="26">
        <v>88</v>
      </c>
      <c r="C1684" s="30" t="s">
        <v>212</v>
      </c>
      <c r="D1684" s="26" t="s">
        <v>213</v>
      </c>
      <c r="E1684" s="9">
        <v>15.2</v>
      </c>
      <c r="F1684" s="9">
        <v>15.63</v>
      </c>
      <c r="G1684" s="10">
        <v>0</v>
      </c>
      <c r="H1684" s="10">
        <v>0</v>
      </c>
      <c r="I1684" s="10">
        <v>0</v>
      </c>
      <c r="J1684" s="10">
        <v>0</v>
      </c>
      <c r="K1684" s="10">
        <v>0</v>
      </c>
      <c r="L1684" s="10">
        <v>15.2</v>
      </c>
      <c r="M1684" s="10">
        <v>0</v>
      </c>
      <c r="N1684" s="10">
        <v>0</v>
      </c>
      <c r="O1684" s="10">
        <v>0</v>
      </c>
      <c r="P1684" s="10">
        <v>0</v>
      </c>
      <c r="Q1684" s="10">
        <v>0</v>
      </c>
      <c r="R1684" s="10">
        <v>0</v>
      </c>
      <c r="S1684" s="10">
        <v>15.63</v>
      </c>
      <c r="T1684" s="10">
        <v>0</v>
      </c>
      <c r="U1684" s="10">
        <v>0</v>
      </c>
      <c r="V1684" s="10">
        <v>0</v>
      </c>
      <c r="W1684" s="11">
        <v>-1.5674258043026774</v>
      </c>
      <c r="X1684" s="11">
        <v>246.67121293796311</v>
      </c>
      <c r="Y1684" s="11">
        <v>261.15910399562563</v>
      </c>
      <c r="Z1684" s="11">
        <v>266.89372100447542</v>
      </c>
      <c r="AA1684" s="8">
        <v>14</v>
      </c>
      <c r="AB1684" s="12">
        <v>16.50544598061974</v>
      </c>
    </row>
    <row r="1685" spans="1:28" ht="29" x14ac:dyDescent="0.35">
      <c r="A1685" s="8">
        <v>260623</v>
      </c>
      <c r="B1685" s="26">
        <v>89</v>
      </c>
      <c r="C1685" s="30" t="s">
        <v>214</v>
      </c>
      <c r="D1685" s="26" t="s">
        <v>215</v>
      </c>
      <c r="E1685" s="9">
        <v>15.28</v>
      </c>
      <c r="F1685" s="9">
        <v>15.53</v>
      </c>
      <c r="G1685" s="10">
        <v>0</v>
      </c>
      <c r="H1685" s="10">
        <v>0</v>
      </c>
      <c r="I1685" s="10">
        <v>0</v>
      </c>
      <c r="J1685" s="10">
        <v>0</v>
      </c>
      <c r="K1685" s="10">
        <v>0</v>
      </c>
      <c r="L1685" s="10">
        <v>15.28</v>
      </c>
      <c r="M1685" s="10">
        <v>0</v>
      </c>
      <c r="N1685" s="10">
        <v>0</v>
      </c>
      <c r="O1685" s="10">
        <v>0</v>
      </c>
      <c r="P1685" s="10">
        <v>0</v>
      </c>
      <c r="Q1685" s="10">
        <v>0</v>
      </c>
      <c r="R1685" s="10">
        <v>0</v>
      </c>
      <c r="S1685" s="10">
        <v>0</v>
      </c>
      <c r="T1685" s="10">
        <v>15.53</v>
      </c>
      <c r="U1685" s="10">
        <v>0</v>
      </c>
      <c r="V1685" s="10">
        <v>0</v>
      </c>
      <c r="W1685" s="11">
        <v>-1.4941587193715156</v>
      </c>
      <c r="X1685" s="11">
        <v>232.89419762320671</v>
      </c>
      <c r="Y1685" s="11">
        <v>254.66996036253613</v>
      </c>
      <c r="Z1685" s="11">
        <v>217.59710418420946</v>
      </c>
      <c r="AA1685" s="8">
        <v>14</v>
      </c>
      <c r="AB1685" s="12">
        <v>19.752867446049819</v>
      </c>
    </row>
    <row r="1686" spans="1:28" ht="29" x14ac:dyDescent="0.35">
      <c r="A1686" s="8">
        <v>260623</v>
      </c>
      <c r="B1686" s="26">
        <v>90</v>
      </c>
      <c r="C1686" s="30" t="s">
        <v>216</v>
      </c>
      <c r="D1686" s="26" t="s">
        <v>217</v>
      </c>
      <c r="E1686" s="9">
        <v>15.21</v>
      </c>
      <c r="F1686" s="9">
        <v>15.1</v>
      </c>
      <c r="G1686" s="10">
        <v>0</v>
      </c>
      <c r="H1686" s="10">
        <v>0</v>
      </c>
      <c r="I1686" s="10">
        <v>0</v>
      </c>
      <c r="J1686" s="10">
        <v>0</v>
      </c>
      <c r="K1686" s="10">
        <v>0</v>
      </c>
      <c r="L1686" s="10">
        <v>15.21</v>
      </c>
      <c r="M1686" s="10">
        <v>0</v>
      </c>
      <c r="N1686" s="10">
        <v>0</v>
      </c>
      <c r="O1686" s="10">
        <v>0</v>
      </c>
      <c r="P1686" s="10">
        <v>0</v>
      </c>
      <c r="Q1686" s="10">
        <v>0</v>
      </c>
      <c r="R1686" s="10">
        <v>0</v>
      </c>
      <c r="S1686" s="10">
        <v>0</v>
      </c>
      <c r="T1686" s="10">
        <v>0</v>
      </c>
      <c r="U1686" s="10">
        <v>15.1</v>
      </c>
      <c r="V1686" s="10">
        <v>0</v>
      </c>
      <c r="W1686" s="11">
        <v>0.5441665534467367</v>
      </c>
      <c r="X1686" s="11">
        <v>237.97761348169041</v>
      </c>
      <c r="Y1686" s="11">
        <v>249.36040930098363</v>
      </c>
      <c r="Z1686" s="11">
        <v>284.77950345482691</v>
      </c>
      <c r="AA1686" s="8">
        <v>14</v>
      </c>
      <c r="AB1686" s="12">
        <v>19.641497432817083</v>
      </c>
    </row>
    <row r="1687" spans="1:28" ht="29" x14ac:dyDescent="0.35">
      <c r="A1687" s="8">
        <v>260623</v>
      </c>
      <c r="B1687" s="26">
        <v>91</v>
      </c>
      <c r="C1687" s="30" t="s">
        <v>218</v>
      </c>
      <c r="D1687" s="26" t="s">
        <v>219</v>
      </c>
      <c r="E1687" s="9">
        <v>15.1</v>
      </c>
      <c r="F1687" s="9">
        <v>15.66</v>
      </c>
      <c r="G1687" s="10">
        <v>0</v>
      </c>
      <c r="H1687" s="10">
        <v>0</v>
      </c>
      <c r="I1687" s="10">
        <v>0</v>
      </c>
      <c r="J1687" s="10">
        <v>0</v>
      </c>
      <c r="K1687" s="10">
        <v>0</v>
      </c>
      <c r="L1687" s="10">
        <v>15.1</v>
      </c>
      <c r="M1687" s="10">
        <v>0</v>
      </c>
      <c r="N1687" s="10">
        <v>0</v>
      </c>
      <c r="O1687" s="10">
        <v>0</v>
      </c>
      <c r="P1687" s="10">
        <v>0</v>
      </c>
      <c r="Q1687" s="10">
        <v>0</v>
      </c>
      <c r="R1687" s="10">
        <v>0</v>
      </c>
      <c r="S1687" s="10">
        <v>0</v>
      </c>
      <c r="T1687" s="10">
        <v>0</v>
      </c>
      <c r="U1687" s="10">
        <v>0</v>
      </c>
      <c r="V1687" s="10">
        <v>15.66</v>
      </c>
      <c r="W1687" s="11">
        <v>0.58355558605065883</v>
      </c>
      <c r="X1687" s="11">
        <v>275.90536497160349</v>
      </c>
      <c r="Y1687" s="11">
        <v>293.37200444709526</v>
      </c>
      <c r="Z1687" s="11">
        <v>4574.1492729774536</v>
      </c>
      <c r="AA1687" s="8">
        <v>14</v>
      </c>
      <c r="AB1687" s="12">
        <v>31.629944391621144</v>
      </c>
    </row>
    <row r="1688" spans="1:28" ht="29" x14ac:dyDescent="0.35">
      <c r="A1688" s="8">
        <v>260623</v>
      </c>
      <c r="B1688" s="26">
        <v>82</v>
      </c>
      <c r="C1688" s="30" t="s">
        <v>200</v>
      </c>
      <c r="D1688" s="26" t="s">
        <v>201</v>
      </c>
      <c r="E1688" s="9">
        <v>15.16</v>
      </c>
      <c r="F1688" s="9">
        <v>15.85</v>
      </c>
      <c r="G1688" s="10">
        <v>0</v>
      </c>
      <c r="H1688" s="10">
        <v>0</v>
      </c>
      <c r="I1688" s="10">
        <v>0</v>
      </c>
      <c r="J1688" s="10">
        <v>0</v>
      </c>
      <c r="K1688" s="10">
        <v>0</v>
      </c>
      <c r="L1688" s="10">
        <v>15.16</v>
      </c>
      <c r="M1688" s="10">
        <v>15.85</v>
      </c>
      <c r="N1688" s="10">
        <v>0</v>
      </c>
      <c r="O1688" s="10">
        <v>0</v>
      </c>
      <c r="P1688" s="10">
        <v>0</v>
      </c>
      <c r="Q1688" s="10">
        <v>0</v>
      </c>
      <c r="R1688" s="10">
        <v>0</v>
      </c>
      <c r="S1688" s="10">
        <v>0</v>
      </c>
      <c r="T1688" s="10">
        <v>0</v>
      </c>
      <c r="U1688" s="10">
        <v>0</v>
      </c>
      <c r="V1688" s="10">
        <v>0</v>
      </c>
      <c r="W1688" s="11">
        <v>-1.5542495473605318</v>
      </c>
      <c r="X1688" s="11">
        <v>246.96499096680816</v>
      </c>
      <c r="Y1688" s="11">
        <v>249.67539875420911</v>
      </c>
      <c r="Z1688" s="11">
        <v>205.2026246102231</v>
      </c>
      <c r="AA1688" s="8">
        <v>14</v>
      </c>
      <c r="AB1688" s="12">
        <v>21.341266222346743</v>
      </c>
    </row>
    <row r="1689" spans="1:28" ht="29" x14ac:dyDescent="0.35">
      <c r="A1689" s="8">
        <v>260623</v>
      </c>
      <c r="B1689" s="26">
        <v>83</v>
      </c>
      <c r="C1689" s="30" t="s">
        <v>202</v>
      </c>
      <c r="D1689" s="26" t="s">
        <v>203</v>
      </c>
      <c r="E1689" s="9">
        <v>15.09</v>
      </c>
      <c r="F1689" s="9">
        <v>15.27</v>
      </c>
      <c r="G1689" s="10">
        <v>0</v>
      </c>
      <c r="H1689" s="10">
        <v>0</v>
      </c>
      <c r="I1689" s="10">
        <v>0</v>
      </c>
      <c r="J1689" s="10">
        <v>0</v>
      </c>
      <c r="K1689" s="10">
        <v>0</v>
      </c>
      <c r="L1689" s="10">
        <v>15.09</v>
      </c>
      <c r="M1689" s="10">
        <v>0</v>
      </c>
      <c r="N1689" s="10">
        <v>15.27</v>
      </c>
      <c r="O1689" s="10">
        <v>0</v>
      </c>
      <c r="P1689" s="10">
        <v>0</v>
      </c>
      <c r="Q1689" s="10">
        <v>0</v>
      </c>
      <c r="R1689" s="10">
        <v>0</v>
      </c>
      <c r="S1689" s="10">
        <v>0</v>
      </c>
      <c r="T1689" s="10">
        <v>0</v>
      </c>
      <c r="U1689" s="10">
        <v>0</v>
      </c>
      <c r="V1689" s="10">
        <v>0</v>
      </c>
      <c r="W1689" s="11">
        <v>-1.1455894144986065</v>
      </c>
      <c r="X1689" s="11">
        <v>247.98503341681004</v>
      </c>
      <c r="Y1689" s="11">
        <v>250.16324808896638</v>
      </c>
      <c r="Z1689" s="11">
        <v>233.64075931949895</v>
      </c>
      <c r="AA1689" s="8">
        <v>14</v>
      </c>
      <c r="AB1689" s="12">
        <v>19.338986218859795</v>
      </c>
    </row>
    <row r="1690" spans="1:28" ht="29" x14ac:dyDescent="0.35">
      <c r="A1690" s="8">
        <v>260623</v>
      </c>
      <c r="B1690" s="26">
        <v>84</v>
      </c>
      <c r="C1690" s="30" t="s">
        <v>204</v>
      </c>
      <c r="D1690" s="26" t="s">
        <v>205</v>
      </c>
      <c r="E1690" s="9">
        <v>15.8</v>
      </c>
      <c r="F1690" s="9">
        <v>15.4</v>
      </c>
      <c r="G1690" s="10">
        <v>0</v>
      </c>
      <c r="H1690" s="10">
        <v>0</v>
      </c>
      <c r="I1690" s="10">
        <v>0</v>
      </c>
      <c r="J1690" s="10">
        <v>0</v>
      </c>
      <c r="K1690" s="10">
        <v>0</v>
      </c>
      <c r="L1690" s="10">
        <v>15.8</v>
      </c>
      <c r="M1690" s="10">
        <v>0</v>
      </c>
      <c r="N1690" s="10">
        <v>0</v>
      </c>
      <c r="O1690" s="10">
        <v>15.4</v>
      </c>
      <c r="P1690" s="10">
        <v>0</v>
      </c>
      <c r="Q1690" s="10">
        <v>0</v>
      </c>
      <c r="R1690" s="10">
        <v>0</v>
      </c>
      <c r="S1690" s="10">
        <v>0</v>
      </c>
      <c r="T1690" s="10">
        <v>0</v>
      </c>
      <c r="U1690" s="10">
        <v>0</v>
      </c>
      <c r="V1690" s="10">
        <v>0</v>
      </c>
      <c r="W1690" s="11">
        <v>-1.6228197919466427</v>
      </c>
      <c r="X1690" s="11">
        <v>242.53160218497104</v>
      </c>
      <c r="Y1690" s="11">
        <v>233.97436148805011</v>
      </c>
      <c r="Z1690" s="11">
        <v>212.76710172876329</v>
      </c>
      <c r="AA1690" s="8">
        <v>14</v>
      </c>
      <c r="AB1690" s="12">
        <v>16.308759455154622</v>
      </c>
    </row>
    <row r="1691" spans="1:28" ht="29" x14ac:dyDescent="0.35">
      <c r="A1691" s="8">
        <v>260623</v>
      </c>
      <c r="B1691" s="26">
        <v>85</v>
      </c>
      <c r="C1691" s="30" t="s">
        <v>206</v>
      </c>
      <c r="D1691" s="26" t="s">
        <v>207</v>
      </c>
      <c r="E1691" s="9">
        <v>15.13</v>
      </c>
      <c r="F1691" s="9">
        <v>15.2</v>
      </c>
      <c r="G1691" s="10">
        <v>0</v>
      </c>
      <c r="H1691" s="10">
        <v>0</v>
      </c>
      <c r="I1691" s="10">
        <v>0</v>
      </c>
      <c r="J1691" s="10">
        <v>0</v>
      </c>
      <c r="K1691" s="10">
        <v>0</v>
      </c>
      <c r="L1691" s="10">
        <v>15.13</v>
      </c>
      <c r="M1691" s="10">
        <v>0</v>
      </c>
      <c r="N1691" s="10">
        <v>0</v>
      </c>
      <c r="O1691" s="10">
        <v>0</v>
      </c>
      <c r="P1691" s="10">
        <v>15.2</v>
      </c>
      <c r="Q1691" s="10">
        <v>0</v>
      </c>
      <c r="R1691" s="10">
        <v>0</v>
      </c>
      <c r="S1691" s="10">
        <v>0</v>
      </c>
      <c r="T1691" s="10">
        <v>0</v>
      </c>
      <c r="U1691" s="10">
        <v>0</v>
      </c>
      <c r="V1691" s="10">
        <v>0</v>
      </c>
      <c r="W1691" s="11">
        <v>-0.29699902108965742</v>
      </c>
      <c r="X1691" s="11">
        <v>250.88259216811502</v>
      </c>
      <c r="Y1691" s="11">
        <v>263.18320263367195</v>
      </c>
      <c r="Z1691" s="11">
        <v>241.01549415801148</v>
      </c>
      <c r="AA1691" s="8">
        <v>14</v>
      </c>
      <c r="AB1691" s="12">
        <v>18.82862529724396</v>
      </c>
    </row>
    <row r="1692" spans="1:28" ht="29" x14ac:dyDescent="0.35">
      <c r="A1692" s="8">
        <v>260623</v>
      </c>
      <c r="B1692" s="26">
        <v>86</v>
      </c>
      <c r="C1692" s="30" t="s">
        <v>208</v>
      </c>
      <c r="D1692" s="26" t="s">
        <v>209</v>
      </c>
      <c r="E1692" s="9">
        <v>15.14</v>
      </c>
      <c r="F1692" s="9">
        <v>15.32</v>
      </c>
      <c r="G1692" s="10">
        <v>0</v>
      </c>
      <c r="H1692" s="10">
        <v>0</v>
      </c>
      <c r="I1692" s="10">
        <v>0</v>
      </c>
      <c r="J1692" s="10">
        <v>0</v>
      </c>
      <c r="K1692" s="10">
        <v>0</v>
      </c>
      <c r="L1692" s="10">
        <v>15.14</v>
      </c>
      <c r="M1692" s="10">
        <v>0</v>
      </c>
      <c r="N1692" s="10">
        <v>0</v>
      </c>
      <c r="O1692" s="10">
        <v>0</v>
      </c>
      <c r="P1692" s="10">
        <v>0</v>
      </c>
      <c r="Q1692" s="10">
        <v>15.32</v>
      </c>
      <c r="R1692" s="10">
        <v>0</v>
      </c>
      <c r="S1692" s="10">
        <v>0</v>
      </c>
      <c r="T1692" s="10">
        <v>0</v>
      </c>
      <c r="U1692" s="10">
        <v>0</v>
      </c>
      <c r="V1692" s="10">
        <v>0</v>
      </c>
      <c r="W1692" s="11">
        <v>-2.4480816495378037</v>
      </c>
      <c r="X1692" s="11">
        <v>252.54009775470095</v>
      </c>
      <c r="Y1692" s="11">
        <v>252.32617601111508</v>
      </c>
      <c r="Z1692" s="11">
        <v>253.14620732087019</v>
      </c>
      <c r="AA1692" s="8">
        <v>14</v>
      </c>
      <c r="AB1692" s="12">
        <v>14.797362642049849</v>
      </c>
    </row>
    <row r="1693" spans="1:28" ht="29" x14ac:dyDescent="0.35">
      <c r="A1693" s="8">
        <v>260623</v>
      </c>
      <c r="B1693" s="26">
        <v>87</v>
      </c>
      <c r="C1693" s="30" t="s">
        <v>210</v>
      </c>
      <c r="D1693" s="26" t="s">
        <v>211</v>
      </c>
      <c r="E1693" s="9">
        <v>15.05</v>
      </c>
      <c r="F1693" s="9">
        <v>15.88</v>
      </c>
      <c r="G1693" s="10">
        <v>0</v>
      </c>
      <c r="H1693" s="10">
        <v>0</v>
      </c>
      <c r="I1693" s="10">
        <v>0</v>
      </c>
      <c r="J1693" s="10">
        <v>0</v>
      </c>
      <c r="K1693" s="10">
        <v>0</v>
      </c>
      <c r="L1693" s="10">
        <v>15.05</v>
      </c>
      <c r="M1693" s="10">
        <v>0</v>
      </c>
      <c r="N1693" s="10">
        <v>0</v>
      </c>
      <c r="O1693" s="10">
        <v>0</v>
      </c>
      <c r="P1693" s="10">
        <v>0</v>
      </c>
      <c r="Q1693" s="10">
        <v>0</v>
      </c>
      <c r="R1693" s="10">
        <v>15.88</v>
      </c>
      <c r="S1693" s="10">
        <v>0</v>
      </c>
      <c r="T1693" s="10">
        <v>0</v>
      </c>
      <c r="U1693" s="10">
        <v>0</v>
      </c>
      <c r="V1693" s="10">
        <v>0</v>
      </c>
      <c r="W1693" s="11">
        <v>-3</v>
      </c>
      <c r="X1693" s="11">
        <v>257.55514413202991</v>
      </c>
      <c r="Y1693" s="11">
        <v>232.58163897462597</v>
      </c>
      <c r="Z1693" s="11">
        <v>240.57010587966062</v>
      </c>
      <c r="AA1693" s="8">
        <v>14</v>
      </c>
      <c r="AB1693" s="12">
        <v>15.002622951000323</v>
      </c>
    </row>
    <row r="1694" spans="1:28" ht="29" x14ac:dyDescent="0.35">
      <c r="A1694" s="8">
        <v>260623</v>
      </c>
      <c r="B1694" s="26">
        <v>88</v>
      </c>
      <c r="C1694" s="30" t="s">
        <v>212</v>
      </c>
      <c r="D1694" s="26" t="s">
        <v>213</v>
      </c>
      <c r="E1694" s="9">
        <v>15.2</v>
      </c>
      <c r="F1694" s="9">
        <v>15.63</v>
      </c>
      <c r="G1694" s="10">
        <v>0</v>
      </c>
      <c r="H1694" s="10">
        <v>0</v>
      </c>
      <c r="I1694" s="10">
        <v>0</v>
      </c>
      <c r="J1694" s="10">
        <v>0</v>
      </c>
      <c r="K1694" s="10">
        <v>0</v>
      </c>
      <c r="L1694" s="10">
        <v>15.2</v>
      </c>
      <c r="M1694" s="10">
        <v>0</v>
      </c>
      <c r="N1694" s="10">
        <v>0</v>
      </c>
      <c r="O1694" s="10">
        <v>0</v>
      </c>
      <c r="P1694" s="10">
        <v>0</v>
      </c>
      <c r="Q1694" s="10">
        <v>0</v>
      </c>
      <c r="R1694" s="10">
        <v>0</v>
      </c>
      <c r="S1694" s="10">
        <v>15.63</v>
      </c>
      <c r="T1694" s="10">
        <v>0</v>
      </c>
      <c r="U1694" s="10">
        <v>0</v>
      </c>
      <c r="V1694" s="10">
        <v>0</v>
      </c>
      <c r="W1694" s="11">
        <v>-1.5674258043026774</v>
      </c>
      <c r="X1694" s="11">
        <v>246.67121293796311</v>
      </c>
      <c r="Y1694" s="11">
        <v>261.15910399562563</v>
      </c>
      <c r="Z1694" s="11">
        <v>266.89372100447542</v>
      </c>
      <c r="AA1694" s="8">
        <v>14</v>
      </c>
      <c r="AB1694" s="12">
        <v>19.999619828655344</v>
      </c>
    </row>
    <row r="1695" spans="1:28" ht="29" x14ac:dyDescent="0.35">
      <c r="A1695" s="8">
        <v>260623</v>
      </c>
      <c r="B1695" s="26">
        <v>89</v>
      </c>
      <c r="C1695" s="30" t="s">
        <v>214</v>
      </c>
      <c r="D1695" s="26" t="s">
        <v>215</v>
      </c>
      <c r="E1695" s="9">
        <v>15.28</v>
      </c>
      <c r="F1695" s="9">
        <v>15.53</v>
      </c>
      <c r="G1695" s="10">
        <v>0</v>
      </c>
      <c r="H1695" s="10">
        <v>0</v>
      </c>
      <c r="I1695" s="10">
        <v>0</v>
      </c>
      <c r="J1695" s="10">
        <v>0</v>
      </c>
      <c r="K1695" s="10">
        <v>0</v>
      </c>
      <c r="L1695" s="10">
        <v>15.28</v>
      </c>
      <c r="M1695" s="10">
        <v>0</v>
      </c>
      <c r="N1695" s="10">
        <v>0</v>
      </c>
      <c r="O1695" s="10">
        <v>0</v>
      </c>
      <c r="P1695" s="10">
        <v>0</v>
      </c>
      <c r="Q1695" s="10">
        <v>0</v>
      </c>
      <c r="R1695" s="10">
        <v>0</v>
      </c>
      <c r="S1695" s="10">
        <v>0</v>
      </c>
      <c r="T1695" s="10">
        <v>15.53</v>
      </c>
      <c r="U1695" s="10">
        <v>0</v>
      </c>
      <c r="V1695" s="10">
        <v>0</v>
      </c>
      <c r="W1695" s="11">
        <v>-1.4941587193715156</v>
      </c>
      <c r="X1695" s="11">
        <v>232.89419762320671</v>
      </c>
      <c r="Y1695" s="11">
        <v>254.66996036253613</v>
      </c>
      <c r="Z1695" s="11">
        <v>217.59710418420946</v>
      </c>
      <c r="AA1695" s="8">
        <v>14</v>
      </c>
      <c r="AB1695" s="12">
        <v>22.52299121077656</v>
      </c>
    </row>
    <row r="1696" spans="1:28" ht="29" x14ac:dyDescent="0.35">
      <c r="A1696" s="8">
        <v>260623</v>
      </c>
      <c r="B1696" s="26">
        <v>90</v>
      </c>
      <c r="C1696" s="30" t="s">
        <v>216</v>
      </c>
      <c r="D1696" s="26" t="s">
        <v>217</v>
      </c>
      <c r="E1696" s="9">
        <v>15.21</v>
      </c>
      <c r="F1696" s="9">
        <v>15.1</v>
      </c>
      <c r="G1696" s="10">
        <v>0</v>
      </c>
      <c r="H1696" s="10">
        <v>0</v>
      </c>
      <c r="I1696" s="10">
        <v>0</v>
      </c>
      <c r="J1696" s="10">
        <v>0</v>
      </c>
      <c r="K1696" s="10">
        <v>0</v>
      </c>
      <c r="L1696" s="10">
        <v>15.21</v>
      </c>
      <c r="M1696" s="10">
        <v>0</v>
      </c>
      <c r="N1696" s="10">
        <v>0</v>
      </c>
      <c r="O1696" s="10">
        <v>0</v>
      </c>
      <c r="P1696" s="10">
        <v>0</v>
      </c>
      <c r="Q1696" s="10">
        <v>0</v>
      </c>
      <c r="R1696" s="10">
        <v>0</v>
      </c>
      <c r="S1696" s="10">
        <v>0</v>
      </c>
      <c r="T1696" s="10">
        <v>0</v>
      </c>
      <c r="U1696" s="10">
        <v>15.1</v>
      </c>
      <c r="V1696" s="10">
        <v>0</v>
      </c>
      <c r="W1696" s="11">
        <v>0.5441665534467367</v>
      </c>
      <c r="X1696" s="11">
        <v>237.97761348169041</v>
      </c>
      <c r="Y1696" s="11">
        <v>249.36040930098363</v>
      </c>
      <c r="Z1696" s="11">
        <v>284.77950345482691</v>
      </c>
      <c r="AA1696" s="8">
        <v>14</v>
      </c>
      <c r="AB1696" s="12">
        <v>18.907918427783908</v>
      </c>
    </row>
    <row r="1697" spans="1:28" ht="29" x14ac:dyDescent="0.35">
      <c r="A1697" s="8">
        <v>260623</v>
      </c>
      <c r="B1697" s="26">
        <v>91</v>
      </c>
      <c r="C1697" s="30" t="s">
        <v>218</v>
      </c>
      <c r="D1697" s="26" t="s">
        <v>219</v>
      </c>
      <c r="E1697" s="9">
        <v>15.1</v>
      </c>
      <c r="F1697" s="9">
        <v>15.66</v>
      </c>
      <c r="G1697" s="10">
        <v>0</v>
      </c>
      <c r="H1697" s="10">
        <v>0</v>
      </c>
      <c r="I1697" s="10">
        <v>0</v>
      </c>
      <c r="J1697" s="10">
        <v>0</v>
      </c>
      <c r="K1697" s="10">
        <v>0</v>
      </c>
      <c r="L1697" s="10">
        <v>15.1</v>
      </c>
      <c r="M1697" s="10">
        <v>0</v>
      </c>
      <c r="N1697" s="10">
        <v>0</v>
      </c>
      <c r="O1697" s="10">
        <v>0</v>
      </c>
      <c r="P1697" s="10">
        <v>0</v>
      </c>
      <c r="Q1697" s="10">
        <v>0</v>
      </c>
      <c r="R1697" s="10">
        <v>0</v>
      </c>
      <c r="S1697" s="10">
        <v>0</v>
      </c>
      <c r="T1697" s="10">
        <v>0</v>
      </c>
      <c r="U1697" s="10">
        <v>0</v>
      </c>
      <c r="V1697" s="10">
        <v>15.66</v>
      </c>
      <c r="W1697" s="11">
        <v>0.58355558605065883</v>
      </c>
      <c r="X1697" s="11">
        <v>275.90536497160349</v>
      </c>
      <c r="Y1697" s="11">
        <v>293.37200444709526</v>
      </c>
      <c r="Z1697" s="11">
        <v>4574.1492729774536</v>
      </c>
      <c r="AA1697" s="8">
        <v>14</v>
      </c>
      <c r="AB1697" s="12">
        <v>28.427544159889276</v>
      </c>
    </row>
    <row r="1698" spans="1:28" ht="29" x14ac:dyDescent="0.35">
      <c r="A1698" s="8">
        <v>260623</v>
      </c>
      <c r="B1698" s="26">
        <v>82</v>
      </c>
      <c r="C1698" s="30" t="s">
        <v>200</v>
      </c>
      <c r="D1698" s="26" t="s">
        <v>201</v>
      </c>
      <c r="E1698" s="9">
        <v>15.16</v>
      </c>
      <c r="F1698" s="9">
        <v>15.85</v>
      </c>
      <c r="G1698" s="10">
        <v>0</v>
      </c>
      <c r="H1698" s="10">
        <v>0</v>
      </c>
      <c r="I1698" s="10">
        <v>0</v>
      </c>
      <c r="J1698" s="10">
        <v>0</v>
      </c>
      <c r="K1698" s="10">
        <v>0</v>
      </c>
      <c r="L1698" s="10">
        <v>15.16</v>
      </c>
      <c r="M1698" s="10">
        <v>15.85</v>
      </c>
      <c r="N1698" s="10">
        <v>0</v>
      </c>
      <c r="O1698" s="10">
        <v>0</v>
      </c>
      <c r="P1698" s="10">
        <v>0</v>
      </c>
      <c r="Q1698" s="10">
        <v>0</v>
      </c>
      <c r="R1698" s="10">
        <v>0</v>
      </c>
      <c r="S1698" s="10">
        <v>0</v>
      </c>
      <c r="T1698" s="10">
        <v>0</v>
      </c>
      <c r="U1698" s="10">
        <v>0</v>
      </c>
      <c r="V1698" s="10">
        <v>0</v>
      </c>
      <c r="W1698" s="11">
        <v>-1.5542495473605318</v>
      </c>
      <c r="X1698" s="11">
        <v>246.96499096680816</v>
      </c>
      <c r="Y1698" s="11">
        <v>249.67539875420911</v>
      </c>
      <c r="Z1698" s="11">
        <v>205.2026246102231</v>
      </c>
      <c r="AA1698" s="8">
        <v>17</v>
      </c>
      <c r="AB1698" s="12">
        <v>27.27251290515613</v>
      </c>
    </row>
    <row r="1699" spans="1:28" ht="29" x14ac:dyDescent="0.35">
      <c r="A1699" s="8">
        <v>260623</v>
      </c>
      <c r="B1699" s="26">
        <v>83</v>
      </c>
      <c r="C1699" s="30" t="s">
        <v>202</v>
      </c>
      <c r="D1699" s="26" t="s">
        <v>203</v>
      </c>
      <c r="E1699" s="9">
        <v>15.09</v>
      </c>
      <c r="F1699" s="9">
        <v>15.27</v>
      </c>
      <c r="G1699" s="10">
        <v>0</v>
      </c>
      <c r="H1699" s="10">
        <v>0</v>
      </c>
      <c r="I1699" s="10">
        <v>0</v>
      </c>
      <c r="J1699" s="10">
        <v>0</v>
      </c>
      <c r="K1699" s="10">
        <v>0</v>
      </c>
      <c r="L1699" s="10">
        <v>15.09</v>
      </c>
      <c r="M1699" s="10">
        <v>0</v>
      </c>
      <c r="N1699" s="10">
        <v>15.27</v>
      </c>
      <c r="O1699" s="10">
        <v>0</v>
      </c>
      <c r="P1699" s="10">
        <v>0</v>
      </c>
      <c r="Q1699" s="10">
        <v>0</v>
      </c>
      <c r="R1699" s="10">
        <v>0</v>
      </c>
      <c r="S1699" s="10">
        <v>0</v>
      </c>
      <c r="T1699" s="10">
        <v>0</v>
      </c>
      <c r="U1699" s="10">
        <v>0</v>
      </c>
      <c r="V1699" s="10">
        <v>0</v>
      </c>
      <c r="W1699" s="11">
        <v>-1.1455894144986065</v>
      </c>
      <c r="X1699" s="11">
        <v>247.98503341681004</v>
      </c>
      <c r="Y1699" s="11">
        <v>250.16324808896638</v>
      </c>
      <c r="Z1699" s="11">
        <v>233.64075931949895</v>
      </c>
      <c r="AA1699" s="8">
        <v>17</v>
      </c>
      <c r="AB1699" s="12">
        <v>25.644266010982587</v>
      </c>
    </row>
    <row r="1700" spans="1:28" ht="29" x14ac:dyDescent="0.35">
      <c r="A1700" s="8">
        <v>260623</v>
      </c>
      <c r="B1700" s="26">
        <v>84</v>
      </c>
      <c r="C1700" s="30" t="s">
        <v>204</v>
      </c>
      <c r="D1700" s="26" t="s">
        <v>205</v>
      </c>
      <c r="E1700" s="9">
        <v>15.8</v>
      </c>
      <c r="F1700" s="9">
        <v>15.4</v>
      </c>
      <c r="G1700" s="10">
        <v>0</v>
      </c>
      <c r="H1700" s="10">
        <v>0</v>
      </c>
      <c r="I1700" s="10">
        <v>0</v>
      </c>
      <c r="J1700" s="10">
        <v>0</v>
      </c>
      <c r="K1700" s="10">
        <v>0</v>
      </c>
      <c r="L1700" s="10">
        <v>15.8</v>
      </c>
      <c r="M1700" s="10">
        <v>0</v>
      </c>
      <c r="N1700" s="10">
        <v>0</v>
      </c>
      <c r="O1700" s="10">
        <v>15.4</v>
      </c>
      <c r="P1700" s="10">
        <v>0</v>
      </c>
      <c r="Q1700" s="10">
        <v>0</v>
      </c>
      <c r="R1700" s="10">
        <v>0</v>
      </c>
      <c r="S1700" s="10">
        <v>0</v>
      </c>
      <c r="T1700" s="10">
        <v>0</v>
      </c>
      <c r="U1700" s="10">
        <v>0</v>
      </c>
      <c r="V1700" s="10">
        <v>0</v>
      </c>
      <c r="W1700" s="11">
        <v>-1.6228197919466427</v>
      </c>
      <c r="X1700" s="11">
        <v>242.53160218497104</v>
      </c>
      <c r="Y1700" s="11">
        <v>233.97436148805011</v>
      </c>
      <c r="Z1700" s="11">
        <v>212.76710172876329</v>
      </c>
      <c r="AA1700" s="8">
        <v>17</v>
      </c>
      <c r="AB1700" s="12">
        <v>24.7472442097162</v>
      </c>
    </row>
    <row r="1701" spans="1:28" ht="29" x14ac:dyDescent="0.35">
      <c r="A1701" s="8">
        <v>260623</v>
      </c>
      <c r="B1701" s="26">
        <v>85</v>
      </c>
      <c r="C1701" s="30" t="s">
        <v>206</v>
      </c>
      <c r="D1701" s="26" t="s">
        <v>207</v>
      </c>
      <c r="E1701" s="9">
        <v>15.13</v>
      </c>
      <c r="F1701" s="9">
        <v>15.2</v>
      </c>
      <c r="G1701" s="10">
        <v>0</v>
      </c>
      <c r="H1701" s="10">
        <v>0</v>
      </c>
      <c r="I1701" s="10">
        <v>0</v>
      </c>
      <c r="J1701" s="10">
        <v>0</v>
      </c>
      <c r="K1701" s="10">
        <v>0</v>
      </c>
      <c r="L1701" s="10">
        <v>15.13</v>
      </c>
      <c r="M1701" s="10">
        <v>0</v>
      </c>
      <c r="N1701" s="10">
        <v>0</v>
      </c>
      <c r="O1701" s="10">
        <v>0</v>
      </c>
      <c r="P1701" s="10">
        <v>15.2</v>
      </c>
      <c r="Q1701" s="10">
        <v>0</v>
      </c>
      <c r="R1701" s="10">
        <v>0</v>
      </c>
      <c r="S1701" s="10">
        <v>0</v>
      </c>
      <c r="T1701" s="10">
        <v>0</v>
      </c>
      <c r="U1701" s="10">
        <v>0</v>
      </c>
      <c r="V1701" s="10">
        <v>0</v>
      </c>
      <c r="W1701" s="11">
        <v>-0.29699902108965742</v>
      </c>
      <c r="X1701" s="11">
        <v>250.88259216811502</v>
      </c>
      <c r="Y1701" s="11">
        <v>263.18320263367195</v>
      </c>
      <c r="Z1701" s="11">
        <v>241.01549415801148</v>
      </c>
      <c r="AA1701" s="8">
        <v>17</v>
      </c>
      <c r="AB1701" s="12">
        <v>29.835747908678265</v>
      </c>
    </row>
    <row r="1702" spans="1:28" ht="29" x14ac:dyDescent="0.35">
      <c r="A1702" s="8">
        <v>260623</v>
      </c>
      <c r="B1702" s="26">
        <v>86</v>
      </c>
      <c r="C1702" s="30" t="s">
        <v>208</v>
      </c>
      <c r="D1702" s="26" t="s">
        <v>209</v>
      </c>
      <c r="E1702" s="9">
        <v>15.14</v>
      </c>
      <c r="F1702" s="9">
        <v>15.32</v>
      </c>
      <c r="G1702" s="10">
        <v>0</v>
      </c>
      <c r="H1702" s="10">
        <v>0</v>
      </c>
      <c r="I1702" s="10">
        <v>0</v>
      </c>
      <c r="J1702" s="10">
        <v>0</v>
      </c>
      <c r="K1702" s="10">
        <v>0</v>
      </c>
      <c r="L1702" s="10">
        <v>15.14</v>
      </c>
      <c r="M1702" s="10">
        <v>0</v>
      </c>
      <c r="N1702" s="10">
        <v>0</v>
      </c>
      <c r="O1702" s="10">
        <v>0</v>
      </c>
      <c r="P1702" s="10">
        <v>0</v>
      </c>
      <c r="Q1702" s="10">
        <v>15.32</v>
      </c>
      <c r="R1702" s="10">
        <v>0</v>
      </c>
      <c r="S1702" s="10">
        <v>0</v>
      </c>
      <c r="T1702" s="10">
        <v>0</v>
      </c>
      <c r="U1702" s="10">
        <v>0</v>
      </c>
      <c r="V1702" s="10">
        <v>0</v>
      </c>
      <c r="W1702" s="11">
        <v>-2.4480816495378037</v>
      </c>
      <c r="X1702" s="11">
        <v>252.54009775470095</v>
      </c>
      <c r="Y1702" s="11">
        <v>252.32617601111508</v>
      </c>
      <c r="Z1702" s="11">
        <v>253.14620732087019</v>
      </c>
      <c r="AA1702" s="8">
        <v>17</v>
      </c>
      <c r="AB1702" s="12">
        <v>24.818293600990526</v>
      </c>
    </row>
    <row r="1703" spans="1:28" ht="29" x14ac:dyDescent="0.35">
      <c r="A1703" s="8">
        <v>260623</v>
      </c>
      <c r="B1703" s="26">
        <v>87</v>
      </c>
      <c r="C1703" s="30" t="s">
        <v>210</v>
      </c>
      <c r="D1703" s="26" t="s">
        <v>211</v>
      </c>
      <c r="E1703" s="9">
        <v>15.05</v>
      </c>
      <c r="F1703" s="9">
        <v>15.88</v>
      </c>
      <c r="G1703" s="10">
        <v>0</v>
      </c>
      <c r="H1703" s="10">
        <v>0</v>
      </c>
      <c r="I1703" s="10">
        <v>0</v>
      </c>
      <c r="J1703" s="10">
        <v>0</v>
      </c>
      <c r="K1703" s="10">
        <v>0</v>
      </c>
      <c r="L1703" s="10">
        <v>15.05</v>
      </c>
      <c r="M1703" s="10">
        <v>0</v>
      </c>
      <c r="N1703" s="10">
        <v>0</v>
      </c>
      <c r="O1703" s="10">
        <v>0</v>
      </c>
      <c r="P1703" s="10">
        <v>0</v>
      </c>
      <c r="Q1703" s="10">
        <v>0</v>
      </c>
      <c r="R1703" s="10">
        <v>15.88</v>
      </c>
      <c r="S1703" s="10">
        <v>0</v>
      </c>
      <c r="T1703" s="10">
        <v>0</v>
      </c>
      <c r="U1703" s="10">
        <v>0</v>
      </c>
      <c r="V1703" s="10">
        <v>0</v>
      </c>
      <c r="W1703" s="11">
        <v>-3</v>
      </c>
      <c r="X1703" s="11">
        <v>257.55514413202991</v>
      </c>
      <c r="Y1703" s="11">
        <v>232.58163897462597</v>
      </c>
      <c r="Z1703" s="11">
        <v>240.57010587966062</v>
      </c>
      <c r="AA1703" s="8">
        <v>17</v>
      </c>
      <c r="AB1703" s="12">
        <v>30.59935988711694</v>
      </c>
    </row>
    <row r="1704" spans="1:28" ht="29" x14ac:dyDescent="0.35">
      <c r="A1704" s="8">
        <v>260623</v>
      </c>
      <c r="B1704" s="26">
        <v>88</v>
      </c>
      <c r="C1704" s="30" t="s">
        <v>212</v>
      </c>
      <c r="D1704" s="26" t="s">
        <v>213</v>
      </c>
      <c r="E1704" s="9">
        <v>15.2</v>
      </c>
      <c r="F1704" s="9">
        <v>15.63</v>
      </c>
      <c r="G1704" s="10">
        <v>0</v>
      </c>
      <c r="H1704" s="10">
        <v>0</v>
      </c>
      <c r="I1704" s="10">
        <v>0</v>
      </c>
      <c r="J1704" s="10">
        <v>0</v>
      </c>
      <c r="K1704" s="10">
        <v>0</v>
      </c>
      <c r="L1704" s="10">
        <v>15.2</v>
      </c>
      <c r="M1704" s="10">
        <v>0</v>
      </c>
      <c r="N1704" s="10">
        <v>0</v>
      </c>
      <c r="O1704" s="10">
        <v>0</v>
      </c>
      <c r="P1704" s="10">
        <v>0</v>
      </c>
      <c r="Q1704" s="10">
        <v>0</v>
      </c>
      <c r="R1704" s="10">
        <v>0</v>
      </c>
      <c r="S1704" s="10">
        <v>15.63</v>
      </c>
      <c r="T1704" s="10">
        <v>0</v>
      </c>
      <c r="U1704" s="10">
        <v>0</v>
      </c>
      <c r="V1704" s="10">
        <v>0</v>
      </c>
      <c r="W1704" s="11">
        <v>-1.5674258043026774</v>
      </c>
      <c r="X1704" s="11">
        <v>246.67121293796311</v>
      </c>
      <c r="Y1704" s="11">
        <v>261.15910399562563</v>
      </c>
      <c r="Z1704" s="11">
        <v>266.89372100447542</v>
      </c>
      <c r="AA1704" s="8">
        <v>17</v>
      </c>
      <c r="AB1704" s="12">
        <v>21.926523371246461</v>
      </c>
    </row>
    <row r="1705" spans="1:28" ht="29" x14ac:dyDescent="0.35">
      <c r="A1705" s="8">
        <v>260623</v>
      </c>
      <c r="B1705" s="26">
        <v>89</v>
      </c>
      <c r="C1705" s="30" t="s">
        <v>214</v>
      </c>
      <c r="D1705" s="26" t="s">
        <v>215</v>
      </c>
      <c r="E1705" s="9">
        <v>15.28</v>
      </c>
      <c r="F1705" s="9">
        <v>15.53</v>
      </c>
      <c r="G1705" s="10">
        <v>0</v>
      </c>
      <c r="H1705" s="10">
        <v>0</v>
      </c>
      <c r="I1705" s="10">
        <v>0</v>
      </c>
      <c r="J1705" s="10">
        <v>0</v>
      </c>
      <c r="K1705" s="10">
        <v>0</v>
      </c>
      <c r="L1705" s="10">
        <v>15.28</v>
      </c>
      <c r="M1705" s="10">
        <v>0</v>
      </c>
      <c r="N1705" s="10">
        <v>0</v>
      </c>
      <c r="O1705" s="10">
        <v>0</v>
      </c>
      <c r="P1705" s="10">
        <v>0</v>
      </c>
      <c r="Q1705" s="10">
        <v>0</v>
      </c>
      <c r="R1705" s="10">
        <v>0</v>
      </c>
      <c r="S1705" s="10">
        <v>0</v>
      </c>
      <c r="T1705" s="10">
        <v>15.53</v>
      </c>
      <c r="U1705" s="10">
        <v>0</v>
      </c>
      <c r="V1705" s="10">
        <v>0</v>
      </c>
      <c r="W1705" s="11">
        <v>-1.4941587193715156</v>
      </c>
      <c r="X1705" s="11">
        <v>232.89419762320671</v>
      </c>
      <c r="Y1705" s="11">
        <v>254.66996036253613</v>
      </c>
      <c r="Z1705" s="11">
        <v>217.59710418420946</v>
      </c>
      <c r="AA1705" s="8">
        <v>17</v>
      </c>
      <c r="AB1705" s="12">
        <v>30.272484773651339</v>
      </c>
    </row>
    <row r="1706" spans="1:28" ht="29" x14ac:dyDescent="0.35">
      <c r="A1706" s="8">
        <v>260623</v>
      </c>
      <c r="B1706" s="26">
        <v>90</v>
      </c>
      <c r="C1706" s="30" t="s">
        <v>216</v>
      </c>
      <c r="D1706" s="26" t="s">
        <v>217</v>
      </c>
      <c r="E1706" s="9">
        <v>15.21</v>
      </c>
      <c r="F1706" s="9">
        <v>15.1</v>
      </c>
      <c r="G1706" s="10">
        <v>0</v>
      </c>
      <c r="H1706" s="10">
        <v>0</v>
      </c>
      <c r="I1706" s="10">
        <v>0</v>
      </c>
      <c r="J1706" s="10">
        <v>0</v>
      </c>
      <c r="K1706" s="10">
        <v>0</v>
      </c>
      <c r="L1706" s="10">
        <v>15.21</v>
      </c>
      <c r="M1706" s="10">
        <v>0</v>
      </c>
      <c r="N1706" s="10">
        <v>0</v>
      </c>
      <c r="O1706" s="10">
        <v>0</v>
      </c>
      <c r="P1706" s="10">
        <v>0</v>
      </c>
      <c r="Q1706" s="10">
        <v>0</v>
      </c>
      <c r="R1706" s="10">
        <v>0</v>
      </c>
      <c r="S1706" s="10">
        <v>0</v>
      </c>
      <c r="T1706" s="10">
        <v>0</v>
      </c>
      <c r="U1706" s="10">
        <v>15.1</v>
      </c>
      <c r="V1706" s="10">
        <v>0</v>
      </c>
      <c r="W1706" s="11">
        <v>0.5441665534467367</v>
      </c>
      <c r="X1706" s="11">
        <v>237.97761348169041</v>
      </c>
      <c r="Y1706" s="11">
        <v>249.36040930098363</v>
      </c>
      <c r="Z1706" s="11">
        <v>284.77950345482691</v>
      </c>
      <c r="AA1706" s="8">
        <v>17</v>
      </c>
      <c r="AB1706" s="12">
        <v>25.726153530377662</v>
      </c>
    </row>
    <row r="1707" spans="1:28" ht="29" x14ac:dyDescent="0.35">
      <c r="A1707" s="8">
        <v>260623</v>
      </c>
      <c r="B1707" s="26">
        <v>91</v>
      </c>
      <c r="C1707" s="30" t="s">
        <v>218</v>
      </c>
      <c r="D1707" s="26" t="s">
        <v>219</v>
      </c>
      <c r="E1707" s="9">
        <v>15.1</v>
      </c>
      <c r="F1707" s="9">
        <v>15.66</v>
      </c>
      <c r="G1707" s="10">
        <v>0</v>
      </c>
      <c r="H1707" s="10">
        <v>0</v>
      </c>
      <c r="I1707" s="10">
        <v>0</v>
      </c>
      <c r="J1707" s="10">
        <v>0</v>
      </c>
      <c r="K1707" s="10">
        <v>0</v>
      </c>
      <c r="L1707" s="10">
        <v>15.1</v>
      </c>
      <c r="M1707" s="10">
        <v>0</v>
      </c>
      <c r="N1707" s="10">
        <v>0</v>
      </c>
      <c r="O1707" s="10">
        <v>0</v>
      </c>
      <c r="P1707" s="10">
        <v>0</v>
      </c>
      <c r="Q1707" s="10">
        <v>0</v>
      </c>
      <c r="R1707" s="10">
        <v>0</v>
      </c>
      <c r="S1707" s="10">
        <v>0</v>
      </c>
      <c r="T1707" s="10">
        <v>0</v>
      </c>
      <c r="U1707" s="10">
        <v>0</v>
      </c>
      <c r="V1707" s="10">
        <v>15.66</v>
      </c>
      <c r="W1707" s="11">
        <v>0.58355558605065883</v>
      </c>
      <c r="X1707" s="11">
        <v>275.90536497160349</v>
      </c>
      <c r="Y1707" s="11">
        <v>293.37200444709526</v>
      </c>
      <c r="Z1707" s="11">
        <v>4574.1492729774536</v>
      </c>
      <c r="AA1707" s="8">
        <v>17</v>
      </c>
      <c r="AB1707" s="12">
        <v>31.76186095473053</v>
      </c>
    </row>
    <row r="1708" spans="1:28" ht="29" x14ac:dyDescent="0.35">
      <c r="A1708" s="8">
        <v>260623</v>
      </c>
      <c r="B1708" s="26">
        <v>82</v>
      </c>
      <c r="C1708" s="30" t="s">
        <v>200</v>
      </c>
      <c r="D1708" s="26" t="s">
        <v>201</v>
      </c>
      <c r="E1708" s="9">
        <v>15.16</v>
      </c>
      <c r="F1708" s="9">
        <v>15.85</v>
      </c>
      <c r="G1708" s="10">
        <v>0</v>
      </c>
      <c r="H1708" s="10">
        <v>0</v>
      </c>
      <c r="I1708" s="10">
        <v>0</v>
      </c>
      <c r="J1708" s="10">
        <v>0</v>
      </c>
      <c r="K1708" s="10">
        <v>0</v>
      </c>
      <c r="L1708" s="10">
        <v>15.16</v>
      </c>
      <c r="M1708" s="10">
        <v>15.85</v>
      </c>
      <c r="N1708" s="10">
        <v>0</v>
      </c>
      <c r="O1708" s="10">
        <v>0</v>
      </c>
      <c r="P1708" s="10">
        <v>0</v>
      </c>
      <c r="Q1708" s="10">
        <v>0</v>
      </c>
      <c r="R1708" s="10">
        <v>0</v>
      </c>
      <c r="S1708" s="10">
        <v>0</v>
      </c>
      <c r="T1708" s="10">
        <v>0</v>
      </c>
      <c r="U1708" s="10">
        <v>0</v>
      </c>
      <c r="V1708" s="10">
        <v>0</v>
      </c>
      <c r="W1708" s="11">
        <v>-1.5542495473605318</v>
      </c>
      <c r="X1708" s="11">
        <v>246.96499096680816</v>
      </c>
      <c r="Y1708" s="11">
        <v>249.67539875420911</v>
      </c>
      <c r="Z1708" s="11">
        <v>205.2026246102231</v>
      </c>
      <c r="AA1708" s="8">
        <v>17</v>
      </c>
      <c r="AB1708" s="12">
        <v>25.544797346019447</v>
      </c>
    </row>
    <row r="1709" spans="1:28" ht="29" x14ac:dyDescent="0.35">
      <c r="A1709" s="8">
        <v>260623</v>
      </c>
      <c r="B1709" s="26">
        <v>83</v>
      </c>
      <c r="C1709" s="30" t="s">
        <v>202</v>
      </c>
      <c r="D1709" s="26" t="s">
        <v>203</v>
      </c>
      <c r="E1709" s="9">
        <v>15.09</v>
      </c>
      <c r="F1709" s="9">
        <v>15.27</v>
      </c>
      <c r="G1709" s="10">
        <v>0</v>
      </c>
      <c r="H1709" s="10">
        <v>0</v>
      </c>
      <c r="I1709" s="10">
        <v>0</v>
      </c>
      <c r="J1709" s="10">
        <v>0</v>
      </c>
      <c r="K1709" s="10">
        <v>0</v>
      </c>
      <c r="L1709" s="10">
        <v>15.09</v>
      </c>
      <c r="M1709" s="10">
        <v>0</v>
      </c>
      <c r="N1709" s="10">
        <v>15.27</v>
      </c>
      <c r="O1709" s="10">
        <v>0</v>
      </c>
      <c r="P1709" s="10">
        <v>0</v>
      </c>
      <c r="Q1709" s="10">
        <v>0</v>
      </c>
      <c r="R1709" s="10">
        <v>0</v>
      </c>
      <c r="S1709" s="10">
        <v>0</v>
      </c>
      <c r="T1709" s="10">
        <v>0</v>
      </c>
      <c r="U1709" s="10">
        <v>0</v>
      </c>
      <c r="V1709" s="10">
        <v>0</v>
      </c>
      <c r="W1709" s="11">
        <v>-1.1455894144986065</v>
      </c>
      <c r="X1709" s="11">
        <v>247.98503341681004</v>
      </c>
      <c r="Y1709" s="11">
        <v>250.16324808896638</v>
      </c>
      <c r="Z1709" s="11">
        <v>233.64075931949895</v>
      </c>
      <c r="AA1709" s="8">
        <v>17</v>
      </c>
      <c r="AB1709" s="12">
        <v>26.550817601473767</v>
      </c>
    </row>
    <row r="1710" spans="1:28" ht="29" x14ac:dyDescent="0.35">
      <c r="A1710" s="8">
        <v>260623</v>
      </c>
      <c r="B1710" s="26">
        <v>84</v>
      </c>
      <c r="C1710" s="30" t="s">
        <v>204</v>
      </c>
      <c r="D1710" s="26" t="s">
        <v>205</v>
      </c>
      <c r="E1710" s="9">
        <v>15.8</v>
      </c>
      <c r="F1710" s="9">
        <v>15.4</v>
      </c>
      <c r="G1710" s="10">
        <v>0</v>
      </c>
      <c r="H1710" s="10">
        <v>0</v>
      </c>
      <c r="I1710" s="10">
        <v>0</v>
      </c>
      <c r="J1710" s="10">
        <v>0</v>
      </c>
      <c r="K1710" s="10">
        <v>0</v>
      </c>
      <c r="L1710" s="10">
        <v>15.8</v>
      </c>
      <c r="M1710" s="10">
        <v>0</v>
      </c>
      <c r="N1710" s="10">
        <v>0</v>
      </c>
      <c r="O1710" s="10">
        <v>15.4</v>
      </c>
      <c r="P1710" s="10">
        <v>0</v>
      </c>
      <c r="Q1710" s="10">
        <v>0</v>
      </c>
      <c r="R1710" s="10">
        <v>0</v>
      </c>
      <c r="S1710" s="10">
        <v>0</v>
      </c>
      <c r="T1710" s="10">
        <v>0</v>
      </c>
      <c r="U1710" s="10">
        <v>0</v>
      </c>
      <c r="V1710" s="10">
        <v>0</v>
      </c>
      <c r="W1710" s="11">
        <v>-1.6228197919466427</v>
      </c>
      <c r="X1710" s="11">
        <v>242.53160218497104</v>
      </c>
      <c r="Y1710" s="11">
        <v>233.97436148805011</v>
      </c>
      <c r="Z1710" s="11">
        <v>212.76710172876329</v>
      </c>
      <c r="AA1710" s="8">
        <v>17</v>
      </c>
      <c r="AB1710" s="12">
        <v>24.295874500044029</v>
      </c>
    </row>
    <row r="1711" spans="1:28" ht="29" x14ac:dyDescent="0.35">
      <c r="A1711" s="8">
        <v>260623</v>
      </c>
      <c r="B1711" s="26">
        <v>85</v>
      </c>
      <c r="C1711" s="30" t="s">
        <v>206</v>
      </c>
      <c r="D1711" s="26" t="s">
        <v>207</v>
      </c>
      <c r="E1711" s="9">
        <v>15.13</v>
      </c>
      <c r="F1711" s="9">
        <v>15.2</v>
      </c>
      <c r="G1711" s="10">
        <v>0</v>
      </c>
      <c r="H1711" s="10">
        <v>0</v>
      </c>
      <c r="I1711" s="10">
        <v>0</v>
      </c>
      <c r="J1711" s="10">
        <v>0</v>
      </c>
      <c r="K1711" s="10">
        <v>0</v>
      </c>
      <c r="L1711" s="10">
        <v>15.13</v>
      </c>
      <c r="M1711" s="10">
        <v>0</v>
      </c>
      <c r="N1711" s="10">
        <v>0</v>
      </c>
      <c r="O1711" s="10">
        <v>0</v>
      </c>
      <c r="P1711" s="10">
        <v>15.2</v>
      </c>
      <c r="Q1711" s="10">
        <v>0</v>
      </c>
      <c r="R1711" s="10">
        <v>0</v>
      </c>
      <c r="S1711" s="10">
        <v>0</v>
      </c>
      <c r="T1711" s="10">
        <v>0</v>
      </c>
      <c r="U1711" s="10">
        <v>0</v>
      </c>
      <c r="V1711" s="10">
        <v>0</v>
      </c>
      <c r="W1711" s="11">
        <v>-0.29699902108965742</v>
      </c>
      <c r="X1711" s="11">
        <v>250.88259216811502</v>
      </c>
      <c r="Y1711" s="11">
        <v>263.18320263367195</v>
      </c>
      <c r="Z1711" s="11">
        <v>241.01549415801148</v>
      </c>
      <c r="AA1711" s="8">
        <v>17</v>
      </c>
      <c r="AB1711" s="12">
        <v>24.567566306111416</v>
      </c>
    </row>
    <row r="1712" spans="1:28" ht="29" x14ac:dyDescent="0.35">
      <c r="A1712" s="8">
        <v>260623</v>
      </c>
      <c r="B1712" s="26">
        <v>86</v>
      </c>
      <c r="C1712" s="30" t="s">
        <v>208</v>
      </c>
      <c r="D1712" s="26" t="s">
        <v>209</v>
      </c>
      <c r="E1712" s="9">
        <v>15.14</v>
      </c>
      <c r="F1712" s="9">
        <v>15.32</v>
      </c>
      <c r="G1712" s="10">
        <v>0</v>
      </c>
      <c r="H1712" s="10">
        <v>0</v>
      </c>
      <c r="I1712" s="10">
        <v>0</v>
      </c>
      <c r="J1712" s="10">
        <v>0</v>
      </c>
      <c r="K1712" s="10">
        <v>0</v>
      </c>
      <c r="L1712" s="10">
        <v>15.14</v>
      </c>
      <c r="M1712" s="10">
        <v>0</v>
      </c>
      <c r="N1712" s="10">
        <v>0</v>
      </c>
      <c r="O1712" s="10">
        <v>0</v>
      </c>
      <c r="P1712" s="10">
        <v>0</v>
      </c>
      <c r="Q1712" s="10">
        <v>15.32</v>
      </c>
      <c r="R1712" s="10">
        <v>0</v>
      </c>
      <c r="S1712" s="10">
        <v>0</v>
      </c>
      <c r="T1712" s="10">
        <v>0</v>
      </c>
      <c r="U1712" s="10">
        <v>0</v>
      </c>
      <c r="V1712" s="10">
        <v>0</v>
      </c>
      <c r="W1712" s="11">
        <v>-2.4480816495378037</v>
      </c>
      <c r="X1712" s="11">
        <v>252.54009775470095</v>
      </c>
      <c r="Y1712" s="11">
        <v>252.32617601111508</v>
      </c>
      <c r="Z1712" s="11">
        <v>253.14620732087019</v>
      </c>
      <c r="AA1712" s="8">
        <v>17</v>
      </c>
      <c r="AB1712" s="12">
        <v>20.892948288117648</v>
      </c>
    </row>
    <row r="1713" spans="1:28" ht="29" x14ac:dyDescent="0.35">
      <c r="A1713" s="8">
        <v>260623</v>
      </c>
      <c r="B1713" s="26">
        <v>87</v>
      </c>
      <c r="C1713" s="30" t="s">
        <v>210</v>
      </c>
      <c r="D1713" s="26" t="s">
        <v>211</v>
      </c>
      <c r="E1713" s="9">
        <v>15.05</v>
      </c>
      <c r="F1713" s="9">
        <v>15.88</v>
      </c>
      <c r="G1713" s="10">
        <v>0</v>
      </c>
      <c r="H1713" s="10">
        <v>0</v>
      </c>
      <c r="I1713" s="10">
        <v>0</v>
      </c>
      <c r="J1713" s="10">
        <v>0</v>
      </c>
      <c r="K1713" s="10">
        <v>0</v>
      </c>
      <c r="L1713" s="10">
        <v>15.05</v>
      </c>
      <c r="M1713" s="10">
        <v>0</v>
      </c>
      <c r="N1713" s="10">
        <v>0</v>
      </c>
      <c r="O1713" s="10">
        <v>0</v>
      </c>
      <c r="P1713" s="10">
        <v>0</v>
      </c>
      <c r="Q1713" s="10">
        <v>0</v>
      </c>
      <c r="R1713" s="10">
        <v>15.88</v>
      </c>
      <c r="S1713" s="10">
        <v>0</v>
      </c>
      <c r="T1713" s="10">
        <v>0</v>
      </c>
      <c r="U1713" s="10">
        <v>0</v>
      </c>
      <c r="V1713" s="10">
        <v>0</v>
      </c>
      <c r="W1713" s="11">
        <v>-3</v>
      </c>
      <c r="X1713" s="11">
        <v>257.55514413202991</v>
      </c>
      <c r="Y1713" s="11">
        <v>232.58163897462597</v>
      </c>
      <c r="Z1713" s="11">
        <v>240.57010587966062</v>
      </c>
      <c r="AA1713" s="8">
        <v>17</v>
      </c>
      <c r="AB1713" s="12">
        <v>20.269721765724302</v>
      </c>
    </row>
    <row r="1714" spans="1:28" ht="29" x14ac:dyDescent="0.35">
      <c r="A1714" s="8">
        <v>260623</v>
      </c>
      <c r="B1714" s="26">
        <v>88</v>
      </c>
      <c r="C1714" s="30" t="s">
        <v>212</v>
      </c>
      <c r="D1714" s="26" t="s">
        <v>213</v>
      </c>
      <c r="E1714" s="9">
        <v>15.2</v>
      </c>
      <c r="F1714" s="9">
        <v>15.63</v>
      </c>
      <c r="G1714" s="10">
        <v>0</v>
      </c>
      <c r="H1714" s="10">
        <v>0</v>
      </c>
      <c r="I1714" s="10">
        <v>0</v>
      </c>
      <c r="J1714" s="10">
        <v>0</v>
      </c>
      <c r="K1714" s="10">
        <v>0</v>
      </c>
      <c r="L1714" s="10">
        <v>15.2</v>
      </c>
      <c r="M1714" s="10">
        <v>0</v>
      </c>
      <c r="N1714" s="10">
        <v>0</v>
      </c>
      <c r="O1714" s="10">
        <v>0</v>
      </c>
      <c r="P1714" s="10">
        <v>0</v>
      </c>
      <c r="Q1714" s="10">
        <v>0</v>
      </c>
      <c r="R1714" s="10">
        <v>0</v>
      </c>
      <c r="S1714" s="10">
        <v>15.63</v>
      </c>
      <c r="T1714" s="10">
        <v>0</v>
      </c>
      <c r="U1714" s="10">
        <v>0</v>
      </c>
      <c r="V1714" s="10">
        <v>0</v>
      </c>
      <c r="W1714" s="11">
        <v>-1.5674258043026774</v>
      </c>
      <c r="X1714" s="11">
        <v>246.67121293796311</v>
      </c>
      <c r="Y1714" s="11">
        <v>261.15910399562563</v>
      </c>
      <c r="Z1714" s="11">
        <v>266.89372100447542</v>
      </c>
      <c r="AA1714" s="8">
        <v>17</v>
      </c>
      <c r="AB1714" s="12">
        <v>23.288424590593696</v>
      </c>
    </row>
    <row r="1715" spans="1:28" ht="29" x14ac:dyDescent="0.35">
      <c r="A1715" s="8">
        <v>260623</v>
      </c>
      <c r="B1715" s="26">
        <v>89</v>
      </c>
      <c r="C1715" s="30" t="s">
        <v>214</v>
      </c>
      <c r="D1715" s="26" t="s">
        <v>215</v>
      </c>
      <c r="E1715" s="9">
        <v>15.28</v>
      </c>
      <c r="F1715" s="9">
        <v>15.53</v>
      </c>
      <c r="G1715" s="10">
        <v>0</v>
      </c>
      <c r="H1715" s="10">
        <v>0</v>
      </c>
      <c r="I1715" s="10">
        <v>0</v>
      </c>
      <c r="J1715" s="10">
        <v>0</v>
      </c>
      <c r="K1715" s="10">
        <v>0</v>
      </c>
      <c r="L1715" s="10">
        <v>15.28</v>
      </c>
      <c r="M1715" s="10">
        <v>0</v>
      </c>
      <c r="N1715" s="10">
        <v>0</v>
      </c>
      <c r="O1715" s="10">
        <v>0</v>
      </c>
      <c r="P1715" s="10">
        <v>0</v>
      </c>
      <c r="Q1715" s="10">
        <v>0</v>
      </c>
      <c r="R1715" s="10">
        <v>0</v>
      </c>
      <c r="S1715" s="10">
        <v>0</v>
      </c>
      <c r="T1715" s="10">
        <v>15.53</v>
      </c>
      <c r="U1715" s="10">
        <v>0</v>
      </c>
      <c r="V1715" s="10">
        <v>0</v>
      </c>
      <c r="W1715" s="11">
        <v>-1.4941587193715156</v>
      </c>
      <c r="X1715" s="11">
        <v>232.89419762320671</v>
      </c>
      <c r="Y1715" s="11">
        <v>254.66996036253613</v>
      </c>
      <c r="Z1715" s="11">
        <v>217.59710418420946</v>
      </c>
      <c r="AA1715" s="8">
        <v>17</v>
      </c>
      <c r="AB1715" s="12">
        <v>24.502591928142667</v>
      </c>
    </row>
    <row r="1716" spans="1:28" ht="29" x14ac:dyDescent="0.35">
      <c r="A1716" s="8">
        <v>260623</v>
      </c>
      <c r="B1716" s="26">
        <v>90</v>
      </c>
      <c r="C1716" s="30" t="s">
        <v>216</v>
      </c>
      <c r="D1716" s="26" t="s">
        <v>217</v>
      </c>
      <c r="E1716" s="9">
        <v>15.21</v>
      </c>
      <c r="F1716" s="9">
        <v>15.1</v>
      </c>
      <c r="G1716" s="10">
        <v>0</v>
      </c>
      <c r="H1716" s="10">
        <v>0</v>
      </c>
      <c r="I1716" s="10">
        <v>0</v>
      </c>
      <c r="J1716" s="10">
        <v>0</v>
      </c>
      <c r="K1716" s="10">
        <v>0</v>
      </c>
      <c r="L1716" s="10">
        <v>15.21</v>
      </c>
      <c r="M1716" s="10">
        <v>0</v>
      </c>
      <c r="N1716" s="10">
        <v>0</v>
      </c>
      <c r="O1716" s="10">
        <v>0</v>
      </c>
      <c r="P1716" s="10">
        <v>0</v>
      </c>
      <c r="Q1716" s="10">
        <v>0</v>
      </c>
      <c r="R1716" s="10">
        <v>0</v>
      </c>
      <c r="S1716" s="10">
        <v>0</v>
      </c>
      <c r="T1716" s="10">
        <v>0</v>
      </c>
      <c r="U1716" s="10">
        <v>15.1</v>
      </c>
      <c r="V1716" s="10">
        <v>0</v>
      </c>
      <c r="W1716" s="11">
        <v>0.5441665534467367</v>
      </c>
      <c r="X1716" s="11">
        <v>237.97761348169041</v>
      </c>
      <c r="Y1716" s="11">
        <v>249.36040930098363</v>
      </c>
      <c r="Z1716" s="11">
        <v>284.77950345482691</v>
      </c>
      <c r="AA1716" s="8">
        <v>17</v>
      </c>
      <c r="AB1716" s="12">
        <v>26.859558750649306</v>
      </c>
    </row>
    <row r="1717" spans="1:28" ht="29" x14ac:dyDescent="0.35">
      <c r="A1717" s="8">
        <v>260623</v>
      </c>
      <c r="B1717" s="26">
        <v>91</v>
      </c>
      <c r="C1717" s="30" t="s">
        <v>218</v>
      </c>
      <c r="D1717" s="26" t="s">
        <v>219</v>
      </c>
      <c r="E1717" s="9">
        <v>15.1</v>
      </c>
      <c r="F1717" s="9">
        <v>15.66</v>
      </c>
      <c r="G1717" s="10">
        <v>0</v>
      </c>
      <c r="H1717" s="10">
        <v>0</v>
      </c>
      <c r="I1717" s="10">
        <v>0</v>
      </c>
      <c r="J1717" s="10">
        <v>0</v>
      </c>
      <c r="K1717" s="10">
        <v>0</v>
      </c>
      <c r="L1717" s="10">
        <v>15.1</v>
      </c>
      <c r="M1717" s="10">
        <v>0</v>
      </c>
      <c r="N1717" s="10">
        <v>0</v>
      </c>
      <c r="O1717" s="10">
        <v>0</v>
      </c>
      <c r="P1717" s="10">
        <v>0</v>
      </c>
      <c r="Q1717" s="10">
        <v>0</v>
      </c>
      <c r="R1717" s="10">
        <v>0</v>
      </c>
      <c r="S1717" s="10">
        <v>0</v>
      </c>
      <c r="T1717" s="10">
        <v>0</v>
      </c>
      <c r="U1717" s="10">
        <v>0</v>
      </c>
      <c r="V1717" s="10">
        <v>15.66</v>
      </c>
      <c r="W1717" s="11">
        <v>0.58355558605065883</v>
      </c>
      <c r="X1717" s="11">
        <v>275.90536497160349</v>
      </c>
      <c r="Y1717" s="11">
        <v>293.37200444709526</v>
      </c>
      <c r="Z1717" s="11">
        <v>4574.1492729774536</v>
      </c>
      <c r="AA1717" s="8">
        <v>17</v>
      </c>
      <c r="AB1717" s="12">
        <v>35.994475234566394</v>
      </c>
    </row>
    <row r="1718" spans="1:28" ht="29" x14ac:dyDescent="0.35">
      <c r="A1718" s="8">
        <v>260623</v>
      </c>
      <c r="B1718" s="26">
        <v>82</v>
      </c>
      <c r="C1718" s="30" t="s">
        <v>200</v>
      </c>
      <c r="D1718" s="26" t="s">
        <v>201</v>
      </c>
      <c r="E1718" s="9">
        <v>15.16</v>
      </c>
      <c r="F1718" s="9">
        <v>15.85</v>
      </c>
      <c r="G1718" s="10">
        <v>0</v>
      </c>
      <c r="H1718" s="10">
        <v>0</v>
      </c>
      <c r="I1718" s="10">
        <v>0</v>
      </c>
      <c r="J1718" s="10">
        <v>0</v>
      </c>
      <c r="K1718" s="10">
        <v>0</v>
      </c>
      <c r="L1718" s="10">
        <v>15.16</v>
      </c>
      <c r="M1718" s="10">
        <v>15.85</v>
      </c>
      <c r="N1718" s="10">
        <v>0</v>
      </c>
      <c r="O1718" s="10">
        <v>0</v>
      </c>
      <c r="P1718" s="10">
        <v>0</v>
      </c>
      <c r="Q1718" s="10">
        <v>0</v>
      </c>
      <c r="R1718" s="10">
        <v>0</v>
      </c>
      <c r="S1718" s="10">
        <v>0</v>
      </c>
      <c r="T1718" s="10">
        <v>0</v>
      </c>
      <c r="U1718" s="10">
        <v>0</v>
      </c>
      <c r="V1718" s="10">
        <v>0</v>
      </c>
      <c r="W1718" s="11">
        <v>-1.5542495473605318</v>
      </c>
      <c r="X1718" s="11">
        <v>246.96499096680816</v>
      </c>
      <c r="Y1718" s="11">
        <v>249.67539875420911</v>
      </c>
      <c r="Z1718" s="11">
        <v>205.2026246102231</v>
      </c>
      <c r="AA1718" s="8">
        <v>21</v>
      </c>
      <c r="AB1718" s="12">
        <v>34.892171042324115</v>
      </c>
    </row>
    <row r="1719" spans="1:28" ht="29" x14ac:dyDescent="0.35">
      <c r="A1719" s="8">
        <v>260623</v>
      </c>
      <c r="B1719" s="26">
        <v>83</v>
      </c>
      <c r="C1719" s="30" t="s">
        <v>202</v>
      </c>
      <c r="D1719" s="26" t="s">
        <v>203</v>
      </c>
      <c r="E1719" s="9">
        <v>15.09</v>
      </c>
      <c r="F1719" s="9">
        <v>15.27</v>
      </c>
      <c r="G1719" s="10">
        <v>0</v>
      </c>
      <c r="H1719" s="10">
        <v>0</v>
      </c>
      <c r="I1719" s="10">
        <v>0</v>
      </c>
      <c r="J1719" s="10">
        <v>0</v>
      </c>
      <c r="K1719" s="10">
        <v>0</v>
      </c>
      <c r="L1719" s="10">
        <v>15.09</v>
      </c>
      <c r="M1719" s="10">
        <v>0</v>
      </c>
      <c r="N1719" s="10">
        <v>15.27</v>
      </c>
      <c r="O1719" s="10">
        <v>0</v>
      </c>
      <c r="P1719" s="10">
        <v>0</v>
      </c>
      <c r="Q1719" s="10">
        <v>0</v>
      </c>
      <c r="R1719" s="10">
        <v>0</v>
      </c>
      <c r="S1719" s="10">
        <v>0</v>
      </c>
      <c r="T1719" s="10">
        <v>0</v>
      </c>
      <c r="U1719" s="10">
        <v>0</v>
      </c>
      <c r="V1719" s="10">
        <v>0</v>
      </c>
      <c r="W1719" s="11">
        <v>-1.1455894144986065</v>
      </c>
      <c r="X1719" s="11">
        <v>247.98503341681004</v>
      </c>
      <c r="Y1719" s="11">
        <v>250.16324808896638</v>
      </c>
      <c r="Z1719" s="11">
        <v>233.64075931949895</v>
      </c>
      <c r="AA1719" s="8">
        <v>21</v>
      </c>
      <c r="AB1719" s="12">
        <v>39.281745444577723</v>
      </c>
    </row>
    <row r="1720" spans="1:28" ht="29" x14ac:dyDescent="0.35">
      <c r="A1720" s="8">
        <v>260623</v>
      </c>
      <c r="B1720" s="26">
        <v>84</v>
      </c>
      <c r="C1720" s="30" t="s">
        <v>204</v>
      </c>
      <c r="D1720" s="26" t="s">
        <v>205</v>
      </c>
      <c r="E1720" s="9">
        <v>15.8</v>
      </c>
      <c r="F1720" s="9">
        <v>15.4</v>
      </c>
      <c r="G1720" s="10">
        <v>0</v>
      </c>
      <c r="H1720" s="10">
        <v>0</v>
      </c>
      <c r="I1720" s="10">
        <v>0</v>
      </c>
      <c r="J1720" s="10">
        <v>0</v>
      </c>
      <c r="K1720" s="10">
        <v>0</v>
      </c>
      <c r="L1720" s="10">
        <v>15.8</v>
      </c>
      <c r="M1720" s="10">
        <v>0</v>
      </c>
      <c r="N1720" s="10">
        <v>0</v>
      </c>
      <c r="O1720" s="10">
        <v>15.4</v>
      </c>
      <c r="P1720" s="10">
        <v>0</v>
      </c>
      <c r="Q1720" s="10">
        <v>0</v>
      </c>
      <c r="R1720" s="10">
        <v>0</v>
      </c>
      <c r="S1720" s="10">
        <v>0</v>
      </c>
      <c r="T1720" s="10">
        <v>0</v>
      </c>
      <c r="U1720" s="10">
        <v>0</v>
      </c>
      <c r="V1720" s="10">
        <v>0</v>
      </c>
      <c r="W1720" s="11">
        <v>-1.6228197919466427</v>
      </c>
      <c r="X1720" s="11">
        <v>242.53160218497104</v>
      </c>
      <c r="Y1720" s="11">
        <v>233.97436148805011</v>
      </c>
      <c r="Z1720" s="11">
        <v>212.76710172876329</v>
      </c>
      <c r="AA1720" s="8">
        <v>21</v>
      </c>
      <c r="AB1720" s="12">
        <v>37.24891020240316</v>
      </c>
    </row>
    <row r="1721" spans="1:28" ht="29" x14ac:dyDescent="0.35">
      <c r="A1721" s="8">
        <v>260623</v>
      </c>
      <c r="B1721" s="26">
        <v>85</v>
      </c>
      <c r="C1721" s="30" t="s">
        <v>206</v>
      </c>
      <c r="D1721" s="26" t="s">
        <v>207</v>
      </c>
      <c r="E1721" s="9">
        <v>15.13</v>
      </c>
      <c r="F1721" s="9">
        <v>15.2</v>
      </c>
      <c r="G1721" s="10">
        <v>0</v>
      </c>
      <c r="H1721" s="10">
        <v>0</v>
      </c>
      <c r="I1721" s="10">
        <v>0</v>
      </c>
      <c r="J1721" s="10">
        <v>0</v>
      </c>
      <c r="K1721" s="10">
        <v>0</v>
      </c>
      <c r="L1721" s="10">
        <v>15.13</v>
      </c>
      <c r="M1721" s="10">
        <v>0</v>
      </c>
      <c r="N1721" s="10">
        <v>0</v>
      </c>
      <c r="O1721" s="10">
        <v>0</v>
      </c>
      <c r="P1721" s="10">
        <v>15.2</v>
      </c>
      <c r="Q1721" s="10">
        <v>0</v>
      </c>
      <c r="R1721" s="10">
        <v>0</v>
      </c>
      <c r="S1721" s="10">
        <v>0</v>
      </c>
      <c r="T1721" s="10">
        <v>0</v>
      </c>
      <c r="U1721" s="10">
        <v>0</v>
      </c>
      <c r="V1721" s="10">
        <v>0</v>
      </c>
      <c r="W1721" s="11">
        <v>-0.29699902108965742</v>
      </c>
      <c r="X1721" s="11">
        <v>250.88259216811502</v>
      </c>
      <c r="Y1721" s="11">
        <v>263.18320263367195</v>
      </c>
      <c r="Z1721" s="11">
        <v>241.01549415801148</v>
      </c>
      <c r="AA1721" s="8">
        <v>21</v>
      </c>
      <c r="AB1721" s="12">
        <v>44.123169570266739</v>
      </c>
    </row>
    <row r="1722" spans="1:28" ht="29" x14ac:dyDescent="0.35">
      <c r="A1722" s="8">
        <v>260623</v>
      </c>
      <c r="B1722" s="26">
        <v>86</v>
      </c>
      <c r="C1722" s="30" t="s">
        <v>208</v>
      </c>
      <c r="D1722" s="26" t="s">
        <v>209</v>
      </c>
      <c r="E1722" s="9">
        <v>15.14</v>
      </c>
      <c r="F1722" s="9">
        <v>15.32</v>
      </c>
      <c r="G1722" s="10">
        <v>0</v>
      </c>
      <c r="H1722" s="10">
        <v>0</v>
      </c>
      <c r="I1722" s="10">
        <v>0</v>
      </c>
      <c r="J1722" s="10">
        <v>0</v>
      </c>
      <c r="K1722" s="10">
        <v>0</v>
      </c>
      <c r="L1722" s="10">
        <v>15.14</v>
      </c>
      <c r="M1722" s="10">
        <v>0</v>
      </c>
      <c r="N1722" s="10">
        <v>0</v>
      </c>
      <c r="O1722" s="10">
        <v>0</v>
      </c>
      <c r="P1722" s="10">
        <v>0</v>
      </c>
      <c r="Q1722" s="10">
        <v>15.32</v>
      </c>
      <c r="R1722" s="10">
        <v>0</v>
      </c>
      <c r="S1722" s="10">
        <v>0</v>
      </c>
      <c r="T1722" s="10">
        <v>0</v>
      </c>
      <c r="U1722" s="10">
        <v>0</v>
      </c>
      <c r="V1722" s="10">
        <v>0</v>
      </c>
      <c r="W1722" s="11">
        <v>-2.4480816495378037</v>
      </c>
      <c r="X1722" s="11">
        <v>252.54009775470095</v>
      </c>
      <c r="Y1722" s="11">
        <v>252.32617601111508</v>
      </c>
      <c r="Z1722" s="11">
        <v>253.14620732087019</v>
      </c>
      <c r="AA1722" s="8">
        <v>21</v>
      </c>
      <c r="AB1722" s="12">
        <v>30.221686032751933</v>
      </c>
    </row>
    <row r="1723" spans="1:28" ht="29" x14ac:dyDescent="0.35">
      <c r="A1723" s="8">
        <v>260623</v>
      </c>
      <c r="B1723" s="26">
        <v>87</v>
      </c>
      <c r="C1723" s="30" t="s">
        <v>210</v>
      </c>
      <c r="D1723" s="26" t="s">
        <v>211</v>
      </c>
      <c r="E1723" s="9">
        <v>15.05</v>
      </c>
      <c r="F1723" s="9">
        <v>15.88</v>
      </c>
      <c r="G1723" s="10">
        <v>0</v>
      </c>
      <c r="H1723" s="10">
        <v>0</v>
      </c>
      <c r="I1723" s="10">
        <v>0</v>
      </c>
      <c r="J1723" s="10">
        <v>0</v>
      </c>
      <c r="K1723" s="10">
        <v>0</v>
      </c>
      <c r="L1723" s="10">
        <v>15.05</v>
      </c>
      <c r="M1723" s="10">
        <v>0</v>
      </c>
      <c r="N1723" s="10">
        <v>0</v>
      </c>
      <c r="O1723" s="10">
        <v>0</v>
      </c>
      <c r="P1723" s="10">
        <v>0</v>
      </c>
      <c r="Q1723" s="10">
        <v>0</v>
      </c>
      <c r="R1723" s="10">
        <v>15.88</v>
      </c>
      <c r="S1723" s="10">
        <v>0</v>
      </c>
      <c r="T1723" s="10">
        <v>0</v>
      </c>
      <c r="U1723" s="10">
        <v>0</v>
      </c>
      <c r="V1723" s="10">
        <v>0</v>
      </c>
      <c r="W1723" s="11">
        <v>-3</v>
      </c>
      <c r="X1723" s="11">
        <v>257.55514413202991</v>
      </c>
      <c r="Y1723" s="11">
        <v>232.58163897462597</v>
      </c>
      <c r="Z1723" s="11">
        <v>240.57010587966062</v>
      </c>
      <c r="AA1723" s="8">
        <v>21</v>
      </c>
      <c r="AB1723" s="12">
        <v>33.475097030406012</v>
      </c>
    </row>
    <row r="1724" spans="1:28" ht="29" x14ac:dyDescent="0.35">
      <c r="A1724" s="8">
        <v>260623</v>
      </c>
      <c r="B1724" s="26">
        <v>88</v>
      </c>
      <c r="C1724" s="30" t="s">
        <v>212</v>
      </c>
      <c r="D1724" s="26" t="s">
        <v>213</v>
      </c>
      <c r="E1724" s="9">
        <v>15.2</v>
      </c>
      <c r="F1724" s="9">
        <v>15.63</v>
      </c>
      <c r="G1724" s="10">
        <v>0</v>
      </c>
      <c r="H1724" s="10">
        <v>0</v>
      </c>
      <c r="I1724" s="10">
        <v>0</v>
      </c>
      <c r="J1724" s="10">
        <v>0</v>
      </c>
      <c r="K1724" s="10">
        <v>0</v>
      </c>
      <c r="L1724" s="10">
        <v>15.2</v>
      </c>
      <c r="M1724" s="10">
        <v>0</v>
      </c>
      <c r="N1724" s="10">
        <v>0</v>
      </c>
      <c r="O1724" s="10">
        <v>0</v>
      </c>
      <c r="P1724" s="10">
        <v>0</v>
      </c>
      <c r="Q1724" s="10">
        <v>0</v>
      </c>
      <c r="R1724" s="10">
        <v>0</v>
      </c>
      <c r="S1724" s="10">
        <v>15.63</v>
      </c>
      <c r="T1724" s="10">
        <v>0</v>
      </c>
      <c r="U1724" s="10">
        <v>0</v>
      </c>
      <c r="V1724" s="10">
        <v>0</v>
      </c>
      <c r="W1724" s="11">
        <v>-1.5674258043026774</v>
      </c>
      <c r="X1724" s="11">
        <v>246.67121293796311</v>
      </c>
      <c r="Y1724" s="11">
        <v>261.15910399562563</v>
      </c>
      <c r="Z1724" s="11">
        <v>266.89372100447542</v>
      </c>
      <c r="AA1724" s="8">
        <v>21</v>
      </c>
      <c r="AB1724" s="12">
        <v>21.280027323571783</v>
      </c>
    </row>
    <row r="1725" spans="1:28" ht="29" x14ac:dyDescent="0.35">
      <c r="A1725" s="8">
        <v>260623</v>
      </c>
      <c r="B1725" s="26">
        <v>89</v>
      </c>
      <c r="C1725" s="30" t="s">
        <v>214</v>
      </c>
      <c r="D1725" s="26" t="s">
        <v>215</v>
      </c>
      <c r="E1725" s="9">
        <v>15.28</v>
      </c>
      <c r="F1725" s="9">
        <v>15.53</v>
      </c>
      <c r="G1725" s="10">
        <v>0</v>
      </c>
      <c r="H1725" s="10">
        <v>0</v>
      </c>
      <c r="I1725" s="10">
        <v>0</v>
      </c>
      <c r="J1725" s="10">
        <v>0</v>
      </c>
      <c r="K1725" s="10">
        <v>0</v>
      </c>
      <c r="L1725" s="10">
        <v>15.28</v>
      </c>
      <c r="M1725" s="10">
        <v>0</v>
      </c>
      <c r="N1725" s="10">
        <v>0</v>
      </c>
      <c r="O1725" s="10">
        <v>0</v>
      </c>
      <c r="P1725" s="10">
        <v>0</v>
      </c>
      <c r="Q1725" s="10">
        <v>0</v>
      </c>
      <c r="R1725" s="10">
        <v>0</v>
      </c>
      <c r="S1725" s="10">
        <v>0</v>
      </c>
      <c r="T1725" s="10">
        <v>15.53</v>
      </c>
      <c r="U1725" s="10">
        <v>0</v>
      </c>
      <c r="V1725" s="10">
        <v>0</v>
      </c>
      <c r="W1725" s="11">
        <v>-1.4941587193715156</v>
      </c>
      <c r="X1725" s="11">
        <v>232.89419762320671</v>
      </c>
      <c r="Y1725" s="11">
        <v>254.66996036253613</v>
      </c>
      <c r="Z1725" s="11">
        <v>217.59710418420946</v>
      </c>
      <c r="AA1725" s="8">
        <v>21</v>
      </c>
      <c r="AB1725" s="12">
        <v>43.048976710636403</v>
      </c>
    </row>
    <row r="1726" spans="1:28" ht="29" x14ac:dyDescent="0.35">
      <c r="A1726" s="8">
        <v>260623</v>
      </c>
      <c r="B1726" s="26">
        <v>90</v>
      </c>
      <c r="C1726" s="30" t="s">
        <v>216</v>
      </c>
      <c r="D1726" s="26" t="s">
        <v>217</v>
      </c>
      <c r="E1726" s="9">
        <v>15.21</v>
      </c>
      <c r="F1726" s="9">
        <v>15.1</v>
      </c>
      <c r="G1726" s="10">
        <v>0</v>
      </c>
      <c r="H1726" s="10">
        <v>0</v>
      </c>
      <c r="I1726" s="10">
        <v>0</v>
      </c>
      <c r="J1726" s="10">
        <v>0</v>
      </c>
      <c r="K1726" s="10">
        <v>0</v>
      </c>
      <c r="L1726" s="10">
        <v>15.21</v>
      </c>
      <c r="M1726" s="10">
        <v>0</v>
      </c>
      <c r="N1726" s="10">
        <v>0</v>
      </c>
      <c r="O1726" s="10">
        <v>0</v>
      </c>
      <c r="P1726" s="10">
        <v>0</v>
      </c>
      <c r="Q1726" s="10">
        <v>0</v>
      </c>
      <c r="R1726" s="10">
        <v>0</v>
      </c>
      <c r="S1726" s="10">
        <v>0</v>
      </c>
      <c r="T1726" s="10">
        <v>0</v>
      </c>
      <c r="U1726" s="10">
        <v>15.1</v>
      </c>
      <c r="V1726" s="10">
        <v>0</v>
      </c>
      <c r="W1726" s="11">
        <v>0.5441665534467367</v>
      </c>
      <c r="X1726" s="11">
        <v>237.97761348169041</v>
      </c>
      <c r="Y1726" s="11">
        <v>249.36040930098363</v>
      </c>
      <c r="Z1726" s="11">
        <v>284.77950345482691</v>
      </c>
      <c r="AA1726" s="8">
        <v>21</v>
      </c>
      <c r="AB1726" s="12">
        <v>39.528410367586027</v>
      </c>
    </row>
    <row r="1727" spans="1:28" ht="29" x14ac:dyDescent="0.35">
      <c r="A1727" s="8">
        <v>260623</v>
      </c>
      <c r="B1727" s="26">
        <v>91</v>
      </c>
      <c r="C1727" s="30" t="s">
        <v>218</v>
      </c>
      <c r="D1727" s="26" t="s">
        <v>219</v>
      </c>
      <c r="E1727" s="9">
        <v>15.1</v>
      </c>
      <c r="F1727" s="9">
        <v>15.66</v>
      </c>
      <c r="G1727" s="10">
        <v>0</v>
      </c>
      <c r="H1727" s="10">
        <v>0</v>
      </c>
      <c r="I1727" s="10">
        <v>0</v>
      </c>
      <c r="J1727" s="10">
        <v>0</v>
      </c>
      <c r="K1727" s="10">
        <v>0</v>
      </c>
      <c r="L1727" s="10">
        <v>15.1</v>
      </c>
      <c r="M1727" s="10">
        <v>0</v>
      </c>
      <c r="N1727" s="10">
        <v>0</v>
      </c>
      <c r="O1727" s="10">
        <v>0</v>
      </c>
      <c r="P1727" s="10">
        <v>0</v>
      </c>
      <c r="Q1727" s="10">
        <v>0</v>
      </c>
      <c r="R1727" s="10">
        <v>0</v>
      </c>
      <c r="S1727" s="10">
        <v>0</v>
      </c>
      <c r="T1727" s="10">
        <v>0</v>
      </c>
      <c r="U1727" s="10">
        <v>0</v>
      </c>
      <c r="V1727" s="10">
        <v>15.66</v>
      </c>
      <c r="W1727" s="11">
        <v>0.58355558605065883</v>
      </c>
      <c r="X1727" s="11">
        <v>275.90536497160349</v>
      </c>
      <c r="Y1727" s="11">
        <v>293.37200444709526</v>
      </c>
      <c r="Z1727" s="11">
        <v>4574.1492729774536</v>
      </c>
      <c r="AA1727" s="8">
        <v>21</v>
      </c>
      <c r="AB1727" s="12">
        <v>49.051734860799023</v>
      </c>
    </row>
    <row r="1728" spans="1:28" ht="29" x14ac:dyDescent="0.35">
      <c r="A1728" s="8">
        <v>260623</v>
      </c>
      <c r="B1728" s="26">
        <v>82</v>
      </c>
      <c r="C1728" s="30" t="s">
        <v>200</v>
      </c>
      <c r="D1728" s="26" t="s">
        <v>201</v>
      </c>
      <c r="E1728" s="9">
        <v>15.16</v>
      </c>
      <c r="F1728" s="9">
        <v>15.85</v>
      </c>
      <c r="G1728" s="10">
        <v>0</v>
      </c>
      <c r="H1728" s="10">
        <v>0</v>
      </c>
      <c r="I1728" s="10">
        <v>0</v>
      </c>
      <c r="J1728" s="10">
        <v>0</v>
      </c>
      <c r="K1728" s="10">
        <v>0</v>
      </c>
      <c r="L1728" s="10">
        <v>15.16</v>
      </c>
      <c r="M1728" s="10">
        <v>15.85</v>
      </c>
      <c r="N1728" s="10">
        <v>0</v>
      </c>
      <c r="O1728" s="10">
        <v>0</v>
      </c>
      <c r="P1728" s="10">
        <v>0</v>
      </c>
      <c r="Q1728" s="10">
        <v>0</v>
      </c>
      <c r="R1728" s="10">
        <v>0</v>
      </c>
      <c r="S1728" s="10">
        <v>0</v>
      </c>
      <c r="T1728" s="10">
        <v>0</v>
      </c>
      <c r="U1728" s="10">
        <v>0</v>
      </c>
      <c r="V1728" s="10">
        <v>0</v>
      </c>
      <c r="W1728" s="11">
        <v>-1.5542495473605318</v>
      </c>
      <c r="X1728" s="11">
        <v>246.96499096680816</v>
      </c>
      <c r="Y1728" s="11">
        <v>249.67539875420911</v>
      </c>
      <c r="Z1728" s="11">
        <v>205.2026246102231</v>
      </c>
      <c r="AA1728" s="8">
        <v>21</v>
      </c>
      <c r="AB1728" s="12">
        <v>36.546137077780031</v>
      </c>
    </row>
    <row r="1729" spans="1:28" ht="29" x14ac:dyDescent="0.35">
      <c r="A1729" s="8">
        <v>260623</v>
      </c>
      <c r="B1729" s="26">
        <v>83</v>
      </c>
      <c r="C1729" s="30" t="s">
        <v>202</v>
      </c>
      <c r="D1729" s="26" t="s">
        <v>203</v>
      </c>
      <c r="E1729" s="9">
        <v>15.09</v>
      </c>
      <c r="F1729" s="9">
        <v>15.27</v>
      </c>
      <c r="G1729" s="10">
        <v>0</v>
      </c>
      <c r="H1729" s="10">
        <v>0</v>
      </c>
      <c r="I1729" s="10">
        <v>0</v>
      </c>
      <c r="J1729" s="10">
        <v>0</v>
      </c>
      <c r="K1729" s="10">
        <v>0</v>
      </c>
      <c r="L1729" s="10">
        <v>15.09</v>
      </c>
      <c r="M1729" s="10">
        <v>0</v>
      </c>
      <c r="N1729" s="10">
        <v>15.27</v>
      </c>
      <c r="O1729" s="10">
        <v>0</v>
      </c>
      <c r="P1729" s="10">
        <v>0</v>
      </c>
      <c r="Q1729" s="10">
        <v>0</v>
      </c>
      <c r="R1729" s="10">
        <v>0</v>
      </c>
      <c r="S1729" s="10">
        <v>0</v>
      </c>
      <c r="T1729" s="10">
        <v>0</v>
      </c>
      <c r="U1729" s="10">
        <v>0</v>
      </c>
      <c r="V1729" s="10">
        <v>0</v>
      </c>
      <c r="W1729" s="11">
        <v>-1.1455894144986065</v>
      </c>
      <c r="X1729" s="11">
        <v>247.98503341681004</v>
      </c>
      <c r="Y1729" s="11">
        <v>250.16324808896638</v>
      </c>
      <c r="Z1729" s="11">
        <v>233.64075931949895</v>
      </c>
      <c r="AA1729" s="8">
        <v>21</v>
      </c>
      <c r="AB1729" s="12">
        <v>35.364103118636272</v>
      </c>
    </row>
    <row r="1730" spans="1:28" ht="29" x14ac:dyDescent="0.35">
      <c r="A1730" s="8">
        <v>260623</v>
      </c>
      <c r="B1730" s="26">
        <v>84</v>
      </c>
      <c r="C1730" s="30" t="s">
        <v>204</v>
      </c>
      <c r="D1730" s="26" t="s">
        <v>205</v>
      </c>
      <c r="E1730" s="9">
        <v>15.8</v>
      </c>
      <c r="F1730" s="9">
        <v>15.4</v>
      </c>
      <c r="G1730" s="10">
        <v>0</v>
      </c>
      <c r="H1730" s="10">
        <v>0</v>
      </c>
      <c r="I1730" s="10">
        <v>0</v>
      </c>
      <c r="J1730" s="10">
        <v>0</v>
      </c>
      <c r="K1730" s="10">
        <v>0</v>
      </c>
      <c r="L1730" s="10">
        <v>15.8</v>
      </c>
      <c r="M1730" s="10">
        <v>0</v>
      </c>
      <c r="N1730" s="10">
        <v>0</v>
      </c>
      <c r="O1730" s="10">
        <v>15.4</v>
      </c>
      <c r="P1730" s="10">
        <v>0</v>
      </c>
      <c r="Q1730" s="10">
        <v>0</v>
      </c>
      <c r="R1730" s="10">
        <v>0</v>
      </c>
      <c r="S1730" s="10">
        <v>0</v>
      </c>
      <c r="T1730" s="10">
        <v>0</v>
      </c>
      <c r="U1730" s="10">
        <v>0</v>
      </c>
      <c r="V1730" s="10">
        <v>0</v>
      </c>
      <c r="W1730" s="11">
        <v>-1.6228197919466427</v>
      </c>
      <c r="X1730" s="11">
        <v>242.53160218497104</v>
      </c>
      <c r="Y1730" s="11">
        <v>233.97436148805011</v>
      </c>
      <c r="Z1730" s="11">
        <v>212.76710172876329</v>
      </c>
      <c r="AA1730" s="8">
        <v>21</v>
      </c>
      <c r="AB1730" s="12">
        <v>40.148239975921392</v>
      </c>
    </row>
    <row r="1731" spans="1:28" ht="29" x14ac:dyDescent="0.35">
      <c r="A1731" s="8">
        <v>260623</v>
      </c>
      <c r="B1731" s="26">
        <v>85</v>
      </c>
      <c r="C1731" s="30" t="s">
        <v>206</v>
      </c>
      <c r="D1731" s="26" t="s">
        <v>207</v>
      </c>
      <c r="E1731" s="9">
        <v>15.13</v>
      </c>
      <c r="F1731" s="9">
        <v>15.2</v>
      </c>
      <c r="G1731" s="10">
        <v>0</v>
      </c>
      <c r="H1731" s="10">
        <v>0</v>
      </c>
      <c r="I1731" s="10">
        <v>0</v>
      </c>
      <c r="J1731" s="10">
        <v>0</v>
      </c>
      <c r="K1731" s="10">
        <v>0</v>
      </c>
      <c r="L1731" s="10">
        <v>15.13</v>
      </c>
      <c r="M1731" s="10">
        <v>0</v>
      </c>
      <c r="N1731" s="10">
        <v>0</v>
      </c>
      <c r="O1731" s="10">
        <v>0</v>
      </c>
      <c r="P1731" s="10">
        <v>15.2</v>
      </c>
      <c r="Q1731" s="10">
        <v>0</v>
      </c>
      <c r="R1731" s="10">
        <v>0</v>
      </c>
      <c r="S1731" s="10">
        <v>0</v>
      </c>
      <c r="T1731" s="10">
        <v>0</v>
      </c>
      <c r="U1731" s="10">
        <v>0</v>
      </c>
      <c r="V1731" s="10">
        <v>0</v>
      </c>
      <c r="W1731" s="11">
        <v>-0.29699902108965742</v>
      </c>
      <c r="X1731" s="11">
        <v>250.88259216811502</v>
      </c>
      <c r="Y1731" s="11">
        <v>263.18320263367195</v>
      </c>
      <c r="Z1731" s="11">
        <v>241.01549415801148</v>
      </c>
      <c r="AA1731" s="8">
        <v>21</v>
      </c>
      <c r="AB1731" s="12">
        <v>33.834416517228597</v>
      </c>
    </row>
    <row r="1732" spans="1:28" ht="29" x14ac:dyDescent="0.35">
      <c r="A1732" s="8">
        <v>260623</v>
      </c>
      <c r="B1732" s="26">
        <v>86</v>
      </c>
      <c r="C1732" s="30" t="s">
        <v>208</v>
      </c>
      <c r="D1732" s="26" t="s">
        <v>209</v>
      </c>
      <c r="E1732" s="9">
        <v>15.14</v>
      </c>
      <c r="F1732" s="9">
        <v>15.32</v>
      </c>
      <c r="G1732" s="10">
        <v>0</v>
      </c>
      <c r="H1732" s="10">
        <v>0</v>
      </c>
      <c r="I1732" s="10">
        <v>0</v>
      </c>
      <c r="J1732" s="10">
        <v>0</v>
      </c>
      <c r="K1732" s="10">
        <v>0</v>
      </c>
      <c r="L1732" s="10">
        <v>15.14</v>
      </c>
      <c r="M1732" s="10">
        <v>0</v>
      </c>
      <c r="N1732" s="10">
        <v>0</v>
      </c>
      <c r="O1732" s="10">
        <v>0</v>
      </c>
      <c r="P1732" s="10">
        <v>0</v>
      </c>
      <c r="Q1732" s="10">
        <v>15.32</v>
      </c>
      <c r="R1732" s="10">
        <v>0</v>
      </c>
      <c r="S1732" s="10">
        <v>0</v>
      </c>
      <c r="T1732" s="10">
        <v>0</v>
      </c>
      <c r="U1732" s="10">
        <v>0</v>
      </c>
      <c r="V1732" s="10">
        <v>0</v>
      </c>
      <c r="W1732" s="11">
        <v>-2.4480816495378037</v>
      </c>
      <c r="X1732" s="11">
        <v>252.54009775470095</v>
      </c>
      <c r="Y1732" s="11">
        <v>252.32617601111508</v>
      </c>
      <c r="Z1732" s="11">
        <v>253.14620732087019</v>
      </c>
      <c r="AA1732" s="8">
        <v>21</v>
      </c>
      <c r="AB1732" s="12">
        <v>28.164862241501293</v>
      </c>
    </row>
    <row r="1733" spans="1:28" ht="29" x14ac:dyDescent="0.35">
      <c r="A1733" s="8">
        <v>260623</v>
      </c>
      <c r="B1733" s="26">
        <v>87</v>
      </c>
      <c r="C1733" s="30" t="s">
        <v>210</v>
      </c>
      <c r="D1733" s="26" t="s">
        <v>211</v>
      </c>
      <c r="E1733" s="9">
        <v>15.05</v>
      </c>
      <c r="F1733" s="9">
        <v>15.88</v>
      </c>
      <c r="G1733" s="10">
        <v>0</v>
      </c>
      <c r="H1733" s="10">
        <v>0</v>
      </c>
      <c r="I1733" s="10">
        <v>0</v>
      </c>
      <c r="J1733" s="10">
        <v>0</v>
      </c>
      <c r="K1733" s="10">
        <v>0</v>
      </c>
      <c r="L1733" s="10">
        <v>15.05</v>
      </c>
      <c r="M1733" s="10">
        <v>0</v>
      </c>
      <c r="N1733" s="10">
        <v>0</v>
      </c>
      <c r="O1733" s="10">
        <v>0</v>
      </c>
      <c r="P1733" s="10">
        <v>0</v>
      </c>
      <c r="Q1733" s="10">
        <v>0</v>
      </c>
      <c r="R1733" s="10">
        <v>15.88</v>
      </c>
      <c r="S1733" s="10">
        <v>0</v>
      </c>
      <c r="T1733" s="10">
        <v>0</v>
      </c>
      <c r="U1733" s="10">
        <v>0</v>
      </c>
      <c r="V1733" s="10">
        <v>0</v>
      </c>
      <c r="W1733" s="11">
        <v>-3</v>
      </c>
      <c r="X1733" s="11">
        <v>257.55514413202991</v>
      </c>
      <c r="Y1733" s="11">
        <v>232.58163897462597</v>
      </c>
      <c r="Z1733" s="11">
        <v>240.57010587966062</v>
      </c>
      <c r="AA1733" s="8">
        <v>21</v>
      </c>
      <c r="AB1733" s="12">
        <v>28.151951623138029</v>
      </c>
    </row>
    <row r="1734" spans="1:28" ht="29" x14ac:dyDescent="0.35">
      <c r="A1734" s="8">
        <v>260623</v>
      </c>
      <c r="B1734" s="26">
        <v>88</v>
      </c>
      <c r="C1734" s="30" t="s">
        <v>212</v>
      </c>
      <c r="D1734" s="26" t="s">
        <v>213</v>
      </c>
      <c r="E1734" s="9">
        <v>15.2</v>
      </c>
      <c r="F1734" s="9">
        <v>15.63</v>
      </c>
      <c r="G1734" s="10">
        <v>0</v>
      </c>
      <c r="H1734" s="10">
        <v>0</v>
      </c>
      <c r="I1734" s="10">
        <v>0</v>
      </c>
      <c r="J1734" s="10">
        <v>0</v>
      </c>
      <c r="K1734" s="10">
        <v>0</v>
      </c>
      <c r="L1734" s="10">
        <v>15.2</v>
      </c>
      <c r="M1734" s="10">
        <v>0</v>
      </c>
      <c r="N1734" s="10">
        <v>0</v>
      </c>
      <c r="O1734" s="10">
        <v>0</v>
      </c>
      <c r="P1734" s="10">
        <v>0</v>
      </c>
      <c r="Q1734" s="10">
        <v>0</v>
      </c>
      <c r="R1734" s="10">
        <v>0</v>
      </c>
      <c r="S1734" s="10">
        <v>15.63</v>
      </c>
      <c r="T1734" s="10">
        <v>0</v>
      </c>
      <c r="U1734" s="10">
        <v>0</v>
      </c>
      <c r="V1734" s="10">
        <v>0</v>
      </c>
      <c r="W1734" s="11">
        <v>-1.5674258043026774</v>
      </c>
      <c r="X1734" s="11">
        <v>246.67121293796311</v>
      </c>
      <c r="Y1734" s="11">
        <v>261.15910399562563</v>
      </c>
      <c r="Z1734" s="11">
        <v>266.89372100447542</v>
      </c>
      <c r="AA1734" s="8">
        <v>21</v>
      </c>
      <c r="AB1734" s="12">
        <v>29.794940811485429</v>
      </c>
    </row>
    <row r="1735" spans="1:28" ht="29" x14ac:dyDescent="0.35">
      <c r="A1735" s="8">
        <v>260623</v>
      </c>
      <c r="B1735" s="26">
        <v>89</v>
      </c>
      <c r="C1735" s="30" t="s">
        <v>214</v>
      </c>
      <c r="D1735" s="26" t="s">
        <v>215</v>
      </c>
      <c r="E1735" s="9">
        <v>15.28</v>
      </c>
      <c r="F1735" s="9">
        <v>15.53</v>
      </c>
      <c r="G1735" s="10">
        <v>0</v>
      </c>
      <c r="H1735" s="10">
        <v>0</v>
      </c>
      <c r="I1735" s="10">
        <v>0</v>
      </c>
      <c r="J1735" s="10">
        <v>0</v>
      </c>
      <c r="K1735" s="10">
        <v>0</v>
      </c>
      <c r="L1735" s="10">
        <v>15.28</v>
      </c>
      <c r="M1735" s="10">
        <v>0</v>
      </c>
      <c r="N1735" s="10">
        <v>0</v>
      </c>
      <c r="O1735" s="10">
        <v>0</v>
      </c>
      <c r="P1735" s="10">
        <v>0</v>
      </c>
      <c r="Q1735" s="10">
        <v>0</v>
      </c>
      <c r="R1735" s="10">
        <v>0</v>
      </c>
      <c r="S1735" s="10">
        <v>0</v>
      </c>
      <c r="T1735" s="10">
        <v>15.53</v>
      </c>
      <c r="U1735" s="10">
        <v>0</v>
      </c>
      <c r="V1735" s="10">
        <v>0</v>
      </c>
      <c r="W1735" s="11">
        <v>-1.4941587193715156</v>
      </c>
      <c r="X1735" s="11">
        <v>232.89419762320671</v>
      </c>
      <c r="Y1735" s="11">
        <v>254.66996036253613</v>
      </c>
      <c r="Z1735" s="11">
        <v>217.59710418420946</v>
      </c>
      <c r="AA1735" s="8">
        <v>21</v>
      </c>
      <c r="AB1735" s="12">
        <v>35.434618552723627</v>
      </c>
    </row>
    <row r="1736" spans="1:28" ht="29" x14ac:dyDescent="0.35">
      <c r="A1736" s="8">
        <v>260623</v>
      </c>
      <c r="B1736" s="26">
        <v>90</v>
      </c>
      <c r="C1736" s="30" t="s">
        <v>216</v>
      </c>
      <c r="D1736" s="26" t="s">
        <v>217</v>
      </c>
      <c r="E1736" s="9">
        <v>15.21</v>
      </c>
      <c r="F1736" s="9">
        <v>15.1</v>
      </c>
      <c r="G1736" s="10">
        <v>0</v>
      </c>
      <c r="H1736" s="10">
        <v>0</v>
      </c>
      <c r="I1736" s="10">
        <v>0</v>
      </c>
      <c r="J1736" s="10">
        <v>0</v>
      </c>
      <c r="K1736" s="10">
        <v>0</v>
      </c>
      <c r="L1736" s="10">
        <v>15.21</v>
      </c>
      <c r="M1736" s="10">
        <v>0</v>
      </c>
      <c r="N1736" s="10">
        <v>0</v>
      </c>
      <c r="O1736" s="10">
        <v>0</v>
      </c>
      <c r="P1736" s="10">
        <v>0</v>
      </c>
      <c r="Q1736" s="10">
        <v>0</v>
      </c>
      <c r="R1736" s="10">
        <v>0</v>
      </c>
      <c r="S1736" s="10">
        <v>0</v>
      </c>
      <c r="T1736" s="10">
        <v>0</v>
      </c>
      <c r="U1736" s="10">
        <v>15.1</v>
      </c>
      <c r="V1736" s="10">
        <v>0</v>
      </c>
      <c r="W1736" s="11">
        <v>0.5441665534467367</v>
      </c>
      <c r="X1736" s="11">
        <v>237.97761348169041</v>
      </c>
      <c r="Y1736" s="11">
        <v>249.36040930098363</v>
      </c>
      <c r="Z1736" s="11">
        <v>284.77950345482691</v>
      </c>
      <c r="AA1736" s="8">
        <v>21</v>
      </c>
      <c r="AB1736" s="12">
        <v>37.630398005915694</v>
      </c>
    </row>
    <row r="1737" spans="1:28" ht="29" x14ac:dyDescent="0.35">
      <c r="A1737" s="8">
        <v>260623</v>
      </c>
      <c r="B1737" s="26">
        <v>91</v>
      </c>
      <c r="C1737" s="30" t="s">
        <v>218</v>
      </c>
      <c r="D1737" s="26" t="s">
        <v>219</v>
      </c>
      <c r="E1737" s="9">
        <v>15.1</v>
      </c>
      <c r="F1737" s="9">
        <v>15.66</v>
      </c>
      <c r="G1737" s="10">
        <v>0</v>
      </c>
      <c r="H1737" s="10">
        <v>0</v>
      </c>
      <c r="I1737" s="10">
        <v>0</v>
      </c>
      <c r="J1737" s="10">
        <v>0</v>
      </c>
      <c r="K1737" s="10">
        <v>0</v>
      </c>
      <c r="L1737" s="10">
        <v>15.1</v>
      </c>
      <c r="M1737" s="10">
        <v>0</v>
      </c>
      <c r="N1737" s="10">
        <v>0</v>
      </c>
      <c r="O1737" s="10">
        <v>0</v>
      </c>
      <c r="P1737" s="10">
        <v>0</v>
      </c>
      <c r="Q1737" s="10">
        <v>0</v>
      </c>
      <c r="R1737" s="10">
        <v>0</v>
      </c>
      <c r="S1737" s="10">
        <v>0</v>
      </c>
      <c r="T1737" s="10">
        <v>0</v>
      </c>
      <c r="U1737" s="10">
        <v>0</v>
      </c>
      <c r="V1737" s="10">
        <v>15.66</v>
      </c>
      <c r="W1737" s="11">
        <v>0.58355558605065883</v>
      </c>
      <c r="X1737" s="11">
        <v>275.90536497160349</v>
      </c>
      <c r="Y1737" s="11">
        <v>293.37200444709526</v>
      </c>
      <c r="Z1737" s="11">
        <v>4574.1492729774536</v>
      </c>
      <c r="AA1737" s="8">
        <v>21</v>
      </c>
      <c r="AB1737" s="12">
        <v>47.529112914149557</v>
      </c>
    </row>
    <row r="1738" spans="1:28" ht="29" x14ac:dyDescent="0.35">
      <c r="A1738" s="8">
        <v>260623</v>
      </c>
      <c r="B1738" s="26">
        <v>82</v>
      </c>
      <c r="C1738" s="30" t="s">
        <v>200</v>
      </c>
      <c r="D1738" s="26" t="s">
        <v>201</v>
      </c>
      <c r="E1738" s="9">
        <v>15.16</v>
      </c>
      <c r="F1738" s="9">
        <v>15.85</v>
      </c>
      <c r="G1738" s="10">
        <v>0</v>
      </c>
      <c r="H1738" s="10">
        <v>0</v>
      </c>
      <c r="I1738" s="10">
        <v>0</v>
      </c>
      <c r="J1738" s="10">
        <v>0</v>
      </c>
      <c r="K1738" s="10">
        <v>0</v>
      </c>
      <c r="L1738" s="10">
        <v>15.16</v>
      </c>
      <c r="M1738" s="10">
        <v>15.85</v>
      </c>
      <c r="N1738" s="10">
        <v>0</v>
      </c>
      <c r="O1738" s="10">
        <v>0</v>
      </c>
      <c r="P1738" s="10">
        <v>0</v>
      </c>
      <c r="Q1738" s="10">
        <v>0</v>
      </c>
      <c r="R1738" s="10">
        <v>0</v>
      </c>
      <c r="S1738" s="10">
        <v>0</v>
      </c>
      <c r="T1738" s="10">
        <v>0</v>
      </c>
      <c r="U1738" s="10">
        <v>0</v>
      </c>
      <c r="V1738" s="10">
        <v>0</v>
      </c>
      <c r="W1738" s="11">
        <v>-1.5542495473605318</v>
      </c>
      <c r="X1738" s="11">
        <v>246.96499096680816</v>
      </c>
      <c r="Y1738" s="11">
        <v>249.67539875420911</v>
      </c>
      <c r="Z1738" s="11">
        <v>205.2026246102231</v>
      </c>
      <c r="AA1738" s="8">
        <v>25</v>
      </c>
      <c r="AB1738" s="12">
        <v>48.939164132248564</v>
      </c>
    </row>
    <row r="1739" spans="1:28" ht="29" x14ac:dyDescent="0.35">
      <c r="A1739" s="8">
        <v>260623</v>
      </c>
      <c r="B1739" s="26">
        <v>83</v>
      </c>
      <c r="C1739" s="30" t="s">
        <v>202</v>
      </c>
      <c r="D1739" s="26" t="s">
        <v>203</v>
      </c>
      <c r="E1739" s="9">
        <v>15.09</v>
      </c>
      <c r="F1739" s="9">
        <v>15.27</v>
      </c>
      <c r="G1739" s="10">
        <v>0</v>
      </c>
      <c r="H1739" s="10">
        <v>0</v>
      </c>
      <c r="I1739" s="10">
        <v>0</v>
      </c>
      <c r="J1739" s="10">
        <v>0</v>
      </c>
      <c r="K1739" s="10">
        <v>0</v>
      </c>
      <c r="L1739" s="10">
        <v>15.09</v>
      </c>
      <c r="M1739" s="10">
        <v>0</v>
      </c>
      <c r="N1739" s="10">
        <v>15.27</v>
      </c>
      <c r="O1739" s="10">
        <v>0</v>
      </c>
      <c r="P1739" s="10">
        <v>0</v>
      </c>
      <c r="Q1739" s="10">
        <v>0</v>
      </c>
      <c r="R1739" s="10">
        <v>0</v>
      </c>
      <c r="S1739" s="10">
        <v>0</v>
      </c>
      <c r="T1739" s="10">
        <v>0</v>
      </c>
      <c r="U1739" s="10">
        <v>0</v>
      </c>
      <c r="V1739" s="10">
        <v>0</v>
      </c>
      <c r="W1739" s="11">
        <v>-1.1455894144986065</v>
      </c>
      <c r="X1739" s="11">
        <v>247.98503341681004</v>
      </c>
      <c r="Y1739" s="11">
        <v>250.16324808896638</v>
      </c>
      <c r="Z1739" s="11">
        <v>233.64075931949895</v>
      </c>
      <c r="AA1739" s="8">
        <v>25</v>
      </c>
      <c r="AB1739" s="12">
        <v>50.793922540777473</v>
      </c>
    </row>
    <row r="1740" spans="1:28" ht="29" x14ac:dyDescent="0.35">
      <c r="A1740" s="8">
        <v>260623</v>
      </c>
      <c r="B1740" s="26">
        <v>84</v>
      </c>
      <c r="C1740" s="30" t="s">
        <v>204</v>
      </c>
      <c r="D1740" s="26" t="s">
        <v>205</v>
      </c>
      <c r="E1740" s="9">
        <v>15.8</v>
      </c>
      <c r="F1740" s="9">
        <v>15.4</v>
      </c>
      <c r="G1740" s="10">
        <v>0</v>
      </c>
      <c r="H1740" s="10">
        <v>0</v>
      </c>
      <c r="I1740" s="10">
        <v>0</v>
      </c>
      <c r="J1740" s="10">
        <v>0</v>
      </c>
      <c r="K1740" s="10">
        <v>0</v>
      </c>
      <c r="L1740" s="10">
        <v>15.8</v>
      </c>
      <c r="M1740" s="10">
        <v>0</v>
      </c>
      <c r="N1740" s="10">
        <v>0</v>
      </c>
      <c r="O1740" s="10">
        <v>15.4</v>
      </c>
      <c r="P1740" s="10">
        <v>0</v>
      </c>
      <c r="Q1740" s="10">
        <v>0</v>
      </c>
      <c r="R1740" s="10">
        <v>0</v>
      </c>
      <c r="S1740" s="10">
        <v>0</v>
      </c>
      <c r="T1740" s="10">
        <v>0</v>
      </c>
      <c r="U1740" s="10">
        <v>0</v>
      </c>
      <c r="V1740" s="10">
        <v>0</v>
      </c>
      <c r="W1740" s="11">
        <v>-1.6228197919466427</v>
      </c>
      <c r="X1740" s="11">
        <v>242.53160218497104</v>
      </c>
      <c r="Y1740" s="11">
        <v>233.97436148805011</v>
      </c>
      <c r="Z1740" s="11">
        <v>212.76710172876329</v>
      </c>
      <c r="AA1740" s="8">
        <v>25</v>
      </c>
      <c r="AB1740" s="12">
        <v>50.197737781511371</v>
      </c>
    </row>
    <row r="1741" spans="1:28" ht="29" x14ac:dyDescent="0.35">
      <c r="A1741" s="8">
        <v>260623</v>
      </c>
      <c r="B1741" s="26">
        <v>85</v>
      </c>
      <c r="C1741" s="30" t="s">
        <v>206</v>
      </c>
      <c r="D1741" s="26" t="s">
        <v>207</v>
      </c>
      <c r="E1741" s="9">
        <v>15.13</v>
      </c>
      <c r="F1741" s="9">
        <v>15.2</v>
      </c>
      <c r="G1741" s="10">
        <v>0</v>
      </c>
      <c r="H1741" s="10">
        <v>0</v>
      </c>
      <c r="I1741" s="10">
        <v>0</v>
      </c>
      <c r="J1741" s="10">
        <v>0</v>
      </c>
      <c r="K1741" s="10">
        <v>0</v>
      </c>
      <c r="L1741" s="10">
        <v>15.13</v>
      </c>
      <c r="M1741" s="10">
        <v>0</v>
      </c>
      <c r="N1741" s="10">
        <v>0</v>
      </c>
      <c r="O1741" s="10">
        <v>0</v>
      </c>
      <c r="P1741" s="10">
        <v>15.2</v>
      </c>
      <c r="Q1741" s="10">
        <v>0</v>
      </c>
      <c r="R1741" s="10">
        <v>0</v>
      </c>
      <c r="S1741" s="10">
        <v>0</v>
      </c>
      <c r="T1741" s="10">
        <v>0</v>
      </c>
      <c r="U1741" s="10">
        <v>0</v>
      </c>
      <c r="V1741" s="10">
        <v>0</v>
      </c>
      <c r="W1741" s="11">
        <v>-0.29699902108965742</v>
      </c>
      <c r="X1741" s="11">
        <v>250.88259216811502</v>
      </c>
      <c r="Y1741" s="11">
        <v>263.18320263367195</v>
      </c>
      <c r="Z1741" s="11">
        <v>241.01549415801148</v>
      </c>
      <c r="AA1741" s="8">
        <v>25</v>
      </c>
      <c r="AB1741" s="12">
        <v>50.785614805835237</v>
      </c>
    </row>
    <row r="1742" spans="1:28" ht="29" x14ac:dyDescent="0.35">
      <c r="A1742" s="8">
        <v>260623</v>
      </c>
      <c r="B1742" s="26">
        <v>86</v>
      </c>
      <c r="C1742" s="30" t="s">
        <v>208</v>
      </c>
      <c r="D1742" s="26" t="s">
        <v>209</v>
      </c>
      <c r="E1742" s="9">
        <v>15.14</v>
      </c>
      <c r="F1742" s="9">
        <v>15.32</v>
      </c>
      <c r="G1742" s="10">
        <v>0</v>
      </c>
      <c r="H1742" s="10">
        <v>0</v>
      </c>
      <c r="I1742" s="10">
        <v>0</v>
      </c>
      <c r="J1742" s="10">
        <v>0</v>
      </c>
      <c r="K1742" s="10">
        <v>0</v>
      </c>
      <c r="L1742" s="10">
        <v>15.14</v>
      </c>
      <c r="M1742" s="10">
        <v>0</v>
      </c>
      <c r="N1742" s="10">
        <v>0</v>
      </c>
      <c r="O1742" s="10">
        <v>0</v>
      </c>
      <c r="P1742" s="10">
        <v>0</v>
      </c>
      <c r="Q1742" s="10">
        <v>15.32</v>
      </c>
      <c r="R1742" s="10">
        <v>0</v>
      </c>
      <c r="S1742" s="10">
        <v>0</v>
      </c>
      <c r="T1742" s="10">
        <v>0</v>
      </c>
      <c r="U1742" s="10">
        <v>0</v>
      </c>
      <c r="V1742" s="10">
        <v>0</v>
      </c>
      <c r="W1742" s="11">
        <v>-2.4480816495378037</v>
      </c>
      <c r="X1742" s="11">
        <v>252.54009775470095</v>
      </c>
      <c r="Y1742" s="11">
        <v>252.32617601111508</v>
      </c>
      <c r="Z1742" s="11">
        <v>253.14620732087019</v>
      </c>
      <c r="AA1742" s="8">
        <v>25</v>
      </c>
      <c r="AB1742" s="12">
        <v>39.590313216427134</v>
      </c>
    </row>
    <row r="1743" spans="1:28" ht="29" x14ac:dyDescent="0.35">
      <c r="A1743" s="8">
        <v>260623</v>
      </c>
      <c r="B1743" s="26">
        <v>87</v>
      </c>
      <c r="C1743" s="30" t="s">
        <v>210</v>
      </c>
      <c r="D1743" s="26" t="s">
        <v>211</v>
      </c>
      <c r="E1743" s="9">
        <v>15.05</v>
      </c>
      <c r="F1743" s="9">
        <v>15.88</v>
      </c>
      <c r="G1743" s="10">
        <v>0</v>
      </c>
      <c r="H1743" s="10">
        <v>0</v>
      </c>
      <c r="I1743" s="10">
        <v>0</v>
      </c>
      <c r="J1743" s="10">
        <v>0</v>
      </c>
      <c r="K1743" s="10">
        <v>0</v>
      </c>
      <c r="L1743" s="10">
        <v>15.05</v>
      </c>
      <c r="M1743" s="10">
        <v>0</v>
      </c>
      <c r="N1743" s="10">
        <v>0</v>
      </c>
      <c r="O1743" s="10">
        <v>0</v>
      </c>
      <c r="P1743" s="10">
        <v>0</v>
      </c>
      <c r="Q1743" s="10">
        <v>0</v>
      </c>
      <c r="R1743" s="10">
        <v>15.88</v>
      </c>
      <c r="S1743" s="10">
        <v>0</v>
      </c>
      <c r="T1743" s="10">
        <v>0</v>
      </c>
      <c r="U1743" s="10">
        <v>0</v>
      </c>
      <c r="V1743" s="10">
        <v>0</v>
      </c>
      <c r="W1743" s="11">
        <v>-3</v>
      </c>
      <c r="X1743" s="11">
        <v>257.55514413202991</v>
      </c>
      <c r="Y1743" s="11">
        <v>232.58163897462597</v>
      </c>
      <c r="Z1743" s="11">
        <v>240.57010587966062</v>
      </c>
      <c r="AA1743" s="8">
        <v>25</v>
      </c>
      <c r="AB1743" s="12">
        <v>38.24891467740337</v>
      </c>
    </row>
    <row r="1744" spans="1:28" ht="29" x14ac:dyDescent="0.35">
      <c r="A1744" s="8">
        <v>260623</v>
      </c>
      <c r="B1744" s="26">
        <v>88</v>
      </c>
      <c r="C1744" s="30" t="s">
        <v>212</v>
      </c>
      <c r="D1744" s="26" t="s">
        <v>213</v>
      </c>
      <c r="E1744" s="9">
        <v>15.2</v>
      </c>
      <c r="F1744" s="9">
        <v>15.63</v>
      </c>
      <c r="G1744" s="10">
        <v>0</v>
      </c>
      <c r="H1744" s="10">
        <v>0</v>
      </c>
      <c r="I1744" s="10">
        <v>0</v>
      </c>
      <c r="J1744" s="10">
        <v>0</v>
      </c>
      <c r="K1744" s="10">
        <v>0</v>
      </c>
      <c r="L1744" s="10">
        <v>15.2</v>
      </c>
      <c r="M1744" s="10">
        <v>0</v>
      </c>
      <c r="N1744" s="10">
        <v>0</v>
      </c>
      <c r="O1744" s="10">
        <v>0</v>
      </c>
      <c r="P1744" s="10">
        <v>0</v>
      </c>
      <c r="Q1744" s="10">
        <v>0</v>
      </c>
      <c r="R1744" s="10">
        <v>0</v>
      </c>
      <c r="S1744" s="10">
        <v>15.63</v>
      </c>
      <c r="T1744" s="10">
        <v>0</v>
      </c>
      <c r="U1744" s="10">
        <v>0</v>
      </c>
      <c r="V1744" s="10">
        <v>0</v>
      </c>
      <c r="W1744" s="11">
        <v>-1.5674258043026774</v>
      </c>
      <c r="X1744" s="11">
        <v>246.67121293796311</v>
      </c>
      <c r="Y1744" s="11">
        <v>261.15910399562563</v>
      </c>
      <c r="Z1744" s="11">
        <v>266.89372100447542</v>
      </c>
      <c r="AA1744" s="8">
        <v>25</v>
      </c>
      <c r="AB1744" s="12">
        <v>45.192976676833865</v>
      </c>
    </row>
    <row r="1745" spans="1:28" ht="29" x14ac:dyDescent="0.35">
      <c r="A1745" s="8">
        <v>260623</v>
      </c>
      <c r="B1745" s="26">
        <v>89</v>
      </c>
      <c r="C1745" s="30" t="s">
        <v>214</v>
      </c>
      <c r="D1745" s="26" t="s">
        <v>215</v>
      </c>
      <c r="E1745" s="9">
        <v>15.28</v>
      </c>
      <c r="F1745" s="9">
        <v>15.53</v>
      </c>
      <c r="G1745" s="10">
        <v>0</v>
      </c>
      <c r="H1745" s="10">
        <v>0</v>
      </c>
      <c r="I1745" s="10">
        <v>0</v>
      </c>
      <c r="J1745" s="10">
        <v>0</v>
      </c>
      <c r="K1745" s="10">
        <v>0</v>
      </c>
      <c r="L1745" s="10">
        <v>15.28</v>
      </c>
      <c r="M1745" s="10">
        <v>0</v>
      </c>
      <c r="N1745" s="10">
        <v>0</v>
      </c>
      <c r="O1745" s="10">
        <v>0</v>
      </c>
      <c r="P1745" s="10">
        <v>0</v>
      </c>
      <c r="Q1745" s="10">
        <v>0</v>
      </c>
      <c r="R1745" s="10">
        <v>0</v>
      </c>
      <c r="S1745" s="10">
        <v>0</v>
      </c>
      <c r="T1745" s="10">
        <v>15.53</v>
      </c>
      <c r="U1745" s="10">
        <v>0</v>
      </c>
      <c r="V1745" s="10">
        <v>0</v>
      </c>
      <c r="W1745" s="11">
        <v>-1.4941587193715156</v>
      </c>
      <c r="X1745" s="11">
        <v>232.89419762320671</v>
      </c>
      <c r="Y1745" s="11">
        <v>254.66996036253613</v>
      </c>
      <c r="Z1745" s="11">
        <v>217.59710418420946</v>
      </c>
      <c r="AA1745" s="8">
        <v>25</v>
      </c>
      <c r="AB1745" s="12">
        <v>52.765293554428681</v>
      </c>
    </row>
    <row r="1746" spans="1:28" ht="29" x14ac:dyDescent="0.35">
      <c r="A1746" s="8">
        <v>260623</v>
      </c>
      <c r="B1746" s="26">
        <v>90</v>
      </c>
      <c r="C1746" s="30" t="s">
        <v>216</v>
      </c>
      <c r="D1746" s="26" t="s">
        <v>217</v>
      </c>
      <c r="E1746" s="9">
        <v>15.21</v>
      </c>
      <c r="F1746" s="9">
        <v>15.1</v>
      </c>
      <c r="G1746" s="10">
        <v>0</v>
      </c>
      <c r="H1746" s="10">
        <v>0</v>
      </c>
      <c r="I1746" s="10">
        <v>0</v>
      </c>
      <c r="J1746" s="10">
        <v>0</v>
      </c>
      <c r="K1746" s="10">
        <v>0</v>
      </c>
      <c r="L1746" s="10">
        <v>15.21</v>
      </c>
      <c r="M1746" s="10">
        <v>0</v>
      </c>
      <c r="N1746" s="10">
        <v>0</v>
      </c>
      <c r="O1746" s="10">
        <v>0</v>
      </c>
      <c r="P1746" s="10">
        <v>0</v>
      </c>
      <c r="Q1746" s="10">
        <v>0</v>
      </c>
      <c r="R1746" s="10">
        <v>0</v>
      </c>
      <c r="S1746" s="10">
        <v>0</v>
      </c>
      <c r="T1746" s="10">
        <v>0</v>
      </c>
      <c r="U1746" s="10">
        <v>15.1</v>
      </c>
      <c r="V1746" s="10">
        <v>0</v>
      </c>
      <c r="W1746" s="11">
        <v>0.5441665534467367</v>
      </c>
      <c r="X1746" s="11">
        <v>237.97761348169041</v>
      </c>
      <c r="Y1746" s="11">
        <v>249.36040930098363</v>
      </c>
      <c r="Z1746" s="11">
        <v>284.77950345482691</v>
      </c>
      <c r="AA1746" s="8">
        <v>25</v>
      </c>
      <c r="AB1746" s="12">
        <v>58.403340462468698</v>
      </c>
    </row>
    <row r="1747" spans="1:28" ht="29" x14ac:dyDescent="0.35">
      <c r="A1747" s="8">
        <v>260623</v>
      </c>
      <c r="B1747" s="26">
        <v>91</v>
      </c>
      <c r="C1747" s="30" t="s">
        <v>218</v>
      </c>
      <c r="D1747" s="26" t="s">
        <v>219</v>
      </c>
      <c r="E1747" s="9">
        <v>15.1</v>
      </c>
      <c r="F1747" s="9">
        <v>15.66</v>
      </c>
      <c r="G1747" s="10">
        <v>0</v>
      </c>
      <c r="H1747" s="10">
        <v>0</v>
      </c>
      <c r="I1747" s="10">
        <v>0</v>
      </c>
      <c r="J1747" s="10">
        <v>0</v>
      </c>
      <c r="K1747" s="10">
        <v>0</v>
      </c>
      <c r="L1747" s="10">
        <v>15.1</v>
      </c>
      <c r="M1747" s="10">
        <v>0</v>
      </c>
      <c r="N1747" s="10">
        <v>0</v>
      </c>
      <c r="O1747" s="10">
        <v>0</v>
      </c>
      <c r="P1747" s="10">
        <v>0</v>
      </c>
      <c r="Q1747" s="10">
        <v>0</v>
      </c>
      <c r="R1747" s="10">
        <v>0</v>
      </c>
      <c r="S1747" s="10">
        <v>0</v>
      </c>
      <c r="T1747" s="10">
        <v>0</v>
      </c>
      <c r="U1747" s="10">
        <v>0</v>
      </c>
      <c r="V1747" s="10">
        <v>15.66</v>
      </c>
      <c r="W1747" s="11">
        <v>0.58355558605065883</v>
      </c>
      <c r="X1747" s="11">
        <v>275.90536497160349</v>
      </c>
      <c r="Y1747" s="11">
        <v>293.37200444709526</v>
      </c>
      <c r="Z1747" s="11">
        <v>4574.1492729774536</v>
      </c>
      <c r="AA1747" s="8">
        <v>25</v>
      </c>
      <c r="AB1747" s="12">
        <v>61.213108988819286</v>
      </c>
    </row>
    <row r="1748" spans="1:28" ht="29" x14ac:dyDescent="0.35">
      <c r="A1748" s="8">
        <v>260623</v>
      </c>
      <c r="B1748" s="26">
        <v>82</v>
      </c>
      <c r="C1748" s="30" t="s">
        <v>200</v>
      </c>
      <c r="D1748" s="26" t="s">
        <v>201</v>
      </c>
      <c r="E1748" s="9">
        <v>15.16</v>
      </c>
      <c r="F1748" s="9">
        <v>15.85</v>
      </c>
      <c r="G1748" s="10">
        <v>0</v>
      </c>
      <c r="H1748" s="10">
        <v>0</v>
      </c>
      <c r="I1748" s="10">
        <v>0</v>
      </c>
      <c r="J1748" s="10">
        <v>0</v>
      </c>
      <c r="K1748" s="10">
        <v>0</v>
      </c>
      <c r="L1748" s="10">
        <v>15.16</v>
      </c>
      <c r="M1748" s="10">
        <v>15.85</v>
      </c>
      <c r="N1748" s="10">
        <v>0</v>
      </c>
      <c r="O1748" s="10">
        <v>0</v>
      </c>
      <c r="P1748" s="10">
        <v>0</v>
      </c>
      <c r="Q1748" s="10">
        <v>0</v>
      </c>
      <c r="R1748" s="10">
        <v>0</v>
      </c>
      <c r="S1748" s="10">
        <v>0</v>
      </c>
      <c r="T1748" s="10">
        <v>0</v>
      </c>
      <c r="U1748" s="10">
        <v>0</v>
      </c>
      <c r="V1748" s="10">
        <v>0</v>
      </c>
      <c r="W1748" s="11">
        <v>-1.5542495473605318</v>
      </c>
      <c r="X1748" s="11">
        <v>246.96499096680816</v>
      </c>
      <c r="Y1748" s="11">
        <v>249.67539875420911</v>
      </c>
      <c r="Z1748" s="11">
        <v>205.2026246102231</v>
      </c>
      <c r="AA1748" s="8">
        <v>25</v>
      </c>
      <c r="AB1748" s="12">
        <v>43.825377397341043</v>
      </c>
    </row>
    <row r="1749" spans="1:28" ht="29" x14ac:dyDescent="0.35">
      <c r="A1749" s="8">
        <v>260623</v>
      </c>
      <c r="B1749" s="26">
        <v>83</v>
      </c>
      <c r="C1749" s="30" t="s">
        <v>202</v>
      </c>
      <c r="D1749" s="26" t="s">
        <v>203</v>
      </c>
      <c r="E1749" s="9">
        <v>15.09</v>
      </c>
      <c r="F1749" s="9">
        <v>15.27</v>
      </c>
      <c r="G1749" s="10">
        <v>0</v>
      </c>
      <c r="H1749" s="10">
        <v>0</v>
      </c>
      <c r="I1749" s="10">
        <v>0</v>
      </c>
      <c r="J1749" s="10">
        <v>0</v>
      </c>
      <c r="K1749" s="10">
        <v>0</v>
      </c>
      <c r="L1749" s="10">
        <v>15.09</v>
      </c>
      <c r="M1749" s="10">
        <v>0</v>
      </c>
      <c r="N1749" s="10">
        <v>15.27</v>
      </c>
      <c r="O1749" s="10">
        <v>0</v>
      </c>
      <c r="P1749" s="10">
        <v>0</v>
      </c>
      <c r="Q1749" s="10">
        <v>0</v>
      </c>
      <c r="R1749" s="10">
        <v>0</v>
      </c>
      <c r="S1749" s="10">
        <v>0</v>
      </c>
      <c r="T1749" s="10">
        <v>0</v>
      </c>
      <c r="U1749" s="10">
        <v>0</v>
      </c>
      <c r="V1749" s="10">
        <v>0</v>
      </c>
      <c r="W1749" s="11">
        <v>-1.1455894144986065</v>
      </c>
      <c r="X1749" s="11">
        <v>247.98503341681004</v>
      </c>
      <c r="Y1749" s="11">
        <v>250.16324808896638</v>
      </c>
      <c r="Z1749" s="11">
        <v>233.64075931949895</v>
      </c>
      <c r="AA1749" s="8">
        <v>25</v>
      </c>
      <c r="AB1749" s="12">
        <v>46.735160457912706</v>
      </c>
    </row>
    <row r="1750" spans="1:28" ht="29" x14ac:dyDescent="0.35">
      <c r="A1750" s="8">
        <v>260623</v>
      </c>
      <c r="B1750" s="26">
        <v>84</v>
      </c>
      <c r="C1750" s="30" t="s">
        <v>204</v>
      </c>
      <c r="D1750" s="26" t="s">
        <v>205</v>
      </c>
      <c r="E1750" s="9">
        <v>15.8</v>
      </c>
      <c r="F1750" s="9">
        <v>15.4</v>
      </c>
      <c r="G1750" s="10">
        <v>0</v>
      </c>
      <c r="H1750" s="10">
        <v>0</v>
      </c>
      <c r="I1750" s="10">
        <v>0</v>
      </c>
      <c r="J1750" s="10">
        <v>0</v>
      </c>
      <c r="K1750" s="10">
        <v>0</v>
      </c>
      <c r="L1750" s="10">
        <v>15.8</v>
      </c>
      <c r="M1750" s="10">
        <v>0</v>
      </c>
      <c r="N1750" s="10">
        <v>0</v>
      </c>
      <c r="O1750" s="10">
        <v>15.4</v>
      </c>
      <c r="P1750" s="10">
        <v>0</v>
      </c>
      <c r="Q1750" s="10">
        <v>0</v>
      </c>
      <c r="R1750" s="10">
        <v>0</v>
      </c>
      <c r="S1750" s="10">
        <v>0</v>
      </c>
      <c r="T1750" s="10">
        <v>0</v>
      </c>
      <c r="U1750" s="10">
        <v>0</v>
      </c>
      <c r="V1750" s="10">
        <v>0</v>
      </c>
      <c r="W1750" s="11">
        <v>-1.6228197919466427</v>
      </c>
      <c r="X1750" s="11">
        <v>242.53160218497104</v>
      </c>
      <c r="Y1750" s="11">
        <v>233.97436148805011</v>
      </c>
      <c r="Z1750" s="11">
        <v>212.76710172876329</v>
      </c>
      <c r="AA1750" s="8">
        <v>25</v>
      </c>
      <c r="AB1750" s="12">
        <v>43.654397404441561</v>
      </c>
    </row>
    <row r="1751" spans="1:28" ht="29" x14ac:dyDescent="0.35">
      <c r="A1751" s="8">
        <v>260623</v>
      </c>
      <c r="B1751" s="26">
        <v>85</v>
      </c>
      <c r="C1751" s="30" t="s">
        <v>206</v>
      </c>
      <c r="D1751" s="26" t="s">
        <v>207</v>
      </c>
      <c r="E1751" s="9">
        <v>15.13</v>
      </c>
      <c r="F1751" s="9">
        <v>15.2</v>
      </c>
      <c r="G1751" s="10">
        <v>0</v>
      </c>
      <c r="H1751" s="10">
        <v>0</v>
      </c>
      <c r="I1751" s="10">
        <v>0</v>
      </c>
      <c r="J1751" s="10">
        <v>0</v>
      </c>
      <c r="K1751" s="10">
        <v>0</v>
      </c>
      <c r="L1751" s="10">
        <v>15.13</v>
      </c>
      <c r="M1751" s="10">
        <v>0</v>
      </c>
      <c r="N1751" s="10">
        <v>0</v>
      </c>
      <c r="O1751" s="10">
        <v>0</v>
      </c>
      <c r="P1751" s="10">
        <v>15.2</v>
      </c>
      <c r="Q1751" s="10">
        <v>0</v>
      </c>
      <c r="R1751" s="10">
        <v>0</v>
      </c>
      <c r="S1751" s="10">
        <v>0</v>
      </c>
      <c r="T1751" s="10">
        <v>0</v>
      </c>
      <c r="U1751" s="10">
        <v>0</v>
      </c>
      <c r="V1751" s="10">
        <v>0</v>
      </c>
      <c r="W1751" s="11">
        <v>-0.29699902108965742</v>
      </c>
      <c r="X1751" s="11">
        <v>250.88259216811502</v>
      </c>
      <c r="Y1751" s="11">
        <v>263.18320263367195</v>
      </c>
      <c r="Z1751" s="11">
        <v>241.01549415801148</v>
      </c>
      <c r="AA1751" s="8">
        <v>25</v>
      </c>
      <c r="AB1751" s="12">
        <v>49.827176618627419</v>
      </c>
    </row>
    <row r="1752" spans="1:28" ht="29" x14ac:dyDescent="0.35">
      <c r="A1752" s="8">
        <v>260623</v>
      </c>
      <c r="B1752" s="26">
        <v>86</v>
      </c>
      <c r="C1752" s="30" t="s">
        <v>208</v>
      </c>
      <c r="D1752" s="26" t="s">
        <v>209</v>
      </c>
      <c r="E1752" s="9">
        <v>15.14</v>
      </c>
      <c r="F1752" s="9">
        <v>15.32</v>
      </c>
      <c r="G1752" s="10">
        <v>0</v>
      </c>
      <c r="H1752" s="10">
        <v>0</v>
      </c>
      <c r="I1752" s="10">
        <v>0</v>
      </c>
      <c r="J1752" s="10">
        <v>0</v>
      </c>
      <c r="K1752" s="10">
        <v>0</v>
      </c>
      <c r="L1752" s="10">
        <v>15.14</v>
      </c>
      <c r="M1752" s="10">
        <v>0</v>
      </c>
      <c r="N1752" s="10">
        <v>0</v>
      </c>
      <c r="O1752" s="10">
        <v>0</v>
      </c>
      <c r="P1752" s="10">
        <v>0</v>
      </c>
      <c r="Q1752" s="10">
        <v>15.32</v>
      </c>
      <c r="R1752" s="10">
        <v>0</v>
      </c>
      <c r="S1752" s="10">
        <v>0</v>
      </c>
      <c r="T1752" s="10">
        <v>0</v>
      </c>
      <c r="U1752" s="10">
        <v>0</v>
      </c>
      <c r="V1752" s="10">
        <v>0</v>
      </c>
      <c r="W1752" s="11">
        <v>-2.4480816495378037</v>
      </c>
      <c r="X1752" s="11">
        <v>252.54009775470095</v>
      </c>
      <c r="Y1752" s="11">
        <v>252.32617601111508</v>
      </c>
      <c r="Z1752" s="11">
        <v>253.14620732087019</v>
      </c>
      <c r="AA1752" s="8">
        <v>25</v>
      </c>
      <c r="AB1752" s="12">
        <v>36.67235835678791</v>
      </c>
    </row>
    <row r="1753" spans="1:28" ht="29" x14ac:dyDescent="0.35">
      <c r="A1753" s="8">
        <v>260623</v>
      </c>
      <c r="B1753" s="26">
        <v>87</v>
      </c>
      <c r="C1753" s="30" t="s">
        <v>210</v>
      </c>
      <c r="D1753" s="26" t="s">
        <v>211</v>
      </c>
      <c r="E1753" s="9">
        <v>15.05</v>
      </c>
      <c r="F1753" s="9">
        <v>15.88</v>
      </c>
      <c r="G1753" s="10">
        <v>0</v>
      </c>
      <c r="H1753" s="10">
        <v>0</v>
      </c>
      <c r="I1753" s="10">
        <v>0</v>
      </c>
      <c r="J1753" s="10">
        <v>0</v>
      </c>
      <c r="K1753" s="10">
        <v>0</v>
      </c>
      <c r="L1753" s="10">
        <v>15.05</v>
      </c>
      <c r="M1753" s="10">
        <v>0</v>
      </c>
      <c r="N1753" s="10">
        <v>0</v>
      </c>
      <c r="O1753" s="10">
        <v>0</v>
      </c>
      <c r="P1753" s="10">
        <v>0</v>
      </c>
      <c r="Q1753" s="10">
        <v>0</v>
      </c>
      <c r="R1753" s="10">
        <v>15.88</v>
      </c>
      <c r="S1753" s="10">
        <v>0</v>
      </c>
      <c r="T1753" s="10">
        <v>0</v>
      </c>
      <c r="U1753" s="10">
        <v>0</v>
      </c>
      <c r="V1753" s="10">
        <v>0</v>
      </c>
      <c r="W1753" s="11">
        <v>-3</v>
      </c>
      <c r="X1753" s="11">
        <v>257.55514413202991</v>
      </c>
      <c r="Y1753" s="11">
        <v>232.58163897462597</v>
      </c>
      <c r="Z1753" s="11">
        <v>240.57010587966062</v>
      </c>
      <c r="AA1753" s="8">
        <v>25</v>
      </c>
      <c r="AB1753" s="12">
        <v>34.633331221235629</v>
      </c>
    </row>
    <row r="1754" spans="1:28" ht="29" x14ac:dyDescent="0.35">
      <c r="A1754" s="8">
        <v>260623</v>
      </c>
      <c r="B1754" s="26">
        <v>88</v>
      </c>
      <c r="C1754" s="30" t="s">
        <v>212</v>
      </c>
      <c r="D1754" s="26" t="s">
        <v>213</v>
      </c>
      <c r="E1754" s="9">
        <v>15.2</v>
      </c>
      <c r="F1754" s="9">
        <v>15.63</v>
      </c>
      <c r="G1754" s="10">
        <v>0</v>
      </c>
      <c r="H1754" s="10">
        <v>0</v>
      </c>
      <c r="I1754" s="10">
        <v>0</v>
      </c>
      <c r="J1754" s="10">
        <v>0</v>
      </c>
      <c r="K1754" s="10">
        <v>0</v>
      </c>
      <c r="L1754" s="10">
        <v>15.2</v>
      </c>
      <c r="M1754" s="10">
        <v>0</v>
      </c>
      <c r="N1754" s="10">
        <v>0</v>
      </c>
      <c r="O1754" s="10">
        <v>0</v>
      </c>
      <c r="P1754" s="10">
        <v>0</v>
      </c>
      <c r="Q1754" s="10">
        <v>0</v>
      </c>
      <c r="R1754" s="10">
        <v>0</v>
      </c>
      <c r="S1754" s="10">
        <v>15.63</v>
      </c>
      <c r="T1754" s="10">
        <v>0</v>
      </c>
      <c r="U1754" s="10">
        <v>0</v>
      </c>
      <c r="V1754" s="10">
        <v>0</v>
      </c>
      <c r="W1754" s="11">
        <v>-1.5674258043026774</v>
      </c>
      <c r="X1754" s="11">
        <v>246.67121293796311</v>
      </c>
      <c r="Y1754" s="11">
        <v>261.15910399562563</v>
      </c>
      <c r="Z1754" s="11">
        <v>266.89372100447542</v>
      </c>
      <c r="AA1754" s="8">
        <v>25</v>
      </c>
      <c r="AB1754" s="12">
        <v>38.856060756169747</v>
      </c>
    </row>
    <row r="1755" spans="1:28" ht="29" x14ac:dyDescent="0.35">
      <c r="A1755" s="8">
        <v>260623</v>
      </c>
      <c r="B1755" s="26">
        <v>89</v>
      </c>
      <c r="C1755" s="30" t="s">
        <v>214</v>
      </c>
      <c r="D1755" s="26" t="s">
        <v>215</v>
      </c>
      <c r="E1755" s="9">
        <v>15.28</v>
      </c>
      <c r="F1755" s="9">
        <v>15.53</v>
      </c>
      <c r="G1755" s="10">
        <v>0</v>
      </c>
      <c r="H1755" s="10">
        <v>0</v>
      </c>
      <c r="I1755" s="10">
        <v>0</v>
      </c>
      <c r="J1755" s="10">
        <v>0</v>
      </c>
      <c r="K1755" s="10">
        <v>0</v>
      </c>
      <c r="L1755" s="10">
        <v>15.28</v>
      </c>
      <c r="M1755" s="10">
        <v>0</v>
      </c>
      <c r="N1755" s="10">
        <v>0</v>
      </c>
      <c r="O1755" s="10">
        <v>0</v>
      </c>
      <c r="P1755" s="10">
        <v>0</v>
      </c>
      <c r="Q1755" s="10">
        <v>0</v>
      </c>
      <c r="R1755" s="10">
        <v>0</v>
      </c>
      <c r="S1755" s="10">
        <v>0</v>
      </c>
      <c r="T1755" s="10">
        <v>15.53</v>
      </c>
      <c r="U1755" s="10">
        <v>0</v>
      </c>
      <c r="V1755" s="10">
        <v>0</v>
      </c>
      <c r="W1755" s="11">
        <v>-1.4941587193715156</v>
      </c>
      <c r="X1755" s="11">
        <v>232.89419762320671</v>
      </c>
      <c r="Y1755" s="11">
        <v>254.66996036253613</v>
      </c>
      <c r="Z1755" s="11">
        <v>217.59710418420946</v>
      </c>
      <c r="AA1755" s="8">
        <v>25</v>
      </c>
      <c r="AB1755" s="12">
        <v>42.710819608718317</v>
      </c>
    </row>
    <row r="1756" spans="1:28" ht="29" x14ac:dyDescent="0.35">
      <c r="A1756" s="8">
        <v>260623</v>
      </c>
      <c r="B1756" s="26">
        <v>90</v>
      </c>
      <c r="C1756" s="30" t="s">
        <v>216</v>
      </c>
      <c r="D1756" s="26" t="s">
        <v>217</v>
      </c>
      <c r="E1756" s="9">
        <v>15.21</v>
      </c>
      <c r="F1756" s="9">
        <v>15.1</v>
      </c>
      <c r="G1756" s="10">
        <v>0</v>
      </c>
      <c r="H1756" s="10">
        <v>0</v>
      </c>
      <c r="I1756" s="10">
        <v>0</v>
      </c>
      <c r="J1756" s="10">
        <v>0</v>
      </c>
      <c r="K1756" s="10">
        <v>0</v>
      </c>
      <c r="L1756" s="10">
        <v>15.21</v>
      </c>
      <c r="M1756" s="10">
        <v>0</v>
      </c>
      <c r="N1756" s="10">
        <v>0</v>
      </c>
      <c r="O1756" s="10">
        <v>0</v>
      </c>
      <c r="P1756" s="10">
        <v>0</v>
      </c>
      <c r="Q1756" s="10">
        <v>0</v>
      </c>
      <c r="R1756" s="10">
        <v>0</v>
      </c>
      <c r="S1756" s="10">
        <v>0</v>
      </c>
      <c r="T1756" s="10">
        <v>0</v>
      </c>
      <c r="U1756" s="10">
        <v>15.1</v>
      </c>
      <c r="V1756" s="10">
        <v>0</v>
      </c>
      <c r="W1756" s="11">
        <v>0.5441665534467367</v>
      </c>
      <c r="X1756" s="11">
        <v>237.97761348169041</v>
      </c>
      <c r="Y1756" s="11">
        <v>249.36040930098363</v>
      </c>
      <c r="Z1756" s="11">
        <v>284.77950345482691</v>
      </c>
      <c r="AA1756" s="8">
        <v>25</v>
      </c>
      <c r="AB1756" s="12">
        <v>46.860145972018934</v>
      </c>
    </row>
    <row r="1757" spans="1:28" ht="29" x14ac:dyDescent="0.35">
      <c r="A1757" s="8">
        <v>260623</v>
      </c>
      <c r="B1757" s="26">
        <v>91</v>
      </c>
      <c r="C1757" s="30" t="s">
        <v>218</v>
      </c>
      <c r="D1757" s="26" t="s">
        <v>219</v>
      </c>
      <c r="E1757" s="9">
        <v>15.1</v>
      </c>
      <c r="F1757" s="9">
        <v>15.66</v>
      </c>
      <c r="G1757" s="10">
        <v>0</v>
      </c>
      <c r="H1757" s="10">
        <v>0</v>
      </c>
      <c r="I1757" s="10">
        <v>0</v>
      </c>
      <c r="J1757" s="10">
        <v>0</v>
      </c>
      <c r="K1757" s="10">
        <v>0</v>
      </c>
      <c r="L1757" s="10">
        <v>15.1</v>
      </c>
      <c r="M1757" s="10">
        <v>0</v>
      </c>
      <c r="N1757" s="10">
        <v>0</v>
      </c>
      <c r="O1757" s="10">
        <v>0</v>
      </c>
      <c r="P1757" s="10">
        <v>0</v>
      </c>
      <c r="Q1757" s="10">
        <v>0</v>
      </c>
      <c r="R1757" s="10">
        <v>0</v>
      </c>
      <c r="S1757" s="10">
        <v>0</v>
      </c>
      <c r="T1757" s="10">
        <v>0</v>
      </c>
      <c r="U1757" s="10">
        <v>0</v>
      </c>
      <c r="V1757" s="10">
        <v>15.66</v>
      </c>
      <c r="W1757" s="11">
        <v>0.58355558605065883</v>
      </c>
      <c r="X1757" s="11">
        <v>275.90536497160349</v>
      </c>
      <c r="Y1757" s="11">
        <v>293.37200444709526</v>
      </c>
      <c r="Z1757" s="11">
        <v>4574.1492729774536</v>
      </c>
      <c r="AA1757" s="8">
        <v>25</v>
      </c>
      <c r="AB1757" s="12">
        <v>52.56353027016435</v>
      </c>
    </row>
    <row r="1758" spans="1:28" ht="29" x14ac:dyDescent="0.35">
      <c r="A1758" s="8">
        <v>260623</v>
      </c>
      <c r="B1758" s="26">
        <v>82</v>
      </c>
      <c r="C1758" s="30" t="s">
        <v>200</v>
      </c>
      <c r="D1758" s="26" t="s">
        <v>201</v>
      </c>
      <c r="E1758" s="9">
        <v>15.16</v>
      </c>
      <c r="F1758" s="9">
        <v>15.85</v>
      </c>
      <c r="G1758" s="10">
        <v>0</v>
      </c>
      <c r="H1758" s="10">
        <v>0</v>
      </c>
      <c r="I1758" s="10">
        <v>0</v>
      </c>
      <c r="J1758" s="10">
        <v>0</v>
      </c>
      <c r="K1758" s="10">
        <v>0</v>
      </c>
      <c r="L1758" s="10">
        <v>15.16</v>
      </c>
      <c r="M1758" s="10">
        <v>15.85</v>
      </c>
      <c r="N1758" s="10">
        <v>0</v>
      </c>
      <c r="O1758" s="10">
        <v>0</v>
      </c>
      <c r="P1758" s="10">
        <v>0</v>
      </c>
      <c r="Q1758" s="10">
        <v>0</v>
      </c>
      <c r="R1758" s="10">
        <v>0</v>
      </c>
      <c r="S1758" s="10">
        <v>0</v>
      </c>
      <c r="T1758" s="10">
        <v>0</v>
      </c>
      <c r="U1758" s="10">
        <v>0</v>
      </c>
      <c r="V1758" s="10">
        <v>0</v>
      </c>
      <c r="W1758" s="11">
        <v>-1.5542495473605318</v>
      </c>
      <c r="X1758" s="11">
        <v>246.96499096680816</v>
      </c>
      <c r="Y1758" s="11">
        <v>249.67539875420911</v>
      </c>
      <c r="Z1758" s="11">
        <v>205.2026246102231</v>
      </c>
      <c r="AA1758" s="8">
        <v>27</v>
      </c>
      <c r="AB1758" s="12">
        <v>61.453091143276602</v>
      </c>
    </row>
    <row r="1759" spans="1:28" ht="29" x14ac:dyDescent="0.35">
      <c r="A1759" s="8">
        <v>260623</v>
      </c>
      <c r="B1759" s="26">
        <v>83</v>
      </c>
      <c r="C1759" s="30" t="s">
        <v>202</v>
      </c>
      <c r="D1759" s="26" t="s">
        <v>203</v>
      </c>
      <c r="E1759" s="9">
        <v>15.09</v>
      </c>
      <c r="F1759" s="9">
        <v>15.27</v>
      </c>
      <c r="G1759" s="10">
        <v>0</v>
      </c>
      <c r="H1759" s="10">
        <v>0</v>
      </c>
      <c r="I1759" s="10">
        <v>0</v>
      </c>
      <c r="J1759" s="10">
        <v>0</v>
      </c>
      <c r="K1759" s="10">
        <v>0</v>
      </c>
      <c r="L1759" s="10">
        <v>15.09</v>
      </c>
      <c r="M1759" s="10">
        <v>0</v>
      </c>
      <c r="N1759" s="10">
        <v>15.27</v>
      </c>
      <c r="O1759" s="10">
        <v>0</v>
      </c>
      <c r="P1759" s="10">
        <v>0</v>
      </c>
      <c r="Q1759" s="10">
        <v>0</v>
      </c>
      <c r="R1759" s="10">
        <v>0</v>
      </c>
      <c r="S1759" s="10">
        <v>0</v>
      </c>
      <c r="T1759" s="10">
        <v>0</v>
      </c>
      <c r="U1759" s="10">
        <v>0</v>
      </c>
      <c r="V1759" s="10">
        <v>0</v>
      </c>
      <c r="W1759" s="11">
        <v>-1.1455894144986065</v>
      </c>
      <c r="X1759" s="11">
        <v>247.98503341681004</v>
      </c>
      <c r="Y1759" s="11">
        <v>250.16324808896638</v>
      </c>
      <c r="Z1759" s="11">
        <v>233.64075931949895</v>
      </c>
      <c r="AA1759" s="8">
        <v>27</v>
      </c>
      <c r="AB1759" s="12">
        <v>51.328083194985012</v>
      </c>
    </row>
    <row r="1760" spans="1:28" ht="29" x14ac:dyDescent="0.35">
      <c r="A1760" s="8">
        <v>260623</v>
      </c>
      <c r="B1760" s="26">
        <v>84</v>
      </c>
      <c r="C1760" s="30" t="s">
        <v>204</v>
      </c>
      <c r="D1760" s="26" t="s">
        <v>205</v>
      </c>
      <c r="E1760" s="9">
        <v>15.8</v>
      </c>
      <c r="F1760" s="9">
        <v>15.4</v>
      </c>
      <c r="G1760" s="10">
        <v>0</v>
      </c>
      <c r="H1760" s="10">
        <v>0</v>
      </c>
      <c r="I1760" s="10">
        <v>0</v>
      </c>
      <c r="J1760" s="10">
        <v>0</v>
      </c>
      <c r="K1760" s="10">
        <v>0</v>
      </c>
      <c r="L1760" s="10">
        <v>15.8</v>
      </c>
      <c r="M1760" s="10">
        <v>0</v>
      </c>
      <c r="N1760" s="10">
        <v>0</v>
      </c>
      <c r="O1760" s="10">
        <v>15.4</v>
      </c>
      <c r="P1760" s="10">
        <v>0</v>
      </c>
      <c r="Q1760" s="10">
        <v>0</v>
      </c>
      <c r="R1760" s="10">
        <v>0</v>
      </c>
      <c r="S1760" s="10">
        <v>0</v>
      </c>
      <c r="T1760" s="10">
        <v>0</v>
      </c>
      <c r="U1760" s="10">
        <v>0</v>
      </c>
      <c r="V1760" s="10">
        <v>0</v>
      </c>
      <c r="W1760" s="11">
        <v>-1.6228197919466427</v>
      </c>
      <c r="X1760" s="11">
        <v>242.53160218497104</v>
      </c>
      <c r="Y1760" s="11">
        <v>233.97436148805011</v>
      </c>
      <c r="Z1760" s="11">
        <v>212.76710172876329</v>
      </c>
      <c r="AA1760" s="8">
        <v>27</v>
      </c>
      <c r="AB1760" s="12">
        <v>63.672305051913362</v>
      </c>
    </row>
    <row r="1761" spans="1:28" ht="29" x14ac:dyDescent="0.35">
      <c r="A1761" s="8">
        <v>260623</v>
      </c>
      <c r="B1761" s="26">
        <v>85</v>
      </c>
      <c r="C1761" s="30" t="s">
        <v>206</v>
      </c>
      <c r="D1761" s="26" t="s">
        <v>207</v>
      </c>
      <c r="E1761" s="9">
        <v>15.13</v>
      </c>
      <c r="F1761" s="9">
        <v>15.2</v>
      </c>
      <c r="G1761" s="10">
        <v>0</v>
      </c>
      <c r="H1761" s="10">
        <v>0</v>
      </c>
      <c r="I1761" s="10">
        <v>0</v>
      </c>
      <c r="J1761" s="10">
        <v>0</v>
      </c>
      <c r="K1761" s="10">
        <v>0</v>
      </c>
      <c r="L1761" s="10">
        <v>15.13</v>
      </c>
      <c r="M1761" s="10">
        <v>0</v>
      </c>
      <c r="N1761" s="10">
        <v>0</v>
      </c>
      <c r="O1761" s="10">
        <v>0</v>
      </c>
      <c r="P1761" s="10">
        <v>15.2</v>
      </c>
      <c r="Q1761" s="10">
        <v>0</v>
      </c>
      <c r="R1761" s="10">
        <v>0</v>
      </c>
      <c r="S1761" s="10">
        <v>0</v>
      </c>
      <c r="T1761" s="10">
        <v>0</v>
      </c>
      <c r="U1761" s="10">
        <v>0</v>
      </c>
      <c r="V1761" s="10">
        <v>0</v>
      </c>
      <c r="W1761" s="11">
        <v>-0.29699902108965742</v>
      </c>
      <c r="X1761" s="11">
        <v>250.88259216811502</v>
      </c>
      <c r="Y1761" s="11">
        <v>263.18320263367195</v>
      </c>
      <c r="Z1761" s="11">
        <v>241.01549415801148</v>
      </c>
      <c r="AA1761" s="8">
        <v>27</v>
      </c>
      <c r="AB1761" s="12">
        <v>55.783924300368867</v>
      </c>
    </row>
    <row r="1762" spans="1:28" ht="29" x14ac:dyDescent="0.35">
      <c r="A1762" s="8">
        <v>260623</v>
      </c>
      <c r="B1762" s="26">
        <v>86</v>
      </c>
      <c r="C1762" s="30" t="s">
        <v>208</v>
      </c>
      <c r="D1762" s="26" t="s">
        <v>209</v>
      </c>
      <c r="E1762" s="9">
        <v>15.14</v>
      </c>
      <c r="F1762" s="9">
        <v>15.32</v>
      </c>
      <c r="G1762" s="10">
        <v>0</v>
      </c>
      <c r="H1762" s="10">
        <v>0</v>
      </c>
      <c r="I1762" s="10">
        <v>0</v>
      </c>
      <c r="J1762" s="10">
        <v>0</v>
      </c>
      <c r="K1762" s="10">
        <v>0</v>
      </c>
      <c r="L1762" s="10">
        <v>15.14</v>
      </c>
      <c r="M1762" s="10">
        <v>0</v>
      </c>
      <c r="N1762" s="10">
        <v>0</v>
      </c>
      <c r="O1762" s="10">
        <v>0</v>
      </c>
      <c r="P1762" s="10">
        <v>0</v>
      </c>
      <c r="Q1762" s="10">
        <v>15.32</v>
      </c>
      <c r="R1762" s="10">
        <v>0</v>
      </c>
      <c r="S1762" s="10">
        <v>0</v>
      </c>
      <c r="T1762" s="10">
        <v>0</v>
      </c>
      <c r="U1762" s="10">
        <v>0</v>
      </c>
      <c r="V1762" s="10">
        <v>0</v>
      </c>
      <c r="W1762" s="11">
        <v>-2.4480816495378037</v>
      </c>
      <c r="X1762" s="11">
        <v>252.54009775470095</v>
      </c>
      <c r="Y1762" s="11">
        <v>252.32617601111508</v>
      </c>
      <c r="Z1762" s="11">
        <v>253.14620732087019</v>
      </c>
      <c r="AA1762" s="8">
        <v>27</v>
      </c>
      <c r="AB1762" s="12">
        <v>49.763926217362446</v>
      </c>
    </row>
    <row r="1763" spans="1:28" ht="29" x14ac:dyDescent="0.35">
      <c r="A1763" s="8">
        <v>260623</v>
      </c>
      <c r="B1763" s="26">
        <v>87</v>
      </c>
      <c r="C1763" s="30" t="s">
        <v>210</v>
      </c>
      <c r="D1763" s="26" t="s">
        <v>211</v>
      </c>
      <c r="E1763" s="9">
        <v>15.05</v>
      </c>
      <c r="F1763" s="9">
        <v>15.88</v>
      </c>
      <c r="G1763" s="10">
        <v>0</v>
      </c>
      <c r="H1763" s="10">
        <v>0</v>
      </c>
      <c r="I1763" s="10">
        <v>0</v>
      </c>
      <c r="J1763" s="10">
        <v>0</v>
      </c>
      <c r="K1763" s="10">
        <v>0</v>
      </c>
      <c r="L1763" s="10">
        <v>15.05</v>
      </c>
      <c r="M1763" s="10">
        <v>0</v>
      </c>
      <c r="N1763" s="10">
        <v>0</v>
      </c>
      <c r="O1763" s="10">
        <v>0</v>
      </c>
      <c r="P1763" s="10">
        <v>0</v>
      </c>
      <c r="Q1763" s="10">
        <v>0</v>
      </c>
      <c r="R1763" s="10">
        <v>15.88</v>
      </c>
      <c r="S1763" s="10">
        <v>0</v>
      </c>
      <c r="T1763" s="10">
        <v>0</v>
      </c>
      <c r="U1763" s="10">
        <v>0</v>
      </c>
      <c r="V1763" s="10">
        <v>0</v>
      </c>
      <c r="W1763" s="11">
        <v>-3</v>
      </c>
      <c r="X1763" s="11">
        <v>257.55514413202991</v>
      </c>
      <c r="Y1763" s="11">
        <v>232.58163897462597</v>
      </c>
      <c r="Z1763" s="11">
        <v>240.57010587966062</v>
      </c>
      <c r="AA1763" s="8">
        <v>27</v>
      </c>
      <c r="AB1763" s="12">
        <v>44.965071726994886</v>
      </c>
    </row>
    <row r="1764" spans="1:28" ht="29" x14ac:dyDescent="0.35">
      <c r="A1764" s="8">
        <v>260623</v>
      </c>
      <c r="B1764" s="26">
        <v>88</v>
      </c>
      <c r="C1764" s="30" t="s">
        <v>212</v>
      </c>
      <c r="D1764" s="26" t="s">
        <v>213</v>
      </c>
      <c r="E1764" s="9">
        <v>15.2</v>
      </c>
      <c r="F1764" s="9">
        <v>15.63</v>
      </c>
      <c r="G1764" s="10">
        <v>0</v>
      </c>
      <c r="H1764" s="10">
        <v>0</v>
      </c>
      <c r="I1764" s="10">
        <v>0</v>
      </c>
      <c r="J1764" s="10">
        <v>0</v>
      </c>
      <c r="K1764" s="10">
        <v>0</v>
      </c>
      <c r="L1764" s="10">
        <v>15.2</v>
      </c>
      <c r="M1764" s="10">
        <v>0</v>
      </c>
      <c r="N1764" s="10">
        <v>0</v>
      </c>
      <c r="O1764" s="10">
        <v>0</v>
      </c>
      <c r="P1764" s="10">
        <v>0</v>
      </c>
      <c r="Q1764" s="10">
        <v>0</v>
      </c>
      <c r="R1764" s="10">
        <v>0</v>
      </c>
      <c r="S1764" s="10">
        <v>15.63</v>
      </c>
      <c r="T1764" s="10">
        <v>0</v>
      </c>
      <c r="U1764" s="10">
        <v>0</v>
      </c>
      <c r="V1764" s="10">
        <v>0</v>
      </c>
      <c r="W1764" s="11">
        <v>-1.5674258043026774</v>
      </c>
      <c r="X1764" s="11">
        <v>246.67121293796311</v>
      </c>
      <c r="Y1764" s="11">
        <v>261.15910399562563</v>
      </c>
      <c r="Z1764" s="11">
        <v>266.89372100447542</v>
      </c>
      <c r="AA1764" s="8">
        <v>27</v>
      </c>
      <c r="AB1764" s="12">
        <v>51.38721583157627</v>
      </c>
    </row>
    <row r="1765" spans="1:28" ht="29" x14ac:dyDescent="0.35">
      <c r="A1765" s="8">
        <v>260623</v>
      </c>
      <c r="B1765" s="26">
        <v>89</v>
      </c>
      <c r="C1765" s="30" t="s">
        <v>214</v>
      </c>
      <c r="D1765" s="26" t="s">
        <v>215</v>
      </c>
      <c r="E1765" s="9">
        <v>15.28</v>
      </c>
      <c r="F1765" s="9">
        <v>15.53</v>
      </c>
      <c r="G1765" s="10">
        <v>0</v>
      </c>
      <c r="H1765" s="10">
        <v>0</v>
      </c>
      <c r="I1765" s="10">
        <v>0</v>
      </c>
      <c r="J1765" s="10">
        <v>0</v>
      </c>
      <c r="K1765" s="10">
        <v>0</v>
      </c>
      <c r="L1765" s="10">
        <v>15.28</v>
      </c>
      <c r="M1765" s="10">
        <v>0</v>
      </c>
      <c r="N1765" s="10">
        <v>0</v>
      </c>
      <c r="O1765" s="10">
        <v>0</v>
      </c>
      <c r="P1765" s="10">
        <v>0</v>
      </c>
      <c r="Q1765" s="10">
        <v>0</v>
      </c>
      <c r="R1765" s="10">
        <v>0</v>
      </c>
      <c r="S1765" s="10">
        <v>0</v>
      </c>
      <c r="T1765" s="10">
        <v>15.53</v>
      </c>
      <c r="U1765" s="10">
        <v>0</v>
      </c>
      <c r="V1765" s="10">
        <v>0</v>
      </c>
      <c r="W1765" s="11">
        <v>-1.4941587193715156</v>
      </c>
      <c r="X1765" s="11">
        <v>232.89419762320671</v>
      </c>
      <c r="Y1765" s="11">
        <v>254.66996036253613</v>
      </c>
      <c r="Z1765" s="11">
        <v>217.59710418420946</v>
      </c>
      <c r="AA1765" s="8">
        <v>27</v>
      </c>
      <c r="AB1765" s="12">
        <v>50.399740462641155</v>
      </c>
    </row>
    <row r="1766" spans="1:28" ht="29" x14ac:dyDescent="0.35">
      <c r="A1766" s="8">
        <v>260623</v>
      </c>
      <c r="B1766" s="26">
        <v>90</v>
      </c>
      <c r="C1766" s="30" t="s">
        <v>216</v>
      </c>
      <c r="D1766" s="26" t="s">
        <v>217</v>
      </c>
      <c r="E1766" s="9">
        <v>15.21</v>
      </c>
      <c r="F1766" s="9">
        <v>15.1</v>
      </c>
      <c r="G1766" s="10">
        <v>0</v>
      </c>
      <c r="H1766" s="10">
        <v>0</v>
      </c>
      <c r="I1766" s="10">
        <v>0</v>
      </c>
      <c r="J1766" s="10">
        <v>0</v>
      </c>
      <c r="K1766" s="10">
        <v>0</v>
      </c>
      <c r="L1766" s="10">
        <v>15.21</v>
      </c>
      <c r="M1766" s="10">
        <v>0</v>
      </c>
      <c r="N1766" s="10">
        <v>0</v>
      </c>
      <c r="O1766" s="10">
        <v>0</v>
      </c>
      <c r="P1766" s="10">
        <v>0</v>
      </c>
      <c r="Q1766" s="10">
        <v>0</v>
      </c>
      <c r="R1766" s="10">
        <v>0</v>
      </c>
      <c r="S1766" s="10">
        <v>0</v>
      </c>
      <c r="T1766" s="10">
        <v>0</v>
      </c>
      <c r="U1766" s="10">
        <v>15.1</v>
      </c>
      <c r="V1766" s="10">
        <v>0</v>
      </c>
      <c r="W1766" s="11">
        <v>0.5441665534467367</v>
      </c>
      <c r="X1766" s="11">
        <v>237.97761348169041</v>
      </c>
      <c r="Y1766" s="11">
        <v>249.36040930098363</v>
      </c>
      <c r="Z1766" s="11">
        <v>284.77950345482691</v>
      </c>
      <c r="AA1766" s="8">
        <v>27</v>
      </c>
      <c r="AB1766" s="12">
        <v>56.715479497927845</v>
      </c>
    </row>
    <row r="1767" spans="1:28" ht="29" x14ac:dyDescent="0.35">
      <c r="A1767" s="8">
        <v>260623</v>
      </c>
      <c r="B1767" s="26">
        <v>91</v>
      </c>
      <c r="C1767" s="30" t="s">
        <v>218</v>
      </c>
      <c r="D1767" s="26" t="s">
        <v>219</v>
      </c>
      <c r="E1767" s="9">
        <v>15.1</v>
      </c>
      <c r="F1767" s="9">
        <v>15.66</v>
      </c>
      <c r="G1767" s="10">
        <v>0</v>
      </c>
      <c r="H1767" s="10">
        <v>0</v>
      </c>
      <c r="I1767" s="10">
        <v>0</v>
      </c>
      <c r="J1767" s="10">
        <v>0</v>
      </c>
      <c r="K1767" s="10">
        <v>0</v>
      </c>
      <c r="L1767" s="10">
        <v>15.1</v>
      </c>
      <c r="M1767" s="10">
        <v>0</v>
      </c>
      <c r="N1767" s="10">
        <v>0</v>
      </c>
      <c r="O1767" s="10">
        <v>0</v>
      </c>
      <c r="P1767" s="10">
        <v>0</v>
      </c>
      <c r="Q1767" s="10">
        <v>0</v>
      </c>
      <c r="R1767" s="10">
        <v>0</v>
      </c>
      <c r="S1767" s="10">
        <v>0</v>
      </c>
      <c r="T1767" s="10">
        <v>0</v>
      </c>
      <c r="U1767" s="10">
        <v>0</v>
      </c>
      <c r="V1767" s="10">
        <v>15.66</v>
      </c>
      <c r="W1767" s="11">
        <v>0.58355558605065883</v>
      </c>
      <c r="X1767" s="11">
        <v>275.90536497160349</v>
      </c>
      <c r="Y1767" s="11">
        <v>293.37200444709526</v>
      </c>
      <c r="Z1767" s="11">
        <v>4574.1492729774536</v>
      </c>
      <c r="AA1767" s="8">
        <v>27</v>
      </c>
      <c r="AB1767" s="12">
        <v>68.388257291021915</v>
      </c>
    </row>
    <row r="1768" spans="1:28" ht="29" x14ac:dyDescent="0.35">
      <c r="A1768" s="8">
        <v>260623</v>
      </c>
      <c r="B1768" s="26">
        <v>82</v>
      </c>
      <c r="C1768" s="30" t="s">
        <v>200</v>
      </c>
      <c r="D1768" s="26" t="s">
        <v>201</v>
      </c>
      <c r="E1768" s="9">
        <v>15.16</v>
      </c>
      <c r="F1768" s="9">
        <v>15.85</v>
      </c>
      <c r="G1768" s="10">
        <v>0</v>
      </c>
      <c r="H1768" s="10">
        <v>0</v>
      </c>
      <c r="I1768" s="10">
        <v>0</v>
      </c>
      <c r="J1768" s="10">
        <v>0</v>
      </c>
      <c r="K1768" s="10">
        <v>0</v>
      </c>
      <c r="L1768" s="10">
        <v>15.16</v>
      </c>
      <c r="M1768" s="10">
        <v>15.85</v>
      </c>
      <c r="N1768" s="10">
        <v>0</v>
      </c>
      <c r="O1768" s="10">
        <v>0</v>
      </c>
      <c r="P1768" s="10">
        <v>0</v>
      </c>
      <c r="Q1768" s="10">
        <v>0</v>
      </c>
      <c r="R1768" s="10">
        <v>0</v>
      </c>
      <c r="S1768" s="10">
        <v>0</v>
      </c>
      <c r="T1768" s="10">
        <v>0</v>
      </c>
      <c r="U1768" s="10">
        <v>0</v>
      </c>
      <c r="V1768" s="10">
        <v>0</v>
      </c>
      <c r="W1768" s="11">
        <v>-1.5542495473605318</v>
      </c>
      <c r="X1768" s="11">
        <v>246.96499096680816</v>
      </c>
      <c r="Y1768" s="11">
        <v>249.67539875420911</v>
      </c>
      <c r="Z1768" s="11">
        <v>205.2026246102231</v>
      </c>
      <c r="AA1768" s="8">
        <v>27</v>
      </c>
      <c r="AB1768" s="12">
        <v>63.696044854396142</v>
      </c>
    </row>
    <row r="1769" spans="1:28" ht="29" x14ac:dyDescent="0.35">
      <c r="A1769" s="8">
        <v>260623</v>
      </c>
      <c r="B1769" s="26">
        <v>83</v>
      </c>
      <c r="C1769" s="30" t="s">
        <v>202</v>
      </c>
      <c r="D1769" s="26" t="s">
        <v>203</v>
      </c>
      <c r="E1769" s="9">
        <v>15.09</v>
      </c>
      <c r="F1769" s="9">
        <v>15.27</v>
      </c>
      <c r="G1769" s="10">
        <v>0</v>
      </c>
      <c r="H1769" s="10">
        <v>0</v>
      </c>
      <c r="I1769" s="10">
        <v>0</v>
      </c>
      <c r="J1769" s="10">
        <v>0</v>
      </c>
      <c r="K1769" s="10">
        <v>0</v>
      </c>
      <c r="L1769" s="10">
        <v>15.09</v>
      </c>
      <c r="M1769" s="10">
        <v>0</v>
      </c>
      <c r="N1769" s="10">
        <v>15.27</v>
      </c>
      <c r="O1769" s="10">
        <v>0</v>
      </c>
      <c r="P1769" s="10">
        <v>0</v>
      </c>
      <c r="Q1769" s="10">
        <v>0</v>
      </c>
      <c r="R1769" s="10">
        <v>0</v>
      </c>
      <c r="S1769" s="10">
        <v>0</v>
      </c>
      <c r="T1769" s="10">
        <v>0</v>
      </c>
      <c r="U1769" s="10">
        <v>0</v>
      </c>
      <c r="V1769" s="10">
        <v>0</v>
      </c>
      <c r="W1769" s="11">
        <v>-1.1455894144986065</v>
      </c>
      <c r="X1769" s="11">
        <v>247.98503341681004</v>
      </c>
      <c r="Y1769" s="11">
        <v>250.16324808896638</v>
      </c>
      <c r="Z1769" s="11">
        <v>233.64075931949895</v>
      </c>
      <c r="AA1769" s="8">
        <v>27</v>
      </c>
      <c r="AB1769" s="12">
        <v>52.53504437798118</v>
      </c>
    </row>
    <row r="1770" spans="1:28" ht="29" x14ac:dyDescent="0.35">
      <c r="A1770" s="8">
        <v>260623</v>
      </c>
      <c r="B1770" s="26">
        <v>84</v>
      </c>
      <c r="C1770" s="30" t="s">
        <v>204</v>
      </c>
      <c r="D1770" s="26" t="s">
        <v>205</v>
      </c>
      <c r="E1770" s="9">
        <v>15.8</v>
      </c>
      <c r="F1770" s="9">
        <v>15.4</v>
      </c>
      <c r="G1770" s="10">
        <v>0</v>
      </c>
      <c r="H1770" s="10">
        <v>0</v>
      </c>
      <c r="I1770" s="10">
        <v>0</v>
      </c>
      <c r="J1770" s="10">
        <v>0</v>
      </c>
      <c r="K1770" s="10">
        <v>0</v>
      </c>
      <c r="L1770" s="10">
        <v>15.8</v>
      </c>
      <c r="M1770" s="10">
        <v>0</v>
      </c>
      <c r="N1770" s="10">
        <v>0</v>
      </c>
      <c r="O1770" s="10">
        <v>15.4</v>
      </c>
      <c r="P1770" s="10">
        <v>0</v>
      </c>
      <c r="Q1770" s="10">
        <v>0</v>
      </c>
      <c r="R1770" s="10">
        <v>0</v>
      </c>
      <c r="S1770" s="10">
        <v>0</v>
      </c>
      <c r="T1770" s="10">
        <v>0</v>
      </c>
      <c r="U1770" s="10">
        <v>0</v>
      </c>
      <c r="V1770" s="10">
        <v>0</v>
      </c>
      <c r="W1770" s="11">
        <v>-1.6228197919466427</v>
      </c>
      <c r="X1770" s="11">
        <v>242.53160218497104</v>
      </c>
      <c r="Y1770" s="11">
        <v>233.97436148805011</v>
      </c>
      <c r="Z1770" s="11">
        <v>212.76710172876329</v>
      </c>
      <c r="AA1770" s="8">
        <v>27</v>
      </c>
      <c r="AB1770" s="12">
        <v>55.87425664192741</v>
      </c>
    </row>
    <row r="1771" spans="1:28" ht="29" x14ac:dyDescent="0.35">
      <c r="A1771" s="8">
        <v>260623</v>
      </c>
      <c r="B1771" s="26">
        <v>85</v>
      </c>
      <c r="C1771" s="30" t="s">
        <v>206</v>
      </c>
      <c r="D1771" s="26" t="s">
        <v>207</v>
      </c>
      <c r="E1771" s="9">
        <v>15.13</v>
      </c>
      <c r="F1771" s="9">
        <v>15.2</v>
      </c>
      <c r="G1771" s="10">
        <v>0</v>
      </c>
      <c r="H1771" s="10">
        <v>0</v>
      </c>
      <c r="I1771" s="10">
        <v>0</v>
      </c>
      <c r="J1771" s="10">
        <v>0</v>
      </c>
      <c r="K1771" s="10">
        <v>0</v>
      </c>
      <c r="L1771" s="10">
        <v>15.13</v>
      </c>
      <c r="M1771" s="10">
        <v>0</v>
      </c>
      <c r="N1771" s="10">
        <v>0</v>
      </c>
      <c r="O1771" s="10">
        <v>0</v>
      </c>
      <c r="P1771" s="10">
        <v>15.2</v>
      </c>
      <c r="Q1771" s="10">
        <v>0</v>
      </c>
      <c r="R1771" s="10">
        <v>0</v>
      </c>
      <c r="S1771" s="10">
        <v>0</v>
      </c>
      <c r="T1771" s="10">
        <v>0</v>
      </c>
      <c r="U1771" s="10">
        <v>0</v>
      </c>
      <c r="V1771" s="10">
        <v>0</v>
      </c>
      <c r="W1771" s="11">
        <v>-0.29699902108965742</v>
      </c>
      <c r="X1771" s="11">
        <v>250.88259216811502</v>
      </c>
      <c r="Y1771" s="11">
        <v>263.18320263367195</v>
      </c>
      <c r="Z1771" s="11">
        <v>241.01549415801148</v>
      </c>
      <c r="AA1771" s="8">
        <v>27</v>
      </c>
      <c r="AB1771" s="12">
        <v>60.432023914053318</v>
      </c>
    </row>
    <row r="1772" spans="1:28" ht="29" x14ac:dyDescent="0.35">
      <c r="A1772" s="8">
        <v>260623</v>
      </c>
      <c r="B1772" s="26">
        <v>86</v>
      </c>
      <c r="C1772" s="30" t="s">
        <v>208</v>
      </c>
      <c r="D1772" s="26" t="s">
        <v>209</v>
      </c>
      <c r="E1772" s="9">
        <v>15.14</v>
      </c>
      <c r="F1772" s="9">
        <v>15.32</v>
      </c>
      <c r="G1772" s="10">
        <v>0</v>
      </c>
      <c r="H1772" s="10">
        <v>0</v>
      </c>
      <c r="I1772" s="10">
        <v>0</v>
      </c>
      <c r="J1772" s="10">
        <v>0</v>
      </c>
      <c r="K1772" s="10">
        <v>0</v>
      </c>
      <c r="L1772" s="10">
        <v>15.14</v>
      </c>
      <c r="M1772" s="10">
        <v>0</v>
      </c>
      <c r="N1772" s="10">
        <v>0</v>
      </c>
      <c r="O1772" s="10">
        <v>0</v>
      </c>
      <c r="P1772" s="10">
        <v>0</v>
      </c>
      <c r="Q1772" s="10">
        <v>15.32</v>
      </c>
      <c r="R1772" s="10">
        <v>0</v>
      </c>
      <c r="S1772" s="10">
        <v>0</v>
      </c>
      <c r="T1772" s="10">
        <v>0</v>
      </c>
      <c r="U1772" s="10">
        <v>0</v>
      </c>
      <c r="V1772" s="10">
        <v>0</v>
      </c>
      <c r="W1772" s="11">
        <v>-2.4480816495378037</v>
      </c>
      <c r="X1772" s="11">
        <v>252.54009775470095</v>
      </c>
      <c r="Y1772" s="11">
        <v>252.32617601111508</v>
      </c>
      <c r="Z1772" s="11">
        <v>253.14620732087019</v>
      </c>
      <c r="AA1772" s="8">
        <v>27</v>
      </c>
      <c r="AB1772" s="12">
        <v>42.781205735266397</v>
      </c>
    </row>
    <row r="1773" spans="1:28" ht="29" x14ac:dyDescent="0.35">
      <c r="A1773" s="8">
        <v>260623</v>
      </c>
      <c r="B1773" s="26">
        <v>87</v>
      </c>
      <c r="C1773" s="30" t="s">
        <v>210</v>
      </c>
      <c r="D1773" s="26" t="s">
        <v>211</v>
      </c>
      <c r="E1773" s="9">
        <v>15.05</v>
      </c>
      <c r="F1773" s="9">
        <v>15.88</v>
      </c>
      <c r="G1773" s="10">
        <v>0</v>
      </c>
      <c r="H1773" s="10">
        <v>0</v>
      </c>
      <c r="I1773" s="10">
        <v>0</v>
      </c>
      <c r="J1773" s="10">
        <v>0</v>
      </c>
      <c r="K1773" s="10">
        <v>0</v>
      </c>
      <c r="L1773" s="10">
        <v>15.05</v>
      </c>
      <c r="M1773" s="10">
        <v>0</v>
      </c>
      <c r="N1773" s="10">
        <v>0</v>
      </c>
      <c r="O1773" s="10">
        <v>0</v>
      </c>
      <c r="P1773" s="10">
        <v>0</v>
      </c>
      <c r="Q1773" s="10">
        <v>0</v>
      </c>
      <c r="R1773" s="10">
        <v>15.88</v>
      </c>
      <c r="S1773" s="10">
        <v>0</v>
      </c>
      <c r="T1773" s="10">
        <v>0</v>
      </c>
      <c r="U1773" s="10">
        <v>0</v>
      </c>
      <c r="V1773" s="10">
        <v>0</v>
      </c>
      <c r="W1773" s="11">
        <v>-3</v>
      </c>
      <c r="X1773" s="11">
        <v>257.55514413202991</v>
      </c>
      <c r="Y1773" s="11">
        <v>232.58163897462597</v>
      </c>
      <c r="Z1773" s="11">
        <v>240.57010587966062</v>
      </c>
      <c r="AA1773" s="8">
        <v>27</v>
      </c>
      <c r="AB1773" s="12">
        <v>43.250419333555257</v>
      </c>
    </row>
    <row r="1774" spans="1:28" ht="29" x14ac:dyDescent="0.35">
      <c r="A1774" s="8">
        <v>260623</v>
      </c>
      <c r="B1774" s="26">
        <v>88</v>
      </c>
      <c r="C1774" s="30" t="s">
        <v>212</v>
      </c>
      <c r="D1774" s="26" t="s">
        <v>213</v>
      </c>
      <c r="E1774" s="9">
        <v>15.2</v>
      </c>
      <c r="F1774" s="9">
        <v>15.63</v>
      </c>
      <c r="G1774" s="10">
        <v>0</v>
      </c>
      <c r="H1774" s="10">
        <v>0</v>
      </c>
      <c r="I1774" s="10">
        <v>0</v>
      </c>
      <c r="J1774" s="10">
        <v>0</v>
      </c>
      <c r="K1774" s="10">
        <v>0</v>
      </c>
      <c r="L1774" s="10">
        <v>15.2</v>
      </c>
      <c r="M1774" s="10">
        <v>0</v>
      </c>
      <c r="N1774" s="10">
        <v>0</v>
      </c>
      <c r="O1774" s="10">
        <v>0</v>
      </c>
      <c r="P1774" s="10">
        <v>0</v>
      </c>
      <c r="Q1774" s="10">
        <v>0</v>
      </c>
      <c r="R1774" s="10">
        <v>0</v>
      </c>
      <c r="S1774" s="10">
        <v>15.63</v>
      </c>
      <c r="T1774" s="10">
        <v>0</v>
      </c>
      <c r="U1774" s="10">
        <v>0</v>
      </c>
      <c r="V1774" s="10">
        <v>0</v>
      </c>
      <c r="W1774" s="11">
        <v>-1.5674258043026774</v>
      </c>
      <c r="X1774" s="11">
        <v>246.67121293796311</v>
      </c>
      <c r="Y1774" s="11">
        <v>261.15910399562563</v>
      </c>
      <c r="Z1774" s="11">
        <v>266.89372100447542</v>
      </c>
      <c r="AA1774" s="8">
        <v>27</v>
      </c>
      <c r="AB1774" s="12">
        <v>47.037551732986074</v>
      </c>
    </row>
    <row r="1775" spans="1:28" ht="29" x14ac:dyDescent="0.35">
      <c r="A1775" s="8">
        <v>260623</v>
      </c>
      <c r="B1775" s="26">
        <v>89</v>
      </c>
      <c r="C1775" s="30" t="s">
        <v>214</v>
      </c>
      <c r="D1775" s="26" t="s">
        <v>215</v>
      </c>
      <c r="E1775" s="9">
        <v>15.28</v>
      </c>
      <c r="F1775" s="9">
        <v>15.53</v>
      </c>
      <c r="G1775" s="10">
        <v>0</v>
      </c>
      <c r="H1775" s="10">
        <v>0</v>
      </c>
      <c r="I1775" s="10">
        <v>0</v>
      </c>
      <c r="J1775" s="10">
        <v>0</v>
      </c>
      <c r="K1775" s="10">
        <v>0</v>
      </c>
      <c r="L1775" s="10">
        <v>15.28</v>
      </c>
      <c r="M1775" s="10">
        <v>0</v>
      </c>
      <c r="N1775" s="10">
        <v>0</v>
      </c>
      <c r="O1775" s="10">
        <v>0</v>
      </c>
      <c r="P1775" s="10">
        <v>0</v>
      </c>
      <c r="Q1775" s="10">
        <v>0</v>
      </c>
      <c r="R1775" s="10">
        <v>0</v>
      </c>
      <c r="S1775" s="10">
        <v>0</v>
      </c>
      <c r="T1775" s="10">
        <v>15.53</v>
      </c>
      <c r="U1775" s="10">
        <v>0</v>
      </c>
      <c r="V1775" s="10">
        <v>0</v>
      </c>
      <c r="W1775" s="11">
        <v>-1.4941587193715156</v>
      </c>
      <c r="X1775" s="11">
        <v>232.89419762320671</v>
      </c>
      <c r="Y1775" s="11">
        <v>254.66996036253613</v>
      </c>
      <c r="Z1775" s="11">
        <v>217.59710418420946</v>
      </c>
      <c r="AA1775" s="8">
        <v>27</v>
      </c>
      <c r="AB1775" s="12">
        <v>55.021117736157031</v>
      </c>
    </row>
    <row r="1776" spans="1:28" ht="29" x14ac:dyDescent="0.35">
      <c r="A1776" s="8">
        <v>260623</v>
      </c>
      <c r="B1776" s="26">
        <v>90</v>
      </c>
      <c r="C1776" s="30" t="s">
        <v>216</v>
      </c>
      <c r="D1776" s="26" t="s">
        <v>217</v>
      </c>
      <c r="E1776" s="9">
        <v>15.21</v>
      </c>
      <c r="F1776" s="9">
        <v>15.1</v>
      </c>
      <c r="G1776" s="10">
        <v>0</v>
      </c>
      <c r="H1776" s="10">
        <v>0</v>
      </c>
      <c r="I1776" s="10">
        <v>0</v>
      </c>
      <c r="J1776" s="10">
        <v>0</v>
      </c>
      <c r="K1776" s="10">
        <v>0</v>
      </c>
      <c r="L1776" s="10">
        <v>15.21</v>
      </c>
      <c r="M1776" s="10">
        <v>0</v>
      </c>
      <c r="N1776" s="10">
        <v>0</v>
      </c>
      <c r="O1776" s="10">
        <v>0</v>
      </c>
      <c r="P1776" s="10">
        <v>0</v>
      </c>
      <c r="Q1776" s="10">
        <v>0</v>
      </c>
      <c r="R1776" s="10">
        <v>0</v>
      </c>
      <c r="S1776" s="10">
        <v>0</v>
      </c>
      <c r="T1776" s="10">
        <v>0</v>
      </c>
      <c r="U1776" s="10">
        <v>15.1</v>
      </c>
      <c r="V1776" s="10">
        <v>0</v>
      </c>
      <c r="W1776" s="11">
        <v>0.5441665534467367</v>
      </c>
      <c r="X1776" s="11">
        <v>237.97761348169041</v>
      </c>
      <c r="Y1776" s="11">
        <v>249.36040930098363</v>
      </c>
      <c r="Z1776" s="11">
        <v>284.77950345482691</v>
      </c>
      <c r="AA1776" s="8">
        <v>27</v>
      </c>
      <c r="AB1776" s="12">
        <v>52.183551196382993</v>
      </c>
    </row>
    <row r="1777" spans="1:28" ht="29" x14ac:dyDescent="0.35">
      <c r="A1777" s="8">
        <v>260623</v>
      </c>
      <c r="B1777" s="26">
        <v>91</v>
      </c>
      <c r="C1777" s="30" t="s">
        <v>218</v>
      </c>
      <c r="D1777" s="26" t="s">
        <v>219</v>
      </c>
      <c r="E1777" s="9">
        <v>15.1</v>
      </c>
      <c r="F1777" s="9">
        <v>15.66</v>
      </c>
      <c r="G1777" s="10">
        <v>0</v>
      </c>
      <c r="H1777" s="10">
        <v>0</v>
      </c>
      <c r="I1777" s="10">
        <v>0</v>
      </c>
      <c r="J1777" s="10">
        <v>0</v>
      </c>
      <c r="K1777" s="10">
        <v>0</v>
      </c>
      <c r="L1777" s="10">
        <v>15.1</v>
      </c>
      <c r="M1777" s="10">
        <v>0</v>
      </c>
      <c r="N1777" s="10">
        <v>0</v>
      </c>
      <c r="O1777" s="10">
        <v>0</v>
      </c>
      <c r="P1777" s="10">
        <v>0</v>
      </c>
      <c r="Q1777" s="10">
        <v>0</v>
      </c>
      <c r="R1777" s="10">
        <v>0</v>
      </c>
      <c r="S1777" s="10">
        <v>0</v>
      </c>
      <c r="T1777" s="10">
        <v>0</v>
      </c>
      <c r="U1777" s="10">
        <v>0</v>
      </c>
      <c r="V1777" s="10">
        <v>15.66</v>
      </c>
      <c r="W1777" s="11">
        <v>0.58355558605065883</v>
      </c>
      <c r="X1777" s="11">
        <v>275.90536497160349</v>
      </c>
      <c r="Y1777" s="11">
        <v>293.37200444709526</v>
      </c>
      <c r="Z1777" s="11">
        <v>4574.1492729774536</v>
      </c>
      <c r="AA1777" s="8">
        <v>27</v>
      </c>
      <c r="AB1777" s="12">
        <v>69.013284758267559</v>
      </c>
    </row>
    <row r="1778" spans="1:28" ht="29" x14ac:dyDescent="0.35">
      <c r="A1778" s="8">
        <v>260623</v>
      </c>
      <c r="B1778" s="26">
        <v>82</v>
      </c>
      <c r="C1778" s="30" t="s">
        <v>200</v>
      </c>
      <c r="D1778" s="26" t="s">
        <v>201</v>
      </c>
      <c r="E1778" s="9">
        <v>15.16</v>
      </c>
      <c r="F1778" s="9">
        <v>15.85</v>
      </c>
      <c r="G1778" s="10">
        <v>0</v>
      </c>
      <c r="H1778" s="10">
        <v>0</v>
      </c>
      <c r="I1778" s="10">
        <v>0</v>
      </c>
      <c r="J1778" s="10">
        <v>0</v>
      </c>
      <c r="K1778" s="10">
        <v>0</v>
      </c>
      <c r="L1778" s="10">
        <v>15.16</v>
      </c>
      <c r="M1778" s="10">
        <v>15.85</v>
      </c>
      <c r="N1778" s="10">
        <v>0</v>
      </c>
      <c r="O1778" s="10">
        <v>0</v>
      </c>
      <c r="P1778" s="10">
        <v>0</v>
      </c>
      <c r="Q1778" s="10">
        <v>0</v>
      </c>
      <c r="R1778" s="10">
        <v>0</v>
      </c>
      <c r="S1778" s="10">
        <v>0</v>
      </c>
      <c r="T1778" s="10">
        <v>0</v>
      </c>
      <c r="U1778" s="10">
        <v>0</v>
      </c>
      <c r="V1778" s="10">
        <v>0</v>
      </c>
      <c r="W1778" s="11">
        <v>-1.5542495473605318</v>
      </c>
      <c r="X1778" s="11">
        <v>246.96499096680816</v>
      </c>
      <c r="Y1778" s="11">
        <v>249.67539875420911</v>
      </c>
      <c r="Z1778" s="11">
        <v>205.2026246102231</v>
      </c>
      <c r="AA1778" s="8">
        <v>30</v>
      </c>
      <c r="AB1778" s="12">
        <v>69.01041270800323</v>
      </c>
    </row>
    <row r="1779" spans="1:28" ht="29" x14ac:dyDescent="0.35">
      <c r="A1779" s="8">
        <v>260623</v>
      </c>
      <c r="B1779" s="26">
        <v>83</v>
      </c>
      <c r="C1779" s="30" t="s">
        <v>202</v>
      </c>
      <c r="D1779" s="26" t="s">
        <v>203</v>
      </c>
      <c r="E1779" s="9">
        <v>15.09</v>
      </c>
      <c r="F1779" s="9">
        <v>15.27</v>
      </c>
      <c r="G1779" s="10">
        <v>0</v>
      </c>
      <c r="H1779" s="10">
        <v>0</v>
      </c>
      <c r="I1779" s="10">
        <v>0</v>
      </c>
      <c r="J1779" s="10">
        <v>0</v>
      </c>
      <c r="K1779" s="10">
        <v>0</v>
      </c>
      <c r="L1779" s="10">
        <v>15.09</v>
      </c>
      <c r="M1779" s="10">
        <v>0</v>
      </c>
      <c r="N1779" s="10">
        <v>15.27</v>
      </c>
      <c r="O1779" s="10">
        <v>0</v>
      </c>
      <c r="P1779" s="10">
        <v>0</v>
      </c>
      <c r="Q1779" s="10">
        <v>0</v>
      </c>
      <c r="R1779" s="10">
        <v>0</v>
      </c>
      <c r="S1779" s="10">
        <v>0</v>
      </c>
      <c r="T1779" s="10">
        <v>0</v>
      </c>
      <c r="U1779" s="10">
        <v>0</v>
      </c>
      <c r="V1779" s="10">
        <v>0</v>
      </c>
      <c r="W1779" s="11">
        <v>-1.1455894144986065</v>
      </c>
      <c r="X1779" s="11">
        <v>247.98503341681004</v>
      </c>
      <c r="Y1779" s="11">
        <v>250.16324808896638</v>
      </c>
      <c r="Z1779" s="11">
        <v>233.64075931949895</v>
      </c>
      <c r="AA1779" s="8">
        <v>30</v>
      </c>
      <c r="AB1779" s="12">
        <v>61.655426094777475</v>
      </c>
    </row>
    <row r="1780" spans="1:28" ht="29" x14ac:dyDescent="0.35">
      <c r="A1780" s="8">
        <v>260623</v>
      </c>
      <c r="B1780" s="26">
        <v>84</v>
      </c>
      <c r="C1780" s="30" t="s">
        <v>204</v>
      </c>
      <c r="D1780" s="26" t="s">
        <v>205</v>
      </c>
      <c r="E1780" s="9">
        <v>15.8</v>
      </c>
      <c r="F1780" s="9">
        <v>15.4</v>
      </c>
      <c r="G1780" s="10">
        <v>0</v>
      </c>
      <c r="H1780" s="10">
        <v>0</v>
      </c>
      <c r="I1780" s="10">
        <v>0</v>
      </c>
      <c r="J1780" s="10">
        <v>0</v>
      </c>
      <c r="K1780" s="10">
        <v>0</v>
      </c>
      <c r="L1780" s="10">
        <v>15.8</v>
      </c>
      <c r="M1780" s="10">
        <v>0</v>
      </c>
      <c r="N1780" s="10">
        <v>0</v>
      </c>
      <c r="O1780" s="10">
        <v>15.4</v>
      </c>
      <c r="P1780" s="10">
        <v>0</v>
      </c>
      <c r="Q1780" s="10">
        <v>0</v>
      </c>
      <c r="R1780" s="10">
        <v>0</v>
      </c>
      <c r="S1780" s="10">
        <v>0</v>
      </c>
      <c r="T1780" s="10">
        <v>0</v>
      </c>
      <c r="U1780" s="10">
        <v>0</v>
      </c>
      <c r="V1780" s="10">
        <v>0</v>
      </c>
      <c r="W1780" s="11">
        <v>-1.6228197919466427</v>
      </c>
      <c r="X1780" s="11">
        <v>242.53160218497104</v>
      </c>
      <c r="Y1780" s="11">
        <v>233.97436148805011</v>
      </c>
      <c r="Z1780" s="11">
        <v>212.76710172876329</v>
      </c>
      <c r="AA1780" s="8">
        <v>30</v>
      </c>
      <c r="AB1780" s="12">
        <v>62.811376734810921</v>
      </c>
    </row>
    <row r="1781" spans="1:28" ht="29" x14ac:dyDescent="0.35">
      <c r="A1781" s="8">
        <v>260623</v>
      </c>
      <c r="B1781" s="26">
        <v>85</v>
      </c>
      <c r="C1781" s="30" t="s">
        <v>206</v>
      </c>
      <c r="D1781" s="26" t="s">
        <v>207</v>
      </c>
      <c r="E1781" s="9">
        <v>15.13</v>
      </c>
      <c r="F1781" s="9">
        <v>15.2</v>
      </c>
      <c r="G1781" s="10">
        <v>0</v>
      </c>
      <c r="H1781" s="10">
        <v>0</v>
      </c>
      <c r="I1781" s="10">
        <v>0</v>
      </c>
      <c r="J1781" s="10">
        <v>0</v>
      </c>
      <c r="K1781" s="10">
        <v>0</v>
      </c>
      <c r="L1781" s="10">
        <v>15.13</v>
      </c>
      <c r="M1781" s="10">
        <v>0</v>
      </c>
      <c r="N1781" s="10">
        <v>0</v>
      </c>
      <c r="O1781" s="10">
        <v>0</v>
      </c>
      <c r="P1781" s="10">
        <v>15.2</v>
      </c>
      <c r="Q1781" s="10">
        <v>0</v>
      </c>
      <c r="R1781" s="10">
        <v>0</v>
      </c>
      <c r="S1781" s="10">
        <v>0</v>
      </c>
      <c r="T1781" s="10">
        <v>0</v>
      </c>
      <c r="U1781" s="10">
        <v>0</v>
      </c>
      <c r="V1781" s="10">
        <v>0</v>
      </c>
      <c r="W1781" s="11">
        <v>-0.29699902108965742</v>
      </c>
      <c r="X1781" s="11">
        <v>250.88259216811502</v>
      </c>
      <c r="Y1781" s="11">
        <v>263.18320263367195</v>
      </c>
      <c r="Z1781" s="11">
        <v>241.01549415801148</v>
      </c>
      <c r="AA1781" s="8">
        <v>30</v>
      </c>
      <c r="AB1781" s="12">
        <v>77.677925374847618</v>
      </c>
    </row>
    <row r="1782" spans="1:28" ht="29" x14ac:dyDescent="0.35">
      <c r="A1782" s="8">
        <v>260623</v>
      </c>
      <c r="B1782" s="26">
        <v>86</v>
      </c>
      <c r="C1782" s="30" t="s">
        <v>208</v>
      </c>
      <c r="D1782" s="26" t="s">
        <v>209</v>
      </c>
      <c r="E1782" s="9">
        <v>15.14</v>
      </c>
      <c r="F1782" s="9">
        <v>15.32</v>
      </c>
      <c r="G1782" s="10">
        <v>0</v>
      </c>
      <c r="H1782" s="10">
        <v>0</v>
      </c>
      <c r="I1782" s="10">
        <v>0</v>
      </c>
      <c r="J1782" s="10">
        <v>0</v>
      </c>
      <c r="K1782" s="10">
        <v>0</v>
      </c>
      <c r="L1782" s="10">
        <v>15.14</v>
      </c>
      <c r="M1782" s="10">
        <v>0</v>
      </c>
      <c r="N1782" s="10">
        <v>0</v>
      </c>
      <c r="O1782" s="10">
        <v>0</v>
      </c>
      <c r="P1782" s="10">
        <v>0</v>
      </c>
      <c r="Q1782" s="10">
        <v>15.32</v>
      </c>
      <c r="R1782" s="10">
        <v>0</v>
      </c>
      <c r="S1782" s="10">
        <v>0</v>
      </c>
      <c r="T1782" s="10">
        <v>0</v>
      </c>
      <c r="U1782" s="10">
        <v>0</v>
      </c>
      <c r="V1782" s="10">
        <v>0</v>
      </c>
      <c r="W1782" s="11">
        <v>-2.4480816495378037</v>
      </c>
      <c r="X1782" s="11">
        <v>252.54009775470095</v>
      </c>
      <c r="Y1782" s="11">
        <v>252.32617601111508</v>
      </c>
      <c r="Z1782" s="11">
        <v>253.14620732087019</v>
      </c>
      <c r="AA1782" s="8">
        <v>30</v>
      </c>
      <c r="AB1782" s="12">
        <v>81.492202186596259</v>
      </c>
    </row>
    <row r="1783" spans="1:28" ht="29" x14ac:dyDescent="0.35">
      <c r="A1783" s="8">
        <v>260623</v>
      </c>
      <c r="B1783" s="26">
        <v>87</v>
      </c>
      <c r="C1783" s="30" t="s">
        <v>210</v>
      </c>
      <c r="D1783" s="26" t="s">
        <v>211</v>
      </c>
      <c r="E1783" s="9">
        <v>15.05</v>
      </c>
      <c r="F1783" s="9">
        <v>15.88</v>
      </c>
      <c r="G1783" s="10">
        <v>0</v>
      </c>
      <c r="H1783" s="10">
        <v>0</v>
      </c>
      <c r="I1783" s="10">
        <v>0</v>
      </c>
      <c r="J1783" s="10">
        <v>0</v>
      </c>
      <c r="K1783" s="10">
        <v>0</v>
      </c>
      <c r="L1783" s="10">
        <v>15.05</v>
      </c>
      <c r="M1783" s="10">
        <v>0</v>
      </c>
      <c r="N1783" s="10">
        <v>0</v>
      </c>
      <c r="O1783" s="10">
        <v>0</v>
      </c>
      <c r="P1783" s="10">
        <v>0</v>
      </c>
      <c r="Q1783" s="10">
        <v>0</v>
      </c>
      <c r="R1783" s="10">
        <v>15.88</v>
      </c>
      <c r="S1783" s="10">
        <v>0</v>
      </c>
      <c r="T1783" s="10">
        <v>0</v>
      </c>
      <c r="U1783" s="10">
        <v>0</v>
      </c>
      <c r="V1783" s="10">
        <v>0</v>
      </c>
      <c r="W1783" s="11">
        <v>-3</v>
      </c>
      <c r="X1783" s="11">
        <v>257.55514413202991</v>
      </c>
      <c r="Y1783" s="11">
        <v>232.58163897462597</v>
      </c>
      <c r="Z1783" s="11">
        <v>240.57010587966062</v>
      </c>
      <c r="AA1783" s="8">
        <v>30</v>
      </c>
      <c r="AB1783" s="12">
        <v>54.370018469060163</v>
      </c>
    </row>
    <row r="1784" spans="1:28" ht="29" x14ac:dyDescent="0.35">
      <c r="A1784" s="8">
        <v>260623</v>
      </c>
      <c r="B1784" s="26">
        <v>88</v>
      </c>
      <c r="C1784" s="30" t="s">
        <v>212</v>
      </c>
      <c r="D1784" s="26" t="s">
        <v>213</v>
      </c>
      <c r="E1784" s="9">
        <v>15.2</v>
      </c>
      <c r="F1784" s="9">
        <v>15.63</v>
      </c>
      <c r="G1784" s="10">
        <v>0</v>
      </c>
      <c r="H1784" s="10">
        <v>0</v>
      </c>
      <c r="I1784" s="10">
        <v>0</v>
      </c>
      <c r="J1784" s="10">
        <v>0</v>
      </c>
      <c r="K1784" s="10">
        <v>0</v>
      </c>
      <c r="L1784" s="10">
        <v>15.2</v>
      </c>
      <c r="M1784" s="10">
        <v>0</v>
      </c>
      <c r="N1784" s="10">
        <v>0</v>
      </c>
      <c r="O1784" s="10">
        <v>0</v>
      </c>
      <c r="P1784" s="10">
        <v>0</v>
      </c>
      <c r="Q1784" s="10">
        <v>0</v>
      </c>
      <c r="R1784" s="10">
        <v>0</v>
      </c>
      <c r="S1784" s="10">
        <v>15.63</v>
      </c>
      <c r="T1784" s="10">
        <v>0</v>
      </c>
      <c r="U1784" s="10">
        <v>0</v>
      </c>
      <c r="V1784" s="10">
        <v>0</v>
      </c>
      <c r="W1784" s="11">
        <v>-1.5674258043026774</v>
      </c>
      <c r="X1784" s="11">
        <v>246.67121293796311</v>
      </c>
      <c r="Y1784" s="11">
        <v>261.15910399562563</v>
      </c>
      <c r="Z1784" s="11">
        <v>266.89372100447542</v>
      </c>
      <c r="AA1784" s="8">
        <v>30</v>
      </c>
      <c r="AB1784" s="12">
        <v>57.475915579642333</v>
      </c>
    </row>
    <row r="1785" spans="1:28" ht="29" x14ac:dyDescent="0.35">
      <c r="A1785" s="8">
        <v>260623</v>
      </c>
      <c r="B1785" s="26">
        <v>89</v>
      </c>
      <c r="C1785" s="30" t="s">
        <v>214</v>
      </c>
      <c r="D1785" s="26" t="s">
        <v>215</v>
      </c>
      <c r="E1785" s="9">
        <v>15.28</v>
      </c>
      <c r="F1785" s="9">
        <v>15.53</v>
      </c>
      <c r="G1785" s="10">
        <v>0</v>
      </c>
      <c r="H1785" s="10">
        <v>0</v>
      </c>
      <c r="I1785" s="10">
        <v>0</v>
      </c>
      <c r="J1785" s="10">
        <v>0</v>
      </c>
      <c r="K1785" s="10">
        <v>0</v>
      </c>
      <c r="L1785" s="10">
        <v>15.28</v>
      </c>
      <c r="M1785" s="10">
        <v>0</v>
      </c>
      <c r="N1785" s="10">
        <v>0</v>
      </c>
      <c r="O1785" s="10">
        <v>0</v>
      </c>
      <c r="P1785" s="10">
        <v>0</v>
      </c>
      <c r="Q1785" s="10">
        <v>0</v>
      </c>
      <c r="R1785" s="10">
        <v>0</v>
      </c>
      <c r="S1785" s="10">
        <v>0</v>
      </c>
      <c r="T1785" s="10">
        <v>15.53</v>
      </c>
      <c r="U1785" s="10">
        <v>0</v>
      </c>
      <c r="V1785" s="10">
        <v>0</v>
      </c>
      <c r="W1785" s="11">
        <v>-1.4941587193715156</v>
      </c>
      <c r="X1785" s="11">
        <v>232.89419762320671</v>
      </c>
      <c r="Y1785" s="11">
        <v>254.66996036253613</v>
      </c>
      <c r="Z1785" s="11">
        <v>217.59710418420946</v>
      </c>
      <c r="AA1785" s="8">
        <v>30</v>
      </c>
      <c r="AB1785" s="12">
        <v>59.464176729483853</v>
      </c>
    </row>
    <row r="1786" spans="1:28" ht="29" x14ac:dyDescent="0.35">
      <c r="A1786" s="8">
        <v>260623</v>
      </c>
      <c r="B1786" s="26">
        <v>90</v>
      </c>
      <c r="C1786" s="30" t="s">
        <v>216</v>
      </c>
      <c r="D1786" s="26" t="s">
        <v>217</v>
      </c>
      <c r="E1786" s="9">
        <v>15.21</v>
      </c>
      <c r="F1786" s="9">
        <v>15.1</v>
      </c>
      <c r="G1786" s="10">
        <v>0</v>
      </c>
      <c r="H1786" s="10">
        <v>0</v>
      </c>
      <c r="I1786" s="10">
        <v>0</v>
      </c>
      <c r="J1786" s="10">
        <v>0</v>
      </c>
      <c r="K1786" s="10">
        <v>0</v>
      </c>
      <c r="L1786" s="10">
        <v>15.21</v>
      </c>
      <c r="M1786" s="10">
        <v>0</v>
      </c>
      <c r="N1786" s="10">
        <v>0</v>
      </c>
      <c r="O1786" s="10">
        <v>0</v>
      </c>
      <c r="P1786" s="10">
        <v>0</v>
      </c>
      <c r="Q1786" s="10">
        <v>0</v>
      </c>
      <c r="R1786" s="10">
        <v>0</v>
      </c>
      <c r="S1786" s="10">
        <v>0</v>
      </c>
      <c r="T1786" s="10">
        <v>0</v>
      </c>
      <c r="U1786" s="10">
        <v>15.1</v>
      </c>
      <c r="V1786" s="10">
        <v>0</v>
      </c>
      <c r="W1786" s="11">
        <v>0.5441665534467367</v>
      </c>
      <c r="X1786" s="11">
        <v>237.97761348169041</v>
      </c>
      <c r="Y1786" s="11">
        <v>249.36040930098363</v>
      </c>
      <c r="Z1786" s="11">
        <v>284.77950345482691</v>
      </c>
      <c r="AA1786" s="8">
        <v>30</v>
      </c>
      <c r="AB1786" s="12">
        <v>68.886672511229207</v>
      </c>
    </row>
    <row r="1787" spans="1:28" ht="29" x14ac:dyDescent="0.35">
      <c r="A1787" s="8">
        <v>260623</v>
      </c>
      <c r="B1787" s="26">
        <v>91</v>
      </c>
      <c r="C1787" s="30" t="s">
        <v>218</v>
      </c>
      <c r="D1787" s="26" t="s">
        <v>219</v>
      </c>
      <c r="E1787" s="9">
        <v>15.1</v>
      </c>
      <c r="F1787" s="9">
        <v>15.66</v>
      </c>
      <c r="G1787" s="10">
        <v>0</v>
      </c>
      <c r="H1787" s="10">
        <v>0</v>
      </c>
      <c r="I1787" s="10">
        <v>0</v>
      </c>
      <c r="J1787" s="10">
        <v>0</v>
      </c>
      <c r="K1787" s="10">
        <v>0</v>
      </c>
      <c r="L1787" s="10">
        <v>15.1</v>
      </c>
      <c r="M1787" s="10">
        <v>0</v>
      </c>
      <c r="N1787" s="10">
        <v>0</v>
      </c>
      <c r="O1787" s="10">
        <v>0</v>
      </c>
      <c r="P1787" s="10">
        <v>0</v>
      </c>
      <c r="Q1787" s="10">
        <v>0</v>
      </c>
      <c r="R1787" s="10">
        <v>0</v>
      </c>
      <c r="S1787" s="10">
        <v>0</v>
      </c>
      <c r="T1787" s="10">
        <v>0</v>
      </c>
      <c r="U1787" s="10">
        <v>0</v>
      </c>
      <c r="V1787" s="10">
        <v>15.66</v>
      </c>
      <c r="W1787" s="11">
        <v>0.58355558605065883</v>
      </c>
      <c r="X1787" s="11">
        <v>275.90536497160349</v>
      </c>
      <c r="Y1787" s="11">
        <v>293.37200444709526</v>
      </c>
      <c r="Z1787" s="11">
        <v>4574.1492729774536</v>
      </c>
      <c r="AA1787" s="8">
        <v>30</v>
      </c>
      <c r="AB1787" s="12">
        <v>75.150752217438409</v>
      </c>
    </row>
    <row r="1788" spans="1:28" ht="29" x14ac:dyDescent="0.35">
      <c r="A1788" s="8">
        <v>260623</v>
      </c>
      <c r="B1788" s="26">
        <v>82</v>
      </c>
      <c r="C1788" s="30" t="s">
        <v>200</v>
      </c>
      <c r="D1788" s="26" t="s">
        <v>201</v>
      </c>
      <c r="E1788" s="9">
        <v>15.16</v>
      </c>
      <c r="F1788" s="9">
        <v>15.85</v>
      </c>
      <c r="G1788" s="10">
        <v>0</v>
      </c>
      <c r="H1788" s="10">
        <v>0</v>
      </c>
      <c r="I1788" s="10">
        <v>0</v>
      </c>
      <c r="J1788" s="10">
        <v>0</v>
      </c>
      <c r="K1788" s="10">
        <v>0</v>
      </c>
      <c r="L1788" s="10">
        <v>15.16</v>
      </c>
      <c r="M1788" s="10">
        <v>15.85</v>
      </c>
      <c r="N1788" s="10">
        <v>0</v>
      </c>
      <c r="O1788" s="10">
        <v>0</v>
      </c>
      <c r="P1788" s="10">
        <v>0</v>
      </c>
      <c r="Q1788" s="10">
        <v>0</v>
      </c>
      <c r="R1788" s="10">
        <v>0</v>
      </c>
      <c r="S1788" s="10">
        <v>0</v>
      </c>
      <c r="T1788" s="10">
        <v>0</v>
      </c>
      <c r="U1788" s="10">
        <v>0</v>
      </c>
      <c r="V1788" s="10">
        <v>0</v>
      </c>
      <c r="W1788" s="11">
        <v>-1.5542495473605318</v>
      </c>
      <c r="X1788" s="11">
        <v>246.96499096680816</v>
      </c>
      <c r="Y1788" s="11">
        <v>249.67539875420911</v>
      </c>
      <c r="Z1788" s="11">
        <v>205.2026246102231</v>
      </c>
      <c r="AA1788" s="8">
        <v>30</v>
      </c>
      <c r="AB1788" s="12">
        <v>61.109297063978744</v>
      </c>
    </row>
    <row r="1789" spans="1:28" ht="29" x14ac:dyDescent="0.35">
      <c r="A1789" s="8">
        <v>260623</v>
      </c>
      <c r="B1789" s="26">
        <v>83</v>
      </c>
      <c r="C1789" s="30" t="s">
        <v>202</v>
      </c>
      <c r="D1789" s="26" t="s">
        <v>203</v>
      </c>
      <c r="E1789" s="9">
        <v>15.09</v>
      </c>
      <c r="F1789" s="9">
        <v>15.27</v>
      </c>
      <c r="G1789" s="10">
        <v>0</v>
      </c>
      <c r="H1789" s="10">
        <v>0</v>
      </c>
      <c r="I1789" s="10">
        <v>0</v>
      </c>
      <c r="J1789" s="10">
        <v>0</v>
      </c>
      <c r="K1789" s="10">
        <v>0</v>
      </c>
      <c r="L1789" s="10">
        <v>15.09</v>
      </c>
      <c r="M1789" s="10">
        <v>0</v>
      </c>
      <c r="N1789" s="10">
        <v>15.27</v>
      </c>
      <c r="O1789" s="10">
        <v>0</v>
      </c>
      <c r="P1789" s="10">
        <v>0</v>
      </c>
      <c r="Q1789" s="10">
        <v>0</v>
      </c>
      <c r="R1789" s="10">
        <v>0</v>
      </c>
      <c r="S1789" s="10">
        <v>0</v>
      </c>
      <c r="T1789" s="10">
        <v>0</v>
      </c>
      <c r="U1789" s="10">
        <v>0</v>
      </c>
      <c r="V1789" s="10">
        <v>0</v>
      </c>
      <c r="W1789" s="11">
        <v>-1.1455894144986065</v>
      </c>
      <c r="X1789" s="11">
        <v>247.98503341681004</v>
      </c>
      <c r="Y1789" s="11">
        <v>250.16324808896638</v>
      </c>
      <c r="Z1789" s="11">
        <v>233.64075931949895</v>
      </c>
      <c r="AA1789" s="8">
        <v>30</v>
      </c>
      <c r="AB1789" s="12">
        <v>57.663307752918875</v>
      </c>
    </row>
    <row r="1790" spans="1:28" ht="29" x14ac:dyDescent="0.35">
      <c r="A1790" s="8">
        <v>260623</v>
      </c>
      <c r="B1790" s="26">
        <v>84</v>
      </c>
      <c r="C1790" s="30" t="s">
        <v>204</v>
      </c>
      <c r="D1790" s="26" t="s">
        <v>205</v>
      </c>
      <c r="E1790" s="9">
        <v>15.8</v>
      </c>
      <c r="F1790" s="9">
        <v>15.4</v>
      </c>
      <c r="G1790" s="10">
        <v>0</v>
      </c>
      <c r="H1790" s="10">
        <v>0</v>
      </c>
      <c r="I1790" s="10">
        <v>0</v>
      </c>
      <c r="J1790" s="10">
        <v>0</v>
      </c>
      <c r="K1790" s="10">
        <v>0</v>
      </c>
      <c r="L1790" s="10">
        <v>15.8</v>
      </c>
      <c r="M1790" s="10">
        <v>0</v>
      </c>
      <c r="N1790" s="10">
        <v>0</v>
      </c>
      <c r="O1790" s="10">
        <v>15.4</v>
      </c>
      <c r="P1790" s="10">
        <v>0</v>
      </c>
      <c r="Q1790" s="10">
        <v>0</v>
      </c>
      <c r="R1790" s="10">
        <v>0</v>
      </c>
      <c r="S1790" s="10">
        <v>0</v>
      </c>
      <c r="T1790" s="10">
        <v>0</v>
      </c>
      <c r="U1790" s="10">
        <v>0</v>
      </c>
      <c r="V1790" s="10">
        <v>0</v>
      </c>
      <c r="W1790" s="11">
        <v>-1.6228197919466427</v>
      </c>
      <c r="X1790" s="11">
        <v>242.53160218497104</v>
      </c>
      <c r="Y1790" s="11">
        <v>233.97436148805011</v>
      </c>
      <c r="Z1790" s="11">
        <v>212.76710172876329</v>
      </c>
      <c r="AA1790" s="8">
        <v>30</v>
      </c>
      <c r="AB1790" s="12">
        <v>62.431016093961588</v>
      </c>
    </row>
    <row r="1791" spans="1:28" ht="29" x14ac:dyDescent="0.35">
      <c r="A1791" s="8">
        <v>260623</v>
      </c>
      <c r="B1791" s="26">
        <v>85</v>
      </c>
      <c r="C1791" s="30" t="s">
        <v>206</v>
      </c>
      <c r="D1791" s="26" t="s">
        <v>207</v>
      </c>
      <c r="E1791" s="9">
        <v>15.13</v>
      </c>
      <c r="F1791" s="9">
        <v>15.2</v>
      </c>
      <c r="G1791" s="10">
        <v>0</v>
      </c>
      <c r="H1791" s="10">
        <v>0</v>
      </c>
      <c r="I1791" s="10">
        <v>0</v>
      </c>
      <c r="J1791" s="10">
        <v>0</v>
      </c>
      <c r="K1791" s="10">
        <v>0</v>
      </c>
      <c r="L1791" s="10">
        <v>15.13</v>
      </c>
      <c r="M1791" s="10">
        <v>0</v>
      </c>
      <c r="N1791" s="10">
        <v>0</v>
      </c>
      <c r="O1791" s="10">
        <v>0</v>
      </c>
      <c r="P1791" s="10">
        <v>15.2</v>
      </c>
      <c r="Q1791" s="10">
        <v>0</v>
      </c>
      <c r="R1791" s="10">
        <v>0</v>
      </c>
      <c r="S1791" s="10">
        <v>0</v>
      </c>
      <c r="T1791" s="10">
        <v>0</v>
      </c>
      <c r="U1791" s="10">
        <v>0</v>
      </c>
      <c r="V1791" s="10">
        <v>0</v>
      </c>
      <c r="W1791" s="11">
        <v>-0.29699902108965742</v>
      </c>
      <c r="X1791" s="11">
        <v>250.88259216811502</v>
      </c>
      <c r="Y1791" s="11">
        <v>263.18320263367195</v>
      </c>
      <c r="Z1791" s="11">
        <v>241.01549415801148</v>
      </c>
      <c r="AA1791" s="8">
        <v>30</v>
      </c>
      <c r="AB1791" s="12">
        <v>60.311832037399</v>
      </c>
    </row>
    <row r="1792" spans="1:28" ht="29" x14ac:dyDescent="0.35">
      <c r="A1792" s="8">
        <v>260623</v>
      </c>
      <c r="B1792" s="26">
        <v>86</v>
      </c>
      <c r="C1792" s="30" t="s">
        <v>208</v>
      </c>
      <c r="D1792" s="26" t="s">
        <v>209</v>
      </c>
      <c r="E1792" s="9">
        <v>15.14</v>
      </c>
      <c r="F1792" s="9">
        <v>15.32</v>
      </c>
      <c r="G1792" s="10">
        <v>0</v>
      </c>
      <c r="H1792" s="10">
        <v>0</v>
      </c>
      <c r="I1792" s="10">
        <v>0</v>
      </c>
      <c r="J1792" s="10">
        <v>0</v>
      </c>
      <c r="K1792" s="10">
        <v>0</v>
      </c>
      <c r="L1792" s="10">
        <v>15.14</v>
      </c>
      <c r="M1792" s="10">
        <v>0</v>
      </c>
      <c r="N1792" s="10">
        <v>0</v>
      </c>
      <c r="O1792" s="10">
        <v>0</v>
      </c>
      <c r="P1792" s="10">
        <v>0</v>
      </c>
      <c r="Q1792" s="10">
        <v>15.32</v>
      </c>
      <c r="R1792" s="10">
        <v>0</v>
      </c>
      <c r="S1792" s="10">
        <v>0</v>
      </c>
      <c r="T1792" s="10">
        <v>0</v>
      </c>
      <c r="U1792" s="10">
        <v>0</v>
      </c>
      <c r="V1792" s="10">
        <v>0</v>
      </c>
      <c r="W1792" s="11">
        <v>-2.4480816495378037</v>
      </c>
      <c r="X1792" s="11">
        <v>252.54009775470095</v>
      </c>
      <c r="Y1792" s="11">
        <v>252.32617601111508</v>
      </c>
      <c r="Z1792" s="11">
        <v>253.14620732087019</v>
      </c>
      <c r="AA1792" s="8">
        <v>30</v>
      </c>
      <c r="AB1792" s="12">
        <v>71.334437686486325</v>
      </c>
    </row>
    <row r="1793" spans="1:28" ht="29" x14ac:dyDescent="0.35">
      <c r="A1793" s="8">
        <v>260623</v>
      </c>
      <c r="B1793" s="26">
        <v>87</v>
      </c>
      <c r="C1793" s="30" t="s">
        <v>210</v>
      </c>
      <c r="D1793" s="26" t="s">
        <v>211</v>
      </c>
      <c r="E1793" s="9">
        <v>15.05</v>
      </c>
      <c r="F1793" s="9">
        <v>15.88</v>
      </c>
      <c r="G1793" s="10">
        <v>0</v>
      </c>
      <c r="H1793" s="10">
        <v>0</v>
      </c>
      <c r="I1793" s="10">
        <v>0</v>
      </c>
      <c r="J1793" s="10">
        <v>0</v>
      </c>
      <c r="K1793" s="10">
        <v>0</v>
      </c>
      <c r="L1793" s="10">
        <v>15.05</v>
      </c>
      <c r="M1793" s="10">
        <v>0</v>
      </c>
      <c r="N1793" s="10">
        <v>0</v>
      </c>
      <c r="O1793" s="10">
        <v>0</v>
      </c>
      <c r="P1793" s="10">
        <v>0</v>
      </c>
      <c r="Q1793" s="10">
        <v>0</v>
      </c>
      <c r="R1793" s="10">
        <v>15.88</v>
      </c>
      <c r="S1793" s="10">
        <v>0</v>
      </c>
      <c r="T1793" s="10">
        <v>0</v>
      </c>
      <c r="U1793" s="10">
        <v>0</v>
      </c>
      <c r="V1793" s="10">
        <v>0</v>
      </c>
      <c r="W1793" s="11">
        <v>-3</v>
      </c>
      <c r="X1793" s="11">
        <v>257.55514413202991</v>
      </c>
      <c r="Y1793" s="11">
        <v>232.58163897462597</v>
      </c>
      <c r="Z1793" s="11">
        <v>240.57010587966062</v>
      </c>
      <c r="AA1793" s="8">
        <v>30</v>
      </c>
      <c r="AB1793" s="12">
        <v>51.307719247406126</v>
      </c>
    </row>
    <row r="1794" spans="1:28" ht="29" x14ac:dyDescent="0.35">
      <c r="A1794" s="8">
        <v>260623</v>
      </c>
      <c r="B1794" s="26">
        <v>88</v>
      </c>
      <c r="C1794" s="30" t="s">
        <v>212</v>
      </c>
      <c r="D1794" s="26" t="s">
        <v>213</v>
      </c>
      <c r="E1794" s="9">
        <v>15.2</v>
      </c>
      <c r="F1794" s="9">
        <v>15.63</v>
      </c>
      <c r="G1794" s="10">
        <v>0</v>
      </c>
      <c r="H1794" s="10">
        <v>0</v>
      </c>
      <c r="I1794" s="10">
        <v>0</v>
      </c>
      <c r="J1794" s="10">
        <v>0</v>
      </c>
      <c r="K1794" s="10">
        <v>0</v>
      </c>
      <c r="L1794" s="10">
        <v>15.2</v>
      </c>
      <c r="M1794" s="10">
        <v>0</v>
      </c>
      <c r="N1794" s="10">
        <v>0</v>
      </c>
      <c r="O1794" s="10">
        <v>0</v>
      </c>
      <c r="P1794" s="10">
        <v>0</v>
      </c>
      <c r="Q1794" s="10">
        <v>0</v>
      </c>
      <c r="R1794" s="10">
        <v>0</v>
      </c>
      <c r="S1794" s="10">
        <v>15.63</v>
      </c>
      <c r="T1794" s="10">
        <v>0</v>
      </c>
      <c r="U1794" s="10">
        <v>0</v>
      </c>
      <c r="V1794" s="10">
        <v>0</v>
      </c>
      <c r="W1794" s="11">
        <v>-1.5674258043026774</v>
      </c>
      <c r="X1794" s="11">
        <v>246.67121293796311</v>
      </c>
      <c r="Y1794" s="11">
        <v>261.15910399562563</v>
      </c>
      <c r="Z1794" s="11">
        <v>266.89372100447542</v>
      </c>
      <c r="AA1794" s="8">
        <v>30</v>
      </c>
      <c r="AB1794" s="12">
        <v>57.596208078415231</v>
      </c>
    </row>
    <row r="1795" spans="1:28" ht="29" x14ac:dyDescent="0.35">
      <c r="A1795" s="8">
        <v>260623</v>
      </c>
      <c r="B1795" s="26">
        <v>89</v>
      </c>
      <c r="C1795" s="30" t="s">
        <v>214</v>
      </c>
      <c r="D1795" s="26" t="s">
        <v>215</v>
      </c>
      <c r="E1795" s="9">
        <v>15.28</v>
      </c>
      <c r="F1795" s="9">
        <v>15.53</v>
      </c>
      <c r="G1795" s="10">
        <v>0</v>
      </c>
      <c r="H1795" s="10">
        <v>0</v>
      </c>
      <c r="I1795" s="10">
        <v>0</v>
      </c>
      <c r="J1795" s="10">
        <v>0</v>
      </c>
      <c r="K1795" s="10">
        <v>0</v>
      </c>
      <c r="L1795" s="10">
        <v>15.28</v>
      </c>
      <c r="M1795" s="10">
        <v>0</v>
      </c>
      <c r="N1795" s="10">
        <v>0</v>
      </c>
      <c r="O1795" s="10">
        <v>0</v>
      </c>
      <c r="P1795" s="10">
        <v>0</v>
      </c>
      <c r="Q1795" s="10">
        <v>0</v>
      </c>
      <c r="R1795" s="10">
        <v>0</v>
      </c>
      <c r="S1795" s="10">
        <v>0</v>
      </c>
      <c r="T1795" s="10">
        <v>15.53</v>
      </c>
      <c r="U1795" s="10">
        <v>0</v>
      </c>
      <c r="V1795" s="10">
        <v>0</v>
      </c>
      <c r="W1795" s="11">
        <v>-1.4941587193715156</v>
      </c>
      <c r="X1795" s="11">
        <v>232.89419762320671</v>
      </c>
      <c r="Y1795" s="11">
        <v>254.66996036253613</v>
      </c>
      <c r="Z1795" s="11">
        <v>217.59710418420946</v>
      </c>
      <c r="AA1795" s="8">
        <v>30</v>
      </c>
      <c r="AB1795" s="12">
        <v>60.967524323059905</v>
      </c>
    </row>
    <row r="1796" spans="1:28" ht="29" x14ac:dyDescent="0.35">
      <c r="A1796" s="8">
        <v>260623</v>
      </c>
      <c r="B1796" s="26">
        <v>90</v>
      </c>
      <c r="C1796" s="30" t="s">
        <v>216</v>
      </c>
      <c r="D1796" s="26" t="s">
        <v>217</v>
      </c>
      <c r="E1796" s="9">
        <v>15.21</v>
      </c>
      <c r="F1796" s="9">
        <v>15.1</v>
      </c>
      <c r="G1796" s="10">
        <v>0</v>
      </c>
      <c r="H1796" s="10">
        <v>0</v>
      </c>
      <c r="I1796" s="10">
        <v>0</v>
      </c>
      <c r="J1796" s="10">
        <v>0</v>
      </c>
      <c r="K1796" s="10">
        <v>0</v>
      </c>
      <c r="L1796" s="10">
        <v>15.21</v>
      </c>
      <c r="M1796" s="10">
        <v>0</v>
      </c>
      <c r="N1796" s="10">
        <v>0</v>
      </c>
      <c r="O1796" s="10">
        <v>0</v>
      </c>
      <c r="P1796" s="10">
        <v>0</v>
      </c>
      <c r="Q1796" s="10">
        <v>0</v>
      </c>
      <c r="R1796" s="10">
        <v>0</v>
      </c>
      <c r="S1796" s="10">
        <v>0</v>
      </c>
      <c r="T1796" s="10">
        <v>0</v>
      </c>
      <c r="U1796" s="10">
        <v>15.1</v>
      </c>
      <c r="V1796" s="10">
        <v>0</v>
      </c>
      <c r="W1796" s="11">
        <v>0.5441665534467367</v>
      </c>
      <c r="X1796" s="11">
        <v>237.97761348169041</v>
      </c>
      <c r="Y1796" s="11">
        <v>249.36040930098363</v>
      </c>
      <c r="Z1796" s="11">
        <v>284.77950345482691</v>
      </c>
      <c r="AA1796" s="8">
        <v>30</v>
      </c>
      <c r="AB1796" s="12">
        <v>70.90543000335596</v>
      </c>
    </row>
    <row r="1797" spans="1:28" ht="29" x14ac:dyDescent="0.35">
      <c r="A1797" s="8">
        <v>260623</v>
      </c>
      <c r="B1797" s="26">
        <v>91</v>
      </c>
      <c r="C1797" s="30" t="s">
        <v>218</v>
      </c>
      <c r="D1797" s="26" t="s">
        <v>219</v>
      </c>
      <c r="E1797" s="9">
        <v>15.1</v>
      </c>
      <c r="F1797" s="9">
        <v>15.66</v>
      </c>
      <c r="G1797" s="10">
        <v>0</v>
      </c>
      <c r="H1797" s="10">
        <v>0</v>
      </c>
      <c r="I1797" s="10">
        <v>0</v>
      </c>
      <c r="J1797" s="10">
        <v>0</v>
      </c>
      <c r="K1797" s="10">
        <v>0</v>
      </c>
      <c r="L1797" s="10">
        <v>15.1</v>
      </c>
      <c r="M1797" s="10">
        <v>0</v>
      </c>
      <c r="N1797" s="10">
        <v>0</v>
      </c>
      <c r="O1797" s="10">
        <v>0</v>
      </c>
      <c r="P1797" s="10">
        <v>0</v>
      </c>
      <c r="Q1797" s="10">
        <v>0</v>
      </c>
      <c r="R1797" s="10">
        <v>0</v>
      </c>
      <c r="S1797" s="10">
        <v>0</v>
      </c>
      <c r="T1797" s="10">
        <v>0</v>
      </c>
      <c r="U1797" s="10">
        <v>0</v>
      </c>
      <c r="V1797" s="10">
        <v>15.66</v>
      </c>
      <c r="W1797" s="11">
        <v>0.58355558605065883</v>
      </c>
      <c r="X1797" s="11">
        <v>275.90536497160349</v>
      </c>
      <c r="Y1797" s="11">
        <v>293.37200444709526</v>
      </c>
      <c r="Z1797" s="11">
        <v>4574.1492729774536</v>
      </c>
      <c r="AA1797" s="8">
        <v>30</v>
      </c>
      <c r="AB1797" s="12">
        <v>69.233984280637003</v>
      </c>
    </row>
    <row r="1798" spans="1:28" ht="29" x14ac:dyDescent="0.35">
      <c r="A1798" s="8">
        <v>190723</v>
      </c>
      <c r="B1798" s="26">
        <v>92</v>
      </c>
      <c r="C1798" s="30" t="s">
        <v>220</v>
      </c>
      <c r="D1798" s="26" t="s">
        <v>221</v>
      </c>
      <c r="E1798" s="9">
        <v>15.04</v>
      </c>
      <c r="F1798" s="9">
        <v>15.58</v>
      </c>
      <c r="G1798" s="10">
        <v>0</v>
      </c>
      <c r="H1798" s="10">
        <v>0</v>
      </c>
      <c r="I1798" s="10">
        <v>0</v>
      </c>
      <c r="J1798" s="10">
        <v>0</v>
      </c>
      <c r="K1798" s="10">
        <v>0</v>
      </c>
      <c r="L1798" s="10">
        <v>0</v>
      </c>
      <c r="M1798" s="10">
        <v>15.04</v>
      </c>
      <c r="N1798" s="10">
        <v>15.58</v>
      </c>
      <c r="O1798" s="10">
        <v>0</v>
      </c>
      <c r="P1798" s="10">
        <v>0</v>
      </c>
      <c r="Q1798" s="10">
        <v>0</v>
      </c>
      <c r="R1798" s="10">
        <v>0</v>
      </c>
      <c r="S1798" s="10">
        <v>0</v>
      </c>
      <c r="T1798" s="10">
        <v>0</v>
      </c>
      <c r="U1798" s="10">
        <v>0</v>
      </c>
      <c r="V1798" s="10">
        <v>0</v>
      </c>
      <c r="W1798" s="11">
        <v>-0.5746263529098713</v>
      </c>
      <c r="X1798" s="11">
        <v>3.5031957016671704</v>
      </c>
      <c r="Y1798" s="11">
        <v>15.266733720605982</v>
      </c>
      <c r="Z1798" s="11">
        <v>34.182454320877277</v>
      </c>
      <c r="AA1798" s="8">
        <v>0</v>
      </c>
      <c r="AB1798" s="12">
        <v>2.3455128262174454</v>
      </c>
    </row>
    <row r="1799" spans="1:28" ht="29" x14ac:dyDescent="0.35">
      <c r="A1799" s="8">
        <v>190723</v>
      </c>
      <c r="B1799" s="26">
        <v>93</v>
      </c>
      <c r="C1799" s="30" t="s">
        <v>222</v>
      </c>
      <c r="D1799" s="26" t="s">
        <v>223</v>
      </c>
      <c r="E1799" s="9">
        <v>15.35</v>
      </c>
      <c r="F1799" s="9">
        <v>15.99</v>
      </c>
      <c r="G1799" s="10">
        <v>0</v>
      </c>
      <c r="H1799" s="10">
        <v>0</v>
      </c>
      <c r="I1799" s="10">
        <v>0</v>
      </c>
      <c r="J1799" s="10">
        <v>0</v>
      </c>
      <c r="K1799" s="10">
        <v>0</v>
      </c>
      <c r="L1799" s="10">
        <v>0</v>
      </c>
      <c r="M1799" s="10">
        <v>15.35</v>
      </c>
      <c r="N1799" s="10">
        <v>0</v>
      </c>
      <c r="O1799" s="10">
        <v>15.99</v>
      </c>
      <c r="P1799" s="10">
        <v>0</v>
      </c>
      <c r="Q1799" s="10">
        <v>0</v>
      </c>
      <c r="R1799" s="10">
        <v>0</v>
      </c>
      <c r="S1799" s="10">
        <v>0</v>
      </c>
      <c r="T1799" s="10">
        <v>0</v>
      </c>
      <c r="U1799" s="10">
        <v>0</v>
      </c>
      <c r="V1799" s="10">
        <v>0</v>
      </c>
      <c r="W1799" s="11">
        <v>-2.3186746384935075</v>
      </c>
      <c r="X1799" s="11">
        <v>1.4121883927858061</v>
      </c>
      <c r="Y1799" s="11">
        <v>7.1094393755320802</v>
      </c>
      <c r="Z1799" s="11">
        <v>7.3388634914034192</v>
      </c>
      <c r="AA1799" s="8">
        <v>0</v>
      </c>
      <c r="AB1799" s="12">
        <v>2.3489800898871556</v>
      </c>
    </row>
    <row r="1800" spans="1:28" ht="29" x14ac:dyDescent="0.35">
      <c r="A1800" s="8">
        <v>190723</v>
      </c>
      <c r="B1800" s="26">
        <v>94</v>
      </c>
      <c r="C1800" s="30" t="s">
        <v>224</v>
      </c>
      <c r="D1800" s="26" t="s">
        <v>225</v>
      </c>
      <c r="E1800" s="9">
        <v>15.32</v>
      </c>
      <c r="F1800" s="9">
        <v>15.13</v>
      </c>
      <c r="G1800" s="10">
        <v>0</v>
      </c>
      <c r="H1800" s="10">
        <v>0</v>
      </c>
      <c r="I1800" s="10">
        <v>0</v>
      </c>
      <c r="J1800" s="10">
        <v>0</v>
      </c>
      <c r="K1800" s="10">
        <v>0</v>
      </c>
      <c r="L1800" s="10">
        <v>0</v>
      </c>
      <c r="M1800" s="10">
        <v>15.32</v>
      </c>
      <c r="N1800" s="10">
        <v>0</v>
      </c>
      <c r="O1800" s="10">
        <v>0</v>
      </c>
      <c r="P1800" s="10">
        <v>15.13</v>
      </c>
      <c r="Q1800" s="10">
        <v>0</v>
      </c>
      <c r="R1800" s="10">
        <v>0</v>
      </c>
      <c r="S1800" s="10">
        <v>0</v>
      </c>
      <c r="T1800" s="10">
        <v>0</v>
      </c>
      <c r="U1800" s="10">
        <v>0</v>
      </c>
      <c r="V1800" s="10">
        <v>0</v>
      </c>
      <c r="W1800" s="11">
        <v>-0.16643183412790497</v>
      </c>
      <c r="X1800" s="11">
        <v>12.807678569503823</v>
      </c>
      <c r="Y1800" s="11">
        <v>26.787256208330994</v>
      </c>
      <c r="Z1800" s="11">
        <v>39.490969514155154</v>
      </c>
      <c r="AA1800" s="8">
        <v>0</v>
      </c>
      <c r="AB1800" s="12">
        <v>2.3131863394723968</v>
      </c>
    </row>
    <row r="1801" spans="1:28" ht="29" x14ac:dyDescent="0.35">
      <c r="A1801" s="8">
        <v>190723</v>
      </c>
      <c r="B1801" s="26">
        <v>95</v>
      </c>
      <c r="C1801" s="30" t="s">
        <v>226</v>
      </c>
      <c r="D1801" s="26" t="s">
        <v>227</v>
      </c>
      <c r="E1801" s="9">
        <v>15.38</v>
      </c>
      <c r="F1801" s="9">
        <v>15.49</v>
      </c>
      <c r="G1801" s="10">
        <v>0</v>
      </c>
      <c r="H1801" s="10">
        <v>0</v>
      </c>
      <c r="I1801" s="10">
        <v>0</v>
      </c>
      <c r="J1801" s="10">
        <v>0</v>
      </c>
      <c r="K1801" s="10">
        <v>0</v>
      </c>
      <c r="L1801" s="10">
        <v>0</v>
      </c>
      <c r="M1801" s="10">
        <v>15.38</v>
      </c>
      <c r="N1801" s="10">
        <v>0</v>
      </c>
      <c r="O1801" s="10">
        <v>0</v>
      </c>
      <c r="P1801" s="10">
        <v>0</v>
      </c>
      <c r="Q1801" s="10">
        <v>15.49</v>
      </c>
      <c r="R1801" s="10">
        <v>0</v>
      </c>
      <c r="S1801" s="10">
        <v>0</v>
      </c>
      <c r="T1801" s="10">
        <v>0</v>
      </c>
      <c r="U1801" s="10">
        <v>0</v>
      </c>
      <c r="V1801" s="10">
        <v>0</v>
      </c>
      <c r="W1801" s="11">
        <v>-1.1140100048859261</v>
      </c>
      <c r="X1801" s="11">
        <v>18.942632241829042</v>
      </c>
      <c r="Y1801" s="11">
        <v>25.64410390210594</v>
      </c>
      <c r="Z1801" s="11">
        <v>35.687290504534545</v>
      </c>
      <c r="AA1801" s="8">
        <v>0</v>
      </c>
      <c r="AB1801" s="12">
        <v>2.9769151086985022</v>
      </c>
    </row>
    <row r="1802" spans="1:28" ht="29" x14ac:dyDescent="0.35">
      <c r="A1802" s="8">
        <v>190723</v>
      </c>
      <c r="B1802" s="26">
        <v>96</v>
      </c>
      <c r="C1802" s="30" t="s">
        <v>228</v>
      </c>
      <c r="D1802" s="26" t="s">
        <v>229</v>
      </c>
      <c r="E1802" s="9">
        <v>15.14</v>
      </c>
      <c r="F1802" s="9">
        <v>15.25</v>
      </c>
      <c r="G1802" s="10">
        <v>0</v>
      </c>
      <c r="H1802" s="10">
        <v>0</v>
      </c>
      <c r="I1802" s="10">
        <v>0</v>
      </c>
      <c r="J1802" s="10">
        <v>0</v>
      </c>
      <c r="K1802" s="10">
        <v>0</v>
      </c>
      <c r="L1802" s="10">
        <v>0</v>
      </c>
      <c r="M1802" s="10">
        <v>15.14</v>
      </c>
      <c r="N1802" s="10">
        <v>0</v>
      </c>
      <c r="O1802" s="10">
        <v>0</v>
      </c>
      <c r="P1802" s="10">
        <v>0</v>
      </c>
      <c r="Q1802" s="10">
        <v>0</v>
      </c>
      <c r="R1802" s="10">
        <v>15.25</v>
      </c>
      <c r="S1802" s="10">
        <v>0</v>
      </c>
      <c r="T1802" s="10">
        <v>0</v>
      </c>
      <c r="U1802" s="10">
        <v>0</v>
      </c>
      <c r="V1802" s="10">
        <v>0</v>
      </c>
      <c r="W1802" s="11">
        <v>-1.1939333370302772</v>
      </c>
      <c r="X1802" s="11">
        <v>3.1804035771082591</v>
      </c>
      <c r="Y1802" s="11">
        <v>13.484507977449965</v>
      </c>
      <c r="Z1802" s="11">
        <v>22.95162916523434</v>
      </c>
      <c r="AA1802" s="8">
        <v>0</v>
      </c>
      <c r="AB1802" s="12">
        <v>1.8813729201902727</v>
      </c>
    </row>
    <row r="1803" spans="1:28" ht="29" x14ac:dyDescent="0.35">
      <c r="A1803" s="8">
        <v>190723</v>
      </c>
      <c r="B1803" s="26">
        <v>97</v>
      </c>
      <c r="C1803" s="30" t="s">
        <v>230</v>
      </c>
      <c r="D1803" s="26" t="s">
        <v>231</v>
      </c>
      <c r="E1803" s="9">
        <v>15.26</v>
      </c>
      <c r="F1803" s="9">
        <v>15.62</v>
      </c>
      <c r="G1803" s="10">
        <v>0</v>
      </c>
      <c r="H1803" s="10">
        <v>0</v>
      </c>
      <c r="I1803" s="10">
        <v>0</v>
      </c>
      <c r="J1803" s="10">
        <v>0</v>
      </c>
      <c r="K1803" s="10">
        <v>0</v>
      </c>
      <c r="L1803" s="10">
        <v>0</v>
      </c>
      <c r="M1803" s="10">
        <v>15.26</v>
      </c>
      <c r="N1803" s="10">
        <v>0</v>
      </c>
      <c r="O1803" s="10">
        <v>0</v>
      </c>
      <c r="P1803" s="10">
        <v>0</v>
      </c>
      <c r="Q1803" s="10">
        <v>0</v>
      </c>
      <c r="R1803" s="10">
        <v>0</v>
      </c>
      <c r="S1803" s="10">
        <v>15.62</v>
      </c>
      <c r="T1803" s="10">
        <v>0</v>
      </c>
      <c r="U1803" s="10">
        <v>0</v>
      </c>
      <c r="V1803" s="10">
        <v>0</v>
      </c>
      <c r="W1803" s="11">
        <v>-1.4275324866697077</v>
      </c>
      <c r="X1803" s="11">
        <v>2.911630917653119</v>
      </c>
      <c r="Y1803" s="11">
        <v>12.624871929070858</v>
      </c>
      <c r="Z1803" s="11">
        <v>32.410406610495791</v>
      </c>
      <c r="AA1803" s="8">
        <v>0</v>
      </c>
      <c r="AB1803" s="12">
        <v>2.1091302790003197</v>
      </c>
    </row>
    <row r="1804" spans="1:28" ht="29" x14ac:dyDescent="0.35">
      <c r="A1804" s="8">
        <v>190723</v>
      </c>
      <c r="B1804" s="26">
        <v>98</v>
      </c>
      <c r="C1804" s="30" t="s">
        <v>232</v>
      </c>
      <c r="D1804" s="26" t="s">
        <v>233</v>
      </c>
      <c r="E1804" s="9">
        <v>15.16</v>
      </c>
      <c r="F1804" s="9">
        <v>15.49</v>
      </c>
      <c r="G1804" s="10">
        <v>0</v>
      </c>
      <c r="H1804" s="10">
        <v>0</v>
      </c>
      <c r="I1804" s="10">
        <v>0</v>
      </c>
      <c r="J1804" s="10">
        <v>0</v>
      </c>
      <c r="K1804" s="10">
        <v>0</v>
      </c>
      <c r="L1804" s="10">
        <v>0</v>
      </c>
      <c r="M1804" s="10">
        <v>15.16</v>
      </c>
      <c r="N1804" s="10">
        <v>0</v>
      </c>
      <c r="O1804" s="10">
        <v>0</v>
      </c>
      <c r="P1804" s="10">
        <v>0</v>
      </c>
      <c r="Q1804" s="10">
        <v>0</v>
      </c>
      <c r="R1804" s="10">
        <v>0</v>
      </c>
      <c r="S1804" s="10">
        <v>0</v>
      </c>
      <c r="T1804" s="10">
        <v>15.49</v>
      </c>
      <c r="U1804" s="10">
        <v>0</v>
      </c>
      <c r="V1804" s="10">
        <v>0</v>
      </c>
      <c r="W1804" s="11">
        <v>-1.266558160940805</v>
      </c>
      <c r="X1804" s="11">
        <v>1.798194860851601</v>
      </c>
      <c r="Y1804" s="11">
        <v>8.3515509389197771</v>
      </c>
      <c r="Z1804" s="11">
        <v>9.5976078037077279</v>
      </c>
      <c r="AA1804" s="8">
        <v>0</v>
      </c>
      <c r="AB1804" s="12">
        <v>2.356705957426541</v>
      </c>
    </row>
    <row r="1805" spans="1:28" ht="29" x14ac:dyDescent="0.35">
      <c r="A1805" s="8">
        <v>190723</v>
      </c>
      <c r="B1805" s="26">
        <v>99</v>
      </c>
      <c r="C1805" s="30" t="s">
        <v>234</v>
      </c>
      <c r="D1805" s="26" t="s">
        <v>235</v>
      </c>
      <c r="E1805" s="9">
        <v>15</v>
      </c>
      <c r="F1805" s="9">
        <v>15.15</v>
      </c>
      <c r="G1805" s="10">
        <v>0</v>
      </c>
      <c r="H1805" s="10">
        <v>0</v>
      </c>
      <c r="I1805" s="10">
        <v>0</v>
      </c>
      <c r="J1805" s="10">
        <v>0</v>
      </c>
      <c r="K1805" s="10">
        <v>0</v>
      </c>
      <c r="L1805" s="10">
        <v>0</v>
      </c>
      <c r="M1805" s="10">
        <v>15</v>
      </c>
      <c r="N1805" s="10">
        <v>0</v>
      </c>
      <c r="O1805" s="10">
        <v>0</v>
      </c>
      <c r="P1805" s="10">
        <v>0</v>
      </c>
      <c r="Q1805" s="10">
        <v>0</v>
      </c>
      <c r="R1805" s="10">
        <v>0</v>
      </c>
      <c r="S1805" s="10">
        <v>0</v>
      </c>
      <c r="T1805" s="10">
        <v>0</v>
      </c>
      <c r="U1805" s="10">
        <v>15.15</v>
      </c>
      <c r="V1805" s="10">
        <v>0</v>
      </c>
      <c r="W1805" s="11">
        <v>-0.90147868493296002</v>
      </c>
      <c r="X1805" s="11">
        <v>4.590087132401961</v>
      </c>
      <c r="Y1805" s="11">
        <v>17.610682814209017</v>
      </c>
      <c r="Z1805" s="11">
        <v>48.065228586436767</v>
      </c>
      <c r="AA1805" s="8">
        <v>0</v>
      </c>
      <c r="AB1805" s="12">
        <v>4.2773721706536794</v>
      </c>
    </row>
    <row r="1806" spans="1:28" ht="29" x14ac:dyDescent="0.35">
      <c r="A1806" s="8">
        <v>190723</v>
      </c>
      <c r="B1806" s="26">
        <v>100</v>
      </c>
      <c r="C1806" s="30" t="s">
        <v>236</v>
      </c>
      <c r="D1806" s="26" t="s">
        <v>237</v>
      </c>
      <c r="E1806" s="9">
        <v>15.12</v>
      </c>
      <c r="F1806" s="9">
        <v>15.59</v>
      </c>
      <c r="G1806" s="10">
        <v>0</v>
      </c>
      <c r="H1806" s="10">
        <v>0</v>
      </c>
      <c r="I1806" s="10">
        <v>0</v>
      </c>
      <c r="J1806" s="10">
        <v>0</v>
      </c>
      <c r="K1806" s="10">
        <v>0</v>
      </c>
      <c r="L1806" s="10">
        <v>0</v>
      </c>
      <c r="M1806" s="10">
        <v>15.12</v>
      </c>
      <c r="N1806" s="10">
        <v>0</v>
      </c>
      <c r="O1806" s="10">
        <v>0</v>
      </c>
      <c r="P1806" s="10">
        <v>0</v>
      </c>
      <c r="Q1806" s="10">
        <v>0</v>
      </c>
      <c r="R1806" s="10">
        <v>0</v>
      </c>
      <c r="S1806" s="10">
        <v>0</v>
      </c>
      <c r="T1806" s="10">
        <v>0</v>
      </c>
      <c r="U1806" s="10">
        <v>0</v>
      </c>
      <c r="V1806" s="10">
        <v>15.59</v>
      </c>
      <c r="W1806" s="11">
        <v>0.12474974257362115</v>
      </c>
      <c r="X1806" s="11">
        <v>82.782794206856963</v>
      </c>
      <c r="Y1806" s="11">
        <v>34.560827975127722</v>
      </c>
      <c r="Z1806" s="11">
        <v>4482.3890327711797</v>
      </c>
      <c r="AA1806" s="8">
        <v>0</v>
      </c>
      <c r="AB1806" s="12">
        <v>3.9906961561064858</v>
      </c>
    </row>
    <row r="1807" spans="1:28" ht="29" x14ac:dyDescent="0.35">
      <c r="A1807" s="8">
        <v>190723</v>
      </c>
      <c r="B1807" s="26">
        <v>92</v>
      </c>
      <c r="C1807" s="30" t="s">
        <v>220</v>
      </c>
      <c r="D1807" s="26" t="s">
        <v>221</v>
      </c>
      <c r="E1807" s="9">
        <v>15.04</v>
      </c>
      <c r="F1807" s="9">
        <v>15.58</v>
      </c>
      <c r="G1807" s="10">
        <v>0</v>
      </c>
      <c r="H1807" s="10">
        <v>0</v>
      </c>
      <c r="I1807" s="10">
        <v>0</v>
      </c>
      <c r="J1807" s="10">
        <v>0</v>
      </c>
      <c r="K1807" s="10">
        <v>0</v>
      </c>
      <c r="L1807" s="10">
        <v>0</v>
      </c>
      <c r="M1807" s="10">
        <v>15.04</v>
      </c>
      <c r="N1807" s="10">
        <v>15.58</v>
      </c>
      <c r="O1807" s="10">
        <v>0</v>
      </c>
      <c r="P1807" s="10">
        <v>0</v>
      </c>
      <c r="Q1807" s="10">
        <v>0</v>
      </c>
      <c r="R1807" s="10">
        <v>0</v>
      </c>
      <c r="S1807" s="10">
        <v>0</v>
      </c>
      <c r="T1807" s="10">
        <v>0</v>
      </c>
      <c r="U1807" s="10">
        <v>0</v>
      </c>
      <c r="V1807" s="10">
        <v>0</v>
      </c>
      <c r="W1807" s="11">
        <v>-0.5746263529098713</v>
      </c>
      <c r="X1807" s="11">
        <v>3.5031957016671704</v>
      </c>
      <c r="Y1807" s="11">
        <v>15.266733720605982</v>
      </c>
      <c r="Z1807" s="11">
        <v>34.182454320877277</v>
      </c>
      <c r="AA1807" s="8">
        <v>0</v>
      </c>
      <c r="AB1807" s="12">
        <v>2.1165656594393822</v>
      </c>
    </row>
    <row r="1808" spans="1:28" ht="29" x14ac:dyDescent="0.35">
      <c r="A1808" s="8">
        <v>190723</v>
      </c>
      <c r="B1808" s="26">
        <v>93</v>
      </c>
      <c r="C1808" s="30" t="s">
        <v>222</v>
      </c>
      <c r="D1808" s="26" t="s">
        <v>223</v>
      </c>
      <c r="E1808" s="9">
        <v>15.35</v>
      </c>
      <c r="F1808" s="9">
        <v>15.99</v>
      </c>
      <c r="G1808" s="10">
        <v>0</v>
      </c>
      <c r="H1808" s="10">
        <v>0</v>
      </c>
      <c r="I1808" s="10">
        <v>0</v>
      </c>
      <c r="J1808" s="10">
        <v>0</v>
      </c>
      <c r="K1808" s="10">
        <v>0</v>
      </c>
      <c r="L1808" s="10">
        <v>0</v>
      </c>
      <c r="M1808" s="10">
        <v>15.35</v>
      </c>
      <c r="N1808" s="10">
        <v>0</v>
      </c>
      <c r="O1808" s="10">
        <v>15.99</v>
      </c>
      <c r="P1808" s="10">
        <v>0</v>
      </c>
      <c r="Q1808" s="10">
        <v>0</v>
      </c>
      <c r="R1808" s="10">
        <v>0</v>
      </c>
      <c r="S1808" s="10">
        <v>0</v>
      </c>
      <c r="T1808" s="10">
        <v>0</v>
      </c>
      <c r="U1808" s="10">
        <v>0</v>
      </c>
      <c r="V1808" s="10">
        <v>0</v>
      </c>
      <c r="W1808" s="11">
        <v>-2.3186746384935075</v>
      </c>
      <c r="X1808" s="11">
        <v>1.4121883927858061</v>
      </c>
      <c r="Y1808" s="11">
        <v>7.1094393755320802</v>
      </c>
      <c r="Z1808" s="11">
        <v>7.3388634914034192</v>
      </c>
      <c r="AA1808" s="8">
        <v>0</v>
      </c>
      <c r="AB1808" s="12">
        <v>4.3891626146289022</v>
      </c>
    </row>
    <row r="1809" spans="1:28" ht="29" x14ac:dyDescent="0.35">
      <c r="A1809" s="8">
        <v>190723</v>
      </c>
      <c r="B1809" s="26">
        <v>94</v>
      </c>
      <c r="C1809" s="30" t="s">
        <v>224</v>
      </c>
      <c r="D1809" s="26" t="s">
        <v>225</v>
      </c>
      <c r="E1809" s="9">
        <v>15.32</v>
      </c>
      <c r="F1809" s="9">
        <v>15.13</v>
      </c>
      <c r="G1809" s="10">
        <v>0</v>
      </c>
      <c r="H1809" s="10">
        <v>0</v>
      </c>
      <c r="I1809" s="10">
        <v>0</v>
      </c>
      <c r="J1809" s="10">
        <v>0</v>
      </c>
      <c r="K1809" s="10">
        <v>0</v>
      </c>
      <c r="L1809" s="10">
        <v>0</v>
      </c>
      <c r="M1809" s="10">
        <v>15.32</v>
      </c>
      <c r="N1809" s="10">
        <v>0</v>
      </c>
      <c r="O1809" s="10">
        <v>0</v>
      </c>
      <c r="P1809" s="10">
        <v>15.13</v>
      </c>
      <c r="Q1809" s="10">
        <v>0</v>
      </c>
      <c r="R1809" s="10">
        <v>0</v>
      </c>
      <c r="S1809" s="10">
        <v>0</v>
      </c>
      <c r="T1809" s="10">
        <v>0</v>
      </c>
      <c r="U1809" s="10">
        <v>0</v>
      </c>
      <c r="V1809" s="10">
        <v>0</v>
      </c>
      <c r="W1809" s="11">
        <v>-0.16643183412790497</v>
      </c>
      <c r="X1809" s="11">
        <v>12.807678569503823</v>
      </c>
      <c r="Y1809" s="11">
        <v>26.787256208330994</v>
      </c>
      <c r="Z1809" s="11">
        <v>39.490969514155154</v>
      </c>
      <c r="AA1809" s="8">
        <v>0</v>
      </c>
      <c r="AB1809" s="12">
        <v>4.5112492024779618</v>
      </c>
    </row>
    <row r="1810" spans="1:28" ht="29" x14ac:dyDescent="0.35">
      <c r="A1810" s="8">
        <v>190723</v>
      </c>
      <c r="B1810" s="26">
        <v>95</v>
      </c>
      <c r="C1810" s="30" t="s">
        <v>226</v>
      </c>
      <c r="D1810" s="26" t="s">
        <v>227</v>
      </c>
      <c r="E1810" s="9">
        <v>15.38</v>
      </c>
      <c r="F1810" s="9">
        <v>15.49</v>
      </c>
      <c r="G1810" s="10">
        <v>0</v>
      </c>
      <c r="H1810" s="10">
        <v>0</v>
      </c>
      <c r="I1810" s="10">
        <v>0</v>
      </c>
      <c r="J1810" s="10">
        <v>0</v>
      </c>
      <c r="K1810" s="10">
        <v>0</v>
      </c>
      <c r="L1810" s="10">
        <v>0</v>
      </c>
      <c r="M1810" s="10">
        <v>15.38</v>
      </c>
      <c r="N1810" s="10">
        <v>0</v>
      </c>
      <c r="O1810" s="10">
        <v>0</v>
      </c>
      <c r="P1810" s="10">
        <v>0</v>
      </c>
      <c r="Q1810" s="10">
        <v>15.49</v>
      </c>
      <c r="R1810" s="10">
        <v>0</v>
      </c>
      <c r="S1810" s="10">
        <v>0</v>
      </c>
      <c r="T1810" s="10">
        <v>0</v>
      </c>
      <c r="U1810" s="10">
        <v>0</v>
      </c>
      <c r="V1810" s="10">
        <v>0</v>
      </c>
      <c r="W1810" s="11">
        <v>-1.1140100048859261</v>
      </c>
      <c r="X1810" s="11">
        <v>18.942632241829042</v>
      </c>
      <c r="Y1810" s="11">
        <v>25.64410390210594</v>
      </c>
      <c r="Z1810" s="11">
        <v>35.687290504534545</v>
      </c>
      <c r="AA1810" s="8">
        <v>0</v>
      </c>
      <c r="AB1810" s="12">
        <v>1.5795387713139808</v>
      </c>
    </row>
    <row r="1811" spans="1:28" ht="29" x14ac:dyDescent="0.35">
      <c r="A1811" s="8">
        <v>190723</v>
      </c>
      <c r="B1811" s="26">
        <v>96</v>
      </c>
      <c r="C1811" s="30" t="s">
        <v>228</v>
      </c>
      <c r="D1811" s="26" t="s">
        <v>229</v>
      </c>
      <c r="E1811" s="9">
        <v>15.14</v>
      </c>
      <c r="F1811" s="9">
        <v>15.25</v>
      </c>
      <c r="G1811" s="10">
        <v>0</v>
      </c>
      <c r="H1811" s="10">
        <v>0</v>
      </c>
      <c r="I1811" s="10">
        <v>0</v>
      </c>
      <c r="J1811" s="10">
        <v>0</v>
      </c>
      <c r="K1811" s="10">
        <v>0</v>
      </c>
      <c r="L1811" s="10">
        <v>0</v>
      </c>
      <c r="M1811" s="10">
        <v>15.14</v>
      </c>
      <c r="N1811" s="10">
        <v>0</v>
      </c>
      <c r="O1811" s="10">
        <v>0</v>
      </c>
      <c r="P1811" s="10">
        <v>0</v>
      </c>
      <c r="Q1811" s="10">
        <v>0</v>
      </c>
      <c r="R1811" s="10">
        <v>15.25</v>
      </c>
      <c r="S1811" s="10">
        <v>0</v>
      </c>
      <c r="T1811" s="10">
        <v>0</v>
      </c>
      <c r="U1811" s="10">
        <v>0</v>
      </c>
      <c r="V1811" s="10">
        <v>0</v>
      </c>
      <c r="W1811" s="11">
        <v>-1.1939333370302772</v>
      </c>
      <c r="X1811" s="11">
        <v>3.1804035771082591</v>
      </c>
      <c r="Y1811" s="11">
        <v>13.484507977449965</v>
      </c>
      <c r="Z1811" s="11">
        <v>22.95162916523434</v>
      </c>
      <c r="AA1811" s="8">
        <v>0</v>
      </c>
      <c r="AB1811" s="12">
        <v>2.0268206757734921</v>
      </c>
    </row>
    <row r="1812" spans="1:28" ht="29" x14ac:dyDescent="0.35">
      <c r="A1812" s="8">
        <v>190723</v>
      </c>
      <c r="B1812" s="26">
        <v>97</v>
      </c>
      <c r="C1812" s="30" t="s">
        <v>230</v>
      </c>
      <c r="D1812" s="26" t="s">
        <v>231</v>
      </c>
      <c r="E1812" s="9">
        <v>15.26</v>
      </c>
      <c r="F1812" s="9">
        <v>15.62</v>
      </c>
      <c r="G1812" s="10">
        <v>0</v>
      </c>
      <c r="H1812" s="10">
        <v>0</v>
      </c>
      <c r="I1812" s="10">
        <v>0</v>
      </c>
      <c r="J1812" s="10">
        <v>0</v>
      </c>
      <c r="K1812" s="10">
        <v>0</v>
      </c>
      <c r="L1812" s="10">
        <v>0</v>
      </c>
      <c r="M1812" s="10">
        <v>15.26</v>
      </c>
      <c r="N1812" s="10">
        <v>0</v>
      </c>
      <c r="O1812" s="10">
        <v>0</v>
      </c>
      <c r="P1812" s="10">
        <v>0</v>
      </c>
      <c r="Q1812" s="10">
        <v>0</v>
      </c>
      <c r="R1812" s="10">
        <v>0</v>
      </c>
      <c r="S1812" s="10">
        <v>15.62</v>
      </c>
      <c r="T1812" s="10">
        <v>0</v>
      </c>
      <c r="U1812" s="10">
        <v>0</v>
      </c>
      <c r="V1812" s="10">
        <v>0</v>
      </c>
      <c r="W1812" s="11">
        <v>-1.4275324866697077</v>
      </c>
      <c r="X1812" s="11">
        <v>2.911630917653119</v>
      </c>
      <c r="Y1812" s="11">
        <v>12.624871929070858</v>
      </c>
      <c r="Z1812" s="11">
        <v>32.410406610495791</v>
      </c>
      <c r="AA1812" s="8">
        <v>0</v>
      </c>
      <c r="AB1812" s="12">
        <v>4.0941455786409469</v>
      </c>
    </row>
    <row r="1813" spans="1:28" ht="29" x14ac:dyDescent="0.35">
      <c r="A1813" s="8">
        <v>190723</v>
      </c>
      <c r="B1813" s="26">
        <v>98</v>
      </c>
      <c r="C1813" s="30" t="s">
        <v>232</v>
      </c>
      <c r="D1813" s="26" t="s">
        <v>233</v>
      </c>
      <c r="E1813" s="9">
        <v>15.16</v>
      </c>
      <c r="F1813" s="9">
        <v>15.49</v>
      </c>
      <c r="G1813" s="10">
        <v>0</v>
      </c>
      <c r="H1813" s="10">
        <v>0</v>
      </c>
      <c r="I1813" s="10">
        <v>0</v>
      </c>
      <c r="J1813" s="10">
        <v>0</v>
      </c>
      <c r="K1813" s="10">
        <v>0</v>
      </c>
      <c r="L1813" s="10">
        <v>0</v>
      </c>
      <c r="M1813" s="10">
        <v>15.16</v>
      </c>
      <c r="N1813" s="10">
        <v>0</v>
      </c>
      <c r="O1813" s="10">
        <v>0</v>
      </c>
      <c r="P1813" s="10">
        <v>0</v>
      </c>
      <c r="Q1813" s="10">
        <v>0</v>
      </c>
      <c r="R1813" s="10">
        <v>0</v>
      </c>
      <c r="S1813" s="10">
        <v>0</v>
      </c>
      <c r="T1813" s="10">
        <v>15.49</v>
      </c>
      <c r="U1813" s="10">
        <v>0</v>
      </c>
      <c r="V1813" s="10">
        <v>0</v>
      </c>
      <c r="W1813" s="11">
        <v>-1.266558160940805</v>
      </c>
      <c r="X1813" s="11">
        <v>1.798194860851601</v>
      </c>
      <c r="Y1813" s="11">
        <v>8.3515509389197771</v>
      </c>
      <c r="Z1813" s="11">
        <v>9.5976078037077279</v>
      </c>
      <c r="AA1813" s="8">
        <v>0</v>
      </c>
      <c r="AB1813" s="12">
        <v>5.8817753458573145</v>
      </c>
    </row>
    <row r="1814" spans="1:28" ht="29" x14ac:dyDescent="0.35">
      <c r="A1814" s="8">
        <v>190723</v>
      </c>
      <c r="B1814" s="26">
        <v>99</v>
      </c>
      <c r="C1814" s="30" t="s">
        <v>234</v>
      </c>
      <c r="D1814" s="26" t="s">
        <v>235</v>
      </c>
      <c r="E1814" s="9">
        <v>15</v>
      </c>
      <c r="F1814" s="9">
        <v>15.15</v>
      </c>
      <c r="G1814" s="10">
        <v>0</v>
      </c>
      <c r="H1814" s="10">
        <v>0</v>
      </c>
      <c r="I1814" s="10">
        <v>0</v>
      </c>
      <c r="J1814" s="10">
        <v>0</v>
      </c>
      <c r="K1814" s="10">
        <v>0</v>
      </c>
      <c r="L1814" s="10">
        <v>0</v>
      </c>
      <c r="M1814" s="10">
        <v>15</v>
      </c>
      <c r="N1814" s="10">
        <v>0</v>
      </c>
      <c r="O1814" s="10">
        <v>0</v>
      </c>
      <c r="P1814" s="10">
        <v>0</v>
      </c>
      <c r="Q1814" s="10">
        <v>0</v>
      </c>
      <c r="R1814" s="10">
        <v>0</v>
      </c>
      <c r="S1814" s="10">
        <v>0</v>
      </c>
      <c r="T1814" s="10">
        <v>0</v>
      </c>
      <c r="U1814" s="10">
        <v>15.15</v>
      </c>
      <c r="V1814" s="10">
        <v>0</v>
      </c>
      <c r="W1814" s="11">
        <v>-0.90147868493296002</v>
      </c>
      <c r="X1814" s="11">
        <v>4.590087132401961</v>
      </c>
      <c r="Y1814" s="11">
        <v>17.610682814209017</v>
      </c>
      <c r="Z1814" s="11">
        <v>48.065228586436767</v>
      </c>
      <c r="AA1814" s="8">
        <v>0</v>
      </c>
      <c r="AB1814" s="12">
        <v>2.0561656150451997</v>
      </c>
    </row>
    <row r="1815" spans="1:28" ht="29" x14ac:dyDescent="0.35">
      <c r="A1815" s="8">
        <v>190723</v>
      </c>
      <c r="B1815" s="26">
        <v>100</v>
      </c>
      <c r="C1815" s="30" t="s">
        <v>236</v>
      </c>
      <c r="D1815" s="26" t="s">
        <v>237</v>
      </c>
      <c r="E1815" s="9">
        <v>15.12</v>
      </c>
      <c r="F1815" s="9">
        <v>15.59</v>
      </c>
      <c r="G1815" s="10">
        <v>0</v>
      </c>
      <c r="H1815" s="10">
        <v>0</v>
      </c>
      <c r="I1815" s="10">
        <v>0</v>
      </c>
      <c r="J1815" s="10">
        <v>0</v>
      </c>
      <c r="K1815" s="10">
        <v>0</v>
      </c>
      <c r="L1815" s="10">
        <v>0</v>
      </c>
      <c r="M1815" s="10">
        <v>15.12</v>
      </c>
      <c r="N1815" s="10">
        <v>0</v>
      </c>
      <c r="O1815" s="10">
        <v>0</v>
      </c>
      <c r="P1815" s="10">
        <v>0</v>
      </c>
      <c r="Q1815" s="10">
        <v>0</v>
      </c>
      <c r="R1815" s="10">
        <v>0</v>
      </c>
      <c r="S1815" s="10">
        <v>0</v>
      </c>
      <c r="T1815" s="10">
        <v>0</v>
      </c>
      <c r="U1815" s="10">
        <v>0</v>
      </c>
      <c r="V1815" s="10">
        <v>15.59</v>
      </c>
      <c r="W1815" s="11">
        <v>0.12474974257362115</v>
      </c>
      <c r="X1815" s="11">
        <v>82.782794206856963</v>
      </c>
      <c r="Y1815" s="11">
        <v>34.560827975127722</v>
      </c>
      <c r="Z1815" s="11">
        <v>4482.3890327711797</v>
      </c>
      <c r="AA1815" s="8">
        <v>0</v>
      </c>
      <c r="AB1815" s="12">
        <v>2.7059972206225016</v>
      </c>
    </row>
    <row r="1816" spans="1:28" ht="29" x14ac:dyDescent="0.35">
      <c r="A1816" s="8">
        <v>190723</v>
      </c>
      <c r="B1816" s="26">
        <v>92</v>
      </c>
      <c r="C1816" s="30" t="s">
        <v>220</v>
      </c>
      <c r="D1816" s="26" t="s">
        <v>221</v>
      </c>
      <c r="E1816" s="9">
        <v>15.04</v>
      </c>
      <c r="F1816" s="9">
        <v>15.58</v>
      </c>
      <c r="G1816" s="10">
        <v>0</v>
      </c>
      <c r="H1816" s="10">
        <v>0</v>
      </c>
      <c r="I1816" s="10">
        <v>0</v>
      </c>
      <c r="J1816" s="10">
        <v>0</v>
      </c>
      <c r="K1816" s="10">
        <v>0</v>
      </c>
      <c r="L1816" s="10">
        <v>0</v>
      </c>
      <c r="M1816" s="10">
        <v>15.04</v>
      </c>
      <c r="N1816" s="10">
        <v>15.58</v>
      </c>
      <c r="O1816" s="10">
        <v>0</v>
      </c>
      <c r="P1816" s="10">
        <v>0</v>
      </c>
      <c r="Q1816" s="10">
        <v>0</v>
      </c>
      <c r="R1816" s="10">
        <v>0</v>
      </c>
      <c r="S1816" s="10">
        <v>0</v>
      </c>
      <c r="T1816" s="10">
        <v>0</v>
      </c>
      <c r="U1816" s="10">
        <v>0</v>
      </c>
      <c r="V1816" s="10">
        <v>0</v>
      </c>
      <c r="W1816" s="11">
        <v>-0.5746263529098713</v>
      </c>
      <c r="X1816" s="11">
        <v>3.5031957016671704</v>
      </c>
      <c r="Y1816" s="11">
        <v>15.266733720605982</v>
      </c>
      <c r="Z1816" s="11">
        <v>34.182454320877277</v>
      </c>
      <c r="AA1816" s="8">
        <v>3</v>
      </c>
      <c r="AB1816" s="12">
        <v>12.969278367556727</v>
      </c>
    </row>
    <row r="1817" spans="1:28" ht="29" x14ac:dyDescent="0.35">
      <c r="A1817" s="8">
        <v>190723</v>
      </c>
      <c r="B1817" s="26">
        <v>93</v>
      </c>
      <c r="C1817" s="30" t="s">
        <v>222</v>
      </c>
      <c r="D1817" s="26" t="s">
        <v>223</v>
      </c>
      <c r="E1817" s="9">
        <v>15.35</v>
      </c>
      <c r="F1817" s="9">
        <v>15.99</v>
      </c>
      <c r="G1817" s="10">
        <v>0</v>
      </c>
      <c r="H1817" s="10">
        <v>0</v>
      </c>
      <c r="I1817" s="10">
        <v>0</v>
      </c>
      <c r="J1817" s="10">
        <v>0</v>
      </c>
      <c r="K1817" s="10">
        <v>0</v>
      </c>
      <c r="L1817" s="10">
        <v>0</v>
      </c>
      <c r="M1817" s="10">
        <v>15.35</v>
      </c>
      <c r="N1817" s="10">
        <v>0</v>
      </c>
      <c r="O1817" s="10">
        <v>15.99</v>
      </c>
      <c r="P1817" s="10">
        <v>0</v>
      </c>
      <c r="Q1817" s="10">
        <v>0</v>
      </c>
      <c r="R1817" s="10">
        <v>0</v>
      </c>
      <c r="S1817" s="10">
        <v>0</v>
      </c>
      <c r="T1817" s="10">
        <v>0</v>
      </c>
      <c r="U1817" s="10">
        <v>0</v>
      </c>
      <c r="V1817" s="10">
        <v>0</v>
      </c>
      <c r="W1817" s="11">
        <v>-2.3186746384935075</v>
      </c>
      <c r="X1817" s="11">
        <v>1.4121883927858061</v>
      </c>
      <c r="Y1817" s="11">
        <v>7.1094393755320802</v>
      </c>
      <c r="Z1817" s="11">
        <v>7.3388634914034192</v>
      </c>
      <c r="AA1817" s="8">
        <v>3</v>
      </c>
      <c r="AB1817" s="12">
        <v>7.7333065138975057</v>
      </c>
    </row>
    <row r="1818" spans="1:28" ht="29" x14ac:dyDescent="0.35">
      <c r="A1818" s="8">
        <v>190723</v>
      </c>
      <c r="B1818" s="26">
        <v>94</v>
      </c>
      <c r="C1818" s="30" t="s">
        <v>224</v>
      </c>
      <c r="D1818" s="26" t="s">
        <v>225</v>
      </c>
      <c r="E1818" s="9">
        <v>15.32</v>
      </c>
      <c r="F1818" s="9">
        <v>15.13</v>
      </c>
      <c r="G1818" s="10">
        <v>0</v>
      </c>
      <c r="H1818" s="10">
        <v>0</v>
      </c>
      <c r="I1818" s="10">
        <v>0</v>
      </c>
      <c r="J1818" s="10">
        <v>0</v>
      </c>
      <c r="K1818" s="10">
        <v>0</v>
      </c>
      <c r="L1818" s="10">
        <v>0</v>
      </c>
      <c r="M1818" s="10">
        <v>15.32</v>
      </c>
      <c r="N1818" s="10">
        <v>0</v>
      </c>
      <c r="O1818" s="10">
        <v>0</v>
      </c>
      <c r="P1818" s="10">
        <v>15.13</v>
      </c>
      <c r="Q1818" s="10">
        <v>0</v>
      </c>
      <c r="R1818" s="10">
        <v>0</v>
      </c>
      <c r="S1818" s="10">
        <v>0</v>
      </c>
      <c r="T1818" s="10">
        <v>0</v>
      </c>
      <c r="U1818" s="10">
        <v>0</v>
      </c>
      <c r="V1818" s="10">
        <v>0</v>
      </c>
      <c r="W1818" s="11">
        <v>-0.16643183412790497</v>
      </c>
      <c r="X1818" s="11">
        <v>12.807678569503823</v>
      </c>
      <c r="Y1818" s="11">
        <v>26.787256208330994</v>
      </c>
      <c r="Z1818" s="11">
        <v>39.490969514155154</v>
      </c>
      <c r="AA1818" s="8">
        <v>3</v>
      </c>
      <c r="AB1818" s="12">
        <v>7.4930061394551242</v>
      </c>
    </row>
    <row r="1819" spans="1:28" ht="29" x14ac:dyDescent="0.35">
      <c r="A1819" s="8">
        <v>190723</v>
      </c>
      <c r="B1819" s="26">
        <v>95</v>
      </c>
      <c r="C1819" s="30" t="s">
        <v>226</v>
      </c>
      <c r="D1819" s="26" t="s">
        <v>227</v>
      </c>
      <c r="E1819" s="9">
        <v>15.38</v>
      </c>
      <c r="F1819" s="9">
        <v>15.49</v>
      </c>
      <c r="G1819" s="10">
        <v>0</v>
      </c>
      <c r="H1819" s="10">
        <v>0</v>
      </c>
      <c r="I1819" s="10">
        <v>0</v>
      </c>
      <c r="J1819" s="10">
        <v>0</v>
      </c>
      <c r="K1819" s="10">
        <v>0</v>
      </c>
      <c r="L1819" s="10">
        <v>0</v>
      </c>
      <c r="M1819" s="10">
        <v>15.38</v>
      </c>
      <c r="N1819" s="10">
        <v>0</v>
      </c>
      <c r="O1819" s="10">
        <v>0</v>
      </c>
      <c r="P1819" s="10">
        <v>0</v>
      </c>
      <c r="Q1819" s="10">
        <v>15.49</v>
      </c>
      <c r="R1819" s="10">
        <v>0</v>
      </c>
      <c r="S1819" s="10">
        <v>0</v>
      </c>
      <c r="T1819" s="10">
        <v>0</v>
      </c>
      <c r="U1819" s="10">
        <v>0</v>
      </c>
      <c r="V1819" s="10">
        <v>0</v>
      </c>
      <c r="W1819" s="11">
        <v>-1.1140100048859261</v>
      </c>
      <c r="X1819" s="11">
        <v>18.942632241829042</v>
      </c>
      <c r="Y1819" s="11">
        <v>25.64410390210594</v>
      </c>
      <c r="Z1819" s="11">
        <v>35.687290504534545</v>
      </c>
      <c r="AA1819" s="8">
        <v>3</v>
      </c>
      <c r="AB1819" s="12">
        <v>9.0520803163551395</v>
      </c>
    </row>
    <row r="1820" spans="1:28" ht="29" x14ac:dyDescent="0.35">
      <c r="A1820" s="8">
        <v>190723</v>
      </c>
      <c r="B1820" s="26">
        <v>96</v>
      </c>
      <c r="C1820" s="30" t="s">
        <v>228</v>
      </c>
      <c r="D1820" s="26" t="s">
        <v>229</v>
      </c>
      <c r="E1820" s="9">
        <v>15.14</v>
      </c>
      <c r="F1820" s="9">
        <v>15.25</v>
      </c>
      <c r="G1820" s="10">
        <v>0</v>
      </c>
      <c r="H1820" s="10">
        <v>0</v>
      </c>
      <c r="I1820" s="10">
        <v>0</v>
      </c>
      <c r="J1820" s="10">
        <v>0</v>
      </c>
      <c r="K1820" s="10">
        <v>0</v>
      </c>
      <c r="L1820" s="10">
        <v>0</v>
      </c>
      <c r="M1820" s="10">
        <v>15.14</v>
      </c>
      <c r="N1820" s="10">
        <v>0</v>
      </c>
      <c r="O1820" s="10">
        <v>0</v>
      </c>
      <c r="P1820" s="10">
        <v>0</v>
      </c>
      <c r="Q1820" s="10">
        <v>0</v>
      </c>
      <c r="R1820" s="10">
        <v>15.25</v>
      </c>
      <c r="S1820" s="10">
        <v>0</v>
      </c>
      <c r="T1820" s="10">
        <v>0</v>
      </c>
      <c r="U1820" s="10">
        <v>0</v>
      </c>
      <c r="V1820" s="10">
        <v>0</v>
      </c>
      <c r="W1820" s="11">
        <v>-1.1939333370302772</v>
      </c>
      <c r="X1820" s="11">
        <v>3.1804035771082591</v>
      </c>
      <c r="Y1820" s="11">
        <v>13.484507977449965</v>
      </c>
      <c r="Z1820" s="11">
        <v>22.95162916523434</v>
      </c>
      <c r="AA1820" s="8">
        <v>3</v>
      </c>
      <c r="AB1820" s="12">
        <v>11.974143167348462</v>
      </c>
    </row>
    <row r="1821" spans="1:28" ht="29" x14ac:dyDescent="0.35">
      <c r="A1821" s="8">
        <v>190723</v>
      </c>
      <c r="B1821" s="26">
        <v>97</v>
      </c>
      <c r="C1821" s="30" t="s">
        <v>230</v>
      </c>
      <c r="D1821" s="26" t="s">
        <v>231</v>
      </c>
      <c r="E1821" s="9">
        <v>15.26</v>
      </c>
      <c r="F1821" s="9">
        <v>15.62</v>
      </c>
      <c r="G1821" s="10">
        <v>0</v>
      </c>
      <c r="H1821" s="10">
        <v>0</v>
      </c>
      <c r="I1821" s="10">
        <v>0</v>
      </c>
      <c r="J1821" s="10">
        <v>0</v>
      </c>
      <c r="K1821" s="10">
        <v>0</v>
      </c>
      <c r="L1821" s="10">
        <v>0</v>
      </c>
      <c r="M1821" s="10">
        <v>15.26</v>
      </c>
      <c r="N1821" s="10">
        <v>0</v>
      </c>
      <c r="O1821" s="10">
        <v>0</v>
      </c>
      <c r="P1821" s="10">
        <v>0</v>
      </c>
      <c r="Q1821" s="10">
        <v>0</v>
      </c>
      <c r="R1821" s="10">
        <v>0</v>
      </c>
      <c r="S1821" s="10">
        <v>15.62</v>
      </c>
      <c r="T1821" s="10">
        <v>0</v>
      </c>
      <c r="U1821" s="10">
        <v>0</v>
      </c>
      <c r="V1821" s="10">
        <v>0</v>
      </c>
      <c r="W1821" s="11">
        <v>-1.4275324866697077</v>
      </c>
      <c r="X1821" s="11">
        <v>2.911630917653119</v>
      </c>
      <c r="Y1821" s="11">
        <v>12.624871929070858</v>
      </c>
      <c r="Z1821" s="11">
        <v>32.410406610495791</v>
      </c>
      <c r="AA1821" s="8">
        <v>3</v>
      </c>
      <c r="AB1821" s="12">
        <v>8.3622711545003039</v>
      </c>
    </row>
    <row r="1822" spans="1:28" ht="29" x14ac:dyDescent="0.35">
      <c r="A1822" s="8">
        <v>190723</v>
      </c>
      <c r="B1822" s="26">
        <v>98</v>
      </c>
      <c r="C1822" s="30" t="s">
        <v>232</v>
      </c>
      <c r="D1822" s="26" t="s">
        <v>233</v>
      </c>
      <c r="E1822" s="9">
        <v>15.16</v>
      </c>
      <c r="F1822" s="9">
        <v>15.49</v>
      </c>
      <c r="G1822" s="10">
        <v>0</v>
      </c>
      <c r="H1822" s="10">
        <v>0</v>
      </c>
      <c r="I1822" s="10">
        <v>0</v>
      </c>
      <c r="J1822" s="10">
        <v>0</v>
      </c>
      <c r="K1822" s="10">
        <v>0</v>
      </c>
      <c r="L1822" s="10">
        <v>0</v>
      </c>
      <c r="M1822" s="10">
        <v>15.16</v>
      </c>
      <c r="N1822" s="10">
        <v>0</v>
      </c>
      <c r="O1822" s="10">
        <v>0</v>
      </c>
      <c r="P1822" s="10">
        <v>0</v>
      </c>
      <c r="Q1822" s="10">
        <v>0</v>
      </c>
      <c r="R1822" s="10">
        <v>0</v>
      </c>
      <c r="S1822" s="10">
        <v>0</v>
      </c>
      <c r="T1822" s="10">
        <v>15.49</v>
      </c>
      <c r="U1822" s="10">
        <v>0</v>
      </c>
      <c r="V1822" s="10">
        <v>0</v>
      </c>
      <c r="W1822" s="11">
        <v>-1.266558160940805</v>
      </c>
      <c r="X1822" s="11">
        <v>1.798194860851601</v>
      </c>
      <c r="Y1822" s="11">
        <v>8.3515509389197771</v>
      </c>
      <c r="Z1822" s="11">
        <v>9.5976078037077279</v>
      </c>
      <c r="AA1822" s="8">
        <v>3</v>
      </c>
      <c r="AB1822" s="12">
        <v>12.486472084793112</v>
      </c>
    </row>
    <row r="1823" spans="1:28" ht="29" x14ac:dyDescent="0.35">
      <c r="A1823" s="8">
        <v>190723</v>
      </c>
      <c r="B1823" s="26">
        <v>99</v>
      </c>
      <c r="C1823" s="30" t="s">
        <v>234</v>
      </c>
      <c r="D1823" s="26" t="s">
        <v>235</v>
      </c>
      <c r="E1823" s="9">
        <v>15</v>
      </c>
      <c r="F1823" s="9">
        <v>15.15</v>
      </c>
      <c r="G1823" s="10">
        <v>0</v>
      </c>
      <c r="H1823" s="10">
        <v>0</v>
      </c>
      <c r="I1823" s="10">
        <v>0</v>
      </c>
      <c r="J1823" s="10">
        <v>0</v>
      </c>
      <c r="K1823" s="10">
        <v>0</v>
      </c>
      <c r="L1823" s="10">
        <v>0</v>
      </c>
      <c r="M1823" s="10">
        <v>15</v>
      </c>
      <c r="N1823" s="10">
        <v>0</v>
      </c>
      <c r="O1823" s="10">
        <v>0</v>
      </c>
      <c r="P1823" s="10">
        <v>0</v>
      </c>
      <c r="Q1823" s="10">
        <v>0</v>
      </c>
      <c r="R1823" s="10">
        <v>0</v>
      </c>
      <c r="S1823" s="10">
        <v>0</v>
      </c>
      <c r="T1823" s="10">
        <v>0</v>
      </c>
      <c r="U1823" s="10">
        <v>15.15</v>
      </c>
      <c r="V1823" s="10">
        <v>0</v>
      </c>
      <c r="W1823" s="11">
        <v>-0.90147868493296002</v>
      </c>
      <c r="X1823" s="11">
        <v>4.590087132401961</v>
      </c>
      <c r="Y1823" s="11">
        <v>17.610682814209017</v>
      </c>
      <c r="Z1823" s="11">
        <v>48.065228586436767</v>
      </c>
      <c r="AA1823" s="8">
        <v>3</v>
      </c>
      <c r="AB1823" s="12">
        <v>10.761775568725643</v>
      </c>
    </row>
    <row r="1824" spans="1:28" ht="29" x14ac:dyDescent="0.35">
      <c r="A1824" s="8">
        <v>190723</v>
      </c>
      <c r="B1824" s="26">
        <v>100</v>
      </c>
      <c r="C1824" s="30" t="s">
        <v>236</v>
      </c>
      <c r="D1824" s="26" t="s">
        <v>237</v>
      </c>
      <c r="E1824" s="9">
        <v>15.12</v>
      </c>
      <c r="F1824" s="9">
        <v>15.59</v>
      </c>
      <c r="G1824" s="10">
        <v>0</v>
      </c>
      <c r="H1824" s="10">
        <v>0</v>
      </c>
      <c r="I1824" s="10">
        <v>0</v>
      </c>
      <c r="J1824" s="10">
        <v>0</v>
      </c>
      <c r="K1824" s="10">
        <v>0</v>
      </c>
      <c r="L1824" s="10">
        <v>0</v>
      </c>
      <c r="M1824" s="10">
        <v>15.12</v>
      </c>
      <c r="N1824" s="10">
        <v>0</v>
      </c>
      <c r="O1824" s="10">
        <v>0</v>
      </c>
      <c r="P1824" s="10">
        <v>0</v>
      </c>
      <c r="Q1824" s="10">
        <v>0</v>
      </c>
      <c r="R1824" s="10">
        <v>0</v>
      </c>
      <c r="S1824" s="10">
        <v>0</v>
      </c>
      <c r="T1824" s="10">
        <v>0</v>
      </c>
      <c r="U1824" s="10">
        <v>0</v>
      </c>
      <c r="V1824" s="10">
        <v>15.59</v>
      </c>
      <c r="W1824" s="11">
        <v>0.12474974257362115</v>
      </c>
      <c r="X1824" s="11">
        <v>82.782794206856963</v>
      </c>
      <c r="Y1824" s="11">
        <v>34.560827975127722</v>
      </c>
      <c r="Z1824" s="11">
        <v>4482.3890327711797</v>
      </c>
      <c r="AA1824" s="8">
        <v>3</v>
      </c>
      <c r="AB1824" s="12">
        <v>11.859421110002396</v>
      </c>
    </row>
    <row r="1825" spans="1:28" ht="29" x14ac:dyDescent="0.35">
      <c r="A1825" s="8">
        <v>190723</v>
      </c>
      <c r="B1825" s="26">
        <v>92</v>
      </c>
      <c r="C1825" s="30" t="s">
        <v>220</v>
      </c>
      <c r="D1825" s="26" t="s">
        <v>221</v>
      </c>
      <c r="E1825" s="9">
        <v>15.04</v>
      </c>
      <c r="F1825" s="9">
        <v>15.58</v>
      </c>
      <c r="G1825" s="10">
        <v>0</v>
      </c>
      <c r="H1825" s="10">
        <v>0</v>
      </c>
      <c r="I1825" s="10">
        <v>0</v>
      </c>
      <c r="J1825" s="10">
        <v>0</v>
      </c>
      <c r="K1825" s="10">
        <v>0</v>
      </c>
      <c r="L1825" s="10">
        <v>0</v>
      </c>
      <c r="M1825" s="10">
        <v>15.04</v>
      </c>
      <c r="N1825" s="10">
        <v>15.58</v>
      </c>
      <c r="O1825" s="10">
        <v>0</v>
      </c>
      <c r="P1825" s="10">
        <v>0</v>
      </c>
      <c r="Q1825" s="10">
        <v>0</v>
      </c>
      <c r="R1825" s="10">
        <v>0</v>
      </c>
      <c r="S1825" s="10">
        <v>0</v>
      </c>
      <c r="T1825" s="10">
        <v>0</v>
      </c>
      <c r="U1825" s="10">
        <v>0</v>
      </c>
      <c r="V1825" s="10">
        <v>0</v>
      </c>
      <c r="W1825" s="11">
        <v>-0.5746263529098713</v>
      </c>
      <c r="X1825" s="11">
        <v>3.5031957016671704</v>
      </c>
      <c r="Y1825" s="11">
        <v>15.266733720605982</v>
      </c>
      <c r="Z1825" s="11">
        <v>34.182454320877277</v>
      </c>
      <c r="AA1825" s="8">
        <v>3</v>
      </c>
      <c r="AB1825" s="12">
        <v>16.51669377282365</v>
      </c>
    </row>
    <row r="1826" spans="1:28" ht="29" x14ac:dyDescent="0.35">
      <c r="A1826" s="8">
        <v>190723</v>
      </c>
      <c r="B1826" s="26">
        <v>93</v>
      </c>
      <c r="C1826" s="30" t="s">
        <v>222</v>
      </c>
      <c r="D1826" s="26" t="s">
        <v>223</v>
      </c>
      <c r="E1826" s="9">
        <v>15.35</v>
      </c>
      <c r="F1826" s="9">
        <v>15.99</v>
      </c>
      <c r="G1826" s="10">
        <v>0</v>
      </c>
      <c r="H1826" s="10">
        <v>0</v>
      </c>
      <c r="I1826" s="10">
        <v>0</v>
      </c>
      <c r="J1826" s="10">
        <v>0</v>
      </c>
      <c r="K1826" s="10">
        <v>0</v>
      </c>
      <c r="L1826" s="10">
        <v>0</v>
      </c>
      <c r="M1826" s="10">
        <v>15.35</v>
      </c>
      <c r="N1826" s="10">
        <v>0</v>
      </c>
      <c r="O1826" s="10">
        <v>15.99</v>
      </c>
      <c r="P1826" s="10">
        <v>0</v>
      </c>
      <c r="Q1826" s="10">
        <v>0</v>
      </c>
      <c r="R1826" s="10">
        <v>0</v>
      </c>
      <c r="S1826" s="10">
        <v>0</v>
      </c>
      <c r="T1826" s="10">
        <v>0</v>
      </c>
      <c r="U1826" s="10">
        <v>0</v>
      </c>
      <c r="V1826" s="10">
        <v>0</v>
      </c>
      <c r="W1826" s="11">
        <v>-2.3186746384935075</v>
      </c>
      <c r="X1826" s="11">
        <v>1.4121883927858061</v>
      </c>
      <c r="Y1826" s="11">
        <v>7.1094393755320802</v>
      </c>
      <c r="Z1826" s="11">
        <v>7.3388634914034192</v>
      </c>
      <c r="AA1826" s="8">
        <v>3</v>
      </c>
      <c r="AB1826" s="12">
        <v>10.298964450866658</v>
      </c>
    </row>
    <row r="1827" spans="1:28" ht="29" x14ac:dyDescent="0.35">
      <c r="A1827" s="8">
        <v>190723</v>
      </c>
      <c r="B1827" s="26">
        <v>94</v>
      </c>
      <c r="C1827" s="30" t="s">
        <v>224</v>
      </c>
      <c r="D1827" s="26" t="s">
        <v>225</v>
      </c>
      <c r="E1827" s="9">
        <v>15.32</v>
      </c>
      <c r="F1827" s="9">
        <v>15.13</v>
      </c>
      <c r="G1827" s="10">
        <v>0</v>
      </c>
      <c r="H1827" s="10">
        <v>0</v>
      </c>
      <c r="I1827" s="10">
        <v>0</v>
      </c>
      <c r="J1827" s="10">
        <v>0</v>
      </c>
      <c r="K1827" s="10">
        <v>0</v>
      </c>
      <c r="L1827" s="10">
        <v>0</v>
      </c>
      <c r="M1827" s="10">
        <v>15.32</v>
      </c>
      <c r="N1827" s="10">
        <v>0</v>
      </c>
      <c r="O1827" s="10">
        <v>0</v>
      </c>
      <c r="P1827" s="10">
        <v>15.13</v>
      </c>
      <c r="Q1827" s="10">
        <v>0</v>
      </c>
      <c r="R1827" s="10">
        <v>0</v>
      </c>
      <c r="S1827" s="10">
        <v>0</v>
      </c>
      <c r="T1827" s="10">
        <v>0</v>
      </c>
      <c r="U1827" s="10">
        <v>0</v>
      </c>
      <c r="V1827" s="10">
        <v>0</v>
      </c>
      <c r="W1827" s="11">
        <v>-0.16643183412790497</v>
      </c>
      <c r="X1827" s="11">
        <v>12.807678569503823</v>
      </c>
      <c r="Y1827" s="11">
        <v>26.787256208330994</v>
      </c>
      <c r="Z1827" s="11">
        <v>39.490969514155154</v>
      </c>
      <c r="AA1827" s="8">
        <v>3</v>
      </c>
      <c r="AB1827" s="12">
        <v>9.303074673277818</v>
      </c>
    </row>
    <row r="1828" spans="1:28" ht="29" x14ac:dyDescent="0.35">
      <c r="A1828" s="8">
        <v>190723</v>
      </c>
      <c r="B1828" s="26">
        <v>95</v>
      </c>
      <c r="C1828" s="30" t="s">
        <v>226</v>
      </c>
      <c r="D1828" s="26" t="s">
        <v>227</v>
      </c>
      <c r="E1828" s="9">
        <v>15.38</v>
      </c>
      <c r="F1828" s="9">
        <v>15.49</v>
      </c>
      <c r="G1828" s="10">
        <v>0</v>
      </c>
      <c r="H1828" s="10">
        <v>0</v>
      </c>
      <c r="I1828" s="10">
        <v>0</v>
      </c>
      <c r="J1828" s="10">
        <v>0</v>
      </c>
      <c r="K1828" s="10">
        <v>0</v>
      </c>
      <c r="L1828" s="10">
        <v>0</v>
      </c>
      <c r="M1828" s="10">
        <v>15.38</v>
      </c>
      <c r="N1828" s="10">
        <v>0</v>
      </c>
      <c r="O1828" s="10">
        <v>0</v>
      </c>
      <c r="P1828" s="10">
        <v>0</v>
      </c>
      <c r="Q1828" s="10">
        <v>15.49</v>
      </c>
      <c r="R1828" s="10">
        <v>0</v>
      </c>
      <c r="S1828" s="10">
        <v>0</v>
      </c>
      <c r="T1828" s="10">
        <v>0</v>
      </c>
      <c r="U1828" s="10">
        <v>0</v>
      </c>
      <c r="V1828" s="10">
        <v>0</v>
      </c>
      <c r="W1828" s="11">
        <v>-1.1140100048859261</v>
      </c>
      <c r="X1828" s="11">
        <v>18.942632241829042</v>
      </c>
      <c r="Y1828" s="11">
        <v>25.64410390210594</v>
      </c>
      <c r="Z1828" s="11">
        <v>35.687290504534545</v>
      </c>
      <c r="AA1828" s="8">
        <v>3</v>
      </c>
      <c r="AB1828" s="12">
        <v>13.442886060164849</v>
      </c>
    </row>
    <row r="1829" spans="1:28" ht="29" x14ac:dyDescent="0.35">
      <c r="A1829" s="8">
        <v>190723</v>
      </c>
      <c r="B1829" s="26">
        <v>96</v>
      </c>
      <c r="C1829" s="30" t="s">
        <v>228</v>
      </c>
      <c r="D1829" s="26" t="s">
        <v>229</v>
      </c>
      <c r="E1829" s="9">
        <v>15.14</v>
      </c>
      <c r="F1829" s="9">
        <v>15.25</v>
      </c>
      <c r="G1829" s="10">
        <v>0</v>
      </c>
      <c r="H1829" s="10">
        <v>0</v>
      </c>
      <c r="I1829" s="10">
        <v>0</v>
      </c>
      <c r="J1829" s="10">
        <v>0</v>
      </c>
      <c r="K1829" s="10">
        <v>0</v>
      </c>
      <c r="L1829" s="10">
        <v>0</v>
      </c>
      <c r="M1829" s="10">
        <v>15.14</v>
      </c>
      <c r="N1829" s="10">
        <v>0</v>
      </c>
      <c r="O1829" s="10">
        <v>0</v>
      </c>
      <c r="P1829" s="10">
        <v>0</v>
      </c>
      <c r="Q1829" s="10">
        <v>0</v>
      </c>
      <c r="R1829" s="10">
        <v>15.25</v>
      </c>
      <c r="S1829" s="10">
        <v>0</v>
      </c>
      <c r="T1829" s="10">
        <v>0</v>
      </c>
      <c r="U1829" s="10">
        <v>0</v>
      </c>
      <c r="V1829" s="10">
        <v>0</v>
      </c>
      <c r="W1829" s="11">
        <v>-1.1939333370302772</v>
      </c>
      <c r="X1829" s="11">
        <v>3.1804035771082591</v>
      </c>
      <c r="Y1829" s="11">
        <v>13.484507977449965</v>
      </c>
      <c r="Z1829" s="11">
        <v>22.95162916523434</v>
      </c>
      <c r="AA1829" s="8">
        <v>3</v>
      </c>
      <c r="AB1829" s="12">
        <v>12.850078452325883</v>
      </c>
    </row>
    <row r="1830" spans="1:28" ht="29" x14ac:dyDescent="0.35">
      <c r="A1830" s="8">
        <v>190723</v>
      </c>
      <c r="B1830" s="26">
        <v>97</v>
      </c>
      <c r="C1830" s="30" t="s">
        <v>230</v>
      </c>
      <c r="D1830" s="26" t="s">
        <v>231</v>
      </c>
      <c r="E1830" s="9">
        <v>15.26</v>
      </c>
      <c r="F1830" s="9">
        <v>15.62</v>
      </c>
      <c r="G1830" s="10">
        <v>0</v>
      </c>
      <c r="H1830" s="10">
        <v>0</v>
      </c>
      <c r="I1830" s="10">
        <v>0</v>
      </c>
      <c r="J1830" s="10">
        <v>0</v>
      </c>
      <c r="K1830" s="10">
        <v>0</v>
      </c>
      <c r="L1830" s="10">
        <v>0</v>
      </c>
      <c r="M1830" s="10">
        <v>15.26</v>
      </c>
      <c r="N1830" s="10">
        <v>0</v>
      </c>
      <c r="O1830" s="10">
        <v>0</v>
      </c>
      <c r="P1830" s="10">
        <v>0</v>
      </c>
      <c r="Q1830" s="10">
        <v>0</v>
      </c>
      <c r="R1830" s="10">
        <v>0</v>
      </c>
      <c r="S1830" s="10">
        <v>15.62</v>
      </c>
      <c r="T1830" s="10">
        <v>0</v>
      </c>
      <c r="U1830" s="10">
        <v>0</v>
      </c>
      <c r="V1830" s="10">
        <v>0</v>
      </c>
      <c r="W1830" s="11">
        <v>-1.4275324866697077</v>
      </c>
      <c r="X1830" s="11">
        <v>2.911630917653119</v>
      </c>
      <c r="Y1830" s="11">
        <v>12.624871929070858</v>
      </c>
      <c r="Z1830" s="11">
        <v>32.410406610495791</v>
      </c>
      <c r="AA1830" s="8">
        <v>3</v>
      </c>
      <c r="AB1830" s="12">
        <v>8.0797207091649685</v>
      </c>
    </row>
    <row r="1831" spans="1:28" ht="29" x14ac:dyDescent="0.35">
      <c r="A1831" s="8">
        <v>190723</v>
      </c>
      <c r="B1831" s="26">
        <v>98</v>
      </c>
      <c r="C1831" s="30" t="s">
        <v>232</v>
      </c>
      <c r="D1831" s="26" t="s">
        <v>233</v>
      </c>
      <c r="E1831" s="9">
        <v>15.16</v>
      </c>
      <c r="F1831" s="9">
        <v>15.49</v>
      </c>
      <c r="G1831" s="10">
        <v>0</v>
      </c>
      <c r="H1831" s="10">
        <v>0</v>
      </c>
      <c r="I1831" s="10">
        <v>0</v>
      </c>
      <c r="J1831" s="10">
        <v>0</v>
      </c>
      <c r="K1831" s="10">
        <v>0</v>
      </c>
      <c r="L1831" s="10">
        <v>0</v>
      </c>
      <c r="M1831" s="10">
        <v>15.16</v>
      </c>
      <c r="N1831" s="10">
        <v>0</v>
      </c>
      <c r="O1831" s="10">
        <v>0</v>
      </c>
      <c r="P1831" s="10">
        <v>0</v>
      </c>
      <c r="Q1831" s="10">
        <v>0</v>
      </c>
      <c r="R1831" s="10">
        <v>0</v>
      </c>
      <c r="S1831" s="10">
        <v>0</v>
      </c>
      <c r="T1831" s="10">
        <v>15.49</v>
      </c>
      <c r="U1831" s="10">
        <v>0</v>
      </c>
      <c r="V1831" s="10">
        <v>0</v>
      </c>
      <c r="W1831" s="11">
        <v>-1.266558160940805</v>
      </c>
      <c r="X1831" s="11">
        <v>1.798194860851601</v>
      </c>
      <c r="Y1831" s="11">
        <v>8.3515509389197771</v>
      </c>
      <c r="Z1831" s="11">
        <v>9.5976078037077279</v>
      </c>
      <c r="AA1831" s="8">
        <v>3</v>
      </c>
      <c r="AB1831" s="12">
        <v>12.533257449259299</v>
      </c>
    </row>
    <row r="1832" spans="1:28" ht="29" x14ac:dyDescent="0.35">
      <c r="A1832" s="8">
        <v>190723</v>
      </c>
      <c r="B1832" s="26">
        <v>99</v>
      </c>
      <c r="C1832" s="30" t="s">
        <v>234</v>
      </c>
      <c r="D1832" s="26" t="s">
        <v>235</v>
      </c>
      <c r="E1832" s="9">
        <v>15</v>
      </c>
      <c r="F1832" s="9">
        <v>15.15</v>
      </c>
      <c r="G1832" s="10">
        <v>0</v>
      </c>
      <c r="H1832" s="10">
        <v>0</v>
      </c>
      <c r="I1832" s="10">
        <v>0</v>
      </c>
      <c r="J1832" s="10">
        <v>0</v>
      </c>
      <c r="K1832" s="10">
        <v>0</v>
      </c>
      <c r="L1832" s="10">
        <v>0</v>
      </c>
      <c r="M1832" s="10">
        <v>15</v>
      </c>
      <c r="N1832" s="10">
        <v>0</v>
      </c>
      <c r="O1832" s="10">
        <v>0</v>
      </c>
      <c r="P1832" s="10">
        <v>0</v>
      </c>
      <c r="Q1832" s="10">
        <v>0</v>
      </c>
      <c r="R1832" s="10">
        <v>0</v>
      </c>
      <c r="S1832" s="10">
        <v>0</v>
      </c>
      <c r="T1832" s="10">
        <v>0</v>
      </c>
      <c r="U1832" s="10">
        <v>15.15</v>
      </c>
      <c r="V1832" s="10">
        <v>0</v>
      </c>
      <c r="W1832" s="11">
        <v>-0.90147868493296002</v>
      </c>
      <c r="X1832" s="11">
        <v>4.590087132401961</v>
      </c>
      <c r="Y1832" s="11">
        <v>17.610682814209017</v>
      </c>
      <c r="Z1832" s="11">
        <v>48.065228586436767</v>
      </c>
      <c r="AA1832" s="8">
        <v>3</v>
      </c>
      <c r="AB1832" s="12">
        <v>7.8930606831633021</v>
      </c>
    </row>
    <row r="1833" spans="1:28" ht="29" x14ac:dyDescent="0.35">
      <c r="A1833" s="8">
        <v>190723</v>
      </c>
      <c r="B1833" s="26">
        <v>100</v>
      </c>
      <c r="C1833" s="30" t="s">
        <v>236</v>
      </c>
      <c r="D1833" s="26" t="s">
        <v>237</v>
      </c>
      <c r="E1833" s="9">
        <v>15.12</v>
      </c>
      <c r="F1833" s="9">
        <v>15.59</v>
      </c>
      <c r="G1833" s="10">
        <v>0</v>
      </c>
      <c r="H1833" s="10">
        <v>0</v>
      </c>
      <c r="I1833" s="10">
        <v>0</v>
      </c>
      <c r="J1833" s="10">
        <v>0</v>
      </c>
      <c r="K1833" s="10">
        <v>0</v>
      </c>
      <c r="L1833" s="10">
        <v>0</v>
      </c>
      <c r="M1833" s="10">
        <v>15.12</v>
      </c>
      <c r="N1833" s="10">
        <v>0</v>
      </c>
      <c r="O1833" s="10">
        <v>0</v>
      </c>
      <c r="P1833" s="10">
        <v>0</v>
      </c>
      <c r="Q1833" s="10">
        <v>0</v>
      </c>
      <c r="R1833" s="10">
        <v>0</v>
      </c>
      <c r="S1833" s="10">
        <v>0</v>
      </c>
      <c r="T1833" s="10">
        <v>0</v>
      </c>
      <c r="U1833" s="10">
        <v>0</v>
      </c>
      <c r="V1833" s="10">
        <v>15.59</v>
      </c>
      <c r="W1833" s="11">
        <v>0.12474974257362115</v>
      </c>
      <c r="X1833" s="11">
        <v>82.782794206856963</v>
      </c>
      <c r="Y1833" s="11">
        <v>34.560827975127722</v>
      </c>
      <c r="Z1833" s="11">
        <v>4482.3890327711797</v>
      </c>
      <c r="AA1833" s="8">
        <v>3</v>
      </c>
      <c r="AB1833" s="12">
        <v>15.74334747016489</v>
      </c>
    </row>
    <row r="1834" spans="1:28" ht="29" x14ac:dyDescent="0.35">
      <c r="A1834" s="8">
        <v>190723</v>
      </c>
      <c r="B1834" s="26">
        <v>92</v>
      </c>
      <c r="C1834" s="30" t="s">
        <v>220</v>
      </c>
      <c r="D1834" s="26" t="s">
        <v>221</v>
      </c>
      <c r="E1834" s="9">
        <v>15.04</v>
      </c>
      <c r="F1834" s="9">
        <v>15.58</v>
      </c>
      <c r="G1834" s="10">
        <v>0</v>
      </c>
      <c r="H1834" s="10">
        <v>0</v>
      </c>
      <c r="I1834" s="10">
        <v>0</v>
      </c>
      <c r="J1834" s="10">
        <v>0</v>
      </c>
      <c r="K1834" s="10">
        <v>0</v>
      </c>
      <c r="L1834" s="10">
        <v>0</v>
      </c>
      <c r="M1834" s="10">
        <v>15.04</v>
      </c>
      <c r="N1834" s="10">
        <v>15.58</v>
      </c>
      <c r="O1834" s="10">
        <v>0</v>
      </c>
      <c r="P1834" s="10">
        <v>0</v>
      </c>
      <c r="Q1834" s="10">
        <v>0</v>
      </c>
      <c r="R1834" s="10">
        <v>0</v>
      </c>
      <c r="S1834" s="10">
        <v>0</v>
      </c>
      <c r="T1834" s="10">
        <v>0</v>
      </c>
      <c r="U1834" s="10">
        <v>0</v>
      </c>
      <c r="V1834" s="10">
        <v>0</v>
      </c>
      <c r="W1834" s="11">
        <v>-0.5746263529098713</v>
      </c>
      <c r="X1834" s="11">
        <v>3.5031957016671704</v>
      </c>
      <c r="Y1834" s="11">
        <v>15.266733720605982</v>
      </c>
      <c r="Z1834" s="11">
        <v>34.182454320877277</v>
      </c>
      <c r="AA1834" s="8">
        <v>7</v>
      </c>
      <c r="AB1834" s="12">
        <v>18.584031683338086</v>
      </c>
    </row>
    <row r="1835" spans="1:28" ht="29" x14ac:dyDescent="0.35">
      <c r="A1835" s="8">
        <v>190723</v>
      </c>
      <c r="B1835" s="26">
        <v>93</v>
      </c>
      <c r="C1835" s="30" t="s">
        <v>222</v>
      </c>
      <c r="D1835" s="26" t="s">
        <v>223</v>
      </c>
      <c r="E1835" s="9">
        <v>15.35</v>
      </c>
      <c r="F1835" s="9">
        <v>15.99</v>
      </c>
      <c r="G1835" s="10">
        <v>0</v>
      </c>
      <c r="H1835" s="10">
        <v>0</v>
      </c>
      <c r="I1835" s="10">
        <v>0</v>
      </c>
      <c r="J1835" s="10">
        <v>0</v>
      </c>
      <c r="K1835" s="10">
        <v>0</v>
      </c>
      <c r="L1835" s="10">
        <v>0</v>
      </c>
      <c r="M1835" s="10">
        <v>15.35</v>
      </c>
      <c r="N1835" s="10">
        <v>0</v>
      </c>
      <c r="O1835" s="10">
        <v>15.99</v>
      </c>
      <c r="P1835" s="10">
        <v>0</v>
      </c>
      <c r="Q1835" s="10">
        <v>0</v>
      </c>
      <c r="R1835" s="10">
        <v>0</v>
      </c>
      <c r="S1835" s="10">
        <v>0</v>
      </c>
      <c r="T1835" s="10">
        <v>0</v>
      </c>
      <c r="U1835" s="10">
        <v>0</v>
      </c>
      <c r="V1835" s="10">
        <v>0</v>
      </c>
      <c r="W1835" s="11">
        <v>-2.3186746384935075</v>
      </c>
      <c r="X1835" s="11">
        <v>1.4121883927858061</v>
      </c>
      <c r="Y1835" s="11">
        <v>7.1094393755320802</v>
      </c>
      <c r="Z1835" s="11">
        <v>7.3388634914034192</v>
      </c>
      <c r="AA1835" s="8">
        <v>7</v>
      </c>
      <c r="AB1835" s="12">
        <v>20.461465753799814</v>
      </c>
    </row>
    <row r="1836" spans="1:28" ht="29" x14ac:dyDescent="0.35">
      <c r="A1836" s="8">
        <v>190723</v>
      </c>
      <c r="B1836" s="26">
        <v>94</v>
      </c>
      <c r="C1836" s="30" t="s">
        <v>224</v>
      </c>
      <c r="D1836" s="26" t="s">
        <v>225</v>
      </c>
      <c r="E1836" s="9">
        <v>15.32</v>
      </c>
      <c r="F1836" s="9">
        <v>15.13</v>
      </c>
      <c r="G1836" s="10">
        <v>0</v>
      </c>
      <c r="H1836" s="10">
        <v>0</v>
      </c>
      <c r="I1836" s="10">
        <v>0</v>
      </c>
      <c r="J1836" s="10">
        <v>0</v>
      </c>
      <c r="K1836" s="10">
        <v>0</v>
      </c>
      <c r="L1836" s="10">
        <v>0</v>
      </c>
      <c r="M1836" s="10">
        <v>15.32</v>
      </c>
      <c r="N1836" s="10">
        <v>0</v>
      </c>
      <c r="O1836" s="10">
        <v>0</v>
      </c>
      <c r="P1836" s="10">
        <v>15.13</v>
      </c>
      <c r="Q1836" s="10">
        <v>0</v>
      </c>
      <c r="R1836" s="10">
        <v>0</v>
      </c>
      <c r="S1836" s="10">
        <v>0</v>
      </c>
      <c r="T1836" s="10">
        <v>0</v>
      </c>
      <c r="U1836" s="10">
        <v>0</v>
      </c>
      <c r="V1836" s="10">
        <v>0</v>
      </c>
      <c r="W1836" s="11">
        <v>-0.16643183412790497</v>
      </c>
      <c r="X1836" s="11">
        <v>12.807678569503823</v>
      </c>
      <c r="Y1836" s="11">
        <v>26.787256208330994</v>
      </c>
      <c r="Z1836" s="11">
        <v>39.490969514155154</v>
      </c>
      <c r="AA1836" s="8">
        <v>7</v>
      </c>
      <c r="AB1836" s="12">
        <v>17.068016362408429</v>
      </c>
    </row>
    <row r="1837" spans="1:28" ht="29" x14ac:dyDescent="0.35">
      <c r="A1837" s="8">
        <v>190723</v>
      </c>
      <c r="B1837" s="26">
        <v>95</v>
      </c>
      <c r="C1837" s="30" t="s">
        <v>226</v>
      </c>
      <c r="D1837" s="26" t="s">
        <v>227</v>
      </c>
      <c r="E1837" s="9">
        <v>15.38</v>
      </c>
      <c r="F1837" s="9">
        <v>15.49</v>
      </c>
      <c r="G1837" s="10">
        <v>0</v>
      </c>
      <c r="H1837" s="10">
        <v>0</v>
      </c>
      <c r="I1837" s="10">
        <v>0</v>
      </c>
      <c r="J1837" s="10">
        <v>0</v>
      </c>
      <c r="K1837" s="10">
        <v>0</v>
      </c>
      <c r="L1837" s="10">
        <v>0</v>
      </c>
      <c r="M1837" s="10">
        <v>15.38</v>
      </c>
      <c r="N1837" s="10">
        <v>0</v>
      </c>
      <c r="O1837" s="10">
        <v>0</v>
      </c>
      <c r="P1837" s="10">
        <v>0</v>
      </c>
      <c r="Q1837" s="10">
        <v>15.49</v>
      </c>
      <c r="R1837" s="10">
        <v>0</v>
      </c>
      <c r="S1837" s="10">
        <v>0</v>
      </c>
      <c r="T1837" s="10">
        <v>0</v>
      </c>
      <c r="U1837" s="10">
        <v>0</v>
      </c>
      <c r="V1837" s="10">
        <v>0</v>
      </c>
      <c r="W1837" s="11">
        <v>-1.1140100048859261</v>
      </c>
      <c r="X1837" s="11">
        <v>18.942632241829042</v>
      </c>
      <c r="Y1837" s="11">
        <v>25.64410390210594</v>
      </c>
      <c r="Z1837" s="11">
        <v>35.687290504534545</v>
      </c>
      <c r="AA1837" s="8">
        <v>7</v>
      </c>
      <c r="AB1837" s="12">
        <v>17.512525840973399</v>
      </c>
    </row>
    <row r="1838" spans="1:28" ht="29" x14ac:dyDescent="0.35">
      <c r="A1838" s="8">
        <v>190723</v>
      </c>
      <c r="B1838" s="26">
        <v>96</v>
      </c>
      <c r="C1838" s="30" t="s">
        <v>228</v>
      </c>
      <c r="D1838" s="26" t="s">
        <v>229</v>
      </c>
      <c r="E1838" s="9">
        <v>15.14</v>
      </c>
      <c r="F1838" s="9">
        <v>15.25</v>
      </c>
      <c r="G1838" s="10">
        <v>0</v>
      </c>
      <c r="H1838" s="10">
        <v>0</v>
      </c>
      <c r="I1838" s="10">
        <v>0</v>
      </c>
      <c r="J1838" s="10">
        <v>0</v>
      </c>
      <c r="K1838" s="10">
        <v>0</v>
      </c>
      <c r="L1838" s="10">
        <v>0</v>
      </c>
      <c r="M1838" s="10">
        <v>15.14</v>
      </c>
      <c r="N1838" s="10">
        <v>0</v>
      </c>
      <c r="O1838" s="10">
        <v>0</v>
      </c>
      <c r="P1838" s="10">
        <v>0</v>
      </c>
      <c r="Q1838" s="10">
        <v>0</v>
      </c>
      <c r="R1838" s="10">
        <v>15.25</v>
      </c>
      <c r="S1838" s="10">
        <v>0</v>
      </c>
      <c r="T1838" s="10">
        <v>0</v>
      </c>
      <c r="U1838" s="10">
        <v>0</v>
      </c>
      <c r="V1838" s="10">
        <v>0</v>
      </c>
      <c r="W1838" s="11">
        <v>-1.1939333370302772</v>
      </c>
      <c r="X1838" s="11">
        <v>3.1804035771082591</v>
      </c>
      <c r="Y1838" s="11">
        <v>13.484507977449965</v>
      </c>
      <c r="Z1838" s="11">
        <v>22.95162916523434</v>
      </c>
      <c r="AA1838" s="8">
        <v>7</v>
      </c>
      <c r="AB1838" s="12">
        <v>20.449871625835186</v>
      </c>
    </row>
    <row r="1839" spans="1:28" ht="29" x14ac:dyDescent="0.35">
      <c r="A1839" s="8">
        <v>190723</v>
      </c>
      <c r="B1839" s="26">
        <v>97</v>
      </c>
      <c r="C1839" s="30" t="s">
        <v>230</v>
      </c>
      <c r="D1839" s="26" t="s">
        <v>231</v>
      </c>
      <c r="E1839" s="9">
        <v>15.26</v>
      </c>
      <c r="F1839" s="9">
        <v>15.62</v>
      </c>
      <c r="G1839" s="10">
        <v>0</v>
      </c>
      <c r="H1839" s="10">
        <v>0</v>
      </c>
      <c r="I1839" s="10">
        <v>0</v>
      </c>
      <c r="J1839" s="10">
        <v>0</v>
      </c>
      <c r="K1839" s="10">
        <v>0</v>
      </c>
      <c r="L1839" s="10">
        <v>0</v>
      </c>
      <c r="M1839" s="10">
        <v>15.26</v>
      </c>
      <c r="N1839" s="10">
        <v>0</v>
      </c>
      <c r="O1839" s="10">
        <v>0</v>
      </c>
      <c r="P1839" s="10">
        <v>0</v>
      </c>
      <c r="Q1839" s="10">
        <v>0</v>
      </c>
      <c r="R1839" s="10">
        <v>0</v>
      </c>
      <c r="S1839" s="10">
        <v>15.62</v>
      </c>
      <c r="T1839" s="10">
        <v>0</v>
      </c>
      <c r="U1839" s="10">
        <v>0</v>
      </c>
      <c r="V1839" s="10">
        <v>0</v>
      </c>
      <c r="W1839" s="11">
        <v>-1.4275324866697077</v>
      </c>
      <c r="X1839" s="11">
        <v>2.911630917653119</v>
      </c>
      <c r="Y1839" s="11">
        <v>12.624871929070858</v>
      </c>
      <c r="Z1839" s="11">
        <v>32.410406610495791</v>
      </c>
      <c r="AA1839" s="8">
        <v>7</v>
      </c>
      <c r="AB1839" s="12">
        <v>20.338155578197927</v>
      </c>
    </row>
    <row r="1840" spans="1:28" ht="29" x14ac:dyDescent="0.35">
      <c r="A1840" s="8">
        <v>190723</v>
      </c>
      <c r="B1840" s="26">
        <v>98</v>
      </c>
      <c r="C1840" s="30" t="s">
        <v>232</v>
      </c>
      <c r="D1840" s="26" t="s">
        <v>233</v>
      </c>
      <c r="E1840" s="9">
        <v>15.16</v>
      </c>
      <c r="F1840" s="9">
        <v>15.49</v>
      </c>
      <c r="G1840" s="10">
        <v>0</v>
      </c>
      <c r="H1840" s="10">
        <v>0</v>
      </c>
      <c r="I1840" s="10">
        <v>0</v>
      </c>
      <c r="J1840" s="10">
        <v>0</v>
      </c>
      <c r="K1840" s="10">
        <v>0</v>
      </c>
      <c r="L1840" s="10">
        <v>0</v>
      </c>
      <c r="M1840" s="10">
        <v>15.16</v>
      </c>
      <c r="N1840" s="10">
        <v>0</v>
      </c>
      <c r="O1840" s="10">
        <v>0</v>
      </c>
      <c r="P1840" s="10">
        <v>0</v>
      </c>
      <c r="Q1840" s="10">
        <v>0</v>
      </c>
      <c r="R1840" s="10">
        <v>0</v>
      </c>
      <c r="S1840" s="10">
        <v>0</v>
      </c>
      <c r="T1840" s="10">
        <v>15.49</v>
      </c>
      <c r="U1840" s="10">
        <v>0</v>
      </c>
      <c r="V1840" s="10">
        <v>0</v>
      </c>
      <c r="W1840" s="11">
        <v>-1.266558160940805</v>
      </c>
      <c r="X1840" s="11">
        <v>1.798194860851601</v>
      </c>
      <c r="Y1840" s="11">
        <v>8.3515509389197771</v>
      </c>
      <c r="Z1840" s="11">
        <v>9.5976078037077279</v>
      </c>
      <c r="AA1840" s="8">
        <v>7</v>
      </c>
      <c r="AB1840" s="12">
        <v>24.509500047367183</v>
      </c>
    </row>
    <row r="1841" spans="1:28" ht="29" x14ac:dyDescent="0.35">
      <c r="A1841" s="8">
        <v>190723</v>
      </c>
      <c r="B1841" s="26">
        <v>99</v>
      </c>
      <c r="C1841" s="30" t="s">
        <v>234</v>
      </c>
      <c r="D1841" s="26" t="s">
        <v>235</v>
      </c>
      <c r="E1841" s="9">
        <v>15</v>
      </c>
      <c r="F1841" s="9">
        <v>15.15</v>
      </c>
      <c r="G1841" s="10">
        <v>0</v>
      </c>
      <c r="H1841" s="10">
        <v>0</v>
      </c>
      <c r="I1841" s="10">
        <v>0</v>
      </c>
      <c r="J1841" s="10">
        <v>0</v>
      </c>
      <c r="K1841" s="10">
        <v>0</v>
      </c>
      <c r="L1841" s="10">
        <v>0</v>
      </c>
      <c r="M1841" s="10">
        <v>15</v>
      </c>
      <c r="N1841" s="10">
        <v>0</v>
      </c>
      <c r="O1841" s="10">
        <v>0</v>
      </c>
      <c r="P1841" s="10">
        <v>0</v>
      </c>
      <c r="Q1841" s="10">
        <v>0</v>
      </c>
      <c r="R1841" s="10">
        <v>0</v>
      </c>
      <c r="S1841" s="10">
        <v>0</v>
      </c>
      <c r="T1841" s="10">
        <v>0</v>
      </c>
      <c r="U1841" s="10">
        <v>15.15</v>
      </c>
      <c r="V1841" s="10">
        <v>0</v>
      </c>
      <c r="W1841" s="11">
        <v>-0.90147868493296002</v>
      </c>
      <c r="X1841" s="11">
        <v>4.590087132401961</v>
      </c>
      <c r="Y1841" s="11">
        <v>17.610682814209017</v>
      </c>
      <c r="Z1841" s="11">
        <v>48.065228586436767</v>
      </c>
      <c r="AA1841" s="8">
        <v>7</v>
      </c>
      <c r="AB1841" s="12">
        <v>19.66099444504205</v>
      </c>
    </row>
    <row r="1842" spans="1:28" ht="29" x14ac:dyDescent="0.35">
      <c r="A1842" s="8">
        <v>190723</v>
      </c>
      <c r="B1842" s="26">
        <v>100</v>
      </c>
      <c r="C1842" s="30" t="s">
        <v>236</v>
      </c>
      <c r="D1842" s="26" t="s">
        <v>237</v>
      </c>
      <c r="E1842" s="9">
        <v>15.12</v>
      </c>
      <c r="F1842" s="9">
        <v>15.59</v>
      </c>
      <c r="G1842" s="10">
        <v>0</v>
      </c>
      <c r="H1842" s="10">
        <v>0</v>
      </c>
      <c r="I1842" s="10">
        <v>0</v>
      </c>
      <c r="J1842" s="10">
        <v>0</v>
      </c>
      <c r="K1842" s="10">
        <v>0</v>
      </c>
      <c r="L1842" s="10">
        <v>0</v>
      </c>
      <c r="M1842" s="10">
        <v>15.12</v>
      </c>
      <c r="N1842" s="10">
        <v>0</v>
      </c>
      <c r="O1842" s="10">
        <v>0</v>
      </c>
      <c r="P1842" s="10">
        <v>0</v>
      </c>
      <c r="Q1842" s="10">
        <v>0</v>
      </c>
      <c r="R1842" s="10">
        <v>0</v>
      </c>
      <c r="S1842" s="10">
        <v>0</v>
      </c>
      <c r="T1842" s="10">
        <v>0</v>
      </c>
      <c r="U1842" s="10">
        <v>0</v>
      </c>
      <c r="V1842" s="10">
        <v>15.59</v>
      </c>
      <c r="W1842" s="11">
        <v>0.12474974257362115</v>
      </c>
      <c r="X1842" s="11">
        <v>82.782794206856963</v>
      </c>
      <c r="Y1842" s="11">
        <v>34.560827975127722</v>
      </c>
      <c r="Z1842" s="11">
        <v>4482.3890327711797</v>
      </c>
      <c r="AA1842" s="8">
        <v>7</v>
      </c>
      <c r="AB1842" s="12">
        <v>24.216029472574366</v>
      </c>
    </row>
    <row r="1843" spans="1:28" ht="29" x14ac:dyDescent="0.35">
      <c r="A1843" s="8">
        <v>190723</v>
      </c>
      <c r="B1843" s="26">
        <v>92</v>
      </c>
      <c r="C1843" s="30" t="s">
        <v>220</v>
      </c>
      <c r="D1843" s="26" t="s">
        <v>221</v>
      </c>
      <c r="E1843" s="9">
        <v>15.04</v>
      </c>
      <c r="F1843" s="9">
        <v>15.58</v>
      </c>
      <c r="G1843" s="10">
        <v>0</v>
      </c>
      <c r="H1843" s="10">
        <v>0</v>
      </c>
      <c r="I1843" s="10">
        <v>0</v>
      </c>
      <c r="J1843" s="10">
        <v>0</v>
      </c>
      <c r="K1843" s="10">
        <v>0</v>
      </c>
      <c r="L1843" s="10">
        <v>0</v>
      </c>
      <c r="M1843" s="10">
        <v>15.04</v>
      </c>
      <c r="N1843" s="10">
        <v>15.58</v>
      </c>
      <c r="O1843" s="10">
        <v>0</v>
      </c>
      <c r="P1843" s="10">
        <v>0</v>
      </c>
      <c r="Q1843" s="10">
        <v>0</v>
      </c>
      <c r="R1843" s="10">
        <v>0</v>
      </c>
      <c r="S1843" s="10">
        <v>0</v>
      </c>
      <c r="T1843" s="10">
        <v>0</v>
      </c>
      <c r="U1843" s="10">
        <v>0</v>
      </c>
      <c r="V1843" s="10">
        <v>0</v>
      </c>
      <c r="W1843" s="11">
        <v>-0.5746263529098713</v>
      </c>
      <c r="X1843" s="11">
        <v>3.5031957016671704</v>
      </c>
      <c r="Y1843" s="11">
        <v>15.266733720605982</v>
      </c>
      <c r="Z1843" s="11">
        <v>34.182454320877277</v>
      </c>
      <c r="AA1843" s="8">
        <v>7</v>
      </c>
      <c r="AB1843" s="12">
        <v>24.195768552073776</v>
      </c>
    </row>
    <row r="1844" spans="1:28" ht="29" x14ac:dyDescent="0.35">
      <c r="A1844" s="8">
        <v>190723</v>
      </c>
      <c r="B1844" s="26">
        <v>93</v>
      </c>
      <c r="C1844" s="30" t="s">
        <v>222</v>
      </c>
      <c r="D1844" s="26" t="s">
        <v>223</v>
      </c>
      <c r="E1844" s="9">
        <v>15.35</v>
      </c>
      <c r="F1844" s="9">
        <v>15.99</v>
      </c>
      <c r="G1844" s="10">
        <v>0</v>
      </c>
      <c r="H1844" s="10">
        <v>0</v>
      </c>
      <c r="I1844" s="10">
        <v>0</v>
      </c>
      <c r="J1844" s="10">
        <v>0</v>
      </c>
      <c r="K1844" s="10">
        <v>0</v>
      </c>
      <c r="L1844" s="10">
        <v>0</v>
      </c>
      <c r="M1844" s="10">
        <v>15.35</v>
      </c>
      <c r="N1844" s="10">
        <v>0</v>
      </c>
      <c r="O1844" s="10">
        <v>15.99</v>
      </c>
      <c r="P1844" s="10">
        <v>0</v>
      </c>
      <c r="Q1844" s="10">
        <v>0</v>
      </c>
      <c r="R1844" s="10">
        <v>0</v>
      </c>
      <c r="S1844" s="10">
        <v>0</v>
      </c>
      <c r="T1844" s="10">
        <v>0</v>
      </c>
      <c r="U1844" s="10">
        <v>0</v>
      </c>
      <c r="V1844" s="10">
        <v>0</v>
      </c>
      <c r="W1844" s="11">
        <v>-2.3186746384935075</v>
      </c>
      <c r="X1844" s="11">
        <v>1.4121883927858061</v>
      </c>
      <c r="Y1844" s="11">
        <v>7.1094393755320802</v>
      </c>
      <c r="Z1844" s="11">
        <v>7.3388634914034192</v>
      </c>
      <c r="AA1844" s="8">
        <v>7</v>
      </c>
      <c r="AB1844" s="12">
        <v>26.256609149027405</v>
      </c>
    </row>
    <row r="1845" spans="1:28" ht="29" x14ac:dyDescent="0.35">
      <c r="A1845" s="8">
        <v>190723</v>
      </c>
      <c r="B1845" s="26">
        <v>94</v>
      </c>
      <c r="C1845" s="30" t="s">
        <v>224</v>
      </c>
      <c r="D1845" s="26" t="s">
        <v>225</v>
      </c>
      <c r="E1845" s="9">
        <v>15.32</v>
      </c>
      <c r="F1845" s="9">
        <v>15.13</v>
      </c>
      <c r="G1845" s="10">
        <v>0</v>
      </c>
      <c r="H1845" s="10">
        <v>0</v>
      </c>
      <c r="I1845" s="10">
        <v>0</v>
      </c>
      <c r="J1845" s="10">
        <v>0</v>
      </c>
      <c r="K1845" s="10">
        <v>0</v>
      </c>
      <c r="L1845" s="10">
        <v>0</v>
      </c>
      <c r="M1845" s="10">
        <v>15.32</v>
      </c>
      <c r="N1845" s="10">
        <v>0</v>
      </c>
      <c r="O1845" s="10">
        <v>0</v>
      </c>
      <c r="P1845" s="10">
        <v>15.13</v>
      </c>
      <c r="Q1845" s="10">
        <v>0</v>
      </c>
      <c r="R1845" s="10">
        <v>0</v>
      </c>
      <c r="S1845" s="10">
        <v>0</v>
      </c>
      <c r="T1845" s="10">
        <v>0</v>
      </c>
      <c r="U1845" s="10">
        <v>0</v>
      </c>
      <c r="V1845" s="10">
        <v>0</v>
      </c>
      <c r="W1845" s="11">
        <v>-0.16643183412790497</v>
      </c>
      <c r="X1845" s="11">
        <v>12.807678569503823</v>
      </c>
      <c r="Y1845" s="11">
        <v>26.787256208330994</v>
      </c>
      <c r="Z1845" s="11">
        <v>39.490969514155154</v>
      </c>
      <c r="AA1845" s="8">
        <v>7</v>
      </c>
      <c r="AB1845" s="12">
        <v>23.191691396902232</v>
      </c>
    </row>
    <row r="1846" spans="1:28" ht="29" x14ac:dyDescent="0.35">
      <c r="A1846" s="8">
        <v>190723</v>
      </c>
      <c r="B1846" s="26">
        <v>95</v>
      </c>
      <c r="C1846" s="30" t="s">
        <v>226</v>
      </c>
      <c r="D1846" s="26" t="s">
        <v>227</v>
      </c>
      <c r="E1846" s="9">
        <v>15.38</v>
      </c>
      <c r="F1846" s="9">
        <v>15.49</v>
      </c>
      <c r="G1846" s="10">
        <v>0</v>
      </c>
      <c r="H1846" s="10">
        <v>0</v>
      </c>
      <c r="I1846" s="10">
        <v>0</v>
      </c>
      <c r="J1846" s="10">
        <v>0</v>
      </c>
      <c r="K1846" s="10">
        <v>0</v>
      </c>
      <c r="L1846" s="10">
        <v>0</v>
      </c>
      <c r="M1846" s="10">
        <v>15.38</v>
      </c>
      <c r="N1846" s="10">
        <v>0</v>
      </c>
      <c r="O1846" s="10">
        <v>0</v>
      </c>
      <c r="P1846" s="10">
        <v>0</v>
      </c>
      <c r="Q1846" s="10">
        <v>15.49</v>
      </c>
      <c r="R1846" s="10">
        <v>0</v>
      </c>
      <c r="S1846" s="10">
        <v>0</v>
      </c>
      <c r="T1846" s="10">
        <v>0</v>
      </c>
      <c r="U1846" s="10">
        <v>0</v>
      </c>
      <c r="V1846" s="10">
        <v>0</v>
      </c>
      <c r="W1846" s="11">
        <v>-1.1140100048859261</v>
      </c>
      <c r="X1846" s="11">
        <v>18.942632241829042</v>
      </c>
      <c r="Y1846" s="11">
        <v>25.64410390210594</v>
      </c>
      <c r="Z1846" s="11">
        <v>35.687290504534545</v>
      </c>
      <c r="AA1846" s="8">
        <v>7</v>
      </c>
      <c r="AB1846" s="12">
        <v>22.993868522287311</v>
      </c>
    </row>
    <row r="1847" spans="1:28" ht="29" x14ac:dyDescent="0.35">
      <c r="A1847" s="8">
        <v>190723</v>
      </c>
      <c r="B1847" s="26">
        <v>96</v>
      </c>
      <c r="C1847" s="30" t="s">
        <v>228</v>
      </c>
      <c r="D1847" s="26" t="s">
        <v>229</v>
      </c>
      <c r="E1847" s="9">
        <v>15.14</v>
      </c>
      <c r="F1847" s="9">
        <v>15.25</v>
      </c>
      <c r="G1847" s="10">
        <v>0</v>
      </c>
      <c r="H1847" s="10">
        <v>0</v>
      </c>
      <c r="I1847" s="10">
        <v>0</v>
      </c>
      <c r="J1847" s="10">
        <v>0</v>
      </c>
      <c r="K1847" s="10">
        <v>0</v>
      </c>
      <c r="L1847" s="10">
        <v>0</v>
      </c>
      <c r="M1847" s="10">
        <v>15.14</v>
      </c>
      <c r="N1847" s="10">
        <v>0</v>
      </c>
      <c r="O1847" s="10">
        <v>0</v>
      </c>
      <c r="P1847" s="10">
        <v>0</v>
      </c>
      <c r="Q1847" s="10">
        <v>0</v>
      </c>
      <c r="R1847" s="10">
        <v>15.25</v>
      </c>
      <c r="S1847" s="10">
        <v>0</v>
      </c>
      <c r="T1847" s="10">
        <v>0</v>
      </c>
      <c r="U1847" s="10">
        <v>0</v>
      </c>
      <c r="V1847" s="10">
        <v>0</v>
      </c>
      <c r="W1847" s="11">
        <v>-1.1939333370302772</v>
      </c>
      <c r="X1847" s="11">
        <v>3.1804035771082591</v>
      </c>
      <c r="Y1847" s="11">
        <v>13.484507977449965</v>
      </c>
      <c r="Z1847" s="11">
        <v>22.95162916523434</v>
      </c>
      <c r="AA1847" s="8">
        <v>7</v>
      </c>
      <c r="AB1847" s="12">
        <v>25.357690933263729</v>
      </c>
    </row>
    <row r="1848" spans="1:28" ht="29" x14ac:dyDescent="0.35">
      <c r="A1848" s="8">
        <v>190723</v>
      </c>
      <c r="B1848" s="26">
        <v>97</v>
      </c>
      <c r="C1848" s="30" t="s">
        <v>230</v>
      </c>
      <c r="D1848" s="26" t="s">
        <v>231</v>
      </c>
      <c r="E1848" s="9">
        <v>15.26</v>
      </c>
      <c r="F1848" s="9">
        <v>15.62</v>
      </c>
      <c r="G1848" s="10">
        <v>0</v>
      </c>
      <c r="H1848" s="10">
        <v>0</v>
      </c>
      <c r="I1848" s="10">
        <v>0</v>
      </c>
      <c r="J1848" s="10">
        <v>0</v>
      </c>
      <c r="K1848" s="10">
        <v>0</v>
      </c>
      <c r="L1848" s="10">
        <v>0</v>
      </c>
      <c r="M1848" s="10">
        <v>15.26</v>
      </c>
      <c r="N1848" s="10">
        <v>0</v>
      </c>
      <c r="O1848" s="10">
        <v>0</v>
      </c>
      <c r="P1848" s="10">
        <v>0</v>
      </c>
      <c r="Q1848" s="10">
        <v>0</v>
      </c>
      <c r="R1848" s="10">
        <v>0</v>
      </c>
      <c r="S1848" s="10">
        <v>15.62</v>
      </c>
      <c r="T1848" s="10">
        <v>0</v>
      </c>
      <c r="U1848" s="10">
        <v>0</v>
      </c>
      <c r="V1848" s="10">
        <v>0</v>
      </c>
      <c r="W1848" s="11">
        <v>-1.4275324866697077</v>
      </c>
      <c r="X1848" s="11">
        <v>2.911630917653119</v>
      </c>
      <c r="Y1848" s="11">
        <v>12.624871929070858</v>
      </c>
      <c r="Z1848" s="11">
        <v>32.410406610495791</v>
      </c>
      <c r="AA1848" s="8">
        <v>7</v>
      </c>
      <c r="AB1848" s="12">
        <v>21.282767566697249</v>
      </c>
    </row>
    <row r="1849" spans="1:28" ht="29" x14ac:dyDescent="0.35">
      <c r="A1849" s="8">
        <v>190723</v>
      </c>
      <c r="B1849" s="26">
        <v>98</v>
      </c>
      <c r="C1849" s="30" t="s">
        <v>232</v>
      </c>
      <c r="D1849" s="26" t="s">
        <v>233</v>
      </c>
      <c r="E1849" s="9">
        <v>15.16</v>
      </c>
      <c r="F1849" s="9">
        <v>15.49</v>
      </c>
      <c r="G1849" s="10">
        <v>0</v>
      </c>
      <c r="H1849" s="10">
        <v>0</v>
      </c>
      <c r="I1849" s="10">
        <v>0</v>
      </c>
      <c r="J1849" s="10">
        <v>0</v>
      </c>
      <c r="K1849" s="10">
        <v>0</v>
      </c>
      <c r="L1849" s="10">
        <v>0</v>
      </c>
      <c r="M1849" s="10">
        <v>15.16</v>
      </c>
      <c r="N1849" s="10">
        <v>0</v>
      </c>
      <c r="O1849" s="10">
        <v>0</v>
      </c>
      <c r="P1849" s="10">
        <v>0</v>
      </c>
      <c r="Q1849" s="10">
        <v>0</v>
      </c>
      <c r="R1849" s="10">
        <v>0</v>
      </c>
      <c r="S1849" s="10">
        <v>0</v>
      </c>
      <c r="T1849" s="10">
        <v>15.49</v>
      </c>
      <c r="U1849" s="10">
        <v>0</v>
      </c>
      <c r="V1849" s="10">
        <v>0</v>
      </c>
      <c r="W1849" s="11">
        <v>-1.266558160940805</v>
      </c>
      <c r="X1849" s="11">
        <v>1.798194860851601</v>
      </c>
      <c r="Y1849" s="11">
        <v>8.3515509389197771</v>
      </c>
      <c r="Z1849" s="11">
        <v>9.5976078037077279</v>
      </c>
      <c r="AA1849" s="8">
        <v>7</v>
      </c>
      <c r="AB1849" s="12">
        <v>24.591014052357608</v>
      </c>
    </row>
    <row r="1850" spans="1:28" ht="29" x14ac:dyDescent="0.35">
      <c r="A1850" s="8">
        <v>190723</v>
      </c>
      <c r="B1850" s="26">
        <v>99</v>
      </c>
      <c r="C1850" s="30" t="s">
        <v>234</v>
      </c>
      <c r="D1850" s="26" t="s">
        <v>235</v>
      </c>
      <c r="E1850" s="9">
        <v>15</v>
      </c>
      <c r="F1850" s="9">
        <v>15.15</v>
      </c>
      <c r="G1850" s="10">
        <v>0</v>
      </c>
      <c r="H1850" s="10">
        <v>0</v>
      </c>
      <c r="I1850" s="10">
        <v>0</v>
      </c>
      <c r="J1850" s="10">
        <v>0</v>
      </c>
      <c r="K1850" s="10">
        <v>0</v>
      </c>
      <c r="L1850" s="10">
        <v>0</v>
      </c>
      <c r="M1850" s="10">
        <v>15</v>
      </c>
      <c r="N1850" s="10">
        <v>0</v>
      </c>
      <c r="O1850" s="10">
        <v>0</v>
      </c>
      <c r="P1850" s="10">
        <v>0</v>
      </c>
      <c r="Q1850" s="10">
        <v>0</v>
      </c>
      <c r="R1850" s="10">
        <v>0</v>
      </c>
      <c r="S1850" s="10">
        <v>0</v>
      </c>
      <c r="T1850" s="10">
        <v>0</v>
      </c>
      <c r="U1850" s="10">
        <v>15.15</v>
      </c>
      <c r="V1850" s="10">
        <v>0</v>
      </c>
      <c r="W1850" s="11">
        <v>-0.90147868493296002</v>
      </c>
      <c r="X1850" s="11">
        <v>4.590087132401961</v>
      </c>
      <c r="Y1850" s="11">
        <v>17.610682814209017</v>
      </c>
      <c r="Z1850" s="11">
        <v>48.065228586436767</v>
      </c>
      <c r="AA1850" s="8">
        <v>7</v>
      </c>
      <c r="AB1850" s="12">
        <v>23.263061404131118</v>
      </c>
    </row>
    <row r="1851" spans="1:28" ht="29" x14ac:dyDescent="0.35">
      <c r="A1851" s="8">
        <v>190723</v>
      </c>
      <c r="B1851" s="26">
        <v>100</v>
      </c>
      <c r="C1851" s="30" t="s">
        <v>236</v>
      </c>
      <c r="D1851" s="26" t="s">
        <v>237</v>
      </c>
      <c r="E1851" s="9">
        <v>15.12</v>
      </c>
      <c r="F1851" s="9">
        <v>15.59</v>
      </c>
      <c r="G1851" s="10">
        <v>0</v>
      </c>
      <c r="H1851" s="10">
        <v>0</v>
      </c>
      <c r="I1851" s="10">
        <v>0</v>
      </c>
      <c r="J1851" s="10">
        <v>0</v>
      </c>
      <c r="K1851" s="10">
        <v>0</v>
      </c>
      <c r="L1851" s="10">
        <v>0</v>
      </c>
      <c r="M1851" s="10">
        <v>15.12</v>
      </c>
      <c r="N1851" s="10">
        <v>0</v>
      </c>
      <c r="O1851" s="10">
        <v>0</v>
      </c>
      <c r="P1851" s="10">
        <v>0</v>
      </c>
      <c r="Q1851" s="10">
        <v>0</v>
      </c>
      <c r="R1851" s="10">
        <v>0</v>
      </c>
      <c r="S1851" s="10">
        <v>0</v>
      </c>
      <c r="T1851" s="10">
        <v>0</v>
      </c>
      <c r="U1851" s="10">
        <v>0</v>
      </c>
      <c r="V1851" s="10">
        <v>15.59</v>
      </c>
      <c r="W1851" s="11">
        <v>0.12474974257362115</v>
      </c>
      <c r="X1851" s="11">
        <v>82.782794206856963</v>
      </c>
      <c r="Y1851" s="11">
        <v>34.560827975127722</v>
      </c>
      <c r="Z1851" s="11">
        <v>4482.3890327711797</v>
      </c>
      <c r="AA1851" s="8">
        <v>7</v>
      </c>
      <c r="AB1851" s="12">
        <v>22.773650104949837</v>
      </c>
    </row>
    <row r="1852" spans="1:28" ht="29" x14ac:dyDescent="0.35">
      <c r="A1852" s="8">
        <v>190723</v>
      </c>
      <c r="B1852" s="26">
        <v>92</v>
      </c>
      <c r="C1852" s="30" t="s">
        <v>220</v>
      </c>
      <c r="D1852" s="26" t="s">
        <v>221</v>
      </c>
      <c r="E1852" s="9">
        <v>15.04</v>
      </c>
      <c r="F1852" s="9">
        <v>15.58</v>
      </c>
      <c r="G1852" s="10">
        <v>0</v>
      </c>
      <c r="H1852" s="10">
        <v>0</v>
      </c>
      <c r="I1852" s="10">
        <v>0</v>
      </c>
      <c r="J1852" s="10">
        <v>0</v>
      </c>
      <c r="K1852" s="10">
        <v>0</v>
      </c>
      <c r="L1852" s="10">
        <v>0</v>
      </c>
      <c r="M1852" s="10">
        <v>15.04</v>
      </c>
      <c r="N1852" s="10">
        <v>15.58</v>
      </c>
      <c r="O1852" s="10">
        <v>0</v>
      </c>
      <c r="P1852" s="10">
        <v>0</v>
      </c>
      <c r="Q1852" s="10">
        <v>0</v>
      </c>
      <c r="R1852" s="10">
        <v>0</v>
      </c>
      <c r="S1852" s="10">
        <v>0</v>
      </c>
      <c r="T1852" s="10">
        <v>0</v>
      </c>
      <c r="U1852" s="10">
        <v>0</v>
      </c>
      <c r="V1852" s="10">
        <v>0</v>
      </c>
      <c r="W1852" s="11">
        <v>-0.5746263529098713</v>
      </c>
      <c r="X1852" s="11">
        <v>3.5031957016671704</v>
      </c>
      <c r="Y1852" s="11">
        <v>15.266733720605982</v>
      </c>
      <c r="Z1852" s="11">
        <v>34.182454320877277</v>
      </c>
      <c r="AA1852" s="8">
        <v>10</v>
      </c>
      <c r="AB1852" s="12">
        <v>47.342034845705925</v>
      </c>
    </row>
    <row r="1853" spans="1:28" ht="29" x14ac:dyDescent="0.35">
      <c r="A1853" s="8">
        <v>190723</v>
      </c>
      <c r="B1853" s="26">
        <v>93</v>
      </c>
      <c r="C1853" s="30" t="s">
        <v>222</v>
      </c>
      <c r="D1853" s="26" t="s">
        <v>223</v>
      </c>
      <c r="E1853" s="9">
        <v>15.35</v>
      </c>
      <c r="F1853" s="9">
        <v>15.99</v>
      </c>
      <c r="G1853" s="10">
        <v>0</v>
      </c>
      <c r="H1853" s="10">
        <v>0</v>
      </c>
      <c r="I1853" s="10">
        <v>0</v>
      </c>
      <c r="J1853" s="10">
        <v>0</v>
      </c>
      <c r="K1853" s="10">
        <v>0</v>
      </c>
      <c r="L1853" s="10">
        <v>0</v>
      </c>
      <c r="M1853" s="10">
        <v>15.35</v>
      </c>
      <c r="N1853" s="10">
        <v>0</v>
      </c>
      <c r="O1853" s="10">
        <v>15.99</v>
      </c>
      <c r="P1853" s="10">
        <v>0</v>
      </c>
      <c r="Q1853" s="10">
        <v>0</v>
      </c>
      <c r="R1853" s="10">
        <v>0</v>
      </c>
      <c r="S1853" s="10">
        <v>0</v>
      </c>
      <c r="T1853" s="10">
        <v>0</v>
      </c>
      <c r="U1853" s="10">
        <v>0</v>
      </c>
      <c r="V1853" s="10">
        <v>0</v>
      </c>
      <c r="W1853" s="11">
        <v>-2.3186746384935075</v>
      </c>
      <c r="X1853" s="11">
        <v>1.4121883927858061</v>
      </c>
      <c r="Y1853" s="11">
        <v>7.1094393755320802</v>
      </c>
      <c r="Z1853" s="11">
        <v>7.3388634914034192</v>
      </c>
      <c r="AA1853" s="8">
        <v>10</v>
      </c>
      <c r="AB1853" s="12">
        <v>36.941942865315298</v>
      </c>
    </row>
    <row r="1854" spans="1:28" ht="29" x14ac:dyDescent="0.35">
      <c r="A1854" s="8">
        <v>190723</v>
      </c>
      <c r="B1854" s="26">
        <v>94</v>
      </c>
      <c r="C1854" s="30" t="s">
        <v>224</v>
      </c>
      <c r="D1854" s="26" t="s">
        <v>225</v>
      </c>
      <c r="E1854" s="9">
        <v>15.32</v>
      </c>
      <c r="F1854" s="9">
        <v>15.13</v>
      </c>
      <c r="G1854" s="10">
        <v>0</v>
      </c>
      <c r="H1854" s="10">
        <v>0</v>
      </c>
      <c r="I1854" s="10">
        <v>0</v>
      </c>
      <c r="J1854" s="10">
        <v>0</v>
      </c>
      <c r="K1854" s="10">
        <v>0</v>
      </c>
      <c r="L1854" s="10">
        <v>0</v>
      </c>
      <c r="M1854" s="10">
        <v>15.32</v>
      </c>
      <c r="N1854" s="10">
        <v>0</v>
      </c>
      <c r="O1854" s="10">
        <v>0</v>
      </c>
      <c r="P1854" s="10">
        <v>15.13</v>
      </c>
      <c r="Q1854" s="10">
        <v>0</v>
      </c>
      <c r="R1854" s="10">
        <v>0</v>
      </c>
      <c r="S1854" s="10">
        <v>0</v>
      </c>
      <c r="T1854" s="10">
        <v>0</v>
      </c>
      <c r="U1854" s="10">
        <v>0</v>
      </c>
      <c r="V1854" s="10">
        <v>0</v>
      </c>
      <c r="W1854" s="11">
        <v>-0.16643183412790497</v>
      </c>
      <c r="X1854" s="11">
        <v>12.807678569503823</v>
      </c>
      <c r="Y1854" s="11">
        <v>26.787256208330994</v>
      </c>
      <c r="Z1854" s="11">
        <v>39.490969514155154</v>
      </c>
      <c r="AA1854" s="8">
        <v>10</v>
      </c>
      <c r="AB1854" s="12">
        <v>32.925496791635091</v>
      </c>
    </row>
    <row r="1855" spans="1:28" ht="29" x14ac:dyDescent="0.35">
      <c r="A1855" s="8">
        <v>190723</v>
      </c>
      <c r="B1855" s="26">
        <v>95</v>
      </c>
      <c r="C1855" s="30" t="s">
        <v>226</v>
      </c>
      <c r="D1855" s="26" t="s">
        <v>227</v>
      </c>
      <c r="E1855" s="9">
        <v>15.38</v>
      </c>
      <c r="F1855" s="9">
        <v>15.49</v>
      </c>
      <c r="G1855" s="10">
        <v>0</v>
      </c>
      <c r="H1855" s="10">
        <v>0</v>
      </c>
      <c r="I1855" s="10">
        <v>0</v>
      </c>
      <c r="J1855" s="10">
        <v>0</v>
      </c>
      <c r="K1855" s="10">
        <v>0</v>
      </c>
      <c r="L1855" s="10">
        <v>0</v>
      </c>
      <c r="M1855" s="10">
        <v>15.38</v>
      </c>
      <c r="N1855" s="10">
        <v>0</v>
      </c>
      <c r="O1855" s="10">
        <v>0</v>
      </c>
      <c r="P1855" s="10">
        <v>0</v>
      </c>
      <c r="Q1855" s="10">
        <v>15.49</v>
      </c>
      <c r="R1855" s="10">
        <v>0</v>
      </c>
      <c r="S1855" s="10">
        <v>0</v>
      </c>
      <c r="T1855" s="10">
        <v>0</v>
      </c>
      <c r="U1855" s="10">
        <v>0</v>
      </c>
      <c r="V1855" s="10">
        <v>0</v>
      </c>
      <c r="W1855" s="11">
        <v>-1.1140100048859261</v>
      </c>
      <c r="X1855" s="11">
        <v>18.942632241829042</v>
      </c>
      <c r="Y1855" s="11">
        <v>25.64410390210594</v>
      </c>
      <c r="Z1855" s="11">
        <v>35.687290504534545</v>
      </c>
      <c r="AA1855" s="8">
        <v>10</v>
      </c>
      <c r="AB1855" s="12">
        <v>25.473670227424098</v>
      </c>
    </row>
    <row r="1856" spans="1:28" ht="29" x14ac:dyDescent="0.35">
      <c r="A1856" s="8">
        <v>190723</v>
      </c>
      <c r="B1856" s="26">
        <v>96</v>
      </c>
      <c r="C1856" s="30" t="s">
        <v>228</v>
      </c>
      <c r="D1856" s="26" t="s">
        <v>229</v>
      </c>
      <c r="E1856" s="9">
        <v>15.14</v>
      </c>
      <c r="F1856" s="9">
        <v>15.25</v>
      </c>
      <c r="G1856" s="10">
        <v>0</v>
      </c>
      <c r="H1856" s="10">
        <v>0</v>
      </c>
      <c r="I1856" s="10">
        <v>0</v>
      </c>
      <c r="J1856" s="10">
        <v>0</v>
      </c>
      <c r="K1856" s="10">
        <v>0</v>
      </c>
      <c r="L1856" s="10">
        <v>0</v>
      </c>
      <c r="M1856" s="10">
        <v>15.14</v>
      </c>
      <c r="N1856" s="10">
        <v>0</v>
      </c>
      <c r="O1856" s="10">
        <v>0</v>
      </c>
      <c r="P1856" s="10">
        <v>0</v>
      </c>
      <c r="Q1856" s="10">
        <v>0</v>
      </c>
      <c r="R1856" s="10">
        <v>15.25</v>
      </c>
      <c r="S1856" s="10">
        <v>0</v>
      </c>
      <c r="T1856" s="10">
        <v>0</v>
      </c>
      <c r="U1856" s="10">
        <v>0</v>
      </c>
      <c r="V1856" s="10">
        <v>0</v>
      </c>
      <c r="W1856" s="11">
        <v>-1.1939333370302772</v>
      </c>
      <c r="X1856" s="11">
        <v>3.1804035771082591</v>
      </c>
      <c r="Y1856" s="11">
        <v>13.484507977449965</v>
      </c>
      <c r="Z1856" s="11">
        <v>22.95162916523434</v>
      </c>
      <c r="AA1856" s="8">
        <v>10</v>
      </c>
      <c r="AB1856" s="12">
        <v>45.896022604762393</v>
      </c>
    </row>
    <row r="1857" spans="1:28" ht="29" x14ac:dyDescent="0.35">
      <c r="A1857" s="8">
        <v>190723</v>
      </c>
      <c r="B1857" s="26">
        <v>97</v>
      </c>
      <c r="C1857" s="30" t="s">
        <v>230</v>
      </c>
      <c r="D1857" s="26" t="s">
        <v>231</v>
      </c>
      <c r="E1857" s="9">
        <v>15.26</v>
      </c>
      <c r="F1857" s="9">
        <v>15.62</v>
      </c>
      <c r="G1857" s="10">
        <v>0</v>
      </c>
      <c r="H1857" s="10">
        <v>0</v>
      </c>
      <c r="I1857" s="10">
        <v>0</v>
      </c>
      <c r="J1857" s="10">
        <v>0</v>
      </c>
      <c r="K1857" s="10">
        <v>0</v>
      </c>
      <c r="L1857" s="10">
        <v>0</v>
      </c>
      <c r="M1857" s="10">
        <v>15.26</v>
      </c>
      <c r="N1857" s="10">
        <v>0</v>
      </c>
      <c r="O1857" s="10">
        <v>0</v>
      </c>
      <c r="P1857" s="10">
        <v>0</v>
      </c>
      <c r="Q1857" s="10">
        <v>0</v>
      </c>
      <c r="R1857" s="10">
        <v>0</v>
      </c>
      <c r="S1857" s="10">
        <v>15.62</v>
      </c>
      <c r="T1857" s="10">
        <v>0</v>
      </c>
      <c r="U1857" s="10">
        <v>0</v>
      </c>
      <c r="V1857" s="10">
        <v>0</v>
      </c>
      <c r="W1857" s="11">
        <v>-1.4275324866697077</v>
      </c>
      <c r="X1857" s="11">
        <v>2.911630917653119</v>
      </c>
      <c r="Y1857" s="11">
        <v>12.624871929070858</v>
      </c>
      <c r="Z1857" s="11">
        <v>32.410406610495791</v>
      </c>
      <c r="AA1857" s="8">
        <v>10</v>
      </c>
      <c r="AB1857" s="12">
        <v>35.266078810083165</v>
      </c>
    </row>
    <row r="1858" spans="1:28" ht="29" x14ac:dyDescent="0.35">
      <c r="A1858" s="8">
        <v>190723</v>
      </c>
      <c r="B1858" s="26">
        <v>98</v>
      </c>
      <c r="C1858" s="30" t="s">
        <v>232</v>
      </c>
      <c r="D1858" s="26" t="s">
        <v>233</v>
      </c>
      <c r="E1858" s="9">
        <v>15.16</v>
      </c>
      <c r="F1858" s="9">
        <v>15.49</v>
      </c>
      <c r="G1858" s="10">
        <v>0</v>
      </c>
      <c r="H1858" s="10">
        <v>0</v>
      </c>
      <c r="I1858" s="10">
        <v>0</v>
      </c>
      <c r="J1858" s="10">
        <v>0</v>
      </c>
      <c r="K1858" s="10">
        <v>0</v>
      </c>
      <c r="L1858" s="10">
        <v>0</v>
      </c>
      <c r="M1858" s="10">
        <v>15.16</v>
      </c>
      <c r="N1858" s="10">
        <v>0</v>
      </c>
      <c r="O1858" s="10">
        <v>0</v>
      </c>
      <c r="P1858" s="10">
        <v>0</v>
      </c>
      <c r="Q1858" s="10">
        <v>0</v>
      </c>
      <c r="R1858" s="10">
        <v>0</v>
      </c>
      <c r="S1858" s="10">
        <v>0</v>
      </c>
      <c r="T1858" s="10">
        <v>15.49</v>
      </c>
      <c r="U1858" s="10">
        <v>0</v>
      </c>
      <c r="V1858" s="10">
        <v>0</v>
      </c>
      <c r="W1858" s="11">
        <v>-1.266558160940805</v>
      </c>
      <c r="X1858" s="11">
        <v>1.798194860851601</v>
      </c>
      <c r="Y1858" s="11">
        <v>8.3515509389197771</v>
      </c>
      <c r="Z1858" s="11">
        <v>9.5976078037077279</v>
      </c>
      <c r="AA1858" s="8">
        <v>10</v>
      </c>
      <c r="AB1858" s="12">
        <v>39.371520517966268</v>
      </c>
    </row>
    <row r="1859" spans="1:28" ht="29" x14ac:dyDescent="0.35">
      <c r="A1859" s="8">
        <v>190723</v>
      </c>
      <c r="B1859" s="26">
        <v>99</v>
      </c>
      <c r="C1859" s="30" t="s">
        <v>234</v>
      </c>
      <c r="D1859" s="26" t="s">
        <v>235</v>
      </c>
      <c r="E1859" s="9">
        <v>15</v>
      </c>
      <c r="F1859" s="9">
        <v>15.15</v>
      </c>
      <c r="G1859" s="10">
        <v>0</v>
      </c>
      <c r="H1859" s="10">
        <v>0</v>
      </c>
      <c r="I1859" s="10">
        <v>0</v>
      </c>
      <c r="J1859" s="10">
        <v>0</v>
      </c>
      <c r="K1859" s="10">
        <v>0</v>
      </c>
      <c r="L1859" s="10">
        <v>0</v>
      </c>
      <c r="M1859" s="10">
        <v>15</v>
      </c>
      <c r="N1859" s="10">
        <v>0</v>
      </c>
      <c r="O1859" s="10">
        <v>0</v>
      </c>
      <c r="P1859" s="10">
        <v>0</v>
      </c>
      <c r="Q1859" s="10">
        <v>0</v>
      </c>
      <c r="R1859" s="10">
        <v>0</v>
      </c>
      <c r="S1859" s="10">
        <v>0</v>
      </c>
      <c r="T1859" s="10">
        <v>0</v>
      </c>
      <c r="U1859" s="10">
        <v>15.15</v>
      </c>
      <c r="V1859" s="10">
        <v>0</v>
      </c>
      <c r="W1859" s="11">
        <v>-0.90147868493296002</v>
      </c>
      <c r="X1859" s="11">
        <v>4.590087132401961</v>
      </c>
      <c r="Y1859" s="11">
        <v>17.610682814209017</v>
      </c>
      <c r="Z1859" s="11">
        <v>48.065228586436767</v>
      </c>
      <c r="AA1859" s="8">
        <v>10</v>
      </c>
      <c r="AB1859" s="12">
        <v>35.843848491479569</v>
      </c>
    </row>
    <row r="1860" spans="1:28" ht="29" x14ac:dyDescent="0.35">
      <c r="A1860" s="8">
        <v>190723</v>
      </c>
      <c r="B1860" s="26">
        <v>100</v>
      </c>
      <c r="C1860" s="30" t="s">
        <v>236</v>
      </c>
      <c r="D1860" s="26" t="s">
        <v>237</v>
      </c>
      <c r="E1860" s="9">
        <v>15.12</v>
      </c>
      <c r="F1860" s="9">
        <v>15.59</v>
      </c>
      <c r="G1860" s="10">
        <v>0</v>
      </c>
      <c r="H1860" s="10">
        <v>0</v>
      </c>
      <c r="I1860" s="10">
        <v>0</v>
      </c>
      <c r="J1860" s="10">
        <v>0</v>
      </c>
      <c r="K1860" s="10">
        <v>0</v>
      </c>
      <c r="L1860" s="10">
        <v>0</v>
      </c>
      <c r="M1860" s="10">
        <v>15.12</v>
      </c>
      <c r="N1860" s="10">
        <v>0</v>
      </c>
      <c r="O1860" s="10">
        <v>0</v>
      </c>
      <c r="P1860" s="10">
        <v>0</v>
      </c>
      <c r="Q1860" s="10">
        <v>0</v>
      </c>
      <c r="R1860" s="10">
        <v>0</v>
      </c>
      <c r="S1860" s="10">
        <v>0</v>
      </c>
      <c r="T1860" s="10">
        <v>0</v>
      </c>
      <c r="U1860" s="10">
        <v>0</v>
      </c>
      <c r="V1860" s="10">
        <v>15.59</v>
      </c>
      <c r="W1860" s="11">
        <v>0.12474974257362115</v>
      </c>
      <c r="X1860" s="11">
        <v>82.782794206856963</v>
      </c>
      <c r="Y1860" s="11">
        <v>34.560827975127722</v>
      </c>
      <c r="Z1860" s="11">
        <v>4482.3890327711797</v>
      </c>
      <c r="AA1860" s="8">
        <v>10</v>
      </c>
      <c r="AB1860" s="12">
        <v>50.070882221714406</v>
      </c>
    </row>
    <row r="1861" spans="1:28" ht="29" x14ac:dyDescent="0.35">
      <c r="A1861" s="8">
        <v>190723</v>
      </c>
      <c r="B1861" s="26">
        <v>92</v>
      </c>
      <c r="C1861" s="30" t="s">
        <v>220</v>
      </c>
      <c r="D1861" s="26" t="s">
        <v>221</v>
      </c>
      <c r="E1861" s="9">
        <v>15.04</v>
      </c>
      <c r="F1861" s="9">
        <v>15.58</v>
      </c>
      <c r="G1861" s="10">
        <v>0</v>
      </c>
      <c r="H1861" s="10">
        <v>0</v>
      </c>
      <c r="I1861" s="10">
        <v>0</v>
      </c>
      <c r="J1861" s="10">
        <v>0</v>
      </c>
      <c r="K1861" s="10">
        <v>0</v>
      </c>
      <c r="L1861" s="10">
        <v>0</v>
      </c>
      <c r="M1861" s="10">
        <v>15.04</v>
      </c>
      <c r="N1861" s="10">
        <v>15.58</v>
      </c>
      <c r="O1861" s="10">
        <v>0</v>
      </c>
      <c r="P1861" s="10">
        <v>0</v>
      </c>
      <c r="Q1861" s="10">
        <v>0</v>
      </c>
      <c r="R1861" s="10">
        <v>0</v>
      </c>
      <c r="S1861" s="10">
        <v>0</v>
      </c>
      <c r="T1861" s="10">
        <v>0</v>
      </c>
      <c r="U1861" s="10">
        <v>0</v>
      </c>
      <c r="V1861" s="10">
        <v>0</v>
      </c>
      <c r="W1861" s="11">
        <v>-0.5746263529098713</v>
      </c>
      <c r="X1861" s="11">
        <v>3.5031957016671704</v>
      </c>
      <c r="Y1861" s="11">
        <v>15.266733720605982</v>
      </c>
      <c r="Z1861" s="11">
        <v>34.182454320877277</v>
      </c>
      <c r="AA1861" s="8">
        <v>10</v>
      </c>
      <c r="AB1861" s="12">
        <v>42.583265729340923</v>
      </c>
    </row>
    <row r="1862" spans="1:28" ht="29" x14ac:dyDescent="0.35">
      <c r="A1862" s="8">
        <v>190723</v>
      </c>
      <c r="B1862" s="26">
        <v>93</v>
      </c>
      <c r="C1862" s="30" t="s">
        <v>222</v>
      </c>
      <c r="D1862" s="26" t="s">
        <v>223</v>
      </c>
      <c r="E1862" s="9">
        <v>15.35</v>
      </c>
      <c r="F1862" s="9">
        <v>15.99</v>
      </c>
      <c r="G1862" s="10">
        <v>0</v>
      </c>
      <c r="H1862" s="10">
        <v>0</v>
      </c>
      <c r="I1862" s="10">
        <v>0</v>
      </c>
      <c r="J1862" s="10">
        <v>0</v>
      </c>
      <c r="K1862" s="10">
        <v>0</v>
      </c>
      <c r="L1862" s="10">
        <v>0</v>
      </c>
      <c r="M1862" s="10">
        <v>15.35</v>
      </c>
      <c r="N1862" s="10">
        <v>0</v>
      </c>
      <c r="O1862" s="10">
        <v>15.99</v>
      </c>
      <c r="P1862" s="10">
        <v>0</v>
      </c>
      <c r="Q1862" s="10">
        <v>0</v>
      </c>
      <c r="R1862" s="10">
        <v>0</v>
      </c>
      <c r="S1862" s="10">
        <v>0</v>
      </c>
      <c r="T1862" s="10">
        <v>0</v>
      </c>
      <c r="U1862" s="10">
        <v>0</v>
      </c>
      <c r="V1862" s="10">
        <v>0</v>
      </c>
      <c r="W1862" s="11">
        <v>-2.3186746384935075</v>
      </c>
      <c r="X1862" s="11">
        <v>1.4121883927858061</v>
      </c>
      <c r="Y1862" s="11">
        <v>7.1094393755320802</v>
      </c>
      <c r="Z1862" s="11">
        <v>7.3388634914034192</v>
      </c>
      <c r="AA1862" s="8">
        <v>10</v>
      </c>
      <c r="AB1862" s="12">
        <v>42.198717960778374</v>
      </c>
    </row>
    <row r="1863" spans="1:28" ht="29" x14ac:dyDescent="0.35">
      <c r="A1863" s="8">
        <v>190723</v>
      </c>
      <c r="B1863" s="26">
        <v>94</v>
      </c>
      <c r="C1863" s="30" t="s">
        <v>224</v>
      </c>
      <c r="D1863" s="26" t="s">
        <v>225</v>
      </c>
      <c r="E1863" s="9">
        <v>15.32</v>
      </c>
      <c r="F1863" s="9">
        <v>15.13</v>
      </c>
      <c r="G1863" s="10">
        <v>0</v>
      </c>
      <c r="H1863" s="10">
        <v>0</v>
      </c>
      <c r="I1863" s="10">
        <v>0</v>
      </c>
      <c r="J1863" s="10">
        <v>0</v>
      </c>
      <c r="K1863" s="10">
        <v>0</v>
      </c>
      <c r="L1863" s="10">
        <v>0</v>
      </c>
      <c r="M1863" s="10">
        <v>15.32</v>
      </c>
      <c r="N1863" s="10">
        <v>0</v>
      </c>
      <c r="O1863" s="10">
        <v>0</v>
      </c>
      <c r="P1863" s="10">
        <v>15.13</v>
      </c>
      <c r="Q1863" s="10">
        <v>0</v>
      </c>
      <c r="R1863" s="10">
        <v>0</v>
      </c>
      <c r="S1863" s="10">
        <v>0</v>
      </c>
      <c r="T1863" s="10">
        <v>0</v>
      </c>
      <c r="U1863" s="10">
        <v>0</v>
      </c>
      <c r="V1863" s="10">
        <v>0</v>
      </c>
      <c r="W1863" s="11">
        <v>-0.16643183412790497</v>
      </c>
      <c r="X1863" s="11">
        <v>12.807678569503823</v>
      </c>
      <c r="Y1863" s="11">
        <v>26.787256208330994</v>
      </c>
      <c r="Z1863" s="11">
        <v>39.490969514155154</v>
      </c>
      <c r="AA1863" s="8">
        <v>10</v>
      </c>
      <c r="AB1863" s="12">
        <v>31.840632971508946</v>
      </c>
    </row>
    <row r="1864" spans="1:28" ht="29" x14ac:dyDescent="0.35">
      <c r="A1864" s="8">
        <v>190723</v>
      </c>
      <c r="B1864" s="26">
        <v>95</v>
      </c>
      <c r="C1864" s="30" t="s">
        <v>226</v>
      </c>
      <c r="D1864" s="26" t="s">
        <v>227</v>
      </c>
      <c r="E1864" s="9">
        <v>15.38</v>
      </c>
      <c r="F1864" s="9">
        <v>15.49</v>
      </c>
      <c r="G1864" s="10">
        <v>0</v>
      </c>
      <c r="H1864" s="10">
        <v>0</v>
      </c>
      <c r="I1864" s="10">
        <v>0</v>
      </c>
      <c r="J1864" s="10">
        <v>0</v>
      </c>
      <c r="K1864" s="10">
        <v>0</v>
      </c>
      <c r="L1864" s="10">
        <v>0</v>
      </c>
      <c r="M1864" s="10">
        <v>15.38</v>
      </c>
      <c r="N1864" s="10">
        <v>0</v>
      </c>
      <c r="O1864" s="10">
        <v>0</v>
      </c>
      <c r="P1864" s="10">
        <v>0</v>
      </c>
      <c r="Q1864" s="10">
        <v>15.49</v>
      </c>
      <c r="R1864" s="10">
        <v>0</v>
      </c>
      <c r="S1864" s="10">
        <v>0</v>
      </c>
      <c r="T1864" s="10">
        <v>0</v>
      </c>
      <c r="U1864" s="10">
        <v>0</v>
      </c>
      <c r="V1864" s="10">
        <v>0</v>
      </c>
      <c r="W1864" s="11">
        <v>-1.1140100048859261</v>
      </c>
      <c r="X1864" s="11">
        <v>18.942632241829042</v>
      </c>
      <c r="Y1864" s="11">
        <v>25.64410390210594</v>
      </c>
      <c r="Z1864" s="11">
        <v>35.687290504534545</v>
      </c>
      <c r="AA1864" s="8">
        <v>10</v>
      </c>
      <c r="AB1864" s="12">
        <v>25.676540076632005</v>
      </c>
    </row>
    <row r="1865" spans="1:28" ht="29" x14ac:dyDescent="0.35">
      <c r="A1865" s="8">
        <v>190723</v>
      </c>
      <c r="B1865" s="26">
        <v>96</v>
      </c>
      <c r="C1865" s="30" t="s">
        <v>228</v>
      </c>
      <c r="D1865" s="26" t="s">
        <v>229</v>
      </c>
      <c r="E1865" s="9">
        <v>15.14</v>
      </c>
      <c r="F1865" s="9">
        <v>15.25</v>
      </c>
      <c r="G1865" s="10">
        <v>0</v>
      </c>
      <c r="H1865" s="10">
        <v>0</v>
      </c>
      <c r="I1865" s="10">
        <v>0</v>
      </c>
      <c r="J1865" s="10">
        <v>0</v>
      </c>
      <c r="K1865" s="10">
        <v>0</v>
      </c>
      <c r="L1865" s="10">
        <v>0</v>
      </c>
      <c r="M1865" s="10">
        <v>15.14</v>
      </c>
      <c r="N1865" s="10">
        <v>0</v>
      </c>
      <c r="O1865" s="10">
        <v>0</v>
      </c>
      <c r="P1865" s="10">
        <v>0</v>
      </c>
      <c r="Q1865" s="10">
        <v>0</v>
      </c>
      <c r="R1865" s="10">
        <v>15.25</v>
      </c>
      <c r="S1865" s="10">
        <v>0</v>
      </c>
      <c r="T1865" s="10">
        <v>0</v>
      </c>
      <c r="U1865" s="10">
        <v>0</v>
      </c>
      <c r="V1865" s="10">
        <v>0</v>
      </c>
      <c r="W1865" s="11">
        <v>-1.1939333370302772</v>
      </c>
      <c r="X1865" s="11">
        <v>3.1804035771082591</v>
      </c>
      <c r="Y1865" s="11">
        <v>13.484507977449965</v>
      </c>
      <c r="Z1865" s="11">
        <v>22.95162916523434</v>
      </c>
      <c r="AA1865" s="8">
        <v>10</v>
      </c>
      <c r="AB1865" s="12">
        <v>39.867166215269421</v>
      </c>
    </row>
    <row r="1866" spans="1:28" ht="29" x14ac:dyDescent="0.35">
      <c r="A1866" s="8">
        <v>190723</v>
      </c>
      <c r="B1866" s="26">
        <v>97</v>
      </c>
      <c r="C1866" s="30" t="s">
        <v>230</v>
      </c>
      <c r="D1866" s="26" t="s">
        <v>231</v>
      </c>
      <c r="E1866" s="9">
        <v>15.26</v>
      </c>
      <c r="F1866" s="9">
        <v>15.62</v>
      </c>
      <c r="G1866" s="10">
        <v>0</v>
      </c>
      <c r="H1866" s="10">
        <v>0</v>
      </c>
      <c r="I1866" s="10">
        <v>0</v>
      </c>
      <c r="J1866" s="10">
        <v>0</v>
      </c>
      <c r="K1866" s="10">
        <v>0</v>
      </c>
      <c r="L1866" s="10">
        <v>0</v>
      </c>
      <c r="M1866" s="10">
        <v>15.26</v>
      </c>
      <c r="N1866" s="10">
        <v>0</v>
      </c>
      <c r="O1866" s="10">
        <v>0</v>
      </c>
      <c r="P1866" s="10">
        <v>0</v>
      </c>
      <c r="Q1866" s="10">
        <v>0</v>
      </c>
      <c r="R1866" s="10">
        <v>0</v>
      </c>
      <c r="S1866" s="10">
        <v>15.62</v>
      </c>
      <c r="T1866" s="10">
        <v>0</v>
      </c>
      <c r="U1866" s="10">
        <v>0</v>
      </c>
      <c r="V1866" s="10">
        <v>0</v>
      </c>
      <c r="W1866" s="11">
        <v>-1.4275324866697077</v>
      </c>
      <c r="X1866" s="11">
        <v>2.911630917653119</v>
      </c>
      <c r="Y1866" s="11">
        <v>12.624871929070858</v>
      </c>
      <c r="Z1866" s="11">
        <v>32.410406610495791</v>
      </c>
      <c r="AA1866" s="8">
        <v>10</v>
      </c>
      <c r="AB1866" s="12">
        <v>31.626795016016235</v>
      </c>
    </row>
    <row r="1867" spans="1:28" ht="29" x14ac:dyDescent="0.35">
      <c r="A1867" s="8">
        <v>190723</v>
      </c>
      <c r="B1867" s="26">
        <v>98</v>
      </c>
      <c r="C1867" s="30" t="s">
        <v>232</v>
      </c>
      <c r="D1867" s="26" t="s">
        <v>233</v>
      </c>
      <c r="E1867" s="9">
        <v>15.16</v>
      </c>
      <c r="F1867" s="9">
        <v>15.49</v>
      </c>
      <c r="G1867" s="10">
        <v>0</v>
      </c>
      <c r="H1867" s="10">
        <v>0</v>
      </c>
      <c r="I1867" s="10">
        <v>0</v>
      </c>
      <c r="J1867" s="10">
        <v>0</v>
      </c>
      <c r="K1867" s="10">
        <v>0</v>
      </c>
      <c r="L1867" s="10">
        <v>0</v>
      </c>
      <c r="M1867" s="10">
        <v>15.16</v>
      </c>
      <c r="N1867" s="10">
        <v>0</v>
      </c>
      <c r="O1867" s="10">
        <v>0</v>
      </c>
      <c r="P1867" s="10">
        <v>0</v>
      </c>
      <c r="Q1867" s="10">
        <v>0</v>
      </c>
      <c r="R1867" s="10">
        <v>0</v>
      </c>
      <c r="S1867" s="10">
        <v>0</v>
      </c>
      <c r="T1867" s="10">
        <v>15.49</v>
      </c>
      <c r="U1867" s="10">
        <v>0</v>
      </c>
      <c r="V1867" s="10">
        <v>0</v>
      </c>
      <c r="W1867" s="11">
        <v>-1.266558160940805</v>
      </c>
      <c r="X1867" s="11">
        <v>1.798194860851601</v>
      </c>
      <c r="Y1867" s="11">
        <v>8.3515509389197771</v>
      </c>
      <c r="Z1867" s="11">
        <v>9.5976078037077279</v>
      </c>
      <c r="AA1867" s="8">
        <v>10</v>
      </c>
      <c r="AB1867" s="12">
        <v>39.568472030970334</v>
      </c>
    </row>
    <row r="1868" spans="1:28" ht="29" x14ac:dyDescent="0.35">
      <c r="A1868" s="8">
        <v>190723</v>
      </c>
      <c r="B1868" s="26">
        <v>99</v>
      </c>
      <c r="C1868" s="30" t="s">
        <v>234</v>
      </c>
      <c r="D1868" s="26" t="s">
        <v>235</v>
      </c>
      <c r="E1868" s="9">
        <v>15</v>
      </c>
      <c r="F1868" s="9">
        <v>15.15</v>
      </c>
      <c r="G1868" s="10">
        <v>0</v>
      </c>
      <c r="H1868" s="10">
        <v>0</v>
      </c>
      <c r="I1868" s="10">
        <v>0</v>
      </c>
      <c r="J1868" s="10">
        <v>0</v>
      </c>
      <c r="K1868" s="10">
        <v>0</v>
      </c>
      <c r="L1868" s="10">
        <v>0</v>
      </c>
      <c r="M1868" s="10">
        <v>15</v>
      </c>
      <c r="N1868" s="10">
        <v>0</v>
      </c>
      <c r="O1868" s="10">
        <v>0</v>
      </c>
      <c r="P1868" s="10">
        <v>0</v>
      </c>
      <c r="Q1868" s="10">
        <v>0</v>
      </c>
      <c r="R1868" s="10">
        <v>0</v>
      </c>
      <c r="S1868" s="10">
        <v>0</v>
      </c>
      <c r="T1868" s="10">
        <v>0</v>
      </c>
      <c r="U1868" s="10">
        <v>15.15</v>
      </c>
      <c r="V1868" s="10">
        <v>0</v>
      </c>
      <c r="W1868" s="11">
        <v>-0.90147868493296002</v>
      </c>
      <c r="X1868" s="11">
        <v>4.590087132401961</v>
      </c>
      <c r="Y1868" s="11">
        <v>17.610682814209017</v>
      </c>
      <c r="Z1868" s="11">
        <v>48.065228586436767</v>
      </c>
      <c r="AA1868" s="8">
        <v>10</v>
      </c>
      <c r="AB1868" s="12">
        <v>29.763902920405748</v>
      </c>
    </row>
    <row r="1869" spans="1:28" ht="29" x14ac:dyDescent="0.35">
      <c r="A1869" s="8">
        <v>190723</v>
      </c>
      <c r="B1869" s="26">
        <v>100</v>
      </c>
      <c r="C1869" s="30" t="s">
        <v>236</v>
      </c>
      <c r="D1869" s="26" t="s">
        <v>237</v>
      </c>
      <c r="E1869" s="9">
        <v>15.12</v>
      </c>
      <c r="F1869" s="9">
        <v>15.59</v>
      </c>
      <c r="G1869" s="10">
        <v>0</v>
      </c>
      <c r="H1869" s="10">
        <v>0</v>
      </c>
      <c r="I1869" s="10">
        <v>0</v>
      </c>
      <c r="J1869" s="10">
        <v>0</v>
      </c>
      <c r="K1869" s="10">
        <v>0</v>
      </c>
      <c r="L1869" s="10">
        <v>0</v>
      </c>
      <c r="M1869" s="10">
        <v>15.12</v>
      </c>
      <c r="N1869" s="10">
        <v>0</v>
      </c>
      <c r="O1869" s="10">
        <v>0</v>
      </c>
      <c r="P1869" s="10">
        <v>0</v>
      </c>
      <c r="Q1869" s="10">
        <v>0</v>
      </c>
      <c r="R1869" s="10">
        <v>0</v>
      </c>
      <c r="S1869" s="10">
        <v>0</v>
      </c>
      <c r="T1869" s="10">
        <v>0</v>
      </c>
      <c r="U1869" s="10">
        <v>0</v>
      </c>
      <c r="V1869" s="10">
        <v>15.59</v>
      </c>
      <c r="W1869" s="11">
        <v>0.12474974257362115</v>
      </c>
      <c r="X1869" s="11">
        <v>82.782794206856963</v>
      </c>
      <c r="Y1869" s="11">
        <v>34.560827975127722</v>
      </c>
      <c r="Z1869" s="11">
        <v>4482.3890327711797</v>
      </c>
      <c r="AA1869" s="8">
        <v>10</v>
      </c>
      <c r="AB1869" s="12">
        <v>45.883579707975485</v>
      </c>
    </row>
    <row r="1870" spans="1:28" ht="29" x14ac:dyDescent="0.35">
      <c r="A1870" s="8">
        <v>190723</v>
      </c>
      <c r="B1870" s="26">
        <v>92</v>
      </c>
      <c r="C1870" s="30" t="s">
        <v>220</v>
      </c>
      <c r="D1870" s="26" t="s">
        <v>221</v>
      </c>
      <c r="E1870" s="9">
        <v>15.04</v>
      </c>
      <c r="F1870" s="9">
        <v>15.58</v>
      </c>
      <c r="G1870" s="10">
        <v>0</v>
      </c>
      <c r="H1870" s="10">
        <v>0</v>
      </c>
      <c r="I1870" s="10">
        <v>0</v>
      </c>
      <c r="J1870" s="10">
        <v>0</v>
      </c>
      <c r="K1870" s="10">
        <v>0</v>
      </c>
      <c r="L1870" s="10">
        <v>0</v>
      </c>
      <c r="M1870" s="10">
        <v>15.04</v>
      </c>
      <c r="N1870" s="10">
        <v>15.58</v>
      </c>
      <c r="O1870" s="10">
        <v>0</v>
      </c>
      <c r="P1870" s="10">
        <v>0</v>
      </c>
      <c r="Q1870" s="10">
        <v>0</v>
      </c>
      <c r="R1870" s="10">
        <v>0</v>
      </c>
      <c r="S1870" s="10">
        <v>0</v>
      </c>
      <c r="T1870" s="10">
        <v>0</v>
      </c>
      <c r="U1870" s="10">
        <v>0</v>
      </c>
      <c r="V1870" s="10">
        <v>0</v>
      </c>
      <c r="W1870" s="11">
        <v>-0.5746263529098713</v>
      </c>
      <c r="X1870" s="11">
        <v>3.5031957016671704</v>
      </c>
      <c r="Y1870" s="11">
        <v>15.266733720605982</v>
      </c>
      <c r="Z1870" s="11">
        <v>34.182454320877277</v>
      </c>
      <c r="AA1870" s="8">
        <v>14</v>
      </c>
      <c r="AB1870" s="12">
        <v>56.903952461726107</v>
      </c>
    </row>
    <row r="1871" spans="1:28" ht="29" x14ac:dyDescent="0.35">
      <c r="A1871" s="8">
        <v>190723</v>
      </c>
      <c r="B1871" s="26">
        <v>93</v>
      </c>
      <c r="C1871" s="30" t="s">
        <v>222</v>
      </c>
      <c r="D1871" s="26" t="s">
        <v>223</v>
      </c>
      <c r="E1871" s="9">
        <v>15.35</v>
      </c>
      <c r="F1871" s="9">
        <v>15.99</v>
      </c>
      <c r="G1871" s="10">
        <v>0</v>
      </c>
      <c r="H1871" s="10">
        <v>0</v>
      </c>
      <c r="I1871" s="10">
        <v>0</v>
      </c>
      <c r="J1871" s="10">
        <v>0</v>
      </c>
      <c r="K1871" s="10">
        <v>0</v>
      </c>
      <c r="L1871" s="10">
        <v>0</v>
      </c>
      <c r="M1871" s="10">
        <v>15.35</v>
      </c>
      <c r="N1871" s="10">
        <v>0</v>
      </c>
      <c r="O1871" s="10">
        <v>15.99</v>
      </c>
      <c r="P1871" s="10">
        <v>0</v>
      </c>
      <c r="Q1871" s="10">
        <v>0</v>
      </c>
      <c r="R1871" s="10">
        <v>0</v>
      </c>
      <c r="S1871" s="10">
        <v>0</v>
      </c>
      <c r="T1871" s="10">
        <v>0</v>
      </c>
      <c r="U1871" s="10">
        <v>0</v>
      </c>
      <c r="V1871" s="10">
        <v>0</v>
      </c>
      <c r="W1871" s="11">
        <v>-2.3186746384935075</v>
      </c>
      <c r="X1871" s="11">
        <v>1.4121883927858061</v>
      </c>
      <c r="Y1871" s="11">
        <v>7.1094393755320802</v>
      </c>
      <c r="Z1871" s="11">
        <v>7.3388634914034192</v>
      </c>
      <c r="AA1871" s="8">
        <v>14</v>
      </c>
      <c r="AB1871" s="12">
        <v>66.750284296818819</v>
      </c>
    </row>
    <row r="1872" spans="1:28" ht="29" x14ac:dyDescent="0.35">
      <c r="A1872" s="8">
        <v>190723</v>
      </c>
      <c r="B1872" s="26">
        <v>94</v>
      </c>
      <c r="C1872" s="30" t="s">
        <v>224</v>
      </c>
      <c r="D1872" s="26" t="s">
        <v>225</v>
      </c>
      <c r="E1872" s="9">
        <v>15.32</v>
      </c>
      <c r="F1872" s="9">
        <v>15.13</v>
      </c>
      <c r="G1872" s="10">
        <v>0</v>
      </c>
      <c r="H1872" s="10">
        <v>0</v>
      </c>
      <c r="I1872" s="10">
        <v>0</v>
      </c>
      <c r="J1872" s="10">
        <v>0</v>
      </c>
      <c r="K1872" s="10">
        <v>0</v>
      </c>
      <c r="L1872" s="10">
        <v>0</v>
      </c>
      <c r="M1872" s="10">
        <v>15.32</v>
      </c>
      <c r="N1872" s="10">
        <v>0</v>
      </c>
      <c r="O1872" s="10">
        <v>0</v>
      </c>
      <c r="P1872" s="10">
        <v>15.13</v>
      </c>
      <c r="Q1872" s="10">
        <v>0</v>
      </c>
      <c r="R1872" s="10">
        <v>0</v>
      </c>
      <c r="S1872" s="10">
        <v>0</v>
      </c>
      <c r="T1872" s="10">
        <v>0</v>
      </c>
      <c r="U1872" s="10">
        <v>0</v>
      </c>
      <c r="V1872" s="10">
        <v>0</v>
      </c>
      <c r="W1872" s="11">
        <v>-0.16643183412790497</v>
      </c>
      <c r="X1872" s="11">
        <v>12.807678569503823</v>
      </c>
      <c r="Y1872" s="11">
        <v>26.787256208330994</v>
      </c>
      <c r="Z1872" s="11">
        <v>39.490969514155154</v>
      </c>
      <c r="AA1872" s="8">
        <v>14</v>
      </c>
      <c r="AB1872" s="12">
        <v>55.413501247497607</v>
      </c>
    </row>
    <row r="1873" spans="1:28" ht="29" x14ac:dyDescent="0.35">
      <c r="A1873" s="8">
        <v>190723</v>
      </c>
      <c r="B1873" s="26">
        <v>95</v>
      </c>
      <c r="C1873" s="30" t="s">
        <v>226</v>
      </c>
      <c r="D1873" s="26" t="s">
        <v>227</v>
      </c>
      <c r="E1873" s="9">
        <v>15.38</v>
      </c>
      <c r="F1873" s="9">
        <v>15.49</v>
      </c>
      <c r="G1873" s="10">
        <v>0</v>
      </c>
      <c r="H1873" s="10">
        <v>0</v>
      </c>
      <c r="I1873" s="10">
        <v>0</v>
      </c>
      <c r="J1873" s="10">
        <v>0</v>
      </c>
      <c r="K1873" s="10">
        <v>0</v>
      </c>
      <c r="L1873" s="10">
        <v>0</v>
      </c>
      <c r="M1873" s="10">
        <v>15.38</v>
      </c>
      <c r="N1873" s="10">
        <v>0</v>
      </c>
      <c r="O1873" s="10">
        <v>0</v>
      </c>
      <c r="P1873" s="10">
        <v>0</v>
      </c>
      <c r="Q1873" s="10">
        <v>15.49</v>
      </c>
      <c r="R1873" s="10">
        <v>0</v>
      </c>
      <c r="S1873" s="10">
        <v>0</v>
      </c>
      <c r="T1873" s="10">
        <v>0</v>
      </c>
      <c r="U1873" s="10">
        <v>0</v>
      </c>
      <c r="V1873" s="10">
        <v>0</v>
      </c>
      <c r="W1873" s="11">
        <v>-1.1140100048859261</v>
      </c>
      <c r="X1873" s="11">
        <v>18.942632241829042</v>
      </c>
      <c r="Y1873" s="11">
        <v>25.64410390210594</v>
      </c>
      <c r="Z1873" s="11">
        <v>35.687290504534545</v>
      </c>
      <c r="AA1873" s="8">
        <v>14</v>
      </c>
      <c r="AB1873" s="12">
        <v>61.961361758121981</v>
      </c>
    </row>
    <row r="1874" spans="1:28" ht="29" x14ac:dyDescent="0.35">
      <c r="A1874" s="8">
        <v>190723</v>
      </c>
      <c r="B1874" s="26">
        <v>96</v>
      </c>
      <c r="C1874" s="30" t="s">
        <v>228</v>
      </c>
      <c r="D1874" s="26" t="s">
        <v>229</v>
      </c>
      <c r="E1874" s="9">
        <v>15.14</v>
      </c>
      <c r="F1874" s="9">
        <v>15.25</v>
      </c>
      <c r="G1874" s="10">
        <v>0</v>
      </c>
      <c r="H1874" s="10">
        <v>0</v>
      </c>
      <c r="I1874" s="10">
        <v>0</v>
      </c>
      <c r="J1874" s="10">
        <v>0</v>
      </c>
      <c r="K1874" s="10">
        <v>0</v>
      </c>
      <c r="L1874" s="10">
        <v>0</v>
      </c>
      <c r="M1874" s="10">
        <v>15.14</v>
      </c>
      <c r="N1874" s="10">
        <v>0</v>
      </c>
      <c r="O1874" s="10">
        <v>0</v>
      </c>
      <c r="P1874" s="10">
        <v>0</v>
      </c>
      <c r="Q1874" s="10">
        <v>0</v>
      </c>
      <c r="R1874" s="10">
        <v>15.25</v>
      </c>
      <c r="S1874" s="10">
        <v>0</v>
      </c>
      <c r="T1874" s="10">
        <v>0</v>
      </c>
      <c r="U1874" s="10">
        <v>0</v>
      </c>
      <c r="V1874" s="10">
        <v>0</v>
      </c>
      <c r="W1874" s="11">
        <v>-1.1939333370302772</v>
      </c>
      <c r="X1874" s="11">
        <v>3.1804035771082591</v>
      </c>
      <c r="Y1874" s="11">
        <v>13.484507977449965</v>
      </c>
      <c r="Z1874" s="11">
        <v>22.95162916523434</v>
      </c>
      <c r="AA1874" s="8">
        <v>14</v>
      </c>
      <c r="AB1874" s="12">
        <v>55.840407025161788</v>
      </c>
    </row>
    <row r="1875" spans="1:28" ht="29" x14ac:dyDescent="0.35">
      <c r="A1875" s="8">
        <v>190723</v>
      </c>
      <c r="B1875" s="26">
        <v>97</v>
      </c>
      <c r="C1875" s="30" t="s">
        <v>230</v>
      </c>
      <c r="D1875" s="26" t="s">
        <v>231</v>
      </c>
      <c r="E1875" s="9">
        <v>15.26</v>
      </c>
      <c r="F1875" s="9">
        <v>15.62</v>
      </c>
      <c r="G1875" s="10">
        <v>0</v>
      </c>
      <c r="H1875" s="10">
        <v>0</v>
      </c>
      <c r="I1875" s="10">
        <v>0</v>
      </c>
      <c r="J1875" s="10">
        <v>0</v>
      </c>
      <c r="K1875" s="10">
        <v>0</v>
      </c>
      <c r="L1875" s="10">
        <v>0</v>
      </c>
      <c r="M1875" s="10">
        <v>15.26</v>
      </c>
      <c r="N1875" s="10">
        <v>0</v>
      </c>
      <c r="O1875" s="10">
        <v>0</v>
      </c>
      <c r="P1875" s="10">
        <v>0</v>
      </c>
      <c r="Q1875" s="10">
        <v>0</v>
      </c>
      <c r="R1875" s="10">
        <v>0</v>
      </c>
      <c r="S1875" s="10">
        <v>15.62</v>
      </c>
      <c r="T1875" s="10">
        <v>0</v>
      </c>
      <c r="U1875" s="10">
        <v>0</v>
      </c>
      <c r="V1875" s="10">
        <v>0</v>
      </c>
      <c r="W1875" s="11">
        <v>-1.4275324866697077</v>
      </c>
      <c r="X1875" s="11">
        <v>2.911630917653119</v>
      </c>
      <c r="Y1875" s="11">
        <v>12.624871929070858</v>
      </c>
      <c r="Z1875" s="11">
        <v>32.410406610495791</v>
      </c>
      <c r="AA1875" s="8">
        <v>14</v>
      </c>
      <c r="AB1875" s="12">
        <v>59.413392570124856</v>
      </c>
    </row>
    <row r="1876" spans="1:28" ht="29" x14ac:dyDescent="0.35">
      <c r="A1876" s="8">
        <v>190723</v>
      </c>
      <c r="B1876" s="26">
        <v>98</v>
      </c>
      <c r="C1876" s="30" t="s">
        <v>232</v>
      </c>
      <c r="D1876" s="26" t="s">
        <v>233</v>
      </c>
      <c r="E1876" s="9">
        <v>15.16</v>
      </c>
      <c r="F1876" s="9">
        <v>15.49</v>
      </c>
      <c r="G1876" s="10">
        <v>0</v>
      </c>
      <c r="H1876" s="10">
        <v>0</v>
      </c>
      <c r="I1876" s="10">
        <v>0</v>
      </c>
      <c r="J1876" s="10">
        <v>0</v>
      </c>
      <c r="K1876" s="10">
        <v>0</v>
      </c>
      <c r="L1876" s="10">
        <v>0</v>
      </c>
      <c r="M1876" s="10">
        <v>15.16</v>
      </c>
      <c r="N1876" s="10">
        <v>0</v>
      </c>
      <c r="O1876" s="10">
        <v>0</v>
      </c>
      <c r="P1876" s="10">
        <v>0</v>
      </c>
      <c r="Q1876" s="10">
        <v>0</v>
      </c>
      <c r="R1876" s="10">
        <v>0</v>
      </c>
      <c r="S1876" s="10">
        <v>0</v>
      </c>
      <c r="T1876" s="10">
        <v>15.49</v>
      </c>
      <c r="U1876" s="10">
        <v>0</v>
      </c>
      <c r="V1876" s="10">
        <v>0</v>
      </c>
      <c r="W1876" s="11">
        <v>-1.266558160940805</v>
      </c>
      <c r="X1876" s="11">
        <v>1.798194860851601</v>
      </c>
      <c r="Y1876" s="11">
        <v>8.3515509389197771</v>
      </c>
      <c r="Z1876" s="11">
        <v>9.5976078037077279</v>
      </c>
      <c r="AA1876" s="8">
        <v>14</v>
      </c>
      <c r="AB1876" s="12">
        <v>45.165421803607046</v>
      </c>
    </row>
    <row r="1877" spans="1:28" ht="29" x14ac:dyDescent="0.35">
      <c r="A1877" s="8">
        <v>190723</v>
      </c>
      <c r="B1877" s="26">
        <v>99</v>
      </c>
      <c r="C1877" s="30" t="s">
        <v>234</v>
      </c>
      <c r="D1877" s="26" t="s">
        <v>235</v>
      </c>
      <c r="E1877" s="9">
        <v>15</v>
      </c>
      <c r="F1877" s="9">
        <v>15.15</v>
      </c>
      <c r="G1877" s="10">
        <v>0</v>
      </c>
      <c r="H1877" s="10">
        <v>0</v>
      </c>
      <c r="I1877" s="10">
        <v>0</v>
      </c>
      <c r="J1877" s="10">
        <v>0</v>
      </c>
      <c r="K1877" s="10">
        <v>0</v>
      </c>
      <c r="L1877" s="10">
        <v>0</v>
      </c>
      <c r="M1877" s="10">
        <v>15</v>
      </c>
      <c r="N1877" s="10">
        <v>0</v>
      </c>
      <c r="O1877" s="10">
        <v>0</v>
      </c>
      <c r="P1877" s="10">
        <v>0</v>
      </c>
      <c r="Q1877" s="10">
        <v>0</v>
      </c>
      <c r="R1877" s="10">
        <v>0</v>
      </c>
      <c r="S1877" s="10">
        <v>0</v>
      </c>
      <c r="T1877" s="10">
        <v>0</v>
      </c>
      <c r="U1877" s="10">
        <v>15.15</v>
      </c>
      <c r="V1877" s="10">
        <v>0</v>
      </c>
      <c r="W1877" s="11">
        <v>-0.90147868493296002</v>
      </c>
      <c r="X1877" s="11">
        <v>4.590087132401961</v>
      </c>
      <c r="Y1877" s="11">
        <v>17.610682814209017</v>
      </c>
      <c r="Z1877" s="11">
        <v>48.065228586436767</v>
      </c>
      <c r="AA1877" s="8">
        <v>14</v>
      </c>
      <c r="AB1877" s="12">
        <v>51.878070519763099</v>
      </c>
    </row>
    <row r="1878" spans="1:28" ht="29" x14ac:dyDescent="0.35">
      <c r="A1878" s="8">
        <v>190723</v>
      </c>
      <c r="B1878" s="26">
        <v>100</v>
      </c>
      <c r="C1878" s="30" t="s">
        <v>236</v>
      </c>
      <c r="D1878" s="26" t="s">
        <v>237</v>
      </c>
      <c r="E1878" s="9">
        <v>15.12</v>
      </c>
      <c r="F1878" s="9">
        <v>15.59</v>
      </c>
      <c r="G1878" s="10">
        <v>0</v>
      </c>
      <c r="H1878" s="10">
        <v>0</v>
      </c>
      <c r="I1878" s="10">
        <v>0</v>
      </c>
      <c r="J1878" s="10">
        <v>0</v>
      </c>
      <c r="K1878" s="10">
        <v>0</v>
      </c>
      <c r="L1878" s="10">
        <v>0</v>
      </c>
      <c r="M1878" s="10">
        <v>15.12</v>
      </c>
      <c r="N1878" s="10">
        <v>0</v>
      </c>
      <c r="O1878" s="10">
        <v>0</v>
      </c>
      <c r="P1878" s="10">
        <v>0</v>
      </c>
      <c r="Q1878" s="10">
        <v>0</v>
      </c>
      <c r="R1878" s="10">
        <v>0</v>
      </c>
      <c r="S1878" s="10">
        <v>0</v>
      </c>
      <c r="T1878" s="10">
        <v>0</v>
      </c>
      <c r="U1878" s="10">
        <v>0</v>
      </c>
      <c r="V1878" s="10">
        <v>15.59</v>
      </c>
      <c r="W1878" s="11">
        <v>0.12474974257362115</v>
      </c>
      <c r="X1878" s="11">
        <v>82.782794206856963</v>
      </c>
      <c r="Y1878" s="11">
        <v>34.560827975127722</v>
      </c>
      <c r="Z1878" s="11">
        <v>4482.3890327711797</v>
      </c>
      <c r="AA1878" s="8">
        <v>14</v>
      </c>
      <c r="AB1878" s="12">
        <v>58.793420530137034</v>
      </c>
    </row>
    <row r="1879" spans="1:28" ht="29" x14ac:dyDescent="0.35">
      <c r="A1879" s="8">
        <v>190723</v>
      </c>
      <c r="B1879" s="26">
        <v>92</v>
      </c>
      <c r="C1879" s="30" t="s">
        <v>220</v>
      </c>
      <c r="D1879" s="26" t="s">
        <v>221</v>
      </c>
      <c r="E1879" s="9">
        <v>15.04</v>
      </c>
      <c r="F1879" s="9">
        <v>15.58</v>
      </c>
      <c r="G1879" s="10">
        <v>0</v>
      </c>
      <c r="H1879" s="10">
        <v>0</v>
      </c>
      <c r="I1879" s="10">
        <v>0</v>
      </c>
      <c r="J1879" s="10">
        <v>0</v>
      </c>
      <c r="K1879" s="10">
        <v>0</v>
      </c>
      <c r="L1879" s="10">
        <v>0</v>
      </c>
      <c r="M1879" s="10">
        <v>15.04</v>
      </c>
      <c r="N1879" s="10">
        <v>15.58</v>
      </c>
      <c r="O1879" s="10">
        <v>0</v>
      </c>
      <c r="P1879" s="10">
        <v>0</v>
      </c>
      <c r="Q1879" s="10">
        <v>0</v>
      </c>
      <c r="R1879" s="10">
        <v>0</v>
      </c>
      <c r="S1879" s="10">
        <v>0</v>
      </c>
      <c r="T1879" s="10">
        <v>0</v>
      </c>
      <c r="U1879" s="10">
        <v>0</v>
      </c>
      <c r="V1879" s="10">
        <v>0</v>
      </c>
      <c r="W1879" s="11">
        <v>-0.5746263529098713</v>
      </c>
      <c r="X1879" s="11">
        <v>3.5031957016671704</v>
      </c>
      <c r="Y1879" s="11">
        <v>15.266733720605982</v>
      </c>
      <c r="Z1879" s="11">
        <v>34.182454320877277</v>
      </c>
      <c r="AA1879" s="8">
        <v>14</v>
      </c>
      <c r="AB1879" s="12">
        <v>53.706743648491369</v>
      </c>
    </row>
    <row r="1880" spans="1:28" ht="29" x14ac:dyDescent="0.35">
      <c r="A1880" s="8">
        <v>190723</v>
      </c>
      <c r="B1880" s="26">
        <v>93</v>
      </c>
      <c r="C1880" s="30" t="s">
        <v>222</v>
      </c>
      <c r="D1880" s="26" t="s">
        <v>223</v>
      </c>
      <c r="E1880" s="9">
        <v>15.35</v>
      </c>
      <c r="F1880" s="9">
        <v>15.99</v>
      </c>
      <c r="G1880" s="10">
        <v>0</v>
      </c>
      <c r="H1880" s="10">
        <v>0</v>
      </c>
      <c r="I1880" s="10">
        <v>0</v>
      </c>
      <c r="J1880" s="10">
        <v>0</v>
      </c>
      <c r="K1880" s="10">
        <v>0</v>
      </c>
      <c r="L1880" s="10">
        <v>0</v>
      </c>
      <c r="M1880" s="10">
        <v>15.35</v>
      </c>
      <c r="N1880" s="10">
        <v>0</v>
      </c>
      <c r="O1880" s="10">
        <v>15.99</v>
      </c>
      <c r="P1880" s="10">
        <v>0</v>
      </c>
      <c r="Q1880" s="10">
        <v>0</v>
      </c>
      <c r="R1880" s="10">
        <v>0</v>
      </c>
      <c r="S1880" s="10">
        <v>0</v>
      </c>
      <c r="T1880" s="10">
        <v>0</v>
      </c>
      <c r="U1880" s="10">
        <v>0</v>
      </c>
      <c r="V1880" s="10">
        <v>0</v>
      </c>
      <c r="W1880" s="11">
        <v>-2.3186746384935075</v>
      </c>
      <c r="X1880" s="11">
        <v>1.4121883927858061</v>
      </c>
      <c r="Y1880" s="11">
        <v>7.1094393755320802</v>
      </c>
      <c r="Z1880" s="11">
        <v>7.3388634914034192</v>
      </c>
      <c r="AA1880" s="8">
        <v>14</v>
      </c>
      <c r="AB1880" s="12">
        <v>68.770742041938917</v>
      </c>
    </row>
    <row r="1881" spans="1:28" ht="29" x14ac:dyDescent="0.35">
      <c r="A1881" s="8">
        <v>190723</v>
      </c>
      <c r="B1881" s="26">
        <v>94</v>
      </c>
      <c r="C1881" s="30" t="s">
        <v>224</v>
      </c>
      <c r="D1881" s="26" t="s">
        <v>225</v>
      </c>
      <c r="E1881" s="9">
        <v>15.32</v>
      </c>
      <c r="F1881" s="9">
        <v>15.13</v>
      </c>
      <c r="G1881" s="10">
        <v>0</v>
      </c>
      <c r="H1881" s="10">
        <v>0</v>
      </c>
      <c r="I1881" s="10">
        <v>0</v>
      </c>
      <c r="J1881" s="10">
        <v>0</v>
      </c>
      <c r="K1881" s="10">
        <v>0</v>
      </c>
      <c r="L1881" s="10">
        <v>0</v>
      </c>
      <c r="M1881" s="10">
        <v>15.32</v>
      </c>
      <c r="N1881" s="10">
        <v>0</v>
      </c>
      <c r="O1881" s="10">
        <v>0</v>
      </c>
      <c r="P1881" s="10">
        <v>15.13</v>
      </c>
      <c r="Q1881" s="10">
        <v>0</v>
      </c>
      <c r="R1881" s="10">
        <v>0</v>
      </c>
      <c r="S1881" s="10">
        <v>0</v>
      </c>
      <c r="T1881" s="10">
        <v>0</v>
      </c>
      <c r="U1881" s="10">
        <v>0</v>
      </c>
      <c r="V1881" s="10">
        <v>0</v>
      </c>
      <c r="W1881" s="11">
        <v>-0.16643183412790497</v>
      </c>
      <c r="X1881" s="11">
        <v>12.807678569503823</v>
      </c>
      <c r="Y1881" s="11">
        <v>26.787256208330994</v>
      </c>
      <c r="Z1881" s="11">
        <v>39.490969514155154</v>
      </c>
      <c r="AA1881" s="8">
        <v>14</v>
      </c>
      <c r="AB1881" s="12">
        <v>53.547408053971601</v>
      </c>
    </row>
    <row r="1882" spans="1:28" ht="29" x14ac:dyDescent="0.35">
      <c r="A1882" s="8">
        <v>190723</v>
      </c>
      <c r="B1882" s="26">
        <v>95</v>
      </c>
      <c r="C1882" s="30" t="s">
        <v>226</v>
      </c>
      <c r="D1882" s="26" t="s">
        <v>227</v>
      </c>
      <c r="E1882" s="9">
        <v>15.38</v>
      </c>
      <c r="F1882" s="9">
        <v>15.49</v>
      </c>
      <c r="G1882" s="10">
        <v>0</v>
      </c>
      <c r="H1882" s="10">
        <v>0</v>
      </c>
      <c r="I1882" s="10">
        <v>0</v>
      </c>
      <c r="J1882" s="10">
        <v>0</v>
      </c>
      <c r="K1882" s="10">
        <v>0</v>
      </c>
      <c r="L1882" s="10">
        <v>0</v>
      </c>
      <c r="M1882" s="10">
        <v>15.38</v>
      </c>
      <c r="N1882" s="10">
        <v>0</v>
      </c>
      <c r="O1882" s="10">
        <v>0</v>
      </c>
      <c r="P1882" s="10">
        <v>0</v>
      </c>
      <c r="Q1882" s="10">
        <v>15.49</v>
      </c>
      <c r="R1882" s="10">
        <v>0</v>
      </c>
      <c r="S1882" s="10">
        <v>0</v>
      </c>
      <c r="T1882" s="10">
        <v>0</v>
      </c>
      <c r="U1882" s="10">
        <v>0</v>
      </c>
      <c r="V1882" s="10">
        <v>0</v>
      </c>
      <c r="W1882" s="11">
        <v>-1.1140100048859261</v>
      </c>
      <c r="X1882" s="11">
        <v>18.942632241829042</v>
      </c>
      <c r="Y1882" s="11">
        <v>25.64410390210594</v>
      </c>
      <c r="Z1882" s="11">
        <v>35.687290504534545</v>
      </c>
      <c r="AA1882" s="8">
        <v>14</v>
      </c>
      <c r="AB1882" s="12">
        <v>62.548486295054346</v>
      </c>
    </row>
    <row r="1883" spans="1:28" ht="29" x14ac:dyDescent="0.35">
      <c r="A1883" s="8">
        <v>190723</v>
      </c>
      <c r="B1883" s="26">
        <v>96</v>
      </c>
      <c r="C1883" s="30" t="s">
        <v>228</v>
      </c>
      <c r="D1883" s="26" t="s">
        <v>229</v>
      </c>
      <c r="E1883" s="9">
        <v>15.14</v>
      </c>
      <c r="F1883" s="9">
        <v>15.25</v>
      </c>
      <c r="G1883" s="10">
        <v>0</v>
      </c>
      <c r="H1883" s="10">
        <v>0</v>
      </c>
      <c r="I1883" s="10">
        <v>0</v>
      </c>
      <c r="J1883" s="10">
        <v>0</v>
      </c>
      <c r="K1883" s="10">
        <v>0</v>
      </c>
      <c r="L1883" s="10">
        <v>0</v>
      </c>
      <c r="M1883" s="10">
        <v>15.14</v>
      </c>
      <c r="N1883" s="10">
        <v>0</v>
      </c>
      <c r="O1883" s="10">
        <v>0</v>
      </c>
      <c r="P1883" s="10">
        <v>0</v>
      </c>
      <c r="Q1883" s="10">
        <v>0</v>
      </c>
      <c r="R1883" s="10">
        <v>15.25</v>
      </c>
      <c r="S1883" s="10">
        <v>0</v>
      </c>
      <c r="T1883" s="10">
        <v>0</v>
      </c>
      <c r="U1883" s="10">
        <v>0</v>
      </c>
      <c r="V1883" s="10">
        <v>0</v>
      </c>
      <c r="W1883" s="11">
        <v>-1.1939333370302772</v>
      </c>
      <c r="X1883" s="11">
        <v>3.1804035771082591</v>
      </c>
      <c r="Y1883" s="11">
        <v>13.484507977449965</v>
      </c>
      <c r="Z1883" s="11">
        <v>22.95162916523434</v>
      </c>
      <c r="AA1883" s="8">
        <v>14</v>
      </c>
      <c r="AB1883" s="12">
        <v>60.100481267032528</v>
      </c>
    </row>
    <row r="1884" spans="1:28" ht="29" x14ac:dyDescent="0.35">
      <c r="A1884" s="8">
        <v>190723</v>
      </c>
      <c r="B1884" s="26">
        <v>97</v>
      </c>
      <c r="C1884" s="30" t="s">
        <v>230</v>
      </c>
      <c r="D1884" s="26" t="s">
        <v>231</v>
      </c>
      <c r="E1884" s="9">
        <v>15.26</v>
      </c>
      <c r="F1884" s="9">
        <v>15.62</v>
      </c>
      <c r="G1884" s="10">
        <v>0</v>
      </c>
      <c r="H1884" s="10">
        <v>0</v>
      </c>
      <c r="I1884" s="10">
        <v>0</v>
      </c>
      <c r="J1884" s="10">
        <v>0</v>
      </c>
      <c r="K1884" s="10">
        <v>0</v>
      </c>
      <c r="L1884" s="10">
        <v>0</v>
      </c>
      <c r="M1884" s="10">
        <v>15.26</v>
      </c>
      <c r="N1884" s="10">
        <v>0</v>
      </c>
      <c r="O1884" s="10">
        <v>0</v>
      </c>
      <c r="P1884" s="10">
        <v>0</v>
      </c>
      <c r="Q1884" s="10">
        <v>0</v>
      </c>
      <c r="R1884" s="10">
        <v>0</v>
      </c>
      <c r="S1884" s="10">
        <v>15.62</v>
      </c>
      <c r="T1884" s="10">
        <v>0</v>
      </c>
      <c r="U1884" s="10">
        <v>0</v>
      </c>
      <c r="V1884" s="10">
        <v>0</v>
      </c>
      <c r="W1884" s="11">
        <v>-1.4275324866697077</v>
      </c>
      <c r="X1884" s="11">
        <v>2.911630917653119</v>
      </c>
      <c r="Y1884" s="11">
        <v>12.624871929070858</v>
      </c>
      <c r="Z1884" s="11">
        <v>32.410406610495791</v>
      </c>
      <c r="AA1884" s="8">
        <v>14</v>
      </c>
      <c r="AB1884" s="12">
        <v>60.869549708386707</v>
      </c>
    </row>
    <row r="1885" spans="1:28" ht="29" x14ac:dyDescent="0.35">
      <c r="A1885" s="8">
        <v>190723</v>
      </c>
      <c r="B1885" s="26">
        <v>98</v>
      </c>
      <c r="C1885" s="30" t="s">
        <v>232</v>
      </c>
      <c r="D1885" s="26" t="s">
        <v>233</v>
      </c>
      <c r="E1885" s="9">
        <v>15.16</v>
      </c>
      <c r="F1885" s="9">
        <v>15.49</v>
      </c>
      <c r="G1885" s="10">
        <v>0</v>
      </c>
      <c r="H1885" s="10">
        <v>0</v>
      </c>
      <c r="I1885" s="10">
        <v>0</v>
      </c>
      <c r="J1885" s="10">
        <v>0</v>
      </c>
      <c r="K1885" s="10">
        <v>0</v>
      </c>
      <c r="L1885" s="10">
        <v>0</v>
      </c>
      <c r="M1885" s="10">
        <v>15.16</v>
      </c>
      <c r="N1885" s="10">
        <v>0</v>
      </c>
      <c r="O1885" s="10">
        <v>0</v>
      </c>
      <c r="P1885" s="10">
        <v>0</v>
      </c>
      <c r="Q1885" s="10">
        <v>0</v>
      </c>
      <c r="R1885" s="10">
        <v>0</v>
      </c>
      <c r="S1885" s="10">
        <v>0</v>
      </c>
      <c r="T1885" s="10">
        <v>15.49</v>
      </c>
      <c r="U1885" s="10">
        <v>0</v>
      </c>
      <c r="V1885" s="10">
        <v>0</v>
      </c>
      <c r="W1885" s="11">
        <v>-1.266558160940805</v>
      </c>
      <c r="X1885" s="11">
        <v>1.798194860851601</v>
      </c>
      <c r="Y1885" s="11">
        <v>8.3515509389197771</v>
      </c>
      <c r="Z1885" s="11">
        <v>9.5976078037077279</v>
      </c>
      <c r="AA1885" s="8">
        <v>14</v>
      </c>
      <c r="AB1885" s="12">
        <v>50.59424342705811</v>
      </c>
    </row>
    <row r="1886" spans="1:28" ht="29" x14ac:dyDescent="0.35">
      <c r="A1886" s="8">
        <v>190723</v>
      </c>
      <c r="B1886" s="26">
        <v>99</v>
      </c>
      <c r="C1886" s="30" t="s">
        <v>234</v>
      </c>
      <c r="D1886" s="26" t="s">
        <v>235</v>
      </c>
      <c r="E1886" s="9">
        <v>15</v>
      </c>
      <c r="F1886" s="9">
        <v>15.15</v>
      </c>
      <c r="G1886" s="10">
        <v>0</v>
      </c>
      <c r="H1886" s="10">
        <v>0</v>
      </c>
      <c r="I1886" s="10">
        <v>0</v>
      </c>
      <c r="J1886" s="10">
        <v>0</v>
      </c>
      <c r="K1886" s="10">
        <v>0</v>
      </c>
      <c r="L1886" s="10">
        <v>0</v>
      </c>
      <c r="M1886" s="10">
        <v>15</v>
      </c>
      <c r="N1886" s="10">
        <v>0</v>
      </c>
      <c r="O1886" s="10">
        <v>0</v>
      </c>
      <c r="P1886" s="10">
        <v>0</v>
      </c>
      <c r="Q1886" s="10">
        <v>0</v>
      </c>
      <c r="R1886" s="10">
        <v>0</v>
      </c>
      <c r="S1886" s="10">
        <v>0</v>
      </c>
      <c r="T1886" s="10">
        <v>0</v>
      </c>
      <c r="U1886" s="10">
        <v>15.15</v>
      </c>
      <c r="V1886" s="10">
        <v>0</v>
      </c>
      <c r="W1886" s="11">
        <v>-0.90147868493296002</v>
      </c>
      <c r="X1886" s="11">
        <v>4.590087132401961</v>
      </c>
      <c r="Y1886" s="11">
        <v>17.610682814209017</v>
      </c>
      <c r="Z1886" s="11">
        <v>48.065228586436767</v>
      </c>
      <c r="AA1886" s="8">
        <v>14</v>
      </c>
      <c r="AB1886" s="12">
        <v>56.391325948568046</v>
      </c>
    </row>
    <row r="1887" spans="1:28" ht="29" x14ac:dyDescent="0.35">
      <c r="A1887" s="8">
        <v>190723</v>
      </c>
      <c r="B1887" s="26">
        <v>100</v>
      </c>
      <c r="C1887" s="30" t="s">
        <v>236</v>
      </c>
      <c r="D1887" s="26" t="s">
        <v>237</v>
      </c>
      <c r="E1887" s="9">
        <v>15.12</v>
      </c>
      <c r="F1887" s="9">
        <v>15.59</v>
      </c>
      <c r="G1887" s="10">
        <v>0</v>
      </c>
      <c r="H1887" s="10">
        <v>0</v>
      </c>
      <c r="I1887" s="10">
        <v>0</v>
      </c>
      <c r="J1887" s="10">
        <v>0</v>
      </c>
      <c r="K1887" s="10">
        <v>0</v>
      </c>
      <c r="L1887" s="10">
        <v>0</v>
      </c>
      <c r="M1887" s="10">
        <v>15.12</v>
      </c>
      <c r="N1887" s="10">
        <v>0</v>
      </c>
      <c r="O1887" s="10">
        <v>0</v>
      </c>
      <c r="P1887" s="10">
        <v>0</v>
      </c>
      <c r="Q1887" s="10">
        <v>0</v>
      </c>
      <c r="R1887" s="10">
        <v>0</v>
      </c>
      <c r="S1887" s="10">
        <v>0</v>
      </c>
      <c r="T1887" s="10">
        <v>0</v>
      </c>
      <c r="U1887" s="10">
        <v>0</v>
      </c>
      <c r="V1887" s="10">
        <v>15.59</v>
      </c>
      <c r="W1887" s="11">
        <v>0.12474974257362115</v>
      </c>
      <c r="X1887" s="11">
        <v>82.782794206856963</v>
      </c>
      <c r="Y1887" s="11">
        <v>34.560827975127722</v>
      </c>
      <c r="Z1887" s="11">
        <v>4482.3890327711797</v>
      </c>
      <c r="AA1887" s="8">
        <v>14</v>
      </c>
      <c r="AB1887" s="12">
        <v>67.090699686260095</v>
      </c>
    </row>
    <row r="1888" spans="1:28" ht="29" x14ac:dyDescent="0.35">
      <c r="A1888" s="8">
        <v>190723</v>
      </c>
      <c r="B1888" s="26">
        <v>92</v>
      </c>
      <c r="C1888" s="30" t="s">
        <v>220</v>
      </c>
      <c r="D1888" s="26" t="s">
        <v>221</v>
      </c>
      <c r="E1888" s="9">
        <v>15.04</v>
      </c>
      <c r="F1888" s="9">
        <v>15.58</v>
      </c>
      <c r="G1888" s="10">
        <v>0</v>
      </c>
      <c r="H1888" s="10">
        <v>0</v>
      </c>
      <c r="I1888" s="10">
        <v>0</v>
      </c>
      <c r="J1888" s="10">
        <v>0</v>
      </c>
      <c r="K1888" s="10">
        <v>0</v>
      </c>
      <c r="L1888" s="10">
        <v>0</v>
      </c>
      <c r="M1888" s="10">
        <v>15.04</v>
      </c>
      <c r="N1888" s="10">
        <v>15.58</v>
      </c>
      <c r="O1888" s="10">
        <v>0</v>
      </c>
      <c r="P1888" s="10">
        <v>0</v>
      </c>
      <c r="Q1888" s="10">
        <v>0</v>
      </c>
      <c r="R1888" s="10">
        <v>0</v>
      </c>
      <c r="S1888" s="10">
        <v>0</v>
      </c>
      <c r="T1888" s="10">
        <v>0</v>
      </c>
      <c r="U1888" s="10">
        <v>0</v>
      </c>
      <c r="V1888" s="10">
        <v>0</v>
      </c>
      <c r="W1888" s="11">
        <v>-0.5746263529098713</v>
      </c>
      <c r="X1888" s="11">
        <v>3.5031957016671704</v>
      </c>
      <c r="Y1888" s="11">
        <v>15.266733720605982</v>
      </c>
      <c r="Z1888" s="11">
        <v>34.182454320877277</v>
      </c>
      <c r="AA1888" s="8">
        <v>17</v>
      </c>
      <c r="AB1888" s="12">
        <v>72.90131674148904</v>
      </c>
    </row>
    <row r="1889" spans="1:28" ht="29" x14ac:dyDescent="0.35">
      <c r="A1889" s="8">
        <v>190723</v>
      </c>
      <c r="B1889" s="26">
        <v>93</v>
      </c>
      <c r="C1889" s="30" t="s">
        <v>222</v>
      </c>
      <c r="D1889" s="26" t="s">
        <v>223</v>
      </c>
      <c r="E1889" s="9">
        <v>15.35</v>
      </c>
      <c r="F1889" s="9">
        <v>15.99</v>
      </c>
      <c r="G1889" s="10">
        <v>0</v>
      </c>
      <c r="H1889" s="10">
        <v>0</v>
      </c>
      <c r="I1889" s="10">
        <v>0</v>
      </c>
      <c r="J1889" s="10">
        <v>0</v>
      </c>
      <c r="K1889" s="10">
        <v>0</v>
      </c>
      <c r="L1889" s="10">
        <v>0</v>
      </c>
      <c r="M1889" s="10">
        <v>15.35</v>
      </c>
      <c r="N1889" s="10">
        <v>0</v>
      </c>
      <c r="O1889" s="10">
        <v>15.99</v>
      </c>
      <c r="P1889" s="10">
        <v>0</v>
      </c>
      <c r="Q1889" s="10">
        <v>0</v>
      </c>
      <c r="R1889" s="10">
        <v>0</v>
      </c>
      <c r="S1889" s="10">
        <v>0</v>
      </c>
      <c r="T1889" s="10">
        <v>0</v>
      </c>
      <c r="U1889" s="10">
        <v>0</v>
      </c>
      <c r="V1889" s="10">
        <v>0</v>
      </c>
      <c r="W1889" s="11">
        <v>-2.3186746384935075</v>
      </c>
      <c r="X1889" s="11">
        <v>1.4121883927858061</v>
      </c>
      <c r="Y1889" s="11">
        <v>7.1094393755320802</v>
      </c>
      <c r="Z1889" s="11">
        <v>7.3388634914034192</v>
      </c>
      <c r="AA1889" s="8">
        <v>17</v>
      </c>
      <c r="AB1889" s="12">
        <v>68.090181395601078</v>
      </c>
    </row>
    <row r="1890" spans="1:28" ht="29" x14ac:dyDescent="0.35">
      <c r="A1890" s="8">
        <v>190723</v>
      </c>
      <c r="B1890" s="26">
        <v>94</v>
      </c>
      <c r="C1890" s="30" t="s">
        <v>224</v>
      </c>
      <c r="D1890" s="26" t="s">
        <v>225</v>
      </c>
      <c r="E1890" s="9">
        <v>15.32</v>
      </c>
      <c r="F1890" s="9">
        <v>15.13</v>
      </c>
      <c r="G1890" s="10">
        <v>0</v>
      </c>
      <c r="H1890" s="10">
        <v>0</v>
      </c>
      <c r="I1890" s="10">
        <v>0</v>
      </c>
      <c r="J1890" s="10">
        <v>0</v>
      </c>
      <c r="K1890" s="10">
        <v>0</v>
      </c>
      <c r="L1890" s="10">
        <v>0</v>
      </c>
      <c r="M1890" s="10">
        <v>15.32</v>
      </c>
      <c r="N1890" s="10">
        <v>0</v>
      </c>
      <c r="O1890" s="10">
        <v>0</v>
      </c>
      <c r="P1890" s="10">
        <v>15.13</v>
      </c>
      <c r="Q1890" s="10">
        <v>0</v>
      </c>
      <c r="R1890" s="10">
        <v>0</v>
      </c>
      <c r="S1890" s="10">
        <v>0</v>
      </c>
      <c r="T1890" s="10">
        <v>0</v>
      </c>
      <c r="U1890" s="10">
        <v>0</v>
      </c>
      <c r="V1890" s="10">
        <v>0</v>
      </c>
      <c r="W1890" s="11">
        <v>-0.16643183412790497</v>
      </c>
      <c r="X1890" s="11">
        <v>12.807678569503823</v>
      </c>
      <c r="Y1890" s="11">
        <v>26.787256208330994</v>
      </c>
      <c r="Z1890" s="11">
        <v>39.490969514155154</v>
      </c>
      <c r="AA1890" s="8">
        <v>17</v>
      </c>
      <c r="AB1890" s="12">
        <v>71.779800946399448</v>
      </c>
    </row>
    <row r="1891" spans="1:28" ht="29" x14ac:dyDescent="0.35">
      <c r="A1891" s="8">
        <v>190723</v>
      </c>
      <c r="B1891" s="26">
        <v>95</v>
      </c>
      <c r="C1891" s="30" t="s">
        <v>226</v>
      </c>
      <c r="D1891" s="26" t="s">
        <v>227</v>
      </c>
      <c r="E1891" s="9">
        <v>15.38</v>
      </c>
      <c r="F1891" s="9">
        <v>15.49</v>
      </c>
      <c r="G1891" s="10">
        <v>0</v>
      </c>
      <c r="H1891" s="10">
        <v>0</v>
      </c>
      <c r="I1891" s="10">
        <v>0</v>
      </c>
      <c r="J1891" s="10">
        <v>0</v>
      </c>
      <c r="K1891" s="10">
        <v>0</v>
      </c>
      <c r="L1891" s="10">
        <v>0</v>
      </c>
      <c r="M1891" s="10">
        <v>15.38</v>
      </c>
      <c r="N1891" s="10">
        <v>0</v>
      </c>
      <c r="O1891" s="10">
        <v>0</v>
      </c>
      <c r="P1891" s="10">
        <v>0</v>
      </c>
      <c r="Q1891" s="10">
        <v>15.49</v>
      </c>
      <c r="R1891" s="10">
        <v>0</v>
      </c>
      <c r="S1891" s="10">
        <v>0</v>
      </c>
      <c r="T1891" s="10">
        <v>0</v>
      </c>
      <c r="U1891" s="10">
        <v>0</v>
      </c>
      <c r="V1891" s="10">
        <v>0</v>
      </c>
      <c r="W1891" s="11">
        <v>-1.1140100048859261</v>
      </c>
      <c r="X1891" s="11">
        <v>18.942632241829042</v>
      </c>
      <c r="Y1891" s="11">
        <v>25.64410390210594</v>
      </c>
      <c r="Z1891" s="11">
        <v>35.687290504534545</v>
      </c>
      <c r="AA1891" s="8">
        <v>17</v>
      </c>
      <c r="AB1891" s="12">
        <v>74.437759957045174</v>
      </c>
    </row>
    <row r="1892" spans="1:28" ht="29" x14ac:dyDescent="0.35">
      <c r="A1892" s="8">
        <v>190723</v>
      </c>
      <c r="B1892" s="26">
        <v>96</v>
      </c>
      <c r="C1892" s="30" t="s">
        <v>228</v>
      </c>
      <c r="D1892" s="26" t="s">
        <v>229</v>
      </c>
      <c r="E1892" s="9">
        <v>15.14</v>
      </c>
      <c r="F1892" s="9">
        <v>15.25</v>
      </c>
      <c r="G1892" s="10">
        <v>0</v>
      </c>
      <c r="H1892" s="10">
        <v>0</v>
      </c>
      <c r="I1892" s="10">
        <v>0</v>
      </c>
      <c r="J1892" s="10">
        <v>0</v>
      </c>
      <c r="K1892" s="10">
        <v>0</v>
      </c>
      <c r="L1892" s="10">
        <v>0</v>
      </c>
      <c r="M1892" s="10">
        <v>15.14</v>
      </c>
      <c r="N1892" s="10">
        <v>0</v>
      </c>
      <c r="O1892" s="10">
        <v>0</v>
      </c>
      <c r="P1892" s="10">
        <v>0</v>
      </c>
      <c r="Q1892" s="10">
        <v>0</v>
      </c>
      <c r="R1892" s="10">
        <v>15.25</v>
      </c>
      <c r="S1892" s="10">
        <v>0</v>
      </c>
      <c r="T1892" s="10">
        <v>0</v>
      </c>
      <c r="U1892" s="10">
        <v>0</v>
      </c>
      <c r="V1892" s="10">
        <v>0</v>
      </c>
      <c r="W1892" s="11">
        <v>-1.1939333370302772</v>
      </c>
      <c r="X1892" s="11">
        <v>3.1804035771082591</v>
      </c>
      <c r="Y1892" s="11">
        <v>13.484507977449965</v>
      </c>
      <c r="Z1892" s="11">
        <v>22.95162916523434</v>
      </c>
      <c r="AA1892" s="8">
        <v>17</v>
      </c>
      <c r="AB1892" s="12">
        <v>73.72934054574857</v>
      </c>
    </row>
    <row r="1893" spans="1:28" ht="29" x14ac:dyDescent="0.35">
      <c r="A1893" s="8">
        <v>190723</v>
      </c>
      <c r="B1893" s="26">
        <v>97</v>
      </c>
      <c r="C1893" s="30" t="s">
        <v>230</v>
      </c>
      <c r="D1893" s="26" t="s">
        <v>231</v>
      </c>
      <c r="E1893" s="9">
        <v>15.26</v>
      </c>
      <c r="F1893" s="9">
        <v>15.62</v>
      </c>
      <c r="G1893" s="10">
        <v>0</v>
      </c>
      <c r="H1893" s="10">
        <v>0</v>
      </c>
      <c r="I1893" s="10">
        <v>0</v>
      </c>
      <c r="J1893" s="10">
        <v>0</v>
      </c>
      <c r="K1893" s="10">
        <v>0</v>
      </c>
      <c r="L1893" s="10">
        <v>0</v>
      </c>
      <c r="M1893" s="10">
        <v>15.26</v>
      </c>
      <c r="N1893" s="10">
        <v>0</v>
      </c>
      <c r="O1893" s="10">
        <v>0</v>
      </c>
      <c r="P1893" s="10">
        <v>0</v>
      </c>
      <c r="Q1893" s="10">
        <v>0</v>
      </c>
      <c r="R1893" s="10">
        <v>0</v>
      </c>
      <c r="S1893" s="10">
        <v>15.62</v>
      </c>
      <c r="T1893" s="10">
        <v>0</v>
      </c>
      <c r="U1893" s="10">
        <v>0</v>
      </c>
      <c r="V1893" s="10">
        <v>0</v>
      </c>
      <c r="W1893" s="11">
        <v>-1.4275324866697077</v>
      </c>
      <c r="X1893" s="11">
        <v>2.911630917653119</v>
      </c>
      <c r="Y1893" s="11">
        <v>12.624871929070858</v>
      </c>
      <c r="Z1893" s="11">
        <v>32.410406610495791</v>
      </c>
      <c r="AA1893" s="8">
        <v>17</v>
      </c>
      <c r="AB1893" s="12">
        <v>75.340608742058052</v>
      </c>
    </row>
    <row r="1894" spans="1:28" ht="29" x14ac:dyDescent="0.35">
      <c r="A1894" s="8">
        <v>190723</v>
      </c>
      <c r="B1894" s="26">
        <v>98</v>
      </c>
      <c r="C1894" s="30" t="s">
        <v>232</v>
      </c>
      <c r="D1894" s="26" t="s">
        <v>233</v>
      </c>
      <c r="E1894" s="9">
        <v>15.16</v>
      </c>
      <c r="F1894" s="9">
        <v>15.49</v>
      </c>
      <c r="G1894" s="10">
        <v>0</v>
      </c>
      <c r="H1894" s="10">
        <v>0</v>
      </c>
      <c r="I1894" s="10">
        <v>0</v>
      </c>
      <c r="J1894" s="10">
        <v>0</v>
      </c>
      <c r="K1894" s="10">
        <v>0</v>
      </c>
      <c r="L1894" s="10">
        <v>0</v>
      </c>
      <c r="M1894" s="10">
        <v>15.16</v>
      </c>
      <c r="N1894" s="10">
        <v>0</v>
      </c>
      <c r="O1894" s="10">
        <v>0</v>
      </c>
      <c r="P1894" s="10">
        <v>0</v>
      </c>
      <c r="Q1894" s="10">
        <v>0</v>
      </c>
      <c r="R1894" s="10">
        <v>0</v>
      </c>
      <c r="S1894" s="10">
        <v>0</v>
      </c>
      <c r="T1894" s="10">
        <v>15.49</v>
      </c>
      <c r="U1894" s="10">
        <v>0</v>
      </c>
      <c r="V1894" s="10">
        <v>0</v>
      </c>
      <c r="W1894" s="11">
        <v>-1.266558160940805</v>
      </c>
      <c r="X1894" s="11">
        <v>1.798194860851601</v>
      </c>
      <c r="Y1894" s="11">
        <v>8.3515509389197771</v>
      </c>
      <c r="Z1894" s="11">
        <v>9.5976078037077279</v>
      </c>
      <c r="AA1894" s="8">
        <v>17</v>
      </c>
      <c r="AB1894" s="12">
        <v>77.140509689078854</v>
      </c>
    </row>
    <row r="1895" spans="1:28" ht="29" x14ac:dyDescent="0.35">
      <c r="A1895" s="8">
        <v>190723</v>
      </c>
      <c r="B1895" s="26">
        <v>99</v>
      </c>
      <c r="C1895" s="30" t="s">
        <v>234</v>
      </c>
      <c r="D1895" s="26" t="s">
        <v>235</v>
      </c>
      <c r="E1895" s="9">
        <v>15</v>
      </c>
      <c r="F1895" s="9">
        <v>15.15</v>
      </c>
      <c r="G1895" s="10">
        <v>0</v>
      </c>
      <c r="H1895" s="10">
        <v>0</v>
      </c>
      <c r="I1895" s="10">
        <v>0</v>
      </c>
      <c r="J1895" s="10">
        <v>0</v>
      </c>
      <c r="K1895" s="10">
        <v>0</v>
      </c>
      <c r="L1895" s="10">
        <v>0</v>
      </c>
      <c r="M1895" s="10">
        <v>15</v>
      </c>
      <c r="N1895" s="10">
        <v>0</v>
      </c>
      <c r="O1895" s="10">
        <v>0</v>
      </c>
      <c r="P1895" s="10">
        <v>0</v>
      </c>
      <c r="Q1895" s="10">
        <v>0</v>
      </c>
      <c r="R1895" s="10">
        <v>0</v>
      </c>
      <c r="S1895" s="10">
        <v>0</v>
      </c>
      <c r="T1895" s="10">
        <v>0</v>
      </c>
      <c r="U1895" s="10">
        <v>15.15</v>
      </c>
      <c r="V1895" s="10">
        <v>0</v>
      </c>
      <c r="W1895" s="11">
        <v>-0.90147868493296002</v>
      </c>
      <c r="X1895" s="11">
        <v>4.590087132401961</v>
      </c>
      <c r="Y1895" s="11">
        <v>17.610682814209017</v>
      </c>
      <c r="Z1895" s="11">
        <v>48.065228586436767</v>
      </c>
      <c r="AA1895" s="8">
        <v>17</v>
      </c>
      <c r="AB1895" s="12">
        <v>73.041065684964494</v>
      </c>
    </row>
    <row r="1896" spans="1:28" ht="29" x14ac:dyDescent="0.35">
      <c r="A1896" s="8">
        <v>190723</v>
      </c>
      <c r="B1896" s="26">
        <v>100</v>
      </c>
      <c r="C1896" s="30" t="s">
        <v>236</v>
      </c>
      <c r="D1896" s="26" t="s">
        <v>237</v>
      </c>
      <c r="E1896" s="9">
        <v>15.12</v>
      </c>
      <c r="F1896" s="9">
        <v>15.59</v>
      </c>
      <c r="G1896" s="10">
        <v>0</v>
      </c>
      <c r="H1896" s="10">
        <v>0</v>
      </c>
      <c r="I1896" s="10">
        <v>0</v>
      </c>
      <c r="J1896" s="10">
        <v>0</v>
      </c>
      <c r="K1896" s="10">
        <v>0</v>
      </c>
      <c r="L1896" s="10">
        <v>0</v>
      </c>
      <c r="M1896" s="10">
        <v>15.12</v>
      </c>
      <c r="N1896" s="10">
        <v>0</v>
      </c>
      <c r="O1896" s="10">
        <v>0</v>
      </c>
      <c r="P1896" s="10">
        <v>0</v>
      </c>
      <c r="Q1896" s="10">
        <v>0</v>
      </c>
      <c r="R1896" s="10">
        <v>0</v>
      </c>
      <c r="S1896" s="10">
        <v>0</v>
      </c>
      <c r="T1896" s="10">
        <v>0</v>
      </c>
      <c r="U1896" s="10">
        <v>0</v>
      </c>
      <c r="V1896" s="10">
        <v>15.59</v>
      </c>
      <c r="W1896" s="11">
        <v>0.12474974257362115</v>
      </c>
      <c r="X1896" s="11">
        <v>82.782794206856963</v>
      </c>
      <c r="Y1896" s="11">
        <v>34.560827975127722</v>
      </c>
      <c r="Z1896" s="11">
        <v>4482.3890327711797</v>
      </c>
      <c r="AA1896" s="8">
        <v>17</v>
      </c>
      <c r="AB1896" s="12">
        <v>85.729715100401165</v>
      </c>
    </row>
    <row r="1897" spans="1:28" ht="29" x14ac:dyDescent="0.35">
      <c r="A1897" s="8">
        <v>190723</v>
      </c>
      <c r="B1897" s="26">
        <v>92</v>
      </c>
      <c r="C1897" s="30" t="s">
        <v>220</v>
      </c>
      <c r="D1897" s="26" t="s">
        <v>221</v>
      </c>
      <c r="E1897" s="9">
        <v>15.04</v>
      </c>
      <c r="F1897" s="9">
        <v>15.58</v>
      </c>
      <c r="G1897" s="10">
        <v>0</v>
      </c>
      <c r="H1897" s="10">
        <v>0</v>
      </c>
      <c r="I1897" s="10">
        <v>0</v>
      </c>
      <c r="J1897" s="10">
        <v>0</v>
      </c>
      <c r="K1897" s="10">
        <v>0</v>
      </c>
      <c r="L1897" s="10">
        <v>0</v>
      </c>
      <c r="M1897" s="10">
        <v>15.04</v>
      </c>
      <c r="N1897" s="10">
        <v>15.58</v>
      </c>
      <c r="O1897" s="10">
        <v>0</v>
      </c>
      <c r="P1897" s="10">
        <v>0</v>
      </c>
      <c r="Q1897" s="10">
        <v>0</v>
      </c>
      <c r="R1897" s="10">
        <v>0</v>
      </c>
      <c r="S1897" s="10">
        <v>0</v>
      </c>
      <c r="T1897" s="10">
        <v>0</v>
      </c>
      <c r="U1897" s="10">
        <v>0</v>
      </c>
      <c r="V1897" s="10">
        <v>0</v>
      </c>
      <c r="W1897" s="11">
        <v>-0.5746263529098713</v>
      </c>
      <c r="X1897" s="11">
        <v>3.5031957016671704</v>
      </c>
      <c r="Y1897" s="11">
        <v>15.266733720605982</v>
      </c>
      <c r="Z1897" s="11">
        <v>34.182454320877277</v>
      </c>
      <c r="AA1897" s="8">
        <v>17</v>
      </c>
      <c r="AB1897" s="12">
        <v>81.787115407824842</v>
      </c>
    </row>
    <row r="1898" spans="1:28" ht="29" x14ac:dyDescent="0.35">
      <c r="A1898" s="8">
        <v>190723</v>
      </c>
      <c r="B1898" s="26">
        <v>93</v>
      </c>
      <c r="C1898" s="30" t="s">
        <v>222</v>
      </c>
      <c r="D1898" s="26" t="s">
        <v>223</v>
      </c>
      <c r="E1898" s="9">
        <v>15.35</v>
      </c>
      <c r="F1898" s="9">
        <v>15.99</v>
      </c>
      <c r="G1898" s="10">
        <v>0</v>
      </c>
      <c r="H1898" s="10">
        <v>0</v>
      </c>
      <c r="I1898" s="10">
        <v>0</v>
      </c>
      <c r="J1898" s="10">
        <v>0</v>
      </c>
      <c r="K1898" s="10">
        <v>0</v>
      </c>
      <c r="L1898" s="10">
        <v>0</v>
      </c>
      <c r="M1898" s="10">
        <v>15.35</v>
      </c>
      <c r="N1898" s="10">
        <v>0</v>
      </c>
      <c r="O1898" s="10">
        <v>15.99</v>
      </c>
      <c r="P1898" s="10">
        <v>0</v>
      </c>
      <c r="Q1898" s="10">
        <v>0</v>
      </c>
      <c r="R1898" s="10">
        <v>0</v>
      </c>
      <c r="S1898" s="10">
        <v>0</v>
      </c>
      <c r="T1898" s="10">
        <v>0</v>
      </c>
      <c r="U1898" s="10">
        <v>0</v>
      </c>
      <c r="V1898" s="10">
        <v>0</v>
      </c>
      <c r="W1898" s="11">
        <v>-2.3186746384935075</v>
      </c>
      <c r="X1898" s="11">
        <v>1.4121883927858061</v>
      </c>
      <c r="Y1898" s="11">
        <v>7.1094393755320802</v>
      </c>
      <c r="Z1898" s="11">
        <v>7.3388634914034192</v>
      </c>
      <c r="AA1898" s="8">
        <v>17</v>
      </c>
      <c r="AB1898" s="12">
        <v>71.94801790111616</v>
      </c>
    </row>
    <row r="1899" spans="1:28" ht="29" x14ac:dyDescent="0.35">
      <c r="A1899" s="8">
        <v>190723</v>
      </c>
      <c r="B1899" s="26">
        <v>94</v>
      </c>
      <c r="C1899" s="30" t="s">
        <v>224</v>
      </c>
      <c r="D1899" s="26" t="s">
        <v>225</v>
      </c>
      <c r="E1899" s="9">
        <v>15.32</v>
      </c>
      <c r="F1899" s="9">
        <v>15.13</v>
      </c>
      <c r="G1899" s="10">
        <v>0</v>
      </c>
      <c r="H1899" s="10">
        <v>0</v>
      </c>
      <c r="I1899" s="10">
        <v>0</v>
      </c>
      <c r="J1899" s="10">
        <v>0</v>
      </c>
      <c r="K1899" s="10">
        <v>0</v>
      </c>
      <c r="L1899" s="10">
        <v>0</v>
      </c>
      <c r="M1899" s="10">
        <v>15.32</v>
      </c>
      <c r="N1899" s="10">
        <v>0</v>
      </c>
      <c r="O1899" s="10">
        <v>0</v>
      </c>
      <c r="P1899" s="10">
        <v>15.13</v>
      </c>
      <c r="Q1899" s="10">
        <v>0</v>
      </c>
      <c r="R1899" s="10">
        <v>0</v>
      </c>
      <c r="S1899" s="10">
        <v>0</v>
      </c>
      <c r="T1899" s="10">
        <v>0</v>
      </c>
      <c r="U1899" s="10">
        <v>0</v>
      </c>
      <c r="V1899" s="10">
        <v>0</v>
      </c>
      <c r="W1899" s="11">
        <v>-0.16643183412790497</v>
      </c>
      <c r="X1899" s="11">
        <v>12.807678569503823</v>
      </c>
      <c r="Y1899" s="11">
        <v>26.787256208330994</v>
      </c>
      <c r="Z1899" s="11">
        <v>39.490969514155154</v>
      </c>
      <c r="AA1899" s="8">
        <v>17</v>
      </c>
      <c r="AB1899" s="12">
        <v>70.515374346508708</v>
      </c>
    </row>
    <row r="1900" spans="1:28" ht="29" x14ac:dyDescent="0.35">
      <c r="A1900" s="8">
        <v>190723</v>
      </c>
      <c r="B1900" s="26">
        <v>95</v>
      </c>
      <c r="C1900" s="30" t="s">
        <v>226</v>
      </c>
      <c r="D1900" s="26" t="s">
        <v>227</v>
      </c>
      <c r="E1900" s="9">
        <v>15.38</v>
      </c>
      <c r="F1900" s="9">
        <v>15.49</v>
      </c>
      <c r="G1900" s="10">
        <v>0</v>
      </c>
      <c r="H1900" s="10">
        <v>0</v>
      </c>
      <c r="I1900" s="10">
        <v>0</v>
      </c>
      <c r="J1900" s="10">
        <v>0</v>
      </c>
      <c r="K1900" s="10">
        <v>0</v>
      </c>
      <c r="L1900" s="10">
        <v>0</v>
      </c>
      <c r="M1900" s="10">
        <v>15.38</v>
      </c>
      <c r="N1900" s="10">
        <v>0</v>
      </c>
      <c r="O1900" s="10">
        <v>0</v>
      </c>
      <c r="P1900" s="10">
        <v>0</v>
      </c>
      <c r="Q1900" s="10">
        <v>15.49</v>
      </c>
      <c r="R1900" s="10">
        <v>0</v>
      </c>
      <c r="S1900" s="10">
        <v>0</v>
      </c>
      <c r="T1900" s="10">
        <v>0</v>
      </c>
      <c r="U1900" s="10">
        <v>0</v>
      </c>
      <c r="V1900" s="10">
        <v>0</v>
      </c>
      <c r="W1900" s="11">
        <v>-1.1140100048859261</v>
      </c>
      <c r="X1900" s="11">
        <v>18.942632241829042</v>
      </c>
      <c r="Y1900" s="11">
        <v>25.64410390210594</v>
      </c>
      <c r="Z1900" s="11">
        <v>35.687290504534545</v>
      </c>
      <c r="AA1900" s="8">
        <v>17</v>
      </c>
      <c r="AB1900" s="12">
        <v>76.399540669683489</v>
      </c>
    </row>
    <row r="1901" spans="1:28" ht="29" x14ac:dyDescent="0.35">
      <c r="A1901" s="8">
        <v>190723</v>
      </c>
      <c r="B1901" s="26">
        <v>96</v>
      </c>
      <c r="C1901" s="30" t="s">
        <v>228</v>
      </c>
      <c r="D1901" s="26" t="s">
        <v>229</v>
      </c>
      <c r="E1901" s="9">
        <v>15.14</v>
      </c>
      <c r="F1901" s="9">
        <v>15.25</v>
      </c>
      <c r="G1901" s="10">
        <v>0</v>
      </c>
      <c r="H1901" s="10">
        <v>0</v>
      </c>
      <c r="I1901" s="10">
        <v>0</v>
      </c>
      <c r="J1901" s="10">
        <v>0</v>
      </c>
      <c r="K1901" s="10">
        <v>0</v>
      </c>
      <c r="L1901" s="10">
        <v>0</v>
      </c>
      <c r="M1901" s="10">
        <v>15.14</v>
      </c>
      <c r="N1901" s="10">
        <v>0</v>
      </c>
      <c r="O1901" s="10">
        <v>0</v>
      </c>
      <c r="P1901" s="10">
        <v>0</v>
      </c>
      <c r="Q1901" s="10">
        <v>0</v>
      </c>
      <c r="R1901" s="10">
        <v>15.25</v>
      </c>
      <c r="S1901" s="10">
        <v>0</v>
      </c>
      <c r="T1901" s="10">
        <v>0</v>
      </c>
      <c r="U1901" s="10">
        <v>0</v>
      </c>
      <c r="V1901" s="10">
        <v>0</v>
      </c>
      <c r="W1901" s="11">
        <v>-1.1939333370302772</v>
      </c>
      <c r="X1901" s="11">
        <v>3.1804035771082591</v>
      </c>
      <c r="Y1901" s="11">
        <v>13.484507977449965</v>
      </c>
      <c r="Z1901" s="11">
        <v>22.95162916523434</v>
      </c>
      <c r="AA1901" s="8">
        <v>17</v>
      </c>
      <c r="AB1901" s="12">
        <v>79.903162071674515</v>
      </c>
    </row>
    <row r="1902" spans="1:28" ht="29" x14ac:dyDescent="0.35">
      <c r="A1902" s="8">
        <v>190723</v>
      </c>
      <c r="B1902" s="26">
        <v>97</v>
      </c>
      <c r="C1902" s="30" t="s">
        <v>230</v>
      </c>
      <c r="D1902" s="26" t="s">
        <v>231</v>
      </c>
      <c r="E1902" s="9">
        <v>15.26</v>
      </c>
      <c r="F1902" s="9">
        <v>15.62</v>
      </c>
      <c r="G1902" s="10">
        <v>0</v>
      </c>
      <c r="H1902" s="10">
        <v>0</v>
      </c>
      <c r="I1902" s="10">
        <v>0</v>
      </c>
      <c r="J1902" s="10">
        <v>0</v>
      </c>
      <c r="K1902" s="10">
        <v>0</v>
      </c>
      <c r="L1902" s="10">
        <v>0</v>
      </c>
      <c r="M1902" s="10">
        <v>15.26</v>
      </c>
      <c r="N1902" s="10">
        <v>0</v>
      </c>
      <c r="O1902" s="10">
        <v>0</v>
      </c>
      <c r="P1902" s="10">
        <v>0</v>
      </c>
      <c r="Q1902" s="10">
        <v>0</v>
      </c>
      <c r="R1902" s="10">
        <v>0</v>
      </c>
      <c r="S1902" s="10">
        <v>15.62</v>
      </c>
      <c r="T1902" s="10">
        <v>0</v>
      </c>
      <c r="U1902" s="10">
        <v>0</v>
      </c>
      <c r="V1902" s="10">
        <v>0</v>
      </c>
      <c r="W1902" s="11">
        <v>-1.4275324866697077</v>
      </c>
      <c r="X1902" s="11">
        <v>2.911630917653119</v>
      </c>
      <c r="Y1902" s="11">
        <v>12.624871929070858</v>
      </c>
      <c r="Z1902" s="11">
        <v>32.410406610495791</v>
      </c>
      <c r="AA1902" s="8">
        <v>17</v>
      </c>
      <c r="AB1902" s="12">
        <v>80.372367717307895</v>
      </c>
    </row>
    <row r="1903" spans="1:28" ht="29" x14ac:dyDescent="0.35">
      <c r="A1903" s="8">
        <v>190723</v>
      </c>
      <c r="B1903" s="26">
        <v>98</v>
      </c>
      <c r="C1903" s="30" t="s">
        <v>232</v>
      </c>
      <c r="D1903" s="26" t="s">
        <v>233</v>
      </c>
      <c r="E1903" s="9">
        <v>15.16</v>
      </c>
      <c r="F1903" s="9">
        <v>15.49</v>
      </c>
      <c r="G1903" s="10">
        <v>0</v>
      </c>
      <c r="H1903" s="10">
        <v>0</v>
      </c>
      <c r="I1903" s="10">
        <v>0</v>
      </c>
      <c r="J1903" s="10">
        <v>0</v>
      </c>
      <c r="K1903" s="10">
        <v>0</v>
      </c>
      <c r="L1903" s="10">
        <v>0</v>
      </c>
      <c r="M1903" s="10">
        <v>15.16</v>
      </c>
      <c r="N1903" s="10">
        <v>0</v>
      </c>
      <c r="O1903" s="10">
        <v>0</v>
      </c>
      <c r="P1903" s="10">
        <v>0</v>
      </c>
      <c r="Q1903" s="10">
        <v>0</v>
      </c>
      <c r="R1903" s="10">
        <v>0</v>
      </c>
      <c r="S1903" s="10">
        <v>0</v>
      </c>
      <c r="T1903" s="10">
        <v>15.49</v>
      </c>
      <c r="U1903" s="10">
        <v>0</v>
      </c>
      <c r="V1903" s="10">
        <v>0</v>
      </c>
      <c r="W1903" s="11">
        <v>-1.266558160940805</v>
      </c>
      <c r="X1903" s="11">
        <v>1.798194860851601</v>
      </c>
      <c r="Y1903" s="11">
        <v>8.3515509389197771</v>
      </c>
      <c r="Z1903" s="11">
        <v>9.5976078037077279</v>
      </c>
      <c r="AA1903" s="8">
        <v>17</v>
      </c>
      <c r="AB1903" s="12">
        <v>72.240255188312759</v>
      </c>
    </row>
    <row r="1904" spans="1:28" ht="29" x14ac:dyDescent="0.35">
      <c r="A1904" s="8">
        <v>190723</v>
      </c>
      <c r="B1904" s="26">
        <v>99</v>
      </c>
      <c r="C1904" s="30" t="s">
        <v>234</v>
      </c>
      <c r="D1904" s="26" t="s">
        <v>235</v>
      </c>
      <c r="E1904" s="9">
        <v>15</v>
      </c>
      <c r="F1904" s="9">
        <v>15.15</v>
      </c>
      <c r="G1904" s="10">
        <v>0</v>
      </c>
      <c r="H1904" s="10">
        <v>0</v>
      </c>
      <c r="I1904" s="10">
        <v>0</v>
      </c>
      <c r="J1904" s="10">
        <v>0</v>
      </c>
      <c r="K1904" s="10">
        <v>0</v>
      </c>
      <c r="L1904" s="10">
        <v>0</v>
      </c>
      <c r="M1904" s="10">
        <v>15</v>
      </c>
      <c r="N1904" s="10">
        <v>0</v>
      </c>
      <c r="O1904" s="10">
        <v>0</v>
      </c>
      <c r="P1904" s="10">
        <v>0</v>
      </c>
      <c r="Q1904" s="10">
        <v>0</v>
      </c>
      <c r="R1904" s="10">
        <v>0</v>
      </c>
      <c r="S1904" s="10">
        <v>0</v>
      </c>
      <c r="T1904" s="10">
        <v>0</v>
      </c>
      <c r="U1904" s="10">
        <v>15.15</v>
      </c>
      <c r="V1904" s="10">
        <v>0</v>
      </c>
      <c r="W1904" s="11">
        <v>-0.90147868493296002</v>
      </c>
      <c r="X1904" s="11">
        <v>4.590087132401961</v>
      </c>
      <c r="Y1904" s="11">
        <v>17.610682814209017</v>
      </c>
      <c r="Z1904" s="11">
        <v>48.065228586436767</v>
      </c>
      <c r="AA1904" s="8">
        <v>17</v>
      </c>
      <c r="AB1904" s="12">
        <v>67.759319319122866</v>
      </c>
    </row>
    <row r="1905" spans="1:28" ht="29" x14ac:dyDescent="0.35">
      <c r="A1905" s="8">
        <v>190723</v>
      </c>
      <c r="B1905" s="26">
        <v>100</v>
      </c>
      <c r="C1905" s="30" t="s">
        <v>236</v>
      </c>
      <c r="D1905" s="26" t="s">
        <v>237</v>
      </c>
      <c r="E1905" s="9">
        <v>15.12</v>
      </c>
      <c r="F1905" s="9">
        <v>15.59</v>
      </c>
      <c r="G1905" s="10">
        <v>0</v>
      </c>
      <c r="H1905" s="10">
        <v>0</v>
      </c>
      <c r="I1905" s="10">
        <v>0</v>
      </c>
      <c r="J1905" s="10">
        <v>0</v>
      </c>
      <c r="K1905" s="10">
        <v>0</v>
      </c>
      <c r="L1905" s="10">
        <v>0</v>
      </c>
      <c r="M1905" s="10">
        <v>15.12</v>
      </c>
      <c r="N1905" s="10">
        <v>0</v>
      </c>
      <c r="O1905" s="10">
        <v>0</v>
      </c>
      <c r="P1905" s="10">
        <v>0</v>
      </c>
      <c r="Q1905" s="10">
        <v>0</v>
      </c>
      <c r="R1905" s="10">
        <v>0</v>
      </c>
      <c r="S1905" s="10">
        <v>0</v>
      </c>
      <c r="T1905" s="10">
        <v>0</v>
      </c>
      <c r="U1905" s="10">
        <v>0</v>
      </c>
      <c r="V1905" s="10">
        <v>15.59</v>
      </c>
      <c r="W1905" s="11">
        <v>0.12474974257362115</v>
      </c>
      <c r="X1905" s="11">
        <v>82.782794206856963</v>
      </c>
      <c r="Y1905" s="11">
        <v>34.560827975127722</v>
      </c>
      <c r="Z1905" s="11">
        <v>4482.3890327711797</v>
      </c>
      <c r="AA1905" s="8">
        <v>17</v>
      </c>
      <c r="AB1905" s="12">
        <v>98.796328830585679</v>
      </c>
    </row>
    <row r="1906" spans="1:28" ht="29" x14ac:dyDescent="0.35">
      <c r="A1906" s="8">
        <v>190723</v>
      </c>
      <c r="B1906" s="26">
        <v>92</v>
      </c>
      <c r="C1906" s="30" t="s">
        <v>220</v>
      </c>
      <c r="D1906" s="26" t="s">
        <v>221</v>
      </c>
      <c r="E1906" s="9">
        <v>15.04</v>
      </c>
      <c r="F1906" s="9">
        <v>15.58</v>
      </c>
      <c r="G1906" s="10">
        <v>0</v>
      </c>
      <c r="H1906" s="10">
        <v>0</v>
      </c>
      <c r="I1906" s="10">
        <v>0</v>
      </c>
      <c r="J1906" s="10">
        <v>0</v>
      </c>
      <c r="K1906" s="10">
        <v>0</v>
      </c>
      <c r="L1906" s="10">
        <v>0</v>
      </c>
      <c r="M1906" s="10">
        <v>15.04</v>
      </c>
      <c r="N1906" s="10">
        <v>15.58</v>
      </c>
      <c r="O1906" s="10">
        <v>0</v>
      </c>
      <c r="P1906" s="10">
        <v>0</v>
      </c>
      <c r="Q1906" s="10">
        <v>0</v>
      </c>
      <c r="R1906" s="10">
        <v>0</v>
      </c>
      <c r="S1906" s="10">
        <v>0</v>
      </c>
      <c r="T1906" s="10">
        <v>0</v>
      </c>
      <c r="U1906" s="10">
        <v>0</v>
      </c>
      <c r="V1906" s="10">
        <v>0</v>
      </c>
      <c r="W1906" s="11">
        <v>-0.5746263529098713</v>
      </c>
      <c r="X1906" s="11">
        <v>3.5031957016671704</v>
      </c>
      <c r="Y1906" s="11">
        <v>15.266733720605982</v>
      </c>
      <c r="Z1906" s="11">
        <v>34.182454320877277</v>
      </c>
      <c r="AA1906" s="8">
        <v>21</v>
      </c>
      <c r="AB1906" s="12">
        <v>80.995172685071182</v>
      </c>
    </row>
    <row r="1907" spans="1:28" ht="29" x14ac:dyDescent="0.35">
      <c r="A1907" s="8">
        <v>190723</v>
      </c>
      <c r="B1907" s="26">
        <v>93</v>
      </c>
      <c r="C1907" s="30" t="s">
        <v>222</v>
      </c>
      <c r="D1907" s="26" t="s">
        <v>223</v>
      </c>
      <c r="E1907" s="9">
        <v>15.35</v>
      </c>
      <c r="F1907" s="9">
        <v>15.99</v>
      </c>
      <c r="G1907" s="10">
        <v>0</v>
      </c>
      <c r="H1907" s="10">
        <v>0</v>
      </c>
      <c r="I1907" s="10">
        <v>0</v>
      </c>
      <c r="J1907" s="10">
        <v>0</v>
      </c>
      <c r="K1907" s="10">
        <v>0</v>
      </c>
      <c r="L1907" s="10">
        <v>0</v>
      </c>
      <c r="M1907" s="10">
        <v>15.35</v>
      </c>
      <c r="N1907" s="10">
        <v>0</v>
      </c>
      <c r="O1907" s="10">
        <v>15.99</v>
      </c>
      <c r="P1907" s="10">
        <v>0</v>
      </c>
      <c r="Q1907" s="10">
        <v>0</v>
      </c>
      <c r="R1907" s="10">
        <v>0</v>
      </c>
      <c r="S1907" s="10">
        <v>0</v>
      </c>
      <c r="T1907" s="10">
        <v>0</v>
      </c>
      <c r="U1907" s="10">
        <v>0</v>
      </c>
      <c r="V1907" s="10">
        <v>0</v>
      </c>
      <c r="W1907" s="11">
        <v>-2.3186746384935075</v>
      </c>
      <c r="X1907" s="11">
        <v>1.4121883927858061</v>
      </c>
      <c r="Y1907" s="11">
        <v>7.1094393755320802</v>
      </c>
      <c r="Z1907" s="11">
        <v>7.3388634914034192</v>
      </c>
      <c r="AA1907" s="8">
        <v>21</v>
      </c>
      <c r="AB1907" s="12">
        <v>85.004105725537698</v>
      </c>
    </row>
    <row r="1908" spans="1:28" ht="29" x14ac:dyDescent="0.35">
      <c r="A1908" s="8">
        <v>190723</v>
      </c>
      <c r="B1908" s="26">
        <v>94</v>
      </c>
      <c r="C1908" s="30" t="s">
        <v>224</v>
      </c>
      <c r="D1908" s="26" t="s">
        <v>225</v>
      </c>
      <c r="E1908" s="9">
        <v>15.32</v>
      </c>
      <c r="F1908" s="9">
        <v>15.13</v>
      </c>
      <c r="G1908" s="10">
        <v>0</v>
      </c>
      <c r="H1908" s="10">
        <v>0</v>
      </c>
      <c r="I1908" s="10">
        <v>0</v>
      </c>
      <c r="J1908" s="10">
        <v>0</v>
      </c>
      <c r="K1908" s="10">
        <v>0</v>
      </c>
      <c r="L1908" s="10">
        <v>0</v>
      </c>
      <c r="M1908" s="10">
        <v>15.32</v>
      </c>
      <c r="N1908" s="10">
        <v>0</v>
      </c>
      <c r="O1908" s="10">
        <v>0</v>
      </c>
      <c r="P1908" s="10">
        <v>15.13</v>
      </c>
      <c r="Q1908" s="10">
        <v>0</v>
      </c>
      <c r="R1908" s="10">
        <v>0</v>
      </c>
      <c r="S1908" s="10">
        <v>0</v>
      </c>
      <c r="T1908" s="10">
        <v>0</v>
      </c>
      <c r="U1908" s="10">
        <v>0</v>
      </c>
      <c r="V1908" s="10">
        <v>0</v>
      </c>
      <c r="W1908" s="11">
        <v>-0.16643183412790497</v>
      </c>
      <c r="X1908" s="11">
        <v>12.807678569503823</v>
      </c>
      <c r="Y1908" s="11">
        <v>26.787256208330994</v>
      </c>
      <c r="Z1908" s="11">
        <v>39.490969514155154</v>
      </c>
      <c r="AA1908" s="8">
        <v>21</v>
      </c>
      <c r="AB1908" s="12">
        <v>83.33286113403517</v>
      </c>
    </row>
    <row r="1909" spans="1:28" ht="29" x14ac:dyDescent="0.35">
      <c r="A1909" s="8">
        <v>190723</v>
      </c>
      <c r="B1909" s="26">
        <v>95</v>
      </c>
      <c r="C1909" s="30" t="s">
        <v>226</v>
      </c>
      <c r="D1909" s="26" t="s">
        <v>227</v>
      </c>
      <c r="E1909" s="9">
        <v>15.38</v>
      </c>
      <c r="F1909" s="9">
        <v>15.49</v>
      </c>
      <c r="G1909" s="10">
        <v>0</v>
      </c>
      <c r="H1909" s="10">
        <v>0</v>
      </c>
      <c r="I1909" s="10">
        <v>0</v>
      </c>
      <c r="J1909" s="10">
        <v>0</v>
      </c>
      <c r="K1909" s="10">
        <v>0</v>
      </c>
      <c r="L1909" s="10">
        <v>0</v>
      </c>
      <c r="M1909" s="10">
        <v>15.38</v>
      </c>
      <c r="N1909" s="10">
        <v>0</v>
      </c>
      <c r="O1909" s="10">
        <v>0</v>
      </c>
      <c r="P1909" s="10">
        <v>0</v>
      </c>
      <c r="Q1909" s="10">
        <v>15.49</v>
      </c>
      <c r="R1909" s="10">
        <v>0</v>
      </c>
      <c r="S1909" s="10">
        <v>0</v>
      </c>
      <c r="T1909" s="10">
        <v>0</v>
      </c>
      <c r="U1909" s="10">
        <v>0</v>
      </c>
      <c r="V1909" s="10">
        <v>0</v>
      </c>
      <c r="W1909" s="11">
        <v>-1.1140100048859261</v>
      </c>
      <c r="X1909" s="11">
        <v>18.942632241829042</v>
      </c>
      <c r="Y1909" s="11">
        <v>25.64410390210594</v>
      </c>
      <c r="Z1909" s="11">
        <v>35.687290504534545</v>
      </c>
      <c r="AA1909" s="8">
        <v>21</v>
      </c>
      <c r="AB1909" s="12">
        <v>96.831922620415426</v>
      </c>
    </row>
    <row r="1910" spans="1:28" ht="29" x14ac:dyDescent="0.35">
      <c r="A1910" s="8">
        <v>190723</v>
      </c>
      <c r="B1910" s="26">
        <v>96</v>
      </c>
      <c r="C1910" s="30" t="s">
        <v>228</v>
      </c>
      <c r="D1910" s="26" t="s">
        <v>229</v>
      </c>
      <c r="E1910" s="9">
        <v>15.14</v>
      </c>
      <c r="F1910" s="9">
        <v>15.25</v>
      </c>
      <c r="G1910" s="10">
        <v>0</v>
      </c>
      <c r="H1910" s="10">
        <v>0</v>
      </c>
      <c r="I1910" s="10">
        <v>0</v>
      </c>
      <c r="J1910" s="10">
        <v>0</v>
      </c>
      <c r="K1910" s="10">
        <v>0</v>
      </c>
      <c r="L1910" s="10">
        <v>0</v>
      </c>
      <c r="M1910" s="10">
        <v>15.14</v>
      </c>
      <c r="N1910" s="10">
        <v>0</v>
      </c>
      <c r="O1910" s="10">
        <v>0</v>
      </c>
      <c r="P1910" s="10">
        <v>0</v>
      </c>
      <c r="Q1910" s="10">
        <v>0</v>
      </c>
      <c r="R1910" s="10">
        <v>15.25</v>
      </c>
      <c r="S1910" s="10">
        <v>0</v>
      </c>
      <c r="T1910" s="10">
        <v>0</v>
      </c>
      <c r="U1910" s="10">
        <v>0</v>
      </c>
      <c r="V1910" s="10">
        <v>0</v>
      </c>
      <c r="W1910" s="11">
        <v>-1.1939333370302772</v>
      </c>
      <c r="X1910" s="11">
        <v>3.1804035771082591</v>
      </c>
      <c r="Y1910" s="11">
        <v>13.484507977449965</v>
      </c>
      <c r="Z1910" s="11">
        <v>22.95162916523434</v>
      </c>
      <c r="AA1910" s="8">
        <v>21</v>
      </c>
      <c r="AB1910" s="12">
        <v>76.223057211094613</v>
      </c>
    </row>
    <row r="1911" spans="1:28" ht="29" x14ac:dyDescent="0.35">
      <c r="A1911" s="8">
        <v>190723</v>
      </c>
      <c r="B1911" s="26">
        <v>97</v>
      </c>
      <c r="C1911" s="30" t="s">
        <v>230</v>
      </c>
      <c r="D1911" s="26" t="s">
        <v>231</v>
      </c>
      <c r="E1911" s="9">
        <v>15.26</v>
      </c>
      <c r="F1911" s="9">
        <v>15.62</v>
      </c>
      <c r="G1911" s="10">
        <v>0</v>
      </c>
      <c r="H1911" s="10">
        <v>0</v>
      </c>
      <c r="I1911" s="10">
        <v>0</v>
      </c>
      <c r="J1911" s="10">
        <v>0</v>
      </c>
      <c r="K1911" s="10">
        <v>0</v>
      </c>
      <c r="L1911" s="10">
        <v>0</v>
      </c>
      <c r="M1911" s="10">
        <v>15.26</v>
      </c>
      <c r="N1911" s="10">
        <v>0</v>
      </c>
      <c r="O1911" s="10">
        <v>0</v>
      </c>
      <c r="P1911" s="10">
        <v>0</v>
      </c>
      <c r="Q1911" s="10">
        <v>0</v>
      </c>
      <c r="R1911" s="10">
        <v>0</v>
      </c>
      <c r="S1911" s="10">
        <v>15.62</v>
      </c>
      <c r="T1911" s="10">
        <v>0</v>
      </c>
      <c r="U1911" s="10">
        <v>0</v>
      </c>
      <c r="V1911" s="10">
        <v>0</v>
      </c>
      <c r="W1911" s="11">
        <v>-1.4275324866697077</v>
      </c>
      <c r="X1911" s="11">
        <v>2.911630917653119</v>
      </c>
      <c r="Y1911" s="11">
        <v>12.624871929070858</v>
      </c>
      <c r="Z1911" s="11">
        <v>32.410406610495791</v>
      </c>
      <c r="AA1911" s="8">
        <v>21</v>
      </c>
      <c r="AB1911" s="12">
        <v>78.301299695082491</v>
      </c>
    </row>
    <row r="1912" spans="1:28" ht="29" x14ac:dyDescent="0.35">
      <c r="A1912" s="8">
        <v>190723</v>
      </c>
      <c r="B1912" s="26">
        <v>98</v>
      </c>
      <c r="C1912" s="30" t="s">
        <v>232</v>
      </c>
      <c r="D1912" s="26" t="s">
        <v>233</v>
      </c>
      <c r="E1912" s="9">
        <v>15.16</v>
      </c>
      <c r="F1912" s="9">
        <v>15.49</v>
      </c>
      <c r="G1912" s="10">
        <v>0</v>
      </c>
      <c r="H1912" s="10">
        <v>0</v>
      </c>
      <c r="I1912" s="10">
        <v>0</v>
      </c>
      <c r="J1912" s="10">
        <v>0</v>
      </c>
      <c r="K1912" s="10">
        <v>0</v>
      </c>
      <c r="L1912" s="10">
        <v>0</v>
      </c>
      <c r="M1912" s="10">
        <v>15.16</v>
      </c>
      <c r="N1912" s="10">
        <v>0</v>
      </c>
      <c r="O1912" s="10">
        <v>0</v>
      </c>
      <c r="P1912" s="10">
        <v>0</v>
      </c>
      <c r="Q1912" s="10">
        <v>0</v>
      </c>
      <c r="R1912" s="10">
        <v>0</v>
      </c>
      <c r="S1912" s="10">
        <v>0</v>
      </c>
      <c r="T1912" s="10">
        <v>15.49</v>
      </c>
      <c r="U1912" s="10">
        <v>0</v>
      </c>
      <c r="V1912" s="10">
        <v>0</v>
      </c>
      <c r="W1912" s="11">
        <v>-1.266558160940805</v>
      </c>
      <c r="X1912" s="11">
        <v>1.798194860851601</v>
      </c>
      <c r="Y1912" s="11">
        <v>8.3515509389197771</v>
      </c>
      <c r="Z1912" s="11">
        <v>9.5976078037077279</v>
      </c>
      <c r="AA1912" s="8">
        <v>21</v>
      </c>
      <c r="AB1912" s="12">
        <v>85.087647926643911</v>
      </c>
    </row>
    <row r="1913" spans="1:28" ht="29" x14ac:dyDescent="0.35">
      <c r="A1913" s="8">
        <v>190723</v>
      </c>
      <c r="B1913" s="26">
        <v>99</v>
      </c>
      <c r="C1913" s="30" t="s">
        <v>234</v>
      </c>
      <c r="D1913" s="26" t="s">
        <v>235</v>
      </c>
      <c r="E1913" s="9">
        <v>15</v>
      </c>
      <c r="F1913" s="9">
        <v>15.15</v>
      </c>
      <c r="G1913" s="10">
        <v>0</v>
      </c>
      <c r="H1913" s="10">
        <v>0</v>
      </c>
      <c r="I1913" s="10">
        <v>0</v>
      </c>
      <c r="J1913" s="10">
        <v>0</v>
      </c>
      <c r="K1913" s="10">
        <v>0</v>
      </c>
      <c r="L1913" s="10">
        <v>0</v>
      </c>
      <c r="M1913" s="10">
        <v>15</v>
      </c>
      <c r="N1913" s="10">
        <v>0</v>
      </c>
      <c r="O1913" s="10">
        <v>0</v>
      </c>
      <c r="P1913" s="10">
        <v>0</v>
      </c>
      <c r="Q1913" s="10">
        <v>0</v>
      </c>
      <c r="R1913" s="10">
        <v>0</v>
      </c>
      <c r="S1913" s="10">
        <v>0</v>
      </c>
      <c r="T1913" s="10">
        <v>0</v>
      </c>
      <c r="U1913" s="10">
        <v>15.15</v>
      </c>
      <c r="V1913" s="10">
        <v>0</v>
      </c>
      <c r="W1913" s="11">
        <v>-0.90147868493296002</v>
      </c>
      <c r="X1913" s="11">
        <v>4.590087132401961</v>
      </c>
      <c r="Y1913" s="11">
        <v>17.610682814209017</v>
      </c>
      <c r="Z1913" s="11">
        <v>48.065228586436767</v>
      </c>
      <c r="AA1913" s="8">
        <v>21</v>
      </c>
      <c r="AB1913" s="12">
        <v>76.772425186975298</v>
      </c>
    </row>
    <row r="1914" spans="1:28" ht="29" x14ac:dyDescent="0.35">
      <c r="A1914" s="8">
        <v>190723</v>
      </c>
      <c r="B1914" s="26">
        <v>100</v>
      </c>
      <c r="C1914" s="30" t="s">
        <v>236</v>
      </c>
      <c r="D1914" s="26" t="s">
        <v>237</v>
      </c>
      <c r="E1914" s="9">
        <v>15.12</v>
      </c>
      <c r="F1914" s="9">
        <v>15.59</v>
      </c>
      <c r="G1914" s="10">
        <v>0</v>
      </c>
      <c r="H1914" s="10">
        <v>0</v>
      </c>
      <c r="I1914" s="10">
        <v>0</v>
      </c>
      <c r="J1914" s="10">
        <v>0</v>
      </c>
      <c r="K1914" s="10">
        <v>0</v>
      </c>
      <c r="L1914" s="10">
        <v>0</v>
      </c>
      <c r="M1914" s="10">
        <v>15.12</v>
      </c>
      <c r="N1914" s="10">
        <v>0</v>
      </c>
      <c r="O1914" s="10">
        <v>0</v>
      </c>
      <c r="P1914" s="10">
        <v>0</v>
      </c>
      <c r="Q1914" s="10">
        <v>0</v>
      </c>
      <c r="R1914" s="10">
        <v>0</v>
      </c>
      <c r="S1914" s="10">
        <v>0</v>
      </c>
      <c r="T1914" s="10">
        <v>0</v>
      </c>
      <c r="U1914" s="10">
        <v>0</v>
      </c>
      <c r="V1914" s="10">
        <v>15.59</v>
      </c>
      <c r="W1914" s="11">
        <v>0.12474974257362115</v>
      </c>
      <c r="X1914" s="11">
        <v>82.782794206856963</v>
      </c>
      <c r="Y1914" s="11">
        <v>34.560827975127722</v>
      </c>
      <c r="Z1914" s="11">
        <v>4482.3890327711797</v>
      </c>
      <c r="AA1914" s="8">
        <v>21</v>
      </c>
      <c r="AB1914" s="12">
        <v>88.796273953674131</v>
      </c>
    </row>
    <row r="1915" spans="1:28" ht="29" x14ac:dyDescent="0.35">
      <c r="A1915" s="8">
        <v>190723</v>
      </c>
      <c r="B1915" s="26">
        <v>92</v>
      </c>
      <c r="C1915" s="30" t="s">
        <v>220</v>
      </c>
      <c r="D1915" s="26" t="s">
        <v>221</v>
      </c>
      <c r="E1915" s="9">
        <v>15.04</v>
      </c>
      <c r="F1915" s="9">
        <v>15.58</v>
      </c>
      <c r="G1915" s="10">
        <v>0</v>
      </c>
      <c r="H1915" s="10">
        <v>0</v>
      </c>
      <c r="I1915" s="10">
        <v>0</v>
      </c>
      <c r="J1915" s="10">
        <v>0</v>
      </c>
      <c r="K1915" s="10">
        <v>0</v>
      </c>
      <c r="L1915" s="10">
        <v>0</v>
      </c>
      <c r="M1915" s="10">
        <v>15.04</v>
      </c>
      <c r="N1915" s="10">
        <v>15.58</v>
      </c>
      <c r="O1915" s="10">
        <v>0</v>
      </c>
      <c r="P1915" s="10">
        <v>0</v>
      </c>
      <c r="Q1915" s="10">
        <v>0</v>
      </c>
      <c r="R1915" s="10">
        <v>0</v>
      </c>
      <c r="S1915" s="10">
        <v>0</v>
      </c>
      <c r="T1915" s="10">
        <v>0</v>
      </c>
      <c r="U1915" s="10">
        <v>0</v>
      </c>
      <c r="V1915" s="10">
        <v>0</v>
      </c>
      <c r="W1915" s="11">
        <v>-0.5746263529098713</v>
      </c>
      <c r="X1915" s="11">
        <v>3.5031957016671704</v>
      </c>
      <c r="Y1915" s="11">
        <v>15.266733720605982</v>
      </c>
      <c r="Z1915" s="11">
        <v>34.182454320877277</v>
      </c>
      <c r="AA1915" s="8">
        <v>21</v>
      </c>
      <c r="AB1915" s="12">
        <v>82.50755715300329</v>
      </c>
    </row>
    <row r="1916" spans="1:28" ht="29" x14ac:dyDescent="0.35">
      <c r="A1916" s="8">
        <v>190723</v>
      </c>
      <c r="B1916" s="26">
        <v>93</v>
      </c>
      <c r="C1916" s="30" t="s">
        <v>222</v>
      </c>
      <c r="D1916" s="26" t="s">
        <v>223</v>
      </c>
      <c r="E1916" s="9">
        <v>15.35</v>
      </c>
      <c r="F1916" s="9">
        <v>15.99</v>
      </c>
      <c r="G1916" s="10">
        <v>0</v>
      </c>
      <c r="H1916" s="10">
        <v>0</v>
      </c>
      <c r="I1916" s="10">
        <v>0</v>
      </c>
      <c r="J1916" s="10">
        <v>0</v>
      </c>
      <c r="K1916" s="10">
        <v>0</v>
      </c>
      <c r="L1916" s="10">
        <v>0</v>
      </c>
      <c r="M1916" s="10">
        <v>15.35</v>
      </c>
      <c r="N1916" s="10">
        <v>0</v>
      </c>
      <c r="O1916" s="10">
        <v>15.99</v>
      </c>
      <c r="P1916" s="10">
        <v>0</v>
      </c>
      <c r="Q1916" s="10">
        <v>0</v>
      </c>
      <c r="R1916" s="10">
        <v>0</v>
      </c>
      <c r="S1916" s="10">
        <v>0</v>
      </c>
      <c r="T1916" s="10">
        <v>0</v>
      </c>
      <c r="U1916" s="10">
        <v>0</v>
      </c>
      <c r="V1916" s="10">
        <v>0</v>
      </c>
      <c r="W1916" s="11">
        <v>-2.3186746384935075</v>
      </c>
      <c r="X1916" s="11">
        <v>1.4121883927858061</v>
      </c>
      <c r="Y1916" s="11">
        <v>7.1094393755320802</v>
      </c>
      <c r="Z1916" s="11">
        <v>7.3388634914034192</v>
      </c>
      <c r="AA1916" s="8">
        <v>21</v>
      </c>
      <c r="AB1916" s="12">
        <v>83.55200334021832</v>
      </c>
    </row>
    <row r="1917" spans="1:28" ht="29" x14ac:dyDescent="0.35">
      <c r="A1917" s="8">
        <v>190723</v>
      </c>
      <c r="B1917" s="26">
        <v>94</v>
      </c>
      <c r="C1917" s="30" t="s">
        <v>224</v>
      </c>
      <c r="D1917" s="26" t="s">
        <v>225</v>
      </c>
      <c r="E1917" s="9">
        <v>15.32</v>
      </c>
      <c r="F1917" s="9">
        <v>15.13</v>
      </c>
      <c r="G1917" s="10">
        <v>0</v>
      </c>
      <c r="H1917" s="10">
        <v>0</v>
      </c>
      <c r="I1917" s="10">
        <v>0</v>
      </c>
      <c r="J1917" s="10">
        <v>0</v>
      </c>
      <c r="K1917" s="10">
        <v>0</v>
      </c>
      <c r="L1917" s="10">
        <v>0</v>
      </c>
      <c r="M1917" s="10">
        <v>15.32</v>
      </c>
      <c r="N1917" s="10">
        <v>0</v>
      </c>
      <c r="O1917" s="10">
        <v>0</v>
      </c>
      <c r="P1917" s="10">
        <v>15.13</v>
      </c>
      <c r="Q1917" s="10">
        <v>0</v>
      </c>
      <c r="R1917" s="10">
        <v>0</v>
      </c>
      <c r="S1917" s="10">
        <v>0</v>
      </c>
      <c r="T1917" s="10">
        <v>0</v>
      </c>
      <c r="U1917" s="10">
        <v>0</v>
      </c>
      <c r="V1917" s="10">
        <v>0</v>
      </c>
      <c r="W1917" s="11">
        <v>-0.16643183412790497</v>
      </c>
      <c r="X1917" s="11">
        <v>12.807678569503823</v>
      </c>
      <c r="Y1917" s="11">
        <v>26.787256208330994</v>
      </c>
      <c r="Z1917" s="11">
        <v>39.490969514155154</v>
      </c>
      <c r="AA1917" s="8">
        <v>21</v>
      </c>
      <c r="AB1917" s="12">
        <v>79.327954942105706</v>
      </c>
    </row>
    <row r="1918" spans="1:28" ht="29" x14ac:dyDescent="0.35">
      <c r="A1918" s="8">
        <v>190723</v>
      </c>
      <c r="B1918" s="26">
        <v>95</v>
      </c>
      <c r="C1918" s="30" t="s">
        <v>226</v>
      </c>
      <c r="D1918" s="26" t="s">
        <v>227</v>
      </c>
      <c r="E1918" s="9">
        <v>15.38</v>
      </c>
      <c r="F1918" s="9">
        <v>15.49</v>
      </c>
      <c r="G1918" s="10">
        <v>0</v>
      </c>
      <c r="H1918" s="10">
        <v>0</v>
      </c>
      <c r="I1918" s="10">
        <v>0</v>
      </c>
      <c r="J1918" s="10">
        <v>0</v>
      </c>
      <c r="K1918" s="10">
        <v>0</v>
      </c>
      <c r="L1918" s="10">
        <v>0</v>
      </c>
      <c r="M1918" s="10">
        <v>15.38</v>
      </c>
      <c r="N1918" s="10">
        <v>0</v>
      </c>
      <c r="O1918" s="10">
        <v>0</v>
      </c>
      <c r="P1918" s="10">
        <v>0</v>
      </c>
      <c r="Q1918" s="10">
        <v>15.49</v>
      </c>
      <c r="R1918" s="10">
        <v>0</v>
      </c>
      <c r="S1918" s="10">
        <v>0</v>
      </c>
      <c r="T1918" s="10">
        <v>0</v>
      </c>
      <c r="U1918" s="10">
        <v>0</v>
      </c>
      <c r="V1918" s="10">
        <v>0</v>
      </c>
      <c r="W1918" s="11">
        <v>-1.1140100048859261</v>
      </c>
      <c r="X1918" s="11">
        <v>18.942632241829042</v>
      </c>
      <c r="Y1918" s="11">
        <v>25.64410390210594</v>
      </c>
      <c r="Z1918" s="11">
        <v>35.687290504534545</v>
      </c>
      <c r="AA1918" s="8">
        <v>21</v>
      </c>
      <c r="AB1918" s="12">
        <v>83.155671503936603</v>
      </c>
    </row>
    <row r="1919" spans="1:28" ht="29" x14ac:dyDescent="0.35">
      <c r="A1919" s="8">
        <v>190723</v>
      </c>
      <c r="B1919" s="26">
        <v>96</v>
      </c>
      <c r="C1919" s="30" t="s">
        <v>228</v>
      </c>
      <c r="D1919" s="26" t="s">
        <v>229</v>
      </c>
      <c r="E1919" s="9">
        <v>15.14</v>
      </c>
      <c r="F1919" s="9">
        <v>15.25</v>
      </c>
      <c r="G1919" s="10">
        <v>0</v>
      </c>
      <c r="H1919" s="10">
        <v>0</v>
      </c>
      <c r="I1919" s="10">
        <v>0</v>
      </c>
      <c r="J1919" s="10">
        <v>0</v>
      </c>
      <c r="K1919" s="10">
        <v>0</v>
      </c>
      <c r="L1919" s="10">
        <v>0</v>
      </c>
      <c r="M1919" s="10">
        <v>15.14</v>
      </c>
      <c r="N1919" s="10">
        <v>0</v>
      </c>
      <c r="O1919" s="10">
        <v>0</v>
      </c>
      <c r="P1919" s="10">
        <v>0</v>
      </c>
      <c r="Q1919" s="10">
        <v>0</v>
      </c>
      <c r="R1919" s="10">
        <v>15.25</v>
      </c>
      <c r="S1919" s="10">
        <v>0</v>
      </c>
      <c r="T1919" s="10">
        <v>0</v>
      </c>
      <c r="U1919" s="10">
        <v>0</v>
      </c>
      <c r="V1919" s="10">
        <v>0</v>
      </c>
      <c r="W1919" s="11">
        <v>-1.1939333370302772</v>
      </c>
      <c r="X1919" s="11">
        <v>3.1804035771082591</v>
      </c>
      <c r="Y1919" s="11">
        <v>13.484507977449965</v>
      </c>
      <c r="Z1919" s="11">
        <v>22.95162916523434</v>
      </c>
      <c r="AA1919" s="8">
        <v>21</v>
      </c>
      <c r="AB1919" s="12">
        <v>81.819613887369499</v>
      </c>
    </row>
    <row r="1920" spans="1:28" ht="29" x14ac:dyDescent="0.35">
      <c r="A1920" s="8">
        <v>190723</v>
      </c>
      <c r="B1920" s="26">
        <v>97</v>
      </c>
      <c r="C1920" s="30" t="s">
        <v>230</v>
      </c>
      <c r="D1920" s="26" t="s">
        <v>231</v>
      </c>
      <c r="E1920" s="9">
        <v>15.26</v>
      </c>
      <c r="F1920" s="9">
        <v>15.62</v>
      </c>
      <c r="G1920" s="10">
        <v>0</v>
      </c>
      <c r="H1920" s="10">
        <v>0</v>
      </c>
      <c r="I1920" s="10">
        <v>0</v>
      </c>
      <c r="J1920" s="10">
        <v>0</v>
      </c>
      <c r="K1920" s="10">
        <v>0</v>
      </c>
      <c r="L1920" s="10">
        <v>0</v>
      </c>
      <c r="M1920" s="10">
        <v>15.26</v>
      </c>
      <c r="N1920" s="10">
        <v>0</v>
      </c>
      <c r="O1920" s="10">
        <v>0</v>
      </c>
      <c r="P1920" s="10">
        <v>0</v>
      </c>
      <c r="Q1920" s="10">
        <v>0</v>
      </c>
      <c r="R1920" s="10">
        <v>0</v>
      </c>
      <c r="S1920" s="10">
        <v>15.62</v>
      </c>
      <c r="T1920" s="10">
        <v>0</v>
      </c>
      <c r="U1920" s="10">
        <v>0</v>
      </c>
      <c r="V1920" s="10">
        <v>0</v>
      </c>
      <c r="W1920" s="11">
        <v>-1.4275324866697077</v>
      </c>
      <c r="X1920" s="11">
        <v>2.911630917653119</v>
      </c>
      <c r="Y1920" s="11">
        <v>12.624871929070858</v>
      </c>
      <c r="Z1920" s="11">
        <v>32.410406610495791</v>
      </c>
      <c r="AA1920" s="8">
        <v>21</v>
      </c>
      <c r="AB1920" s="12">
        <v>85.062680158310854</v>
      </c>
    </row>
    <row r="1921" spans="1:28" ht="29" x14ac:dyDescent="0.35">
      <c r="A1921" s="8">
        <v>190723</v>
      </c>
      <c r="B1921" s="26">
        <v>98</v>
      </c>
      <c r="C1921" s="30" t="s">
        <v>232</v>
      </c>
      <c r="D1921" s="26" t="s">
        <v>233</v>
      </c>
      <c r="E1921" s="9">
        <v>15.16</v>
      </c>
      <c r="F1921" s="9">
        <v>15.49</v>
      </c>
      <c r="G1921" s="10">
        <v>0</v>
      </c>
      <c r="H1921" s="10">
        <v>0</v>
      </c>
      <c r="I1921" s="10">
        <v>0</v>
      </c>
      <c r="J1921" s="10">
        <v>0</v>
      </c>
      <c r="K1921" s="10">
        <v>0</v>
      </c>
      <c r="L1921" s="10">
        <v>0</v>
      </c>
      <c r="M1921" s="10">
        <v>15.16</v>
      </c>
      <c r="N1921" s="10">
        <v>0</v>
      </c>
      <c r="O1921" s="10">
        <v>0</v>
      </c>
      <c r="P1921" s="10">
        <v>0</v>
      </c>
      <c r="Q1921" s="10">
        <v>0</v>
      </c>
      <c r="R1921" s="10">
        <v>0</v>
      </c>
      <c r="S1921" s="10">
        <v>0</v>
      </c>
      <c r="T1921" s="10">
        <v>15.49</v>
      </c>
      <c r="U1921" s="10">
        <v>0</v>
      </c>
      <c r="V1921" s="10">
        <v>0</v>
      </c>
      <c r="W1921" s="11">
        <v>-1.266558160940805</v>
      </c>
      <c r="X1921" s="11">
        <v>1.798194860851601</v>
      </c>
      <c r="Y1921" s="11">
        <v>8.3515509389197771</v>
      </c>
      <c r="Z1921" s="11">
        <v>9.5976078037077279</v>
      </c>
      <c r="AA1921" s="8">
        <v>21</v>
      </c>
      <c r="AB1921" s="12">
        <v>85.513456299902785</v>
      </c>
    </row>
    <row r="1922" spans="1:28" ht="29" x14ac:dyDescent="0.35">
      <c r="A1922" s="8">
        <v>190723</v>
      </c>
      <c r="B1922" s="26">
        <v>99</v>
      </c>
      <c r="C1922" s="30" t="s">
        <v>234</v>
      </c>
      <c r="D1922" s="26" t="s">
        <v>235</v>
      </c>
      <c r="E1922" s="9">
        <v>15</v>
      </c>
      <c r="F1922" s="9">
        <v>15.15</v>
      </c>
      <c r="G1922" s="10">
        <v>0</v>
      </c>
      <c r="H1922" s="10">
        <v>0</v>
      </c>
      <c r="I1922" s="10">
        <v>0</v>
      </c>
      <c r="J1922" s="10">
        <v>0</v>
      </c>
      <c r="K1922" s="10">
        <v>0</v>
      </c>
      <c r="L1922" s="10">
        <v>0</v>
      </c>
      <c r="M1922" s="10">
        <v>15</v>
      </c>
      <c r="N1922" s="10">
        <v>0</v>
      </c>
      <c r="O1922" s="10">
        <v>0</v>
      </c>
      <c r="P1922" s="10">
        <v>0</v>
      </c>
      <c r="Q1922" s="10">
        <v>0</v>
      </c>
      <c r="R1922" s="10">
        <v>0</v>
      </c>
      <c r="S1922" s="10">
        <v>0</v>
      </c>
      <c r="T1922" s="10">
        <v>0</v>
      </c>
      <c r="U1922" s="10">
        <v>15.15</v>
      </c>
      <c r="V1922" s="10">
        <v>0</v>
      </c>
      <c r="W1922" s="11">
        <v>-0.90147868493296002</v>
      </c>
      <c r="X1922" s="11">
        <v>4.590087132401961</v>
      </c>
      <c r="Y1922" s="11">
        <v>17.610682814209017</v>
      </c>
      <c r="Z1922" s="11">
        <v>48.065228586436767</v>
      </c>
      <c r="AA1922" s="8">
        <v>21</v>
      </c>
      <c r="AB1922" s="12">
        <v>73.752521596086211</v>
      </c>
    </row>
    <row r="1923" spans="1:28" ht="29" x14ac:dyDescent="0.35">
      <c r="A1923" s="8">
        <v>190723</v>
      </c>
      <c r="B1923" s="26">
        <v>100</v>
      </c>
      <c r="C1923" s="30" t="s">
        <v>236</v>
      </c>
      <c r="D1923" s="26" t="s">
        <v>237</v>
      </c>
      <c r="E1923" s="9">
        <v>15.12</v>
      </c>
      <c r="F1923" s="9">
        <v>15.59</v>
      </c>
      <c r="G1923" s="10">
        <v>0</v>
      </c>
      <c r="H1923" s="10">
        <v>0</v>
      </c>
      <c r="I1923" s="10">
        <v>0</v>
      </c>
      <c r="J1923" s="10">
        <v>0</v>
      </c>
      <c r="K1923" s="10">
        <v>0</v>
      </c>
      <c r="L1923" s="10">
        <v>0</v>
      </c>
      <c r="M1923" s="10">
        <v>15.12</v>
      </c>
      <c r="N1923" s="10">
        <v>0</v>
      </c>
      <c r="O1923" s="10">
        <v>0</v>
      </c>
      <c r="P1923" s="10">
        <v>0</v>
      </c>
      <c r="Q1923" s="10">
        <v>0</v>
      </c>
      <c r="R1923" s="10">
        <v>0</v>
      </c>
      <c r="S1923" s="10">
        <v>0</v>
      </c>
      <c r="T1923" s="10">
        <v>0</v>
      </c>
      <c r="U1923" s="10">
        <v>0</v>
      </c>
      <c r="V1923" s="10">
        <v>15.59</v>
      </c>
      <c r="W1923" s="11">
        <v>0.12474974257362115</v>
      </c>
      <c r="X1923" s="11">
        <v>82.782794206856963</v>
      </c>
      <c r="Y1923" s="11">
        <v>34.560827975127722</v>
      </c>
      <c r="Z1923" s="11">
        <v>4482.3890327711797</v>
      </c>
      <c r="AA1923" s="8">
        <v>21</v>
      </c>
      <c r="AB1923" s="12">
        <v>85.455923781777258</v>
      </c>
    </row>
    <row r="1924" spans="1:28" ht="29" x14ac:dyDescent="0.35">
      <c r="A1924" s="8">
        <v>190723</v>
      </c>
      <c r="B1924" s="26">
        <v>92</v>
      </c>
      <c r="C1924" s="30" t="s">
        <v>220</v>
      </c>
      <c r="D1924" s="26" t="s">
        <v>221</v>
      </c>
      <c r="E1924" s="9">
        <v>15.04</v>
      </c>
      <c r="F1924" s="9">
        <v>15.58</v>
      </c>
      <c r="G1924" s="10">
        <v>0</v>
      </c>
      <c r="H1924" s="10">
        <v>0</v>
      </c>
      <c r="I1924" s="10">
        <v>0</v>
      </c>
      <c r="J1924" s="10">
        <v>0</v>
      </c>
      <c r="K1924" s="10">
        <v>0</v>
      </c>
      <c r="L1924" s="10">
        <v>0</v>
      </c>
      <c r="M1924" s="10">
        <v>15.04</v>
      </c>
      <c r="N1924" s="10">
        <v>15.58</v>
      </c>
      <c r="O1924" s="10">
        <v>0</v>
      </c>
      <c r="P1924" s="10">
        <v>0</v>
      </c>
      <c r="Q1924" s="10">
        <v>0</v>
      </c>
      <c r="R1924" s="10">
        <v>0</v>
      </c>
      <c r="S1924" s="10">
        <v>0</v>
      </c>
      <c r="T1924" s="10">
        <v>0</v>
      </c>
      <c r="U1924" s="10">
        <v>0</v>
      </c>
      <c r="V1924" s="10">
        <v>0</v>
      </c>
      <c r="W1924" s="11">
        <v>-0.5746263529098713</v>
      </c>
      <c r="X1924" s="11">
        <v>3.5031957016671704</v>
      </c>
      <c r="Y1924" s="11">
        <v>15.266733720605982</v>
      </c>
      <c r="Z1924" s="11">
        <v>34.182454320877277</v>
      </c>
      <c r="AA1924" s="8">
        <v>25</v>
      </c>
      <c r="AB1924" s="12">
        <v>96.020879281148453</v>
      </c>
    </row>
    <row r="1925" spans="1:28" ht="29" x14ac:dyDescent="0.35">
      <c r="A1925" s="8">
        <v>190723</v>
      </c>
      <c r="B1925" s="26">
        <v>93</v>
      </c>
      <c r="C1925" s="30" t="s">
        <v>222</v>
      </c>
      <c r="D1925" s="26" t="s">
        <v>223</v>
      </c>
      <c r="E1925" s="9">
        <v>15.35</v>
      </c>
      <c r="F1925" s="9">
        <v>15.99</v>
      </c>
      <c r="G1925" s="10">
        <v>0</v>
      </c>
      <c r="H1925" s="10">
        <v>0</v>
      </c>
      <c r="I1925" s="10">
        <v>0</v>
      </c>
      <c r="J1925" s="10">
        <v>0</v>
      </c>
      <c r="K1925" s="10">
        <v>0</v>
      </c>
      <c r="L1925" s="10">
        <v>0</v>
      </c>
      <c r="M1925" s="10">
        <v>15.35</v>
      </c>
      <c r="N1925" s="10">
        <v>0</v>
      </c>
      <c r="O1925" s="10">
        <v>15.99</v>
      </c>
      <c r="P1925" s="10">
        <v>0</v>
      </c>
      <c r="Q1925" s="10">
        <v>0</v>
      </c>
      <c r="R1925" s="10">
        <v>0</v>
      </c>
      <c r="S1925" s="10">
        <v>0</v>
      </c>
      <c r="T1925" s="10">
        <v>0</v>
      </c>
      <c r="U1925" s="10">
        <v>0</v>
      </c>
      <c r="V1925" s="10">
        <v>0</v>
      </c>
      <c r="W1925" s="11">
        <v>-2.3186746384935075</v>
      </c>
      <c r="X1925" s="11">
        <v>1.4121883927858061</v>
      </c>
      <c r="Y1925" s="11">
        <v>7.1094393755320802</v>
      </c>
      <c r="Z1925" s="11">
        <v>7.3388634914034192</v>
      </c>
      <c r="AA1925" s="8">
        <v>25</v>
      </c>
      <c r="AB1925" s="12">
        <v>102.8165283412775</v>
      </c>
    </row>
    <row r="1926" spans="1:28" ht="29" x14ac:dyDescent="0.35">
      <c r="A1926" s="8">
        <v>190723</v>
      </c>
      <c r="B1926" s="26">
        <v>94</v>
      </c>
      <c r="C1926" s="30" t="s">
        <v>224</v>
      </c>
      <c r="D1926" s="26" t="s">
        <v>225</v>
      </c>
      <c r="E1926" s="9">
        <v>15.32</v>
      </c>
      <c r="F1926" s="9">
        <v>15.13</v>
      </c>
      <c r="G1926" s="10">
        <v>0</v>
      </c>
      <c r="H1926" s="10">
        <v>0</v>
      </c>
      <c r="I1926" s="10">
        <v>0</v>
      </c>
      <c r="J1926" s="10">
        <v>0</v>
      </c>
      <c r="K1926" s="10">
        <v>0</v>
      </c>
      <c r="L1926" s="10">
        <v>0</v>
      </c>
      <c r="M1926" s="10">
        <v>15.32</v>
      </c>
      <c r="N1926" s="10">
        <v>0</v>
      </c>
      <c r="O1926" s="10">
        <v>0</v>
      </c>
      <c r="P1926" s="10">
        <v>15.13</v>
      </c>
      <c r="Q1926" s="10">
        <v>0</v>
      </c>
      <c r="R1926" s="10">
        <v>0</v>
      </c>
      <c r="S1926" s="10">
        <v>0</v>
      </c>
      <c r="T1926" s="10">
        <v>0</v>
      </c>
      <c r="U1926" s="10">
        <v>0</v>
      </c>
      <c r="V1926" s="10">
        <v>0</v>
      </c>
      <c r="W1926" s="11">
        <v>-0.16643183412790497</v>
      </c>
      <c r="X1926" s="11">
        <v>12.807678569503823</v>
      </c>
      <c r="Y1926" s="11">
        <v>26.787256208330994</v>
      </c>
      <c r="Z1926" s="11">
        <v>39.490969514155154</v>
      </c>
      <c r="AA1926" s="8">
        <v>25</v>
      </c>
      <c r="AB1926" s="12">
        <v>105.47819920149375</v>
      </c>
    </row>
    <row r="1927" spans="1:28" ht="29" x14ac:dyDescent="0.35">
      <c r="A1927" s="8">
        <v>190723</v>
      </c>
      <c r="B1927" s="26">
        <v>95</v>
      </c>
      <c r="C1927" s="30" t="s">
        <v>226</v>
      </c>
      <c r="D1927" s="26" t="s">
        <v>227</v>
      </c>
      <c r="E1927" s="9">
        <v>15.38</v>
      </c>
      <c r="F1927" s="9">
        <v>15.49</v>
      </c>
      <c r="G1927" s="10">
        <v>0</v>
      </c>
      <c r="H1927" s="10">
        <v>0</v>
      </c>
      <c r="I1927" s="10">
        <v>0</v>
      </c>
      <c r="J1927" s="10">
        <v>0</v>
      </c>
      <c r="K1927" s="10">
        <v>0</v>
      </c>
      <c r="L1927" s="10">
        <v>0</v>
      </c>
      <c r="M1927" s="10">
        <v>15.38</v>
      </c>
      <c r="N1927" s="10">
        <v>0</v>
      </c>
      <c r="O1927" s="10">
        <v>0</v>
      </c>
      <c r="P1927" s="10">
        <v>0</v>
      </c>
      <c r="Q1927" s="10">
        <v>15.49</v>
      </c>
      <c r="R1927" s="10">
        <v>0</v>
      </c>
      <c r="S1927" s="10">
        <v>0</v>
      </c>
      <c r="T1927" s="10">
        <v>0</v>
      </c>
      <c r="U1927" s="10">
        <v>0</v>
      </c>
      <c r="V1927" s="10">
        <v>0</v>
      </c>
      <c r="W1927" s="11">
        <v>-1.1140100048859261</v>
      </c>
      <c r="X1927" s="11">
        <v>18.942632241829042</v>
      </c>
      <c r="Y1927" s="11">
        <v>25.64410390210594</v>
      </c>
      <c r="Z1927" s="11">
        <v>35.687290504534545</v>
      </c>
      <c r="AA1927" s="8">
        <v>25</v>
      </c>
      <c r="AB1927" s="12">
        <v>95.395707285922924</v>
      </c>
    </row>
    <row r="1928" spans="1:28" ht="29" x14ac:dyDescent="0.35">
      <c r="A1928" s="8">
        <v>190723</v>
      </c>
      <c r="B1928" s="26">
        <v>96</v>
      </c>
      <c r="C1928" s="30" t="s">
        <v>228</v>
      </c>
      <c r="D1928" s="26" t="s">
        <v>229</v>
      </c>
      <c r="E1928" s="9">
        <v>15.14</v>
      </c>
      <c r="F1928" s="9">
        <v>15.25</v>
      </c>
      <c r="G1928" s="10">
        <v>0</v>
      </c>
      <c r="H1928" s="10">
        <v>0</v>
      </c>
      <c r="I1928" s="10">
        <v>0</v>
      </c>
      <c r="J1928" s="10">
        <v>0</v>
      </c>
      <c r="K1928" s="10">
        <v>0</v>
      </c>
      <c r="L1928" s="10">
        <v>0</v>
      </c>
      <c r="M1928" s="10">
        <v>15.14</v>
      </c>
      <c r="N1928" s="10">
        <v>0</v>
      </c>
      <c r="O1928" s="10">
        <v>0</v>
      </c>
      <c r="P1928" s="10">
        <v>0</v>
      </c>
      <c r="Q1928" s="10">
        <v>0</v>
      </c>
      <c r="R1928" s="10">
        <v>15.25</v>
      </c>
      <c r="S1928" s="10">
        <v>0</v>
      </c>
      <c r="T1928" s="10">
        <v>0</v>
      </c>
      <c r="U1928" s="10">
        <v>0</v>
      </c>
      <c r="V1928" s="10">
        <v>0</v>
      </c>
      <c r="W1928" s="11">
        <v>-1.1939333370302772</v>
      </c>
      <c r="X1928" s="11">
        <v>3.1804035771082591</v>
      </c>
      <c r="Y1928" s="11">
        <v>13.484507977449965</v>
      </c>
      <c r="Z1928" s="11">
        <v>22.95162916523434</v>
      </c>
      <c r="AA1928" s="8">
        <v>25</v>
      </c>
      <c r="AB1928" s="12">
        <v>88.218500375681302</v>
      </c>
    </row>
    <row r="1929" spans="1:28" ht="29" x14ac:dyDescent="0.35">
      <c r="A1929" s="8">
        <v>190723</v>
      </c>
      <c r="B1929" s="26">
        <v>97</v>
      </c>
      <c r="C1929" s="30" t="s">
        <v>230</v>
      </c>
      <c r="D1929" s="26" t="s">
        <v>231</v>
      </c>
      <c r="E1929" s="9">
        <v>15.26</v>
      </c>
      <c r="F1929" s="9">
        <v>15.62</v>
      </c>
      <c r="G1929" s="10">
        <v>0</v>
      </c>
      <c r="H1929" s="10">
        <v>0</v>
      </c>
      <c r="I1929" s="10">
        <v>0</v>
      </c>
      <c r="J1929" s="10">
        <v>0</v>
      </c>
      <c r="K1929" s="10">
        <v>0</v>
      </c>
      <c r="L1929" s="10">
        <v>0</v>
      </c>
      <c r="M1929" s="10">
        <v>15.26</v>
      </c>
      <c r="N1929" s="10">
        <v>0</v>
      </c>
      <c r="O1929" s="10">
        <v>0</v>
      </c>
      <c r="P1929" s="10">
        <v>0</v>
      </c>
      <c r="Q1929" s="10">
        <v>0</v>
      </c>
      <c r="R1929" s="10">
        <v>0</v>
      </c>
      <c r="S1929" s="10">
        <v>15.62</v>
      </c>
      <c r="T1929" s="10">
        <v>0</v>
      </c>
      <c r="U1929" s="10">
        <v>0</v>
      </c>
      <c r="V1929" s="10">
        <v>0</v>
      </c>
      <c r="W1929" s="11">
        <v>-1.4275324866697077</v>
      </c>
      <c r="X1929" s="11">
        <v>2.911630917653119</v>
      </c>
      <c r="Y1929" s="11">
        <v>12.624871929070858</v>
      </c>
      <c r="Z1929" s="11">
        <v>32.410406610495791</v>
      </c>
      <c r="AA1929" s="8">
        <v>25</v>
      </c>
      <c r="AB1929" s="12">
        <v>102.312982205495</v>
      </c>
    </row>
    <row r="1930" spans="1:28" ht="29" x14ac:dyDescent="0.35">
      <c r="A1930" s="8">
        <v>190723</v>
      </c>
      <c r="B1930" s="26">
        <v>98</v>
      </c>
      <c r="C1930" s="30" t="s">
        <v>232</v>
      </c>
      <c r="D1930" s="26" t="s">
        <v>233</v>
      </c>
      <c r="E1930" s="9">
        <v>15.16</v>
      </c>
      <c r="F1930" s="9">
        <v>15.49</v>
      </c>
      <c r="G1930" s="10">
        <v>0</v>
      </c>
      <c r="H1930" s="10">
        <v>0</v>
      </c>
      <c r="I1930" s="10">
        <v>0</v>
      </c>
      <c r="J1930" s="10">
        <v>0</v>
      </c>
      <c r="K1930" s="10">
        <v>0</v>
      </c>
      <c r="L1930" s="10">
        <v>0</v>
      </c>
      <c r="M1930" s="10">
        <v>15.16</v>
      </c>
      <c r="N1930" s="10">
        <v>0</v>
      </c>
      <c r="O1930" s="10">
        <v>0</v>
      </c>
      <c r="P1930" s="10">
        <v>0</v>
      </c>
      <c r="Q1930" s="10">
        <v>0</v>
      </c>
      <c r="R1930" s="10">
        <v>0</v>
      </c>
      <c r="S1930" s="10">
        <v>0</v>
      </c>
      <c r="T1930" s="10">
        <v>15.49</v>
      </c>
      <c r="U1930" s="10">
        <v>0</v>
      </c>
      <c r="V1930" s="10">
        <v>0</v>
      </c>
      <c r="W1930" s="11">
        <v>-1.266558160940805</v>
      </c>
      <c r="X1930" s="11">
        <v>1.798194860851601</v>
      </c>
      <c r="Y1930" s="11">
        <v>8.3515509389197771</v>
      </c>
      <c r="Z1930" s="11">
        <v>9.5976078037077279</v>
      </c>
      <c r="AA1930" s="8">
        <v>25</v>
      </c>
      <c r="AB1930" s="12">
        <v>115.6085473779743</v>
      </c>
    </row>
    <row r="1931" spans="1:28" ht="29" x14ac:dyDescent="0.35">
      <c r="A1931" s="8">
        <v>190723</v>
      </c>
      <c r="B1931" s="26">
        <v>99</v>
      </c>
      <c r="C1931" s="30" t="s">
        <v>234</v>
      </c>
      <c r="D1931" s="26" t="s">
        <v>235</v>
      </c>
      <c r="E1931" s="9">
        <v>15</v>
      </c>
      <c r="F1931" s="9">
        <v>15.15</v>
      </c>
      <c r="G1931" s="10">
        <v>0</v>
      </c>
      <c r="H1931" s="10">
        <v>0</v>
      </c>
      <c r="I1931" s="10">
        <v>0</v>
      </c>
      <c r="J1931" s="10">
        <v>0</v>
      </c>
      <c r="K1931" s="10">
        <v>0</v>
      </c>
      <c r="L1931" s="10">
        <v>0</v>
      </c>
      <c r="M1931" s="10">
        <v>15</v>
      </c>
      <c r="N1931" s="10">
        <v>0</v>
      </c>
      <c r="O1931" s="10">
        <v>0</v>
      </c>
      <c r="P1931" s="10">
        <v>0</v>
      </c>
      <c r="Q1931" s="10">
        <v>0</v>
      </c>
      <c r="R1931" s="10">
        <v>0</v>
      </c>
      <c r="S1931" s="10">
        <v>0</v>
      </c>
      <c r="T1931" s="10">
        <v>0</v>
      </c>
      <c r="U1931" s="10">
        <v>15.15</v>
      </c>
      <c r="V1931" s="10">
        <v>0</v>
      </c>
      <c r="W1931" s="11">
        <v>-0.90147868493296002</v>
      </c>
      <c r="X1931" s="11">
        <v>4.590087132401961</v>
      </c>
      <c r="Y1931" s="11">
        <v>17.610682814209017</v>
      </c>
      <c r="Z1931" s="11">
        <v>48.065228586436767</v>
      </c>
      <c r="AA1931" s="8">
        <v>25</v>
      </c>
      <c r="AB1931" s="12">
        <v>104.5822650990973</v>
      </c>
    </row>
    <row r="1932" spans="1:28" ht="29" x14ac:dyDescent="0.35">
      <c r="A1932" s="8">
        <v>190723</v>
      </c>
      <c r="B1932" s="26">
        <v>100</v>
      </c>
      <c r="C1932" s="30" t="s">
        <v>236</v>
      </c>
      <c r="D1932" s="26" t="s">
        <v>237</v>
      </c>
      <c r="E1932" s="9">
        <v>15.12</v>
      </c>
      <c r="F1932" s="9">
        <v>15.59</v>
      </c>
      <c r="G1932" s="10">
        <v>0</v>
      </c>
      <c r="H1932" s="10">
        <v>0</v>
      </c>
      <c r="I1932" s="10">
        <v>0</v>
      </c>
      <c r="J1932" s="10">
        <v>0</v>
      </c>
      <c r="K1932" s="10">
        <v>0</v>
      </c>
      <c r="L1932" s="10">
        <v>0</v>
      </c>
      <c r="M1932" s="10">
        <v>15.12</v>
      </c>
      <c r="N1932" s="10">
        <v>0</v>
      </c>
      <c r="O1932" s="10">
        <v>0</v>
      </c>
      <c r="P1932" s="10">
        <v>0</v>
      </c>
      <c r="Q1932" s="10">
        <v>0</v>
      </c>
      <c r="R1932" s="10">
        <v>0</v>
      </c>
      <c r="S1932" s="10">
        <v>0</v>
      </c>
      <c r="T1932" s="10">
        <v>0</v>
      </c>
      <c r="U1932" s="10">
        <v>0</v>
      </c>
      <c r="V1932" s="10">
        <v>15.59</v>
      </c>
      <c r="W1932" s="11">
        <v>0.12474974257362115</v>
      </c>
      <c r="X1932" s="11">
        <v>82.782794206856963</v>
      </c>
      <c r="Y1932" s="11">
        <v>34.560827975127722</v>
      </c>
      <c r="Z1932" s="11">
        <v>4482.3890327711797</v>
      </c>
      <c r="AA1932" s="8">
        <v>25</v>
      </c>
      <c r="AB1932" s="12">
        <v>96.584625293931424</v>
      </c>
    </row>
    <row r="1933" spans="1:28" ht="29" x14ac:dyDescent="0.35">
      <c r="A1933" s="8">
        <v>190723</v>
      </c>
      <c r="B1933" s="26">
        <v>92</v>
      </c>
      <c r="C1933" s="30" t="s">
        <v>220</v>
      </c>
      <c r="D1933" s="26" t="s">
        <v>221</v>
      </c>
      <c r="E1933" s="9">
        <v>15.04</v>
      </c>
      <c r="F1933" s="9">
        <v>15.58</v>
      </c>
      <c r="G1933" s="10">
        <v>0</v>
      </c>
      <c r="H1933" s="10">
        <v>0</v>
      </c>
      <c r="I1933" s="10">
        <v>0</v>
      </c>
      <c r="J1933" s="10">
        <v>0</v>
      </c>
      <c r="K1933" s="10">
        <v>0</v>
      </c>
      <c r="L1933" s="10">
        <v>0</v>
      </c>
      <c r="M1933" s="10">
        <v>15.04</v>
      </c>
      <c r="N1933" s="10">
        <v>15.58</v>
      </c>
      <c r="O1933" s="10">
        <v>0</v>
      </c>
      <c r="P1933" s="10">
        <v>0</v>
      </c>
      <c r="Q1933" s="10">
        <v>0</v>
      </c>
      <c r="R1933" s="10">
        <v>0</v>
      </c>
      <c r="S1933" s="10">
        <v>0</v>
      </c>
      <c r="T1933" s="10">
        <v>0</v>
      </c>
      <c r="U1933" s="10">
        <v>0</v>
      </c>
      <c r="V1933" s="10">
        <v>0</v>
      </c>
      <c r="W1933" s="11">
        <v>-0.5746263529098713</v>
      </c>
      <c r="X1933" s="11">
        <v>3.5031957016671704</v>
      </c>
      <c r="Y1933" s="11">
        <v>15.266733720605982</v>
      </c>
      <c r="Z1933" s="11">
        <v>34.182454320877277</v>
      </c>
      <c r="AA1933" s="8">
        <v>25</v>
      </c>
      <c r="AB1933" s="12">
        <v>99.314494977690728</v>
      </c>
    </row>
    <row r="1934" spans="1:28" ht="29" x14ac:dyDescent="0.35">
      <c r="A1934" s="8">
        <v>190723</v>
      </c>
      <c r="B1934" s="26">
        <v>93</v>
      </c>
      <c r="C1934" s="30" t="s">
        <v>222</v>
      </c>
      <c r="D1934" s="26" t="s">
        <v>223</v>
      </c>
      <c r="E1934" s="9">
        <v>15.35</v>
      </c>
      <c r="F1934" s="9">
        <v>15.99</v>
      </c>
      <c r="G1934" s="10">
        <v>0</v>
      </c>
      <c r="H1934" s="10">
        <v>0</v>
      </c>
      <c r="I1934" s="10">
        <v>0</v>
      </c>
      <c r="J1934" s="10">
        <v>0</v>
      </c>
      <c r="K1934" s="10">
        <v>0</v>
      </c>
      <c r="L1934" s="10">
        <v>0</v>
      </c>
      <c r="M1934" s="10">
        <v>15.35</v>
      </c>
      <c r="N1934" s="10">
        <v>0</v>
      </c>
      <c r="O1934" s="10">
        <v>15.99</v>
      </c>
      <c r="P1934" s="10">
        <v>0</v>
      </c>
      <c r="Q1934" s="10">
        <v>0</v>
      </c>
      <c r="R1934" s="10">
        <v>0</v>
      </c>
      <c r="S1934" s="10">
        <v>0</v>
      </c>
      <c r="T1934" s="10">
        <v>0</v>
      </c>
      <c r="U1934" s="10">
        <v>0</v>
      </c>
      <c r="V1934" s="10">
        <v>0</v>
      </c>
      <c r="W1934" s="11">
        <v>-2.3186746384935075</v>
      </c>
      <c r="X1934" s="11">
        <v>1.4121883927858061</v>
      </c>
      <c r="Y1934" s="11">
        <v>7.1094393755320802</v>
      </c>
      <c r="Z1934" s="11">
        <v>7.3388634914034192</v>
      </c>
      <c r="AA1934" s="8">
        <v>25</v>
      </c>
      <c r="AB1934" s="12">
        <v>104.54577153222819</v>
      </c>
    </row>
    <row r="1935" spans="1:28" ht="29" x14ac:dyDescent="0.35">
      <c r="A1935" s="8">
        <v>190723</v>
      </c>
      <c r="B1935" s="26">
        <v>94</v>
      </c>
      <c r="C1935" s="30" t="s">
        <v>224</v>
      </c>
      <c r="D1935" s="26" t="s">
        <v>225</v>
      </c>
      <c r="E1935" s="9">
        <v>15.32</v>
      </c>
      <c r="F1935" s="9">
        <v>15.13</v>
      </c>
      <c r="G1935" s="10">
        <v>0</v>
      </c>
      <c r="H1935" s="10">
        <v>0</v>
      </c>
      <c r="I1935" s="10">
        <v>0</v>
      </c>
      <c r="J1935" s="10">
        <v>0</v>
      </c>
      <c r="K1935" s="10">
        <v>0</v>
      </c>
      <c r="L1935" s="10">
        <v>0</v>
      </c>
      <c r="M1935" s="10">
        <v>15.32</v>
      </c>
      <c r="N1935" s="10">
        <v>0</v>
      </c>
      <c r="O1935" s="10">
        <v>0</v>
      </c>
      <c r="P1935" s="10">
        <v>15.13</v>
      </c>
      <c r="Q1935" s="10">
        <v>0</v>
      </c>
      <c r="R1935" s="10">
        <v>0</v>
      </c>
      <c r="S1935" s="10">
        <v>0</v>
      </c>
      <c r="T1935" s="10">
        <v>0</v>
      </c>
      <c r="U1935" s="10">
        <v>0</v>
      </c>
      <c r="V1935" s="10">
        <v>0</v>
      </c>
      <c r="W1935" s="11">
        <v>-0.16643183412790497</v>
      </c>
      <c r="X1935" s="11">
        <v>12.807678569503823</v>
      </c>
      <c r="Y1935" s="11">
        <v>26.787256208330994</v>
      </c>
      <c r="Z1935" s="11">
        <v>39.490969514155154</v>
      </c>
      <c r="AA1935" s="8">
        <v>25</v>
      </c>
      <c r="AB1935" s="12">
        <v>110.20757235265464</v>
      </c>
    </row>
    <row r="1936" spans="1:28" ht="29" x14ac:dyDescent="0.35">
      <c r="A1936" s="8">
        <v>190723</v>
      </c>
      <c r="B1936" s="26">
        <v>95</v>
      </c>
      <c r="C1936" s="30" t="s">
        <v>226</v>
      </c>
      <c r="D1936" s="26" t="s">
        <v>227</v>
      </c>
      <c r="E1936" s="9">
        <v>15.38</v>
      </c>
      <c r="F1936" s="9">
        <v>15.49</v>
      </c>
      <c r="G1936" s="10">
        <v>0</v>
      </c>
      <c r="H1936" s="10">
        <v>0</v>
      </c>
      <c r="I1936" s="10">
        <v>0</v>
      </c>
      <c r="J1936" s="10">
        <v>0</v>
      </c>
      <c r="K1936" s="10">
        <v>0</v>
      </c>
      <c r="L1936" s="10">
        <v>0</v>
      </c>
      <c r="M1936" s="10">
        <v>15.38</v>
      </c>
      <c r="N1936" s="10">
        <v>0</v>
      </c>
      <c r="O1936" s="10">
        <v>0</v>
      </c>
      <c r="P1936" s="10">
        <v>0</v>
      </c>
      <c r="Q1936" s="10">
        <v>15.49</v>
      </c>
      <c r="R1936" s="10">
        <v>0</v>
      </c>
      <c r="S1936" s="10">
        <v>0</v>
      </c>
      <c r="T1936" s="10">
        <v>0</v>
      </c>
      <c r="U1936" s="10">
        <v>0</v>
      </c>
      <c r="V1936" s="10">
        <v>0</v>
      </c>
      <c r="W1936" s="11">
        <v>-1.1140100048859261</v>
      </c>
      <c r="X1936" s="11">
        <v>18.942632241829042</v>
      </c>
      <c r="Y1936" s="11">
        <v>25.64410390210594</v>
      </c>
      <c r="Z1936" s="11">
        <v>35.687290504534545</v>
      </c>
      <c r="AA1936" s="8">
        <v>25</v>
      </c>
      <c r="AB1936" s="12">
        <v>103.28320252897689</v>
      </c>
    </row>
    <row r="1937" spans="1:28" ht="29" x14ac:dyDescent="0.35">
      <c r="A1937" s="8">
        <v>190723</v>
      </c>
      <c r="B1937" s="26">
        <v>96</v>
      </c>
      <c r="C1937" s="30" t="s">
        <v>228</v>
      </c>
      <c r="D1937" s="26" t="s">
        <v>229</v>
      </c>
      <c r="E1937" s="9">
        <v>15.14</v>
      </c>
      <c r="F1937" s="9">
        <v>15.25</v>
      </c>
      <c r="G1937" s="10">
        <v>0</v>
      </c>
      <c r="H1937" s="10">
        <v>0</v>
      </c>
      <c r="I1937" s="10">
        <v>0</v>
      </c>
      <c r="J1937" s="10">
        <v>0</v>
      </c>
      <c r="K1937" s="10">
        <v>0</v>
      </c>
      <c r="L1937" s="10">
        <v>0</v>
      </c>
      <c r="M1937" s="10">
        <v>15.14</v>
      </c>
      <c r="N1937" s="10">
        <v>0</v>
      </c>
      <c r="O1937" s="10">
        <v>0</v>
      </c>
      <c r="P1937" s="10">
        <v>0</v>
      </c>
      <c r="Q1937" s="10">
        <v>0</v>
      </c>
      <c r="R1937" s="10">
        <v>15.25</v>
      </c>
      <c r="S1937" s="10">
        <v>0</v>
      </c>
      <c r="T1937" s="10">
        <v>0</v>
      </c>
      <c r="U1937" s="10">
        <v>0</v>
      </c>
      <c r="V1937" s="10">
        <v>0</v>
      </c>
      <c r="W1937" s="11">
        <v>-1.1939333370302772</v>
      </c>
      <c r="X1937" s="11">
        <v>3.1804035771082591</v>
      </c>
      <c r="Y1937" s="11">
        <v>13.484507977449965</v>
      </c>
      <c r="Z1937" s="11">
        <v>22.95162916523434</v>
      </c>
      <c r="AA1937" s="8">
        <v>25</v>
      </c>
      <c r="AB1937" s="12">
        <v>97.802773511680741</v>
      </c>
    </row>
    <row r="1938" spans="1:28" ht="29" x14ac:dyDescent="0.35">
      <c r="A1938" s="8">
        <v>190723</v>
      </c>
      <c r="B1938" s="26">
        <v>97</v>
      </c>
      <c r="C1938" s="30" t="s">
        <v>230</v>
      </c>
      <c r="D1938" s="26" t="s">
        <v>231</v>
      </c>
      <c r="E1938" s="9">
        <v>15.26</v>
      </c>
      <c r="F1938" s="9">
        <v>15.62</v>
      </c>
      <c r="G1938" s="10">
        <v>0</v>
      </c>
      <c r="H1938" s="10">
        <v>0</v>
      </c>
      <c r="I1938" s="10">
        <v>0</v>
      </c>
      <c r="J1938" s="10">
        <v>0</v>
      </c>
      <c r="K1938" s="10">
        <v>0</v>
      </c>
      <c r="L1938" s="10">
        <v>0</v>
      </c>
      <c r="M1938" s="10">
        <v>15.26</v>
      </c>
      <c r="N1938" s="10">
        <v>0</v>
      </c>
      <c r="O1938" s="10">
        <v>0</v>
      </c>
      <c r="P1938" s="10">
        <v>0</v>
      </c>
      <c r="Q1938" s="10">
        <v>0</v>
      </c>
      <c r="R1938" s="10">
        <v>0</v>
      </c>
      <c r="S1938" s="10">
        <v>15.62</v>
      </c>
      <c r="T1938" s="10">
        <v>0</v>
      </c>
      <c r="U1938" s="10">
        <v>0</v>
      </c>
      <c r="V1938" s="10">
        <v>0</v>
      </c>
      <c r="W1938" s="11">
        <v>-1.4275324866697077</v>
      </c>
      <c r="X1938" s="11">
        <v>2.911630917653119</v>
      </c>
      <c r="Y1938" s="11">
        <v>12.624871929070858</v>
      </c>
      <c r="Z1938" s="11">
        <v>32.410406610495791</v>
      </c>
      <c r="AA1938" s="8">
        <v>25</v>
      </c>
      <c r="AB1938" s="12">
        <v>94.917073687818885</v>
      </c>
    </row>
    <row r="1939" spans="1:28" ht="29" x14ac:dyDescent="0.35">
      <c r="A1939" s="8">
        <v>190723</v>
      </c>
      <c r="B1939" s="26">
        <v>98</v>
      </c>
      <c r="C1939" s="30" t="s">
        <v>232</v>
      </c>
      <c r="D1939" s="26" t="s">
        <v>233</v>
      </c>
      <c r="E1939" s="9">
        <v>15.16</v>
      </c>
      <c r="F1939" s="9">
        <v>15.49</v>
      </c>
      <c r="G1939" s="10">
        <v>0</v>
      </c>
      <c r="H1939" s="10">
        <v>0</v>
      </c>
      <c r="I1939" s="10">
        <v>0</v>
      </c>
      <c r="J1939" s="10">
        <v>0</v>
      </c>
      <c r="K1939" s="10">
        <v>0</v>
      </c>
      <c r="L1939" s="10">
        <v>0</v>
      </c>
      <c r="M1939" s="10">
        <v>15.16</v>
      </c>
      <c r="N1939" s="10">
        <v>0</v>
      </c>
      <c r="O1939" s="10">
        <v>0</v>
      </c>
      <c r="P1939" s="10">
        <v>0</v>
      </c>
      <c r="Q1939" s="10">
        <v>0</v>
      </c>
      <c r="R1939" s="10">
        <v>0</v>
      </c>
      <c r="S1939" s="10">
        <v>0</v>
      </c>
      <c r="T1939" s="10">
        <v>15.49</v>
      </c>
      <c r="U1939" s="10">
        <v>0</v>
      </c>
      <c r="V1939" s="10">
        <v>0</v>
      </c>
      <c r="W1939" s="11">
        <v>-1.266558160940805</v>
      </c>
      <c r="X1939" s="11">
        <v>1.798194860851601</v>
      </c>
      <c r="Y1939" s="11">
        <v>8.3515509389197771</v>
      </c>
      <c r="Z1939" s="11">
        <v>9.5976078037077279</v>
      </c>
      <c r="AA1939" s="8">
        <v>25</v>
      </c>
      <c r="AB1939" s="12">
        <v>110.53168606418529</v>
      </c>
    </row>
    <row r="1940" spans="1:28" ht="29" x14ac:dyDescent="0.35">
      <c r="A1940" s="8">
        <v>190723</v>
      </c>
      <c r="B1940" s="26">
        <v>99</v>
      </c>
      <c r="C1940" s="30" t="s">
        <v>234</v>
      </c>
      <c r="D1940" s="26" t="s">
        <v>235</v>
      </c>
      <c r="E1940" s="9">
        <v>15</v>
      </c>
      <c r="F1940" s="9">
        <v>15.15</v>
      </c>
      <c r="G1940" s="10">
        <v>0</v>
      </c>
      <c r="H1940" s="10">
        <v>0</v>
      </c>
      <c r="I1940" s="10">
        <v>0</v>
      </c>
      <c r="J1940" s="10">
        <v>0</v>
      </c>
      <c r="K1940" s="10">
        <v>0</v>
      </c>
      <c r="L1940" s="10">
        <v>0</v>
      </c>
      <c r="M1940" s="10">
        <v>15</v>
      </c>
      <c r="N1940" s="10">
        <v>0</v>
      </c>
      <c r="O1940" s="10">
        <v>0</v>
      </c>
      <c r="P1940" s="10">
        <v>0</v>
      </c>
      <c r="Q1940" s="10">
        <v>0</v>
      </c>
      <c r="R1940" s="10">
        <v>0</v>
      </c>
      <c r="S1940" s="10">
        <v>0</v>
      </c>
      <c r="T1940" s="10">
        <v>0</v>
      </c>
      <c r="U1940" s="10">
        <v>15.15</v>
      </c>
      <c r="V1940" s="10">
        <v>0</v>
      </c>
      <c r="W1940" s="11">
        <v>-0.90147868493296002</v>
      </c>
      <c r="X1940" s="11">
        <v>4.590087132401961</v>
      </c>
      <c r="Y1940" s="11">
        <v>17.610682814209017</v>
      </c>
      <c r="Z1940" s="11">
        <v>48.065228586436767</v>
      </c>
      <c r="AA1940" s="8">
        <v>25</v>
      </c>
      <c r="AB1940" s="12">
        <v>115.79871524140805</v>
      </c>
    </row>
    <row r="1941" spans="1:28" ht="29" x14ac:dyDescent="0.35">
      <c r="A1941" s="8">
        <v>190723</v>
      </c>
      <c r="B1941" s="26">
        <v>100</v>
      </c>
      <c r="C1941" s="30" t="s">
        <v>236</v>
      </c>
      <c r="D1941" s="26" t="s">
        <v>237</v>
      </c>
      <c r="E1941" s="9">
        <v>15.12</v>
      </c>
      <c r="F1941" s="9">
        <v>15.59</v>
      </c>
      <c r="G1941" s="10">
        <v>0</v>
      </c>
      <c r="H1941" s="10">
        <v>0</v>
      </c>
      <c r="I1941" s="10">
        <v>0</v>
      </c>
      <c r="J1941" s="10">
        <v>0</v>
      </c>
      <c r="K1941" s="10">
        <v>0</v>
      </c>
      <c r="L1941" s="10">
        <v>0</v>
      </c>
      <c r="M1941" s="10">
        <v>15.12</v>
      </c>
      <c r="N1941" s="10">
        <v>0</v>
      </c>
      <c r="O1941" s="10">
        <v>0</v>
      </c>
      <c r="P1941" s="10">
        <v>0</v>
      </c>
      <c r="Q1941" s="10">
        <v>0</v>
      </c>
      <c r="R1941" s="10">
        <v>0</v>
      </c>
      <c r="S1941" s="10">
        <v>0</v>
      </c>
      <c r="T1941" s="10">
        <v>0</v>
      </c>
      <c r="U1941" s="10">
        <v>0</v>
      </c>
      <c r="V1941" s="10">
        <v>15.59</v>
      </c>
      <c r="W1941" s="11">
        <v>0.12474974257362115</v>
      </c>
      <c r="X1941" s="11">
        <v>82.782794206856963</v>
      </c>
      <c r="Y1941" s="11">
        <v>34.560827975127722</v>
      </c>
      <c r="Z1941" s="11">
        <v>4482.3890327711797</v>
      </c>
      <c r="AA1941" s="8">
        <v>25</v>
      </c>
      <c r="AB1941" s="12">
        <v>88.795871475789937</v>
      </c>
    </row>
    <row r="1942" spans="1:28" ht="29" x14ac:dyDescent="0.35">
      <c r="A1942" s="8">
        <v>190723</v>
      </c>
      <c r="B1942" s="26">
        <v>92</v>
      </c>
      <c r="C1942" s="30" t="s">
        <v>220</v>
      </c>
      <c r="D1942" s="26" t="s">
        <v>221</v>
      </c>
      <c r="E1942" s="9">
        <v>15.04</v>
      </c>
      <c r="F1942" s="9">
        <v>15.58</v>
      </c>
      <c r="G1942" s="10">
        <v>0</v>
      </c>
      <c r="H1942" s="10">
        <v>0</v>
      </c>
      <c r="I1942" s="10">
        <v>0</v>
      </c>
      <c r="J1942" s="10">
        <v>0</v>
      </c>
      <c r="K1942" s="10">
        <v>0</v>
      </c>
      <c r="L1942" s="10">
        <v>0</v>
      </c>
      <c r="M1942" s="10">
        <v>15.04</v>
      </c>
      <c r="N1942" s="10">
        <v>15.58</v>
      </c>
      <c r="O1942" s="10">
        <v>0</v>
      </c>
      <c r="P1942" s="10">
        <v>0</v>
      </c>
      <c r="Q1942" s="10">
        <v>0</v>
      </c>
      <c r="R1942" s="10">
        <v>0</v>
      </c>
      <c r="S1942" s="10">
        <v>0</v>
      </c>
      <c r="T1942" s="10">
        <v>0</v>
      </c>
      <c r="U1942" s="10">
        <v>0</v>
      </c>
      <c r="V1942" s="10">
        <v>0</v>
      </c>
      <c r="W1942" s="11">
        <v>-0.5746263529098713</v>
      </c>
      <c r="X1942" s="11">
        <v>3.5031957016671704</v>
      </c>
      <c r="Y1942" s="11">
        <v>15.266733720605982</v>
      </c>
      <c r="Z1942" s="11">
        <v>34.182454320877277</v>
      </c>
      <c r="AA1942" s="8">
        <v>28</v>
      </c>
      <c r="AB1942" s="12">
        <v>99.306963804129992</v>
      </c>
    </row>
    <row r="1943" spans="1:28" ht="29" x14ac:dyDescent="0.35">
      <c r="A1943" s="8">
        <v>190723</v>
      </c>
      <c r="B1943" s="26">
        <v>93</v>
      </c>
      <c r="C1943" s="30" t="s">
        <v>222</v>
      </c>
      <c r="D1943" s="26" t="s">
        <v>223</v>
      </c>
      <c r="E1943" s="9">
        <v>15.35</v>
      </c>
      <c r="F1943" s="9">
        <v>15.99</v>
      </c>
      <c r="G1943" s="10">
        <v>0</v>
      </c>
      <c r="H1943" s="10">
        <v>0</v>
      </c>
      <c r="I1943" s="10">
        <v>0</v>
      </c>
      <c r="J1943" s="10">
        <v>0</v>
      </c>
      <c r="K1943" s="10">
        <v>0</v>
      </c>
      <c r="L1943" s="10">
        <v>0</v>
      </c>
      <c r="M1943" s="10">
        <v>15.35</v>
      </c>
      <c r="N1943" s="10">
        <v>0</v>
      </c>
      <c r="O1943" s="10">
        <v>15.99</v>
      </c>
      <c r="P1943" s="10">
        <v>0</v>
      </c>
      <c r="Q1943" s="10">
        <v>0</v>
      </c>
      <c r="R1943" s="10">
        <v>0</v>
      </c>
      <c r="S1943" s="10">
        <v>0</v>
      </c>
      <c r="T1943" s="10">
        <v>0</v>
      </c>
      <c r="U1943" s="10">
        <v>0</v>
      </c>
      <c r="V1943" s="10">
        <v>0</v>
      </c>
      <c r="W1943" s="11">
        <v>-2.3186746384935075</v>
      </c>
      <c r="X1943" s="11">
        <v>1.4121883927858061</v>
      </c>
      <c r="Y1943" s="11">
        <v>7.1094393755320802</v>
      </c>
      <c r="Z1943" s="11">
        <v>7.3388634914034192</v>
      </c>
      <c r="AA1943" s="8">
        <v>28</v>
      </c>
      <c r="AB1943" s="12">
        <v>101.23988656865077</v>
      </c>
    </row>
    <row r="1944" spans="1:28" ht="29" x14ac:dyDescent="0.35">
      <c r="A1944" s="8">
        <v>190723</v>
      </c>
      <c r="B1944" s="26">
        <v>94</v>
      </c>
      <c r="C1944" s="30" t="s">
        <v>224</v>
      </c>
      <c r="D1944" s="26" t="s">
        <v>225</v>
      </c>
      <c r="E1944" s="9">
        <v>15.32</v>
      </c>
      <c r="F1944" s="9">
        <v>15.13</v>
      </c>
      <c r="G1944" s="10">
        <v>0</v>
      </c>
      <c r="H1944" s="10">
        <v>0</v>
      </c>
      <c r="I1944" s="10">
        <v>0</v>
      </c>
      <c r="J1944" s="10">
        <v>0</v>
      </c>
      <c r="K1944" s="10">
        <v>0</v>
      </c>
      <c r="L1944" s="10">
        <v>0</v>
      </c>
      <c r="M1944" s="10">
        <v>15.32</v>
      </c>
      <c r="N1944" s="10">
        <v>0</v>
      </c>
      <c r="O1944" s="10">
        <v>0</v>
      </c>
      <c r="P1944" s="10">
        <v>15.13</v>
      </c>
      <c r="Q1944" s="10">
        <v>0</v>
      </c>
      <c r="R1944" s="10">
        <v>0</v>
      </c>
      <c r="S1944" s="10">
        <v>0</v>
      </c>
      <c r="T1944" s="10">
        <v>0</v>
      </c>
      <c r="U1944" s="10">
        <v>0</v>
      </c>
      <c r="V1944" s="10">
        <v>0</v>
      </c>
      <c r="W1944" s="11">
        <v>-0.16643183412790497</v>
      </c>
      <c r="X1944" s="11">
        <v>12.807678569503823</v>
      </c>
      <c r="Y1944" s="11">
        <v>26.787256208330994</v>
      </c>
      <c r="Z1944" s="11">
        <v>39.490969514155154</v>
      </c>
      <c r="AA1944" s="8">
        <v>28</v>
      </c>
      <c r="AB1944" s="12">
        <v>101.93908647639405</v>
      </c>
    </row>
    <row r="1945" spans="1:28" ht="29" x14ac:dyDescent="0.35">
      <c r="A1945" s="8">
        <v>190723</v>
      </c>
      <c r="B1945" s="26">
        <v>95</v>
      </c>
      <c r="C1945" s="30" t="s">
        <v>226</v>
      </c>
      <c r="D1945" s="26" t="s">
        <v>227</v>
      </c>
      <c r="E1945" s="9">
        <v>15.38</v>
      </c>
      <c r="F1945" s="9">
        <v>15.49</v>
      </c>
      <c r="G1945" s="10">
        <v>0</v>
      </c>
      <c r="H1945" s="10">
        <v>0</v>
      </c>
      <c r="I1945" s="10">
        <v>0</v>
      </c>
      <c r="J1945" s="10">
        <v>0</v>
      </c>
      <c r="K1945" s="10">
        <v>0</v>
      </c>
      <c r="L1945" s="10">
        <v>0</v>
      </c>
      <c r="M1945" s="10">
        <v>15.38</v>
      </c>
      <c r="N1945" s="10">
        <v>0</v>
      </c>
      <c r="O1945" s="10">
        <v>0</v>
      </c>
      <c r="P1945" s="10">
        <v>0</v>
      </c>
      <c r="Q1945" s="10">
        <v>15.49</v>
      </c>
      <c r="R1945" s="10">
        <v>0</v>
      </c>
      <c r="S1945" s="10">
        <v>0</v>
      </c>
      <c r="T1945" s="10">
        <v>0</v>
      </c>
      <c r="U1945" s="10">
        <v>0</v>
      </c>
      <c r="V1945" s="10">
        <v>0</v>
      </c>
      <c r="W1945" s="11">
        <v>-1.1140100048859261</v>
      </c>
      <c r="X1945" s="11">
        <v>18.942632241829042</v>
      </c>
      <c r="Y1945" s="11">
        <v>25.64410390210594</v>
      </c>
      <c r="Z1945" s="11">
        <v>35.687290504534545</v>
      </c>
      <c r="AA1945" s="8">
        <v>28</v>
      </c>
      <c r="AB1945" s="12">
        <v>109.73970650900849</v>
      </c>
    </row>
    <row r="1946" spans="1:28" ht="29" x14ac:dyDescent="0.35">
      <c r="A1946" s="8">
        <v>190723</v>
      </c>
      <c r="B1946" s="26">
        <v>96</v>
      </c>
      <c r="C1946" s="30" t="s">
        <v>228</v>
      </c>
      <c r="D1946" s="26" t="s">
        <v>229</v>
      </c>
      <c r="E1946" s="9">
        <v>15.14</v>
      </c>
      <c r="F1946" s="9">
        <v>15.25</v>
      </c>
      <c r="G1946" s="10">
        <v>0</v>
      </c>
      <c r="H1946" s="10">
        <v>0</v>
      </c>
      <c r="I1946" s="10">
        <v>0</v>
      </c>
      <c r="J1946" s="10">
        <v>0</v>
      </c>
      <c r="K1946" s="10">
        <v>0</v>
      </c>
      <c r="L1946" s="10">
        <v>0</v>
      </c>
      <c r="M1946" s="10">
        <v>15.14</v>
      </c>
      <c r="N1946" s="10">
        <v>0</v>
      </c>
      <c r="O1946" s="10">
        <v>0</v>
      </c>
      <c r="P1946" s="10">
        <v>0</v>
      </c>
      <c r="Q1946" s="10">
        <v>0</v>
      </c>
      <c r="R1946" s="10">
        <v>15.25</v>
      </c>
      <c r="S1946" s="10">
        <v>0</v>
      </c>
      <c r="T1946" s="10">
        <v>0</v>
      </c>
      <c r="U1946" s="10">
        <v>0</v>
      </c>
      <c r="V1946" s="10">
        <v>0</v>
      </c>
      <c r="W1946" s="11">
        <v>-1.1939333370302772</v>
      </c>
      <c r="X1946" s="11">
        <v>3.1804035771082591</v>
      </c>
      <c r="Y1946" s="11">
        <v>13.484507977449965</v>
      </c>
      <c r="Z1946" s="11">
        <v>22.95162916523434</v>
      </c>
      <c r="AA1946" s="8">
        <v>28</v>
      </c>
      <c r="AB1946" s="12">
        <v>98.702028034038321</v>
      </c>
    </row>
    <row r="1947" spans="1:28" ht="29" x14ac:dyDescent="0.35">
      <c r="A1947" s="8">
        <v>190723</v>
      </c>
      <c r="B1947" s="26">
        <v>97</v>
      </c>
      <c r="C1947" s="30" t="s">
        <v>230</v>
      </c>
      <c r="D1947" s="26" t="s">
        <v>231</v>
      </c>
      <c r="E1947" s="9">
        <v>15.26</v>
      </c>
      <c r="F1947" s="9">
        <v>15.62</v>
      </c>
      <c r="G1947" s="10">
        <v>0</v>
      </c>
      <c r="H1947" s="10">
        <v>0</v>
      </c>
      <c r="I1947" s="10">
        <v>0</v>
      </c>
      <c r="J1947" s="10">
        <v>0</v>
      </c>
      <c r="K1947" s="10">
        <v>0</v>
      </c>
      <c r="L1947" s="10">
        <v>0</v>
      </c>
      <c r="M1947" s="10">
        <v>15.26</v>
      </c>
      <c r="N1947" s="10">
        <v>0</v>
      </c>
      <c r="O1947" s="10">
        <v>0</v>
      </c>
      <c r="P1947" s="10">
        <v>0</v>
      </c>
      <c r="Q1947" s="10">
        <v>0</v>
      </c>
      <c r="R1947" s="10">
        <v>0</v>
      </c>
      <c r="S1947" s="10">
        <v>15.62</v>
      </c>
      <c r="T1947" s="10">
        <v>0</v>
      </c>
      <c r="U1947" s="10">
        <v>0</v>
      </c>
      <c r="V1947" s="10">
        <v>0</v>
      </c>
      <c r="W1947" s="11">
        <v>-1.4275324866697077</v>
      </c>
      <c r="X1947" s="11">
        <v>2.911630917653119</v>
      </c>
      <c r="Y1947" s="11">
        <v>12.624871929070858</v>
      </c>
      <c r="Z1947" s="11">
        <v>32.410406610495791</v>
      </c>
      <c r="AA1947" s="8">
        <v>28</v>
      </c>
      <c r="AB1947" s="12">
        <v>90.851512291919619</v>
      </c>
    </row>
    <row r="1948" spans="1:28" ht="29" x14ac:dyDescent="0.35">
      <c r="A1948" s="8">
        <v>190723</v>
      </c>
      <c r="B1948" s="26">
        <v>98</v>
      </c>
      <c r="C1948" s="30" t="s">
        <v>232</v>
      </c>
      <c r="D1948" s="26" t="s">
        <v>233</v>
      </c>
      <c r="E1948" s="9">
        <v>15.16</v>
      </c>
      <c r="F1948" s="9">
        <v>15.49</v>
      </c>
      <c r="G1948" s="10">
        <v>0</v>
      </c>
      <c r="H1948" s="10">
        <v>0</v>
      </c>
      <c r="I1948" s="10">
        <v>0</v>
      </c>
      <c r="J1948" s="10">
        <v>0</v>
      </c>
      <c r="K1948" s="10">
        <v>0</v>
      </c>
      <c r="L1948" s="10">
        <v>0</v>
      </c>
      <c r="M1948" s="10">
        <v>15.16</v>
      </c>
      <c r="N1948" s="10">
        <v>0</v>
      </c>
      <c r="O1948" s="10">
        <v>0</v>
      </c>
      <c r="P1948" s="10">
        <v>0</v>
      </c>
      <c r="Q1948" s="10">
        <v>0</v>
      </c>
      <c r="R1948" s="10">
        <v>0</v>
      </c>
      <c r="S1948" s="10">
        <v>0</v>
      </c>
      <c r="T1948" s="10">
        <v>15.49</v>
      </c>
      <c r="U1948" s="10">
        <v>0</v>
      </c>
      <c r="V1948" s="10">
        <v>0</v>
      </c>
      <c r="W1948" s="11">
        <v>-1.266558160940805</v>
      </c>
      <c r="X1948" s="11">
        <v>1.798194860851601</v>
      </c>
      <c r="Y1948" s="11">
        <v>8.3515509389197771</v>
      </c>
      <c r="Z1948" s="11">
        <v>9.5976078037077279</v>
      </c>
      <c r="AA1948" s="8">
        <v>28</v>
      </c>
      <c r="AB1948" s="12">
        <v>100.25744941371917</v>
      </c>
    </row>
    <row r="1949" spans="1:28" ht="29" x14ac:dyDescent="0.35">
      <c r="A1949" s="8">
        <v>190723</v>
      </c>
      <c r="B1949" s="26">
        <v>99</v>
      </c>
      <c r="C1949" s="30" t="s">
        <v>234</v>
      </c>
      <c r="D1949" s="26" t="s">
        <v>235</v>
      </c>
      <c r="E1949" s="9">
        <v>15</v>
      </c>
      <c r="F1949" s="9">
        <v>15.15</v>
      </c>
      <c r="G1949" s="10">
        <v>0</v>
      </c>
      <c r="H1949" s="10">
        <v>0</v>
      </c>
      <c r="I1949" s="10">
        <v>0</v>
      </c>
      <c r="J1949" s="10">
        <v>0</v>
      </c>
      <c r="K1949" s="10">
        <v>0</v>
      </c>
      <c r="L1949" s="10">
        <v>0</v>
      </c>
      <c r="M1949" s="10">
        <v>15</v>
      </c>
      <c r="N1949" s="10">
        <v>0</v>
      </c>
      <c r="O1949" s="10">
        <v>0</v>
      </c>
      <c r="P1949" s="10">
        <v>0</v>
      </c>
      <c r="Q1949" s="10">
        <v>0</v>
      </c>
      <c r="R1949" s="10">
        <v>0</v>
      </c>
      <c r="S1949" s="10">
        <v>0</v>
      </c>
      <c r="T1949" s="10">
        <v>0</v>
      </c>
      <c r="U1949" s="10">
        <v>15.15</v>
      </c>
      <c r="V1949" s="10">
        <v>0</v>
      </c>
      <c r="W1949" s="11">
        <v>-0.90147868493296002</v>
      </c>
      <c r="X1949" s="11">
        <v>4.590087132401961</v>
      </c>
      <c r="Y1949" s="11">
        <v>17.610682814209017</v>
      </c>
      <c r="Z1949" s="11">
        <v>48.065228586436767</v>
      </c>
      <c r="AA1949" s="8">
        <v>28</v>
      </c>
      <c r="AB1949" s="12">
        <v>99.805524100452615</v>
      </c>
    </row>
    <row r="1950" spans="1:28" ht="29" x14ac:dyDescent="0.35">
      <c r="A1950" s="8">
        <v>190723</v>
      </c>
      <c r="B1950" s="26">
        <v>100</v>
      </c>
      <c r="C1950" s="30" t="s">
        <v>236</v>
      </c>
      <c r="D1950" s="26" t="s">
        <v>237</v>
      </c>
      <c r="E1950" s="9">
        <v>15.12</v>
      </c>
      <c r="F1950" s="9">
        <v>15.59</v>
      </c>
      <c r="G1950" s="10">
        <v>0</v>
      </c>
      <c r="H1950" s="10">
        <v>0</v>
      </c>
      <c r="I1950" s="10">
        <v>0</v>
      </c>
      <c r="J1950" s="10">
        <v>0</v>
      </c>
      <c r="K1950" s="10">
        <v>0</v>
      </c>
      <c r="L1950" s="10">
        <v>0</v>
      </c>
      <c r="M1950" s="10">
        <v>15.12</v>
      </c>
      <c r="N1950" s="10">
        <v>0</v>
      </c>
      <c r="O1950" s="10">
        <v>0</v>
      </c>
      <c r="P1950" s="10">
        <v>0</v>
      </c>
      <c r="Q1950" s="10">
        <v>0</v>
      </c>
      <c r="R1950" s="10">
        <v>0</v>
      </c>
      <c r="S1950" s="10">
        <v>0</v>
      </c>
      <c r="T1950" s="10">
        <v>0</v>
      </c>
      <c r="U1950" s="10">
        <v>0</v>
      </c>
      <c r="V1950" s="10">
        <v>15.59</v>
      </c>
      <c r="W1950" s="11">
        <v>0.12474974257362115</v>
      </c>
      <c r="X1950" s="11">
        <v>82.782794206856963</v>
      </c>
      <c r="Y1950" s="11">
        <v>34.560827975127722</v>
      </c>
      <c r="Z1950" s="11">
        <v>4482.3890327711797</v>
      </c>
      <c r="AA1950" s="8">
        <v>28</v>
      </c>
      <c r="AB1950" s="12">
        <v>100.50269562764926</v>
      </c>
    </row>
    <row r="1951" spans="1:28" ht="29" x14ac:dyDescent="0.35">
      <c r="A1951" s="8">
        <v>190723</v>
      </c>
      <c r="B1951" s="26">
        <v>92</v>
      </c>
      <c r="C1951" s="30" t="s">
        <v>220</v>
      </c>
      <c r="D1951" s="26" t="s">
        <v>221</v>
      </c>
      <c r="E1951" s="9">
        <v>15.04</v>
      </c>
      <c r="F1951" s="9">
        <v>15.58</v>
      </c>
      <c r="G1951" s="10">
        <v>0</v>
      </c>
      <c r="H1951" s="10">
        <v>0</v>
      </c>
      <c r="I1951" s="10">
        <v>0</v>
      </c>
      <c r="J1951" s="10">
        <v>0</v>
      </c>
      <c r="K1951" s="10">
        <v>0</v>
      </c>
      <c r="L1951" s="10">
        <v>0</v>
      </c>
      <c r="M1951" s="10">
        <v>15.04</v>
      </c>
      <c r="N1951" s="10">
        <v>15.58</v>
      </c>
      <c r="O1951" s="10">
        <v>0</v>
      </c>
      <c r="P1951" s="10">
        <v>0</v>
      </c>
      <c r="Q1951" s="10">
        <v>0</v>
      </c>
      <c r="R1951" s="10">
        <v>0</v>
      </c>
      <c r="S1951" s="10">
        <v>0</v>
      </c>
      <c r="T1951" s="10">
        <v>0</v>
      </c>
      <c r="U1951" s="10">
        <v>0</v>
      </c>
      <c r="V1951" s="10">
        <v>0</v>
      </c>
      <c r="W1951" s="11">
        <v>-0.5746263529098713</v>
      </c>
      <c r="X1951" s="11">
        <v>3.5031957016671704</v>
      </c>
      <c r="Y1951" s="11">
        <v>15.266733720605982</v>
      </c>
      <c r="Z1951" s="11">
        <v>34.182454320877277</v>
      </c>
      <c r="AA1951" s="8">
        <v>28</v>
      </c>
      <c r="AB1951" s="12">
        <v>99.075700025201954</v>
      </c>
    </row>
    <row r="1952" spans="1:28" ht="29" x14ac:dyDescent="0.35">
      <c r="A1952" s="8">
        <v>190723</v>
      </c>
      <c r="B1952" s="26">
        <v>93</v>
      </c>
      <c r="C1952" s="30" t="s">
        <v>222</v>
      </c>
      <c r="D1952" s="26" t="s">
        <v>223</v>
      </c>
      <c r="E1952" s="9">
        <v>15.35</v>
      </c>
      <c r="F1952" s="9">
        <v>15.99</v>
      </c>
      <c r="G1952" s="10">
        <v>0</v>
      </c>
      <c r="H1952" s="10">
        <v>0</v>
      </c>
      <c r="I1952" s="10">
        <v>0</v>
      </c>
      <c r="J1952" s="10">
        <v>0</v>
      </c>
      <c r="K1952" s="10">
        <v>0</v>
      </c>
      <c r="L1952" s="10">
        <v>0</v>
      </c>
      <c r="M1952" s="10">
        <v>15.35</v>
      </c>
      <c r="N1952" s="10">
        <v>0</v>
      </c>
      <c r="O1952" s="10">
        <v>15.99</v>
      </c>
      <c r="P1952" s="10">
        <v>0</v>
      </c>
      <c r="Q1952" s="10">
        <v>0</v>
      </c>
      <c r="R1952" s="10">
        <v>0</v>
      </c>
      <c r="S1952" s="10">
        <v>0</v>
      </c>
      <c r="T1952" s="10">
        <v>0</v>
      </c>
      <c r="U1952" s="10">
        <v>0</v>
      </c>
      <c r="V1952" s="10">
        <v>0</v>
      </c>
      <c r="W1952" s="11">
        <v>-2.3186746384935075</v>
      </c>
      <c r="X1952" s="11">
        <v>1.4121883927858061</v>
      </c>
      <c r="Y1952" s="11">
        <v>7.1094393755320802</v>
      </c>
      <c r="Z1952" s="11">
        <v>7.3388634914034192</v>
      </c>
      <c r="AA1952" s="8">
        <v>28</v>
      </c>
      <c r="AB1952" s="12">
        <v>95.644292931417624</v>
      </c>
    </row>
    <row r="1953" spans="1:28" ht="29" x14ac:dyDescent="0.35">
      <c r="A1953" s="8">
        <v>190723</v>
      </c>
      <c r="B1953" s="26">
        <v>94</v>
      </c>
      <c r="C1953" s="30" t="s">
        <v>224</v>
      </c>
      <c r="D1953" s="26" t="s">
        <v>225</v>
      </c>
      <c r="E1953" s="9">
        <v>15.32</v>
      </c>
      <c r="F1953" s="9">
        <v>15.13</v>
      </c>
      <c r="G1953" s="10">
        <v>0</v>
      </c>
      <c r="H1953" s="10">
        <v>0</v>
      </c>
      <c r="I1953" s="10">
        <v>0</v>
      </c>
      <c r="J1953" s="10">
        <v>0</v>
      </c>
      <c r="K1953" s="10">
        <v>0</v>
      </c>
      <c r="L1953" s="10">
        <v>0</v>
      </c>
      <c r="M1953" s="10">
        <v>15.32</v>
      </c>
      <c r="N1953" s="10">
        <v>0</v>
      </c>
      <c r="O1953" s="10">
        <v>0</v>
      </c>
      <c r="P1953" s="10">
        <v>15.13</v>
      </c>
      <c r="Q1953" s="10">
        <v>0</v>
      </c>
      <c r="R1953" s="10">
        <v>0</v>
      </c>
      <c r="S1953" s="10">
        <v>0</v>
      </c>
      <c r="T1953" s="10">
        <v>0</v>
      </c>
      <c r="U1953" s="10">
        <v>0</v>
      </c>
      <c r="V1953" s="10">
        <v>0</v>
      </c>
      <c r="W1953" s="11">
        <v>-0.16643183412790497</v>
      </c>
      <c r="X1953" s="11">
        <v>12.807678569503823</v>
      </c>
      <c r="Y1953" s="11">
        <v>26.787256208330994</v>
      </c>
      <c r="Z1953" s="11">
        <v>39.490969514155154</v>
      </c>
      <c r="AA1953" s="8">
        <v>28</v>
      </c>
      <c r="AB1953" s="12">
        <v>92.673056776218246</v>
      </c>
    </row>
    <row r="1954" spans="1:28" ht="29" x14ac:dyDescent="0.35">
      <c r="A1954" s="8">
        <v>190723</v>
      </c>
      <c r="B1954" s="26">
        <v>95</v>
      </c>
      <c r="C1954" s="30" t="s">
        <v>226</v>
      </c>
      <c r="D1954" s="26" t="s">
        <v>227</v>
      </c>
      <c r="E1954" s="9">
        <v>15.38</v>
      </c>
      <c r="F1954" s="9">
        <v>15.49</v>
      </c>
      <c r="G1954" s="10">
        <v>0</v>
      </c>
      <c r="H1954" s="10">
        <v>0</v>
      </c>
      <c r="I1954" s="10">
        <v>0</v>
      </c>
      <c r="J1954" s="10">
        <v>0</v>
      </c>
      <c r="K1954" s="10">
        <v>0</v>
      </c>
      <c r="L1954" s="10">
        <v>0</v>
      </c>
      <c r="M1954" s="10">
        <v>15.38</v>
      </c>
      <c r="N1954" s="10">
        <v>0</v>
      </c>
      <c r="O1954" s="10">
        <v>0</v>
      </c>
      <c r="P1954" s="10">
        <v>0</v>
      </c>
      <c r="Q1954" s="10">
        <v>15.49</v>
      </c>
      <c r="R1954" s="10">
        <v>0</v>
      </c>
      <c r="S1954" s="10">
        <v>0</v>
      </c>
      <c r="T1954" s="10">
        <v>0</v>
      </c>
      <c r="U1954" s="10">
        <v>0</v>
      </c>
      <c r="V1954" s="10">
        <v>0</v>
      </c>
      <c r="W1954" s="11">
        <v>-1.1140100048859261</v>
      </c>
      <c r="X1954" s="11">
        <v>18.942632241829042</v>
      </c>
      <c r="Y1954" s="11">
        <v>25.64410390210594</v>
      </c>
      <c r="Z1954" s="11">
        <v>35.687290504534545</v>
      </c>
      <c r="AA1954" s="8">
        <v>28</v>
      </c>
      <c r="AB1954" s="12">
        <v>106.50809771406119</v>
      </c>
    </row>
    <row r="1955" spans="1:28" ht="29" x14ac:dyDescent="0.35">
      <c r="A1955" s="8">
        <v>190723</v>
      </c>
      <c r="B1955" s="26">
        <v>96</v>
      </c>
      <c r="C1955" s="30" t="s">
        <v>228</v>
      </c>
      <c r="D1955" s="26" t="s">
        <v>229</v>
      </c>
      <c r="E1955" s="9">
        <v>15.14</v>
      </c>
      <c r="F1955" s="9">
        <v>15.25</v>
      </c>
      <c r="G1955" s="10">
        <v>0</v>
      </c>
      <c r="H1955" s="10">
        <v>0</v>
      </c>
      <c r="I1955" s="10">
        <v>0</v>
      </c>
      <c r="J1955" s="10">
        <v>0</v>
      </c>
      <c r="K1955" s="10">
        <v>0</v>
      </c>
      <c r="L1955" s="10">
        <v>0</v>
      </c>
      <c r="M1955" s="10">
        <v>15.14</v>
      </c>
      <c r="N1955" s="10">
        <v>0</v>
      </c>
      <c r="O1955" s="10">
        <v>0</v>
      </c>
      <c r="P1955" s="10">
        <v>0</v>
      </c>
      <c r="Q1955" s="10">
        <v>0</v>
      </c>
      <c r="R1955" s="10">
        <v>15.25</v>
      </c>
      <c r="S1955" s="10">
        <v>0</v>
      </c>
      <c r="T1955" s="10">
        <v>0</v>
      </c>
      <c r="U1955" s="10">
        <v>0</v>
      </c>
      <c r="V1955" s="10">
        <v>0</v>
      </c>
      <c r="W1955" s="11">
        <v>-1.1939333370302772</v>
      </c>
      <c r="X1955" s="11">
        <v>3.1804035771082591</v>
      </c>
      <c r="Y1955" s="11">
        <v>13.484507977449965</v>
      </c>
      <c r="Z1955" s="11">
        <v>22.95162916523434</v>
      </c>
      <c r="AA1955" s="8">
        <v>28</v>
      </c>
      <c r="AB1955" s="12">
        <v>105.8130417290744</v>
      </c>
    </row>
    <row r="1956" spans="1:28" ht="29" x14ac:dyDescent="0.35">
      <c r="A1956" s="8">
        <v>190723</v>
      </c>
      <c r="B1956" s="26">
        <v>97</v>
      </c>
      <c r="C1956" s="30" t="s">
        <v>230</v>
      </c>
      <c r="D1956" s="26" t="s">
        <v>231</v>
      </c>
      <c r="E1956" s="9">
        <v>15.26</v>
      </c>
      <c r="F1956" s="9">
        <v>15.62</v>
      </c>
      <c r="G1956" s="10">
        <v>0</v>
      </c>
      <c r="H1956" s="10">
        <v>0</v>
      </c>
      <c r="I1956" s="10">
        <v>0</v>
      </c>
      <c r="J1956" s="10">
        <v>0</v>
      </c>
      <c r="K1956" s="10">
        <v>0</v>
      </c>
      <c r="L1956" s="10">
        <v>0</v>
      </c>
      <c r="M1956" s="10">
        <v>15.26</v>
      </c>
      <c r="N1956" s="10">
        <v>0</v>
      </c>
      <c r="O1956" s="10">
        <v>0</v>
      </c>
      <c r="P1956" s="10">
        <v>0</v>
      </c>
      <c r="Q1956" s="10">
        <v>0</v>
      </c>
      <c r="R1956" s="10">
        <v>0</v>
      </c>
      <c r="S1956" s="10">
        <v>15.62</v>
      </c>
      <c r="T1956" s="10">
        <v>0</v>
      </c>
      <c r="U1956" s="10">
        <v>0</v>
      </c>
      <c r="V1956" s="10">
        <v>0</v>
      </c>
      <c r="W1956" s="11">
        <v>-1.4275324866697077</v>
      </c>
      <c r="X1956" s="11">
        <v>2.911630917653119</v>
      </c>
      <c r="Y1956" s="11">
        <v>12.624871929070858</v>
      </c>
      <c r="Z1956" s="11">
        <v>32.410406610495791</v>
      </c>
      <c r="AA1956" s="8">
        <v>28</v>
      </c>
      <c r="AB1956" s="12">
        <v>98.742281039146263</v>
      </c>
    </row>
    <row r="1957" spans="1:28" ht="29" x14ac:dyDescent="0.35">
      <c r="A1957" s="8">
        <v>190723</v>
      </c>
      <c r="B1957" s="26">
        <v>98</v>
      </c>
      <c r="C1957" s="30" t="s">
        <v>232</v>
      </c>
      <c r="D1957" s="26" t="s">
        <v>233</v>
      </c>
      <c r="E1957" s="9">
        <v>15.16</v>
      </c>
      <c r="F1957" s="9">
        <v>15.49</v>
      </c>
      <c r="G1957" s="10">
        <v>0</v>
      </c>
      <c r="H1957" s="10">
        <v>0</v>
      </c>
      <c r="I1957" s="10">
        <v>0</v>
      </c>
      <c r="J1957" s="10">
        <v>0</v>
      </c>
      <c r="K1957" s="10">
        <v>0</v>
      </c>
      <c r="L1957" s="10">
        <v>0</v>
      </c>
      <c r="M1957" s="10">
        <v>15.16</v>
      </c>
      <c r="N1957" s="10">
        <v>0</v>
      </c>
      <c r="O1957" s="10">
        <v>0</v>
      </c>
      <c r="P1957" s="10">
        <v>0</v>
      </c>
      <c r="Q1957" s="10">
        <v>0</v>
      </c>
      <c r="R1957" s="10">
        <v>0</v>
      </c>
      <c r="S1957" s="10">
        <v>0</v>
      </c>
      <c r="T1957" s="10">
        <v>15.49</v>
      </c>
      <c r="U1957" s="10">
        <v>0</v>
      </c>
      <c r="V1957" s="10">
        <v>0</v>
      </c>
      <c r="W1957" s="11">
        <v>-1.266558160940805</v>
      </c>
      <c r="X1957" s="11">
        <v>1.798194860851601</v>
      </c>
      <c r="Y1957" s="11">
        <v>8.3515509389197771</v>
      </c>
      <c r="Z1957" s="11">
        <v>9.5976078037077279</v>
      </c>
      <c r="AA1957" s="8">
        <v>28</v>
      </c>
      <c r="AB1957" s="12">
        <v>101.73851315841905</v>
      </c>
    </row>
    <row r="1958" spans="1:28" ht="29" x14ac:dyDescent="0.35">
      <c r="A1958" s="8">
        <v>190723</v>
      </c>
      <c r="B1958" s="26">
        <v>99</v>
      </c>
      <c r="C1958" s="30" t="s">
        <v>234</v>
      </c>
      <c r="D1958" s="26" t="s">
        <v>235</v>
      </c>
      <c r="E1958" s="9">
        <v>15</v>
      </c>
      <c r="F1958" s="9">
        <v>15.15</v>
      </c>
      <c r="G1958" s="10">
        <v>0</v>
      </c>
      <c r="H1958" s="10">
        <v>0</v>
      </c>
      <c r="I1958" s="10">
        <v>0</v>
      </c>
      <c r="J1958" s="10">
        <v>0</v>
      </c>
      <c r="K1958" s="10">
        <v>0</v>
      </c>
      <c r="L1958" s="10">
        <v>0</v>
      </c>
      <c r="M1958" s="10">
        <v>15</v>
      </c>
      <c r="N1958" s="10">
        <v>0</v>
      </c>
      <c r="O1958" s="10">
        <v>0</v>
      </c>
      <c r="P1958" s="10">
        <v>0</v>
      </c>
      <c r="Q1958" s="10">
        <v>0</v>
      </c>
      <c r="R1958" s="10">
        <v>0</v>
      </c>
      <c r="S1958" s="10">
        <v>0</v>
      </c>
      <c r="T1958" s="10">
        <v>0</v>
      </c>
      <c r="U1958" s="10">
        <v>15.15</v>
      </c>
      <c r="V1958" s="10">
        <v>0</v>
      </c>
      <c r="W1958" s="11">
        <v>-0.90147868493296002</v>
      </c>
      <c r="X1958" s="11">
        <v>4.590087132401961</v>
      </c>
      <c r="Y1958" s="11">
        <v>17.610682814209017</v>
      </c>
      <c r="Z1958" s="11">
        <v>48.065228586436767</v>
      </c>
      <c r="AA1958" s="8">
        <v>28</v>
      </c>
      <c r="AB1958" s="12">
        <v>97.787572927668407</v>
      </c>
    </row>
    <row r="1959" spans="1:28" ht="29" x14ac:dyDescent="0.35">
      <c r="A1959" s="8">
        <v>190723</v>
      </c>
      <c r="B1959" s="26">
        <v>100</v>
      </c>
      <c r="C1959" s="30" t="s">
        <v>236</v>
      </c>
      <c r="D1959" s="26" t="s">
        <v>237</v>
      </c>
      <c r="E1959" s="9">
        <v>15.12</v>
      </c>
      <c r="F1959" s="9">
        <v>15.59</v>
      </c>
      <c r="G1959" s="10">
        <v>0</v>
      </c>
      <c r="H1959" s="10">
        <v>0</v>
      </c>
      <c r="I1959" s="10">
        <v>0</v>
      </c>
      <c r="J1959" s="10">
        <v>0</v>
      </c>
      <c r="K1959" s="10">
        <v>0</v>
      </c>
      <c r="L1959" s="10">
        <v>0</v>
      </c>
      <c r="M1959" s="10">
        <v>15.12</v>
      </c>
      <c r="N1959" s="10">
        <v>0</v>
      </c>
      <c r="O1959" s="10">
        <v>0</v>
      </c>
      <c r="P1959" s="10">
        <v>0</v>
      </c>
      <c r="Q1959" s="10">
        <v>0</v>
      </c>
      <c r="R1959" s="10">
        <v>0</v>
      </c>
      <c r="S1959" s="10">
        <v>0</v>
      </c>
      <c r="T1959" s="10">
        <v>0</v>
      </c>
      <c r="U1959" s="10">
        <v>0</v>
      </c>
      <c r="V1959" s="10">
        <v>15.59</v>
      </c>
      <c r="W1959" s="11">
        <v>0.12474974257362115</v>
      </c>
      <c r="X1959" s="11">
        <v>82.782794206856963</v>
      </c>
      <c r="Y1959" s="11">
        <v>34.560827975127722</v>
      </c>
      <c r="Z1959" s="11">
        <v>4482.3890327711797</v>
      </c>
      <c r="AA1959" s="8">
        <v>28</v>
      </c>
      <c r="AB1959" s="12">
        <v>107.42606613335569</v>
      </c>
    </row>
    <row r="1960" spans="1:28" ht="29" x14ac:dyDescent="0.35">
      <c r="A1960" s="8">
        <v>190723</v>
      </c>
      <c r="B1960" s="26">
        <v>92</v>
      </c>
      <c r="C1960" s="30" t="s">
        <v>220</v>
      </c>
      <c r="D1960" s="26" t="s">
        <v>221</v>
      </c>
      <c r="E1960" s="9">
        <v>15.04</v>
      </c>
      <c r="F1960" s="9">
        <v>15.58</v>
      </c>
      <c r="G1960" s="10">
        <v>0</v>
      </c>
      <c r="H1960" s="10">
        <v>0</v>
      </c>
      <c r="I1960" s="10">
        <v>0</v>
      </c>
      <c r="J1960" s="10">
        <v>0</v>
      </c>
      <c r="K1960" s="10">
        <v>0</v>
      </c>
      <c r="L1960" s="10">
        <v>0</v>
      </c>
      <c r="M1960" s="10">
        <v>15.04</v>
      </c>
      <c r="N1960" s="10">
        <v>15.58</v>
      </c>
      <c r="O1960" s="10">
        <v>0</v>
      </c>
      <c r="P1960" s="10">
        <v>0</v>
      </c>
      <c r="Q1960" s="10">
        <v>0</v>
      </c>
      <c r="R1960" s="10">
        <v>0</v>
      </c>
      <c r="S1960" s="10">
        <v>0</v>
      </c>
      <c r="T1960" s="10">
        <v>0</v>
      </c>
      <c r="U1960" s="10">
        <v>0</v>
      </c>
      <c r="V1960" s="10">
        <v>0</v>
      </c>
      <c r="W1960" s="11">
        <v>-0.5746263529098713</v>
      </c>
      <c r="X1960" s="11">
        <v>3.5031957016671704</v>
      </c>
      <c r="Y1960" s="11">
        <v>15.266733720605982</v>
      </c>
      <c r="Z1960" s="11">
        <v>34.182454320877277</v>
      </c>
      <c r="AA1960" s="8">
        <v>31</v>
      </c>
      <c r="AB1960" s="12">
        <v>132.12997619803437</v>
      </c>
    </row>
    <row r="1961" spans="1:28" ht="29" x14ac:dyDescent="0.35">
      <c r="A1961" s="8">
        <v>190723</v>
      </c>
      <c r="B1961" s="26">
        <v>93</v>
      </c>
      <c r="C1961" s="30" t="s">
        <v>222</v>
      </c>
      <c r="D1961" s="26" t="s">
        <v>223</v>
      </c>
      <c r="E1961" s="9">
        <v>15.35</v>
      </c>
      <c r="F1961" s="9">
        <v>15.99</v>
      </c>
      <c r="G1961" s="10">
        <v>0</v>
      </c>
      <c r="H1961" s="10">
        <v>0</v>
      </c>
      <c r="I1961" s="10">
        <v>0</v>
      </c>
      <c r="J1961" s="10">
        <v>0</v>
      </c>
      <c r="K1961" s="10">
        <v>0</v>
      </c>
      <c r="L1961" s="10">
        <v>0</v>
      </c>
      <c r="M1961" s="10">
        <v>15.35</v>
      </c>
      <c r="N1961" s="10">
        <v>0</v>
      </c>
      <c r="O1961" s="10">
        <v>15.99</v>
      </c>
      <c r="P1961" s="10">
        <v>0</v>
      </c>
      <c r="Q1961" s="10">
        <v>0</v>
      </c>
      <c r="R1961" s="10">
        <v>0</v>
      </c>
      <c r="S1961" s="10">
        <v>0</v>
      </c>
      <c r="T1961" s="10">
        <v>0</v>
      </c>
      <c r="U1961" s="10">
        <v>0</v>
      </c>
      <c r="V1961" s="10">
        <v>0</v>
      </c>
      <c r="W1961" s="11">
        <v>-2.3186746384935075</v>
      </c>
      <c r="X1961" s="11">
        <v>1.4121883927858061</v>
      </c>
      <c r="Y1961" s="11">
        <v>7.1094393755320802</v>
      </c>
      <c r="Z1961" s="11">
        <v>7.3388634914034192</v>
      </c>
      <c r="AA1961" s="8">
        <v>31</v>
      </c>
      <c r="AB1961" s="12">
        <v>118.51696151897158</v>
      </c>
    </row>
    <row r="1962" spans="1:28" ht="29" x14ac:dyDescent="0.35">
      <c r="A1962" s="8">
        <v>190723</v>
      </c>
      <c r="B1962" s="26">
        <v>94</v>
      </c>
      <c r="C1962" s="30" t="s">
        <v>224</v>
      </c>
      <c r="D1962" s="26" t="s">
        <v>225</v>
      </c>
      <c r="E1962" s="9">
        <v>15.32</v>
      </c>
      <c r="F1962" s="9">
        <v>15.13</v>
      </c>
      <c r="G1962" s="10">
        <v>0</v>
      </c>
      <c r="H1962" s="10">
        <v>0</v>
      </c>
      <c r="I1962" s="10">
        <v>0</v>
      </c>
      <c r="J1962" s="10">
        <v>0</v>
      </c>
      <c r="K1962" s="10">
        <v>0</v>
      </c>
      <c r="L1962" s="10">
        <v>0</v>
      </c>
      <c r="M1962" s="10">
        <v>15.32</v>
      </c>
      <c r="N1962" s="10">
        <v>0</v>
      </c>
      <c r="O1962" s="10">
        <v>0</v>
      </c>
      <c r="P1962" s="10">
        <v>15.13</v>
      </c>
      <c r="Q1962" s="10">
        <v>0</v>
      </c>
      <c r="R1962" s="10">
        <v>0</v>
      </c>
      <c r="S1962" s="10">
        <v>0</v>
      </c>
      <c r="T1962" s="10">
        <v>0</v>
      </c>
      <c r="U1962" s="10">
        <v>0</v>
      </c>
      <c r="V1962" s="10">
        <v>0</v>
      </c>
      <c r="W1962" s="11">
        <v>-0.16643183412790497</v>
      </c>
      <c r="X1962" s="11">
        <v>12.807678569503823</v>
      </c>
      <c r="Y1962" s="11">
        <v>26.787256208330994</v>
      </c>
      <c r="Z1962" s="11">
        <v>39.490969514155154</v>
      </c>
      <c r="AA1962" s="8">
        <v>31</v>
      </c>
      <c r="AB1962" s="12">
        <v>118.90553501759635</v>
      </c>
    </row>
    <row r="1963" spans="1:28" ht="29" x14ac:dyDescent="0.35">
      <c r="A1963" s="8">
        <v>190723</v>
      </c>
      <c r="B1963" s="26">
        <v>95</v>
      </c>
      <c r="C1963" s="30" t="s">
        <v>226</v>
      </c>
      <c r="D1963" s="26" t="s">
        <v>227</v>
      </c>
      <c r="E1963" s="9">
        <v>15.38</v>
      </c>
      <c r="F1963" s="9">
        <v>15.49</v>
      </c>
      <c r="G1963" s="10">
        <v>0</v>
      </c>
      <c r="H1963" s="10">
        <v>0</v>
      </c>
      <c r="I1963" s="10">
        <v>0</v>
      </c>
      <c r="J1963" s="10">
        <v>0</v>
      </c>
      <c r="K1963" s="10">
        <v>0</v>
      </c>
      <c r="L1963" s="10">
        <v>0</v>
      </c>
      <c r="M1963" s="10">
        <v>15.38</v>
      </c>
      <c r="N1963" s="10">
        <v>0</v>
      </c>
      <c r="O1963" s="10">
        <v>0</v>
      </c>
      <c r="P1963" s="10">
        <v>0</v>
      </c>
      <c r="Q1963" s="10">
        <v>15.49</v>
      </c>
      <c r="R1963" s="10">
        <v>0</v>
      </c>
      <c r="S1963" s="10">
        <v>0</v>
      </c>
      <c r="T1963" s="10">
        <v>0</v>
      </c>
      <c r="U1963" s="10">
        <v>0</v>
      </c>
      <c r="V1963" s="10">
        <v>0</v>
      </c>
      <c r="W1963" s="11">
        <v>-1.1140100048859261</v>
      </c>
      <c r="X1963" s="11">
        <v>18.942632241829042</v>
      </c>
      <c r="Y1963" s="11">
        <v>25.64410390210594</v>
      </c>
      <c r="Z1963" s="11">
        <v>35.687290504534545</v>
      </c>
      <c r="AA1963" s="8">
        <v>31</v>
      </c>
      <c r="AB1963" s="12">
        <v>109.44842691940829</v>
      </c>
    </row>
    <row r="1964" spans="1:28" ht="29" x14ac:dyDescent="0.35">
      <c r="A1964" s="8">
        <v>190723</v>
      </c>
      <c r="B1964" s="26">
        <v>96</v>
      </c>
      <c r="C1964" s="30" t="s">
        <v>228</v>
      </c>
      <c r="D1964" s="26" t="s">
        <v>229</v>
      </c>
      <c r="E1964" s="9">
        <v>15.14</v>
      </c>
      <c r="F1964" s="9">
        <v>15.25</v>
      </c>
      <c r="G1964" s="10">
        <v>0</v>
      </c>
      <c r="H1964" s="10">
        <v>0</v>
      </c>
      <c r="I1964" s="10">
        <v>0</v>
      </c>
      <c r="J1964" s="10">
        <v>0</v>
      </c>
      <c r="K1964" s="10">
        <v>0</v>
      </c>
      <c r="L1964" s="10">
        <v>0</v>
      </c>
      <c r="M1964" s="10">
        <v>15.14</v>
      </c>
      <c r="N1964" s="10">
        <v>0</v>
      </c>
      <c r="O1964" s="10">
        <v>0</v>
      </c>
      <c r="P1964" s="10">
        <v>0</v>
      </c>
      <c r="Q1964" s="10">
        <v>0</v>
      </c>
      <c r="R1964" s="10">
        <v>15.25</v>
      </c>
      <c r="S1964" s="10">
        <v>0</v>
      </c>
      <c r="T1964" s="10">
        <v>0</v>
      </c>
      <c r="U1964" s="10">
        <v>0</v>
      </c>
      <c r="V1964" s="10">
        <v>0</v>
      </c>
      <c r="W1964" s="11">
        <v>-1.1939333370302772</v>
      </c>
      <c r="X1964" s="11">
        <v>3.1804035771082591</v>
      </c>
      <c r="Y1964" s="11">
        <v>13.484507977449965</v>
      </c>
      <c r="Z1964" s="11">
        <v>22.95162916523434</v>
      </c>
      <c r="AA1964" s="8">
        <v>31</v>
      </c>
      <c r="AB1964" s="12">
        <v>117.66734074799167</v>
      </c>
    </row>
    <row r="1965" spans="1:28" ht="29" x14ac:dyDescent="0.35">
      <c r="A1965" s="8">
        <v>190723</v>
      </c>
      <c r="B1965" s="26">
        <v>97</v>
      </c>
      <c r="C1965" s="30" t="s">
        <v>230</v>
      </c>
      <c r="D1965" s="26" t="s">
        <v>231</v>
      </c>
      <c r="E1965" s="9">
        <v>15.26</v>
      </c>
      <c r="F1965" s="9">
        <v>15.62</v>
      </c>
      <c r="G1965" s="10">
        <v>0</v>
      </c>
      <c r="H1965" s="10">
        <v>0</v>
      </c>
      <c r="I1965" s="10">
        <v>0</v>
      </c>
      <c r="J1965" s="10">
        <v>0</v>
      </c>
      <c r="K1965" s="10">
        <v>0</v>
      </c>
      <c r="L1965" s="10">
        <v>0</v>
      </c>
      <c r="M1965" s="10">
        <v>15.26</v>
      </c>
      <c r="N1965" s="10">
        <v>0</v>
      </c>
      <c r="O1965" s="10">
        <v>0</v>
      </c>
      <c r="P1965" s="10">
        <v>0</v>
      </c>
      <c r="Q1965" s="10">
        <v>0</v>
      </c>
      <c r="R1965" s="10">
        <v>0</v>
      </c>
      <c r="S1965" s="10">
        <v>15.62</v>
      </c>
      <c r="T1965" s="10">
        <v>0</v>
      </c>
      <c r="U1965" s="10">
        <v>0</v>
      </c>
      <c r="V1965" s="10">
        <v>0</v>
      </c>
      <c r="W1965" s="11">
        <v>-1.4275324866697077</v>
      </c>
      <c r="X1965" s="11">
        <v>2.911630917653119</v>
      </c>
      <c r="Y1965" s="11">
        <v>12.624871929070858</v>
      </c>
      <c r="Z1965" s="11">
        <v>32.410406610495791</v>
      </c>
      <c r="AA1965" s="8">
        <v>31</v>
      </c>
      <c r="AB1965" s="12">
        <v>116.13313421483673</v>
      </c>
    </row>
    <row r="1966" spans="1:28" ht="29" x14ac:dyDescent="0.35">
      <c r="A1966" s="8">
        <v>190723</v>
      </c>
      <c r="B1966" s="26">
        <v>98</v>
      </c>
      <c r="C1966" s="30" t="s">
        <v>232</v>
      </c>
      <c r="D1966" s="26" t="s">
        <v>233</v>
      </c>
      <c r="E1966" s="9">
        <v>15.16</v>
      </c>
      <c r="F1966" s="9">
        <v>15.49</v>
      </c>
      <c r="G1966" s="10">
        <v>0</v>
      </c>
      <c r="H1966" s="10">
        <v>0</v>
      </c>
      <c r="I1966" s="10">
        <v>0</v>
      </c>
      <c r="J1966" s="10">
        <v>0</v>
      </c>
      <c r="K1966" s="10">
        <v>0</v>
      </c>
      <c r="L1966" s="10">
        <v>0</v>
      </c>
      <c r="M1966" s="10">
        <v>15.16</v>
      </c>
      <c r="N1966" s="10">
        <v>0</v>
      </c>
      <c r="O1966" s="10">
        <v>0</v>
      </c>
      <c r="P1966" s="10">
        <v>0</v>
      </c>
      <c r="Q1966" s="10">
        <v>0</v>
      </c>
      <c r="R1966" s="10">
        <v>0</v>
      </c>
      <c r="S1966" s="10">
        <v>0</v>
      </c>
      <c r="T1966" s="10">
        <v>15.49</v>
      </c>
      <c r="U1966" s="10">
        <v>0</v>
      </c>
      <c r="V1966" s="10">
        <v>0</v>
      </c>
      <c r="W1966" s="11">
        <v>-1.266558160940805</v>
      </c>
      <c r="X1966" s="11">
        <v>1.798194860851601</v>
      </c>
      <c r="Y1966" s="11">
        <v>8.3515509389197771</v>
      </c>
      <c r="Z1966" s="11">
        <v>9.5976078037077279</v>
      </c>
      <c r="AA1966" s="8">
        <v>31</v>
      </c>
      <c r="AB1966" s="12">
        <v>107.36717823997611</v>
      </c>
    </row>
    <row r="1967" spans="1:28" ht="29" x14ac:dyDescent="0.35">
      <c r="A1967" s="8">
        <v>190723</v>
      </c>
      <c r="B1967" s="26">
        <v>99</v>
      </c>
      <c r="C1967" s="30" t="s">
        <v>234</v>
      </c>
      <c r="D1967" s="26" t="s">
        <v>235</v>
      </c>
      <c r="E1967" s="9">
        <v>15</v>
      </c>
      <c r="F1967" s="9">
        <v>15.15</v>
      </c>
      <c r="G1967" s="10">
        <v>0</v>
      </c>
      <c r="H1967" s="10">
        <v>0</v>
      </c>
      <c r="I1967" s="10">
        <v>0</v>
      </c>
      <c r="J1967" s="10">
        <v>0</v>
      </c>
      <c r="K1967" s="10">
        <v>0</v>
      </c>
      <c r="L1967" s="10">
        <v>0</v>
      </c>
      <c r="M1967" s="10">
        <v>15</v>
      </c>
      <c r="N1967" s="10">
        <v>0</v>
      </c>
      <c r="O1967" s="10">
        <v>0</v>
      </c>
      <c r="P1967" s="10">
        <v>0</v>
      </c>
      <c r="Q1967" s="10">
        <v>0</v>
      </c>
      <c r="R1967" s="10">
        <v>0</v>
      </c>
      <c r="S1967" s="10">
        <v>0</v>
      </c>
      <c r="T1967" s="10">
        <v>0</v>
      </c>
      <c r="U1967" s="10">
        <v>15.15</v>
      </c>
      <c r="V1967" s="10">
        <v>0</v>
      </c>
      <c r="W1967" s="11">
        <v>-0.90147868493296002</v>
      </c>
      <c r="X1967" s="11">
        <v>4.590087132401961</v>
      </c>
      <c r="Y1967" s="11">
        <v>17.610682814209017</v>
      </c>
      <c r="Z1967" s="11">
        <v>48.065228586436767</v>
      </c>
      <c r="AA1967" s="8">
        <v>31</v>
      </c>
      <c r="AB1967" s="12">
        <v>109.75549347489816</v>
      </c>
    </row>
    <row r="1968" spans="1:28" ht="29" x14ac:dyDescent="0.35">
      <c r="A1968" s="8">
        <v>190723</v>
      </c>
      <c r="B1968" s="26">
        <v>100</v>
      </c>
      <c r="C1968" s="30" t="s">
        <v>236</v>
      </c>
      <c r="D1968" s="26" t="s">
        <v>237</v>
      </c>
      <c r="E1968" s="9">
        <v>15.12</v>
      </c>
      <c r="F1968" s="9">
        <v>15.59</v>
      </c>
      <c r="G1968" s="10">
        <v>0</v>
      </c>
      <c r="H1968" s="10">
        <v>0</v>
      </c>
      <c r="I1968" s="10">
        <v>0</v>
      </c>
      <c r="J1968" s="10">
        <v>0</v>
      </c>
      <c r="K1968" s="10">
        <v>0</v>
      </c>
      <c r="L1968" s="10">
        <v>0</v>
      </c>
      <c r="M1968" s="10">
        <v>15.12</v>
      </c>
      <c r="N1968" s="10">
        <v>0</v>
      </c>
      <c r="O1968" s="10">
        <v>0</v>
      </c>
      <c r="P1968" s="10">
        <v>0</v>
      </c>
      <c r="Q1968" s="10">
        <v>0</v>
      </c>
      <c r="R1968" s="10">
        <v>0</v>
      </c>
      <c r="S1968" s="10">
        <v>0</v>
      </c>
      <c r="T1968" s="10">
        <v>0</v>
      </c>
      <c r="U1968" s="10">
        <v>0</v>
      </c>
      <c r="V1968" s="10">
        <v>15.59</v>
      </c>
      <c r="W1968" s="11">
        <v>0.12474974257362115</v>
      </c>
      <c r="X1968" s="11">
        <v>82.782794206856963</v>
      </c>
      <c r="Y1968" s="11">
        <v>34.560827975127722</v>
      </c>
      <c r="Z1968" s="11">
        <v>4482.3890327711797</v>
      </c>
      <c r="AA1968" s="8">
        <v>31</v>
      </c>
      <c r="AB1968" s="12">
        <v>110.6020889183453</v>
      </c>
    </row>
    <row r="1969" spans="1:28" ht="29" x14ac:dyDescent="0.35">
      <c r="A1969" s="8">
        <v>190723</v>
      </c>
      <c r="B1969" s="26">
        <v>92</v>
      </c>
      <c r="C1969" s="30" t="s">
        <v>220</v>
      </c>
      <c r="D1969" s="26" t="s">
        <v>221</v>
      </c>
      <c r="E1969" s="9">
        <v>15.04</v>
      </c>
      <c r="F1969" s="9">
        <v>15.58</v>
      </c>
      <c r="G1969" s="10">
        <v>0</v>
      </c>
      <c r="H1969" s="10">
        <v>0</v>
      </c>
      <c r="I1969" s="10">
        <v>0</v>
      </c>
      <c r="J1969" s="10">
        <v>0</v>
      </c>
      <c r="K1969" s="10">
        <v>0</v>
      </c>
      <c r="L1969" s="10">
        <v>0</v>
      </c>
      <c r="M1969" s="10">
        <v>15.04</v>
      </c>
      <c r="N1969" s="10">
        <v>15.58</v>
      </c>
      <c r="O1969" s="10">
        <v>0</v>
      </c>
      <c r="P1969" s="10">
        <v>0</v>
      </c>
      <c r="Q1969" s="10">
        <v>0</v>
      </c>
      <c r="R1969" s="10">
        <v>0</v>
      </c>
      <c r="S1969" s="10">
        <v>0</v>
      </c>
      <c r="T1969" s="10">
        <v>0</v>
      </c>
      <c r="U1969" s="10">
        <v>0</v>
      </c>
      <c r="V1969" s="10">
        <v>0</v>
      </c>
      <c r="W1969" s="11">
        <v>-0.5746263529098713</v>
      </c>
      <c r="X1969" s="11">
        <v>3.5031957016671704</v>
      </c>
      <c r="Y1969" s="11">
        <v>15.266733720605982</v>
      </c>
      <c r="Z1969" s="11">
        <v>34.182454320877277</v>
      </c>
      <c r="AA1969" s="8">
        <v>31</v>
      </c>
      <c r="AB1969" s="12">
        <v>132.99297412560796</v>
      </c>
    </row>
    <row r="1970" spans="1:28" ht="29" x14ac:dyDescent="0.35">
      <c r="A1970" s="8">
        <v>190723</v>
      </c>
      <c r="B1970" s="26">
        <v>93</v>
      </c>
      <c r="C1970" s="30" t="s">
        <v>222</v>
      </c>
      <c r="D1970" s="26" t="s">
        <v>223</v>
      </c>
      <c r="E1970" s="9">
        <v>15.35</v>
      </c>
      <c r="F1970" s="9">
        <v>15.99</v>
      </c>
      <c r="G1970" s="10">
        <v>0</v>
      </c>
      <c r="H1970" s="10">
        <v>0</v>
      </c>
      <c r="I1970" s="10">
        <v>0</v>
      </c>
      <c r="J1970" s="10">
        <v>0</v>
      </c>
      <c r="K1970" s="10">
        <v>0</v>
      </c>
      <c r="L1970" s="10">
        <v>0</v>
      </c>
      <c r="M1970" s="10">
        <v>15.35</v>
      </c>
      <c r="N1970" s="10">
        <v>0</v>
      </c>
      <c r="O1970" s="10">
        <v>15.99</v>
      </c>
      <c r="P1970" s="10">
        <v>0</v>
      </c>
      <c r="Q1970" s="10">
        <v>0</v>
      </c>
      <c r="R1970" s="10">
        <v>0</v>
      </c>
      <c r="S1970" s="10">
        <v>0</v>
      </c>
      <c r="T1970" s="10">
        <v>0</v>
      </c>
      <c r="U1970" s="10">
        <v>0</v>
      </c>
      <c r="V1970" s="10">
        <v>0</v>
      </c>
      <c r="W1970" s="11">
        <v>-2.3186746384935075</v>
      </c>
      <c r="X1970" s="11">
        <v>1.4121883927858061</v>
      </c>
      <c r="Y1970" s="11">
        <v>7.1094393755320802</v>
      </c>
      <c r="Z1970" s="11">
        <v>7.3388634914034192</v>
      </c>
      <c r="AA1970" s="8">
        <v>31</v>
      </c>
      <c r="AB1970" s="12">
        <v>115.06310789903648</v>
      </c>
    </row>
    <row r="1971" spans="1:28" ht="29" x14ac:dyDescent="0.35">
      <c r="A1971" s="8">
        <v>190723</v>
      </c>
      <c r="B1971" s="26">
        <v>94</v>
      </c>
      <c r="C1971" s="30" t="s">
        <v>224</v>
      </c>
      <c r="D1971" s="26" t="s">
        <v>225</v>
      </c>
      <c r="E1971" s="9">
        <v>15.32</v>
      </c>
      <c r="F1971" s="9">
        <v>15.13</v>
      </c>
      <c r="G1971" s="10">
        <v>0</v>
      </c>
      <c r="H1971" s="10">
        <v>0</v>
      </c>
      <c r="I1971" s="10">
        <v>0</v>
      </c>
      <c r="J1971" s="10">
        <v>0</v>
      </c>
      <c r="K1971" s="10">
        <v>0</v>
      </c>
      <c r="L1971" s="10">
        <v>0</v>
      </c>
      <c r="M1971" s="10">
        <v>15.32</v>
      </c>
      <c r="N1971" s="10">
        <v>0</v>
      </c>
      <c r="O1971" s="10">
        <v>0</v>
      </c>
      <c r="P1971" s="10">
        <v>15.13</v>
      </c>
      <c r="Q1971" s="10">
        <v>0</v>
      </c>
      <c r="R1971" s="10">
        <v>0</v>
      </c>
      <c r="S1971" s="10">
        <v>0</v>
      </c>
      <c r="T1971" s="10">
        <v>0</v>
      </c>
      <c r="U1971" s="10">
        <v>0</v>
      </c>
      <c r="V1971" s="10">
        <v>0</v>
      </c>
      <c r="W1971" s="11">
        <v>-0.16643183412790497</v>
      </c>
      <c r="X1971" s="11">
        <v>12.807678569503823</v>
      </c>
      <c r="Y1971" s="11">
        <v>26.787256208330994</v>
      </c>
      <c r="Z1971" s="11">
        <v>39.490969514155154</v>
      </c>
      <c r="AA1971" s="8">
        <v>31</v>
      </c>
      <c r="AB1971" s="12">
        <v>115.07988548605094</v>
      </c>
    </row>
    <row r="1972" spans="1:28" ht="29" x14ac:dyDescent="0.35">
      <c r="A1972" s="8">
        <v>190723</v>
      </c>
      <c r="B1972" s="26">
        <v>95</v>
      </c>
      <c r="C1972" s="30" t="s">
        <v>226</v>
      </c>
      <c r="D1972" s="26" t="s">
        <v>227</v>
      </c>
      <c r="E1972" s="9">
        <v>15.38</v>
      </c>
      <c r="F1972" s="9">
        <v>15.49</v>
      </c>
      <c r="G1972" s="10">
        <v>0</v>
      </c>
      <c r="H1972" s="10">
        <v>0</v>
      </c>
      <c r="I1972" s="10">
        <v>0</v>
      </c>
      <c r="J1972" s="10">
        <v>0</v>
      </c>
      <c r="K1972" s="10">
        <v>0</v>
      </c>
      <c r="L1972" s="10">
        <v>0</v>
      </c>
      <c r="M1972" s="10">
        <v>15.38</v>
      </c>
      <c r="N1972" s="10">
        <v>0</v>
      </c>
      <c r="O1972" s="10">
        <v>0</v>
      </c>
      <c r="P1972" s="10">
        <v>0</v>
      </c>
      <c r="Q1972" s="10">
        <v>15.49</v>
      </c>
      <c r="R1972" s="10">
        <v>0</v>
      </c>
      <c r="S1972" s="10">
        <v>0</v>
      </c>
      <c r="T1972" s="10">
        <v>0</v>
      </c>
      <c r="U1972" s="10">
        <v>0</v>
      </c>
      <c r="V1972" s="10">
        <v>0</v>
      </c>
      <c r="W1972" s="11">
        <v>-1.1140100048859261</v>
      </c>
      <c r="X1972" s="11">
        <v>18.942632241829042</v>
      </c>
      <c r="Y1972" s="11">
        <v>25.64410390210594</v>
      </c>
      <c r="Z1972" s="11">
        <v>35.687290504534545</v>
      </c>
      <c r="AA1972" s="8">
        <v>31</v>
      </c>
      <c r="AB1972" s="12">
        <v>109.96539029499461</v>
      </c>
    </row>
    <row r="1973" spans="1:28" ht="29" x14ac:dyDescent="0.35">
      <c r="A1973" s="8">
        <v>190723</v>
      </c>
      <c r="B1973" s="26">
        <v>96</v>
      </c>
      <c r="C1973" s="30" t="s">
        <v>228</v>
      </c>
      <c r="D1973" s="26" t="s">
        <v>229</v>
      </c>
      <c r="E1973" s="9">
        <v>15.14</v>
      </c>
      <c r="F1973" s="9">
        <v>15.25</v>
      </c>
      <c r="G1973" s="10">
        <v>0</v>
      </c>
      <c r="H1973" s="10">
        <v>0</v>
      </c>
      <c r="I1973" s="10">
        <v>0</v>
      </c>
      <c r="J1973" s="10">
        <v>0</v>
      </c>
      <c r="K1973" s="10">
        <v>0</v>
      </c>
      <c r="L1973" s="10">
        <v>0</v>
      </c>
      <c r="M1973" s="10">
        <v>15.14</v>
      </c>
      <c r="N1973" s="10">
        <v>0</v>
      </c>
      <c r="O1973" s="10">
        <v>0</v>
      </c>
      <c r="P1973" s="10">
        <v>0</v>
      </c>
      <c r="Q1973" s="10">
        <v>0</v>
      </c>
      <c r="R1973" s="10">
        <v>15.25</v>
      </c>
      <c r="S1973" s="10">
        <v>0</v>
      </c>
      <c r="T1973" s="10">
        <v>0</v>
      </c>
      <c r="U1973" s="10">
        <v>0</v>
      </c>
      <c r="V1973" s="10">
        <v>0</v>
      </c>
      <c r="W1973" s="11">
        <v>-1.1939333370302772</v>
      </c>
      <c r="X1973" s="11">
        <v>3.1804035771082591</v>
      </c>
      <c r="Y1973" s="11">
        <v>13.484507977449965</v>
      </c>
      <c r="Z1973" s="11">
        <v>22.95162916523434</v>
      </c>
      <c r="AA1973" s="8">
        <v>31</v>
      </c>
      <c r="AB1973" s="12">
        <v>108.82635201870352</v>
      </c>
    </row>
    <row r="1974" spans="1:28" ht="29" x14ac:dyDescent="0.35">
      <c r="A1974" s="8">
        <v>190723</v>
      </c>
      <c r="B1974" s="26">
        <v>97</v>
      </c>
      <c r="C1974" s="30" t="s">
        <v>230</v>
      </c>
      <c r="D1974" s="26" t="s">
        <v>231</v>
      </c>
      <c r="E1974" s="9">
        <v>15.26</v>
      </c>
      <c r="F1974" s="9">
        <v>15.62</v>
      </c>
      <c r="G1974" s="10">
        <v>0</v>
      </c>
      <c r="H1974" s="10">
        <v>0</v>
      </c>
      <c r="I1974" s="10">
        <v>0</v>
      </c>
      <c r="J1974" s="10">
        <v>0</v>
      </c>
      <c r="K1974" s="10">
        <v>0</v>
      </c>
      <c r="L1974" s="10">
        <v>0</v>
      </c>
      <c r="M1974" s="10">
        <v>15.26</v>
      </c>
      <c r="N1974" s="10">
        <v>0</v>
      </c>
      <c r="O1974" s="10">
        <v>0</v>
      </c>
      <c r="P1974" s="10">
        <v>0</v>
      </c>
      <c r="Q1974" s="10">
        <v>0</v>
      </c>
      <c r="R1974" s="10">
        <v>0</v>
      </c>
      <c r="S1974" s="10">
        <v>15.62</v>
      </c>
      <c r="T1974" s="10">
        <v>0</v>
      </c>
      <c r="U1974" s="10">
        <v>0</v>
      </c>
      <c r="V1974" s="10">
        <v>0</v>
      </c>
      <c r="W1974" s="11">
        <v>-1.4275324866697077</v>
      </c>
      <c r="X1974" s="11">
        <v>2.911630917653119</v>
      </c>
      <c r="Y1974" s="11">
        <v>12.624871929070858</v>
      </c>
      <c r="Z1974" s="11">
        <v>32.410406610495791</v>
      </c>
      <c r="AA1974" s="8">
        <v>31</v>
      </c>
      <c r="AB1974" s="12">
        <v>116.73052354683304</v>
      </c>
    </row>
    <row r="1975" spans="1:28" ht="29" x14ac:dyDescent="0.35">
      <c r="A1975" s="8">
        <v>190723</v>
      </c>
      <c r="B1975" s="26">
        <v>98</v>
      </c>
      <c r="C1975" s="30" t="s">
        <v>232</v>
      </c>
      <c r="D1975" s="26" t="s">
        <v>233</v>
      </c>
      <c r="E1975" s="9">
        <v>15.16</v>
      </c>
      <c r="F1975" s="9">
        <v>15.49</v>
      </c>
      <c r="G1975" s="10">
        <v>0</v>
      </c>
      <c r="H1975" s="10">
        <v>0</v>
      </c>
      <c r="I1975" s="10">
        <v>0</v>
      </c>
      <c r="J1975" s="10">
        <v>0</v>
      </c>
      <c r="K1975" s="10">
        <v>0</v>
      </c>
      <c r="L1975" s="10">
        <v>0</v>
      </c>
      <c r="M1975" s="10">
        <v>15.16</v>
      </c>
      <c r="N1975" s="10">
        <v>0</v>
      </c>
      <c r="O1975" s="10">
        <v>0</v>
      </c>
      <c r="P1975" s="10">
        <v>0</v>
      </c>
      <c r="Q1975" s="10">
        <v>0</v>
      </c>
      <c r="R1975" s="10">
        <v>0</v>
      </c>
      <c r="S1975" s="10">
        <v>0</v>
      </c>
      <c r="T1975" s="10">
        <v>15.49</v>
      </c>
      <c r="U1975" s="10">
        <v>0</v>
      </c>
      <c r="V1975" s="10">
        <v>0</v>
      </c>
      <c r="W1975" s="11">
        <v>-1.266558160940805</v>
      </c>
      <c r="X1975" s="11">
        <v>1.798194860851601</v>
      </c>
      <c r="Y1975" s="11">
        <v>8.3515509389197771</v>
      </c>
      <c r="Z1975" s="11">
        <v>9.5976078037077279</v>
      </c>
      <c r="AA1975" s="8">
        <v>31</v>
      </c>
      <c r="AB1975" s="12">
        <v>103.30432497060919</v>
      </c>
    </row>
    <row r="1976" spans="1:28" ht="29" x14ac:dyDescent="0.35">
      <c r="A1976" s="8">
        <v>190723</v>
      </c>
      <c r="B1976" s="26">
        <v>99</v>
      </c>
      <c r="C1976" s="30" t="s">
        <v>234</v>
      </c>
      <c r="D1976" s="26" t="s">
        <v>235</v>
      </c>
      <c r="E1976" s="9">
        <v>15</v>
      </c>
      <c r="F1976" s="9">
        <v>15.15</v>
      </c>
      <c r="G1976" s="10">
        <v>0</v>
      </c>
      <c r="H1976" s="10">
        <v>0</v>
      </c>
      <c r="I1976" s="10">
        <v>0</v>
      </c>
      <c r="J1976" s="10">
        <v>0</v>
      </c>
      <c r="K1976" s="10">
        <v>0</v>
      </c>
      <c r="L1976" s="10">
        <v>0</v>
      </c>
      <c r="M1976" s="10">
        <v>15</v>
      </c>
      <c r="N1976" s="10">
        <v>0</v>
      </c>
      <c r="O1976" s="10">
        <v>0</v>
      </c>
      <c r="P1976" s="10">
        <v>0</v>
      </c>
      <c r="Q1976" s="10">
        <v>0</v>
      </c>
      <c r="R1976" s="10">
        <v>0</v>
      </c>
      <c r="S1976" s="10">
        <v>0</v>
      </c>
      <c r="T1976" s="10">
        <v>0</v>
      </c>
      <c r="U1976" s="10">
        <v>15.15</v>
      </c>
      <c r="V1976" s="10">
        <v>0</v>
      </c>
      <c r="W1976" s="11">
        <v>-0.90147868493296002</v>
      </c>
      <c r="X1976" s="11">
        <v>4.590087132401961</v>
      </c>
      <c r="Y1976" s="11">
        <v>17.610682814209017</v>
      </c>
      <c r="Z1976" s="11">
        <v>48.065228586436767</v>
      </c>
      <c r="AA1976" s="8">
        <v>31</v>
      </c>
      <c r="AB1976" s="12">
        <v>101.15133165396313</v>
      </c>
    </row>
    <row r="1977" spans="1:28" ht="29" x14ac:dyDescent="0.35">
      <c r="A1977" s="8">
        <v>190723</v>
      </c>
      <c r="B1977" s="26">
        <v>100</v>
      </c>
      <c r="C1977" s="30" t="s">
        <v>236</v>
      </c>
      <c r="D1977" s="26" t="s">
        <v>237</v>
      </c>
      <c r="E1977" s="9">
        <v>15.12</v>
      </c>
      <c r="F1977" s="9">
        <v>15.59</v>
      </c>
      <c r="G1977" s="10">
        <v>0</v>
      </c>
      <c r="H1977" s="10">
        <v>0</v>
      </c>
      <c r="I1977" s="10">
        <v>0</v>
      </c>
      <c r="J1977" s="10">
        <v>0</v>
      </c>
      <c r="K1977" s="10">
        <v>0</v>
      </c>
      <c r="L1977" s="10">
        <v>0</v>
      </c>
      <c r="M1977" s="10">
        <v>15.12</v>
      </c>
      <c r="N1977" s="10">
        <v>0</v>
      </c>
      <c r="O1977" s="10">
        <v>0</v>
      </c>
      <c r="P1977" s="10">
        <v>0</v>
      </c>
      <c r="Q1977" s="10">
        <v>0</v>
      </c>
      <c r="R1977" s="10">
        <v>0</v>
      </c>
      <c r="S1977" s="10">
        <v>0</v>
      </c>
      <c r="T1977" s="10">
        <v>0</v>
      </c>
      <c r="U1977" s="10">
        <v>0</v>
      </c>
      <c r="V1977" s="10">
        <v>15.59</v>
      </c>
      <c r="W1977" s="11">
        <v>0.12474974257362115</v>
      </c>
      <c r="X1977" s="11">
        <v>82.782794206856963</v>
      </c>
      <c r="Y1977" s="11">
        <v>34.560827975127722</v>
      </c>
      <c r="Z1977" s="11">
        <v>4482.3890327711797</v>
      </c>
      <c r="AA1977" s="8">
        <v>31</v>
      </c>
      <c r="AB1977" s="12">
        <v>111.10149553150478</v>
      </c>
    </row>
    <row r="1978" spans="1:28" ht="29" x14ac:dyDescent="0.35">
      <c r="A1978" s="8">
        <v>140823</v>
      </c>
      <c r="B1978" s="26">
        <v>101</v>
      </c>
      <c r="C1978" s="30" t="s">
        <v>238</v>
      </c>
      <c r="D1978" s="26" t="s">
        <v>239</v>
      </c>
      <c r="E1978" s="9">
        <v>15.01</v>
      </c>
      <c r="F1978" s="9">
        <v>15.06</v>
      </c>
      <c r="G1978" s="10">
        <v>0</v>
      </c>
      <c r="H1978" s="10">
        <v>0</v>
      </c>
      <c r="I1978" s="10">
        <v>0</v>
      </c>
      <c r="J1978" s="10">
        <v>0</v>
      </c>
      <c r="K1978" s="10">
        <v>0</v>
      </c>
      <c r="L1978" s="10">
        <v>0</v>
      </c>
      <c r="M1978" s="10">
        <v>0</v>
      </c>
      <c r="N1978" s="10">
        <v>15.01</v>
      </c>
      <c r="O1978" s="10">
        <v>15.06</v>
      </c>
      <c r="P1978" s="10">
        <v>0</v>
      </c>
      <c r="Q1978" s="10">
        <v>0</v>
      </c>
      <c r="R1978" s="10">
        <v>0</v>
      </c>
      <c r="S1978" s="10">
        <v>0</v>
      </c>
      <c r="T1978" s="10">
        <v>0</v>
      </c>
      <c r="U1978" s="10">
        <v>0</v>
      </c>
      <c r="V1978" s="10">
        <v>0</v>
      </c>
      <c r="W1978" s="11">
        <v>-3</v>
      </c>
      <c r="X1978" s="11">
        <v>2.8018814765787905</v>
      </c>
      <c r="Y1978" s="11">
        <v>6.83290784328205</v>
      </c>
      <c r="Z1978" s="11">
        <v>26.105752256291634</v>
      </c>
      <c r="AA1978" s="8">
        <v>0</v>
      </c>
      <c r="AB1978" s="12">
        <v>2.2483605400119209</v>
      </c>
    </row>
    <row r="1979" spans="1:28" ht="29" x14ac:dyDescent="0.35">
      <c r="A1979" s="8">
        <v>140823</v>
      </c>
      <c r="B1979" s="26">
        <v>102</v>
      </c>
      <c r="C1979" s="30" t="s">
        <v>240</v>
      </c>
      <c r="D1979" s="26" t="s">
        <v>241</v>
      </c>
      <c r="E1979" s="9">
        <v>15.01</v>
      </c>
      <c r="F1979" s="9">
        <v>15.03</v>
      </c>
      <c r="G1979" s="10">
        <v>0</v>
      </c>
      <c r="H1979" s="10">
        <v>0</v>
      </c>
      <c r="I1979" s="10">
        <v>0</v>
      </c>
      <c r="J1979" s="10">
        <v>0</v>
      </c>
      <c r="K1979" s="10">
        <v>0</v>
      </c>
      <c r="L1979" s="10">
        <v>0</v>
      </c>
      <c r="M1979" s="10">
        <v>0</v>
      </c>
      <c r="N1979" s="10">
        <v>15.01</v>
      </c>
      <c r="O1979" s="10">
        <v>0</v>
      </c>
      <c r="P1979" s="10">
        <v>15.03</v>
      </c>
      <c r="Q1979" s="10">
        <v>0</v>
      </c>
      <c r="R1979" s="10">
        <v>0</v>
      </c>
      <c r="S1979" s="10">
        <v>0</v>
      </c>
      <c r="T1979" s="10">
        <v>0</v>
      </c>
      <c r="U1979" s="10">
        <v>0</v>
      </c>
      <c r="V1979" s="10">
        <v>0</v>
      </c>
      <c r="W1979" s="11">
        <v>-0.44897094559703771</v>
      </c>
      <c r="X1979" s="11">
        <v>23.78070856876375</v>
      </c>
      <c r="Y1979" s="11">
        <v>23.123033193754324</v>
      </c>
      <c r="Z1979" s="11">
        <v>60.724586006989767</v>
      </c>
      <c r="AA1979" s="8">
        <v>0</v>
      </c>
      <c r="AB1979" s="12">
        <v>3.449736099250416</v>
      </c>
    </row>
    <row r="1980" spans="1:28" ht="29" x14ac:dyDescent="0.35">
      <c r="A1980" s="8">
        <v>140823</v>
      </c>
      <c r="B1980" s="26">
        <v>103</v>
      </c>
      <c r="C1980" s="30" t="s">
        <v>242</v>
      </c>
      <c r="D1980" s="26" t="s">
        <v>243</v>
      </c>
      <c r="E1980" s="9">
        <v>15.29</v>
      </c>
      <c r="F1980" s="9">
        <v>15.19</v>
      </c>
      <c r="G1980" s="10">
        <v>0</v>
      </c>
      <c r="H1980" s="10">
        <v>0</v>
      </c>
      <c r="I1980" s="10">
        <v>0</v>
      </c>
      <c r="J1980" s="10">
        <v>0</v>
      </c>
      <c r="K1980" s="10">
        <v>0</v>
      </c>
      <c r="L1980" s="10">
        <v>0</v>
      </c>
      <c r="M1980" s="10">
        <v>0</v>
      </c>
      <c r="N1980" s="10">
        <v>15.29</v>
      </c>
      <c r="O1980" s="10">
        <v>0</v>
      </c>
      <c r="P1980" s="10">
        <v>0</v>
      </c>
      <c r="Q1980" s="10">
        <v>15.19</v>
      </c>
      <c r="R1980" s="10">
        <v>0</v>
      </c>
      <c r="S1980" s="10">
        <v>0</v>
      </c>
      <c r="T1980" s="10">
        <v>0</v>
      </c>
      <c r="U1980" s="10">
        <v>0</v>
      </c>
      <c r="V1980" s="10">
        <v>0</v>
      </c>
      <c r="W1980" s="11">
        <v>-3</v>
      </c>
      <c r="X1980" s="11">
        <v>27.54898766025434</v>
      </c>
      <c r="Y1980" s="11">
        <v>22.48100967060277</v>
      </c>
      <c r="Z1980" s="11">
        <v>57.688100248809882</v>
      </c>
      <c r="AA1980" s="8">
        <v>0</v>
      </c>
      <c r="AB1980" s="12">
        <v>3.6136898072842265</v>
      </c>
    </row>
    <row r="1981" spans="1:28" ht="29" x14ac:dyDescent="0.35">
      <c r="A1981" s="8">
        <v>140823</v>
      </c>
      <c r="B1981" s="26">
        <v>104</v>
      </c>
      <c r="C1981" s="30" t="s">
        <v>244</v>
      </c>
      <c r="D1981" s="26" t="s">
        <v>245</v>
      </c>
      <c r="E1981" s="9">
        <v>15.14</v>
      </c>
      <c r="F1981" s="9">
        <v>15.4</v>
      </c>
      <c r="G1981" s="10">
        <v>0</v>
      </c>
      <c r="H1981" s="10">
        <v>0</v>
      </c>
      <c r="I1981" s="10">
        <v>0</v>
      </c>
      <c r="J1981" s="10">
        <v>0</v>
      </c>
      <c r="K1981" s="10">
        <v>0</v>
      </c>
      <c r="L1981" s="10">
        <v>0</v>
      </c>
      <c r="M1981" s="10">
        <v>0</v>
      </c>
      <c r="N1981" s="10">
        <v>15.14</v>
      </c>
      <c r="O1981" s="10">
        <v>0</v>
      </c>
      <c r="P1981" s="10">
        <v>0</v>
      </c>
      <c r="Q1981" s="10">
        <v>0</v>
      </c>
      <c r="R1981" s="10">
        <v>15.4</v>
      </c>
      <c r="S1981" s="10">
        <v>0</v>
      </c>
      <c r="T1981" s="10">
        <v>0</v>
      </c>
      <c r="U1981" s="10">
        <v>0</v>
      </c>
      <c r="V1981" s="10">
        <v>0</v>
      </c>
      <c r="W1981" s="11">
        <v>-2.2214619293489402</v>
      </c>
      <c r="X1981" s="11">
        <v>4.148532529089481</v>
      </c>
      <c r="Y1981" s="11">
        <v>13.63898045400002</v>
      </c>
      <c r="Z1981" s="11">
        <v>43.494866368448442</v>
      </c>
      <c r="AA1981" s="8">
        <v>0</v>
      </c>
      <c r="AB1981" s="12">
        <v>-0.32033610688664232</v>
      </c>
    </row>
    <row r="1982" spans="1:28" ht="29" x14ac:dyDescent="0.35">
      <c r="A1982" s="8">
        <v>140823</v>
      </c>
      <c r="B1982" s="26">
        <v>105</v>
      </c>
      <c r="C1982" s="30" t="s">
        <v>246</v>
      </c>
      <c r="D1982" s="26" t="s">
        <v>247</v>
      </c>
      <c r="E1982" s="9">
        <v>15.33</v>
      </c>
      <c r="F1982" s="9">
        <v>15.29</v>
      </c>
      <c r="G1982" s="10">
        <v>0</v>
      </c>
      <c r="H1982" s="10">
        <v>0</v>
      </c>
      <c r="I1982" s="10">
        <v>0</v>
      </c>
      <c r="J1982" s="10">
        <v>0</v>
      </c>
      <c r="K1982" s="10">
        <v>0</v>
      </c>
      <c r="L1982" s="10">
        <v>0</v>
      </c>
      <c r="M1982" s="10">
        <v>0</v>
      </c>
      <c r="N1982" s="10">
        <v>15.33</v>
      </c>
      <c r="O1982" s="10">
        <v>0</v>
      </c>
      <c r="P1982" s="10">
        <v>0</v>
      </c>
      <c r="Q1982" s="10">
        <v>0</v>
      </c>
      <c r="R1982" s="10">
        <v>0</v>
      </c>
      <c r="S1982" s="10">
        <v>15.29</v>
      </c>
      <c r="T1982" s="10">
        <v>0</v>
      </c>
      <c r="U1982" s="10">
        <v>0</v>
      </c>
      <c r="V1982" s="10">
        <v>0</v>
      </c>
      <c r="W1982" s="11">
        <v>-2.1257794504111858</v>
      </c>
      <c r="X1982" s="11">
        <v>3.7949696433770979</v>
      </c>
      <c r="Y1982" s="11">
        <v>14.36924303831441</v>
      </c>
      <c r="Z1982" s="11">
        <v>53.450903996594874</v>
      </c>
      <c r="AA1982" s="8">
        <v>0</v>
      </c>
      <c r="AB1982" s="12">
        <v>4.3710854317005117</v>
      </c>
    </row>
    <row r="1983" spans="1:28" ht="29" x14ac:dyDescent="0.35">
      <c r="A1983" s="8">
        <v>140823</v>
      </c>
      <c r="B1983" s="26">
        <v>106</v>
      </c>
      <c r="C1983" s="30" t="s">
        <v>248</v>
      </c>
      <c r="D1983" s="26" t="s">
        <v>249</v>
      </c>
      <c r="E1983" s="9">
        <v>15.07</v>
      </c>
      <c r="F1983" s="9">
        <v>15.1</v>
      </c>
      <c r="G1983" s="10">
        <v>0</v>
      </c>
      <c r="H1983" s="10">
        <v>0</v>
      </c>
      <c r="I1983" s="10">
        <v>0</v>
      </c>
      <c r="J1983" s="10">
        <v>0</v>
      </c>
      <c r="K1983" s="10">
        <v>0</v>
      </c>
      <c r="L1983" s="10">
        <v>0</v>
      </c>
      <c r="M1983" s="10">
        <v>0</v>
      </c>
      <c r="N1983" s="10">
        <v>15.07</v>
      </c>
      <c r="O1983" s="10">
        <v>0</v>
      </c>
      <c r="P1983" s="10">
        <v>0</v>
      </c>
      <c r="Q1983" s="10">
        <v>0</v>
      </c>
      <c r="R1983" s="10">
        <v>0</v>
      </c>
      <c r="S1983" s="10">
        <v>0</v>
      </c>
      <c r="T1983" s="10">
        <v>15.1</v>
      </c>
      <c r="U1983" s="10">
        <v>0</v>
      </c>
      <c r="V1983" s="10">
        <v>0</v>
      </c>
      <c r="W1983" s="11">
        <v>-1.9192038386343435</v>
      </c>
      <c r="X1983" s="11">
        <v>2.8377884142346383</v>
      </c>
      <c r="Y1983" s="11">
        <v>8.5092577245297409</v>
      </c>
      <c r="Z1983" s="11">
        <v>27.455530468830947</v>
      </c>
      <c r="AA1983" s="8">
        <v>0</v>
      </c>
      <c r="AB1983" s="12">
        <v>0</v>
      </c>
    </row>
    <row r="1984" spans="1:28" ht="29" x14ac:dyDescent="0.35">
      <c r="A1984" s="8">
        <v>140823</v>
      </c>
      <c r="B1984" s="26">
        <v>107</v>
      </c>
      <c r="C1984" s="30" t="s">
        <v>250</v>
      </c>
      <c r="D1984" s="26" t="s">
        <v>251</v>
      </c>
      <c r="E1984" s="9">
        <v>15.17</v>
      </c>
      <c r="F1984" s="9">
        <v>15.29</v>
      </c>
      <c r="G1984" s="10">
        <v>0</v>
      </c>
      <c r="H1984" s="10">
        <v>0</v>
      </c>
      <c r="I1984" s="10">
        <v>0</v>
      </c>
      <c r="J1984" s="10">
        <v>0</v>
      </c>
      <c r="K1984" s="10">
        <v>0</v>
      </c>
      <c r="L1984" s="10">
        <v>0</v>
      </c>
      <c r="M1984" s="10">
        <v>0</v>
      </c>
      <c r="N1984" s="10">
        <v>15.17</v>
      </c>
      <c r="O1984" s="10">
        <v>0</v>
      </c>
      <c r="P1984" s="10">
        <v>0</v>
      </c>
      <c r="Q1984" s="10">
        <v>0</v>
      </c>
      <c r="R1984" s="10">
        <v>0</v>
      </c>
      <c r="S1984" s="10">
        <v>0</v>
      </c>
      <c r="T1984" s="10">
        <v>0</v>
      </c>
      <c r="U1984" s="10">
        <v>15.29</v>
      </c>
      <c r="V1984" s="10">
        <v>0</v>
      </c>
      <c r="W1984" s="11">
        <v>-1.5607152530543349</v>
      </c>
      <c r="X1984" s="11">
        <v>4.8540752360917701</v>
      </c>
      <c r="Y1984" s="11">
        <v>18.244890230150489</v>
      </c>
      <c r="Z1984" s="11">
        <v>64.073097467109392</v>
      </c>
      <c r="AA1984" s="8">
        <v>0</v>
      </c>
      <c r="AB1984" s="12">
        <v>0.29245414589150698</v>
      </c>
    </row>
    <row r="1985" spans="1:28" ht="29" x14ac:dyDescent="0.35">
      <c r="A1985" s="8">
        <v>140823</v>
      </c>
      <c r="B1985" s="26">
        <v>108</v>
      </c>
      <c r="C1985" s="30" t="s">
        <v>252</v>
      </c>
      <c r="D1985" s="26" t="s">
        <v>253</v>
      </c>
      <c r="E1985" s="9">
        <v>15.13</v>
      </c>
      <c r="F1985" s="9">
        <v>15.01</v>
      </c>
      <c r="G1985" s="10">
        <v>0</v>
      </c>
      <c r="H1985" s="10">
        <v>0</v>
      </c>
      <c r="I1985" s="10">
        <v>0</v>
      </c>
      <c r="J1985" s="10">
        <v>0</v>
      </c>
      <c r="K1985" s="10">
        <v>0</v>
      </c>
      <c r="L1985" s="10">
        <v>0</v>
      </c>
      <c r="M1985" s="10">
        <v>0</v>
      </c>
      <c r="N1985" s="10">
        <v>15.13</v>
      </c>
      <c r="O1985" s="10">
        <v>0</v>
      </c>
      <c r="P1985" s="10">
        <v>0</v>
      </c>
      <c r="Q1985" s="10">
        <v>0</v>
      </c>
      <c r="R1985" s="10">
        <v>0</v>
      </c>
      <c r="S1985" s="10">
        <v>0</v>
      </c>
      <c r="T1985" s="10">
        <v>0</v>
      </c>
      <c r="U1985" s="10">
        <v>0</v>
      </c>
      <c r="V1985" s="10">
        <v>15.01</v>
      </c>
      <c r="W1985" s="11">
        <v>3.1372337128352398E-2</v>
      </c>
      <c r="X1985" s="11">
        <v>67.536795669671662</v>
      </c>
      <c r="Y1985" s="11">
        <v>13.135339281836798</v>
      </c>
      <c r="Z1985" s="11">
        <v>4560.6061351481221</v>
      </c>
      <c r="AA1985" s="8">
        <v>0</v>
      </c>
      <c r="AB1985" s="12">
        <v>1.2833256384208938</v>
      </c>
    </row>
    <row r="1986" spans="1:28" ht="29" x14ac:dyDescent="0.35">
      <c r="A1986" s="8">
        <v>140823</v>
      </c>
      <c r="B1986" s="26">
        <v>101</v>
      </c>
      <c r="C1986" s="30" t="s">
        <v>238</v>
      </c>
      <c r="D1986" s="26" t="s">
        <v>239</v>
      </c>
      <c r="E1986" s="9">
        <v>15.01</v>
      </c>
      <c r="F1986" s="9">
        <v>15.06</v>
      </c>
      <c r="G1986" s="10">
        <v>0</v>
      </c>
      <c r="H1986" s="10">
        <v>0</v>
      </c>
      <c r="I1986" s="10">
        <v>0</v>
      </c>
      <c r="J1986" s="10">
        <v>0</v>
      </c>
      <c r="K1986" s="10">
        <v>0</v>
      </c>
      <c r="L1986" s="10">
        <v>0</v>
      </c>
      <c r="M1986" s="10">
        <v>0</v>
      </c>
      <c r="N1986" s="10">
        <v>15.01</v>
      </c>
      <c r="O1986" s="10">
        <v>15.06</v>
      </c>
      <c r="P1986" s="10">
        <v>0</v>
      </c>
      <c r="Q1986" s="10">
        <v>0</v>
      </c>
      <c r="R1986" s="10">
        <v>0</v>
      </c>
      <c r="S1986" s="10">
        <v>0</v>
      </c>
      <c r="T1986" s="10">
        <v>0</v>
      </c>
      <c r="U1986" s="10">
        <v>0</v>
      </c>
      <c r="V1986" s="10">
        <v>0</v>
      </c>
      <c r="W1986" s="11">
        <v>-3</v>
      </c>
      <c r="X1986" s="11">
        <v>2.8018814765787905</v>
      </c>
      <c r="Y1986" s="11">
        <v>6.83290784328205</v>
      </c>
      <c r="Z1986" s="11">
        <v>26.105752256291634</v>
      </c>
      <c r="AA1986" s="8">
        <v>0</v>
      </c>
      <c r="AB1986" s="12">
        <v>1.6868078697538331</v>
      </c>
    </row>
    <row r="1987" spans="1:28" ht="29" x14ac:dyDescent="0.35">
      <c r="A1987" s="8">
        <v>140823</v>
      </c>
      <c r="B1987" s="26">
        <v>102</v>
      </c>
      <c r="C1987" s="30" t="s">
        <v>240</v>
      </c>
      <c r="D1987" s="26" t="s">
        <v>241</v>
      </c>
      <c r="E1987" s="9">
        <v>15.01</v>
      </c>
      <c r="F1987" s="9">
        <v>15.03</v>
      </c>
      <c r="G1987" s="10">
        <v>0</v>
      </c>
      <c r="H1987" s="10">
        <v>0</v>
      </c>
      <c r="I1987" s="10">
        <v>0</v>
      </c>
      <c r="J1987" s="10">
        <v>0</v>
      </c>
      <c r="K1987" s="10">
        <v>0</v>
      </c>
      <c r="L1987" s="10">
        <v>0</v>
      </c>
      <c r="M1987" s="10">
        <v>0</v>
      </c>
      <c r="N1987" s="10">
        <v>15.01</v>
      </c>
      <c r="O1987" s="10">
        <v>0</v>
      </c>
      <c r="P1987" s="10">
        <v>15.03</v>
      </c>
      <c r="Q1987" s="10">
        <v>0</v>
      </c>
      <c r="R1987" s="10">
        <v>0</v>
      </c>
      <c r="S1987" s="10">
        <v>0</v>
      </c>
      <c r="T1987" s="10">
        <v>0</v>
      </c>
      <c r="U1987" s="10">
        <v>0</v>
      </c>
      <c r="V1987" s="10">
        <v>0</v>
      </c>
      <c r="W1987" s="11">
        <v>-0.44897094559703771</v>
      </c>
      <c r="X1987" s="11">
        <v>23.78070856876375</v>
      </c>
      <c r="Y1987" s="11">
        <v>23.123033193754324</v>
      </c>
      <c r="Z1987" s="11">
        <v>60.724586006989767</v>
      </c>
      <c r="AA1987" s="8">
        <v>0</v>
      </c>
      <c r="AB1987" s="12">
        <v>0</v>
      </c>
    </row>
    <row r="1988" spans="1:28" ht="29" x14ac:dyDescent="0.35">
      <c r="A1988" s="8">
        <v>140823</v>
      </c>
      <c r="B1988" s="26">
        <v>103</v>
      </c>
      <c r="C1988" s="30" t="s">
        <v>242</v>
      </c>
      <c r="D1988" s="26" t="s">
        <v>243</v>
      </c>
      <c r="E1988" s="9">
        <v>15.29</v>
      </c>
      <c r="F1988" s="9">
        <v>15.19</v>
      </c>
      <c r="G1988" s="10">
        <v>0</v>
      </c>
      <c r="H1988" s="10">
        <v>0</v>
      </c>
      <c r="I1988" s="10">
        <v>0</v>
      </c>
      <c r="J1988" s="10">
        <v>0</v>
      </c>
      <c r="K1988" s="10">
        <v>0</v>
      </c>
      <c r="L1988" s="10">
        <v>0</v>
      </c>
      <c r="M1988" s="10">
        <v>0</v>
      </c>
      <c r="N1988" s="10">
        <v>15.29</v>
      </c>
      <c r="O1988" s="10">
        <v>0</v>
      </c>
      <c r="P1988" s="10">
        <v>0</v>
      </c>
      <c r="Q1988" s="10">
        <v>15.19</v>
      </c>
      <c r="R1988" s="10">
        <v>0</v>
      </c>
      <c r="S1988" s="10">
        <v>0</v>
      </c>
      <c r="T1988" s="10">
        <v>0</v>
      </c>
      <c r="U1988" s="10">
        <v>0</v>
      </c>
      <c r="V1988" s="10">
        <v>0</v>
      </c>
      <c r="W1988" s="11">
        <v>-3</v>
      </c>
      <c r="X1988" s="11">
        <v>27.54898766025434</v>
      </c>
      <c r="Y1988" s="11">
        <v>22.48100967060277</v>
      </c>
      <c r="Z1988" s="11">
        <v>57.688100248809882</v>
      </c>
      <c r="AA1988" s="8">
        <v>0</v>
      </c>
      <c r="AB1988" s="12">
        <v>0</v>
      </c>
    </row>
    <row r="1989" spans="1:28" ht="29" x14ac:dyDescent="0.35">
      <c r="A1989" s="8">
        <v>140823</v>
      </c>
      <c r="B1989" s="26">
        <v>104</v>
      </c>
      <c r="C1989" s="30" t="s">
        <v>244</v>
      </c>
      <c r="D1989" s="26" t="s">
        <v>245</v>
      </c>
      <c r="E1989" s="9">
        <v>15.14</v>
      </c>
      <c r="F1989" s="9">
        <v>15.4</v>
      </c>
      <c r="G1989" s="10">
        <v>0</v>
      </c>
      <c r="H1989" s="10">
        <v>0</v>
      </c>
      <c r="I1989" s="10">
        <v>0</v>
      </c>
      <c r="J1989" s="10">
        <v>0</v>
      </c>
      <c r="K1989" s="10">
        <v>0</v>
      </c>
      <c r="L1989" s="10">
        <v>0</v>
      </c>
      <c r="M1989" s="10">
        <v>0</v>
      </c>
      <c r="N1989" s="10">
        <v>15.14</v>
      </c>
      <c r="O1989" s="10">
        <v>0</v>
      </c>
      <c r="P1989" s="10">
        <v>0</v>
      </c>
      <c r="Q1989" s="10">
        <v>0</v>
      </c>
      <c r="R1989" s="10">
        <v>15.4</v>
      </c>
      <c r="S1989" s="10">
        <v>0</v>
      </c>
      <c r="T1989" s="10">
        <v>0</v>
      </c>
      <c r="U1989" s="10">
        <v>0</v>
      </c>
      <c r="V1989" s="10">
        <v>0</v>
      </c>
      <c r="W1989" s="11">
        <v>-2.2214619293489402</v>
      </c>
      <c r="X1989" s="11">
        <v>4.148532529089481</v>
      </c>
      <c r="Y1989" s="11">
        <v>13.63898045400002</v>
      </c>
      <c r="Z1989" s="11">
        <v>43.494866368448442</v>
      </c>
      <c r="AA1989" s="8">
        <v>0</v>
      </c>
      <c r="AB1989" s="12">
        <v>0</v>
      </c>
    </row>
    <row r="1990" spans="1:28" ht="29" x14ac:dyDescent="0.35">
      <c r="A1990" s="8">
        <v>140823</v>
      </c>
      <c r="B1990" s="26">
        <v>105</v>
      </c>
      <c r="C1990" s="30" t="s">
        <v>246</v>
      </c>
      <c r="D1990" s="26" t="s">
        <v>247</v>
      </c>
      <c r="E1990" s="9">
        <v>15.33</v>
      </c>
      <c r="F1990" s="9">
        <v>15.29</v>
      </c>
      <c r="G1990" s="10">
        <v>0</v>
      </c>
      <c r="H1990" s="10">
        <v>0</v>
      </c>
      <c r="I1990" s="10">
        <v>0</v>
      </c>
      <c r="J1990" s="10">
        <v>0</v>
      </c>
      <c r="K1990" s="10">
        <v>0</v>
      </c>
      <c r="L1990" s="10">
        <v>0</v>
      </c>
      <c r="M1990" s="10">
        <v>0</v>
      </c>
      <c r="N1990" s="10">
        <v>15.33</v>
      </c>
      <c r="O1990" s="10">
        <v>0</v>
      </c>
      <c r="P1990" s="10">
        <v>0</v>
      </c>
      <c r="Q1990" s="10">
        <v>0</v>
      </c>
      <c r="R1990" s="10">
        <v>0</v>
      </c>
      <c r="S1990" s="10">
        <v>15.29</v>
      </c>
      <c r="T1990" s="10">
        <v>0</v>
      </c>
      <c r="U1990" s="10">
        <v>0</v>
      </c>
      <c r="V1990" s="10">
        <v>0</v>
      </c>
      <c r="W1990" s="11">
        <v>-2.1257794504111858</v>
      </c>
      <c r="X1990" s="11">
        <v>3.7949696433770979</v>
      </c>
      <c r="Y1990" s="11">
        <v>14.36924303831441</v>
      </c>
      <c r="Z1990" s="11">
        <v>53.450903996594874</v>
      </c>
      <c r="AA1990" s="8">
        <v>0</v>
      </c>
      <c r="AB1990" s="12">
        <v>2.0096890153624671</v>
      </c>
    </row>
    <row r="1991" spans="1:28" ht="29" x14ac:dyDescent="0.35">
      <c r="A1991" s="8">
        <v>140823</v>
      </c>
      <c r="B1991" s="26">
        <v>106</v>
      </c>
      <c r="C1991" s="30" t="s">
        <v>248</v>
      </c>
      <c r="D1991" s="26" t="s">
        <v>249</v>
      </c>
      <c r="E1991" s="9">
        <v>15.07</v>
      </c>
      <c r="F1991" s="9">
        <v>15.1</v>
      </c>
      <c r="G1991" s="10">
        <v>0</v>
      </c>
      <c r="H1991" s="10">
        <v>0</v>
      </c>
      <c r="I1991" s="10">
        <v>0</v>
      </c>
      <c r="J1991" s="10">
        <v>0</v>
      </c>
      <c r="K1991" s="10">
        <v>0</v>
      </c>
      <c r="L1991" s="10">
        <v>0</v>
      </c>
      <c r="M1991" s="10">
        <v>0</v>
      </c>
      <c r="N1991" s="10">
        <v>15.07</v>
      </c>
      <c r="O1991" s="10">
        <v>0</v>
      </c>
      <c r="P1991" s="10">
        <v>0</v>
      </c>
      <c r="Q1991" s="10">
        <v>0</v>
      </c>
      <c r="R1991" s="10">
        <v>0</v>
      </c>
      <c r="S1991" s="10">
        <v>0</v>
      </c>
      <c r="T1991" s="10">
        <v>15.1</v>
      </c>
      <c r="U1991" s="10">
        <v>0</v>
      </c>
      <c r="V1991" s="10">
        <v>0</v>
      </c>
      <c r="W1991" s="11">
        <v>-1.9192038386343435</v>
      </c>
      <c r="X1991" s="11">
        <v>2.8377884142346383</v>
      </c>
      <c r="Y1991" s="11">
        <v>8.5092577245297409</v>
      </c>
      <c r="Z1991" s="11">
        <v>27.455530468830947</v>
      </c>
      <c r="AA1991" s="8">
        <v>0</v>
      </c>
      <c r="AB1991" s="12">
        <v>0</v>
      </c>
    </row>
    <row r="1992" spans="1:28" ht="29" x14ac:dyDescent="0.35">
      <c r="A1992" s="8">
        <v>140823</v>
      </c>
      <c r="B1992" s="26">
        <v>107</v>
      </c>
      <c r="C1992" s="30" t="s">
        <v>250</v>
      </c>
      <c r="D1992" s="26" t="s">
        <v>251</v>
      </c>
      <c r="E1992" s="9">
        <v>15.17</v>
      </c>
      <c r="F1992" s="9">
        <v>15.29</v>
      </c>
      <c r="G1992" s="10">
        <v>0</v>
      </c>
      <c r="H1992" s="10">
        <v>0</v>
      </c>
      <c r="I1992" s="10">
        <v>0</v>
      </c>
      <c r="J1992" s="10">
        <v>0</v>
      </c>
      <c r="K1992" s="10">
        <v>0</v>
      </c>
      <c r="L1992" s="10">
        <v>0</v>
      </c>
      <c r="M1992" s="10">
        <v>0</v>
      </c>
      <c r="N1992" s="10">
        <v>15.17</v>
      </c>
      <c r="O1992" s="10">
        <v>0</v>
      </c>
      <c r="P1992" s="10">
        <v>0</v>
      </c>
      <c r="Q1992" s="10">
        <v>0</v>
      </c>
      <c r="R1992" s="10">
        <v>0</v>
      </c>
      <c r="S1992" s="10">
        <v>0</v>
      </c>
      <c r="T1992" s="10">
        <v>0</v>
      </c>
      <c r="U1992" s="10">
        <v>15.29</v>
      </c>
      <c r="V1992" s="10">
        <v>0</v>
      </c>
      <c r="W1992" s="11">
        <v>-1.5607152530543349</v>
      </c>
      <c r="X1992" s="11">
        <v>4.8540752360917701</v>
      </c>
      <c r="Y1992" s="11">
        <v>18.244890230150489</v>
      </c>
      <c r="Z1992" s="11">
        <v>64.073097467109392</v>
      </c>
      <c r="AA1992" s="8">
        <v>0</v>
      </c>
      <c r="AB1992" s="12">
        <v>0</v>
      </c>
    </row>
    <row r="1993" spans="1:28" ht="29" x14ac:dyDescent="0.35">
      <c r="A1993" s="8">
        <v>140823</v>
      </c>
      <c r="B1993" s="26">
        <v>108</v>
      </c>
      <c r="C1993" s="30" t="s">
        <v>252</v>
      </c>
      <c r="D1993" s="26" t="s">
        <v>253</v>
      </c>
      <c r="E1993" s="9">
        <v>15.13</v>
      </c>
      <c r="F1993" s="9">
        <v>15.01</v>
      </c>
      <c r="G1993" s="10">
        <v>0</v>
      </c>
      <c r="H1993" s="10">
        <v>0</v>
      </c>
      <c r="I1993" s="10">
        <v>0</v>
      </c>
      <c r="J1993" s="10">
        <v>0</v>
      </c>
      <c r="K1993" s="10">
        <v>0</v>
      </c>
      <c r="L1993" s="10">
        <v>0</v>
      </c>
      <c r="M1993" s="10">
        <v>0</v>
      </c>
      <c r="N1993" s="10">
        <v>15.13</v>
      </c>
      <c r="O1993" s="10">
        <v>0</v>
      </c>
      <c r="P1993" s="10">
        <v>0</v>
      </c>
      <c r="Q1993" s="10">
        <v>0</v>
      </c>
      <c r="R1993" s="10">
        <v>0</v>
      </c>
      <c r="S1993" s="10">
        <v>0</v>
      </c>
      <c r="T1993" s="10">
        <v>0</v>
      </c>
      <c r="U1993" s="10">
        <v>0</v>
      </c>
      <c r="V1993" s="10">
        <v>15.01</v>
      </c>
      <c r="W1993" s="11">
        <v>3.1372337128352398E-2</v>
      </c>
      <c r="X1993" s="11">
        <v>67.536795669671662</v>
      </c>
      <c r="Y1993" s="11">
        <v>13.135339281836798</v>
      </c>
      <c r="Z1993" s="11">
        <v>4560.6061351481221</v>
      </c>
      <c r="AA1993" s="8">
        <v>0</v>
      </c>
      <c r="AB1993" s="12">
        <v>0.14186112484805696</v>
      </c>
    </row>
    <row r="1994" spans="1:28" ht="29" x14ac:dyDescent="0.35">
      <c r="A1994" s="8">
        <v>140823</v>
      </c>
      <c r="B1994" s="26">
        <v>101</v>
      </c>
      <c r="C1994" s="30" t="s">
        <v>238</v>
      </c>
      <c r="D1994" s="26" t="s">
        <v>239</v>
      </c>
      <c r="E1994" s="9">
        <v>15.01</v>
      </c>
      <c r="F1994" s="9">
        <v>15.06</v>
      </c>
      <c r="G1994" s="10">
        <v>0</v>
      </c>
      <c r="H1994" s="10">
        <v>0</v>
      </c>
      <c r="I1994" s="10">
        <v>0</v>
      </c>
      <c r="J1994" s="10">
        <v>0</v>
      </c>
      <c r="K1994" s="10">
        <v>0</v>
      </c>
      <c r="L1994" s="10">
        <v>0</v>
      </c>
      <c r="M1994" s="10">
        <v>0</v>
      </c>
      <c r="N1994" s="10">
        <v>15.01</v>
      </c>
      <c r="O1994" s="10">
        <v>15.06</v>
      </c>
      <c r="P1994" s="10">
        <v>0</v>
      </c>
      <c r="Q1994" s="10">
        <v>0</v>
      </c>
      <c r="R1994" s="10">
        <v>0</v>
      </c>
      <c r="S1994" s="10">
        <v>0</v>
      </c>
      <c r="T1994" s="10">
        <v>0</v>
      </c>
      <c r="U1994" s="10">
        <v>0</v>
      </c>
      <c r="V1994" s="10">
        <v>0</v>
      </c>
      <c r="W1994" s="11">
        <v>-3</v>
      </c>
      <c r="X1994" s="11">
        <v>2.8018814765787905</v>
      </c>
      <c r="Y1994" s="11">
        <v>6.83290784328205</v>
      </c>
      <c r="Z1994" s="11">
        <v>26.105752256291634</v>
      </c>
      <c r="AA1994" s="8">
        <v>4</v>
      </c>
      <c r="AB1994" s="12">
        <v>15.279745897282027</v>
      </c>
    </row>
    <row r="1995" spans="1:28" ht="29" x14ac:dyDescent="0.35">
      <c r="A1995" s="8">
        <v>140823</v>
      </c>
      <c r="B1995" s="26">
        <v>102</v>
      </c>
      <c r="C1995" s="30" t="s">
        <v>240</v>
      </c>
      <c r="D1995" s="26" t="s">
        <v>241</v>
      </c>
      <c r="E1995" s="9">
        <v>15.01</v>
      </c>
      <c r="F1995" s="9">
        <v>15.03</v>
      </c>
      <c r="G1995" s="10">
        <v>0</v>
      </c>
      <c r="H1995" s="10">
        <v>0</v>
      </c>
      <c r="I1995" s="10">
        <v>0</v>
      </c>
      <c r="J1995" s="10">
        <v>0</v>
      </c>
      <c r="K1995" s="10">
        <v>0</v>
      </c>
      <c r="L1995" s="10">
        <v>0</v>
      </c>
      <c r="M1995" s="10">
        <v>0</v>
      </c>
      <c r="N1995" s="10">
        <v>15.01</v>
      </c>
      <c r="O1995" s="10">
        <v>0</v>
      </c>
      <c r="P1995" s="10">
        <v>15.03</v>
      </c>
      <c r="Q1995" s="10">
        <v>0</v>
      </c>
      <c r="R1995" s="10">
        <v>0</v>
      </c>
      <c r="S1995" s="10">
        <v>0</v>
      </c>
      <c r="T1995" s="10">
        <v>0</v>
      </c>
      <c r="U1995" s="10">
        <v>0</v>
      </c>
      <c r="V1995" s="10">
        <v>0</v>
      </c>
      <c r="W1995" s="11">
        <v>-0.44897094559703771</v>
      </c>
      <c r="X1995" s="11">
        <v>23.78070856876375</v>
      </c>
      <c r="Y1995" s="11">
        <v>23.123033193754324</v>
      </c>
      <c r="Z1995" s="11">
        <v>60.724586006989767</v>
      </c>
      <c r="AA1995" s="8">
        <v>4</v>
      </c>
      <c r="AB1995" s="12">
        <v>8.6869477857356348</v>
      </c>
    </row>
    <row r="1996" spans="1:28" ht="29" x14ac:dyDescent="0.35">
      <c r="A1996" s="8">
        <v>140823</v>
      </c>
      <c r="B1996" s="26">
        <v>103</v>
      </c>
      <c r="C1996" s="30" t="s">
        <v>242</v>
      </c>
      <c r="D1996" s="26" t="s">
        <v>243</v>
      </c>
      <c r="E1996" s="9">
        <v>15.29</v>
      </c>
      <c r="F1996" s="9">
        <v>15.19</v>
      </c>
      <c r="G1996" s="10">
        <v>0</v>
      </c>
      <c r="H1996" s="10">
        <v>0</v>
      </c>
      <c r="I1996" s="10">
        <v>0</v>
      </c>
      <c r="J1996" s="10">
        <v>0</v>
      </c>
      <c r="K1996" s="10">
        <v>0</v>
      </c>
      <c r="L1996" s="10">
        <v>0</v>
      </c>
      <c r="M1996" s="10">
        <v>0</v>
      </c>
      <c r="N1996" s="10">
        <v>15.29</v>
      </c>
      <c r="O1996" s="10">
        <v>0</v>
      </c>
      <c r="P1996" s="10">
        <v>0</v>
      </c>
      <c r="Q1996" s="10">
        <v>15.19</v>
      </c>
      <c r="R1996" s="10">
        <v>0</v>
      </c>
      <c r="S1996" s="10">
        <v>0</v>
      </c>
      <c r="T1996" s="10">
        <v>0</v>
      </c>
      <c r="U1996" s="10">
        <v>0</v>
      </c>
      <c r="V1996" s="10">
        <v>0</v>
      </c>
      <c r="W1996" s="11">
        <v>-3</v>
      </c>
      <c r="X1996" s="11">
        <v>27.54898766025434</v>
      </c>
      <c r="Y1996" s="11">
        <v>22.48100967060277</v>
      </c>
      <c r="Z1996" s="11">
        <v>57.688100248809882</v>
      </c>
      <c r="AA1996" s="8">
        <v>4</v>
      </c>
      <c r="AB1996" s="12">
        <v>8.1896949666250016</v>
      </c>
    </row>
    <row r="1997" spans="1:28" ht="29" x14ac:dyDescent="0.35">
      <c r="A1997" s="8">
        <v>140823</v>
      </c>
      <c r="B1997" s="26">
        <v>104</v>
      </c>
      <c r="C1997" s="30" t="s">
        <v>244</v>
      </c>
      <c r="D1997" s="26" t="s">
        <v>245</v>
      </c>
      <c r="E1997" s="9">
        <v>15.14</v>
      </c>
      <c r="F1997" s="9">
        <v>15.4</v>
      </c>
      <c r="G1997" s="10">
        <v>0</v>
      </c>
      <c r="H1997" s="10">
        <v>0</v>
      </c>
      <c r="I1997" s="10">
        <v>0</v>
      </c>
      <c r="J1997" s="10">
        <v>0</v>
      </c>
      <c r="K1997" s="10">
        <v>0</v>
      </c>
      <c r="L1997" s="10">
        <v>0</v>
      </c>
      <c r="M1997" s="10">
        <v>0</v>
      </c>
      <c r="N1997" s="10">
        <v>15.14</v>
      </c>
      <c r="O1997" s="10">
        <v>0</v>
      </c>
      <c r="P1997" s="10">
        <v>0</v>
      </c>
      <c r="Q1997" s="10">
        <v>0</v>
      </c>
      <c r="R1997" s="10">
        <v>15.4</v>
      </c>
      <c r="S1997" s="10">
        <v>0</v>
      </c>
      <c r="T1997" s="10">
        <v>0</v>
      </c>
      <c r="U1997" s="10">
        <v>0</v>
      </c>
      <c r="V1997" s="10">
        <v>0</v>
      </c>
      <c r="W1997" s="11">
        <v>-2.2214619293489402</v>
      </c>
      <c r="X1997" s="11">
        <v>4.148532529089481</v>
      </c>
      <c r="Y1997" s="11">
        <v>13.63898045400002</v>
      </c>
      <c r="Z1997" s="11">
        <v>43.494866368448442</v>
      </c>
      <c r="AA1997" s="8">
        <v>4</v>
      </c>
      <c r="AB1997" s="12">
        <v>14.526911079278259</v>
      </c>
    </row>
    <row r="1998" spans="1:28" ht="29" x14ac:dyDescent="0.35">
      <c r="A1998" s="8">
        <v>140823</v>
      </c>
      <c r="B1998" s="26">
        <v>105</v>
      </c>
      <c r="C1998" s="30" t="s">
        <v>246</v>
      </c>
      <c r="D1998" s="26" t="s">
        <v>247</v>
      </c>
      <c r="E1998" s="9">
        <v>15.33</v>
      </c>
      <c r="F1998" s="9">
        <v>15.29</v>
      </c>
      <c r="G1998" s="10">
        <v>0</v>
      </c>
      <c r="H1998" s="10">
        <v>0</v>
      </c>
      <c r="I1998" s="10">
        <v>0</v>
      </c>
      <c r="J1998" s="10">
        <v>0</v>
      </c>
      <c r="K1998" s="10">
        <v>0</v>
      </c>
      <c r="L1998" s="10">
        <v>0</v>
      </c>
      <c r="M1998" s="10">
        <v>0</v>
      </c>
      <c r="N1998" s="10">
        <v>15.33</v>
      </c>
      <c r="O1998" s="10">
        <v>0</v>
      </c>
      <c r="P1998" s="10">
        <v>0</v>
      </c>
      <c r="Q1998" s="10">
        <v>0</v>
      </c>
      <c r="R1998" s="10">
        <v>0</v>
      </c>
      <c r="S1998" s="10">
        <v>15.29</v>
      </c>
      <c r="T1998" s="10">
        <v>0</v>
      </c>
      <c r="U1998" s="10">
        <v>0</v>
      </c>
      <c r="V1998" s="10">
        <v>0</v>
      </c>
      <c r="W1998" s="11">
        <v>-2.1257794504111858</v>
      </c>
      <c r="X1998" s="11">
        <v>3.7949696433770979</v>
      </c>
      <c r="Y1998" s="11">
        <v>14.36924303831441</v>
      </c>
      <c r="Z1998" s="11">
        <v>53.450903996594874</v>
      </c>
      <c r="AA1998" s="8">
        <v>4</v>
      </c>
      <c r="AB1998" s="12">
        <v>9.9286870206761773</v>
      </c>
    </row>
    <row r="1999" spans="1:28" ht="29" x14ac:dyDescent="0.35">
      <c r="A1999" s="8">
        <v>140823</v>
      </c>
      <c r="B1999" s="26">
        <v>106</v>
      </c>
      <c r="C1999" s="30" t="s">
        <v>248</v>
      </c>
      <c r="D1999" s="26" t="s">
        <v>249</v>
      </c>
      <c r="E1999" s="9">
        <v>15.07</v>
      </c>
      <c r="F1999" s="9">
        <v>15.1</v>
      </c>
      <c r="G1999" s="10">
        <v>0</v>
      </c>
      <c r="H1999" s="10">
        <v>0</v>
      </c>
      <c r="I1999" s="10">
        <v>0</v>
      </c>
      <c r="J1999" s="10">
        <v>0</v>
      </c>
      <c r="K1999" s="10">
        <v>0</v>
      </c>
      <c r="L1999" s="10">
        <v>0</v>
      </c>
      <c r="M1999" s="10">
        <v>0</v>
      </c>
      <c r="N1999" s="10">
        <v>15.07</v>
      </c>
      <c r="O1999" s="10">
        <v>0</v>
      </c>
      <c r="P1999" s="10">
        <v>0</v>
      </c>
      <c r="Q1999" s="10">
        <v>0</v>
      </c>
      <c r="R1999" s="10">
        <v>0</v>
      </c>
      <c r="S1999" s="10">
        <v>0</v>
      </c>
      <c r="T1999" s="10">
        <v>15.1</v>
      </c>
      <c r="U1999" s="10">
        <v>0</v>
      </c>
      <c r="V1999" s="10">
        <v>0</v>
      </c>
      <c r="W1999" s="11">
        <v>-1.9192038386343435</v>
      </c>
      <c r="X1999" s="11">
        <v>2.8377884142346383</v>
      </c>
      <c r="Y1999" s="11">
        <v>8.5092577245297409</v>
      </c>
      <c r="Z1999" s="11">
        <v>27.455530468830947</v>
      </c>
      <c r="AA1999" s="8">
        <v>4</v>
      </c>
      <c r="AB1999" s="12">
        <v>13.839079692065694</v>
      </c>
    </row>
    <row r="2000" spans="1:28" ht="29" x14ac:dyDescent="0.35">
      <c r="A2000" s="8">
        <v>140823</v>
      </c>
      <c r="B2000" s="26">
        <v>107</v>
      </c>
      <c r="C2000" s="30" t="s">
        <v>250</v>
      </c>
      <c r="D2000" s="26" t="s">
        <v>251</v>
      </c>
      <c r="E2000" s="9">
        <v>15.17</v>
      </c>
      <c r="F2000" s="9">
        <v>15.29</v>
      </c>
      <c r="G2000" s="10">
        <v>0</v>
      </c>
      <c r="H2000" s="10">
        <v>0</v>
      </c>
      <c r="I2000" s="10">
        <v>0</v>
      </c>
      <c r="J2000" s="10">
        <v>0</v>
      </c>
      <c r="K2000" s="10">
        <v>0</v>
      </c>
      <c r="L2000" s="10">
        <v>0</v>
      </c>
      <c r="M2000" s="10">
        <v>0</v>
      </c>
      <c r="N2000" s="10">
        <v>15.17</v>
      </c>
      <c r="O2000" s="10">
        <v>0</v>
      </c>
      <c r="P2000" s="10">
        <v>0</v>
      </c>
      <c r="Q2000" s="10">
        <v>0</v>
      </c>
      <c r="R2000" s="10">
        <v>0</v>
      </c>
      <c r="S2000" s="10">
        <v>0</v>
      </c>
      <c r="T2000" s="10">
        <v>0</v>
      </c>
      <c r="U2000" s="10">
        <v>15.29</v>
      </c>
      <c r="V2000" s="10">
        <v>0</v>
      </c>
      <c r="W2000" s="11">
        <v>-1.5607152530543349</v>
      </c>
      <c r="X2000" s="11">
        <v>4.8540752360917701</v>
      </c>
      <c r="Y2000" s="11">
        <v>18.244890230150489</v>
      </c>
      <c r="Z2000" s="11">
        <v>64.073097467109392</v>
      </c>
      <c r="AA2000" s="8">
        <v>4</v>
      </c>
      <c r="AB2000" s="12">
        <v>7.2095897177281554</v>
      </c>
    </row>
    <row r="2001" spans="1:28" ht="29" x14ac:dyDescent="0.35">
      <c r="A2001" s="8">
        <v>140823</v>
      </c>
      <c r="B2001" s="26">
        <v>108</v>
      </c>
      <c r="C2001" s="30" t="s">
        <v>252</v>
      </c>
      <c r="D2001" s="26" t="s">
        <v>253</v>
      </c>
      <c r="E2001" s="9">
        <v>15.13</v>
      </c>
      <c r="F2001" s="9">
        <v>15.01</v>
      </c>
      <c r="G2001" s="10">
        <v>0</v>
      </c>
      <c r="H2001" s="10">
        <v>0</v>
      </c>
      <c r="I2001" s="10">
        <v>0</v>
      </c>
      <c r="J2001" s="10">
        <v>0</v>
      </c>
      <c r="K2001" s="10">
        <v>0</v>
      </c>
      <c r="L2001" s="10">
        <v>0</v>
      </c>
      <c r="M2001" s="10">
        <v>0</v>
      </c>
      <c r="N2001" s="10">
        <v>15.13</v>
      </c>
      <c r="O2001" s="10">
        <v>0</v>
      </c>
      <c r="P2001" s="10">
        <v>0</v>
      </c>
      <c r="Q2001" s="10">
        <v>0</v>
      </c>
      <c r="R2001" s="10">
        <v>0</v>
      </c>
      <c r="S2001" s="10">
        <v>0</v>
      </c>
      <c r="T2001" s="10">
        <v>0</v>
      </c>
      <c r="U2001" s="10">
        <v>0</v>
      </c>
      <c r="V2001" s="10">
        <v>15.01</v>
      </c>
      <c r="W2001" s="11">
        <v>3.1372337128352398E-2</v>
      </c>
      <c r="X2001" s="11">
        <v>67.536795669671662</v>
      </c>
      <c r="Y2001" s="11">
        <v>13.135339281836798</v>
      </c>
      <c r="Z2001" s="11">
        <v>4560.6061351481221</v>
      </c>
      <c r="AA2001" s="8">
        <v>4</v>
      </c>
      <c r="AB2001" s="12">
        <v>16.218906541427515</v>
      </c>
    </row>
    <row r="2002" spans="1:28" ht="29" x14ac:dyDescent="0.35">
      <c r="A2002" s="8">
        <v>140823</v>
      </c>
      <c r="B2002" s="26">
        <v>101</v>
      </c>
      <c r="C2002" s="30" t="s">
        <v>238</v>
      </c>
      <c r="D2002" s="26" t="s">
        <v>239</v>
      </c>
      <c r="E2002" s="9">
        <v>15.01</v>
      </c>
      <c r="F2002" s="9">
        <v>15.06</v>
      </c>
      <c r="G2002" s="10">
        <v>0</v>
      </c>
      <c r="H2002" s="10">
        <v>0</v>
      </c>
      <c r="I2002" s="10">
        <v>0</v>
      </c>
      <c r="J2002" s="10">
        <v>0</v>
      </c>
      <c r="K2002" s="10">
        <v>0</v>
      </c>
      <c r="L2002" s="10">
        <v>0</v>
      </c>
      <c r="M2002" s="10">
        <v>0</v>
      </c>
      <c r="N2002" s="10">
        <v>15.01</v>
      </c>
      <c r="O2002" s="10">
        <v>15.06</v>
      </c>
      <c r="P2002" s="10">
        <v>0</v>
      </c>
      <c r="Q2002" s="10">
        <v>0</v>
      </c>
      <c r="R2002" s="10">
        <v>0</v>
      </c>
      <c r="S2002" s="10">
        <v>0</v>
      </c>
      <c r="T2002" s="10">
        <v>0</v>
      </c>
      <c r="U2002" s="10">
        <v>0</v>
      </c>
      <c r="V2002" s="10">
        <v>0</v>
      </c>
      <c r="W2002" s="11">
        <v>-3</v>
      </c>
      <c r="X2002" s="11">
        <v>2.8018814765787905</v>
      </c>
      <c r="Y2002" s="11">
        <v>6.83290784328205</v>
      </c>
      <c r="Z2002" s="11">
        <v>26.105752256291634</v>
      </c>
      <c r="AA2002" s="8">
        <v>4</v>
      </c>
      <c r="AB2002" s="12">
        <v>14.071993829969049</v>
      </c>
    </row>
    <row r="2003" spans="1:28" ht="29" x14ac:dyDescent="0.35">
      <c r="A2003" s="8">
        <v>140823</v>
      </c>
      <c r="B2003" s="26">
        <v>102</v>
      </c>
      <c r="C2003" s="30" t="s">
        <v>240</v>
      </c>
      <c r="D2003" s="26" t="s">
        <v>241</v>
      </c>
      <c r="E2003" s="9">
        <v>15.01</v>
      </c>
      <c r="F2003" s="9">
        <v>15.03</v>
      </c>
      <c r="G2003" s="10">
        <v>0</v>
      </c>
      <c r="H2003" s="10">
        <v>0</v>
      </c>
      <c r="I2003" s="10">
        <v>0</v>
      </c>
      <c r="J2003" s="10">
        <v>0</v>
      </c>
      <c r="K2003" s="10">
        <v>0</v>
      </c>
      <c r="L2003" s="10">
        <v>0</v>
      </c>
      <c r="M2003" s="10">
        <v>0</v>
      </c>
      <c r="N2003" s="10">
        <v>15.01</v>
      </c>
      <c r="O2003" s="10">
        <v>0</v>
      </c>
      <c r="P2003" s="10">
        <v>15.03</v>
      </c>
      <c r="Q2003" s="10">
        <v>0</v>
      </c>
      <c r="R2003" s="10">
        <v>0</v>
      </c>
      <c r="S2003" s="10">
        <v>0</v>
      </c>
      <c r="T2003" s="10">
        <v>0</v>
      </c>
      <c r="U2003" s="10">
        <v>0</v>
      </c>
      <c r="V2003" s="10">
        <v>0</v>
      </c>
      <c r="W2003" s="11">
        <v>-0.44897094559703771</v>
      </c>
      <c r="X2003" s="11">
        <v>23.78070856876375</v>
      </c>
      <c r="Y2003" s="11">
        <v>23.123033193754324</v>
      </c>
      <c r="Z2003" s="11">
        <v>60.724586006989767</v>
      </c>
      <c r="AA2003" s="8">
        <v>4</v>
      </c>
      <c r="AB2003" s="12">
        <v>8.4038616894620173</v>
      </c>
    </row>
    <row r="2004" spans="1:28" ht="29" x14ac:dyDescent="0.35">
      <c r="A2004" s="8">
        <v>140823</v>
      </c>
      <c r="B2004" s="26">
        <v>103</v>
      </c>
      <c r="C2004" s="30" t="s">
        <v>254</v>
      </c>
      <c r="D2004" s="26" t="s">
        <v>243</v>
      </c>
      <c r="E2004" s="9">
        <v>15.29</v>
      </c>
      <c r="F2004" s="9">
        <v>15.19</v>
      </c>
      <c r="G2004" s="10">
        <v>0</v>
      </c>
      <c r="H2004" s="10">
        <v>0</v>
      </c>
      <c r="I2004" s="10">
        <v>0</v>
      </c>
      <c r="J2004" s="10">
        <v>0</v>
      </c>
      <c r="K2004" s="10">
        <v>0</v>
      </c>
      <c r="L2004" s="10">
        <v>0</v>
      </c>
      <c r="M2004" s="10">
        <v>0</v>
      </c>
      <c r="N2004" s="10">
        <v>15.29</v>
      </c>
      <c r="O2004" s="10">
        <v>0</v>
      </c>
      <c r="P2004" s="10">
        <v>0</v>
      </c>
      <c r="Q2004" s="10">
        <v>15.19</v>
      </c>
      <c r="R2004" s="10">
        <v>0</v>
      </c>
      <c r="S2004" s="10">
        <v>0</v>
      </c>
      <c r="T2004" s="10">
        <v>0</v>
      </c>
      <c r="U2004" s="10">
        <v>0</v>
      </c>
      <c r="V2004" s="10">
        <v>0</v>
      </c>
      <c r="W2004" s="11">
        <v>-3</v>
      </c>
      <c r="X2004" s="11">
        <v>27.54898766025434</v>
      </c>
      <c r="Y2004" s="11">
        <v>22.48100967060277</v>
      </c>
      <c r="Z2004" s="11">
        <v>57.688100248809882</v>
      </c>
      <c r="AA2004" s="8">
        <v>4</v>
      </c>
      <c r="AB2004" s="12">
        <v>13.476906114981919</v>
      </c>
    </row>
    <row r="2005" spans="1:28" ht="29" x14ac:dyDescent="0.35">
      <c r="A2005" s="8">
        <v>140823</v>
      </c>
      <c r="B2005" s="26">
        <v>104</v>
      </c>
      <c r="C2005" s="30" t="s">
        <v>244</v>
      </c>
      <c r="D2005" s="26" t="s">
        <v>245</v>
      </c>
      <c r="E2005" s="9">
        <v>15.14</v>
      </c>
      <c r="F2005" s="9">
        <v>15.4</v>
      </c>
      <c r="G2005" s="10">
        <v>0</v>
      </c>
      <c r="H2005" s="10">
        <v>0</v>
      </c>
      <c r="I2005" s="10">
        <v>0</v>
      </c>
      <c r="J2005" s="10">
        <v>0</v>
      </c>
      <c r="K2005" s="10">
        <v>0</v>
      </c>
      <c r="L2005" s="10">
        <v>0</v>
      </c>
      <c r="M2005" s="10">
        <v>0</v>
      </c>
      <c r="N2005" s="10">
        <v>15.14</v>
      </c>
      <c r="O2005" s="10">
        <v>0</v>
      </c>
      <c r="P2005" s="10">
        <v>0</v>
      </c>
      <c r="Q2005" s="10">
        <v>0</v>
      </c>
      <c r="R2005" s="10">
        <v>15.4</v>
      </c>
      <c r="S2005" s="10">
        <v>0</v>
      </c>
      <c r="T2005" s="10">
        <v>0</v>
      </c>
      <c r="U2005" s="10">
        <v>0</v>
      </c>
      <c r="V2005" s="10">
        <v>0</v>
      </c>
      <c r="W2005" s="11">
        <v>-2.2214619293489402</v>
      </c>
      <c r="X2005" s="11">
        <v>4.148532529089481</v>
      </c>
      <c r="Y2005" s="11">
        <v>13.63898045400002</v>
      </c>
      <c r="Z2005" s="11">
        <v>43.494866368448442</v>
      </c>
      <c r="AA2005" s="8">
        <v>4</v>
      </c>
      <c r="AB2005" s="12">
        <v>15.744409894429511</v>
      </c>
    </row>
    <row r="2006" spans="1:28" ht="29" x14ac:dyDescent="0.35">
      <c r="A2006" s="8">
        <v>140823</v>
      </c>
      <c r="B2006" s="26">
        <v>105</v>
      </c>
      <c r="C2006" s="30" t="s">
        <v>255</v>
      </c>
      <c r="D2006" s="26" t="s">
        <v>247</v>
      </c>
      <c r="E2006" s="9">
        <v>15.33</v>
      </c>
      <c r="F2006" s="9">
        <v>15.29</v>
      </c>
      <c r="G2006" s="10">
        <v>0</v>
      </c>
      <c r="H2006" s="10">
        <v>0</v>
      </c>
      <c r="I2006" s="10">
        <v>0</v>
      </c>
      <c r="J2006" s="10">
        <v>0</v>
      </c>
      <c r="K2006" s="10">
        <v>0</v>
      </c>
      <c r="L2006" s="10">
        <v>0</v>
      </c>
      <c r="M2006" s="10">
        <v>0</v>
      </c>
      <c r="N2006" s="10">
        <v>15.33</v>
      </c>
      <c r="O2006" s="10">
        <v>0</v>
      </c>
      <c r="P2006" s="10">
        <v>0</v>
      </c>
      <c r="Q2006" s="10">
        <v>0</v>
      </c>
      <c r="R2006" s="10">
        <v>0</v>
      </c>
      <c r="S2006" s="10">
        <v>15.29</v>
      </c>
      <c r="T2006" s="10">
        <v>0</v>
      </c>
      <c r="U2006" s="10">
        <v>0</v>
      </c>
      <c r="V2006" s="10">
        <v>0</v>
      </c>
      <c r="W2006" s="11">
        <v>-2.1257794504111858</v>
      </c>
      <c r="X2006" s="11">
        <v>3.7949696433770979</v>
      </c>
      <c r="Y2006" s="11">
        <v>14.36924303831441</v>
      </c>
      <c r="Z2006" s="11">
        <v>53.450903996594874</v>
      </c>
      <c r="AA2006" s="8">
        <v>4</v>
      </c>
      <c r="AB2006" s="12">
        <v>9.1056852559738815</v>
      </c>
    </row>
    <row r="2007" spans="1:28" ht="29" x14ac:dyDescent="0.35">
      <c r="A2007" s="8">
        <v>140823</v>
      </c>
      <c r="B2007" s="26">
        <v>106</v>
      </c>
      <c r="C2007" s="30" t="s">
        <v>256</v>
      </c>
      <c r="D2007" s="26" t="s">
        <v>249</v>
      </c>
      <c r="E2007" s="9">
        <v>15.07</v>
      </c>
      <c r="F2007" s="9">
        <v>15.1</v>
      </c>
      <c r="G2007" s="10">
        <v>0</v>
      </c>
      <c r="H2007" s="10">
        <v>0</v>
      </c>
      <c r="I2007" s="10">
        <v>0</v>
      </c>
      <c r="J2007" s="10">
        <v>0</v>
      </c>
      <c r="K2007" s="10">
        <v>0</v>
      </c>
      <c r="L2007" s="10">
        <v>0</v>
      </c>
      <c r="M2007" s="10">
        <v>0</v>
      </c>
      <c r="N2007" s="10">
        <v>15.07</v>
      </c>
      <c r="O2007" s="10">
        <v>0</v>
      </c>
      <c r="P2007" s="10">
        <v>0</v>
      </c>
      <c r="Q2007" s="10">
        <v>0</v>
      </c>
      <c r="R2007" s="10">
        <v>0</v>
      </c>
      <c r="S2007" s="10">
        <v>0</v>
      </c>
      <c r="T2007" s="10">
        <v>15.1</v>
      </c>
      <c r="U2007" s="10">
        <v>0</v>
      </c>
      <c r="V2007" s="10">
        <v>0</v>
      </c>
      <c r="W2007" s="11">
        <v>-1.9192038386343435</v>
      </c>
      <c r="X2007" s="11">
        <v>2.8377884142346383</v>
      </c>
      <c r="Y2007" s="11">
        <v>8.5092577245297409</v>
      </c>
      <c r="Z2007" s="11">
        <v>27.455530468830947</v>
      </c>
      <c r="AA2007" s="8">
        <v>4</v>
      </c>
      <c r="AB2007" s="12">
        <v>13.730679987980988</v>
      </c>
    </row>
    <row r="2008" spans="1:28" ht="29" x14ac:dyDescent="0.35">
      <c r="A2008" s="8">
        <v>140823</v>
      </c>
      <c r="B2008" s="26">
        <v>107</v>
      </c>
      <c r="C2008" s="30" t="s">
        <v>257</v>
      </c>
      <c r="D2008" s="26" t="s">
        <v>251</v>
      </c>
      <c r="E2008" s="9">
        <v>15.17</v>
      </c>
      <c r="F2008" s="9">
        <v>15.29</v>
      </c>
      <c r="G2008" s="10">
        <v>0</v>
      </c>
      <c r="H2008" s="10">
        <v>0</v>
      </c>
      <c r="I2008" s="10">
        <v>0</v>
      </c>
      <c r="J2008" s="10">
        <v>0</v>
      </c>
      <c r="K2008" s="10">
        <v>0</v>
      </c>
      <c r="L2008" s="10">
        <v>0</v>
      </c>
      <c r="M2008" s="10">
        <v>0</v>
      </c>
      <c r="N2008" s="10">
        <v>15.17</v>
      </c>
      <c r="O2008" s="10">
        <v>0</v>
      </c>
      <c r="P2008" s="10">
        <v>0</v>
      </c>
      <c r="Q2008" s="10">
        <v>0</v>
      </c>
      <c r="R2008" s="10">
        <v>0</v>
      </c>
      <c r="S2008" s="10">
        <v>0</v>
      </c>
      <c r="T2008" s="10">
        <v>0</v>
      </c>
      <c r="U2008" s="10">
        <v>15.29</v>
      </c>
      <c r="V2008" s="10">
        <v>0</v>
      </c>
      <c r="W2008" s="11">
        <v>-1.5607152530543349</v>
      </c>
      <c r="X2008" s="11">
        <v>4.8540752360917701</v>
      </c>
      <c r="Y2008" s="11">
        <v>18.244890230150489</v>
      </c>
      <c r="Z2008" s="11">
        <v>64.073097467109392</v>
      </c>
      <c r="AA2008" s="8">
        <v>4</v>
      </c>
      <c r="AB2008" s="12">
        <v>11.00251192428337</v>
      </c>
    </row>
    <row r="2009" spans="1:28" ht="29" x14ac:dyDescent="0.35">
      <c r="A2009" s="8">
        <v>140823</v>
      </c>
      <c r="B2009" s="26">
        <v>108</v>
      </c>
      <c r="C2009" s="30" t="s">
        <v>258</v>
      </c>
      <c r="D2009" s="26" t="s">
        <v>253</v>
      </c>
      <c r="E2009" s="9">
        <v>15.13</v>
      </c>
      <c r="F2009" s="9">
        <v>15.01</v>
      </c>
      <c r="G2009" s="10">
        <v>0</v>
      </c>
      <c r="H2009" s="10">
        <v>0</v>
      </c>
      <c r="I2009" s="10">
        <v>0</v>
      </c>
      <c r="J2009" s="10">
        <v>0</v>
      </c>
      <c r="K2009" s="10">
        <v>0</v>
      </c>
      <c r="L2009" s="10">
        <v>0</v>
      </c>
      <c r="M2009" s="10">
        <v>0</v>
      </c>
      <c r="N2009" s="10">
        <v>15.13</v>
      </c>
      <c r="O2009" s="10">
        <v>0</v>
      </c>
      <c r="P2009" s="10">
        <v>0</v>
      </c>
      <c r="Q2009" s="10">
        <v>0</v>
      </c>
      <c r="R2009" s="10">
        <v>0</v>
      </c>
      <c r="S2009" s="10">
        <v>0</v>
      </c>
      <c r="T2009" s="10">
        <v>0</v>
      </c>
      <c r="U2009" s="10">
        <v>0</v>
      </c>
      <c r="V2009" s="10">
        <v>15.01</v>
      </c>
      <c r="W2009" s="11">
        <v>3.1372337128352398E-2</v>
      </c>
      <c r="X2009" s="11">
        <v>67.536795669671662</v>
      </c>
      <c r="Y2009" s="11">
        <v>13.135339281836798</v>
      </c>
      <c r="Z2009" s="11">
        <v>4560.6061351481221</v>
      </c>
      <c r="AA2009" s="8">
        <v>4</v>
      </c>
      <c r="AB2009" s="12">
        <v>16.053694521347126</v>
      </c>
    </row>
    <row r="2010" spans="1:28" ht="29" x14ac:dyDescent="0.35">
      <c r="A2010" s="8">
        <v>140823</v>
      </c>
      <c r="B2010" s="26">
        <v>101</v>
      </c>
      <c r="C2010" s="30" t="s">
        <v>259</v>
      </c>
      <c r="D2010" s="26" t="s">
        <v>239</v>
      </c>
      <c r="E2010" s="9">
        <v>15.01</v>
      </c>
      <c r="F2010" s="9">
        <v>15.06</v>
      </c>
      <c r="G2010" s="10">
        <v>0</v>
      </c>
      <c r="H2010" s="10">
        <v>0</v>
      </c>
      <c r="I2010" s="10">
        <v>0</v>
      </c>
      <c r="J2010" s="10">
        <v>0</v>
      </c>
      <c r="K2010" s="10">
        <v>0</v>
      </c>
      <c r="L2010" s="10">
        <v>0</v>
      </c>
      <c r="M2010" s="10">
        <v>0</v>
      </c>
      <c r="N2010" s="10">
        <v>15.01</v>
      </c>
      <c r="O2010" s="10">
        <v>15.06</v>
      </c>
      <c r="P2010" s="10">
        <v>0</v>
      </c>
      <c r="Q2010" s="10">
        <v>0</v>
      </c>
      <c r="R2010" s="10">
        <v>0</v>
      </c>
      <c r="S2010" s="10">
        <v>0</v>
      </c>
      <c r="T2010" s="10">
        <v>0</v>
      </c>
      <c r="U2010" s="10">
        <v>0</v>
      </c>
      <c r="V2010" s="10">
        <v>0</v>
      </c>
      <c r="W2010" s="11">
        <v>-3</v>
      </c>
      <c r="X2010" s="11">
        <v>2.8018814765787905</v>
      </c>
      <c r="Y2010" s="11">
        <v>6.83290784328205</v>
      </c>
      <c r="Z2010" s="11">
        <v>26.105752256291634</v>
      </c>
      <c r="AA2010" s="8">
        <v>7</v>
      </c>
      <c r="AB2010" s="12">
        <v>28.627692776548344</v>
      </c>
    </row>
    <row r="2011" spans="1:28" ht="29" x14ac:dyDescent="0.35">
      <c r="A2011" s="8">
        <v>140823</v>
      </c>
      <c r="B2011" s="26">
        <v>102</v>
      </c>
      <c r="C2011" s="30" t="s">
        <v>260</v>
      </c>
      <c r="D2011" s="26" t="s">
        <v>241</v>
      </c>
      <c r="E2011" s="9">
        <v>15.01</v>
      </c>
      <c r="F2011" s="9">
        <v>15.03</v>
      </c>
      <c r="G2011" s="10">
        <v>0</v>
      </c>
      <c r="H2011" s="10">
        <v>0</v>
      </c>
      <c r="I2011" s="10">
        <v>0</v>
      </c>
      <c r="J2011" s="10">
        <v>0</v>
      </c>
      <c r="K2011" s="10">
        <v>0</v>
      </c>
      <c r="L2011" s="10">
        <v>0</v>
      </c>
      <c r="M2011" s="10">
        <v>0</v>
      </c>
      <c r="N2011" s="10">
        <v>15.01</v>
      </c>
      <c r="O2011" s="10">
        <v>0</v>
      </c>
      <c r="P2011" s="10">
        <v>15.03</v>
      </c>
      <c r="Q2011" s="10">
        <v>0</v>
      </c>
      <c r="R2011" s="10">
        <v>0</v>
      </c>
      <c r="S2011" s="10">
        <v>0</v>
      </c>
      <c r="T2011" s="10">
        <v>0</v>
      </c>
      <c r="U2011" s="10">
        <v>0</v>
      </c>
      <c r="V2011" s="10">
        <v>0</v>
      </c>
      <c r="W2011" s="11">
        <v>-0.44897094559703771</v>
      </c>
      <c r="X2011" s="11">
        <v>23.78070856876375</v>
      </c>
      <c r="Y2011" s="11">
        <v>23.123033193754324</v>
      </c>
      <c r="Z2011" s="11">
        <v>60.724586006989767</v>
      </c>
      <c r="AA2011" s="8">
        <v>7</v>
      </c>
      <c r="AB2011" s="12">
        <v>21.929970485129747</v>
      </c>
    </row>
    <row r="2012" spans="1:28" ht="29" x14ac:dyDescent="0.35">
      <c r="A2012" s="8">
        <v>140823</v>
      </c>
      <c r="B2012" s="26">
        <v>103</v>
      </c>
      <c r="C2012" s="30" t="s">
        <v>254</v>
      </c>
      <c r="D2012" s="26" t="s">
        <v>243</v>
      </c>
      <c r="E2012" s="9">
        <v>15.29</v>
      </c>
      <c r="F2012" s="9">
        <v>15.19</v>
      </c>
      <c r="G2012" s="10">
        <v>0</v>
      </c>
      <c r="H2012" s="10">
        <v>0</v>
      </c>
      <c r="I2012" s="10">
        <v>0</v>
      </c>
      <c r="J2012" s="10">
        <v>0</v>
      </c>
      <c r="K2012" s="10">
        <v>0</v>
      </c>
      <c r="L2012" s="10">
        <v>0</v>
      </c>
      <c r="M2012" s="10">
        <v>0</v>
      </c>
      <c r="N2012" s="10">
        <v>15.29</v>
      </c>
      <c r="O2012" s="10">
        <v>0</v>
      </c>
      <c r="P2012" s="10">
        <v>0</v>
      </c>
      <c r="Q2012" s="10">
        <v>15.19</v>
      </c>
      <c r="R2012" s="10">
        <v>0</v>
      </c>
      <c r="S2012" s="10">
        <v>0</v>
      </c>
      <c r="T2012" s="10">
        <v>0</v>
      </c>
      <c r="U2012" s="10">
        <v>0</v>
      </c>
      <c r="V2012" s="10">
        <v>0</v>
      </c>
      <c r="W2012" s="11">
        <v>-3</v>
      </c>
      <c r="X2012" s="11">
        <v>27.54898766025434</v>
      </c>
      <c r="Y2012" s="11">
        <v>22.48100967060277</v>
      </c>
      <c r="Z2012" s="11">
        <v>57.688100248809882</v>
      </c>
      <c r="AA2012" s="8">
        <v>7</v>
      </c>
      <c r="AB2012" s="12">
        <v>17.906743363598487</v>
      </c>
    </row>
    <row r="2013" spans="1:28" ht="29" x14ac:dyDescent="0.35">
      <c r="A2013" s="8">
        <v>140823</v>
      </c>
      <c r="B2013" s="26">
        <v>104</v>
      </c>
      <c r="C2013" s="30" t="s">
        <v>261</v>
      </c>
      <c r="D2013" s="26" t="s">
        <v>245</v>
      </c>
      <c r="E2013" s="9">
        <v>15.14</v>
      </c>
      <c r="F2013" s="9">
        <v>15.4</v>
      </c>
      <c r="G2013" s="10">
        <v>0</v>
      </c>
      <c r="H2013" s="10">
        <v>0</v>
      </c>
      <c r="I2013" s="10">
        <v>0</v>
      </c>
      <c r="J2013" s="10">
        <v>0</v>
      </c>
      <c r="K2013" s="10">
        <v>0</v>
      </c>
      <c r="L2013" s="10">
        <v>0</v>
      </c>
      <c r="M2013" s="10">
        <v>0</v>
      </c>
      <c r="N2013" s="10">
        <v>15.14</v>
      </c>
      <c r="O2013" s="10">
        <v>0</v>
      </c>
      <c r="P2013" s="10">
        <v>0</v>
      </c>
      <c r="Q2013" s="10">
        <v>0</v>
      </c>
      <c r="R2013" s="10">
        <v>15.4</v>
      </c>
      <c r="S2013" s="10">
        <v>0</v>
      </c>
      <c r="T2013" s="10">
        <v>0</v>
      </c>
      <c r="U2013" s="10">
        <v>0</v>
      </c>
      <c r="V2013" s="10">
        <v>0</v>
      </c>
      <c r="W2013" s="11">
        <v>-2.2214619293489402</v>
      </c>
      <c r="X2013" s="11">
        <v>4.148532529089481</v>
      </c>
      <c r="Y2013" s="11">
        <v>13.63898045400002</v>
      </c>
      <c r="Z2013" s="11">
        <v>43.494866368448442</v>
      </c>
      <c r="AA2013" s="8">
        <v>7</v>
      </c>
      <c r="AB2013" s="12">
        <v>27.187834205141414</v>
      </c>
    </row>
    <row r="2014" spans="1:28" ht="29" x14ac:dyDescent="0.35">
      <c r="A2014" s="8">
        <v>140823</v>
      </c>
      <c r="B2014" s="26">
        <v>105</v>
      </c>
      <c r="C2014" s="30" t="s">
        <v>255</v>
      </c>
      <c r="D2014" s="26" t="s">
        <v>247</v>
      </c>
      <c r="E2014" s="9">
        <v>15.33</v>
      </c>
      <c r="F2014" s="9">
        <v>15.29</v>
      </c>
      <c r="G2014" s="10">
        <v>0</v>
      </c>
      <c r="H2014" s="10">
        <v>0</v>
      </c>
      <c r="I2014" s="10">
        <v>0</v>
      </c>
      <c r="J2014" s="10">
        <v>0</v>
      </c>
      <c r="K2014" s="10">
        <v>0</v>
      </c>
      <c r="L2014" s="10">
        <v>0</v>
      </c>
      <c r="M2014" s="10">
        <v>0</v>
      </c>
      <c r="N2014" s="10">
        <v>15.33</v>
      </c>
      <c r="O2014" s="10">
        <v>0</v>
      </c>
      <c r="P2014" s="10">
        <v>0</v>
      </c>
      <c r="Q2014" s="10">
        <v>0</v>
      </c>
      <c r="R2014" s="10">
        <v>0</v>
      </c>
      <c r="S2014" s="10">
        <v>15.29</v>
      </c>
      <c r="T2014" s="10">
        <v>0</v>
      </c>
      <c r="U2014" s="10">
        <v>0</v>
      </c>
      <c r="V2014" s="10">
        <v>0</v>
      </c>
      <c r="W2014" s="11">
        <v>-2.1257794504111858</v>
      </c>
      <c r="X2014" s="11">
        <v>3.7949696433770979</v>
      </c>
      <c r="Y2014" s="11">
        <v>14.36924303831441</v>
      </c>
      <c r="Z2014" s="11">
        <v>53.450903996594874</v>
      </c>
      <c r="AA2014" s="8">
        <v>7</v>
      </c>
      <c r="AB2014" s="12">
        <v>15.474347762681312</v>
      </c>
    </row>
    <row r="2015" spans="1:28" ht="29" x14ac:dyDescent="0.35">
      <c r="A2015" s="8">
        <v>140823</v>
      </c>
      <c r="B2015" s="26">
        <v>106</v>
      </c>
      <c r="C2015" s="30" t="s">
        <v>256</v>
      </c>
      <c r="D2015" s="26" t="s">
        <v>249</v>
      </c>
      <c r="E2015" s="9">
        <v>15.07</v>
      </c>
      <c r="F2015" s="9">
        <v>15.1</v>
      </c>
      <c r="G2015" s="10">
        <v>0</v>
      </c>
      <c r="H2015" s="10">
        <v>0</v>
      </c>
      <c r="I2015" s="10">
        <v>0</v>
      </c>
      <c r="J2015" s="10">
        <v>0</v>
      </c>
      <c r="K2015" s="10">
        <v>0</v>
      </c>
      <c r="L2015" s="10">
        <v>0</v>
      </c>
      <c r="M2015" s="10">
        <v>0</v>
      </c>
      <c r="N2015" s="10">
        <v>15.07</v>
      </c>
      <c r="O2015" s="10">
        <v>0</v>
      </c>
      <c r="P2015" s="10">
        <v>0</v>
      </c>
      <c r="Q2015" s="10">
        <v>0</v>
      </c>
      <c r="R2015" s="10">
        <v>0</v>
      </c>
      <c r="S2015" s="10">
        <v>0</v>
      </c>
      <c r="T2015" s="10">
        <v>15.1</v>
      </c>
      <c r="U2015" s="10">
        <v>0</v>
      </c>
      <c r="V2015" s="10">
        <v>0</v>
      </c>
      <c r="W2015" s="11">
        <v>-1.9192038386343435</v>
      </c>
      <c r="X2015" s="11">
        <v>2.8377884142346383</v>
      </c>
      <c r="Y2015" s="11">
        <v>8.5092577245297409</v>
      </c>
      <c r="Z2015" s="11">
        <v>27.455530468830947</v>
      </c>
      <c r="AA2015" s="8">
        <v>7</v>
      </c>
      <c r="AB2015" s="12">
        <v>23.63908054791958</v>
      </c>
    </row>
    <row r="2016" spans="1:28" ht="29" x14ac:dyDescent="0.35">
      <c r="A2016" s="8">
        <v>140823</v>
      </c>
      <c r="B2016" s="26">
        <v>107</v>
      </c>
      <c r="C2016" s="30" t="s">
        <v>257</v>
      </c>
      <c r="D2016" s="26" t="s">
        <v>251</v>
      </c>
      <c r="E2016" s="9">
        <v>15.17</v>
      </c>
      <c r="F2016" s="9">
        <v>15.29</v>
      </c>
      <c r="G2016" s="10">
        <v>0</v>
      </c>
      <c r="H2016" s="10">
        <v>0</v>
      </c>
      <c r="I2016" s="10">
        <v>0</v>
      </c>
      <c r="J2016" s="10">
        <v>0</v>
      </c>
      <c r="K2016" s="10">
        <v>0</v>
      </c>
      <c r="L2016" s="10">
        <v>0</v>
      </c>
      <c r="M2016" s="10">
        <v>0</v>
      </c>
      <c r="N2016" s="10">
        <v>15.17</v>
      </c>
      <c r="O2016" s="10">
        <v>0</v>
      </c>
      <c r="P2016" s="10">
        <v>0</v>
      </c>
      <c r="Q2016" s="10">
        <v>0</v>
      </c>
      <c r="R2016" s="10">
        <v>0</v>
      </c>
      <c r="S2016" s="10">
        <v>0</v>
      </c>
      <c r="T2016" s="10">
        <v>0</v>
      </c>
      <c r="U2016" s="10">
        <v>15.29</v>
      </c>
      <c r="V2016" s="10">
        <v>0</v>
      </c>
      <c r="W2016" s="11">
        <v>-1.5607152530543349</v>
      </c>
      <c r="X2016" s="11">
        <v>4.8540752360917701</v>
      </c>
      <c r="Y2016" s="11">
        <v>18.244890230150489</v>
      </c>
      <c r="Z2016" s="11">
        <v>64.073097467109392</v>
      </c>
      <c r="AA2016" s="8">
        <v>7</v>
      </c>
      <c r="AB2016" s="12">
        <v>18.936887264537717</v>
      </c>
    </row>
    <row r="2017" spans="1:28" ht="29" x14ac:dyDescent="0.35">
      <c r="A2017" s="8">
        <v>140823</v>
      </c>
      <c r="B2017" s="26">
        <v>108</v>
      </c>
      <c r="C2017" s="30" t="s">
        <v>258</v>
      </c>
      <c r="D2017" s="26" t="s">
        <v>253</v>
      </c>
      <c r="E2017" s="9">
        <v>15.13</v>
      </c>
      <c r="F2017" s="9">
        <v>15.01</v>
      </c>
      <c r="G2017" s="10">
        <v>0</v>
      </c>
      <c r="H2017" s="10">
        <v>0</v>
      </c>
      <c r="I2017" s="10">
        <v>0</v>
      </c>
      <c r="J2017" s="10">
        <v>0</v>
      </c>
      <c r="K2017" s="10">
        <v>0</v>
      </c>
      <c r="L2017" s="10">
        <v>0</v>
      </c>
      <c r="M2017" s="10">
        <v>0</v>
      </c>
      <c r="N2017" s="10">
        <v>15.13</v>
      </c>
      <c r="O2017" s="10">
        <v>0</v>
      </c>
      <c r="P2017" s="10">
        <v>0</v>
      </c>
      <c r="Q2017" s="10">
        <v>0</v>
      </c>
      <c r="R2017" s="10">
        <v>0</v>
      </c>
      <c r="S2017" s="10">
        <v>0</v>
      </c>
      <c r="T2017" s="10">
        <v>0</v>
      </c>
      <c r="U2017" s="10">
        <v>0</v>
      </c>
      <c r="V2017" s="10">
        <v>15.01</v>
      </c>
      <c r="W2017" s="11">
        <v>3.1372337128352398E-2</v>
      </c>
      <c r="X2017" s="11">
        <v>67.536795669671662</v>
      </c>
      <c r="Y2017" s="11">
        <v>13.135339281836798</v>
      </c>
      <c r="Z2017" s="11">
        <v>4560.6061351481221</v>
      </c>
      <c r="AA2017" s="8">
        <v>7</v>
      </c>
      <c r="AB2017" s="12">
        <v>24.480951838073388</v>
      </c>
    </row>
    <row r="2018" spans="1:28" ht="29" x14ac:dyDescent="0.35">
      <c r="A2018" s="8">
        <v>140823</v>
      </c>
      <c r="B2018" s="26">
        <v>101</v>
      </c>
      <c r="C2018" s="30" t="s">
        <v>259</v>
      </c>
      <c r="D2018" s="26" t="s">
        <v>239</v>
      </c>
      <c r="E2018" s="9">
        <v>15.01</v>
      </c>
      <c r="F2018" s="9">
        <v>15.06</v>
      </c>
      <c r="G2018" s="10">
        <v>0</v>
      </c>
      <c r="H2018" s="10">
        <v>0</v>
      </c>
      <c r="I2018" s="10">
        <v>0</v>
      </c>
      <c r="J2018" s="10">
        <v>0</v>
      </c>
      <c r="K2018" s="10">
        <v>0</v>
      </c>
      <c r="L2018" s="10">
        <v>0</v>
      </c>
      <c r="M2018" s="10">
        <v>0</v>
      </c>
      <c r="N2018" s="10">
        <v>15.01</v>
      </c>
      <c r="O2018" s="10">
        <v>15.06</v>
      </c>
      <c r="P2018" s="10">
        <v>0</v>
      </c>
      <c r="Q2018" s="10">
        <v>0</v>
      </c>
      <c r="R2018" s="10">
        <v>0</v>
      </c>
      <c r="S2018" s="10">
        <v>0</v>
      </c>
      <c r="T2018" s="10">
        <v>0</v>
      </c>
      <c r="U2018" s="10">
        <v>0</v>
      </c>
      <c r="V2018" s="10">
        <v>0</v>
      </c>
      <c r="W2018" s="11">
        <v>-3</v>
      </c>
      <c r="X2018" s="11">
        <v>2.8018814765787905</v>
      </c>
      <c r="Y2018" s="11">
        <v>6.83290784328205</v>
      </c>
      <c r="Z2018" s="11">
        <v>26.105752256291634</v>
      </c>
      <c r="AA2018" s="8">
        <v>7</v>
      </c>
      <c r="AB2018" s="12">
        <v>27.193411926847979</v>
      </c>
    </row>
    <row r="2019" spans="1:28" ht="29" x14ac:dyDescent="0.35">
      <c r="A2019" s="8">
        <v>140823</v>
      </c>
      <c r="B2019" s="26">
        <v>102</v>
      </c>
      <c r="C2019" s="30" t="s">
        <v>260</v>
      </c>
      <c r="D2019" s="26" t="s">
        <v>241</v>
      </c>
      <c r="E2019" s="9">
        <v>15.01</v>
      </c>
      <c r="F2019" s="9">
        <v>15.03</v>
      </c>
      <c r="G2019" s="10">
        <v>0</v>
      </c>
      <c r="H2019" s="10">
        <v>0</v>
      </c>
      <c r="I2019" s="10">
        <v>0</v>
      </c>
      <c r="J2019" s="10">
        <v>0</v>
      </c>
      <c r="K2019" s="10">
        <v>0</v>
      </c>
      <c r="L2019" s="10">
        <v>0</v>
      </c>
      <c r="M2019" s="10">
        <v>0</v>
      </c>
      <c r="N2019" s="10">
        <v>15.01</v>
      </c>
      <c r="O2019" s="10">
        <v>0</v>
      </c>
      <c r="P2019" s="10">
        <v>15.03</v>
      </c>
      <c r="Q2019" s="10">
        <v>0</v>
      </c>
      <c r="R2019" s="10">
        <v>0</v>
      </c>
      <c r="S2019" s="10">
        <v>0</v>
      </c>
      <c r="T2019" s="10">
        <v>0</v>
      </c>
      <c r="U2019" s="10">
        <v>0</v>
      </c>
      <c r="V2019" s="10">
        <v>0</v>
      </c>
      <c r="W2019" s="11">
        <v>-0.44897094559703771</v>
      </c>
      <c r="X2019" s="11">
        <v>23.78070856876375</v>
      </c>
      <c r="Y2019" s="11">
        <v>23.123033193754324</v>
      </c>
      <c r="Z2019" s="11">
        <v>60.724586006989767</v>
      </c>
      <c r="AA2019" s="8">
        <v>7</v>
      </c>
      <c r="AB2019" s="12">
        <v>18.842115888639736</v>
      </c>
    </row>
    <row r="2020" spans="1:28" ht="29" x14ac:dyDescent="0.35">
      <c r="A2020" s="8">
        <v>140823</v>
      </c>
      <c r="B2020" s="26">
        <v>103</v>
      </c>
      <c r="C2020" s="30" t="s">
        <v>254</v>
      </c>
      <c r="D2020" s="26" t="s">
        <v>243</v>
      </c>
      <c r="E2020" s="9">
        <v>15.29</v>
      </c>
      <c r="F2020" s="9">
        <v>15.19</v>
      </c>
      <c r="G2020" s="10">
        <v>0</v>
      </c>
      <c r="H2020" s="10">
        <v>0</v>
      </c>
      <c r="I2020" s="10">
        <v>0</v>
      </c>
      <c r="J2020" s="10">
        <v>0</v>
      </c>
      <c r="K2020" s="10">
        <v>0</v>
      </c>
      <c r="L2020" s="10">
        <v>0</v>
      </c>
      <c r="M2020" s="10">
        <v>0</v>
      </c>
      <c r="N2020" s="10">
        <v>15.29</v>
      </c>
      <c r="O2020" s="10">
        <v>0</v>
      </c>
      <c r="P2020" s="10">
        <v>0</v>
      </c>
      <c r="Q2020" s="10">
        <v>15.19</v>
      </c>
      <c r="R2020" s="10">
        <v>0</v>
      </c>
      <c r="S2020" s="10">
        <v>0</v>
      </c>
      <c r="T2020" s="10">
        <v>0</v>
      </c>
      <c r="U2020" s="10">
        <v>0</v>
      </c>
      <c r="V2020" s="10">
        <v>0</v>
      </c>
      <c r="W2020" s="11">
        <v>-3</v>
      </c>
      <c r="X2020" s="11">
        <v>27.54898766025434</v>
      </c>
      <c r="Y2020" s="11">
        <v>22.48100967060277</v>
      </c>
      <c r="Z2020" s="11">
        <v>57.688100248809882</v>
      </c>
      <c r="AA2020" s="8">
        <v>7</v>
      </c>
      <c r="AB2020" s="12">
        <v>18.598571919481422</v>
      </c>
    </row>
    <row r="2021" spans="1:28" ht="29" x14ac:dyDescent="0.35">
      <c r="A2021" s="8">
        <v>140823</v>
      </c>
      <c r="B2021" s="26">
        <v>104</v>
      </c>
      <c r="C2021" s="30" t="s">
        <v>244</v>
      </c>
      <c r="D2021" s="26" t="s">
        <v>245</v>
      </c>
      <c r="E2021" s="9">
        <v>15.14</v>
      </c>
      <c r="F2021" s="9">
        <v>15.4</v>
      </c>
      <c r="G2021" s="10">
        <v>0</v>
      </c>
      <c r="H2021" s="10">
        <v>0</v>
      </c>
      <c r="I2021" s="10">
        <v>0</v>
      </c>
      <c r="J2021" s="10">
        <v>0</v>
      </c>
      <c r="K2021" s="10">
        <v>0</v>
      </c>
      <c r="L2021" s="10">
        <v>0</v>
      </c>
      <c r="M2021" s="10">
        <v>0</v>
      </c>
      <c r="N2021" s="10">
        <v>15.14</v>
      </c>
      <c r="O2021" s="10">
        <v>0</v>
      </c>
      <c r="P2021" s="10">
        <v>0</v>
      </c>
      <c r="Q2021" s="10">
        <v>0</v>
      </c>
      <c r="R2021" s="10">
        <v>15.4</v>
      </c>
      <c r="S2021" s="10">
        <v>0</v>
      </c>
      <c r="T2021" s="10">
        <v>0</v>
      </c>
      <c r="U2021" s="10">
        <v>0</v>
      </c>
      <c r="V2021" s="10">
        <v>0</v>
      </c>
      <c r="W2021" s="11">
        <v>-2.2214619293489402</v>
      </c>
      <c r="X2021" s="11">
        <v>4.148532529089481</v>
      </c>
      <c r="Y2021" s="11">
        <v>13.63898045400002</v>
      </c>
      <c r="Z2021" s="11">
        <v>43.494866368448442</v>
      </c>
      <c r="AA2021" s="8">
        <v>7</v>
      </c>
      <c r="AB2021" s="12">
        <v>21.146758620473324</v>
      </c>
    </row>
    <row r="2022" spans="1:28" ht="29" x14ac:dyDescent="0.35">
      <c r="A2022" s="8">
        <v>140823</v>
      </c>
      <c r="B2022" s="26">
        <v>105</v>
      </c>
      <c r="C2022" s="30" t="s">
        <v>255</v>
      </c>
      <c r="D2022" s="26" t="s">
        <v>247</v>
      </c>
      <c r="E2022" s="9">
        <v>15.33</v>
      </c>
      <c r="F2022" s="9">
        <v>15.29</v>
      </c>
      <c r="G2022" s="10">
        <v>0</v>
      </c>
      <c r="H2022" s="10">
        <v>0</v>
      </c>
      <c r="I2022" s="10">
        <v>0</v>
      </c>
      <c r="J2022" s="10">
        <v>0</v>
      </c>
      <c r="K2022" s="10">
        <v>0</v>
      </c>
      <c r="L2022" s="10">
        <v>0</v>
      </c>
      <c r="M2022" s="10">
        <v>0</v>
      </c>
      <c r="N2022" s="10">
        <v>15.33</v>
      </c>
      <c r="O2022" s="10">
        <v>0</v>
      </c>
      <c r="P2022" s="10">
        <v>0</v>
      </c>
      <c r="Q2022" s="10">
        <v>0</v>
      </c>
      <c r="R2022" s="10">
        <v>0</v>
      </c>
      <c r="S2022" s="10">
        <v>15.29</v>
      </c>
      <c r="T2022" s="10">
        <v>0</v>
      </c>
      <c r="U2022" s="10">
        <v>0</v>
      </c>
      <c r="V2022" s="10">
        <v>0</v>
      </c>
      <c r="W2022" s="11">
        <v>-2.1257794504111858</v>
      </c>
      <c r="X2022" s="11">
        <v>3.7949696433770979</v>
      </c>
      <c r="Y2022" s="11">
        <v>14.36924303831441</v>
      </c>
      <c r="Z2022" s="11">
        <v>53.450903996594874</v>
      </c>
      <c r="AA2022" s="8">
        <v>7</v>
      </c>
      <c r="AB2022" s="12">
        <v>24.462619490580355</v>
      </c>
    </row>
    <row r="2023" spans="1:28" ht="29" x14ac:dyDescent="0.35">
      <c r="A2023" s="8">
        <v>140823</v>
      </c>
      <c r="B2023" s="26">
        <v>106</v>
      </c>
      <c r="C2023" s="30" t="s">
        <v>256</v>
      </c>
      <c r="D2023" s="26" t="s">
        <v>249</v>
      </c>
      <c r="E2023" s="9">
        <v>15.07</v>
      </c>
      <c r="F2023" s="9">
        <v>15.1</v>
      </c>
      <c r="G2023" s="10">
        <v>0</v>
      </c>
      <c r="H2023" s="10">
        <v>0</v>
      </c>
      <c r="I2023" s="10">
        <v>0</v>
      </c>
      <c r="J2023" s="10">
        <v>0</v>
      </c>
      <c r="K2023" s="10">
        <v>0</v>
      </c>
      <c r="L2023" s="10">
        <v>0</v>
      </c>
      <c r="M2023" s="10">
        <v>0</v>
      </c>
      <c r="N2023" s="10">
        <v>15.07</v>
      </c>
      <c r="O2023" s="10">
        <v>0</v>
      </c>
      <c r="P2023" s="10">
        <v>0</v>
      </c>
      <c r="Q2023" s="10">
        <v>0</v>
      </c>
      <c r="R2023" s="10">
        <v>0</v>
      </c>
      <c r="S2023" s="10">
        <v>0</v>
      </c>
      <c r="T2023" s="10">
        <v>15.1</v>
      </c>
      <c r="U2023" s="10">
        <v>0</v>
      </c>
      <c r="V2023" s="10">
        <v>0</v>
      </c>
      <c r="W2023" s="11">
        <v>-1.9192038386343435</v>
      </c>
      <c r="X2023" s="11">
        <v>2.8377884142346383</v>
      </c>
      <c r="Y2023" s="11">
        <v>8.5092577245297409</v>
      </c>
      <c r="Z2023" s="11">
        <v>27.455530468830947</v>
      </c>
      <c r="AA2023" s="8">
        <v>7</v>
      </c>
      <c r="AB2023" s="12">
        <v>21.326482020359411</v>
      </c>
    </row>
    <row r="2024" spans="1:28" ht="29" x14ac:dyDescent="0.35">
      <c r="A2024" s="8">
        <v>140823</v>
      </c>
      <c r="B2024" s="26">
        <v>107</v>
      </c>
      <c r="C2024" s="30" t="s">
        <v>250</v>
      </c>
      <c r="D2024" s="26" t="s">
        <v>251</v>
      </c>
      <c r="E2024" s="9">
        <v>15.17</v>
      </c>
      <c r="F2024" s="9">
        <v>15.29</v>
      </c>
      <c r="G2024" s="10">
        <v>0</v>
      </c>
      <c r="H2024" s="10">
        <v>0</v>
      </c>
      <c r="I2024" s="10">
        <v>0</v>
      </c>
      <c r="J2024" s="10">
        <v>0</v>
      </c>
      <c r="K2024" s="10">
        <v>0</v>
      </c>
      <c r="L2024" s="10">
        <v>0</v>
      </c>
      <c r="M2024" s="10">
        <v>0</v>
      </c>
      <c r="N2024" s="10">
        <v>15.17</v>
      </c>
      <c r="O2024" s="10">
        <v>0</v>
      </c>
      <c r="P2024" s="10">
        <v>0</v>
      </c>
      <c r="Q2024" s="10">
        <v>0</v>
      </c>
      <c r="R2024" s="10">
        <v>0</v>
      </c>
      <c r="S2024" s="10">
        <v>0</v>
      </c>
      <c r="T2024" s="10">
        <v>0</v>
      </c>
      <c r="U2024" s="10">
        <v>15.29</v>
      </c>
      <c r="V2024" s="10">
        <v>0</v>
      </c>
      <c r="W2024" s="11">
        <v>-1.5607152530543349</v>
      </c>
      <c r="X2024" s="11">
        <v>4.8540752360917701</v>
      </c>
      <c r="Y2024" s="11">
        <v>18.244890230150489</v>
      </c>
      <c r="Z2024" s="11">
        <v>64.073097467109392</v>
      </c>
      <c r="AA2024" s="8">
        <v>7</v>
      </c>
      <c r="AB2024" s="12">
        <v>18.514202779581122</v>
      </c>
    </row>
    <row r="2025" spans="1:28" ht="29" x14ac:dyDescent="0.35">
      <c r="A2025" s="8">
        <v>140823</v>
      </c>
      <c r="B2025" s="26">
        <v>108</v>
      </c>
      <c r="C2025" s="30" t="s">
        <v>252</v>
      </c>
      <c r="D2025" s="26" t="s">
        <v>253</v>
      </c>
      <c r="E2025" s="9">
        <v>15.13</v>
      </c>
      <c r="F2025" s="9">
        <v>15.01</v>
      </c>
      <c r="G2025" s="10">
        <v>0</v>
      </c>
      <c r="H2025" s="10">
        <v>0</v>
      </c>
      <c r="I2025" s="10">
        <v>0</v>
      </c>
      <c r="J2025" s="10">
        <v>0</v>
      </c>
      <c r="K2025" s="10">
        <v>0</v>
      </c>
      <c r="L2025" s="10">
        <v>0</v>
      </c>
      <c r="M2025" s="10">
        <v>0</v>
      </c>
      <c r="N2025" s="10">
        <v>15.13</v>
      </c>
      <c r="O2025" s="10">
        <v>0</v>
      </c>
      <c r="P2025" s="10">
        <v>0</v>
      </c>
      <c r="Q2025" s="10">
        <v>0</v>
      </c>
      <c r="R2025" s="10">
        <v>0</v>
      </c>
      <c r="S2025" s="10">
        <v>0</v>
      </c>
      <c r="T2025" s="10">
        <v>0</v>
      </c>
      <c r="U2025" s="10">
        <v>0</v>
      </c>
      <c r="V2025" s="10">
        <v>15.01</v>
      </c>
      <c r="W2025" s="11">
        <v>3.1372337128352398E-2</v>
      </c>
      <c r="X2025" s="11">
        <v>67.536795669671662</v>
      </c>
      <c r="Y2025" s="11">
        <v>13.135339281836798</v>
      </c>
      <c r="Z2025" s="11">
        <v>4560.6061351481221</v>
      </c>
      <c r="AA2025" s="8">
        <v>7</v>
      </c>
      <c r="AB2025" s="12">
        <v>27.634898991718714</v>
      </c>
    </row>
    <row r="2026" spans="1:28" ht="29" x14ac:dyDescent="0.35">
      <c r="A2026" s="8">
        <v>140823</v>
      </c>
      <c r="B2026" s="26">
        <v>101</v>
      </c>
      <c r="C2026" s="30" t="s">
        <v>238</v>
      </c>
      <c r="D2026" s="26" t="s">
        <v>239</v>
      </c>
      <c r="E2026" s="9">
        <v>15.01</v>
      </c>
      <c r="F2026" s="9">
        <v>15.06</v>
      </c>
      <c r="G2026" s="10">
        <v>0</v>
      </c>
      <c r="H2026" s="10">
        <v>0</v>
      </c>
      <c r="I2026" s="10">
        <v>0</v>
      </c>
      <c r="J2026" s="10">
        <v>0</v>
      </c>
      <c r="K2026" s="10">
        <v>0</v>
      </c>
      <c r="L2026" s="10">
        <v>0</v>
      </c>
      <c r="M2026" s="10">
        <v>0</v>
      </c>
      <c r="N2026" s="10">
        <v>15.01</v>
      </c>
      <c r="O2026" s="10">
        <v>15.06</v>
      </c>
      <c r="P2026" s="10">
        <v>0</v>
      </c>
      <c r="Q2026" s="10">
        <v>0</v>
      </c>
      <c r="R2026" s="10">
        <v>0</v>
      </c>
      <c r="S2026" s="10">
        <v>0</v>
      </c>
      <c r="T2026" s="10">
        <v>0</v>
      </c>
      <c r="U2026" s="10">
        <v>0</v>
      </c>
      <c r="V2026" s="10">
        <v>0</v>
      </c>
      <c r="W2026" s="11">
        <v>-3</v>
      </c>
      <c r="X2026" s="11">
        <v>2.8018814765787905</v>
      </c>
      <c r="Y2026" s="11">
        <v>6.83290784328205</v>
      </c>
      <c r="Z2026" s="11">
        <v>26.105752256291634</v>
      </c>
      <c r="AA2026" s="8">
        <v>10</v>
      </c>
      <c r="AB2026" s="12">
        <v>34.186358420160445</v>
      </c>
    </row>
    <row r="2027" spans="1:28" ht="29" x14ac:dyDescent="0.35">
      <c r="A2027" s="8">
        <v>140823</v>
      </c>
      <c r="B2027" s="26">
        <v>102</v>
      </c>
      <c r="C2027" s="30" t="s">
        <v>240</v>
      </c>
      <c r="D2027" s="26" t="s">
        <v>241</v>
      </c>
      <c r="E2027" s="9">
        <v>15.01</v>
      </c>
      <c r="F2027" s="9">
        <v>15.03</v>
      </c>
      <c r="G2027" s="10">
        <v>0</v>
      </c>
      <c r="H2027" s="10">
        <v>0</v>
      </c>
      <c r="I2027" s="10">
        <v>0</v>
      </c>
      <c r="J2027" s="10">
        <v>0</v>
      </c>
      <c r="K2027" s="10">
        <v>0</v>
      </c>
      <c r="L2027" s="10">
        <v>0</v>
      </c>
      <c r="M2027" s="10">
        <v>0</v>
      </c>
      <c r="N2027" s="10">
        <v>15.01</v>
      </c>
      <c r="O2027" s="10">
        <v>0</v>
      </c>
      <c r="P2027" s="10">
        <v>15.03</v>
      </c>
      <c r="Q2027" s="10">
        <v>0</v>
      </c>
      <c r="R2027" s="10">
        <v>0</v>
      </c>
      <c r="S2027" s="10">
        <v>0</v>
      </c>
      <c r="T2027" s="10">
        <v>0</v>
      </c>
      <c r="U2027" s="10">
        <v>0</v>
      </c>
      <c r="V2027" s="10">
        <v>0</v>
      </c>
      <c r="W2027" s="11">
        <v>-0.44897094559703771</v>
      </c>
      <c r="X2027" s="11">
        <v>23.78070856876375</v>
      </c>
      <c r="Y2027" s="11">
        <v>23.123033193754324</v>
      </c>
      <c r="Z2027" s="11">
        <v>60.724586006989767</v>
      </c>
      <c r="AA2027" s="8">
        <v>10</v>
      </c>
      <c r="AB2027" s="12">
        <v>35.787240461970391</v>
      </c>
    </row>
    <row r="2028" spans="1:28" ht="29" x14ac:dyDescent="0.35">
      <c r="A2028" s="8">
        <v>140823</v>
      </c>
      <c r="B2028" s="26">
        <v>103</v>
      </c>
      <c r="C2028" s="30" t="s">
        <v>242</v>
      </c>
      <c r="D2028" s="26" t="s">
        <v>243</v>
      </c>
      <c r="E2028" s="9">
        <v>15.29</v>
      </c>
      <c r="F2028" s="9">
        <v>15.19</v>
      </c>
      <c r="G2028" s="10">
        <v>0</v>
      </c>
      <c r="H2028" s="10">
        <v>0</v>
      </c>
      <c r="I2028" s="10">
        <v>0</v>
      </c>
      <c r="J2028" s="10">
        <v>0</v>
      </c>
      <c r="K2028" s="10">
        <v>0</v>
      </c>
      <c r="L2028" s="10">
        <v>0</v>
      </c>
      <c r="M2028" s="10">
        <v>0</v>
      </c>
      <c r="N2028" s="10">
        <v>15.29</v>
      </c>
      <c r="O2028" s="10">
        <v>0</v>
      </c>
      <c r="P2028" s="10">
        <v>0</v>
      </c>
      <c r="Q2028" s="10">
        <v>15.19</v>
      </c>
      <c r="R2028" s="10">
        <v>0</v>
      </c>
      <c r="S2028" s="10">
        <v>0</v>
      </c>
      <c r="T2028" s="10">
        <v>0</v>
      </c>
      <c r="U2028" s="10">
        <v>0</v>
      </c>
      <c r="V2028" s="10">
        <v>0</v>
      </c>
      <c r="W2028" s="11">
        <v>-3</v>
      </c>
      <c r="X2028" s="11">
        <v>27.54898766025434</v>
      </c>
      <c r="Y2028" s="11">
        <v>22.48100967060277</v>
      </c>
      <c r="Z2028" s="11">
        <v>57.688100248809882</v>
      </c>
      <c r="AA2028" s="8">
        <v>10</v>
      </c>
      <c r="AB2028" s="12">
        <v>27.004206467425465</v>
      </c>
    </row>
    <row r="2029" spans="1:28" ht="29" x14ac:dyDescent="0.35">
      <c r="A2029" s="8">
        <v>140823</v>
      </c>
      <c r="B2029" s="26">
        <v>104</v>
      </c>
      <c r="C2029" s="30" t="s">
        <v>244</v>
      </c>
      <c r="D2029" s="26" t="s">
        <v>245</v>
      </c>
      <c r="E2029" s="9">
        <v>15.14</v>
      </c>
      <c r="F2029" s="9">
        <v>15.4</v>
      </c>
      <c r="G2029" s="10">
        <v>0</v>
      </c>
      <c r="H2029" s="10">
        <v>0</v>
      </c>
      <c r="I2029" s="10">
        <v>0</v>
      </c>
      <c r="J2029" s="10">
        <v>0</v>
      </c>
      <c r="K2029" s="10">
        <v>0</v>
      </c>
      <c r="L2029" s="10">
        <v>0</v>
      </c>
      <c r="M2029" s="10">
        <v>0</v>
      </c>
      <c r="N2029" s="10">
        <v>15.14</v>
      </c>
      <c r="O2029" s="10">
        <v>0</v>
      </c>
      <c r="P2029" s="10">
        <v>0</v>
      </c>
      <c r="Q2029" s="10">
        <v>0</v>
      </c>
      <c r="R2029" s="10">
        <v>15.4</v>
      </c>
      <c r="S2029" s="10">
        <v>0</v>
      </c>
      <c r="T2029" s="10">
        <v>0</v>
      </c>
      <c r="U2029" s="10">
        <v>0</v>
      </c>
      <c r="V2029" s="10">
        <v>0</v>
      </c>
      <c r="W2029" s="11">
        <v>-2.2214619293489402</v>
      </c>
      <c r="X2029" s="11">
        <v>4.148532529089481</v>
      </c>
      <c r="Y2029" s="11">
        <v>13.63898045400002</v>
      </c>
      <c r="Z2029" s="11">
        <v>43.494866368448442</v>
      </c>
      <c r="AA2029" s="8">
        <v>10</v>
      </c>
      <c r="AB2029" s="12">
        <v>38.984106130621868</v>
      </c>
    </row>
    <row r="2030" spans="1:28" ht="29" x14ac:dyDescent="0.35">
      <c r="A2030" s="8">
        <v>140823</v>
      </c>
      <c r="B2030" s="26">
        <v>105</v>
      </c>
      <c r="C2030" s="30" t="s">
        <v>246</v>
      </c>
      <c r="D2030" s="26" t="s">
        <v>247</v>
      </c>
      <c r="E2030" s="9">
        <v>15.33</v>
      </c>
      <c r="F2030" s="9">
        <v>15.29</v>
      </c>
      <c r="G2030" s="10">
        <v>0</v>
      </c>
      <c r="H2030" s="10">
        <v>0</v>
      </c>
      <c r="I2030" s="10">
        <v>0</v>
      </c>
      <c r="J2030" s="10">
        <v>0</v>
      </c>
      <c r="K2030" s="10">
        <v>0</v>
      </c>
      <c r="L2030" s="10">
        <v>0</v>
      </c>
      <c r="M2030" s="10">
        <v>0</v>
      </c>
      <c r="N2030" s="10">
        <v>15.33</v>
      </c>
      <c r="O2030" s="10">
        <v>0</v>
      </c>
      <c r="P2030" s="10">
        <v>0</v>
      </c>
      <c r="Q2030" s="10">
        <v>0</v>
      </c>
      <c r="R2030" s="10">
        <v>0</v>
      </c>
      <c r="S2030" s="10">
        <v>15.29</v>
      </c>
      <c r="T2030" s="10">
        <v>0</v>
      </c>
      <c r="U2030" s="10">
        <v>0</v>
      </c>
      <c r="V2030" s="10">
        <v>0</v>
      </c>
      <c r="W2030" s="11">
        <v>-2.1257794504111858</v>
      </c>
      <c r="X2030" s="11">
        <v>3.7949696433770979</v>
      </c>
      <c r="Y2030" s="11">
        <v>14.36924303831441</v>
      </c>
      <c r="Z2030" s="11">
        <v>53.450903996594874</v>
      </c>
      <c r="AA2030" s="8">
        <v>10</v>
      </c>
      <c r="AB2030" s="12">
        <v>27.659847835232753</v>
      </c>
    </row>
    <row r="2031" spans="1:28" ht="29" x14ac:dyDescent="0.35">
      <c r="A2031" s="8">
        <v>140823</v>
      </c>
      <c r="B2031" s="26">
        <v>106</v>
      </c>
      <c r="C2031" s="30" t="s">
        <v>248</v>
      </c>
      <c r="D2031" s="26" t="s">
        <v>249</v>
      </c>
      <c r="E2031" s="9">
        <v>15.07</v>
      </c>
      <c r="F2031" s="9">
        <v>15.1</v>
      </c>
      <c r="G2031" s="10">
        <v>0</v>
      </c>
      <c r="H2031" s="10">
        <v>0</v>
      </c>
      <c r="I2031" s="10">
        <v>0</v>
      </c>
      <c r="J2031" s="10">
        <v>0</v>
      </c>
      <c r="K2031" s="10">
        <v>0</v>
      </c>
      <c r="L2031" s="10">
        <v>0</v>
      </c>
      <c r="M2031" s="10">
        <v>0</v>
      </c>
      <c r="N2031" s="10">
        <v>15.07</v>
      </c>
      <c r="O2031" s="10">
        <v>0</v>
      </c>
      <c r="P2031" s="10">
        <v>0</v>
      </c>
      <c r="Q2031" s="10">
        <v>0</v>
      </c>
      <c r="R2031" s="10">
        <v>0</v>
      </c>
      <c r="S2031" s="10">
        <v>0</v>
      </c>
      <c r="T2031" s="10">
        <v>15.1</v>
      </c>
      <c r="U2031" s="10">
        <v>0</v>
      </c>
      <c r="V2031" s="10">
        <v>0</v>
      </c>
      <c r="W2031" s="11">
        <v>-1.9192038386343435</v>
      </c>
      <c r="X2031" s="11">
        <v>2.8377884142346383</v>
      </c>
      <c r="Y2031" s="11">
        <v>8.5092577245297409</v>
      </c>
      <c r="Z2031" s="11">
        <v>27.455530468830947</v>
      </c>
      <c r="AA2031" s="8">
        <v>10</v>
      </c>
      <c r="AB2031" s="12">
        <v>37.397618426774059</v>
      </c>
    </row>
    <row r="2032" spans="1:28" ht="29" x14ac:dyDescent="0.35">
      <c r="A2032" s="8">
        <v>140823</v>
      </c>
      <c r="B2032" s="26">
        <v>107</v>
      </c>
      <c r="C2032" s="30" t="s">
        <v>250</v>
      </c>
      <c r="D2032" s="26" t="s">
        <v>251</v>
      </c>
      <c r="E2032" s="9">
        <v>15.17</v>
      </c>
      <c r="F2032" s="9">
        <v>15.29</v>
      </c>
      <c r="G2032" s="10">
        <v>0</v>
      </c>
      <c r="H2032" s="10">
        <v>0</v>
      </c>
      <c r="I2032" s="10">
        <v>0</v>
      </c>
      <c r="J2032" s="10">
        <v>0</v>
      </c>
      <c r="K2032" s="10">
        <v>0</v>
      </c>
      <c r="L2032" s="10">
        <v>0</v>
      </c>
      <c r="M2032" s="10">
        <v>0</v>
      </c>
      <c r="N2032" s="10">
        <v>15.17</v>
      </c>
      <c r="O2032" s="10">
        <v>0</v>
      </c>
      <c r="P2032" s="10">
        <v>0</v>
      </c>
      <c r="Q2032" s="10">
        <v>0</v>
      </c>
      <c r="R2032" s="10">
        <v>0</v>
      </c>
      <c r="S2032" s="10">
        <v>0</v>
      </c>
      <c r="T2032" s="10">
        <v>0</v>
      </c>
      <c r="U2032" s="10">
        <v>15.29</v>
      </c>
      <c r="V2032" s="10">
        <v>0</v>
      </c>
      <c r="W2032" s="11">
        <v>-1.5607152530543349</v>
      </c>
      <c r="X2032" s="11">
        <v>4.8540752360917701</v>
      </c>
      <c r="Y2032" s="11">
        <v>18.244890230150489</v>
      </c>
      <c r="Z2032" s="11">
        <v>64.073097467109392</v>
      </c>
      <c r="AA2032" s="8">
        <v>10</v>
      </c>
      <c r="AB2032" s="12">
        <v>31.763077693726501</v>
      </c>
    </row>
    <row r="2033" spans="1:28" ht="29" x14ac:dyDescent="0.35">
      <c r="A2033" s="8">
        <v>140823</v>
      </c>
      <c r="B2033" s="26">
        <v>108</v>
      </c>
      <c r="C2033" s="30" t="s">
        <v>252</v>
      </c>
      <c r="D2033" s="26" t="s">
        <v>253</v>
      </c>
      <c r="E2033" s="9">
        <v>15.13</v>
      </c>
      <c r="F2033" s="9">
        <v>15.01</v>
      </c>
      <c r="G2033" s="10">
        <v>0</v>
      </c>
      <c r="H2033" s="10">
        <v>0</v>
      </c>
      <c r="I2033" s="10">
        <v>0</v>
      </c>
      <c r="J2033" s="10">
        <v>0</v>
      </c>
      <c r="K2033" s="10">
        <v>0</v>
      </c>
      <c r="L2033" s="10">
        <v>0</v>
      </c>
      <c r="M2033" s="10">
        <v>0</v>
      </c>
      <c r="N2033" s="10">
        <v>15.13</v>
      </c>
      <c r="O2033" s="10">
        <v>0</v>
      </c>
      <c r="P2033" s="10">
        <v>0</v>
      </c>
      <c r="Q2033" s="10">
        <v>0</v>
      </c>
      <c r="R2033" s="10">
        <v>0</v>
      </c>
      <c r="S2033" s="10">
        <v>0</v>
      </c>
      <c r="T2033" s="10">
        <v>0</v>
      </c>
      <c r="U2033" s="10">
        <v>0</v>
      </c>
      <c r="V2033" s="10">
        <v>15.01</v>
      </c>
      <c r="W2033" s="11">
        <v>3.1372337128352398E-2</v>
      </c>
      <c r="X2033" s="11">
        <v>67.536795669671662</v>
      </c>
      <c r="Y2033" s="11">
        <v>13.135339281836798</v>
      </c>
      <c r="Z2033" s="11">
        <v>4560.6061351481221</v>
      </c>
      <c r="AA2033" s="8">
        <v>10</v>
      </c>
      <c r="AB2033" s="12">
        <v>34.589952752025162</v>
      </c>
    </row>
    <row r="2034" spans="1:28" ht="29" x14ac:dyDescent="0.35">
      <c r="A2034" s="8">
        <v>140823</v>
      </c>
      <c r="B2034" s="26">
        <v>101</v>
      </c>
      <c r="C2034" s="30" t="s">
        <v>238</v>
      </c>
      <c r="D2034" s="26" t="s">
        <v>239</v>
      </c>
      <c r="E2034" s="9">
        <v>15.01</v>
      </c>
      <c r="F2034" s="9">
        <v>15.06</v>
      </c>
      <c r="G2034" s="10">
        <v>0</v>
      </c>
      <c r="H2034" s="10">
        <v>0</v>
      </c>
      <c r="I2034" s="10">
        <v>0</v>
      </c>
      <c r="J2034" s="10">
        <v>0</v>
      </c>
      <c r="K2034" s="10">
        <v>0</v>
      </c>
      <c r="L2034" s="10">
        <v>0</v>
      </c>
      <c r="M2034" s="10">
        <v>0</v>
      </c>
      <c r="N2034" s="10">
        <v>15.01</v>
      </c>
      <c r="O2034" s="10">
        <v>15.06</v>
      </c>
      <c r="P2034" s="10">
        <v>0</v>
      </c>
      <c r="Q2034" s="10">
        <v>0</v>
      </c>
      <c r="R2034" s="10">
        <v>0</v>
      </c>
      <c r="S2034" s="10">
        <v>0</v>
      </c>
      <c r="T2034" s="10">
        <v>0</v>
      </c>
      <c r="U2034" s="10">
        <v>0</v>
      </c>
      <c r="V2034" s="10">
        <v>0</v>
      </c>
      <c r="W2034" s="11">
        <v>-3</v>
      </c>
      <c r="X2034" s="11">
        <v>2.8018814765787905</v>
      </c>
      <c r="Y2034" s="11">
        <v>6.83290784328205</v>
      </c>
      <c r="Z2034" s="11">
        <v>26.105752256291634</v>
      </c>
      <c r="AA2034" s="8">
        <v>10</v>
      </c>
      <c r="AB2034" s="12">
        <v>34.578456122046624</v>
      </c>
    </row>
    <row r="2035" spans="1:28" ht="29" x14ac:dyDescent="0.35">
      <c r="A2035" s="8">
        <v>140823</v>
      </c>
      <c r="B2035" s="26">
        <v>102</v>
      </c>
      <c r="C2035" s="30" t="s">
        <v>260</v>
      </c>
      <c r="D2035" s="26" t="s">
        <v>241</v>
      </c>
      <c r="E2035" s="9">
        <v>15.01</v>
      </c>
      <c r="F2035" s="9">
        <v>15.03</v>
      </c>
      <c r="G2035" s="10">
        <v>0</v>
      </c>
      <c r="H2035" s="10">
        <v>0</v>
      </c>
      <c r="I2035" s="10">
        <v>0</v>
      </c>
      <c r="J2035" s="10">
        <v>0</v>
      </c>
      <c r="K2035" s="10">
        <v>0</v>
      </c>
      <c r="L2035" s="10">
        <v>0</v>
      </c>
      <c r="M2035" s="10">
        <v>0</v>
      </c>
      <c r="N2035" s="10">
        <v>15.01</v>
      </c>
      <c r="O2035" s="10">
        <v>0</v>
      </c>
      <c r="P2035" s="10">
        <v>15.03</v>
      </c>
      <c r="Q2035" s="10">
        <v>0</v>
      </c>
      <c r="R2035" s="10">
        <v>0</v>
      </c>
      <c r="S2035" s="10">
        <v>0</v>
      </c>
      <c r="T2035" s="10">
        <v>0</v>
      </c>
      <c r="U2035" s="10">
        <v>0</v>
      </c>
      <c r="V2035" s="10">
        <v>0</v>
      </c>
      <c r="W2035" s="11">
        <v>-0.44897094559703771</v>
      </c>
      <c r="X2035" s="11">
        <v>23.78070856876375</v>
      </c>
      <c r="Y2035" s="11">
        <v>23.123033193754324</v>
      </c>
      <c r="Z2035" s="11">
        <v>60.724586006989767</v>
      </c>
      <c r="AA2035" s="8">
        <v>10</v>
      </c>
      <c r="AB2035" s="12">
        <v>34.437864553279759</v>
      </c>
    </row>
    <row r="2036" spans="1:28" ht="29" x14ac:dyDescent="0.35">
      <c r="A2036" s="8">
        <v>140823</v>
      </c>
      <c r="B2036" s="26">
        <v>103</v>
      </c>
      <c r="C2036" s="30" t="s">
        <v>254</v>
      </c>
      <c r="D2036" s="26" t="s">
        <v>243</v>
      </c>
      <c r="E2036" s="9">
        <v>15.29</v>
      </c>
      <c r="F2036" s="9">
        <v>15.19</v>
      </c>
      <c r="G2036" s="10">
        <v>0</v>
      </c>
      <c r="H2036" s="10">
        <v>0</v>
      </c>
      <c r="I2036" s="10">
        <v>0</v>
      </c>
      <c r="J2036" s="10">
        <v>0</v>
      </c>
      <c r="K2036" s="10">
        <v>0</v>
      </c>
      <c r="L2036" s="10">
        <v>0</v>
      </c>
      <c r="M2036" s="10">
        <v>0</v>
      </c>
      <c r="N2036" s="10">
        <v>15.29</v>
      </c>
      <c r="O2036" s="10">
        <v>0</v>
      </c>
      <c r="P2036" s="10">
        <v>0</v>
      </c>
      <c r="Q2036" s="10">
        <v>15.19</v>
      </c>
      <c r="R2036" s="10">
        <v>0</v>
      </c>
      <c r="S2036" s="10">
        <v>0</v>
      </c>
      <c r="T2036" s="10">
        <v>0</v>
      </c>
      <c r="U2036" s="10">
        <v>0</v>
      </c>
      <c r="V2036" s="10">
        <v>0</v>
      </c>
      <c r="W2036" s="11">
        <v>-3</v>
      </c>
      <c r="X2036" s="11">
        <v>27.54898766025434</v>
      </c>
      <c r="Y2036" s="11">
        <v>22.48100967060277</v>
      </c>
      <c r="Z2036" s="11">
        <v>57.688100248809882</v>
      </c>
      <c r="AA2036" s="8">
        <v>10</v>
      </c>
      <c r="AB2036" s="12">
        <v>39.225404967130125</v>
      </c>
    </row>
    <row r="2037" spans="1:28" ht="29" x14ac:dyDescent="0.35">
      <c r="A2037" s="8">
        <v>140823</v>
      </c>
      <c r="B2037" s="26">
        <v>104</v>
      </c>
      <c r="C2037" s="30" t="s">
        <v>261</v>
      </c>
      <c r="D2037" s="26" t="s">
        <v>245</v>
      </c>
      <c r="E2037" s="9">
        <v>15.14</v>
      </c>
      <c r="F2037" s="9">
        <v>15.4</v>
      </c>
      <c r="G2037" s="10">
        <v>0</v>
      </c>
      <c r="H2037" s="10">
        <v>0</v>
      </c>
      <c r="I2037" s="10">
        <v>0</v>
      </c>
      <c r="J2037" s="10">
        <v>0</v>
      </c>
      <c r="K2037" s="10">
        <v>0</v>
      </c>
      <c r="L2037" s="10">
        <v>0</v>
      </c>
      <c r="M2037" s="10">
        <v>0</v>
      </c>
      <c r="N2037" s="10">
        <v>15.14</v>
      </c>
      <c r="O2037" s="10">
        <v>0</v>
      </c>
      <c r="P2037" s="10">
        <v>0</v>
      </c>
      <c r="Q2037" s="10">
        <v>0</v>
      </c>
      <c r="R2037" s="10">
        <v>15.4</v>
      </c>
      <c r="S2037" s="10">
        <v>0</v>
      </c>
      <c r="T2037" s="10">
        <v>0</v>
      </c>
      <c r="U2037" s="10">
        <v>0</v>
      </c>
      <c r="V2037" s="10">
        <v>0</v>
      </c>
      <c r="W2037" s="11">
        <v>-2.2214619293489402</v>
      </c>
      <c r="X2037" s="11">
        <v>4.148532529089481</v>
      </c>
      <c r="Y2037" s="11">
        <v>13.63898045400002</v>
      </c>
      <c r="Z2037" s="11">
        <v>43.494866368448442</v>
      </c>
      <c r="AA2037" s="8">
        <v>10</v>
      </c>
      <c r="AB2037" s="12">
        <v>32.388192633362863</v>
      </c>
    </row>
    <row r="2038" spans="1:28" ht="29" x14ac:dyDescent="0.35">
      <c r="A2038" s="8">
        <v>140823</v>
      </c>
      <c r="B2038" s="26">
        <v>105</v>
      </c>
      <c r="C2038" s="30" t="s">
        <v>255</v>
      </c>
      <c r="D2038" s="26" t="s">
        <v>247</v>
      </c>
      <c r="E2038" s="9">
        <v>15.33</v>
      </c>
      <c r="F2038" s="9">
        <v>15.29</v>
      </c>
      <c r="G2038" s="10">
        <v>0</v>
      </c>
      <c r="H2038" s="10">
        <v>0</v>
      </c>
      <c r="I2038" s="10">
        <v>0</v>
      </c>
      <c r="J2038" s="10">
        <v>0</v>
      </c>
      <c r="K2038" s="10">
        <v>0</v>
      </c>
      <c r="L2038" s="10">
        <v>0</v>
      </c>
      <c r="M2038" s="10">
        <v>0</v>
      </c>
      <c r="N2038" s="10">
        <v>15.33</v>
      </c>
      <c r="O2038" s="10">
        <v>0</v>
      </c>
      <c r="P2038" s="10">
        <v>0</v>
      </c>
      <c r="Q2038" s="10">
        <v>0</v>
      </c>
      <c r="R2038" s="10">
        <v>0</v>
      </c>
      <c r="S2038" s="10">
        <v>15.29</v>
      </c>
      <c r="T2038" s="10">
        <v>0</v>
      </c>
      <c r="U2038" s="10">
        <v>0</v>
      </c>
      <c r="V2038" s="10">
        <v>0</v>
      </c>
      <c r="W2038" s="11">
        <v>-2.1257794504111858</v>
      </c>
      <c r="X2038" s="11">
        <v>3.7949696433770979</v>
      </c>
      <c r="Y2038" s="11">
        <v>14.36924303831441</v>
      </c>
      <c r="Z2038" s="11">
        <v>53.450903996594874</v>
      </c>
      <c r="AA2038" s="8">
        <v>10</v>
      </c>
      <c r="AB2038" s="12">
        <v>37.119079690945483</v>
      </c>
    </row>
    <row r="2039" spans="1:28" ht="29" x14ac:dyDescent="0.35">
      <c r="A2039" s="8">
        <v>140823</v>
      </c>
      <c r="B2039" s="26">
        <v>106</v>
      </c>
      <c r="C2039" s="30" t="s">
        <v>256</v>
      </c>
      <c r="D2039" s="26" t="s">
        <v>249</v>
      </c>
      <c r="E2039" s="9">
        <v>15.07</v>
      </c>
      <c r="F2039" s="9">
        <v>15.1</v>
      </c>
      <c r="G2039" s="10">
        <v>0</v>
      </c>
      <c r="H2039" s="10">
        <v>0</v>
      </c>
      <c r="I2039" s="10">
        <v>0</v>
      </c>
      <c r="J2039" s="10">
        <v>0</v>
      </c>
      <c r="K2039" s="10">
        <v>0</v>
      </c>
      <c r="L2039" s="10">
        <v>0</v>
      </c>
      <c r="M2039" s="10">
        <v>0</v>
      </c>
      <c r="N2039" s="10">
        <v>15.07</v>
      </c>
      <c r="O2039" s="10">
        <v>0</v>
      </c>
      <c r="P2039" s="10">
        <v>0</v>
      </c>
      <c r="Q2039" s="10">
        <v>0</v>
      </c>
      <c r="R2039" s="10">
        <v>0</v>
      </c>
      <c r="S2039" s="10">
        <v>0</v>
      </c>
      <c r="T2039" s="10">
        <v>15.1</v>
      </c>
      <c r="U2039" s="10">
        <v>0</v>
      </c>
      <c r="V2039" s="10">
        <v>0</v>
      </c>
      <c r="W2039" s="11">
        <v>-1.9192038386343435</v>
      </c>
      <c r="X2039" s="11">
        <v>2.8377884142346383</v>
      </c>
      <c r="Y2039" s="11">
        <v>8.5092577245297409</v>
      </c>
      <c r="Z2039" s="11">
        <v>27.455530468830947</v>
      </c>
      <c r="AA2039" s="8">
        <v>10</v>
      </c>
      <c r="AB2039" s="12">
        <v>32.777928965471062</v>
      </c>
    </row>
    <row r="2040" spans="1:28" ht="29" x14ac:dyDescent="0.35">
      <c r="A2040" s="8">
        <v>140823</v>
      </c>
      <c r="B2040" s="26">
        <v>107</v>
      </c>
      <c r="C2040" s="30" t="s">
        <v>257</v>
      </c>
      <c r="D2040" s="26" t="s">
        <v>251</v>
      </c>
      <c r="E2040" s="9">
        <v>15.17</v>
      </c>
      <c r="F2040" s="9">
        <v>15.29</v>
      </c>
      <c r="G2040" s="10">
        <v>0</v>
      </c>
      <c r="H2040" s="10">
        <v>0</v>
      </c>
      <c r="I2040" s="10">
        <v>0</v>
      </c>
      <c r="J2040" s="10">
        <v>0</v>
      </c>
      <c r="K2040" s="10">
        <v>0</v>
      </c>
      <c r="L2040" s="10">
        <v>0</v>
      </c>
      <c r="M2040" s="10">
        <v>0</v>
      </c>
      <c r="N2040" s="10">
        <v>15.17</v>
      </c>
      <c r="O2040" s="10">
        <v>0</v>
      </c>
      <c r="P2040" s="10">
        <v>0</v>
      </c>
      <c r="Q2040" s="10">
        <v>0</v>
      </c>
      <c r="R2040" s="10">
        <v>0</v>
      </c>
      <c r="S2040" s="10">
        <v>0</v>
      </c>
      <c r="T2040" s="10">
        <v>0</v>
      </c>
      <c r="U2040" s="10">
        <v>15.29</v>
      </c>
      <c r="V2040" s="10">
        <v>0</v>
      </c>
      <c r="W2040" s="11">
        <v>-1.5607152530543349</v>
      </c>
      <c r="X2040" s="11">
        <v>4.8540752360917701</v>
      </c>
      <c r="Y2040" s="11">
        <v>18.244890230150489</v>
      </c>
      <c r="Z2040" s="11">
        <v>64.073097467109392</v>
      </c>
      <c r="AA2040" s="8">
        <v>10</v>
      </c>
      <c r="AB2040" s="12">
        <v>28.459776082212258</v>
      </c>
    </row>
    <row r="2041" spans="1:28" ht="29" x14ac:dyDescent="0.35">
      <c r="A2041" s="8">
        <v>140823</v>
      </c>
      <c r="B2041" s="26">
        <v>108</v>
      </c>
      <c r="C2041" s="30" t="s">
        <v>258</v>
      </c>
      <c r="D2041" s="26" t="s">
        <v>253</v>
      </c>
      <c r="E2041" s="9">
        <v>15.13</v>
      </c>
      <c r="F2041" s="9">
        <v>15.01</v>
      </c>
      <c r="G2041" s="10">
        <v>0</v>
      </c>
      <c r="H2041" s="10">
        <v>0</v>
      </c>
      <c r="I2041" s="10">
        <v>0</v>
      </c>
      <c r="J2041" s="10">
        <v>0</v>
      </c>
      <c r="K2041" s="10">
        <v>0</v>
      </c>
      <c r="L2041" s="10">
        <v>0</v>
      </c>
      <c r="M2041" s="10">
        <v>0</v>
      </c>
      <c r="N2041" s="10">
        <v>15.13</v>
      </c>
      <c r="O2041" s="10">
        <v>0</v>
      </c>
      <c r="P2041" s="10">
        <v>0</v>
      </c>
      <c r="Q2041" s="10">
        <v>0</v>
      </c>
      <c r="R2041" s="10">
        <v>0</v>
      </c>
      <c r="S2041" s="10">
        <v>0</v>
      </c>
      <c r="T2041" s="10">
        <v>0</v>
      </c>
      <c r="U2041" s="10">
        <v>0</v>
      </c>
      <c r="V2041" s="10">
        <v>15.01</v>
      </c>
      <c r="W2041" s="11">
        <v>3.1372337128352398E-2</v>
      </c>
      <c r="X2041" s="11">
        <v>67.536795669671662</v>
      </c>
      <c r="Y2041" s="11">
        <v>13.135339281836798</v>
      </c>
      <c r="Z2041" s="11">
        <v>4560.6061351481221</v>
      </c>
      <c r="AA2041" s="8">
        <v>10</v>
      </c>
      <c r="AB2041" s="12">
        <v>40.190638838754708</v>
      </c>
    </row>
    <row r="2042" spans="1:28" ht="29" x14ac:dyDescent="0.35">
      <c r="A2042" s="8">
        <v>140823</v>
      </c>
      <c r="B2042" s="26">
        <v>101</v>
      </c>
      <c r="C2042" s="30" t="s">
        <v>259</v>
      </c>
      <c r="D2042" s="26" t="s">
        <v>239</v>
      </c>
      <c r="E2042" s="9">
        <v>15.01</v>
      </c>
      <c r="F2042" s="9">
        <v>15.06</v>
      </c>
      <c r="G2042" s="10">
        <v>0</v>
      </c>
      <c r="H2042" s="10">
        <v>0</v>
      </c>
      <c r="I2042" s="10">
        <v>0</v>
      </c>
      <c r="J2042" s="10">
        <v>0</v>
      </c>
      <c r="K2042" s="10">
        <v>0</v>
      </c>
      <c r="L2042" s="10">
        <v>0</v>
      </c>
      <c r="M2042" s="10">
        <v>0</v>
      </c>
      <c r="N2042" s="10">
        <v>15.01</v>
      </c>
      <c r="O2042" s="10">
        <v>15.06</v>
      </c>
      <c r="P2042" s="10">
        <v>0</v>
      </c>
      <c r="Q2042" s="10">
        <v>0</v>
      </c>
      <c r="R2042" s="10">
        <v>0</v>
      </c>
      <c r="S2042" s="10">
        <v>0</v>
      </c>
      <c r="T2042" s="10">
        <v>0</v>
      </c>
      <c r="U2042" s="10">
        <v>0</v>
      </c>
      <c r="V2042" s="10">
        <v>0</v>
      </c>
      <c r="W2042" s="11">
        <v>-3</v>
      </c>
      <c r="X2042" s="11">
        <v>2.8018814765787905</v>
      </c>
      <c r="Y2042" s="11">
        <v>6.83290784328205</v>
      </c>
      <c r="Z2042" s="11">
        <v>26.105752256291634</v>
      </c>
      <c r="AA2042" s="8">
        <v>13</v>
      </c>
      <c r="AB2042" s="12">
        <v>39.200185786235174</v>
      </c>
    </row>
    <row r="2043" spans="1:28" ht="29" x14ac:dyDescent="0.35">
      <c r="A2043" s="8">
        <v>140823</v>
      </c>
      <c r="B2043" s="26">
        <v>102</v>
      </c>
      <c r="C2043" s="30" t="s">
        <v>260</v>
      </c>
      <c r="D2043" s="26" t="s">
        <v>241</v>
      </c>
      <c r="E2043" s="9">
        <v>15.01</v>
      </c>
      <c r="F2043" s="9">
        <v>15.03</v>
      </c>
      <c r="G2043" s="10">
        <v>0</v>
      </c>
      <c r="H2043" s="10">
        <v>0</v>
      </c>
      <c r="I2043" s="10">
        <v>0</v>
      </c>
      <c r="J2043" s="10">
        <v>0</v>
      </c>
      <c r="K2043" s="10">
        <v>0</v>
      </c>
      <c r="L2043" s="10">
        <v>0</v>
      </c>
      <c r="M2043" s="10">
        <v>0</v>
      </c>
      <c r="N2043" s="10">
        <v>15.01</v>
      </c>
      <c r="O2043" s="10">
        <v>0</v>
      </c>
      <c r="P2043" s="10">
        <v>15.03</v>
      </c>
      <c r="Q2043" s="10">
        <v>0</v>
      </c>
      <c r="R2043" s="10">
        <v>0</v>
      </c>
      <c r="S2043" s="10">
        <v>0</v>
      </c>
      <c r="T2043" s="10">
        <v>0</v>
      </c>
      <c r="U2043" s="10">
        <v>0</v>
      </c>
      <c r="V2043" s="10">
        <v>0</v>
      </c>
      <c r="W2043" s="11">
        <v>-0.44897094559703771</v>
      </c>
      <c r="X2043" s="11">
        <v>23.78070856876375</v>
      </c>
      <c r="Y2043" s="11">
        <v>23.123033193754324</v>
      </c>
      <c r="Z2043" s="11">
        <v>60.724586006989767</v>
      </c>
      <c r="AA2043" s="8">
        <v>13</v>
      </c>
      <c r="AB2043" s="12">
        <v>32.988590980102849</v>
      </c>
    </row>
    <row r="2044" spans="1:28" ht="29" x14ac:dyDescent="0.35">
      <c r="A2044" s="8">
        <v>140823</v>
      </c>
      <c r="B2044" s="26">
        <v>103</v>
      </c>
      <c r="C2044" s="30" t="s">
        <v>254</v>
      </c>
      <c r="D2044" s="26" t="s">
        <v>243</v>
      </c>
      <c r="E2044" s="9">
        <v>15.29</v>
      </c>
      <c r="F2044" s="9">
        <v>15.19</v>
      </c>
      <c r="G2044" s="10">
        <v>0</v>
      </c>
      <c r="H2044" s="10">
        <v>0</v>
      </c>
      <c r="I2044" s="10">
        <v>0</v>
      </c>
      <c r="J2044" s="10">
        <v>0</v>
      </c>
      <c r="K2044" s="10">
        <v>0</v>
      </c>
      <c r="L2044" s="10">
        <v>0</v>
      </c>
      <c r="M2044" s="10">
        <v>0</v>
      </c>
      <c r="N2044" s="10">
        <v>15.29</v>
      </c>
      <c r="O2044" s="10">
        <v>0</v>
      </c>
      <c r="P2044" s="10">
        <v>0</v>
      </c>
      <c r="Q2044" s="10">
        <v>15.19</v>
      </c>
      <c r="R2044" s="10">
        <v>0</v>
      </c>
      <c r="S2044" s="10">
        <v>0</v>
      </c>
      <c r="T2044" s="10">
        <v>0</v>
      </c>
      <c r="U2044" s="10">
        <v>0</v>
      </c>
      <c r="V2044" s="10">
        <v>0</v>
      </c>
      <c r="W2044" s="11">
        <v>-3</v>
      </c>
      <c r="X2044" s="11">
        <v>27.54898766025434</v>
      </c>
      <c r="Y2044" s="11">
        <v>22.48100967060277</v>
      </c>
      <c r="Z2044" s="11">
        <v>57.688100248809882</v>
      </c>
      <c r="AA2044" s="8">
        <v>13</v>
      </c>
      <c r="AB2044" s="12">
        <v>34.074090362312958</v>
      </c>
    </row>
    <row r="2045" spans="1:28" ht="29" x14ac:dyDescent="0.35">
      <c r="A2045" s="8">
        <v>140823</v>
      </c>
      <c r="B2045" s="26">
        <v>104</v>
      </c>
      <c r="C2045" s="30" t="s">
        <v>261</v>
      </c>
      <c r="D2045" s="26" t="s">
        <v>245</v>
      </c>
      <c r="E2045" s="9">
        <v>15.14</v>
      </c>
      <c r="F2045" s="9">
        <v>15.4</v>
      </c>
      <c r="G2045" s="10">
        <v>0</v>
      </c>
      <c r="H2045" s="10">
        <v>0</v>
      </c>
      <c r="I2045" s="10">
        <v>0</v>
      </c>
      <c r="J2045" s="10">
        <v>0</v>
      </c>
      <c r="K2045" s="10">
        <v>0</v>
      </c>
      <c r="L2045" s="10">
        <v>0</v>
      </c>
      <c r="M2045" s="10">
        <v>0</v>
      </c>
      <c r="N2045" s="10">
        <v>15.14</v>
      </c>
      <c r="O2045" s="10">
        <v>0</v>
      </c>
      <c r="P2045" s="10">
        <v>0</v>
      </c>
      <c r="Q2045" s="10">
        <v>0</v>
      </c>
      <c r="R2045" s="10">
        <v>15.4</v>
      </c>
      <c r="S2045" s="10">
        <v>0</v>
      </c>
      <c r="T2045" s="10">
        <v>0</v>
      </c>
      <c r="U2045" s="10">
        <v>0</v>
      </c>
      <c r="V2045" s="10">
        <v>0</v>
      </c>
      <c r="W2045" s="11">
        <v>-2.2214619293489402</v>
      </c>
      <c r="X2045" s="11">
        <v>4.148532529089481</v>
      </c>
      <c r="Y2045" s="11">
        <v>13.63898045400002</v>
      </c>
      <c r="Z2045" s="11">
        <v>43.494866368448442</v>
      </c>
      <c r="AA2045" s="8">
        <v>13</v>
      </c>
      <c r="AB2045" s="12">
        <v>41.885115913446818</v>
      </c>
    </row>
    <row r="2046" spans="1:28" ht="29" x14ac:dyDescent="0.35">
      <c r="A2046" s="8">
        <v>140823</v>
      </c>
      <c r="B2046" s="26">
        <v>105</v>
      </c>
      <c r="C2046" s="30" t="s">
        <v>255</v>
      </c>
      <c r="D2046" s="26" t="s">
        <v>247</v>
      </c>
      <c r="E2046" s="9">
        <v>15.33</v>
      </c>
      <c r="F2046" s="9">
        <v>15.29</v>
      </c>
      <c r="G2046" s="10">
        <v>0</v>
      </c>
      <c r="H2046" s="10">
        <v>0</v>
      </c>
      <c r="I2046" s="10">
        <v>0</v>
      </c>
      <c r="J2046" s="10">
        <v>0</v>
      </c>
      <c r="K2046" s="10">
        <v>0</v>
      </c>
      <c r="L2046" s="10">
        <v>0</v>
      </c>
      <c r="M2046" s="10">
        <v>0</v>
      </c>
      <c r="N2046" s="10">
        <v>15.33</v>
      </c>
      <c r="O2046" s="10">
        <v>0</v>
      </c>
      <c r="P2046" s="10">
        <v>0</v>
      </c>
      <c r="Q2046" s="10">
        <v>0</v>
      </c>
      <c r="R2046" s="10">
        <v>0</v>
      </c>
      <c r="S2046" s="10">
        <v>15.29</v>
      </c>
      <c r="T2046" s="10">
        <v>0</v>
      </c>
      <c r="U2046" s="10">
        <v>0</v>
      </c>
      <c r="V2046" s="10">
        <v>0</v>
      </c>
      <c r="W2046" s="11">
        <v>-2.1257794504111858</v>
      </c>
      <c r="X2046" s="11">
        <v>3.7949696433770979</v>
      </c>
      <c r="Y2046" s="11">
        <v>14.36924303831441</v>
      </c>
      <c r="Z2046" s="11">
        <v>53.450903996594874</v>
      </c>
      <c r="AA2046" s="8">
        <v>13</v>
      </c>
      <c r="AB2046" s="12">
        <v>34.545046410677017</v>
      </c>
    </row>
    <row r="2047" spans="1:28" ht="29" x14ac:dyDescent="0.35">
      <c r="A2047" s="8">
        <v>140823</v>
      </c>
      <c r="B2047" s="26">
        <v>106</v>
      </c>
      <c r="C2047" s="30" t="s">
        <v>256</v>
      </c>
      <c r="D2047" s="26" t="s">
        <v>249</v>
      </c>
      <c r="E2047" s="9">
        <v>15.07</v>
      </c>
      <c r="F2047" s="9">
        <v>15.1</v>
      </c>
      <c r="G2047" s="10">
        <v>0</v>
      </c>
      <c r="H2047" s="10">
        <v>0</v>
      </c>
      <c r="I2047" s="10">
        <v>0</v>
      </c>
      <c r="J2047" s="10">
        <v>0</v>
      </c>
      <c r="K2047" s="10">
        <v>0</v>
      </c>
      <c r="L2047" s="10">
        <v>0</v>
      </c>
      <c r="M2047" s="10">
        <v>0</v>
      </c>
      <c r="N2047" s="10">
        <v>15.07</v>
      </c>
      <c r="O2047" s="10">
        <v>0</v>
      </c>
      <c r="P2047" s="10">
        <v>0</v>
      </c>
      <c r="Q2047" s="10">
        <v>0</v>
      </c>
      <c r="R2047" s="10">
        <v>0</v>
      </c>
      <c r="S2047" s="10">
        <v>0</v>
      </c>
      <c r="T2047" s="10">
        <v>15.1</v>
      </c>
      <c r="U2047" s="10">
        <v>0</v>
      </c>
      <c r="V2047" s="10">
        <v>0</v>
      </c>
      <c r="W2047" s="11">
        <v>-1.9192038386343435</v>
      </c>
      <c r="X2047" s="11">
        <v>2.8377884142346383</v>
      </c>
      <c r="Y2047" s="11">
        <v>8.5092577245297409</v>
      </c>
      <c r="Z2047" s="11">
        <v>27.455530468830947</v>
      </c>
      <c r="AA2047" s="8">
        <v>13</v>
      </c>
      <c r="AB2047" s="12">
        <v>42.479228002083005</v>
      </c>
    </row>
    <row r="2048" spans="1:28" ht="29" x14ac:dyDescent="0.35">
      <c r="A2048" s="8">
        <v>140823</v>
      </c>
      <c r="B2048" s="26">
        <v>107</v>
      </c>
      <c r="C2048" s="30" t="s">
        <v>257</v>
      </c>
      <c r="D2048" s="26" t="s">
        <v>251</v>
      </c>
      <c r="E2048" s="9">
        <v>15.17</v>
      </c>
      <c r="F2048" s="9">
        <v>15.29</v>
      </c>
      <c r="G2048" s="10">
        <v>0</v>
      </c>
      <c r="H2048" s="10">
        <v>0</v>
      </c>
      <c r="I2048" s="10">
        <v>0</v>
      </c>
      <c r="J2048" s="10">
        <v>0</v>
      </c>
      <c r="K2048" s="10">
        <v>0</v>
      </c>
      <c r="L2048" s="10">
        <v>0</v>
      </c>
      <c r="M2048" s="10">
        <v>0</v>
      </c>
      <c r="N2048" s="10">
        <v>15.17</v>
      </c>
      <c r="O2048" s="10">
        <v>0</v>
      </c>
      <c r="P2048" s="10">
        <v>0</v>
      </c>
      <c r="Q2048" s="10">
        <v>0</v>
      </c>
      <c r="R2048" s="10">
        <v>0</v>
      </c>
      <c r="S2048" s="10">
        <v>0</v>
      </c>
      <c r="T2048" s="10">
        <v>0</v>
      </c>
      <c r="U2048" s="10">
        <v>15.29</v>
      </c>
      <c r="V2048" s="10">
        <v>0</v>
      </c>
      <c r="W2048" s="11">
        <v>-1.5607152530543349</v>
      </c>
      <c r="X2048" s="11">
        <v>4.8540752360917701</v>
      </c>
      <c r="Y2048" s="11">
        <v>18.244890230150489</v>
      </c>
      <c r="Z2048" s="11">
        <v>64.073097467109392</v>
      </c>
      <c r="AA2048" s="8">
        <v>13</v>
      </c>
      <c r="AB2048" s="12">
        <v>30.125375652098022</v>
      </c>
    </row>
    <row r="2049" spans="1:28" ht="29" x14ac:dyDescent="0.35">
      <c r="A2049" s="8">
        <v>140823</v>
      </c>
      <c r="B2049" s="26">
        <v>108</v>
      </c>
      <c r="C2049" s="30" t="s">
        <v>258</v>
      </c>
      <c r="D2049" s="26" t="s">
        <v>253</v>
      </c>
      <c r="E2049" s="9">
        <v>15.13</v>
      </c>
      <c r="F2049" s="9">
        <v>15.01</v>
      </c>
      <c r="G2049" s="10">
        <v>0</v>
      </c>
      <c r="H2049" s="10">
        <v>0</v>
      </c>
      <c r="I2049" s="10">
        <v>0</v>
      </c>
      <c r="J2049" s="10">
        <v>0</v>
      </c>
      <c r="K2049" s="10">
        <v>0</v>
      </c>
      <c r="L2049" s="10">
        <v>0</v>
      </c>
      <c r="M2049" s="10">
        <v>0</v>
      </c>
      <c r="N2049" s="10">
        <v>15.13</v>
      </c>
      <c r="O2049" s="10">
        <v>0</v>
      </c>
      <c r="P2049" s="10">
        <v>0</v>
      </c>
      <c r="Q2049" s="10">
        <v>0</v>
      </c>
      <c r="R2049" s="10">
        <v>0</v>
      </c>
      <c r="S2049" s="10">
        <v>0</v>
      </c>
      <c r="T2049" s="10">
        <v>0</v>
      </c>
      <c r="U2049" s="10">
        <v>0</v>
      </c>
      <c r="V2049" s="10">
        <v>15.01</v>
      </c>
      <c r="W2049" s="11">
        <v>3.1372337128352398E-2</v>
      </c>
      <c r="X2049" s="11">
        <v>67.536795669671662</v>
      </c>
      <c r="Y2049" s="11">
        <v>13.135339281836798</v>
      </c>
      <c r="Z2049" s="11">
        <v>4560.6061351481221</v>
      </c>
      <c r="AA2049" s="8">
        <v>13</v>
      </c>
      <c r="AB2049" s="12">
        <v>44.361243103629036</v>
      </c>
    </row>
    <row r="2050" spans="1:28" ht="29" x14ac:dyDescent="0.35">
      <c r="A2050" s="8">
        <v>140823</v>
      </c>
      <c r="B2050" s="26">
        <v>101</v>
      </c>
      <c r="C2050" s="30" t="s">
        <v>259</v>
      </c>
      <c r="D2050" s="26" t="s">
        <v>239</v>
      </c>
      <c r="E2050" s="9">
        <v>15.01</v>
      </c>
      <c r="F2050" s="9">
        <v>15.06</v>
      </c>
      <c r="G2050" s="10">
        <v>0</v>
      </c>
      <c r="H2050" s="10">
        <v>0</v>
      </c>
      <c r="I2050" s="10">
        <v>0</v>
      </c>
      <c r="J2050" s="10">
        <v>0</v>
      </c>
      <c r="K2050" s="10">
        <v>0</v>
      </c>
      <c r="L2050" s="10">
        <v>0</v>
      </c>
      <c r="M2050" s="10">
        <v>0</v>
      </c>
      <c r="N2050" s="10">
        <v>15.01</v>
      </c>
      <c r="O2050" s="10">
        <v>15.06</v>
      </c>
      <c r="P2050" s="10">
        <v>0</v>
      </c>
      <c r="Q2050" s="10">
        <v>0</v>
      </c>
      <c r="R2050" s="10">
        <v>0</v>
      </c>
      <c r="S2050" s="10">
        <v>0</v>
      </c>
      <c r="T2050" s="10">
        <v>0</v>
      </c>
      <c r="U2050" s="10">
        <v>0</v>
      </c>
      <c r="V2050" s="10">
        <v>0</v>
      </c>
      <c r="W2050" s="11">
        <v>-3</v>
      </c>
      <c r="X2050" s="11">
        <v>2.8018814765787905</v>
      </c>
      <c r="Y2050" s="11">
        <v>6.83290784328205</v>
      </c>
      <c r="Z2050" s="11">
        <v>26.105752256291634</v>
      </c>
      <c r="AA2050" s="8">
        <v>13</v>
      </c>
      <c r="AB2050" s="12">
        <v>46.446452110447595</v>
      </c>
    </row>
    <row r="2051" spans="1:28" ht="29" x14ac:dyDescent="0.35">
      <c r="A2051" s="8">
        <v>140823</v>
      </c>
      <c r="B2051" s="26">
        <v>102</v>
      </c>
      <c r="C2051" s="30" t="s">
        <v>260</v>
      </c>
      <c r="D2051" s="26" t="s">
        <v>241</v>
      </c>
      <c r="E2051" s="9">
        <v>15.01</v>
      </c>
      <c r="F2051" s="9">
        <v>15.03</v>
      </c>
      <c r="G2051" s="10">
        <v>0</v>
      </c>
      <c r="H2051" s="10">
        <v>0</v>
      </c>
      <c r="I2051" s="10">
        <v>0</v>
      </c>
      <c r="J2051" s="10">
        <v>0</v>
      </c>
      <c r="K2051" s="10">
        <v>0</v>
      </c>
      <c r="L2051" s="10">
        <v>0</v>
      </c>
      <c r="M2051" s="10">
        <v>0</v>
      </c>
      <c r="N2051" s="10">
        <v>15.01</v>
      </c>
      <c r="O2051" s="10">
        <v>0</v>
      </c>
      <c r="P2051" s="10">
        <v>15.03</v>
      </c>
      <c r="Q2051" s="10">
        <v>0</v>
      </c>
      <c r="R2051" s="10">
        <v>0</v>
      </c>
      <c r="S2051" s="10">
        <v>0</v>
      </c>
      <c r="T2051" s="10">
        <v>0</v>
      </c>
      <c r="U2051" s="10">
        <v>0</v>
      </c>
      <c r="V2051" s="10">
        <v>0</v>
      </c>
      <c r="W2051" s="11">
        <v>-0.44897094559703771</v>
      </c>
      <c r="X2051" s="11">
        <v>23.78070856876375</v>
      </c>
      <c r="Y2051" s="11">
        <v>23.123033193754324</v>
      </c>
      <c r="Z2051" s="11">
        <v>60.724586006989767</v>
      </c>
      <c r="AA2051" s="8">
        <v>13</v>
      </c>
      <c r="AB2051" s="12">
        <v>38.443390322824051</v>
      </c>
    </row>
    <row r="2052" spans="1:28" ht="29" x14ac:dyDescent="0.35">
      <c r="A2052" s="8">
        <v>140823</v>
      </c>
      <c r="B2052" s="26">
        <v>103</v>
      </c>
      <c r="C2052" s="30" t="s">
        <v>254</v>
      </c>
      <c r="D2052" s="26" t="s">
        <v>243</v>
      </c>
      <c r="E2052" s="9">
        <v>15.29</v>
      </c>
      <c r="F2052" s="9">
        <v>15.19</v>
      </c>
      <c r="G2052" s="10">
        <v>0</v>
      </c>
      <c r="H2052" s="10">
        <v>0</v>
      </c>
      <c r="I2052" s="10">
        <v>0</v>
      </c>
      <c r="J2052" s="10">
        <v>0</v>
      </c>
      <c r="K2052" s="10">
        <v>0</v>
      </c>
      <c r="L2052" s="10">
        <v>0</v>
      </c>
      <c r="M2052" s="10">
        <v>0</v>
      </c>
      <c r="N2052" s="10">
        <v>15.29</v>
      </c>
      <c r="O2052" s="10">
        <v>0</v>
      </c>
      <c r="P2052" s="10">
        <v>0</v>
      </c>
      <c r="Q2052" s="10">
        <v>15.19</v>
      </c>
      <c r="R2052" s="10">
        <v>0</v>
      </c>
      <c r="S2052" s="10">
        <v>0</v>
      </c>
      <c r="T2052" s="10">
        <v>0</v>
      </c>
      <c r="U2052" s="10">
        <v>0</v>
      </c>
      <c r="V2052" s="10">
        <v>0</v>
      </c>
      <c r="W2052" s="11">
        <v>-3</v>
      </c>
      <c r="X2052" s="11">
        <v>27.54898766025434</v>
      </c>
      <c r="Y2052" s="11">
        <v>22.48100967060277</v>
      </c>
      <c r="Z2052" s="11">
        <v>57.688100248809882</v>
      </c>
      <c r="AA2052" s="8">
        <v>13</v>
      </c>
      <c r="AB2052" s="12">
        <v>38.02819308593098</v>
      </c>
    </row>
    <row r="2053" spans="1:28" ht="29" x14ac:dyDescent="0.35">
      <c r="A2053" s="8">
        <v>140823</v>
      </c>
      <c r="B2053" s="26">
        <v>104</v>
      </c>
      <c r="C2053" s="30" t="s">
        <v>261</v>
      </c>
      <c r="D2053" s="26" t="s">
        <v>245</v>
      </c>
      <c r="E2053" s="9">
        <v>15.14</v>
      </c>
      <c r="F2053" s="9">
        <v>15.4</v>
      </c>
      <c r="G2053" s="10">
        <v>0</v>
      </c>
      <c r="H2053" s="10">
        <v>0</v>
      </c>
      <c r="I2053" s="10">
        <v>0</v>
      </c>
      <c r="J2053" s="10">
        <v>0</v>
      </c>
      <c r="K2053" s="10">
        <v>0</v>
      </c>
      <c r="L2053" s="10">
        <v>0</v>
      </c>
      <c r="M2053" s="10">
        <v>0</v>
      </c>
      <c r="N2053" s="10">
        <v>15.14</v>
      </c>
      <c r="O2053" s="10">
        <v>0</v>
      </c>
      <c r="P2053" s="10">
        <v>0</v>
      </c>
      <c r="Q2053" s="10">
        <v>0</v>
      </c>
      <c r="R2053" s="10">
        <v>15.4</v>
      </c>
      <c r="S2053" s="10">
        <v>0</v>
      </c>
      <c r="T2053" s="10">
        <v>0</v>
      </c>
      <c r="U2053" s="10">
        <v>0</v>
      </c>
      <c r="V2053" s="10">
        <v>0</v>
      </c>
      <c r="W2053" s="11">
        <v>-2.2214619293489402</v>
      </c>
      <c r="X2053" s="11">
        <v>4.148532529089481</v>
      </c>
      <c r="Y2053" s="11">
        <v>13.63898045400002</v>
      </c>
      <c r="Z2053" s="11">
        <v>43.494866368448442</v>
      </c>
      <c r="AA2053" s="8">
        <v>13</v>
      </c>
      <c r="AB2053" s="12">
        <v>42.271738399882771</v>
      </c>
    </row>
    <row r="2054" spans="1:28" ht="29" x14ac:dyDescent="0.35">
      <c r="A2054" s="8">
        <v>140823</v>
      </c>
      <c r="B2054" s="26">
        <v>105</v>
      </c>
      <c r="C2054" s="30" t="s">
        <v>255</v>
      </c>
      <c r="D2054" s="26" t="s">
        <v>247</v>
      </c>
      <c r="E2054" s="9">
        <v>15.33</v>
      </c>
      <c r="F2054" s="9">
        <v>15.29</v>
      </c>
      <c r="G2054" s="10">
        <v>0</v>
      </c>
      <c r="H2054" s="10">
        <v>0</v>
      </c>
      <c r="I2054" s="10">
        <v>0</v>
      </c>
      <c r="J2054" s="10">
        <v>0</v>
      </c>
      <c r="K2054" s="10">
        <v>0</v>
      </c>
      <c r="L2054" s="10">
        <v>0</v>
      </c>
      <c r="M2054" s="10">
        <v>0</v>
      </c>
      <c r="N2054" s="10">
        <v>15.33</v>
      </c>
      <c r="O2054" s="10">
        <v>0</v>
      </c>
      <c r="P2054" s="10">
        <v>0</v>
      </c>
      <c r="Q2054" s="10">
        <v>0</v>
      </c>
      <c r="R2054" s="10">
        <v>0</v>
      </c>
      <c r="S2054" s="10">
        <v>15.29</v>
      </c>
      <c r="T2054" s="10">
        <v>0</v>
      </c>
      <c r="U2054" s="10">
        <v>0</v>
      </c>
      <c r="V2054" s="10">
        <v>0</v>
      </c>
      <c r="W2054" s="11">
        <v>-2.1257794504111858</v>
      </c>
      <c r="X2054" s="11">
        <v>3.7949696433770979</v>
      </c>
      <c r="Y2054" s="11">
        <v>14.36924303831441</v>
      </c>
      <c r="Z2054" s="11">
        <v>53.450903996594874</v>
      </c>
      <c r="AA2054" s="8">
        <v>13</v>
      </c>
      <c r="AB2054" s="12">
        <v>39.1553471495384</v>
      </c>
    </row>
    <row r="2055" spans="1:28" ht="29" x14ac:dyDescent="0.35">
      <c r="A2055" s="8">
        <v>140823</v>
      </c>
      <c r="B2055" s="26">
        <v>106</v>
      </c>
      <c r="C2055" s="30" t="s">
        <v>256</v>
      </c>
      <c r="D2055" s="26" t="s">
        <v>249</v>
      </c>
      <c r="E2055" s="9">
        <v>15.07</v>
      </c>
      <c r="F2055" s="9">
        <v>15.1</v>
      </c>
      <c r="G2055" s="10">
        <v>0</v>
      </c>
      <c r="H2055" s="10">
        <v>0</v>
      </c>
      <c r="I2055" s="10">
        <v>0</v>
      </c>
      <c r="J2055" s="10">
        <v>0</v>
      </c>
      <c r="K2055" s="10">
        <v>0</v>
      </c>
      <c r="L2055" s="10">
        <v>0</v>
      </c>
      <c r="M2055" s="10">
        <v>0</v>
      </c>
      <c r="N2055" s="10">
        <v>15.07</v>
      </c>
      <c r="O2055" s="10">
        <v>0</v>
      </c>
      <c r="P2055" s="10">
        <v>0</v>
      </c>
      <c r="Q2055" s="10">
        <v>0</v>
      </c>
      <c r="R2055" s="10">
        <v>0</v>
      </c>
      <c r="S2055" s="10">
        <v>0</v>
      </c>
      <c r="T2055" s="10">
        <v>15.1</v>
      </c>
      <c r="U2055" s="10">
        <v>0</v>
      </c>
      <c r="V2055" s="10">
        <v>0</v>
      </c>
      <c r="W2055" s="11">
        <v>-1.9192038386343435</v>
      </c>
      <c r="X2055" s="11">
        <v>2.8377884142346383</v>
      </c>
      <c r="Y2055" s="11">
        <v>8.5092577245297409</v>
      </c>
      <c r="Z2055" s="11">
        <v>27.455530468830947</v>
      </c>
      <c r="AA2055" s="8">
        <v>13</v>
      </c>
      <c r="AB2055" s="12">
        <v>41.530372355770965</v>
      </c>
    </row>
    <row r="2056" spans="1:28" ht="29" x14ac:dyDescent="0.35">
      <c r="A2056" s="8">
        <v>140823</v>
      </c>
      <c r="B2056" s="26">
        <v>107</v>
      </c>
      <c r="C2056" s="30" t="s">
        <v>257</v>
      </c>
      <c r="D2056" s="26" t="s">
        <v>251</v>
      </c>
      <c r="E2056" s="9">
        <v>15.17</v>
      </c>
      <c r="F2056" s="9">
        <v>15.29</v>
      </c>
      <c r="G2056" s="10">
        <v>0</v>
      </c>
      <c r="H2056" s="10">
        <v>0</v>
      </c>
      <c r="I2056" s="10">
        <v>0</v>
      </c>
      <c r="J2056" s="10">
        <v>0</v>
      </c>
      <c r="K2056" s="10">
        <v>0</v>
      </c>
      <c r="L2056" s="10">
        <v>0</v>
      </c>
      <c r="M2056" s="10">
        <v>0</v>
      </c>
      <c r="N2056" s="10">
        <v>15.17</v>
      </c>
      <c r="O2056" s="10">
        <v>0</v>
      </c>
      <c r="P2056" s="10">
        <v>0</v>
      </c>
      <c r="Q2056" s="10">
        <v>0</v>
      </c>
      <c r="R2056" s="10">
        <v>0</v>
      </c>
      <c r="S2056" s="10">
        <v>0</v>
      </c>
      <c r="T2056" s="10">
        <v>0</v>
      </c>
      <c r="U2056" s="10">
        <v>15.29</v>
      </c>
      <c r="V2056" s="10">
        <v>0</v>
      </c>
      <c r="W2056" s="11">
        <v>-1.5607152530543349</v>
      </c>
      <c r="X2056" s="11">
        <v>4.8540752360917701</v>
      </c>
      <c r="Y2056" s="11">
        <v>18.244890230150489</v>
      </c>
      <c r="Z2056" s="11">
        <v>64.073097467109392</v>
      </c>
      <c r="AA2056" s="8">
        <v>13</v>
      </c>
      <c r="AB2056" s="12">
        <v>32.047702250467417</v>
      </c>
    </row>
    <row r="2057" spans="1:28" ht="29" x14ac:dyDescent="0.35">
      <c r="A2057" s="8">
        <v>140823</v>
      </c>
      <c r="B2057" s="26">
        <v>108</v>
      </c>
      <c r="C2057" s="30" t="s">
        <v>252</v>
      </c>
      <c r="D2057" s="26" t="s">
        <v>253</v>
      </c>
      <c r="E2057" s="9">
        <v>15.13</v>
      </c>
      <c r="F2057" s="9">
        <v>15.01</v>
      </c>
      <c r="G2057" s="10">
        <v>0</v>
      </c>
      <c r="H2057" s="10">
        <v>0</v>
      </c>
      <c r="I2057" s="10">
        <v>0</v>
      </c>
      <c r="J2057" s="10">
        <v>0</v>
      </c>
      <c r="K2057" s="10">
        <v>0</v>
      </c>
      <c r="L2057" s="10">
        <v>0</v>
      </c>
      <c r="M2057" s="10">
        <v>0</v>
      </c>
      <c r="N2057" s="10">
        <v>15.13</v>
      </c>
      <c r="O2057" s="10">
        <v>0</v>
      </c>
      <c r="P2057" s="10">
        <v>0</v>
      </c>
      <c r="Q2057" s="10">
        <v>0</v>
      </c>
      <c r="R2057" s="10">
        <v>0</v>
      </c>
      <c r="S2057" s="10">
        <v>0</v>
      </c>
      <c r="T2057" s="10">
        <v>0</v>
      </c>
      <c r="U2057" s="10">
        <v>0</v>
      </c>
      <c r="V2057" s="10">
        <v>15.01</v>
      </c>
      <c r="W2057" s="11">
        <v>3.1372337128352398E-2</v>
      </c>
      <c r="X2057" s="11">
        <v>67.536795669671662</v>
      </c>
      <c r="Y2057" s="11">
        <v>13.135339281836798</v>
      </c>
      <c r="Z2057" s="11">
        <v>4560.6061351481221</v>
      </c>
      <c r="AA2057" s="8">
        <v>13</v>
      </c>
      <c r="AB2057" s="12">
        <v>42.984907860077193</v>
      </c>
    </row>
    <row r="2058" spans="1:28" ht="29" x14ac:dyDescent="0.35">
      <c r="A2058" s="8">
        <v>140823</v>
      </c>
      <c r="B2058" s="26">
        <v>101</v>
      </c>
      <c r="C2058" s="30" t="s">
        <v>259</v>
      </c>
      <c r="D2058" s="26" t="s">
        <v>239</v>
      </c>
      <c r="E2058" s="9">
        <v>15.01</v>
      </c>
      <c r="F2058" s="9">
        <v>15.06</v>
      </c>
      <c r="G2058" s="10">
        <v>0</v>
      </c>
      <c r="H2058" s="10">
        <v>0</v>
      </c>
      <c r="I2058" s="10">
        <v>0</v>
      </c>
      <c r="J2058" s="10">
        <v>0</v>
      </c>
      <c r="K2058" s="10">
        <v>0</v>
      </c>
      <c r="L2058" s="10">
        <v>0</v>
      </c>
      <c r="M2058" s="10">
        <v>0</v>
      </c>
      <c r="N2058" s="10">
        <v>15.01</v>
      </c>
      <c r="O2058" s="10">
        <v>15.06</v>
      </c>
      <c r="P2058" s="10">
        <v>0</v>
      </c>
      <c r="Q2058" s="10">
        <v>0</v>
      </c>
      <c r="R2058" s="10">
        <v>0</v>
      </c>
      <c r="S2058" s="10">
        <v>0</v>
      </c>
      <c r="T2058" s="10">
        <v>0</v>
      </c>
      <c r="U2058" s="10">
        <v>0</v>
      </c>
      <c r="V2058" s="10">
        <v>0</v>
      </c>
      <c r="W2058" s="11">
        <v>-3</v>
      </c>
      <c r="X2058" s="11">
        <v>2.8018814765787905</v>
      </c>
      <c r="Y2058" s="11">
        <v>6.83290784328205</v>
      </c>
      <c r="Z2058" s="11">
        <v>26.105752256291634</v>
      </c>
      <c r="AA2058" s="8">
        <v>17</v>
      </c>
      <c r="AB2058" s="12">
        <v>56.945661740085377</v>
      </c>
    </row>
    <row r="2059" spans="1:28" ht="29" x14ac:dyDescent="0.35">
      <c r="A2059" s="8">
        <v>140823</v>
      </c>
      <c r="B2059" s="26">
        <v>102</v>
      </c>
      <c r="C2059" s="30" t="s">
        <v>260</v>
      </c>
      <c r="D2059" s="26" t="s">
        <v>241</v>
      </c>
      <c r="E2059" s="9">
        <v>15.01</v>
      </c>
      <c r="F2059" s="9">
        <v>15.03</v>
      </c>
      <c r="G2059" s="10">
        <v>0</v>
      </c>
      <c r="H2059" s="10">
        <v>0</v>
      </c>
      <c r="I2059" s="10">
        <v>0</v>
      </c>
      <c r="J2059" s="10">
        <v>0</v>
      </c>
      <c r="K2059" s="10">
        <v>0</v>
      </c>
      <c r="L2059" s="10">
        <v>0</v>
      </c>
      <c r="M2059" s="10">
        <v>0</v>
      </c>
      <c r="N2059" s="10">
        <v>15.01</v>
      </c>
      <c r="O2059" s="10">
        <v>0</v>
      </c>
      <c r="P2059" s="10">
        <v>15.03</v>
      </c>
      <c r="Q2059" s="10">
        <v>0</v>
      </c>
      <c r="R2059" s="10">
        <v>0</v>
      </c>
      <c r="S2059" s="10">
        <v>0</v>
      </c>
      <c r="T2059" s="10">
        <v>0</v>
      </c>
      <c r="U2059" s="10">
        <v>0</v>
      </c>
      <c r="V2059" s="10">
        <v>0</v>
      </c>
      <c r="W2059" s="11">
        <v>-0.44897094559703771</v>
      </c>
      <c r="X2059" s="11">
        <v>23.78070856876375</v>
      </c>
      <c r="Y2059" s="11">
        <v>23.123033193754324</v>
      </c>
      <c r="Z2059" s="11">
        <v>60.724586006989767</v>
      </c>
      <c r="AA2059" s="8">
        <v>17</v>
      </c>
      <c r="AB2059" s="12">
        <v>56.045318313582371</v>
      </c>
    </row>
    <row r="2060" spans="1:28" ht="29" x14ac:dyDescent="0.35">
      <c r="A2060" s="8">
        <v>140823</v>
      </c>
      <c r="B2060" s="26">
        <v>103</v>
      </c>
      <c r="C2060" s="30" t="s">
        <v>254</v>
      </c>
      <c r="D2060" s="26" t="s">
        <v>243</v>
      </c>
      <c r="E2060" s="9">
        <v>15.29</v>
      </c>
      <c r="F2060" s="9">
        <v>15.19</v>
      </c>
      <c r="G2060" s="10">
        <v>0</v>
      </c>
      <c r="H2060" s="10">
        <v>0</v>
      </c>
      <c r="I2060" s="10">
        <v>0</v>
      </c>
      <c r="J2060" s="10">
        <v>0</v>
      </c>
      <c r="K2060" s="10">
        <v>0</v>
      </c>
      <c r="L2060" s="10">
        <v>0</v>
      </c>
      <c r="M2060" s="10">
        <v>0</v>
      </c>
      <c r="N2060" s="10">
        <v>15.29</v>
      </c>
      <c r="O2060" s="10">
        <v>0</v>
      </c>
      <c r="P2060" s="10">
        <v>0</v>
      </c>
      <c r="Q2060" s="10">
        <v>15.19</v>
      </c>
      <c r="R2060" s="10">
        <v>0</v>
      </c>
      <c r="S2060" s="10">
        <v>0</v>
      </c>
      <c r="T2060" s="10">
        <v>0</v>
      </c>
      <c r="U2060" s="10">
        <v>0</v>
      </c>
      <c r="V2060" s="10">
        <v>0</v>
      </c>
      <c r="W2060" s="11">
        <v>-3</v>
      </c>
      <c r="X2060" s="11">
        <v>27.54898766025434</v>
      </c>
      <c r="Y2060" s="11">
        <v>22.48100967060277</v>
      </c>
      <c r="Z2060" s="11">
        <v>57.688100248809882</v>
      </c>
      <c r="AA2060" s="8">
        <v>17</v>
      </c>
      <c r="AB2060" s="12">
        <v>58.896316223500058</v>
      </c>
    </row>
    <row r="2061" spans="1:28" ht="29" x14ac:dyDescent="0.35">
      <c r="A2061" s="8">
        <v>140823</v>
      </c>
      <c r="B2061" s="26">
        <v>104</v>
      </c>
      <c r="C2061" s="30" t="s">
        <v>261</v>
      </c>
      <c r="D2061" s="26" t="s">
        <v>245</v>
      </c>
      <c r="E2061" s="9">
        <v>15.14</v>
      </c>
      <c r="F2061" s="9">
        <v>15.4</v>
      </c>
      <c r="G2061" s="10">
        <v>0</v>
      </c>
      <c r="H2061" s="10">
        <v>0</v>
      </c>
      <c r="I2061" s="10">
        <v>0</v>
      </c>
      <c r="J2061" s="10">
        <v>0</v>
      </c>
      <c r="K2061" s="10">
        <v>0</v>
      </c>
      <c r="L2061" s="10">
        <v>0</v>
      </c>
      <c r="M2061" s="10">
        <v>0</v>
      </c>
      <c r="N2061" s="10">
        <v>15.14</v>
      </c>
      <c r="O2061" s="10">
        <v>0</v>
      </c>
      <c r="P2061" s="10">
        <v>0</v>
      </c>
      <c r="Q2061" s="10">
        <v>0</v>
      </c>
      <c r="R2061" s="10">
        <v>15.4</v>
      </c>
      <c r="S2061" s="10">
        <v>0</v>
      </c>
      <c r="T2061" s="10">
        <v>0</v>
      </c>
      <c r="U2061" s="10">
        <v>0</v>
      </c>
      <c r="V2061" s="10">
        <v>0</v>
      </c>
      <c r="W2061" s="11">
        <v>-2.2214619293489402</v>
      </c>
      <c r="X2061" s="11">
        <v>4.148532529089481</v>
      </c>
      <c r="Y2061" s="11">
        <v>13.63898045400002</v>
      </c>
      <c r="Z2061" s="11">
        <v>43.494866368448442</v>
      </c>
      <c r="AA2061" s="8">
        <v>17</v>
      </c>
      <c r="AB2061" s="12">
        <v>51.073023344713434</v>
      </c>
    </row>
    <row r="2062" spans="1:28" ht="29" x14ac:dyDescent="0.35">
      <c r="A2062" s="8">
        <v>140823</v>
      </c>
      <c r="B2062" s="26">
        <v>105</v>
      </c>
      <c r="C2062" s="30" t="s">
        <v>255</v>
      </c>
      <c r="D2062" s="26" t="s">
        <v>247</v>
      </c>
      <c r="E2062" s="9">
        <v>15.33</v>
      </c>
      <c r="F2062" s="9">
        <v>15.29</v>
      </c>
      <c r="G2062" s="10">
        <v>0</v>
      </c>
      <c r="H2062" s="10">
        <v>0</v>
      </c>
      <c r="I2062" s="10">
        <v>0</v>
      </c>
      <c r="J2062" s="10">
        <v>0</v>
      </c>
      <c r="K2062" s="10">
        <v>0</v>
      </c>
      <c r="L2062" s="10">
        <v>0</v>
      </c>
      <c r="M2062" s="10">
        <v>0</v>
      </c>
      <c r="N2062" s="10">
        <v>15.33</v>
      </c>
      <c r="O2062" s="10">
        <v>0</v>
      </c>
      <c r="P2062" s="10">
        <v>0</v>
      </c>
      <c r="Q2062" s="10">
        <v>0</v>
      </c>
      <c r="R2062" s="10">
        <v>0</v>
      </c>
      <c r="S2062" s="10">
        <v>15.29</v>
      </c>
      <c r="T2062" s="10">
        <v>0</v>
      </c>
      <c r="U2062" s="10">
        <v>0</v>
      </c>
      <c r="V2062" s="10">
        <v>0</v>
      </c>
      <c r="W2062" s="11">
        <v>-2.1257794504111858</v>
      </c>
      <c r="X2062" s="11">
        <v>3.7949696433770979</v>
      </c>
      <c r="Y2062" s="11">
        <v>14.36924303831441</v>
      </c>
      <c r="Z2062" s="11">
        <v>53.450903996594874</v>
      </c>
      <c r="AA2062" s="8">
        <v>17</v>
      </c>
      <c r="AB2062" s="12">
        <v>47.20807755525783</v>
      </c>
    </row>
    <row r="2063" spans="1:28" ht="29" x14ac:dyDescent="0.35">
      <c r="A2063" s="8">
        <v>140823</v>
      </c>
      <c r="B2063" s="26">
        <v>106</v>
      </c>
      <c r="C2063" s="30" t="s">
        <v>256</v>
      </c>
      <c r="D2063" s="26" t="s">
        <v>249</v>
      </c>
      <c r="E2063" s="9">
        <v>15.07</v>
      </c>
      <c r="F2063" s="9">
        <v>15.1</v>
      </c>
      <c r="G2063" s="10">
        <v>0</v>
      </c>
      <c r="H2063" s="10">
        <v>0</v>
      </c>
      <c r="I2063" s="10">
        <v>0</v>
      </c>
      <c r="J2063" s="10">
        <v>0</v>
      </c>
      <c r="K2063" s="10">
        <v>0</v>
      </c>
      <c r="L2063" s="10">
        <v>0</v>
      </c>
      <c r="M2063" s="10">
        <v>0</v>
      </c>
      <c r="N2063" s="10">
        <v>15.07</v>
      </c>
      <c r="O2063" s="10">
        <v>0</v>
      </c>
      <c r="P2063" s="10">
        <v>0</v>
      </c>
      <c r="Q2063" s="10">
        <v>0</v>
      </c>
      <c r="R2063" s="10">
        <v>0</v>
      </c>
      <c r="S2063" s="10">
        <v>0</v>
      </c>
      <c r="T2063" s="10">
        <v>15.1</v>
      </c>
      <c r="U2063" s="10">
        <v>0</v>
      </c>
      <c r="V2063" s="10">
        <v>0</v>
      </c>
      <c r="W2063" s="11">
        <v>-1.9192038386343435</v>
      </c>
      <c r="X2063" s="11">
        <v>2.8377884142346383</v>
      </c>
      <c r="Y2063" s="11">
        <v>8.5092577245297409</v>
      </c>
      <c r="Z2063" s="11">
        <v>27.455530468830947</v>
      </c>
      <c r="AA2063" s="8">
        <v>17</v>
      </c>
      <c r="AB2063" s="12">
        <v>56.474803704091052</v>
      </c>
    </row>
    <row r="2064" spans="1:28" ht="29" x14ac:dyDescent="0.35">
      <c r="A2064" s="8">
        <v>140823</v>
      </c>
      <c r="B2064" s="26">
        <v>107</v>
      </c>
      <c r="C2064" s="30" t="s">
        <v>257</v>
      </c>
      <c r="D2064" s="26" t="s">
        <v>251</v>
      </c>
      <c r="E2064" s="9">
        <v>15.17</v>
      </c>
      <c r="F2064" s="9">
        <v>15.29</v>
      </c>
      <c r="G2064" s="10">
        <v>0</v>
      </c>
      <c r="H2064" s="10">
        <v>0</v>
      </c>
      <c r="I2064" s="10">
        <v>0</v>
      </c>
      <c r="J2064" s="10">
        <v>0</v>
      </c>
      <c r="K2064" s="10">
        <v>0</v>
      </c>
      <c r="L2064" s="10">
        <v>0</v>
      </c>
      <c r="M2064" s="10">
        <v>0</v>
      </c>
      <c r="N2064" s="10">
        <v>15.17</v>
      </c>
      <c r="O2064" s="10">
        <v>0</v>
      </c>
      <c r="P2064" s="10">
        <v>0</v>
      </c>
      <c r="Q2064" s="10">
        <v>0</v>
      </c>
      <c r="R2064" s="10">
        <v>0</v>
      </c>
      <c r="S2064" s="10">
        <v>0</v>
      </c>
      <c r="T2064" s="10">
        <v>0</v>
      </c>
      <c r="U2064" s="10">
        <v>15.29</v>
      </c>
      <c r="V2064" s="10">
        <v>0</v>
      </c>
      <c r="W2064" s="11">
        <v>-1.5607152530543349</v>
      </c>
      <c r="X2064" s="11">
        <v>4.8540752360917701</v>
      </c>
      <c r="Y2064" s="11">
        <v>18.244890230150489</v>
      </c>
      <c r="Z2064" s="11">
        <v>64.073097467109392</v>
      </c>
      <c r="AA2064" s="8">
        <v>17</v>
      </c>
      <c r="AB2064" s="12">
        <v>48.762347369021121</v>
      </c>
    </row>
    <row r="2065" spans="1:28" ht="29" x14ac:dyDescent="0.35">
      <c r="A2065" s="8">
        <v>140823</v>
      </c>
      <c r="B2065" s="26">
        <v>108</v>
      </c>
      <c r="C2065" s="30" t="s">
        <v>258</v>
      </c>
      <c r="D2065" s="26" t="s">
        <v>253</v>
      </c>
      <c r="E2065" s="9">
        <v>15.13</v>
      </c>
      <c r="F2065" s="9">
        <v>15.01</v>
      </c>
      <c r="G2065" s="10">
        <v>0</v>
      </c>
      <c r="H2065" s="10">
        <v>0</v>
      </c>
      <c r="I2065" s="10">
        <v>0</v>
      </c>
      <c r="J2065" s="10">
        <v>0</v>
      </c>
      <c r="K2065" s="10">
        <v>0</v>
      </c>
      <c r="L2065" s="10">
        <v>0</v>
      </c>
      <c r="M2065" s="10">
        <v>0</v>
      </c>
      <c r="N2065" s="10">
        <v>15.13</v>
      </c>
      <c r="O2065" s="10">
        <v>0</v>
      </c>
      <c r="P2065" s="10">
        <v>0</v>
      </c>
      <c r="Q2065" s="10">
        <v>0</v>
      </c>
      <c r="R2065" s="10">
        <v>0</v>
      </c>
      <c r="S2065" s="10">
        <v>0</v>
      </c>
      <c r="T2065" s="10">
        <v>0</v>
      </c>
      <c r="U2065" s="10">
        <v>0</v>
      </c>
      <c r="V2065" s="10">
        <v>15.01</v>
      </c>
      <c r="W2065" s="11">
        <v>3.1372337128352398E-2</v>
      </c>
      <c r="X2065" s="11">
        <v>67.536795669671662</v>
      </c>
      <c r="Y2065" s="11">
        <v>13.135339281836798</v>
      </c>
      <c r="Z2065" s="11">
        <v>4560.6061351481221</v>
      </c>
      <c r="AA2065" s="8">
        <v>17</v>
      </c>
      <c r="AB2065" s="12">
        <v>59.01675633973688</v>
      </c>
    </row>
    <row r="2066" spans="1:28" ht="29" x14ac:dyDescent="0.35">
      <c r="A2066" s="8">
        <v>140823</v>
      </c>
      <c r="B2066" s="26">
        <v>101</v>
      </c>
      <c r="C2066" s="30" t="s">
        <v>259</v>
      </c>
      <c r="D2066" s="26" t="s">
        <v>239</v>
      </c>
      <c r="E2066" s="9">
        <v>15.01</v>
      </c>
      <c r="F2066" s="9">
        <v>15.06</v>
      </c>
      <c r="G2066" s="10">
        <v>0</v>
      </c>
      <c r="H2066" s="10">
        <v>0</v>
      </c>
      <c r="I2066" s="10">
        <v>0</v>
      </c>
      <c r="J2066" s="10">
        <v>0</v>
      </c>
      <c r="K2066" s="10">
        <v>0</v>
      </c>
      <c r="L2066" s="10">
        <v>0</v>
      </c>
      <c r="M2066" s="10">
        <v>0</v>
      </c>
      <c r="N2066" s="10">
        <v>15.01</v>
      </c>
      <c r="O2066" s="10">
        <v>15.06</v>
      </c>
      <c r="P2066" s="10">
        <v>0</v>
      </c>
      <c r="Q2066" s="10">
        <v>0</v>
      </c>
      <c r="R2066" s="10">
        <v>0</v>
      </c>
      <c r="S2066" s="10">
        <v>0</v>
      </c>
      <c r="T2066" s="10">
        <v>0</v>
      </c>
      <c r="U2066" s="10">
        <v>0</v>
      </c>
      <c r="V2066" s="10">
        <v>0</v>
      </c>
      <c r="W2066" s="11">
        <v>-3</v>
      </c>
      <c r="X2066" s="11">
        <v>2.8018814765787905</v>
      </c>
      <c r="Y2066" s="11">
        <v>6.83290784328205</v>
      </c>
      <c r="Z2066" s="11">
        <v>26.105752256291634</v>
      </c>
      <c r="AA2066" s="8">
        <v>17</v>
      </c>
      <c r="AB2066" s="12">
        <v>54.138618898950781</v>
      </c>
    </row>
    <row r="2067" spans="1:28" ht="29" x14ac:dyDescent="0.35">
      <c r="A2067" s="8">
        <v>140823</v>
      </c>
      <c r="B2067" s="26">
        <v>102</v>
      </c>
      <c r="C2067" s="30" t="s">
        <v>260</v>
      </c>
      <c r="D2067" s="26" t="s">
        <v>241</v>
      </c>
      <c r="E2067" s="9">
        <v>15.01</v>
      </c>
      <c r="F2067" s="9">
        <v>15.03</v>
      </c>
      <c r="G2067" s="10">
        <v>0</v>
      </c>
      <c r="H2067" s="10">
        <v>0</v>
      </c>
      <c r="I2067" s="10">
        <v>0</v>
      </c>
      <c r="J2067" s="10">
        <v>0</v>
      </c>
      <c r="K2067" s="10">
        <v>0</v>
      </c>
      <c r="L2067" s="10">
        <v>0</v>
      </c>
      <c r="M2067" s="10">
        <v>0</v>
      </c>
      <c r="N2067" s="10">
        <v>15.01</v>
      </c>
      <c r="O2067" s="10">
        <v>0</v>
      </c>
      <c r="P2067" s="10">
        <v>15.03</v>
      </c>
      <c r="Q2067" s="10">
        <v>0</v>
      </c>
      <c r="R2067" s="10">
        <v>0</v>
      </c>
      <c r="S2067" s="10">
        <v>0</v>
      </c>
      <c r="T2067" s="10">
        <v>0</v>
      </c>
      <c r="U2067" s="10">
        <v>0</v>
      </c>
      <c r="V2067" s="10">
        <v>0</v>
      </c>
      <c r="W2067" s="11">
        <v>-0.44897094559703771</v>
      </c>
      <c r="X2067" s="11">
        <v>23.78070856876375</v>
      </c>
      <c r="Y2067" s="11">
        <v>23.123033193754324</v>
      </c>
      <c r="Z2067" s="11">
        <v>60.724586006989767</v>
      </c>
      <c r="AA2067" s="8">
        <v>17</v>
      </c>
      <c r="AB2067" s="12">
        <v>50.529845662944368</v>
      </c>
    </row>
    <row r="2068" spans="1:28" ht="29" x14ac:dyDescent="0.35">
      <c r="A2068" s="8">
        <v>140823</v>
      </c>
      <c r="B2068" s="26">
        <v>103</v>
      </c>
      <c r="C2068" s="30" t="s">
        <v>254</v>
      </c>
      <c r="D2068" s="26" t="s">
        <v>243</v>
      </c>
      <c r="E2068" s="9">
        <v>15.29</v>
      </c>
      <c r="F2068" s="9">
        <v>15.19</v>
      </c>
      <c r="G2068" s="10">
        <v>0</v>
      </c>
      <c r="H2068" s="10">
        <v>0</v>
      </c>
      <c r="I2068" s="10">
        <v>0</v>
      </c>
      <c r="J2068" s="10">
        <v>0</v>
      </c>
      <c r="K2068" s="10">
        <v>0</v>
      </c>
      <c r="L2068" s="10">
        <v>0</v>
      </c>
      <c r="M2068" s="10">
        <v>0</v>
      </c>
      <c r="N2068" s="10">
        <v>15.29</v>
      </c>
      <c r="O2068" s="10">
        <v>0</v>
      </c>
      <c r="P2068" s="10">
        <v>0</v>
      </c>
      <c r="Q2068" s="10">
        <v>15.19</v>
      </c>
      <c r="R2068" s="10">
        <v>0</v>
      </c>
      <c r="S2068" s="10">
        <v>0</v>
      </c>
      <c r="T2068" s="10">
        <v>0</v>
      </c>
      <c r="U2068" s="10">
        <v>0</v>
      </c>
      <c r="V2068" s="10">
        <v>0</v>
      </c>
      <c r="W2068" s="11">
        <v>-3</v>
      </c>
      <c r="X2068" s="11">
        <v>27.54898766025434</v>
      </c>
      <c r="Y2068" s="11">
        <v>22.48100967060277</v>
      </c>
      <c r="Z2068" s="11">
        <v>57.688100248809882</v>
      </c>
      <c r="AA2068" s="8">
        <v>17</v>
      </c>
      <c r="AB2068" s="12">
        <v>51.515932073192509</v>
      </c>
    </row>
    <row r="2069" spans="1:28" ht="29" x14ac:dyDescent="0.35">
      <c r="A2069" s="8">
        <v>140823</v>
      </c>
      <c r="B2069" s="26">
        <v>104</v>
      </c>
      <c r="C2069" s="30" t="s">
        <v>261</v>
      </c>
      <c r="D2069" s="26" t="s">
        <v>245</v>
      </c>
      <c r="E2069" s="9">
        <v>15.14</v>
      </c>
      <c r="F2069" s="9">
        <v>15.4</v>
      </c>
      <c r="G2069" s="10">
        <v>0</v>
      </c>
      <c r="H2069" s="10">
        <v>0</v>
      </c>
      <c r="I2069" s="10">
        <v>0</v>
      </c>
      <c r="J2069" s="10">
        <v>0</v>
      </c>
      <c r="K2069" s="10">
        <v>0</v>
      </c>
      <c r="L2069" s="10">
        <v>0</v>
      </c>
      <c r="M2069" s="10">
        <v>0</v>
      </c>
      <c r="N2069" s="10">
        <v>15.14</v>
      </c>
      <c r="O2069" s="10">
        <v>0</v>
      </c>
      <c r="P2069" s="10">
        <v>0</v>
      </c>
      <c r="Q2069" s="10">
        <v>0</v>
      </c>
      <c r="R2069" s="10">
        <v>15.4</v>
      </c>
      <c r="S2069" s="10">
        <v>0</v>
      </c>
      <c r="T2069" s="10">
        <v>0</v>
      </c>
      <c r="U2069" s="10">
        <v>0</v>
      </c>
      <c r="V2069" s="10">
        <v>0</v>
      </c>
      <c r="W2069" s="11">
        <v>-2.2214619293489402</v>
      </c>
      <c r="X2069" s="11">
        <v>4.148532529089481</v>
      </c>
      <c r="Y2069" s="11">
        <v>13.63898045400002</v>
      </c>
      <c r="Z2069" s="11">
        <v>43.494866368448442</v>
      </c>
      <c r="AA2069" s="8">
        <v>17</v>
      </c>
      <c r="AB2069" s="12">
        <v>57.720772691715119</v>
      </c>
    </row>
    <row r="2070" spans="1:28" ht="29" x14ac:dyDescent="0.35">
      <c r="A2070" s="8">
        <v>140823</v>
      </c>
      <c r="B2070" s="26">
        <v>105</v>
      </c>
      <c r="C2070" s="30" t="s">
        <v>246</v>
      </c>
      <c r="D2070" s="26" t="s">
        <v>247</v>
      </c>
      <c r="E2070" s="9">
        <v>15.33</v>
      </c>
      <c r="F2070" s="9">
        <v>15.29</v>
      </c>
      <c r="G2070" s="10">
        <v>0</v>
      </c>
      <c r="H2070" s="10">
        <v>0</v>
      </c>
      <c r="I2070" s="10">
        <v>0</v>
      </c>
      <c r="J2070" s="10">
        <v>0</v>
      </c>
      <c r="K2070" s="10">
        <v>0</v>
      </c>
      <c r="L2070" s="10">
        <v>0</v>
      </c>
      <c r="M2070" s="10">
        <v>0</v>
      </c>
      <c r="N2070" s="10">
        <v>15.33</v>
      </c>
      <c r="O2070" s="10">
        <v>0</v>
      </c>
      <c r="P2070" s="10">
        <v>0</v>
      </c>
      <c r="Q2070" s="10">
        <v>0</v>
      </c>
      <c r="R2070" s="10">
        <v>0</v>
      </c>
      <c r="S2070" s="10">
        <v>15.29</v>
      </c>
      <c r="T2070" s="10">
        <v>0</v>
      </c>
      <c r="U2070" s="10">
        <v>0</v>
      </c>
      <c r="V2070" s="10">
        <v>0</v>
      </c>
      <c r="W2070" s="11">
        <v>-2.1257794504111858</v>
      </c>
      <c r="X2070" s="11">
        <v>3.7949696433770979</v>
      </c>
      <c r="Y2070" s="11">
        <v>14.36924303831441</v>
      </c>
      <c r="Z2070" s="11">
        <v>53.450903996594874</v>
      </c>
      <c r="AA2070" s="8">
        <v>17</v>
      </c>
      <c r="AB2070" s="12">
        <v>56.893504670075501</v>
      </c>
    </row>
    <row r="2071" spans="1:28" ht="29" x14ac:dyDescent="0.35">
      <c r="A2071" s="8">
        <v>140823</v>
      </c>
      <c r="B2071" s="26">
        <v>106</v>
      </c>
      <c r="C2071" s="30" t="s">
        <v>248</v>
      </c>
      <c r="D2071" s="26" t="s">
        <v>249</v>
      </c>
      <c r="E2071" s="9">
        <v>15.07</v>
      </c>
      <c r="F2071" s="9">
        <v>15.1</v>
      </c>
      <c r="G2071" s="10">
        <v>0</v>
      </c>
      <c r="H2071" s="10">
        <v>0</v>
      </c>
      <c r="I2071" s="10">
        <v>0</v>
      </c>
      <c r="J2071" s="10">
        <v>0</v>
      </c>
      <c r="K2071" s="10">
        <v>0</v>
      </c>
      <c r="L2071" s="10">
        <v>0</v>
      </c>
      <c r="M2071" s="10">
        <v>0</v>
      </c>
      <c r="N2071" s="10">
        <v>15.07</v>
      </c>
      <c r="O2071" s="10">
        <v>0</v>
      </c>
      <c r="P2071" s="10">
        <v>0</v>
      </c>
      <c r="Q2071" s="10">
        <v>0</v>
      </c>
      <c r="R2071" s="10">
        <v>0</v>
      </c>
      <c r="S2071" s="10">
        <v>0</v>
      </c>
      <c r="T2071" s="10">
        <v>15.1</v>
      </c>
      <c r="U2071" s="10">
        <v>0</v>
      </c>
      <c r="V2071" s="10">
        <v>0</v>
      </c>
      <c r="W2071" s="11">
        <v>-1.9192038386343435</v>
      </c>
      <c r="X2071" s="11">
        <v>2.8377884142346383</v>
      </c>
      <c r="Y2071" s="11">
        <v>8.5092577245297409</v>
      </c>
      <c r="Z2071" s="11">
        <v>27.455530468830947</v>
      </c>
      <c r="AA2071" s="8">
        <v>17</v>
      </c>
      <c r="AB2071" s="12">
        <v>51.321695888597276</v>
      </c>
    </row>
    <row r="2072" spans="1:28" ht="29" x14ac:dyDescent="0.35">
      <c r="A2072" s="8">
        <v>140823</v>
      </c>
      <c r="B2072" s="26">
        <v>107</v>
      </c>
      <c r="C2072" s="30" t="s">
        <v>250</v>
      </c>
      <c r="D2072" s="26" t="s">
        <v>251</v>
      </c>
      <c r="E2072" s="9">
        <v>15.17</v>
      </c>
      <c r="F2072" s="9">
        <v>15.29</v>
      </c>
      <c r="G2072" s="10">
        <v>0</v>
      </c>
      <c r="H2072" s="10">
        <v>0</v>
      </c>
      <c r="I2072" s="10">
        <v>0</v>
      </c>
      <c r="J2072" s="10">
        <v>0</v>
      </c>
      <c r="K2072" s="10">
        <v>0</v>
      </c>
      <c r="L2072" s="10">
        <v>0</v>
      </c>
      <c r="M2072" s="10">
        <v>0</v>
      </c>
      <c r="N2072" s="10">
        <v>15.17</v>
      </c>
      <c r="O2072" s="10">
        <v>0</v>
      </c>
      <c r="P2072" s="10">
        <v>0</v>
      </c>
      <c r="Q2072" s="10">
        <v>0</v>
      </c>
      <c r="R2072" s="10">
        <v>0</v>
      </c>
      <c r="S2072" s="10">
        <v>0</v>
      </c>
      <c r="T2072" s="10">
        <v>0</v>
      </c>
      <c r="U2072" s="10">
        <v>15.29</v>
      </c>
      <c r="V2072" s="10">
        <v>0</v>
      </c>
      <c r="W2072" s="11">
        <v>-1.5607152530543349</v>
      </c>
      <c r="X2072" s="11">
        <v>4.8540752360917701</v>
      </c>
      <c r="Y2072" s="11">
        <v>18.244890230150489</v>
      </c>
      <c r="Z2072" s="11">
        <v>64.073097467109392</v>
      </c>
      <c r="AA2072" s="8">
        <v>17</v>
      </c>
      <c r="AB2072" s="12">
        <v>54.25018730276259</v>
      </c>
    </row>
    <row r="2073" spans="1:28" ht="29" x14ac:dyDescent="0.35">
      <c r="A2073" s="8">
        <v>140823</v>
      </c>
      <c r="B2073" s="26">
        <v>108</v>
      </c>
      <c r="C2073" s="30" t="s">
        <v>252</v>
      </c>
      <c r="D2073" s="26" t="s">
        <v>253</v>
      </c>
      <c r="E2073" s="9">
        <v>15.13</v>
      </c>
      <c r="F2073" s="9">
        <v>15.01</v>
      </c>
      <c r="G2073" s="10">
        <v>0</v>
      </c>
      <c r="H2073" s="10">
        <v>0</v>
      </c>
      <c r="I2073" s="10">
        <v>0</v>
      </c>
      <c r="J2073" s="10">
        <v>0</v>
      </c>
      <c r="K2073" s="10">
        <v>0</v>
      </c>
      <c r="L2073" s="10">
        <v>0</v>
      </c>
      <c r="M2073" s="10">
        <v>0</v>
      </c>
      <c r="N2073" s="10">
        <v>15.13</v>
      </c>
      <c r="O2073" s="10">
        <v>0</v>
      </c>
      <c r="P2073" s="10">
        <v>0</v>
      </c>
      <c r="Q2073" s="10">
        <v>0</v>
      </c>
      <c r="R2073" s="10">
        <v>0</v>
      </c>
      <c r="S2073" s="10">
        <v>0</v>
      </c>
      <c r="T2073" s="10">
        <v>0</v>
      </c>
      <c r="U2073" s="10">
        <v>0</v>
      </c>
      <c r="V2073" s="10">
        <v>15.01</v>
      </c>
      <c r="W2073" s="11">
        <v>3.1372337128352398E-2</v>
      </c>
      <c r="X2073" s="11">
        <v>67.536795669671662</v>
      </c>
      <c r="Y2073" s="11">
        <v>13.135339281836798</v>
      </c>
      <c r="Z2073" s="11">
        <v>4560.6061351481221</v>
      </c>
      <c r="AA2073" s="8">
        <v>17</v>
      </c>
      <c r="AB2073" s="12">
        <v>52.623953036602941</v>
      </c>
    </row>
    <row r="2074" spans="1:28" ht="29" x14ac:dyDescent="0.35">
      <c r="A2074" s="8">
        <v>140823</v>
      </c>
      <c r="B2074" s="26">
        <v>101</v>
      </c>
      <c r="C2074" s="30" t="s">
        <v>238</v>
      </c>
      <c r="D2074" s="26" t="s">
        <v>239</v>
      </c>
      <c r="E2074" s="9">
        <v>15.01</v>
      </c>
      <c r="F2074" s="9">
        <v>15.06</v>
      </c>
      <c r="G2074" s="10">
        <v>0</v>
      </c>
      <c r="H2074" s="10">
        <v>0</v>
      </c>
      <c r="I2074" s="10">
        <v>0</v>
      </c>
      <c r="J2074" s="10">
        <v>0</v>
      </c>
      <c r="K2074" s="10">
        <v>0</v>
      </c>
      <c r="L2074" s="10">
        <v>0</v>
      </c>
      <c r="M2074" s="10">
        <v>0</v>
      </c>
      <c r="N2074" s="10">
        <v>15.01</v>
      </c>
      <c r="O2074" s="10">
        <v>15.06</v>
      </c>
      <c r="P2074" s="10">
        <v>0</v>
      </c>
      <c r="Q2074" s="10">
        <v>0</v>
      </c>
      <c r="R2074" s="10">
        <v>0</v>
      </c>
      <c r="S2074" s="10">
        <v>0</v>
      </c>
      <c r="T2074" s="10">
        <v>0</v>
      </c>
      <c r="U2074" s="10">
        <v>0</v>
      </c>
      <c r="V2074" s="10">
        <v>0</v>
      </c>
      <c r="W2074" s="11">
        <v>-3</v>
      </c>
      <c r="X2074" s="11">
        <v>2.8018814765787905</v>
      </c>
      <c r="Y2074" s="11">
        <v>6.83290784328205</v>
      </c>
      <c r="Z2074" s="11">
        <v>26.105752256291634</v>
      </c>
      <c r="AA2074" s="8">
        <v>20</v>
      </c>
      <c r="AB2074" s="12">
        <v>66.513057165371407</v>
      </c>
    </row>
    <row r="2075" spans="1:28" ht="29" x14ac:dyDescent="0.35">
      <c r="A2075" s="8">
        <v>140823</v>
      </c>
      <c r="B2075" s="26">
        <v>102</v>
      </c>
      <c r="C2075" s="30" t="s">
        <v>240</v>
      </c>
      <c r="D2075" s="26" t="s">
        <v>241</v>
      </c>
      <c r="E2075" s="9">
        <v>15.01</v>
      </c>
      <c r="F2075" s="9">
        <v>15.03</v>
      </c>
      <c r="G2075" s="10">
        <v>0</v>
      </c>
      <c r="H2075" s="10">
        <v>0</v>
      </c>
      <c r="I2075" s="10">
        <v>0</v>
      </c>
      <c r="J2075" s="10">
        <v>0</v>
      </c>
      <c r="K2075" s="10">
        <v>0</v>
      </c>
      <c r="L2075" s="10">
        <v>0</v>
      </c>
      <c r="M2075" s="10">
        <v>0</v>
      </c>
      <c r="N2075" s="10">
        <v>15.01</v>
      </c>
      <c r="O2075" s="10">
        <v>0</v>
      </c>
      <c r="P2075" s="10">
        <v>15.03</v>
      </c>
      <c r="Q2075" s="10">
        <v>0</v>
      </c>
      <c r="R2075" s="10">
        <v>0</v>
      </c>
      <c r="S2075" s="10">
        <v>0</v>
      </c>
      <c r="T2075" s="10">
        <v>0</v>
      </c>
      <c r="U2075" s="10">
        <v>0</v>
      </c>
      <c r="V2075" s="10">
        <v>0</v>
      </c>
      <c r="W2075" s="11">
        <v>-0.44897094559703771</v>
      </c>
      <c r="X2075" s="11">
        <v>23.78070856876375</v>
      </c>
      <c r="Y2075" s="11">
        <v>23.123033193754324</v>
      </c>
      <c r="Z2075" s="11">
        <v>60.724586006989767</v>
      </c>
      <c r="AA2075" s="8">
        <v>20</v>
      </c>
      <c r="AB2075" s="12">
        <v>63.102293660215018</v>
      </c>
    </row>
    <row r="2076" spans="1:28" ht="29" x14ac:dyDescent="0.35">
      <c r="A2076" s="8">
        <v>140823</v>
      </c>
      <c r="B2076" s="26">
        <v>103</v>
      </c>
      <c r="C2076" s="30" t="s">
        <v>242</v>
      </c>
      <c r="D2076" s="26" t="s">
        <v>243</v>
      </c>
      <c r="E2076" s="9">
        <v>15.29</v>
      </c>
      <c r="F2076" s="9">
        <v>15.19</v>
      </c>
      <c r="G2076" s="10">
        <v>0</v>
      </c>
      <c r="H2076" s="10">
        <v>0</v>
      </c>
      <c r="I2076" s="10">
        <v>0</v>
      </c>
      <c r="J2076" s="10">
        <v>0</v>
      </c>
      <c r="K2076" s="10">
        <v>0</v>
      </c>
      <c r="L2076" s="10">
        <v>0</v>
      </c>
      <c r="M2076" s="10">
        <v>0</v>
      </c>
      <c r="N2076" s="10">
        <v>15.29</v>
      </c>
      <c r="O2076" s="10">
        <v>0</v>
      </c>
      <c r="P2076" s="10">
        <v>0</v>
      </c>
      <c r="Q2076" s="10">
        <v>15.19</v>
      </c>
      <c r="R2076" s="10">
        <v>0</v>
      </c>
      <c r="S2076" s="10">
        <v>0</v>
      </c>
      <c r="T2076" s="10">
        <v>0</v>
      </c>
      <c r="U2076" s="10">
        <v>0</v>
      </c>
      <c r="V2076" s="10">
        <v>0</v>
      </c>
      <c r="W2076" s="11">
        <v>-3</v>
      </c>
      <c r="X2076" s="11">
        <v>27.54898766025434</v>
      </c>
      <c r="Y2076" s="11">
        <v>22.48100967060277</v>
      </c>
      <c r="Z2076" s="11">
        <v>57.688100248809882</v>
      </c>
      <c r="AA2076" s="8">
        <v>20</v>
      </c>
      <c r="AB2076" s="12">
        <v>62.32936202672893</v>
      </c>
    </row>
    <row r="2077" spans="1:28" ht="29" x14ac:dyDescent="0.35">
      <c r="A2077" s="8">
        <v>140823</v>
      </c>
      <c r="B2077" s="26">
        <v>104</v>
      </c>
      <c r="C2077" s="30" t="s">
        <v>244</v>
      </c>
      <c r="D2077" s="26" t="s">
        <v>245</v>
      </c>
      <c r="E2077" s="9">
        <v>15.14</v>
      </c>
      <c r="F2077" s="9">
        <v>15.4</v>
      </c>
      <c r="G2077" s="10">
        <v>0</v>
      </c>
      <c r="H2077" s="10">
        <v>0</v>
      </c>
      <c r="I2077" s="10">
        <v>0</v>
      </c>
      <c r="J2077" s="10">
        <v>0</v>
      </c>
      <c r="K2077" s="10">
        <v>0</v>
      </c>
      <c r="L2077" s="10">
        <v>0</v>
      </c>
      <c r="M2077" s="10">
        <v>0</v>
      </c>
      <c r="N2077" s="10">
        <v>15.14</v>
      </c>
      <c r="O2077" s="10">
        <v>0</v>
      </c>
      <c r="P2077" s="10">
        <v>0</v>
      </c>
      <c r="Q2077" s="10">
        <v>0</v>
      </c>
      <c r="R2077" s="10">
        <v>15.4</v>
      </c>
      <c r="S2077" s="10">
        <v>0</v>
      </c>
      <c r="T2077" s="10">
        <v>0</v>
      </c>
      <c r="U2077" s="10">
        <v>0</v>
      </c>
      <c r="V2077" s="10">
        <v>0</v>
      </c>
      <c r="W2077" s="11">
        <v>-2.2214619293489402</v>
      </c>
      <c r="X2077" s="11">
        <v>4.148532529089481</v>
      </c>
      <c r="Y2077" s="11">
        <v>13.63898045400002</v>
      </c>
      <c r="Z2077" s="11">
        <v>43.494866368448442</v>
      </c>
      <c r="AA2077" s="8">
        <v>20</v>
      </c>
      <c r="AB2077" s="12">
        <v>76.055692705461212</v>
      </c>
    </row>
    <row r="2078" spans="1:28" ht="29" x14ac:dyDescent="0.35">
      <c r="A2078" s="8">
        <v>140823</v>
      </c>
      <c r="B2078" s="26">
        <v>105</v>
      </c>
      <c r="C2078" s="30" t="s">
        <v>246</v>
      </c>
      <c r="D2078" s="26" t="s">
        <v>247</v>
      </c>
      <c r="E2078" s="9">
        <v>15.33</v>
      </c>
      <c r="F2078" s="9">
        <v>15.29</v>
      </c>
      <c r="G2078" s="10">
        <v>0</v>
      </c>
      <c r="H2078" s="10">
        <v>0</v>
      </c>
      <c r="I2078" s="10">
        <v>0</v>
      </c>
      <c r="J2078" s="10">
        <v>0</v>
      </c>
      <c r="K2078" s="10">
        <v>0</v>
      </c>
      <c r="L2078" s="10">
        <v>0</v>
      </c>
      <c r="M2078" s="10">
        <v>0</v>
      </c>
      <c r="N2078" s="10">
        <v>15.33</v>
      </c>
      <c r="O2078" s="10">
        <v>0</v>
      </c>
      <c r="P2078" s="10">
        <v>0</v>
      </c>
      <c r="Q2078" s="10">
        <v>0</v>
      </c>
      <c r="R2078" s="10">
        <v>0</v>
      </c>
      <c r="S2078" s="10">
        <v>15.29</v>
      </c>
      <c r="T2078" s="10">
        <v>0</v>
      </c>
      <c r="U2078" s="10">
        <v>0</v>
      </c>
      <c r="V2078" s="10">
        <v>0</v>
      </c>
      <c r="W2078" s="11">
        <v>-2.1257794504111858</v>
      </c>
      <c r="X2078" s="11">
        <v>3.7949696433770979</v>
      </c>
      <c r="Y2078" s="11">
        <v>14.36924303831441</v>
      </c>
      <c r="Z2078" s="11">
        <v>53.450903996594874</v>
      </c>
      <c r="AA2078" s="8">
        <v>20</v>
      </c>
      <c r="AB2078" s="12">
        <v>69.127189309415016</v>
      </c>
    </row>
    <row r="2079" spans="1:28" ht="29" x14ac:dyDescent="0.35">
      <c r="A2079" s="8">
        <v>140823</v>
      </c>
      <c r="B2079" s="26">
        <v>106</v>
      </c>
      <c r="C2079" s="30" t="s">
        <v>248</v>
      </c>
      <c r="D2079" s="26" t="s">
        <v>249</v>
      </c>
      <c r="E2079" s="9">
        <v>15.07</v>
      </c>
      <c r="F2079" s="9">
        <v>15.1</v>
      </c>
      <c r="G2079" s="10">
        <v>0</v>
      </c>
      <c r="H2079" s="10">
        <v>0</v>
      </c>
      <c r="I2079" s="10">
        <v>0</v>
      </c>
      <c r="J2079" s="10">
        <v>0</v>
      </c>
      <c r="K2079" s="10">
        <v>0</v>
      </c>
      <c r="L2079" s="10">
        <v>0</v>
      </c>
      <c r="M2079" s="10">
        <v>0</v>
      </c>
      <c r="N2079" s="10">
        <v>15.07</v>
      </c>
      <c r="O2079" s="10">
        <v>0</v>
      </c>
      <c r="P2079" s="10">
        <v>0</v>
      </c>
      <c r="Q2079" s="10">
        <v>0</v>
      </c>
      <c r="R2079" s="10">
        <v>0</v>
      </c>
      <c r="S2079" s="10">
        <v>0</v>
      </c>
      <c r="T2079" s="10">
        <v>15.1</v>
      </c>
      <c r="U2079" s="10">
        <v>0</v>
      </c>
      <c r="V2079" s="10">
        <v>0</v>
      </c>
      <c r="W2079" s="11">
        <v>-1.9192038386343435</v>
      </c>
      <c r="X2079" s="11">
        <v>2.8377884142346383</v>
      </c>
      <c r="Y2079" s="11">
        <v>8.5092577245297409</v>
      </c>
      <c r="Z2079" s="11">
        <v>27.455530468830947</v>
      </c>
      <c r="AA2079" s="8">
        <v>20</v>
      </c>
      <c r="AB2079" s="12">
        <v>72.195515956587812</v>
      </c>
    </row>
    <row r="2080" spans="1:28" ht="29" x14ac:dyDescent="0.35">
      <c r="A2080" s="8">
        <v>140823</v>
      </c>
      <c r="B2080" s="26">
        <v>107</v>
      </c>
      <c r="C2080" s="30" t="s">
        <v>250</v>
      </c>
      <c r="D2080" s="26" t="s">
        <v>251</v>
      </c>
      <c r="E2080" s="9">
        <v>15.17</v>
      </c>
      <c r="F2080" s="9">
        <v>15.29</v>
      </c>
      <c r="G2080" s="10">
        <v>0</v>
      </c>
      <c r="H2080" s="10">
        <v>0</v>
      </c>
      <c r="I2080" s="10">
        <v>0</v>
      </c>
      <c r="J2080" s="10">
        <v>0</v>
      </c>
      <c r="K2080" s="10">
        <v>0</v>
      </c>
      <c r="L2080" s="10">
        <v>0</v>
      </c>
      <c r="M2080" s="10">
        <v>0</v>
      </c>
      <c r="N2080" s="10">
        <v>15.17</v>
      </c>
      <c r="O2080" s="10">
        <v>0</v>
      </c>
      <c r="P2080" s="10">
        <v>0</v>
      </c>
      <c r="Q2080" s="10">
        <v>0</v>
      </c>
      <c r="R2080" s="10">
        <v>0</v>
      </c>
      <c r="S2080" s="10">
        <v>0</v>
      </c>
      <c r="T2080" s="10">
        <v>0</v>
      </c>
      <c r="U2080" s="10">
        <v>15.29</v>
      </c>
      <c r="V2080" s="10">
        <v>0</v>
      </c>
      <c r="W2080" s="11">
        <v>-1.5607152530543349</v>
      </c>
      <c r="X2080" s="11">
        <v>4.8540752360917701</v>
      </c>
      <c r="Y2080" s="11">
        <v>18.244890230150489</v>
      </c>
      <c r="Z2080" s="11">
        <v>64.073097467109392</v>
      </c>
      <c r="AA2080" s="8">
        <v>20</v>
      </c>
      <c r="AB2080" s="12">
        <v>67.287008036369315</v>
      </c>
    </row>
    <row r="2081" spans="1:28" ht="29" x14ac:dyDescent="0.35">
      <c r="A2081" s="8">
        <v>140823</v>
      </c>
      <c r="B2081" s="26">
        <v>108</v>
      </c>
      <c r="C2081" s="30" t="s">
        <v>252</v>
      </c>
      <c r="D2081" s="26" t="s">
        <v>253</v>
      </c>
      <c r="E2081" s="9">
        <v>15.13</v>
      </c>
      <c r="F2081" s="9">
        <v>15.01</v>
      </c>
      <c r="G2081" s="10">
        <v>0</v>
      </c>
      <c r="H2081" s="10">
        <v>0</v>
      </c>
      <c r="I2081" s="10">
        <v>0</v>
      </c>
      <c r="J2081" s="10">
        <v>0</v>
      </c>
      <c r="K2081" s="10">
        <v>0</v>
      </c>
      <c r="L2081" s="10">
        <v>0</v>
      </c>
      <c r="M2081" s="10">
        <v>0</v>
      </c>
      <c r="N2081" s="10">
        <v>15.13</v>
      </c>
      <c r="O2081" s="10">
        <v>0</v>
      </c>
      <c r="P2081" s="10">
        <v>0</v>
      </c>
      <c r="Q2081" s="10">
        <v>0</v>
      </c>
      <c r="R2081" s="10">
        <v>0</v>
      </c>
      <c r="S2081" s="10">
        <v>0</v>
      </c>
      <c r="T2081" s="10">
        <v>0</v>
      </c>
      <c r="U2081" s="10">
        <v>0</v>
      </c>
      <c r="V2081" s="10">
        <v>15.01</v>
      </c>
      <c r="W2081" s="11">
        <v>3.1372337128352398E-2</v>
      </c>
      <c r="X2081" s="11">
        <v>67.536795669671662</v>
      </c>
      <c r="Y2081" s="11">
        <v>13.135339281836798</v>
      </c>
      <c r="Z2081" s="11">
        <v>4560.6061351481221</v>
      </c>
      <c r="AA2081" s="8">
        <v>20</v>
      </c>
      <c r="AB2081" s="12">
        <v>71.712636539872861</v>
      </c>
    </row>
    <row r="2082" spans="1:28" ht="29" x14ac:dyDescent="0.35">
      <c r="A2082" s="8">
        <v>140823</v>
      </c>
      <c r="B2082" s="26">
        <v>101</v>
      </c>
      <c r="C2082" s="30" t="s">
        <v>238</v>
      </c>
      <c r="D2082" s="26" t="s">
        <v>239</v>
      </c>
      <c r="E2082" s="9">
        <v>15.01</v>
      </c>
      <c r="F2082" s="9">
        <v>15.06</v>
      </c>
      <c r="G2082" s="10">
        <v>0</v>
      </c>
      <c r="H2082" s="10">
        <v>0</v>
      </c>
      <c r="I2082" s="10">
        <v>0</v>
      </c>
      <c r="J2082" s="10">
        <v>0</v>
      </c>
      <c r="K2082" s="10">
        <v>0</v>
      </c>
      <c r="L2082" s="10">
        <v>0</v>
      </c>
      <c r="M2082" s="10">
        <v>0</v>
      </c>
      <c r="N2082" s="10">
        <v>15.01</v>
      </c>
      <c r="O2082" s="10">
        <v>15.06</v>
      </c>
      <c r="P2082" s="10">
        <v>0</v>
      </c>
      <c r="Q2082" s="10">
        <v>0</v>
      </c>
      <c r="R2082" s="10">
        <v>0</v>
      </c>
      <c r="S2082" s="10">
        <v>0</v>
      </c>
      <c r="T2082" s="10">
        <v>0</v>
      </c>
      <c r="U2082" s="10">
        <v>0</v>
      </c>
      <c r="V2082" s="10">
        <v>0</v>
      </c>
      <c r="W2082" s="11">
        <v>-3</v>
      </c>
      <c r="X2082" s="11">
        <v>2.8018814765787905</v>
      </c>
      <c r="Y2082" s="11">
        <v>6.83290784328205</v>
      </c>
      <c r="Z2082" s="11">
        <v>26.105752256291634</v>
      </c>
      <c r="AA2082" s="8">
        <v>20</v>
      </c>
      <c r="AB2082" s="12">
        <v>67.120135161497686</v>
      </c>
    </row>
    <row r="2083" spans="1:28" ht="29" x14ac:dyDescent="0.35">
      <c r="A2083" s="8">
        <v>140823</v>
      </c>
      <c r="B2083" s="26">
        <v>102</v>
      </c>
      <c r="C2083" s="30" t="s">
        <v>240</v>
      </c>
      <c r="D2083" s="26" t="s">
        <v>241</v>
      </c>
      <c r="E2083" s="9">
        <v>15.01</v>
      </c>
      <c r="F2083" s="9">
        <v>15.03</v>
      </c>
      <c r="G2083" s="10">
        <v>0</v>
      </c>
      <c r="H2083" s="10">
        <v>0</v>
      </c>
      <c r="I2083" s="10">
        <v>0</v>
      </c>
      <c r="J2083" s="10">
        <v>0</v>
      </c>
      <c r="K2083" s="10">
        <v>0</v>
      </c>
      <c r="L2083" s="10">
        <v>0</v>
      </c>
      <c r="M2083" s="10">
        <v>0</v>
      </c>
      <c r="N2083" s="10">
        <v>15.01</v>
      </c>
      <c r="O2083" s="10">
        <v>0</v>
      </c>
      <c r="P2083" s="10">
        <v>15.03</v>
      </c>
      <c r="Q2083" s="10">
        <v>0</v>
      </c>
      <c r="R2083" s="10">
        <v>0</v>
      </c>
      <c r="S2083" s="10">
        <v>0</v>
      </c>
      <c r="T2083" s="10">
        <v>0</v>
      </c>
      <c r="U2083" s="10">
        <v>0</v>
      </c>
      <c r="V2083" s="10">
        <v>0</v>
      </c>
      <c r="W2083" s="11">
        <v>-0.44897094559703771</v>
      </c>
      <c r="X2083" s="11">
        <v>23.78070856876375</v>
      </c>
      <c r="Y2083" s="11">
        <v>23.123033193754324</v>
      </c>
      <c r="Z2083" s="11">
        <v>60.724586006989767</v>
      </c>
      <c r="AA2083" s="8">
        <v>20</v>
      </c>
      <c r="AB2083" s="12">
        <v>59.72956551841861</v>
      </c>
    </row>
    <row r="2084" spans="1:28" ht="29" x14ac:dyDescent="0.35">
      <c r="A2084" s="8">
        <v>140823</v>
      </c>
      <c r="B2084" s="26">
        <v>103</v>
      </c>
      <c r="C2084" s="30" t="s">
        <v>242</v>
      </c>
      <c r="D2084" s="26" t="s">
        <v>243</v>
      </c>
      <c r="E2084" s="9">
        <v>15.29</v>
      </c>
      <c r="F2084" s="9">
        <v>15.19</v>
      </c>
      <c r="G2084" s="10">
        <v>0</v>
      </c>
      <c r="H2084" s="10">
        <v>0</v>
      </c>
      <c r="I2084" s="10">
        <v>0</v>
      </c>
      <c r="J2084" s="10">
        <v>0</v>
      </c>
      <c r="K2084" s="10">
        <v>0</v>
      </c>
      <c r="L2084" s="10">
        <v>0</v>
      </c>
      <c r="M2084" s="10">
        <v>0</v>
      </c>
      <c r="N2084" s="10">
        <v>15.29</v>
      </c>
      <c r="O2084" s="10">
        <v>0</v>
      </c>
      <c r="P2084" s="10">
        <v>0</v>
      </c>
      <c r="Q2084" s="10">
        <v>15.19</v>
      </c>
      <c r="R2084" s="10">
        <v>0</v>
      </c>
      <c r="S2084" s="10">
        <v>0</v>
      </c>
      <c r="T2084" s="10">
        <v>0</v>
      </c>
      <c r="U2084" s="10">
        <v>0</v>
      </c>
      <c r="V2084" s="10">
        <v>0</v>
      </c>
      <c r="W2084" s="11">
        <v>-3</v>
      </c>
      <c r="X2084" s="11">
        <v>27.54898766025434</v>
      </c>
      <c r="Y2084" s="11">
        <v>22.48100967060277</v>
      </c>
      <c r="Z2084" s="11">
        <v>57.688100248809882</v>
      </c>
      <c r="AA2084" s="8">
        <v>20</v>
      </c>
      <c r="AB2084" s="12">
        <v>64.890107207906325</v>
      </c>
    </row>
    <row r="2085" spans="1:28" ht="29" x14ac:dyDescent="0.35">
      <c r="A2085" s="8">
        <v>140823</v>
      </c>
      <c r="B2085" s="26">
        <v>104</v>
      </c>
      <c r="C2085" s="30" t="s">
        <v>244</v>
      </c>
      <c r="D2085" s="26" t="s">
        <v>245</v>
      </c>
      <c r="E2085" s="9">
        <v>15.14</v>
      </c>
      <c r="F2085" s="9">
        <v>15.4</v>
      </c>
      <c r="G2085" s="10">
        <v>0</v>
      </c>
      <c r="H2085" s="10">
        <v>0</v>
      </c>
      <c r="I2085" s="10">
        <v>0</v>
      </c>
      <c r="J2085" s="10">
        <v>0</v>
      </c>
      <c r="K2085" s="10">
        <v>0</v>
      </c>
      <c r="L2085" s="10">
        <v>0</v>
      </c>
      <c r="M2085" s="10">
        <v>0</v>
      </c>
      <c r="N2085" s="10">
        <v>15.14</v>
      </c>
      <c r="O2085" s="10">
        <v>0</v>
      </c>
      <c r="P2085" s="10">
        <v>0</v>
      </c>
      <c r="Q2085" s="10">
        <v>0</v>
      </c>
      <c r="R2085" s="10">
        <v>15.4</v>
      </c>
      <c r="S2085" s="10">
        <v>0</v>
      </c>
      <c r="T2085" s="10">
        <v>0</v>
      </c>
      <c r="U2085" s="10">
        <v>0</v>
      </c>
      <c r="V2085" s="10">
        <v>0</v>
      </c>
      <c r="W2085" s="11">
        <v>-2.2214619293489402</v>
      </c>
      <c r="X2085" s="11">
        <v>4.148532529089481</v>
      </c>
      <c r="Y2085" s="11">
        <v>13.63898045400002</v>
      </c>
      <c r="Z2085" s="11">
        <v>43.494866368448442</v>
      </c>
      <c r="AA2085" s="8">
        <v>20</v>
      </c>
      <c r="AB2085" s="12">
        <v>76.88104389447885</v>
      </c>
    </row>
    <row r="2086" spans="1:28" ht="29" x14ac:dyDescent="0.35">
      <c r="A2086" s="8">
        <v>140823</v>
      </c>
      <c r="B2086" s="26">
        <v>105</v>
      </c>
      <c r="C2086" s="30" t="s">
        <v>246</v>
      </c>
      <c r="D2086" s="26" t="s">
        <v>247</v>
      </c>
      <c r="E2086" s="9">
        <v>15.33</v>
      </c>
      <c r="F2086" s="9">
        <v>15.29</v>
      </c>
      <c r="G2086" s="10">
        <v>0</v>
      </c>
      <c r="H2086" s="10">
        <v>0</v>
      </c>
      <c r="I2086" s="10">
        <v>0</v>
      </c>
      <c r="J2086" s="10">
        <v>0</v>
      </c>
      <c r="K2086" s="10">
        <v>0</v>
      </c>
      <c r="L2086" s="10">
        <v>0</v>
      </c>
      <c r="M2086" s="10">
        <v>0</v>
      </c>
      <c r="N2086" s="10">
        <v>15.33</v>
      </c>
      <c r="O2086" s="10">
        <v>0</v>
      </c>
      <c r="P2086" s="10">
        <v>0</v>
      </c>
      <c r="Q2086" s="10">
        <v>0</v>
      </c>
      <c r="R2086" s="10">
        <v>0</v>
      </c>
      <c r="S2086" s="10">
        <v>15.29</v>
      </c>
      <c r="T2086" s="10">
        <v>0</v>
      </c>
      <c r="U2086" s="10">
        <v>0</v>
      </c>
      <c r="V2086" s="10">
        <v>0</v>
      </c>
      <c r="W2086" s="11">
        <v>-2.1257794504111858</v>
      </c>
      <c r="X2086" s="11">
        <v>3.7949696433770979</v>
      </c>
      <c r="Y2086" s="11">
        <v>14.36924303831441</v>
      </c>
      <c r="Z2086" s="11">
        <v>53.450903996594874</v>
      </c>
      <c r="AA2086" s="8">
        <v>20</v>
      </c>
      <c r="AB2086" s="12">
        <v>69.311078957507149</v>
      </c>
    </row>
    <row r="2087" spans="1:28" ht="29" x14ac:dyDescent="0.35">
      <c r="A2087" s="8">
        <v>140823</v>
      </c>
      <c r="B2087" s="26">
        <v>106</v>
      </c>
      <c r="C2087" s="30" t="s">
        <v>248</v>
      </c>
      <c r="D2087" s="26" t="s">
        <v>249</v>
      </c>
      <c r="E2087" s="9">
        <v>15.07</v>
      </c>
      <c r="F2087" s="9">
        <v>15.1</v>
      </c>
      <c r="G2087" s="10">
        <v>0</v>
      </c>
      <c r="H2087" s="10">
        <v>0</v>
      </c>
      <c r="I2087" s="10">
        <v>0</v>
      </c>
      <c r="J2087" s="10">
        <v>0</v>
      </c>
      <c r="K2087" s="10">
        <v>0</v>
      </c>
      <c r="L2087" s="10">
        <v>0</v>
      </c>
      <c r="M2087" s="10">
        <v>0</v>
      </c>
      <c r="N2087" s="10">
        <v>15.07</v>
      </c>
      <c r="O2087" s="10">
        <v>0</v>
      </c>
      <c r="P2087" s="10">
        <v>0</v>
      </c>
      <c r="Q2087" s="10">
        <v>0</v>
      </c>
      <c r="R2087" s="10">
        <v>0</v>
      </c>
      <c r="S2087" s="10">
        <v>0</v>
      </c>
      <c r="T2087" s="10">
        <v>15.1</v>
      </c>
      <c r="U2087" s="10">
        <v>0</v>
      </c>
      <c r="V2087" s="10">
        <v>0</v>
      </c>
      <c r="W2087" s="11">
        <v>-1.9192038386343435</v>
      </c>
      <c r="X2087" s="11">
        <v>2.8377884142346383</v>
      </c>
      <c r="Y2087" s="11">
        <v>8.5092577245297409</v>
      </c>
      <c r="Z2087" s="11">
        <v>27.455530468830947</v>
      </c>
      <c r="AA2087" s="8">
        <v>20</v>
      </c>
      <c r="AB2087" s="12">
        <v>71.394322878429946</v>
      </c>
    </row>
    <row r="2088" spans="1:28" ht="29" x14ac:dyDescent="0.35">
      <c r="A2088" s="8">
        <v>140823</v>
      </c>
      <c r="B2088" s="26">
        <v>107</v>
      </c>
      <c r="C2088" s="30" t="s">
        <v>250</v>
      </c>
      <c r="D2088" s="26" t="s">
        <v>251</v>
      </c>
      <c r="E2088" s="9">
        <v>15.17</v>
      </c>
      <c r="F2088" s="9">
        <v>15.29</v>
      </c>
      <c r="G2088" s="10">
        <v>0</v>
      </c>
      <c r="H2088" s="10">
        <v>0</v>
      </c>
      <c r="I2088" s="10">
        <v>0</v>
      </c>
      <c r="J2088" s="10">
        <v>0</v>
      </c>
      <c r="K2088" s="10">
        <v>0</v>
      </c>
      <c r="L2088" s="10">
        <v>0</v>
      </c>
      <c r="M2088" s="10">
        <v>0</v>
      </c>
      <c r="N2088" s="10">
        <v>15.17</v>
      </c>
      <c r="O2088" s="10">
        <v>0</v>
      </c>
      <c r="P2088" s="10">
        <v>0</v>
      </c>
      <c r="Q2088" s="10">
        <v>0</v>
      </c>
      <c r="R2088" s="10">
        <v>0</v>
      </c>
      <c r="S2088" s="10">
        <v>0</v>
      </c>
      <c r="T2088" s="10">
        <v>0</v>
      </c>
      <c r="U2088" s="10">
        <v>15.29</v>
      </c>
      <c r="V2088" s="10">
        <v>0</v>
      </c>
      <c r="W2088" s="11">
        <v>-1.5607152530543349</v>
      </c>
      <c r="X2088" s="11">
        <v>4.8540752360917701</v>
      </c>
      <c r="Y2088" s="11">
        <v>18.244890230150489</v>
      </c>
      <c r="Z2088" s="11">
        <v>64.073097467109392</v>
      </c>
      <c r="AA2088" s="8">
        <v>20</v>
      </c>
      <c r="AB2088" s="12">
        <v>68.306078286688447</v>
      </c>
    </row>
    <row r="2089" spans="1:28" ht="29" x14ac:dyDescent="0.35">
      <c r="A2089" s="8">
        <v>140823</v>
      </c>
      <c r="B2089" s="26">
        <v>108</v>
      </c>
      <c r="C2089" s="30" t="s">
        <v>252</v>
      </c>
      <c r="D2089" s="26" t="s">
        <v>253</v>
      </c>
      <c r="E2089" s="9">
        <v>15.13</v>
      </c>
      <c r="F2089" s="9">
        <v>15.01</v>
      </c>
      <c r="G2089" s="10">
        <v>0</v>
      </c>
      <c r="H2089" s="10">
        <v>0</v>
      </c>
      <c r="I2089" s="10">
        <v>0</v>
      </c>
      <c r="J2089" s="10">
        <v>0</v>
      </c>
      <c r="K2089" s="10">
        <v>0</v>
      </c>
      <c r="L2089" s="10">
        <v>0</v>
      </c>
      <c r="M2089" s="10">
        <v>0</v>
      </c>
      <c r="N2089" s="10">
        <v>15.13</v>
      </c>
      <c r="O2089" s="10">
        <v>0</v>
      </c>
      <c r="P2089" s="10">
        <v>0</v>
      </c>
      <c r="Q2089" s="10">
        <v>0</v>
      </c>
      <c r="R2089" s="10">
        <v>0</v>
      </c>
      <c r="S2089" s="10">
        <v>0</v>
      </c>
      <c r="T2089" s="10">
        <v>0</v>
      </c>
      <c r="U2089" s="10">
        <v>0</v>
      </c>
      <c r="V2089" s="10">
        <v>15.01</v>
      </c>
      <c r="W2089" s="11">
        <v>3.1372337128352398E-2</v>
      </c>
      <c r="X2089" s="11">
        <v>67.536795669671662</v>
      </c>
      <c r="Y2089" s="11">
        <v>13.135339281836798</v>
      </c>
      <c r="Z2089" s="11">
        <v>4560.6061351481221</v>
      </c>
      <c r="AA2089" s="8">
        <v>20</v>
      </c>
      <c r="AB2089" s="12">
        <v>69.671545284592881</v>
      </c>
    </row>
    <row r="2090" spans="1:28" ht="29" x14ac:dyDescent="0.35">
      <c r="A2090" s="8">
        <v>140823</v>
      </c>
      <c r="B2090" s="26">
        <v>101</v>
      </c>
      <c r="C2090" s="30" t="s">
        <v>238</v>
      </c>
      <c r="D2090" s="26" t="s">
        <v>239</v>
      </c>
      <c r="E2090" s="9">
        <v>15.01</v>
      </c>
      <c r="F2090" s="9">
        <v>15.06</v>
      </c>
      <c r="G2090" s="10">
        <v>0</v>
      </c>
      <c r="H2090" s="10">
        <v>0</v>
      </c>
      <c r="I2090" s="10">
        <v>0</v>
      </c>
      <c r="J2090" s="10">
        <v>0</v>
      </c>
      <c r="K2090" s="10">
        <v>0</v>
      </c>
      <c r="L2090" s="10">
        <v>0</v>
      </c>
      <c r="M2090" s="10">
        <v>0</v>
      </c>
      <c r="N2090" s="10">
        <v>15.01</v>
      </c>
      <c r="O2090" s="10">
        <v>15.06</v>
      </c>
      <c r="P2090" s="10">
        <v>0</v>
      </c>
      <c r="Q2090" s="10">
        <v>0</v>
      </c>
      <c r="R2090" s="10">
        <v>0</v>
      </c>
      <c r="S2090" s="10">
        <v>0</v>
      </c>
      <c r="T2090" s="10">
        <v>0</v>
      </c>
      <c r="U2090" s="10">
        <v>0</v>
      </c>
      <c r="V2090" s="10">
        <v>0</v>
      </c>
      <c r="W2090" s="11">
        <v>-3</v>
      </c>
      <c r="X2090" s="11">
        <v>2.8018814765787905</v>
      </c>
      <c r="Y2090" s="11">
        <v>6.83290784328205</v>
      </c>
      <c r="Z2090" s="11">
        <v>26.105752256291634</v>
      </c>
      <c r="AA2090" s="8">
        <v>24</v>
      </c>
      <c r="AB2090" s="12">
        <v>81.457640589842953</v>
      </c>
    </row>
    <row r="2091" spans="1:28" ht="29" x14ac:dyDescent="0.35">
      <c r="A2091" s="8">
        <v>140823</v>
      </c>
      <c r="B2091" s="26">
        <v>102</v>
      </c>
      <c r="C2091" s="30" t="s">
        <v>240</v>
      </c>
      <c r="D2091" s="26" t="s">
        <v>241</v>
      </c>
      <c r="E2091" s="9">
        <v>15.01</v>
      </c>
      <c r="F2091" s="9">
        <v>15.03</v>
      </c>
      <c r="G2091" s="10">
        <v>0</v>
      </c>
      <c r="H2091" s="10">
        <v>0</v>
      </c>
      <c r="I2091" s="10">
        <v>0</v>
      </c>
      <c r="J2091" s="10">
        <v>0</v>
      </c>
      <c r="K2091" s="10">
        <v>0</v>
      </c>
      <c r="L2091" s="10">
        <v>0</v>
      </c>
      <c r="M2091" s="10">
        <v>0</v>
      </c>
      <c r="N2091" s="10">
        <v>15.01</v>
      </c>
      <c r="O2091" s="10">
        <v>0</v>
      </c>
      <c r="P2091" s="10">
        <v>15.03</v>
      </c>
      <c r="Q2091" s="10">
        <v>0</v>
      </c>
      <c r="R2091" s="10">
        <v>0</v>
      </c>
      <c r="S2091" s="10">
        <v>0</v>
      </c>
      <c r="T2091" s="10">
        <v>0</v>
      </c>
      <c r="U2091" s="10">
        <v>0</v>
      </c>
      <c r="V2091" s="10">
        <v>0</v>
      </c>
      <c r="W2091" s="11">
        <v>-0.44897094559703771</v>
      </c>
      <c r="X2091" s="11">
        <v>23.78070856876375</v>
      </c>
      <c r="Y2091" s="11">
        <v>23.123033193754324</v>
      </c>
      <c r="Z2091" s="11">
        <v>60.724586006989767</v>
      </c>
      <c r="AA2091" s="8">
        <v>24</v>
      </c>
      <c r="AB2091" s="12">
        <v>73.02054044527884</v>
      </c>
    </row>
    <row r="2092" spans="1:28" ht="29" x14ac:dyDescent="0.35">
      <c r="A2092" s="8">
        <v>140823</v>
      </c>
      <c r="B2092" s="26">
        <v>103</v>
      </c>
      <c r="C2092" s="30" t="s">
        <v>242</v>
      </c>
      <c r="D2092" s="26" t="s">
        <v>243</v>
      </c>
      <c r="E2092" s="9">
        <v>15.29</v>
      </c>
      <c r="F2092" s="9">
        <v>15.19</v>
      </c>
      <c r="G2092" s="10">
        <v>0</v>
      </c>
      <c r="H2092" s="10">
        <v>0</v>
      </c>
      <c r="I2092" s="10">
        <v>0</v>
      </c>
      <c r="J2092" s="10">
        <v>0</v>
      </c>
      <c r="K2092" s="10">
        <v>0</v>
      </c>
      <c r="L2092" s="10">
        <v>0</v>
      </c>
      <c r="M2092" s="10">
        <v>0</v>
      </c>
      <c r="N2092" s="10">
        <v>15.29</v>
      </c>
      <c r="O2092" s="10">
        <v>0</v>
      </c>
      <c r="P2092" s="10">
        <v>0</v>
      </c>
      <c r="Q2092" s="10">
        <v>15.19</v>
      </c>
      <c r="R2092" s="10">
        <v>0</v>
      </c>
      <c r="S2092" s="10">
        <v>0</v>
      </c>
      <c r="T2092" s="10">
        <v>0</v>
      </c>
      <c r="U2092" s="10">
        <v>0</v>
      </c>
      <c r="V2092" s="10">
        <v>0</v>
      </c>
      <c r="W2092" s="11">
        <v>-3</v>
      </c>
      <c r="X2092" s="11">
        <v>27.54898766025434</v>
      </c>
      <c r="Y2092" s="11">
        <v>22.48100967060277</v>
      </c>
      <c r="Z2092" s="11">
        <v>57.688100248809882</v>
      </c>
      <c r="AA2092" s="8">
        <v>24</v>
      </c>
      <c r="AB2092" s="12">
        <v>70.718943716725704</v>
      </c>
    </row>
    <row r="2093" spans="1:28" ht="29" x14ac:dyDescent="0.35">
      <c r="A2093" s="8">
        <v>140823</v>
      </c>
      <c r="B2093" s="26">
        <v>104</v>
      </c>
      <c r="C2093" s="30" t="s">
        <v>244</v>
      </c>
      <c r="D2093" s="26" t="s">
        <v>245</v>
      </c>
      <c r="E2093" s="9">
        <v>15.14</v>
      </c>
      <c r="F2093" s="9">
        <v>15.4</v>
      </c>
      <c r="G2093" s="10">
        <v>0</v>
      </c>
      <c r="H2093" s="10">
        <v>0</v>
      </c>
      <c r="I2093" s="10">
        <v>0</v>
      </c>
      <c r="J2093" s="10">
        <v>0</v>
      </c>
      <c r="K2093" s="10">
        <v>0</v>
      </c>
      <c r="L2093" s="10">
        <v>0</v>
      </c>
      <c r="M2093" s="10">
        <v>0</v>
      </c>
      <c r="N2093" s="10">
        <v>15.14</v>
      </c>
      <c r="O2093" s="10">
        <v>0</v>
      </c>
      <c r="P2093" s="10">
        <v>0</v>
      </c>
      <c r="Q2093" s="10">
        <v>0</v>
      </c>
      <c r="R2093" s="10">
        <v>15.4</v>
      </c>
      <c r="S2093" s="10">
        <v>0</v>
      </c>
      <c r="T2093" s="10">
        <v>0</v>
      </c>
      <c r="U2093" s="10">
        <v>0</v>
      </c>
      <c r="V2093" s="10">
        <v>0</v>
      </c>
      <c r="W2093" s="11">
        <v>-2.2214619293489402</v>
      </c>
      <c r="X2093" s="11">
        <v>4.148532529089481</v>
      </c>
      <c r="Y2093" s="11">
        <v>13.63898045400002</v>
      </c>
      <c r="Z2093" s="11">
        <v>43.494866368448442</v>
      </c>
      <c r="AA2093" s="8">
        <v>24</v>
      </c>
      <c r="AB2093" s="12">
        <v>77.976572915278069</v>
      </c>
    </row>
    <row r="2094" spans="1:28" ht="29" x14ac:dyDescent="0.35">
      <c r="A2094" s="8">
        <v>140823</v>
      </c>
      <c r="B2094" s="26">
        <v>105</v>
      </c>
      <c r="C2094" s="30" t="s">
        <v>246</v>
      </c>
      <c r="D2094" s="26" t="s">
        <v>247</v>
      </c>
      <c r="E2094" s="9">
        <v>15.33</v>
      </c>
      <c r="F2094" s="9">
        <v>15.29</v>
      </c>
      <c r="G2094" s="10">
        <v>0</v>
      </c>
      <c r="H2094" s="10">
        <v>0</v>
      </c>
      <c r="I2094" s="10">
        <v>0</v>
      </c>
      <c r="J2094" s="10">
        <v>0</v>
      </c>
      <c r="K2094" s="10">
        <v>0</v>
      </c>
      <c r="L2094" s="10">
        <v>0</v>
      </c>
      <c r="M2094" s="10">
        <v>0</v>
      </c>
      <c r="N2094" s="10">
        <v>15.33</v>
      </c>
      <c r="O2094" s="10">
        <v>0</v>
      </c>
      <c r="P2094" s="10">
        <v>0</v>
      </c>
      <c r="Q2094" s="10">
        <v>0</v>
      </c>
      <c r="R2094" s="10">
        <v>0</v>
      </c>
      <c r="S2094" s="10">
        <v>15.29</v>
      </c>
      <c r="T2094" s="10">
        <v>0</v>
      </c>
      <c r="U2094" s="10">
        <v>0</v>
      </c>
      <c r="V2094" s="10">
        <v>0</v>
      </c>
      <c r="W2094" s="11">
        <v>-2.1257794504111858</v>
      </c>
      <c r="X2094" s="11">
        <v>3.7949696433770979</v>
      </c>
      <c r="Y2094" s="11">
        <v>14.36924303831441</v>
      </c>
      <c r="Z2094" s="11">
        <v>53.450903996594874</v>
      </c>
      <c r="AA2094" s="8">
        <v>24</v>
      </c>
      <c r="AB2094" s="12">
        <v>72.757558715670086</v>
      </c>
    </row>
    <row r="2095" spans="1:28" ht="29" x14ac:dyDescent="0.35">
      <c r="A2095" s="8">
        <v>140823</v>
      </c>
      <c r="B2095" s="26">
        <v>106</v>
      </c>
      <c r="C2095" s="30" t="s">
        <v>248</v>
      </c>
      <c r="D2095" s="26" t="s">
        <v>249</v>
      </c>
      <c r="E2095" s="9">
        <v>15.07</v>
      </c>
      <c r="F2095" s="9">
        <v>15.1</v>
      </c>
      <c r="G2095" s="10">
        <v>0</v>
      </c>
      <c r="H2095" s="10">
        <v>0</v>
      </c>
      <c r="I2095" s="10">
        <v>0</v>
      </c>
      <c r="J2095" s="10">
        <v>0</v>
      </c>
      <c r="K2095" s="10">
        <v>0</v>
      </c>
      <c r="L2095" s="10">
        <v>0</v>
      </c>
      <c r="M2095" s="10">
        <v>0</v>
      </c>
      <c r="N2095" s="10">
        <v>15.07</v>
      </c>
      <c r="O2095" s="10">
        <v>0</v>
      </c>
      <c r="P2095" s="10">
        <v>0</v>
      </c>
      <c r="Q2095" s="10">
        <v>0</v>
      </c>
      <c r="R2095" s="10">
        <v>0</v>
      </c>
      <c r="S2095" s="10">
        <v>0</v>
      </c>
      <c r="T2095" s="10">
        <v>15.1</v>
      </c>
      <c r="U2095" s="10">
        <v>0</v>
      </c>
      <c r="V2095" s="10">
        <v>0</v>
      </c>
      <c r="W2095" s="11">
        <v>-1.9192038386343435</v>
      </c>
      <c r="X2095" s="11">
        <v>2.8377884142346383</v>
      </c>
      <c r="Y2095" s="11">
        <v>8.5092577245297409</v>
      </c>
      <c r="Z2095" s="11">
        <v>27.455530468830947</v>
      </c>
      <c r="AA2095" s="8">
        <v>24</v>
      </c>
      <c r="AB2095" s="12">
        <v>89.646250615556738</v>
      </c>
    </row>
    <row r="2096" spans="1:28" ht="29" x14ac:dyDescent="0.35">
      <c r="A2096" s="8">
        <v>140823</v>
      </c>
      <c r="B2096" s="26">
        <v>107</v>
      </c>
      <c r="C2096" s="30" t="s">
        <v>250</v>
      </c>
      <c r="D2096" s="26" t="s">
        <v>251</v>
      </c>
      <c r="E2096" s="9">
        <v>15.17</v>
      </c>
      <c r="F2096" s="9">
        <v>15.29</v>
      </c>
      <c r="G2096" s="10">
        <v>0</v>
      </c>
      <c r="H2096" s="10">
        <v>0</v>
      </c>
      <c r="I2096" s="10">
        <v>0</v>
      </c>
      <c r="J2096" s="10">
        <v>0</v>
      </c>
      <c r="K2096" s="10">
        <v>0</v>
      </c>
      <c r="L2096" s="10">
        <v>0</v>
      </c>
      <c r="M2096" s="10">
        <v>0</v>
      </c>
      <c r="N2096" s="10">
        <v>15.17</v>
      </c>
      <c r="O2096" s="10">
        <v>0</v>
      </c>
      <c r="P2096" s="10">
        <v>0</v>
      </c>
      <c r="Q2096" s="10">
        <v>0</v>
      </c>
      <c r="R2096" s="10">
        <v>0</v>
      </c>
      <c r="S2096" s="10">
        <v>0</v>
      </c>
      <c r="T2096" s="10">
        <v>0</v>
      </c>
      <c r="U2096" s="10">
        <v>15.29</v>
      </c>
      <c r="V2096" s="10">
        <v>0</v>
      </c>
      <c r="W2096" s="11">
        <v>-1.5607152530543349</v>
      </c>
      <c r="X2096" s="11">
        <v>4.8540752360917701</v>
      </c>
      <c r="Y2096" s="11">
        <v>18.244890230150489</v>
      </c>
      <c r="Z2096" s="11">
        <v>64.073097467109392</v>
      </c>
      <c r="AA2096" s="8">
        <v>24</v>
      </c>
      <c r="AB2096" s="12">
        <v>71.376277169257733</v>
      </c>
    </row>
    <row r="2097" spans="1:28" ht="29" x14ac:dyDescent="0.35">
      <c r="A2097" s="8">
        <v>140823</v>
      </c>
      <c r="B2097" s="26">
        <v>108</v>
      </c>
      <c r="C2097" s="30" t="s">
        <v>252</v>
      </c>
      <c r="D2097" s="26" t="s">
        <v>253</v>
      </c>
      <c r="E2097" s="9">
        <v>15.13</v>
      </c>
      <c r="F2097" s="9">
        <v>15.01</v>
      </c>
      <c r="G2097" s="10">
        <v>0</v>
      </c>
      <c r="H2097" s="10">
        <v>0</v>
      </c>
      <c r="I2097" s="10">
        <v>0</v>
      </c>
      <c r="J2097" s="10">
        <v>0</v>
      </c>
      <c r="K2097" s="10">
        <v>0</v>
      </c>
      <c r="L2097" s="10">
        <v>0</v>
      </c>
      <c r="M2097" s="10">
        <v>0</v>
      </c>
      <c r="N2097" s="10">
        <v>15.13</v>
      </c>
      <c r="O2097" s="10">
        <v>0</v>
      </c>
      <c r="P2097" s="10">
        <v>0</v>
      </c>
      <c r="Q2097" s="10">
        <v>0</v>
      </c>
      <c r="R2097" s="10">
        <v>0</v>
      </c>
      <c r="S2097" s="10">
        <v>0</v>
      </c>
      <c r="T2097" s="10">
        <v>0</v>
      </c>
      <c r="U2097" s="10">
        <v>0</v>
      </c>
      <c r="V2097" s="10">
        <v>15.01</v>
      </c>
      <c r="W2097" s="11">
        <v>3.1372337128352398E-2</v>
      </c>
      <c r="X2097" s="11">
        <v>67.536795669671662</v>
      </c>
      <c r="Y2097" s="11">
        <v>13.135339281836798</v>
      </c>
      <c r="Z2097" s="11">
        <v>4560.6061351481221</v>
      </c>
      <c r="AA2097" s="8">
        <v>24</v>
      </c>
      <c r="AB2097" s="12">
        <v>84.886636974091431</v>
      </c>
    </row>
    <row r="2098" spans="1:28" ht="29" x14ac:dyDescent="0.35">
      <c r="A2098" s="8">
        <v>140823</v>
      </c>
      <c r="B2098" s="26">
        <v>101</v>
      </c>
      <c r="C2098" s="30" t="s">
        <v>238</v>
      </c>
      <c r="D2098" s="26" t="s">
        <v>239</v>
      </c>
      <c r="E2098" s="9">
        <v>15.01</v>
      </c>
      <c r="F2098" s="9">
        <v>15.06</v>
      </c>
      <c r="G2098" s="10">
        <v>0</v>
      </c>
      <c r="H2098" s="10">
        <v>0</v>
      </c>
      <c r="I2098" s="10">
        <v>0</v>
      </c>
      <c r="J2098" s="10">
        <v>0</v>
      </c>
      <c r="K2098" s="10">
        <v>0</v>
      </c>
      <c r="L2098" s="10">
        <v>0</v>
      </c>
      <c r="M2098" s="10">
        <v>0</v>
      </c>
      <c r="N2098" s="10">
        <v>15.01</v>
      </c>
      <c r="O2098" s="10">
        <v>15.06</v>
      </c>
      <c r="P2098" s="10">
        <v>0</v>
      </c>
      <c r="Q2098" s="10">
        <v>0</v>
      </c>
      <c r="R2098" s="10">
        <v>0</v>
      </c>
      <c r="S2098" s="10">
        <v>0</v>
      </c>
      <c r="T2098" s="10">
        <v>0</v>
      </c>
      <c r="U2098" s="10">
        <v>0</v>
      </c>
      <c r="V2098" s="10">
        <v>0</v>
      </c>
      <c r="W2098" s="11">
        <v>-3</v>
      </c>
      <c r="X2098" s="11">
        <v>2.8018814765787905</v>
      </c>
      <c r="Y2098" s="11">
        <v>6.83290784328205</v>
      </c>
      <c r="Z2098" s="11">
        <v>26.105752256291634</v>
      </c>
      <c r="AA2098" s="8">
        <v>24</v>
      </c>
      <c r="AB2098" s="12">
        <v>74.703245339676343</v>
      </c>
    </row>
    <row r="2099" spans="1:28" ht="29" x14ac:dyDescent="0.35">
      <c r="A2099" s="8">
        <v>140823</v>
      </c>
      <c r="B2099" s="26">
        <v>102</v>
      </c>
      <c r="C2099" s="30" t="s">
        <v>240</v>
      </c>
      <c r="D2099" s="26" t="s">
        <v>241</v>
      </c>
      <c r="E2099" s="9">
        <v>15.01</v>
      </c>
      <c r="F2099" s="9">
        <v>15.03</v>
      </c>
      <c r="G2099" s="10">
        <v>0</v>
      </c>
      <c r="H2099" s="10">
        <v>0</v>
      </c>
      <c r="I2099" s="10">
        <v>0</v>
      </c>
      <c r="J2099" s="10">
        <v>0</v>
      </c>
      <c r="K2099" s="10">
        <v>0</v>
      </c>
      <c r="L2099" s="10">
        <v>0</v>
      </c>
      <c r="M2099" s="10">
        <v>0</v>
      </c>
      <c r="N2099" s="10">
        <v>15.01</v>
      </c>
      <c r="O2099" s="10">
        <v>0</v>
      </c>
      <c r="P2099" s="10">
        <v>15.03</v>
      </c>
      <c r="Q2099" s="10">
        <v>0</v>
      </c>
      <c r="R2099" s="10">
        <v>0</v>
      </c>
      <c r="S2099" s="10">
        <v>0</v>
      </c>
      <c r="T2099" s="10">
        <v>0</v>
      </c>
      <c r="U2099" s="10">
        <v>0</v>
      </c>
      <c r="V2099" s="10">
        <v>0</v>
      </c>
      <c r="W2099" s="11">
        <v>-0.44897094559703771</v>
      </c>
      <c r="X2099" s="11">
        <v>23.78070856876375</v>
      </c>
      <c r="Y2099" s="11">
        <v>23.123033193754324</v>
      </c>
      <c r="Z2099" s="11">
        <v>60.724586006989767</v>
      </c>
      <c r="AA2099" s="8">
        <v>24</v>
      </c>
      <c r="AB2099" s="12">
        <v>74.948236385970858</v>
      </c>
    </row>
    <row r="2100" spans="1:28" ht="29" x14ac:dyDescent="0.35">
      <c r="A2100" s="8">
        <v>140823</v>
      </c>
      <c r="B2100" s="26">
        <v>103</v>
      </c>
      <c r="C2100" s="30" t="s">
        <v>242</v>
      </c>
      <c r="D2100" s="26" t="s">
        <v>243</v>
      </c>
      <c r="E2100" s="9">
        <v>15.29</v>
      </c>
      <c r="F2100" s="9">
        <v>15.19</v>
      </c>
      <c r="G2100" s="10">
        <v>0</v>
      </c>
      <c r="H2100" s="10">
        <v>0</v>
      </c>
      <c r="I2100" s="10">
        <v>0</v>
      </c>
      <c r="J2100" s="10">
        <v>0</v>
      </c>
      <c r="K2100" s="10">
        <v>0</v>
      </c>
      <c r="L2100" s="10">
        <v>0</v>
      </c>
      <c r="M2100" s="10">
        <v>0</v>
      </c>
      <c r="N2100" s="10">
        <v>15.29</v>
      </c>
      <c r="O2100" s="10">
        <v>0</v>
      </c>
      <c r="P2100" s="10">
        <v>0</v>
      </c>
      <c r="Q2100" s="10">
        <v>15.19</v>
      </c>
      <c r="R2100" s="10">
        <v>0</v>
      </c>
      <c r="S2100" s="10">
        <v>0</v>
      </c>
      <c r="T2100" s="10">
        <v>0</v>
      </c>
      <c r="U2100" s="10">
        <v>0</v>
      </c>
      <c r="V2100" s="10">
        <v>0</v>
      </c>
      <c r="W2100" s="11">
        <v>-3</v>
      </c>
      <c r="X2100" s="11">
        <v>27.54898766025434</v>
      </c>
      <c r="Y2100" s="11">
        <v>22.48100967060277</v>
      </c>
      <c r="Z2100" s="11">
        <v>57.688100248809882</v>
      </c>
      <c r="AA2100" s="8">
        <v>24</v>
      </c>
      <c r="AB2100" s="12">
        <v>77.650411008376267</v>
      </c>
    </row>
    <row r="2101" spans="1:28" ht="29" x14ac:dyDescent="0.35">
      <c r="A2101" s="8">
        <v>140823</v>
      </c>
      <c r="B2101" s="26">
        <v>104</v>
      </c>
      <c r="C2101" s="30" t="s">
        <v>244</v>
      </c>
      <c r="D2101" s="26" t="s">
        <v>245</v>
      </c>
      <c r="E2101" s="9">
        <v>15.14</v>
      </c>
      <c r="F2101" s="9">
        <v>15.4</v>
      </c>
      <c r="G2101" s="10">
        <v>0</v>
      </c>
      <c r="H2101" s="10">
        <v>0</v>
      </c>
      <c r="I2101" s="10">
        <v>0</v>
      </c>
      <c r="J2101" s="10">
        <v>0</v>
      </c>
      <c r="K2101" s="10">
        <v>0</v>
      </c>
      <c r="L2101" s="10">
        <v>0</v>
      </c>
      <c r="M2101" s="10">
        <v>0</v>
      </c>
      <c r="N2101" s="10">
        <v>15.14</v>
      </c>
      <c r="O2101" s="10">
        <v>0</v>
      </c>
      <c r="P2101" s="10">
        <v>0</v>
      </c>
      <c r="Q2101" s="10">
        <v>0</v>
      </c>
      <c r="R2101" s="10">
        <v>15.4</v>
      </c>
      <c r="S2101" s="10">
        <v>0</v>
      </c>
      <c r="T2101" s="10">
        <v>0</v>
      </c>
      <c r="U2101" s="10">
        <v>0</v>
      </c>
      <c r="V2101" s="10">
        <v>0</v>
      </c>
      <c r="W2101" s="11">
        <v>-2.2214619293489402</v>
      </c>
      <c r="X2101" s="11">
        <v>4.148532529089481</v>
      </c>
      <c r="Y2101" s="11">
        <v>13.63898045400002</v>
      </c>
      <c r="Z2101" s="11">
        <v>43.494866368448442</v>
      </c>
      <c r="AA2101" s="8">
        <v>24</v>
      </c>
      <c r="AB2101" s="12">
        <v>74.199982389221461</v>
      </c>
    </row>
    <row r="2102" spans="1:28" ht="29" x14ac:dyDescent="0.35">
      <c r="A2102" s="8">
        <v>140823</v>
      </c>
      <c r="B2102" s="26">
        <v>105</v>
      </c>
      <c r="C2102" s="30" t="s">
        <v>246</v>
      </c>
      <c r="D2102" s="26" t="s">
        <v>247</v>
      </c>
      <c r="E2102" s="9">
        <v>15.33</v>
      </c>
      <c r="F2102" s="9">
        <v>15.29</v>
      </c>
      <c r="G2102" s="10">
        <v>0</v>
      </c>
      <c r="H2102" s="10">
        <v>0</v>
      </c>
      <c r="I2102" s="10">
        <v>0</v>
      </c>
      <c r="J2102" s="10">
        <v>0</v>
      </c>
      <c r="K2102" s="10">
        <v>0</v>
      </c>
      <c r="L2102" s="10">
        <v>0</v>
      </c>
      <c r="M2102" s="10">
        <v>0</v>
      </c>
      <c r="N2102" s="10">
        <v>15.33</v>
      </c>
      <c r="O2102" s="10">
        <v>0</v>
      </c>
      <c r="P2102" s="10">
        <v>0</v>
      </c>
      <c r="Q2102" s="10">
        <v>0</v>
      </c>
      <c r="R2102" s="10">
        <v>0</v>
      </c>
      <c r="S2102" s="10">
        <v>15.29</v>
      </c>
      <c r="T2102" s="10">
        <v>0</v>
      </c>
      <c r="U2102" s="10">
        <v>0</v>
      </c>
      <c r="V2102" s="10">
        <v>0</v>
      </c>
      <c r="W2102" s="11">
        <v>-2.1257794504111858</v>
      </c>
      <c r="X2102" s="11">
        <v>3.7949696433770979</v>
      </c>
      <c r="Y2102" s="11">
        <v>14.36924303831441</v>
      </c>
      <c r="Z2102" s="11">
        <v>53.450903996594874</v>
      </c>
      <c r="AA2102" s="8">
        <v>24</v>
      </c>
      <c r="AB2102" s="12">
        <v>71.336298278572528</v>
      </c>
    </row>
    <row r="2103" spans="1:28" ht="29" x14ac:dyDescent="0.35">
      <c r="A2103" s="8">
        <v>140823</v>
      </c>
      <c r="B2103" s="26">
        <v>106</v>
      </c>
      <c r="C2103" s="30" t="s">
        <v>248</v>
      </c>
      <c r="D2103" s="26" t="s">
        <v>249</v>
      </c>
      <c r="E2103" s="9">
        <v>15.07</v>
      </c>
      <c r="F2103" s="9">
        <v>15.1</v>
      </c>
      <c r="G2103" s="10">
        <v>0</v>
      </c>
      <c r="H2103" s="10">
        <v>0</v>
      </c>
      <c r="I2103" s="10">
        <v>0</v>
      </c>
      <c r="J2103" s="10">
        <v>0</v>
      </c>
      <c r="K2103" s="10">
        <v>0</v>
      </c>
      <c r="L2103" s="10">
        <v>0</v>
      </c>
      <c r="M2103" s="10">
        <v>0</v>
      </c>
      <c r="N2103" s="10">
        <v>15.07</v>
      </c>
      <c r="O2103" s="10">
        <v>0</v>
      </c>
      <c r="P2103" s="10">
        <v>0</v>
      </c>
      <c r="Q2103" s="10">
        <v>0</v>
      </c>
      <c r="R2103" s="10">
        <v>0</v>
      </c>
      <c r="S2103" s="10">
        <v>0</v>
      </c>
      <c r="T2103" s="10">
        <v>15.1</v>
      </c>
      <c r="U2103" s="10">
        <v>0</v>
      </c>
      <c r="V2103" s="10">
        <v>0</v>
      </c>
      <c r="W2103" s="11">
        <v>-1.9192038386343435</v>
      </c>
      <c r="X2103" s="11">
        <v>2.8377884142346383</v>
      </c>
      <c r="Y2103" s="11">
        <v>8.5092577245297409</v>
      </c>
      <c r="Z2103" s="11">
        <v>27.455530468830947</v>
      </c>
      <c r="AA2103" s="8">
        <v>24</v>
      </c>
      <c r="AB2103" s="12">
        <v>79.435728733486101</v>
      </c>
    </row>
    <row r="2104" spans="1:28" ht="29" x14ac:dyDescent="0.35">
      <c r="A2104" s="8">
        <v>140823</v>
      </c>
      <c r="B2104" s="26">
        <v>107</v>
      </c>
      <c r="C2104" s="30" t="s">
        <v>250</v>
      </c>
      <c r="D2104" s="26" t="s">
        <v>251</v>
      </c>
      <c r="E2104" s="9">
        <v>15.17</v>
      </c>
      <c r="F2104" s="9">
        <v>15.29</v>
      </c>
      <c r="G2104" s="10">
        <v>0</v>
      </c>
      <c r="H2104" s="10">
        <v>0</v>
      </c>
      <c r="I2104" s="10">
        <v>0</v>
      </c>
      <c r="J2104" s="10">
        <v>0</v>
      </c>
      <c r="K2104" s="10">
        <v>0</v>
      </c>
      <c r="L2104" s="10">
        <v>0</v>
      </c>
      <c r="M2104" s="10">
        <v>0</v>
      </c>
      <c r="N2104" s="10">
        <v>15.17</v>
      </c>
      <c r="O2104" s="10">
        <v>0</v>
      </c>
      <c r="P2104" s="10">
        <v>0</v>
      </c>
      <c r="Q2104" s="10">
        <v>0</v>
      </c>
      <c r="R2104" s="10">
        <v>0</v>
      </c>
      <c r="S2104" s="10">
        <v>0</v>
      </c>
      <c r="T2104" s="10">
        <v>0</v>
      </c>
      <c r="U2104" s="10">
        <v>15.29</v>
      </c>
      <c r="V2104" s="10">
        <v>0</v>
      </c>
      <c r="W2104" s="11">
        <v>-1.5607152530543349</v>
      </c>
      <c r="X2104" s="11">
        <v>4.8540752360917701</v>
      </c>
      <c r="Y2104" s="11">
        <v>18.244890230150489</v>
      </c>
      <c r="Z2104" s="11">
        <v>64.073097467109392</v>
      </c>
      <c r="AA2104" s="8">
        <v>24</v>
      </c>
      <c r="AB2104" s="12">
        <v>86.094302442458613</v>
      </c>
    </row>
    <row r="2105" spans="1:28" ht="29" x14ac:dyDescent="0.35">
      <c r="A2105" s="8">
        <v>140823</v>
      </c>
      <c r="B2105" s="26">
        <v>108</v>
      </c>
      <c r="C2105" s="30" t="s">
        <v>252</v>
      </c>
      <c r="D2105" s="26" t="s">
        <v>253</v>
      </c>
      <c r="E2105" s="9">
        <v>15.13</v>
      </c>
      <c r="F2105" s="9">
        <v>15.01</v>
      </c>
      <c r="G2105" s="10">
        <v>0</v>
      </c>
      <c r="H2105" s="10">
        <v>0</v>
      </c>
      <c r="I2105" s="10">
        <v>0</v>
      </c>
      <c r="J2105" s="10">
        <v>0</v>
      </c>
      <c r="K2105" s="10">
        <v>0</v>
      </c>
      <c r="L2105" s="10">
        <v>0</v>
      </c>
      <c r="M2105" s="10">
        <v>0</v>
      </c>
      <c r="N2105" s="10">
        <v>15.13</v>
      </c>
      <c r="O2105" s="10">
        <v>0</v>
      </c>
      <c r="P2105" s="10">
        <v>0</v>
      </c>
      <c r="Q2105" s="10">
        <v>0</v>
      </c>
      <c r="R2105" s="10">
        <v>0</v>
      </c>
      <c r="S2105" s="10">
        <v>0</v>
      </c>
      <c r="T2105" s="10">
        <v>0</v>
      </c>
      <c r="U2105" s="10">
        <v>0</v>
      </c>
      <c r="V2105" s="10">
        <v>15.01</v>
      </c>
      <c r="W2105" s="11">
        <v>3.1372337128352398E-2</v>
      </c>
      <c r="X2105" s="11">
        <v>67.536795669671662</v>
      </c>
      <c r="Y2105" s="11">
        <v>13.135339281836798</v>
      </c>
      <c r="Z2105" s="11">
        <v>4560.6061351481221</v>
      </c>
      <c r="AA2105" s="8">
        <v>24</v>
      </c>
      <c r="AB2105" s="12">
        <v>73.481051875555352</v>
      </c>
    </row>
    <row r="2106" spans="1:28" ht="29" x14ac:dyDescent="0.35">
      <c r="A2106" s="8">
        <v>140823</v>
      </c>
      <c r="B2106" s="26">
        <v>101</v>
      </c>
      <c r="C2106" s="30" t="s">
        <v>238</v>
      </c>
      <c r="D2106" s="26" t="s">
        <v>239</v>
      </c>
      <c r="E2106" s="9">
        <v>15.01</v>
      </c>
      <c r="F2106" s="9">
        <v>15.06</v>
      </c>
      <c r="G2106" s="10">
        <v>0</v>
      </c>
      <c r="H2106" s="10">
        <v>0</v>
      </c>
      <c r="I2106" s="10">
        <v>0</v>
      </c>
      <c r="J2106" s="10">
        <v>0</v>
      </c>
      <c r="K2106" s="10">
        <v>0</v>
      </c>
      <c r="L2106" s="10">
        <v>0</v>
      </c>
      <c r="M2106" s="10">
        <v>0</v>
      </c>
      <c r="N2106" s="10">
        <v>15.01</v>
      </c>
      <c r="O2106" s="10">
        <v>15.06</v>
      </c>
      <c r="P2106" s="10">
        <v>0</v>
      </c>
      <c r="Q2106" s="10">
        <v>0</v>
      </c>
      <c r="R2106" s="10">
        <v>0</v>
      </c>
      <c r="S2106" s="10">
        <v>0</v>
      </c>
      <c r="T2106" s="10">
        <v>0</v>
      </c>
      <c r="U2106" s="10">
        <v>0</v>
      </c>
      <c r="V2106" s="10">
        <v>0</v>
      </c>
      <c r="W2106" s="11">
        <v>-3</v>
      </c>
      <c r="X2106" s="11">
        <v>2.8018814765787905</v>
      </c>
      <c r="Y2106" s="11">
        <v>6.83290784328205</v>
      </c>
      <c r="Z2106" s="11">
        <v>26.105752256291634</v>
      </c>
      <c r="AA2106" s="8">
        <v>27</v>
      </c>
      <c r="AB2106" s="12">
        <v>88.821393837541294</v>
      </c>
    </row>
    <row r="2107" spans="1:28" ht="29" x14ac:dyDescent="0.35">
      <c r="A2107" s="8">
        <v>140823</v>
      </c>
      <c r="B2107" s="26">
        <v>102</v>
      </c>
      <c r="C2107" s="30" t="s">
        <v>240</v>
      </c>
      <c r="D2107" s="26" t="s">
        <v>241</v>
      </c>
      <c r="E2107" s="9">
        <v>15.01</v>
      </c>
      <c r="F2107" s="9">
        <v>15.03</v>
      </c>
      <c r="G2107" s="10">
        <v>0</v>
      </c>
      <c r="H2107" s="10">
        <v>0</v>
      </c>
      <c r="I2107" s="10">
        <v>0</v>
      </c>
      <c r="J2107" s="10">
        <v>0</v>
      </c>
      <c r="K2107" s="10">
        <v>0</v>
      </c>
      <c r="L2107" s="10">
        <v>0</v>
      </c>
      <c r="M2107" s="10">
        <v>0</v>
      </c>
      <c r="N2107" s="10">
        <v>15.01</v>
      </c>
      <c r="O2107" s="10">
        <v>0</v>
      </c>
      <c r="P2107" s="10">
        <v>15.03</v>
      </c>
      <c r="Q2107" s="10">
        <v>0</v>
      </c>
      <c r="R2107" s="10">
        <v>0</v>
      </c>
      <c r="S2107" s="10">
        <v>0</v>
      </c>
      <c r="T2107" s="10">
        <v>0</v>
      </c>
      <c r="U2107" s="10">
        <v>0</v>
      </c>
      <c r="V2107" s="10">
        <v>0</v>
      </c>
      <c r="W2107" s="11">
        <v>-0.44897094559703771</v>
      </c>
      <c r="X2107" s="11">
        <v>23.78070856876375</v>
      </c>
      <c r="Y2107" s="11">
        <v>23.123033193754324</v>
      </c>
      <c r="Z2107" s="11">
        <v>60.724586006989767</v>
      </c>
      <c r="AA2107" s="8">
        <v>27</v>
      </c>
      <c r="AB2107" s="12">
        <v>94.915463723611154</v>
      </c>
    </row>
    <row r="2108" spans="1:28" ht="29" x14ac:dyDescent="0.35">
      <c r="A2108" s="8">
        <v>140823</v>
      </c>
      <c r="B2108" s="26">
        <v>103</v>
      </c>
      <c r="C2108" s="30" t="s">
        <v>242</v>
      </c>
      <c r="D2108" s="26" t="s">
        <v>243</v>
      </c>
      <c r="E2108" s="9">
        <v>15.29</v>
      </c>
      <c r="F2108" s="9">
        <v>15.19</v>
      </c>
      <c r="G2108" s="10">
        <v>0</v>
      </c>
      <c r="H2108" s="10">
        <v>0</v>
      </c>
      <c r="I2108" s="10">
        <v>0</v>
      </c>
      <c r="J2108" s="10">
        <v>0</v>
      </c>
      <c r="K2108" s="10">
        <v>0</v>
      </c>
      <c r="L2108" s="10">
        <v>0</v>
      </c>
      <c r="M2108" s="10">
        <v>0</v>
      </c>
      <c r="N2108" s="10">
        <v>15.29</v>
      </c>
      <c r="O2108" s="10">
        <v>0</v>
      </c>
      <c r="P2108" s="10">
        <v>0</v>
      </c>
      <c r="Q2108" s="10">
        <v>15.19</v>
      </c>
      <c r="R2108" s="10">
        <v>0</v>
      </c>
      <c r="S2108" s="10">
        <v>0</v>
      </c>
      <c r="T2108" s="10">
        <v>0</v>
      </c>
      <c r="U2108" s="10">
        <v>0</v>
      </c>
      <c r="V2108" s="10">
        <v>0</v>
      </c>
      <c r="W2108" s="11">
        <v>-3</v>
      </c>
      <c r="X2108" s="11">
        <v>27.54898766025434</v>
      </c>
      <c r="Y2108" s="11">
        <v>22.48100967060277</v>
      </c>
      <c r="Z2108" s="11">
        <v>57.688100248809882</v>
      </c>
      <c r="AA2108" s="8">
        <v>27</v>
      </c>
      <c r="AB2108" s="12">
        <v>84.927197870939111</v>
      </c>
    </row>
    <row r="2109" spans="1:28" ht="29" x14ac:dyDescent="0.35">
      <c r="A2109" s="8">
        <v>140823</v>
      </c>
      <c r="B2109" s="26">
        <v>104</v>
      </c>
      <c r="C2109" s="30" t="s">
        <v>244</v>
      </c>
      <c r="D2109" s="26" t="s">
        <v>245</v>
      </c>
      <c r="E2109" s="9">
        <v>15.14</v>
      </c>
      <c r="F2109" s="9">
        <v>15.4</v>
      </c>
      <c r="G2109" s="10">
        <v>0</v>
      </c>
      <c r="H2109" s="10">
        <v>0</v>
      </c>
      <c r="I2109" s="10">
        <v>0</v>
      </c>
      <c r="J2109" s="10">
        <v>0</v>
      </c>
      <c r="K2109" s="10">
        <v>0</v>
      </c>
      <c r="L2109" s="10">
        <v>0</v>
      </c>
      <c r="M2109" s="10">
        <v>0</v>
      </c>
      <c r="N2109" s="10">
        <v>15.14</v>
      </c>
      <c r="O2109" s="10">
        <v>0</v>
      </c>
      <c r="P2109" s="10">
        <v>0</v>
      </c>
      <c r="Q2109" s="10">
        <v>0</v>
      </c>
      <c r="R2109" s="10">
        <v>15.4</v>
      </c>
      <c r="S2109" s="10">
        <v>0</v>
      </c>
      <c r="T2109" s="10">
        <v>0</v>
      </c>
      <c r="U2109" s="10">
        <v>0</v>
      </c>
      <c r="V2109" s="10">
        <v>0</v>
      </c>
      <c r="W2109" s="11">
        <v>-2.2214619293489402</v>
      </c>
      <c r="X2109" s="11">
        <v>4.148532529089481</v>
      </c>
      <c r="Y2109" s="11">
        <v>13.63898045400002</v>
      </c>
      <c r="Z2109" s="11">
        <v>43.494866368448442</v>
      </c>
      <c r="AA2109" s="8">
        <v>27</v>
      </c>
      <c r="AB2109" s="12">
        <v>90.899826577911298</v>
      </c>
    </row>
    <row r="2110" spans="1:28" ht="29" x14ac:dyDescent="0.35">
      <c r="A2110" s="8">
        <v>140823</v>
      </c>
      <c r="B2110" s="26">
        <v>105</v>
      </c>
      <c r="C2110" s="30" t="s">
        <v>246</v>
      </c>
      <c r="D2110" s="26" t="s">
        <v>247</v>
      </c>
      <c r="E2110" s="9">
        <v>15.33</v>
      </c>
      <c r="F2110" s="9">
        <v>15.29</v>
      </c>
      <c r="G2110" s="10">
        <v>0</v>
      </c>
      <c r="H2110" s="10">
        <v>0</v>
      </c>
      <c r="I2110" s="10">
        <v>0</v>
      </c>
      <c r="J2110" s="10">
        <v>0</v>
      </c>
      <c r="K2110" s="10">
        <v>0</v>
      </c>
      <c r="L2110" s="10">
        <v>0</v>
      </c>
      <c r="M2110" s="10">
        <v>0</v>
      </c>
      <c r="N2110" s="10">
        <v>15.33</v>
      </c>
      <c r="O2110" s="10">
        <v>0</v>
      </c>
      <c r="P2110" s="10">
        <v>0</v>
      </c>
      <c r="Q2110" s="10">
        <v>0</v>
      </c>
      <c r="R2110" s="10">
        <v>0</v>
      </c>
      <c r="S2110" s="10">
        <v>15.29</v>
      </c>
      <c r="T2110" s="10">
        <v>0</v>
      </c>
      <c r="U2110" s="10">
        <v>0</v>
      </c>
      <c r="V2110" s="10">
        <v>0</v>
      </c>
      <c r="W2110" s="11">
        <v>-2.1257794504111858</v>
      </c>
      <c r="X2110" s="11">
        <v>3.7949696433770979</v>
      </c>
      <c r="Y2110" s="11">
        <v>14.36924303831441</v>
      </c>
      <c r="Z2110" s="11">
        <v>53.450903996594874</v>
      </c>
      <c r="AA2110" s="8">
        <v>27</v>
      </c>
      <c r="AB2110" s="12">
        <v>83.322029086753346</v>
      </c>
    </row>
    <row r="2111" spans="1:28" ht="29" x14ac:dyDescent="0.35">
      <c r="A2111" s="8">
        <v>140823</v>
      </c>
      <c r="B2111" s="26">
        <v>106</v>
      </c>
      <c r="C2111" s="30" t="s">
        <v>256</v>
      </c>
      <c r="D2111" s="26" t="s">
        <v>249</v>
      </c>
      <c r="E2111" s="9">
        <v>15.07</v>
      </c>
      <c r="F2111" s="9">
        <v>15.1</v>
      </c>
      <c r="G2111" s="10">
        <v>0</v>
      </c>
      <c r="H2111" s="10">
        <v>0</v>
      </c>
      <c r="I2111" s="10">
        <v>0</v>
      </c>
      <c r="J2111" s="10">
        <v>0</v>
      </c>
      <c r="K2111" s="10">
        <v>0</v>
      </c>
      <c r="L2111" s="10">
        <v>0</v>
      </c>
      <c r="M2111" s="10">
        <v>0</v>
      </c>
      <c r="N2111" s="10">
        <v>15.07</v>
      </c>
      <c r="O2111" s="10">
        <v>0</v>
      </c>
      <c r="P2111" s="10">
        <v>0</v>
      </c>
      <c r="Q2111" s="10">
        <v>0</v>
      </c>
      <c r="R2111" s="10">
        <v>0</v>
      </c>
      <c r="S2111" s="10">
        <v>0</v>
      </c>
      <c r="T2111" s="10">
        <v>15.1</v>
      </c>
      <c r="U2111" s="10">
        <v>0</v>
      </c>
      <c r="V2111" s="10">
        <v>0</v>
      </c>
      <c r="W2111" s="11">
        <v>-1.9192038386343435</v>
      </c>
      <c r="X2111" s="11">
        <v>2.8377884142346383</v>
      </c>
      <c r="Y2111" s="11">
        <v>8.5092577245297409</v>
      </c>
      <c r="Z2111" s="11">
        <v>27.455530468830947</v>
      </c>
      <c r="AA2111" s="8">
        <v>27</v>
      </c>
      <c r="AB2111" s="12">
        <v>94.880454632810682</v>
      </c>
    </row>
    <row r="2112" spans="1:28" ht="29" x14ac:dyDescent="0.35">
      <c r="A2112" s="8">
        <v>140823</v>
      </c>
      <c r="B2112" s="26">
        <v>107</v>
      </c>
      <c r="C2112" s="30" t="s">
        <v>250</v>
      </c>
      <c r="D2112" s="26" t="s">
        <v>251</v>
      </c>
      <c r="E2112" s="9">
        <v>15.17</v>
      </c>
      <c r="F2112" s="9">
        <v>15.29</v>
      </c>
      <c r="G2112" s="10">
        <v>0</v>
      </c>
      <c r="H2112" s="10">
        <v>0</v>
      </c>
      <c r="I2112" s="10">
        <v>0</v>
      </c>
      <c r="J2112" s="10">
        <v>0</v>
      </c>
      <c r="K2112" s="10">
        <v>0</v>
      </c>
      <c r="L2112" s="10">
        <v>0</v>
      </c>
      <c r="M2112" s="10">
        <v>0</v>
      </c>
      <c r="N2112" s="10">
        <v>15.17</v>
      </c>
      <c r="O2112" s="10">
        <v>0</v>
      </c>
      <c r="P2112" s="10">
        <v>0</v>
      </c>
      <c r="Q2112" s="10">
        <v>0</v>
      </c>
      <c r="R2112" s="10">
        <v>0</v>
      </c>
      <c r="S2112" s="10">
        <v>0</v>
      </c>
      <c r="T2112" s="10">
        <v>0</v>
      </c>
      <c r="U2112" s="10">
        <v>15.29</v>
      </c>
      <c r="V2112" s="10">
        <v>0</v>
      </c>
      <c r="W2112" s="11">
        <v>-1.5607152530543349</v>
      </c>
      <c r="X2112" s="11">
        <v>4.8540752360917701</v>
      </c>
      <c r="Y2112" s="11">
        <v>18.244890230150489</v>
      </c>
      <c r="Z2112" s="11">
        <v>64.073097467109392</v>
      </c>
      <c r="AA2112" s="8">
        <v>27</v>
      </c>
      <c r="AB2112" s="12">
        <v>86.983683094450512</v>
      </c>
    </row>
    <row r="2113" spans="1:28" ht="29" x14ac:dyDescent="0.35">
      <c r="A2113" s="8">
        <v>140823</v>
      </c>
      <c r="B2113" s="26">
        <v>108</v>
      </c>
      <c r="C2113" s="30" t="s">
        <v>252</v>
      </c>
      <c r="D2113" s="26" t="s">
        <v>253</v>
      </c>
      <c r="E2113" s="9">
        <v>15.13</v>
      </c>
      <c r="F2113" s="9">
        <v>15.01</v>
      </c>
      <c r="G2113" s="10">
        <v>0</v>
      </c>
      <c r="H2113" s="10">
        <v>0</v>
      </c>
      <c r="I2113" s="10">
        <v>0</v>
      </c>
      <c r="J2113" s="10">
        <v>0</v>
      </c>
      <c r="K2113" s="10">
        <v>0</v>
      </c>
      <c r="L2113" s="10">
        <v>0</v>
      </c>
      <c r="M2113" s="10">
        <v>0</v>
      </c>
      <c r="N2113" s="10">
        <v>15.13</v>
      </c>
      <c r="O2113" s="10">
        <v>0</v>
      </c>
      <c r="P2113" s="10">
        <v>0</v>
      </c>
      <c r="Q2113" s="10">
        <v>0</v>
      </c>
      <c r="R2113" s="10">
        <v>0</v>
      </c>
      <c r="S2113" s="10">
        <v>0</v>
      </c>
      <c r="T2113" s="10">
        <v>0</v>
      </c>
      <c r="U2113" s="10">
        <v>0</v>
      </c>
      <c r="V2113" s="10">
        <v>15.01</v>
      </c>
      <c r="W2113" s="11">
        <v>3.1372337128352398E-2</v>
      </c>
      <c r="X2113" s="11">
        <v>67.536795669671662</v>
      </c>
      <c r="Y2113" s="11">
        <v>13.135339281836798</v>
      </c>
      <c r="Z2113" s="11">
        <v>4560.6061351481221</v>
      </c>
      <c r="AA2113" s="8">
        <v>27</v>
      </c>
      <c r="AB2113" s="12">
        <v>93.945630947188661</v>
      </c>
    </row>
    <row r="2114" spans="1:28" ht="29" x14ac:dyDescent="0.35">
      <c r="A2114" s="8">
        <v>140823</v>
      </c>
      <c r="B2114" s="26">
        <v>101</v>
      </c>
      <c r="C2114" s="30" t="s">
        <v>259</v>
      </c>
      <c r="D2114" s="26" t="s">
        <v>239</v>
      </c>
      <c r="E2114" s="9">
        <v>15.01</v>
      </c>
      <c r="F2114" s="9">
        <v>15.06</v>
      </c>
      <c r="G2114" s="10">
        <v>0</v>
      </c>
      <c r="H2114" s="10">
        <v>0</v>
      </c>
      <c r="I2114" s="10">
        <v>0</v>
      </c>
      <c r="J2114" s="10">
        <v>0</v>
      </c>
      <c r="K2114" s="10">
        <v>0</v>
      </c>
      <c r="L2114" s="10">
        <v>0</v>
      </c>
      <c r="M2114" s="10">
        <v>0</v>
      </c>
      <c r="N2114" s="10">
        <v>15.01</v>
      </c>
      <c r="O2114" s="10">
        <v>15.06</v>
      </c>
      <c r="P2114" s="10">
        <v>0</v>
      </c>
      <c r="Q2114" s="10">
        <v>0</v>
      </c>
      <c r="R2114" s="10">
        <v>0</v>
      </c>
      <c r="S2114" s="10">
        <v>0</v>
      </c>
      <c r="T2114" s="10">
        <v>0</v>
      </c>
      <c r="U2114" s="10">
        <v>0</v>
      </c>
      <c r="V2114" s="10">
        <v>0</v>
      </c>
      <c r="W2114" s="11">
        <v>-3</v>
      </c>
      <c r="X2114" s="11">
        <v>2.8018814765787905</v>
      </c>
      <c r="Y2114" s="11">
        <v>6.83290784328205</v>
      </c>
      <c r="Z2114" s="11">
        <v>26.105752256291634</v>
      </c>
      <c r="AA2114" s="8">
        <v>27</v>
      </c>
      <c r="AB2114" s="12">
        <v>87.403940244826487</v>
      </c>
    </row>
    <row r="2115" spans="1:28" ht="29" x14ac:dyDescent="0.35">
      <c r="A2115" s="8">
        <v>140823</v>
      </c>
      <c r="B2115" s="26">
        <v>102</v>
      </c>
      <c r="C2115" s="30" t="s">
        <v>240</v>
      </c>
      <c r="D2115" s="26" t="s">
        <v>241</v>
      </c>
      <c r="E2115" s="9">
        <v>15.01</v>
      </c>
      <c r="F2115" s="9">
        <v>15.03</v>
      </c>
      <c r="G2115" s="10">
        <v>0</v>
      </c>
      <c r="H2115" s="10">
        <v>0</v>
      </c>
      <c r="I2115" s="10">
        <v>0</v>
      </c>
      <c r="J2115" s="10">
        <v>0</v>
      </c>
      <c r="K2115" s="10">
        <v>0</v>
      </c>
      <c r="L2115" s="10">
        <v>0</v>
      </c>
      <c r="M2115" s="10">
        <v>0</v>
      </c>
      <c r="N2115" s="10">
        <v>15.01</v>
      </c>
      <c r="O2115" s="10">
        <v>0</v>
      </c>
      <c r="P2115" s="10">
        <v>15.03</v>
      </c>
      <c r="Q2115" s="10">
        <v>0</v>
      </c>
      <c r="R2115" s="10">
        <v>0</v>
      </c>
      <c r="S2115" s="10">
        <v>0</v>
      </c>
      <c r="T2115" s="10">
        <v>0</v>
      </c>
      <c r="U2115" s="10">
        <v>0</v>
      </c>
      <c r="V2115" s="10">
        <v>0</v>
      </c>
      <c r="W2115" s="11">
        <v>-0.44897094559703771</v>
      </c>
      <c r="X2115" s="11">
        <v>23.78070856876375</v>
      </c>
      <c r="Y2115" s="11">
        <v>23.123033193754324</v>
      </c>
      <c r="Z2115" s="11">
        <v>60.724586006989767</v>
      </c>
      <c r="AA2115" s="8">
        <v>27</v>
      </c>
      <c r="AB2115" s="12">
        <v>88.181460439193742</v>
      </c>
    </row>
    <row r="2116" spans="1:28" ht="29" x14ac:dyDescent="0.35">
      <c r="A2116" s="8">
        <v>140823</v>
      </c>
      <c r="B2116" s="26">
        <v>103</v>
      </c>
      <c r="C2116" s="30" t="s">
        <v>242</v>
      </c>
      <c r="D2116" s="26" t="s">
        <v>243</v>
      </c>
      <c r="E2116" s="9">
        <v>15.29</v>
      </c>
      <c r="F2116" s="9">
        <v>15.19</v>
      </c>
      <c r="G2116" s="10">
        <v>0</v>
      </c>
      <c r="H2116" s="10">
        <v>0</v>
      </c>
      <c r="I2116" s="10">
        <v>0</v>
      </c>
      <c r="J2116" s="10">
        <v>0</v>
      </c>
      <c r="K2116" s="10">
        <v>0</v>
      </c>
      <c r="L2116" s="10">
        <v>0</v>
      </c>
      <c r="M2116" s="10">
        <v>0</v>
      </c>
      <c r="N2116" s="10">
        <v>15.29</v>
      </c>
      <c r="O2116" s="10">
        <v>0</v>
      </c>
      <c r="P2116" s="10">
        <v>0</v>
      </c>
      <c r="Q2116" s="10">
        <v>15.19</v>
      </c>
      <c r="R2116" s="10">
        <v>0</v>
      </c>
      <c r="S2116" s="10">
        <v>0</v>
      </c>
      <c r="T2116" s="10">
        <v>0</v>
      </c>
      <c r="U2116" s="10">
        <v>0</v>
      </c>
      <c r="V2116" s="10">
        <v>0</v>
      </c>
      <c r="W2116" s="11">
        <v>-3</v>
      </c>
      <c r="X2116" s="11">
        <v>27.54898766025434</v>
      </c>
      <c r="Y2116" s="11">
        <v>22.48100967060277</v>
      </c>
      <c r="Z2116" s="11">
        <v>57.688100248809882</v>
      </c>
      <c r="AA2116" s="8">
        <v>27</v>
      </c>
      <c r="AB2116" s="12">
        <v>92.817649249549518</v>
      </c>
    </row>
    <row r="2117" spans="1:28" ht="29" x14ac:dyDescent="0.35">
      <c r="A2117" s="8">
        <v>140823</v>
      </c>
      <c r="B2117" s="26">
        <v>104</v>
      </c>
      <c r="C2117" s="30" t="s">
        <v>244</v>
      </c>
      <c r="D2117" s="26" t="s">
        <v>245</v>
      </c>
      <c r="E2117" s="9">
        <v>15.14</v>
      </c>
      <c r="F2117" s="9">
        <v>15.4</v>
      </c>
      <c r="G2117" s="10">
        <v>0</v>
      </c>
      <c r="H2117" s="10">
        <v>0</v>
      </c>
      <c r="I2117" s="10">
        <v>0</v>
      </c>
      <c r="J2117" s="10">
        <v>0</v>
      </c>
      <c r="K2117" s="10">
        <v>0</v>
      </c>
      <c r="L2117" s="10">
        <v>0</v>
      </c>
      <c r="M2117" s="10">
        <v>0</v>
      </c>
      <c r="N2117" s="10">
        <v>15.14</v>
      </c>
      <c r="O2117" s="10">
        <v>0</v>
      </c>
      <c r="P2117" s="10">
        <v>0</v>
      </c>
      <c r="Q2117" s="10">
        <v>0</v>
      </c>
      <c r="R2117" s="10">
        <v>15.4</v>
      </c>
      <c r="S2117" s="10">
        <v>0</v>
      </c>
      <c r="T2117" s="10">
        <v>0</v>
      </c>
      <c r="U2117" s="10">
        <v>0</v>
      </c>
      <c r="V2117" s="10">
        <v>0</v>
      </c>
      <c r="W2117" s="11">
        <v>-2.2214619293489402</v>
      </c>
      <c r="X2117" s="11">
        <v>4.148532529089481</v>
      </c>
      <c r="Y2117" s="11">
        <v>13.63898045400002</v>
      </c>
      <c r="Z2117" s="11">
        <v>43.494866368448442</v>
      </c>
      <c r="AA2117" s="8">
        <v>27</v>
      </c>
      <c r="AB2117" s="12">
        <v>81.489068168192873</v>
      </c>
    </row>
    <row r="2118" spans="1:28" ht="29" x14ac:dyDescent="0.35">
      <c r="A2118" s="8">
        <v>140823</v>
      </c>
      <c r="B2118" s="26">
        <v>105</v>
      </c>
      <c r="C2118" s="30" t="s">
        <v>246</v>
      </c>
      <c r="D2118" s="26" t="s">
        <v>247</v>
      </c>
      <c r="E2118" s="9">
        <v>15.33</v>
      </c>
      <c r="F2118" s="9">
        <v>15.29</v>
      </c>
      <c r="G2118" s="10">
        <v>0</v>
      </c>
      <c r="H2118" s="10">
        <v>0</v>
      </c>
      <c r="I2118" s="10">
        <v>0</v>
      </c>
      <c r="J2118" s="10">
        <v>0</v>
      </c>
      <c r="K2118" s="10">
        <v>0</v>
      </c>
      <c r="L2118" s="10">
        <v>0</v>
      </c>
      <c r="M2118" s="10">
        <v>0</v>
      </c>
      <c r="N2118" s="10">
        <v>15.33</v>
      </c>
      <c r="O2118" s="10">
        <v>0</v>
      </c>
      <c r="P2118" s="10">
        <v>0</v>
      </c>
      <c r="Q2118" s="10">
        <v>0</v>
      </c>
      <c r="R2118" s="10">
        <v>0</v>
      </c>
      <c r="S2118" s="10">
        <v>15.29</v>
      </c>
      <c r="T2118" s="10">
        <v>0</v>
      </c>
      <c r="U2118" s="10">
        <v>0</v>
      </c>
      <c r="V2118" s="10">
        <v>0</v>
      </c>
      <c r="W2118" s="11">
        <v>-2.1257794504111858</v>
      </c>
      <c r="X2118" s="11">
        <v>3.7949696433770979</v>
      </c>
      <c r="Y2118" s="11">
        <v>14.36924303831441</v>
      </c>
      <c r="Z2118" s="11">
        <v>53.450903996594874</v>
      </c>
      <c r="AA2118" s="8">
        <v>27</v>
      </c>
      <c r="AB2118" s="12">
        <v>94.828293746743427</v>
      </c>
    </row>
    <row r="2119" spans="1:28" ht="29" x14ac:dyDescent="0.35">
      <c r="A2119" s="8">
        <v>140823</v>
      </c>
      <c r="B2119" s="26">
        <v>106</v>
      </c>
      <c r="C2119" s="30" t="s">
        <v>248</v>
      </c>
      <c r="D2119" s="26" t="s">
        <v>249</v>
      </c>
      <c r="E2119" s="9">
        <v>15.07</v>
      </c>
      <c r="F2119" s="9">
        <v>15.1</v>
      </c>
      <c r="G2119" s="10">
        <v>0</v>
      </c>
      <c r="H2119" s="10">
        <v>0</v>
      </c>
      <c r="I2119" s="10">
        <v>0</v>
      </c>
      <c r="J2119" s="10">
        <v>0</v>
      </c>
      <c r="K2119" s="10">
        <v>0</v>
      </c>
      <c r="L2119" s="10">
        <v>0</v>
      </c>
      <c r="M2119" s="10">
        <v>0</v>
      </c>
      <c r="N2119" s="10">
        <v>15.07</v>
      </c>
      <c r="O2119" s="10">
        <v>0</v>
      </c>
      <c r="P2119" s="10">
        <v>0</v>
      </c>
      <c r="Q2119" s="10">
        <v>0</v>
      </c>
      <c r="R2119" s="10">
        <v>0</v>
      </c>
      <c r="S2119" s="10">
        <v>0</v>
      </c>
      <c r="T2119" s="10">
        <v>15.1</v>
      </c>
      <c r="U2119" s="10">
        <v>0</v>
      </c>
      <c r="V2119" s="10">
        <v>0</v>
      </c>
      <c r="W2119" s="11">
        <v>-1.9192038386343435</v>
      </c>
      <c r="X2119" s="11">
        <v>2.8377884142346383</v>
      </c>
      <c r="Y2119" s="11">
        <v>8.5092577245297409</v>
      </c>
      <c r="Z2119" s="11">
        <v>27.455530468830947</v>
      </c>
      <c r="AA2119" s="8">
        <v>27</v>
      </c>
      <c r="AB2119" s="12">
        <v>87.721977546547194</v>
      </c>
    </row>
    <row r="2120" spans="1:28" ht="29" x14ac:dyDescent="0.35">
      <c r="A2120" s="8">
        <v>140823</v>
      </c>
      <c r="B2120" s="26">
        <v>107</v>
      </c>
      <c r="C2120" s="30" t="s">
        <v>250</v>
      </c>
      <c r="D2120" s="26" t="s">
        <v>251</v>
      </c>
      <c r="E2120" s="9">
        <v>15.17</v>
      </c>
      <c r="F2120" s="9">
        <v>15.29</v>
      </c>
      <c r="G2120" s="10">
        <v>0</v>
      </c>
      <c r="H2120" s="10">
        <v>0</v>
      </c>
      <c r="I2120" s="10">
        <v>0</v>
      </c>
      <c r="J2120" s="10">
        <v>0</v>
      </c>
      <c r="K2120" s="10">
        <v>0</v>
      </c>
      <c r="L2120" s="10">
        <v>0</v>
      </c>
      <c r="M2120" s="10">
        <v>0</v>
      </c>
      <c r="N2120" s="10">
        <v>15.17</v>
      </c>
      <c r="O2120" s="10">
        <v>0</v>
      </c>
      <c r="P2120" s="10">
        <v>0</v>
      </c>
      <c r="Q2120" s="10">
        <v>0</v>
      </c>
      <c r="R2120" s="10">
        <v>0</v>
      </c>
      <c r="S2120" s="10">
        <v>0</v>
      </c>
      <c r="T2120" s="10">
        <v>0</v>
      </c>
      <c r="U2120" s="10">
        <v>15.29</v>
      </c>
      <c r="V2120" s="10">
        <v>0</v>
      </c>
      <c r="W2120" s="11">
        <v>-1.5607152530543349</v>
      </c>
      <c r="X2120" s="11">
        <v>4.8540752360917701</v>
      </c>
      <c r="Y2120" s="11">
        <v>18.244890230150489</v>
      </c>
      <c r="Z2120" s="11">
        <v>64.073097467109392</v>
      </c>
      <c r="AA2120" s="8">
        <v>27</v>
      </c>
      <c r="AB2120" s="12">
        <v>93.616733275723305</v>
      </c>
    </row>
    <row r="2121" spans="1:28" ht="29" x14ac:dyDescent="0.35">
      <c r="A2121" s="8">
        <v>140823</v>
      </c>
      <c r="B2121" s="26">
        <v>108</v>
      </c>
      <c r="C2121" s="30" t="s">
        <v>252</v>
      </c>
      <c r="D2121" s="26" t="s">
        <v>253</v>
      </c>
      <c r="E2121" s="9">
        <v>15.13</v>
      </c>
      <c r="F2121" s="9">
        <v>15.01</v>
      </c>
      <c r="G2121" s="10">
        <v>0</v>
      </c>
      <c r="H2121" s="10">
        <v>0</v>
      </c>
      <c r="I2121" s="10">
        <v>0</v>
      </c>
      <c r="J2121" s="10">
        <v>0</v>
      </c>
      <c r="K2121" s="10">
        <v>0</v>
      </c>
      <c r="L2121" s="10">
        <v>0</v>
      </c>
      <c r="M2121" s="10">
        <v>0</v>
      </c>
      <c r="N2121" s="10">
        <v>15.13</v>
      </c>
      <c r="O2121" s="10">
        <v>0</v>
      </c>
      <c r="P2121" s="10">
        <v>0</v>
      </c>
      <c r="Q2121" s="10">
        <v>0</v>
      </c>
      <c r="R2121" s="10">
        <v>0</v>
      </c>
      <c r="S2121" s="10">
        <v>0</v>
      </c>
      <c r="T2121" s="10">
        <v>0</v>
      </c>
      <c r="U2121" s="10">
        <v>0</v>
      </c>
      <c r="V2121" s="10">
        <v>15.01</v>
      </c>
      <c r="W2121" s="11">
        <v>3.1372337128352398E-2</v>
      </c>
      <c r="X2121" s="11">
        <v>67.536795669671662</v>
      </c>
      <c r="Y2121" s="11">
        <v>13.135339281836798</v>
      </c>
      <c r="Z2121" s="11">
        <v>4560.6061351481221</v>
      </c>
      <c r="AA2121" s="8">
        <v>27</v>
      </c>
      <c r="AB2121" s="12">
        <v>82.324640088327584</v>
      </c>
    </row>
    <row r="2122" spans="1:28" ht="29" x14ac:dyDescent="0.35">
      <c r="A2122" s="8">
        <v>251023</v>
      </c>
      <c r="B2122" s="26">
        <v>109</v>
      </c>
      <c r="C2122" s="30" t="s">
        <v>262</v>
      </c>
      <c r="D2122" s="26" t="s">
        <v>263</v>
      </c>
      <c r="E2122" s="9">
        <v>15.11</v>
      </c>
      <c r="F2122" s="9">
        <v>15.23</v>
      </c>
      <c r="G2122" s="10">
        <v>0</v>
      </c>
      <c r="H2122" s="10">
        <v>0</v>
      </c>
      <c r="I2122" s="10">
        <v>0</v>
      </c>
      <c r="J2122" s="10">
        <v>0</v>
      </c>
      <c r="K2122" s="10">
        <v>0</v>
      </c>
      <c r="L2122" s="10">
        <v>0</v>
      </c>
      <c r="M2122" s="10">
        <v>0</v>
      </c>
      <c r="N2122" s="10">
        <v>0</v>
      </c>
      <c r="O2122" s="10">
        <v>15.11</v>
      </c>
      <c r="P2122" s="10">
        <v>15.23</v>
      </c>
      <c r="Q2122" s="10">
        <v>0</v>
      </c>
      <c r="R2122" s="10">
        <v>0</v>
      </c>
      <c r="S2122" s="10">
        <v>0</v>
      </c>
      <c r="T2122" s="10">
        <v>0</v>
      </c>
      <c r="U2122" s="10">
        <v>0</v>
      </c>
      <c r="V2122" s="10">
        <v>0</v>
      </c>
      <c r="W2122" s="11">
        <v>-0.78278745448713849</v>
      </c>
      <c r="X2122" s="11">
        <v>4.4002870657890316</v>
      </c>
      <c r="Y2122" s="11">
        <v>11.140291853213036</v>
      </c>
      <c r="Z2122" s="11">
        <v>11.288728528142205</v>
      </c>
      <c r="AA2122" s="8">
        <v>0</v>
      </c>
      <c r="AB2122" s="12">
        <v>2.4217782590930219</v>
      </c>
    </row>
    <row r="2123" spans="1:28" ht="29" x14ac:dyDescent="0.35">
      <c r="A2123" s="8">
        <v>251023</v>
      </c>
      <c r="B2123" s="26">
        <v>110</v>
      </c>
      <c r="C2123" s="30" t="s">
        <v>264</v>
      </c>
      <c r="D2123" s="26" t="s">
        <v>265</v>
      </c>
      <c r="E2123" s="9">
        <v>15.11</v>
      </c>
      <c r="F2123" s="9">
        <v>15.11</v>
      </c>
      <c r="G2123" s="10">
        <v>0</v>
      </c>
      <c r="H2123" s="10">
        <v>0</v>
      </c>
      <c r="I2123" s="10">
        <v>0</v>
      </c>
      <c r="J2123" s="10">
        <v>0</v>
      </c>
      <c r="K2123" s="10">
        <v>0</v>
      </c>
      <c r="L2123" s="10">
        <v>0</v>
      </c>
      <c r="M2123" s="10">
        <v>0</v>
      </c>
      <c r="N2123" s="10">
        <v>0</v>
      </c>
      <c r="O2123" s="10">
        <v>15.11</v>
      </c>
      <c r="P2123" s="10">
        <v>0</v>
      </c>
      <c r="Q2123" s="10">
        <v>15.11</v>
      </c>
      <c r="R2123" s="10">
        <v>0</v>
      </c>
      <c r="S2123" s="10">
        <v>0</v>
      </c>
      <c r="T2123" s="10">
        <v>0</v>
      </c>
      <c r="U2123" s="10">
        <v>0</v>
      </c>
      <c r="V2123" s="10">
        <v>0</v>
      </c>
      <c r="W2123" s="11">
        <v>-3</v>
      </c>
      <c r="X2123" s="11">
        <v>5.1248058656970548</v>
      </c>
      <c r="Y2123" s="11">
        <v>18.226269834377351</v>
      </c>
      <c r="Z2123" s="11">
        <v>27.575557437159745</v>
      </c>
      <c r="AA2123" s="8">
        <v>0</v>
      </c>
      <c r="AB2123" s="12">
        <v>2.2890163396108942</v>
      </c>
    </row>
    <row r="2124" spans="1:28" ht="29" x14ac:dyDescent="0.35">
      <c r="A2124" s="8">
        <v>251023</v>
      </c>
      <c r="B2124" s="26">
        <v>111</v>
      </c>
      <c r="C2124" s="30" t="s">
        <v>266</v>
      </c>
      <c r="D2124" s="26" t="s">
        <v>267</v>
      </c>
      <c r="E2124" s="9">
        <v>15.25</v>
      </c>
      <c r="F2124" s="9">
        <v>15.46</v>
      </c>
      <c r="G2124" s="10">
        <v>0</v>
      </c>
      <c r="H2124" s="10">
        <v>0</v>
      </c>
      <c r="I2124" s="10">
        <v>0</v>
      </c>
      <c r="J2124" s="10">
        <v>0</v>
      </c>
      <c r="K2124" s="10">
        <v>0</v>
      </c>
      <c r="L2124" s="10">
        <v>0</v>
      </c>
      <c r="M2124" s="10">
        <v>0</v>
      </c>
      <c r="N2124" s="10">
        <v>0</v>
      </c>
      <c r="O2124" s="10">
        <v>15.25</v>
      </c>
      <c r="P2124" s="10">
        <v>0</v>
      </c>
      <c r="Q2124" s="10">
        <v>0</v>
      </c>
      <c r="R2124" s="10">
        <v>15.46</v>
      </c>
      <c r="S2124" s="10">
        <v>0</v>
      </c>
      <c r="T2124" s="10">
        <v>0</v>
      </c>
      <c r="U2124" s="10">
        <v>0</v>
      </c>
      <c r="V2124" s="10">
        <v>0</v>
      </c>
      <c r="W2124" s="11">
        <v>-3</v>
      </c>
      <c r="X2124" s="11">
        <v>2.3211027249077061</v>
      </c>
      <c r="Y2124" s="11">
        <v>7.3369960081446504</v>
      </c>
      <c r="Z2124" s="11">
        <v>15.657223679402691</v>
      </c>
      <c r="AA2124" s="8">
        <v>0</v>
      </c>
      <c r="AB2124" s="12">
        <v>2.7046921324286788</v>
      </c>
    </row>
    <row r="2125" spans="1:28" ht="29" x14ac:dyDescent="0.35">
      <c r="A2125" s="8">
        <v>251023</v>
      </c>
      <c r="B2125" s="26">
        <v>112</v>
      </c>
      <c r="C2125" s="30" t="s">
        <v>268</v>
      </c>
      <c r="D2125" s="26" t="s">
        <v>269</v>
      </c>
      <c r="E2125" s="9">
        <v>15.13</v>
      </c>
      <c r="F2125" s="9">
        <v>15.41</v>
      </c>
      <c r="G2125" s="10">
        <v>0</v>
      </c>
      <c r="H2125" s="10">
        <v>0</v>
      </c>
      <c r="I2125" s="10">
        <v>0</v>
      </c>
      <c r="J2125" s="10">
        <v>0</v>
      </c>
      <c r="K2125" s="10">
        <v>0</v>
      </c>
      <c r="L2125" s="10">
        <v>0</v>
      </c>
      <c r="M2125" s="10">
        <v>0</v>
      </c>
      <c r="N2125" s="10">
        <v>0</v>
      </c>
      <c r="O2125" s="10">
        <v>15.13</v>
      </c>
      <c r="P2125" s="10">
        <v>0</v>
      </c>
      <c r="Q2125" s="10">
        <v>0</v>
      </c>
      <c r="R2125" s="10">
        <v>0</v>
      </c>
      <c r="S2125" s="10">
        <v>15.41</v>
      </c>
      <c r="T2125" s="10">
        <v>0</v>
      </c>
      <c r="U2125" s="10">
        <v>0</v>
      </c>
      <c r="V2125" s="10">
        <v>0</v>
      </c>
      <c r="W2125" s="11">
        <v>-3</v>
      </c>
      <c r="X2125" s="11">
        <v>1.3727893258187795</v>
      </c>
      <c r="Y2125" s="11">
        <v>6.5313714223981325</v>
      </c>
      <c r="Z2125" s="11">
        <v>21.611002864040834</v>
      </c>
      <c r="AA2125" s="8">
        <v>0</v>
      </c>
      <c r="AB2125" s="12">
        <v>2.7831870832383574</v>
      </c>
    </row>
    <row r="2126" spans="1:28" ht="29" x14ac:dyDescent="0.35">
      <c r="A2126" s="8">
        <v>251023</v>
      </c>
      <c r="B2126" s="26">
        <v>113</v>
      </c>
      <c r="C2126" s="30" t="s">
        <v>270</v>
      </c>
      <c r="D2126" s="26" t="s">
        <v>271</v>
      </c>
      <c r="E2126" s="9">
        <v>15.27</v>
      </c>
      <c r="F2126" s="9">
        <v>15.37</v>
      </c>
      <c r="G2126" s="10">
        <v>0</v>
      </c>
      <c r="H2126" s="10">
        <v>0</v>
      </c>
      <c r="I2126" s="10">
        <v>0</v>
      </c>
      <c r="J2126" s="10">
        <v>0</v>
      </c>
      <c r="K2126" s="10">
        <v>0</v>
      </c>
      <c r="L2126" s="10">
        <v>0</v>
      </c>
      <c r="M2126" s="10">
        <v>0</v>
      </c>
      <c r="N2126" s="10">
        <v>0</v>
      </c>
      <c r="O2126" s="10">
        <v>15.27</v>
      </c>
      <c r="P2126" s="10">
        <v>0</v>
      </c>
      <c r="Q2126" s="10">
        <v>0</v>
      </c>
      <c r="R2126" s="10">
        <v>0</v>
      </c>
      <c r="S2126" s="10">
        <v>0</v>
      </c>
      <c r="T2126" s="10">
        <v>15.37</v>
      </c>
      <c r="U2126" s="10">
        <v>0</v>
      </c>
      <c r="V2126" s="10">
        <v>0</v>
      </c>
      <c r="W2126" s="11">
        <v>-3</v>
      </c>
      <c r="X2126" s="11">
        <v>0.24002710476055908</v>
      </c>
      <c r="Y2126" s="11">
        <v>3.7538423762642896</v>
      </c>
      <c r="Z2126" s="11">
        <v>0.6527424319035211</v>
      </c>
      <c r="AA2126" s="8">
        <v>0</v>
      </c>
      <c r="AB2126" s="12">
        <v>2.1413265438907496</v>
      </c>
    </row>
    <row r="2127" spans="1:28" ht="29" x14ac:dyDescent="0.35">
      <c r="A2127" s="8">
        <v>251023</v>
      </c>
      <c r="B2127" s="26">
        <v>114</v>
      </c>
      <c r="C2127" s="30" t="s">
        <v>272</v>
      </c>
      <c r="D2127" s="26" t="s">
        <v>273</v>
      </c>
      <c r="E2127" s="9">
        <v>15.08</v>
      </c>
      <c r="F2127" s="9">
        <v>15.06</v>
      </c>
      <c r="G2127" s="10">
        <v>0</v>
      </c>
      <c r="H2127" s="10">
        <v>0</v>
      </c>
      <c r="I2127" s="10">
        <v>0</v>
      </c>
      <c r="J2127" s="10">
        <v>0</v>
      </c>
      <c r="K2127" s="10">
        <v>0</v>
      </c>
      <c r="L2127" s="10">
        <v>0</v>
      </c>
      <c r="M2127" s="10">
        <v>0</v>
      </c>
      <c r="N2127" s="10">
        <v>0</v>
      </c>
      <c r="O2127" s="10">
        <v>15.08</v>
      </c>
      <c r="P2127" s="10">
        <v>0</v>
      </c>
      <c r="Q2127" s="10">
        <v>0</v>
      </c>
      <c r="R2127" s="10">
        <v>0</v>
      </c>
      <c r="S2127" s="10">
        <v>0</v>
      </c>
      <c r="T2127" s="10">
        <v>0</v>
      </c>
      <c r="U2127" s="10">
        <v>15.06</v>
      </c>
      <c r="V2127" s="10">
        <v>0</v>
      </c>
      <c r="W2127" s="11">
        <v>-3</v>
      </c>
      <c r="X2127" s="11">
        <v>2.5168016735818197</v>
      </c>
      <c r="Y2127" s="11">
        <v>13.251987255849295</v>
      </c>
      <c r="Z2127" s="11">
        <v>39.98009605406132</v>
      </c>
      <c r="AA2127" s="8">
        <v>0</v>
      </c>
      <c r="AB2127" s="12">
        <v>2.5033371882300046</v>
      </c>
    </row>
    <row r="2128" spans="1:28" ht="29" x14ac:dyDescent="0.35">
      <c r="A2128" s="8">
        <v>251023</v>
      </c>
      <c r="B2128" s="26">
        <v>115</v>
      </c>
      <c r="C2128" s="30" t="s">
        <v>274</v>
      </c>
      <c r="D2128" s="26" t="s">
        <v>275</v>
      </c>
      <c r="E2128" s="9">
        <v>15.07</v>
      </c>
      <c r="F2128" s="9">
        <v>15</v>
      </c>
      <c r="G2128" s="10">
        <v>0</v>
      </c>
      <c r="H2128" s="10">
        <v>0</v>
      </c>
      <c r="I2128" s="10">
        <v>0</v>
      </c>
      <c r="J2128" s="10">
        <v>0</v>
      </c>
      <c r="K2128" s="10">
        <v>0</v>
      </c>
      <c r="L2128" s="10">
        <v>0</v>
      </c>
      <c r="M2128" s="10">
        <v>0</v>
      </c>
      <c r="N2128" s="10">
        <v>0</v>
      </c>
      <c r="O2128" s="10">
        <v>15.07</v>
      </c>
      <c r="P2128" s="10">
        <v>0</v>
      </c>
      <c r="Q2128" s="10">
        <v>0</v>
      </c>
      <c r="R2128" s="10">
        <v>0</v>
      </c>
      <c r="S2128" s="10">
        <v>0</v>
      </c>
      <c r="T2128" s="10">
        <v>0</v>
      </c>
      <c r="U2128" s="10">
        <v>0</v>
      </c>
      <c r="V2128" s="10">
        <v>15</v>
      </c>
      <c r="W2128" s="11">
        <v>-0.28206312844818915</v>
      </c>
      <c r="X2128" s="11">
        <v>86.135526170027731</v>
      </c>
      <c r="Y2128" s="11">
        <v>19.577251061095186</v>
      </c>
      <c r="Z2128" s="11">
        <v>4596.6909839677228</v>
      </c>
      <c r="AA2128" s="8">
        <v>0</v>
      </c>
      <c r="AB2128" s="12">
        <v>4.1217269874705069</v>
      </c>
    </row>
    <row r="2129" spans="1:28" ht="29" x14ac:dyDescent="0.35">
      <c r="A2129" s="8">
        <v>251023</v>
      </c>
      <c r="B2129" s="26">
        <v>109</v>
      </c>
      <c r="C2129" s="30" t="s">
        <v>276</v>
      </c>
      <c r="D2129" s="26" t="s">
        <v>263</v>
      </c>
      <c r="E2129" s="9">
        <v>15.11</v>
      </c>
      <c r="F2129" s="9">
        <v>15.23</v>
      </c>
      <c r="G2129" s="10">
        <v>0</v>
      </c>
      <c r="H2129" s="10">
        <v>0</v>
      </c>
      <c r="I2129" s="10">
        <v>0</v>
      </c>
      <c r="J2129" s="10">
        <v>0</v>
      </c>
      <c r="K2129" s="10">
        <v>0</v>
      </c>
      <c r="L2129" s="10">
        <v>0</v>
      </c>
      <c r="M2129" s="10">
        <v>0</v>
      </c>
      <c r="N2129" s="10">
        <v>0</v>
      </c>
      <c r="O2129" s="10">
        <v>15.11</v>
      </c>
      <c r="P2129" s="10">
        <v>15.23</v>
      </c>
      <c r="Q2129" s="10">
        <v>0</v>
      </c>
      <c r="R2129" s="10">
        <v>0</v>
      </c>
      <c r="S2129" s="10">
        <v>0</v>
      </c>
      <c r="T2129" s="10">
        <v>0</v>
      </c>
      <c r="U2129" s="10">
        <v>0</v>
      </c>
      <c r="V2129" s="10">
        <v>0</v>
      </c>
      <c r="W2129" s="11">
        <v>-0.78278745448713849</v>
      </c>
      <c r="X2129" s="11">
        <v>4.4002870657890316</v>
      </c>
      <c r="Y2129" s="11">
        <v>11.140291853213036</v>
      </c>
      <c r="Z2129" s="11">
        <v>11.288728528142205</v>
      </c>
      <c r="AA2129" s="8">
        <v>0</v>
      </c>
      <c r="AB2129" s="12">
        <v>2.1762760003602684</v>
      </c>
    </row>
    <row r="2130" spans="1:28" ht="29" x14ac:dyDescent="0.35">
      <c r="A2130" s="8">
        <v>251023</v>
      </c>
      <c r="B2130" s="26">
        <v>110</v>
      </c>
      <c r="C2130" s="30" t="s">
        <v>264</v>
      </c>
      <c r="D2130" s="26" t="s">
        <v>265</v>
      </c>
      <c r="E2130" s="9">
        <v>15.11</v>
      </c>
      <c r="F2130" s="9">
        <v>15.11</v>
      </c>
      <c r="G2130" s="10">
        <v>0</v>
      </c>
      <c r="H2130" s="10">
        <v>0</v>
      </c>
      <c r="I2130" s="10">
        <v>0</v>
      </c>
      <c r="J2130" s="10">
        <v>0</v>
      </c>
      <c r="K2130" s="10">
        <v>0</v>
      </c>
      <c r="L2130" s="10">
        <v>0</v>
      </c>
      <c r="M2130" s="10">
        <v>0</v>
      </c>
      <c r="N2130" s="10">
        <v>0</v>
      </c>
      <c r="O2130" s="10">
        <v>15.11</v>
      </c>
      <c r="P2130" s="10">
        <v>0</v>
      </c>
      <c r="Q2130" s="10">
        <v>15.11</v>
      </c>
      <c r="R2130" s="10">
        <v>0</v>
      </c>
      <c r="S2130" s="10">
        <v>0</v>
      </c>
      <c r="T2130" s="10">
        <v>0</v>
      </c>
      <c r="U2130" s="10">
        <v>0</v>
      </c>
      <c r="V2130" s="10">
        <v>0</v>
      </c>
      <c r="W2130" s="11">
        <v>-3</v>
      </c>
      <c r="X2130" s="11">
        <v>5.1248058656970548</v>
      </c>
      <c r="Y2130" s="11">
        <v>18.226269834377351</v>
      </c>
      <c r="Z2130" s="11">
        <v>27.575557437159745</v>
      </c>
      <c r="AA2130" s="8">
        <v>0</v>
      </c>
      <c r="AB2130" s="12">
        <v>2.2866314241885046</v>
      </c>
    </row>
    <row r="2131" spans="1:28" ht="29" x14ac:dyDescent="0.35">
      <c r="A2131" s="8">
        <v>251023</v>
      </c>
      <c r="B2131" s="26">
        <v>111</v>
      </c>
      <c r="C2131" s="30" t="s">
        <v>266</v>
      </c>
      <c r="D2131" s="26" t="s">
        <v>267</v>
      </c>
      <c r="E2131" s="9">
        <v>15.25</v>
      </c>
      <c r="F2131" s="9">
        <v>15.46</v>
      </c>
      <c r="G2131" s="10">
        <v>0</v>
      </c>
      <c r="H2131" s="10">
        <v>0</v>
      </c>
      <c r="I2131" s="10">
        <v>0</v>
      </c>
      <c r="J2131" s="10">
        <v>0</v>
      </c>
      <c r="K2131" s="10">
        <v>0</v>
      </c>
      <c r="L2131" s="10">
        <v>0</v>
      </c>
      <c r="M2131" s="10">
        <v>0</v>
      </c>
      <c r="N2131" s="10">
        <v>0</v>
      </c>
      <c r="O2131" s="10">
        <v>15.25</v>
      </c>
      <c r="P2131" s="10">
        <v>0</v>
      </c>
      <c r="Q2131" s="10">
        <v>0</v>
      </c>
      <c r="R2131" s="10">
        <v>15.46</v>
      </c>
      <c r="S2131" s="10">
        <v>0</v>
      </c>
      <c r="T2131" s="10">
        <v>0</v>
      </c>
      <c r="U2131" s="10">
        <v>0</v>
      </c>
      <c r="V2131" s="10">
        <v>0</v>
      </c>
      <c r="W2131" s="11">
        <v>-3</v>
      </c>
      <c r="X2131" s="11">
        <v>2.3211027249077061</v>
      </c>
      <c r="Y2131" s="11">
        <v>7.3369960081446504</v>
      </c>
      <c r="Z2131" s="11">
        <v>15.657223679402691</v>
      </c>
      <c r="AA2131" s="8">
        <v>0</v>
      </c>
      <c r="AB2131" s="12">
        <v>2.6441242124235544</v>
      </c>
    </row>
    <row r="2132" spans="1:28" ht="29" x14ac:dyDescent="0.35">
      <c r="A2132" s="8">
        <v>251023</v>
      </c>
      <c r="B2132" s="26">
        <v>112</v>
      </c>
      <c r="C2132" s="30" t="s">
        <v>268</v>
      </c>
      <c r="D2132" s="26" t="s">
        <v>269</v>
      </c>
      <c r="E2132" s="9">
        <v>15.13</v>
      </c>
      <c r="F2132" s="9">
        <v>15.41</v>
      </c>
      <c r="G2132" s="10">
        <v>0</v>
      </c>
      <c r="H2132" s="10">
        <v>0</v>
      </c>
      <c r="I2132" s="10">
        <v>0</v>
      </c>
      <c r="J2132" s="10">
        <v>0</v>
      </c>
      <c r="K2132" s="10">
        <v>0</v>
      </c>
      <c r="L2132" s="10">
        <v>0</v>
      </c>
      <c r="M2132" s="10">
        <v>0</v>
      </c>
      <c r="N2132" s="10">
        <v>0</v>
      </c>
      <c r="O2132" s="10">
        <v>15.13</v>
      </c>
      <c r="P2132" s="10">
        <v>0</v>
      </c>
      <c r="Q2132" s="10">
        <v>0</v>
      </c>
      <c r="R2132" s="10">
        <v>0</v>
      </c>
      <c r="S2132" s="10">
        <v>15.41</v>
      </c>
      <c r="T2132" s="10">
        <v>0</v>
      </c>
      <c r="U2132" s="10">
        <v>0</v>
      </c>
      <c r="V2132" s="10">
        <v>0</v>
      </c>
      <c r="W2132" s="11">
        <v>-3</v>
      </c>
      <c r="X2132" s="11">
        <v>1.3727893258187795</v>
      </c>
      <c r="Y2132" s="11">
        <v>6.5313714223981325</v>
      </c>
      <c r="Z2132" s="11">
        <v>21.611002864040834</v>
      </c>
      <c r="AA2132" s="8">
        <v>0</v>
      </c>
      <c r="AB2132" s="12">
        <v>2.9681386296801073</v>
      </c>
    </row>
    <row r="2133" spans="1:28" ht="29" x14ac:dyDescent="0.35">
      <c r="A2133" s="8">
        <v>251023</v>
      </c>
      <c r="B2133" s="26">
        <v>113</v>
      </c>
      <c r="C2133" s="30" t="s">
        <v>270</v>
      </c>
      <c r="D2133" s="26" t="s">
        <v>271</v>
      </c>
      <c r="E2133" s="9">
        <v>15.27</v>
      </c>
      <c r="F2133" s="9">
        <v>15.37</v>
      </c>
      <c r="G2133" s="10">
        <v>0</v>
      </c>
      <c r="H2133" s="10">
        <v>0</v>
      </c>
      <c r="I2133" s="10">
        <v>0</v>
      </c>
      <c r="J2133" s="10">
        <v>0</v>
      </c>
      <c r="K2133" s="10">
        <v>0</v>
      </c>
      <c r="L2133" s="10">
        <v>0</v>
      </c>
      <c r="M2133" s="10">
        <v>0</v>
      </c>
      <c r="N2133" s="10">
        <v>0</v>
      </c>
      <c r="O2133" s="10">
        <v>15.27</v>
      </c>
      <c r="P2133" s="10">
        <v>0</v>
      </c>
      <c r="Q2133" s="10">
        <v>0</v>
      </c>
      <c r="R2133" s="10">
        <v>0</v>
      </c>
      <c r="S2133" s="10">
        <v>0</v>
      </c>
      <c r="T2133" s="10">
        <v>15.37</v>
      </c>
      <c r="U2133" s="10">
        <v>0</v>
      </c>
      <c r="V2133" s="10">
        <v>0</v>
      </c>
      <c r="W2133" s="11">
        <v>-3</v>
      </c>
      <c r="X2133" s="11">
        <v>0.24002710476055908</v>
      </c>
      <c r="Y2133" s="11">
        <v>3.7538423762642896</v>
      </c>
      <c r="Z2133" s="11">
        <v>0.6527424319035211</v>
      </c>
      <c r="AA2133" s="8">
        <v>0</v>
      </c>
      <c r="AB2133" s="12">
        <v>3.7651873724176084</v>
      </c>
    </row>
    <row r="2134" spans="1:28" ht="29" x14ac:dyDescent="0.35">
      <c r="A2134" s="8">
        <v>251023</v>
      </c>
      <c r="B2134" s="26">
        <v>114</v>
      </c>
      <c r="C2134" s="30" t="s">
        <v>272</v>
      </c>
      <c r="D2134" s="26" t="s">
        <v>273</v>
      </c>
      <c r="E2134" s="9">
        <v>15.08</v>
      </c>
      <c r="F2134" s="9">
        <v>15.06</v>
      </c>
      <c r="G2134" s="10">
        <v>0</v>
      </c>
      <c r="H2134" s="10">
        <v>0</v>
      </c>
      <c r="I2134" s="10">
        <v>0</v>
      </c>
      <c r="J2134" s="10">
        <v>0</v>
      </c>
      <c r="K2134" s="10">
        <v>0</v>
      </c>
      <c r="L2134" s="10">
        <v>0</v>
      </c>
      <c r="M2134" s="10">
        <v>0</v>
      </c>
      <c r="N2134" s="10">
        <v>0</v>
      </c>
      <c r="O2134" s="10">
        <v>15.08</v>
      </c>
      <c r="P2134" s="10">
        <v>0</v>
      </c>
      <c r="Q2134" s="10">
        <v>0</v>
      </c>
      <c r="R2134" s="10">
        <v>0</v>
      </c>
      <c r="S2134" s="10">
        <v>0</v>
      </c>
      <c r="T2134" s="10">
        <v>0</v>
      </c>
      <c r="U2134" s="10">
        <v>15.06</v>
      </c>
      <c r="V2134" s="10">
        <v>0</v>
      </c>
      <c r="W2134" s="11">
        <v>-3</v>
      </c>
      <c r="X2134" s="11">
        <v>2.5168016735818197</v>
      </c>
      <c r="Y2134" s="11">
        <v>13.251987255849295</v>
      </c>
      <c r="Z2134" s="11">
        <v>39.98009605406132</v>
      </c>
      <c r="AA2134" s="8">
        <v>0</v>
      </c>
      <c r="AB2134" s="12">
        <v>2.5490812263996236</v>
      </c>
    </row>
    <row r="2135" spans="1:28" ht="29" x14ac:dyDescent="0.35">
      <c r="A2135" s="8">
        <v>251023</v>
      </c>
      <c r="B2135" s="26">
        <v>115</v>
      </c>
      <c r="C2135" s="30" t="s">
        <v>277</v>
      </c>
      <c r="D2135" s="26" t="s">
        <v>275</v>
      </c>
      <c r="E2135" s="9">
        <v>15.07</v>
      </c>
      <c r="F2135" s="9">
        <v>15</v>
      </c>
      <c r="G2135" s="10">
        <v>0</v>
      </c>
      <c r="H2135" s="10">
        <v>0</v>
      </c>
      <c r="I2135" s="10">
        <v>0</v>
      </c>
      <c r="J2135" s="10">
        <v>0</v>
      </c>
      <c r="K2135" s="10">
        <v>0</v>
      </c>
      <c r="L2135" s="10">
        <v>0</v>
      </c>
      <c r="M2135" s="10">
        <v>0</v>
      </c>
      <c r="N2135" s="10">
        <v>0</v>
      </c>
      <c r="O2135" s="10">
        <v>15.07</v>
      </c>
      <c r="P2135" s="10">
        <v>0</v>
      </c>
      <c r="Q2135" s="10">
        <v>0</v>
      </c>
      <c r="R2135" s="10">
        <v>0</v>
      </c>
      <c r="S2135" s="10">
        <v>0</v>
      </c>
      <c r="T2135" s="10">
        <v>0</v>
      </c>
      <c r="U2135" s="10">
        <v>0</v>
      </c>
      <c r="V2135" s="10">
        <v>15</v>
      </c>
      <c r="W2135" s="11">
        <v>-0.28206312844818915</v>
      </c>
      <c r="X2135" s="11">
        <v>86.135526170027731</v>
      </c>
      <c r="Y2135" s="11">
        <v>19.577251061095186</v>
      </c>
      <c r="Z2135" s="11">
        <v>4596.6909839677228</v>
      </c>
      <c r="AA2135" s="8">
        <v>0</v>
      </c>
      <c r="AB2135" s="12">
        <v>5.8687526546266442</v>
      </c>
    </row>
    <row r="2136" spans="1:28" ht="29" x14ac:dyDescent="0.35">
      <c r="A2136" s="8">
        <v>251023</v>
      </c>
      <c r="B2136" s="26">
        <v>109</v>
      </c>
      <c r="C2136" s="30" t="s">
        <v>276</v>
      </c>
      <c r="D2136" s="26" t="s">
        <v>263</v>
      </c>
      <c r="E2136" s="9">
        <v>15.11</v>
      </c>
      <c r="F2136" s="9">
        <v>15.23</v>
      </c>
      <c r="G2136" s="10">
        <v>0</v>
      </c>
      <c r="H2136" s="10">
        <v>0</v>
      </c>
      <c r="I2136" s="10">
        <v>0</v>
      </c>
      <c r="J2136" s="10">
        <v>0</v>
      </c>
      <c r="K2136" s="10">
        <v>0</v>
      </c>
      <c r="L2136" s="10">
        <v>0</v>
      </c>
      <c r="M2136" s="10">
        <v>0</v>
      </c>
      <c r="N2136" s="10">
        <v>0</v>
      </c>
      <c r="O2136" s="10">
        <v>15.11</v>
      </c>
      <c r="P2136" s="10">
        <v>15.23</v>
      </c>
      <c r="Q2136" s="10">
        <v>0</v>
      </c>
      <c r="R2136" s="10">
        <v>0</v>
      </c>
      <c r="S2136" s="10">
        <v>0</v>
      </c>
      <c r="T2136" s="10">
        <v>0</v>
      </c>
      <c r="U2136" s="10">
        <v>0</v>
      </c>
      <c r="V2136" s="10">
        <v>0</v>
      </c>
      <c r="W2136" s="11">
        <v>-0.78278745448713849</v>
      </c>
      <c r="X2136" s="11">
        <v>4.4002870657890316</v>
      </c>
      <c r="Y2136" s="11">
        <v>11.140291853213036</v>
      </c>
      <c r="Z2136" s="11">
        <v>11.288728528142205</v>
      </c>
      <c r="AA2136" s="8">
        <v>4</v>
      </c>
      <c r="AB2136" s="12">
        <v>17.479939612684905</v>
      </c>
    </row>
    <row r="2137" spans="1:28" ht="29" x14ac:dyDescent="0.35">
      <c r="A2137" s="8">
        <v>251023</v>
      </c>
      <c r="B2137" s="26">
        <v>110</v>
      </c>
      <c r="C2137" s="30" t="s">
        <v>264</v>
      </c>
      <c r="D2137" s="26" t="s">
        <v>265</v>
      </c>
      <c r="E2137" s="9">
        <v>15.11</v>
      </c>
      <c r="F2137" s="9">
        <v>15.11</v>
      </c>
      <c r="G2137" s="10">
        <v>0</v>
      </c>
      <c r="H2137" s="10">
        <v>0</v>
      </c>
      <c r="I2137" s="10">
        <v>0</v>
      </c>
      <c r="J2137" s="10">
        <v>0</v>
      </c>
      <c r="K2137" s="10">
        <v>0</v>
      </c>
      <c r="L2137" s="10">
        <v>0</v>
      </c>
      <c r="M2137" s="10">
        <v>0</v>
      </c>
      <c r="N2137" s="10">
        <v>0</v>
      </c>
      <c r="O2137" s="10">
        <v>15.11</v>
      </c>
      <c r="P2137" s="10">
        <v>0</v>
      </c>
      <c r="Q2137" s="10">
        <v>15.11</v>
      </c>
      <c r="R2137" s="10">
        <v>0</v>
      </c>
      <c r="S2137" s="10">
        <v>0</v>
      </c>
      <c r="T2137" s="10">
        <v>0</v>
      </c>
      <c r="U2137" s="10">
        <v>0</v>
      </c>
      <c r="V2137" s="10">
        <v>0</v>
      </c>
      <c r="W2137" s="11">
        <v>-3</v>
      </c>
      <c r="X2137" s="11">
        <v>5.1248058656970548</v>
      </c>
      <c r="Y2137" s="11">
        <v>18.226269834377351</v>
      </c>
      <c r="Z2137" s="11">
        <v>27.575557437159745</v>
      </c>
      <c r="AA2137" s="8">
        <v>4</v>
      </c>
      <c r="AB2137" s="12">
        <v>10.740462388604231</v>
      </c>
    </row>
    <row r="2138" spans="1:28" ht="29" x14ac:dyDescent="0.35">
      <c r="A2138" s="8">
        <v>251023</v>
      </c>
      <c r="B2138" s="26">
        <v>111</v>
      </c>
      <c r="C2138" s="30" t="s">
        <v>266</v>
      </c>
      <c r="D2138" s="26" t="s">
        <v>267</v>
      </c>
      <c r="E2138" s="9">
        <v>15.25</v>
      </c>
      <c r="F2138" s="9">
        <v>15.46</v>
      </c>
      <c r="G2138" s="10">
        <v>0</v>
      </c>
      <c r="H2138" s="10">
        <v>0</v>
      </c>
      <c r="I2138" s="10">
        <v>0</v>
      </c>
      <c r="J2138" s="10">
        <v>0</v>
      </c>
      <c r="K2138" s="10">
        <v>0</v>
      </c>
      <c r="L2138" s="10">
        <v>0</v>
      </c>
      <c r="M2138" s="10">
        <v>0</v>
      </c>
      <c r="N2138" s="10">
        <v>0</v>
      </c>
      <c r="O2138" s="10">
        <v>15.25</v>
      </c>
      <c r="P2138" s="10">
        <v>0</v>
      </c>
      <c r="Q2138" s="10">
        <v>0</v>
      </c>
      <c r="R2138" s="10">
        <v>15.46</v>
      </c>
      <c r="S2138" s="10">
        <v>0</v>
      </c>
      <c r="T2138" s="10">
        <v>0</v>
      </c>
      <c r="U2138" s="10">
        <v>0</v>
      </c>
      <c r="V2138" s="10">
        <v>0</v>
      </c>
      <c r="W2138" s="11">
        <v>-3</v>
      </c>
      <c r="X2138" s="11">
        <v>2.3211027249077061</v>
      </c>
      <c r="Y2138" s="11">
        <v>7.3369960081446504</v>
      </c>
      <c r="Z2138" s="11">
        <v>15.657223679402691</v>
      </c>
      <c r="AA2138" s="8">
        <v>4</v>
      </c>
      <c r="AB2138" s="12">
        <v>14.082922575851633</v>
      </c>
    </row>
    <row r="2139" spans="1:28" ht="29" x14ac:dyDescent="0.35">
      <c r="A2139" s="8">
        <v>251023</v>
      </c>
      <c r="B2139" s="26">
        <v>112</v>
      </c>
      <c r="C2139" s="30" t="s">
        <v>278</v>
      </c>
      <c r="D2139" s="26" t="s">
        <v>269</v>
      </c>
      <c r="E2139" s="9">
        <v>15.13</v>
      </c>
      <c r="F2139" s="9">
        <v>15.41</v>
      </c>
      <c r="G2139" s="10">
        <v>0</v>
      </c>
      <c r="H2139" s="10">
        <v>0</v>
      </c>
      <c r="I2139" s="10">
        <v>0</v>
      </c>
      <c r="J2139" s="10">
        <v>0</v>
      </c>
      <c r="K2139" s="10">
        <v>0</v>
      </c>
      <c r="L2139" s="10">
        <v>0</v>
      </c>
      <c r="M2139" s="10">
        <v>0</v>
      </c>
      <c r="N2139" s="10">
        <v>0</v>
      </c>
      <c r="O2139" s="10">
        <v>15.13</v>
      </c>
      <c r="P2139" s="10">
        <v>0</v>
      </c>
      <c r="Q2139" s="10">
        <v>0</v>
      </c>
      <c r="R2139" s="10">
        <v>0</v>
      </c>
      <c r="S2139" s="10">
        <v>15.41</v>
      </c>
      <c r="T2139" s="10">
        <v>0</v>
      </c>
      <c r="U2139" s="10">
        <v>0</v>
      </c>
      <c r="V2139" s="10">
        <v>0</v>
      </c>
      <c r="W2139" s="11">
        <v>-3</v>
      </c>
      <c r="X2139" s="11">
        <v>1.3727893258187795</v>
      </c>
      <c r="Y2139" s="11">
        <v>6.5313714223981325</v>
      </c>
      <c r="Z2139" s="11">
        <v>21.611002864040834</v>
      </c>
      <c r="AA2139" s="8">
        <v>4</v>
      </c>
      <c r="AB2139" s="12">
        <v>18.459808374066061</v>
      </c>
    </row>
    <row r="2140" spans="1:28" ht="29" x14ac:dyDescent="0.35">
      <c r="A2140" s="8">
        <v>251023</v>
      </c>
      <c r="B2140" s="26">
        <v>113</v>
      </c>
      <c r="C2140" s="30" t="s">
        <v>279</v>
      </c>
      <c r="D2140" s="26" t="s">
        <v>271</v>
      </c>
      <c r="E2140" s="9">
        <v>15.27</v>
      </c>
      <c r="F2140" s="9">
        <v>15.37</v>
      </c>
      <c r="G2140" s="10">
        <v>0</v>
      </c>
      <c r="H2140" s="10">
        <v>0</v>
      </c>
      <c r="I2140" s="10">
        <v>0</v>
      </c>
      <c r="J2140" s="10">
        <v>0</v>
      </c>
      <c r="K2140" s="10">
        <v>0</v>
      </c>
      <c r="L2140" s="10">
        <v>0</v>
      </c>
      <c r="M2140" s="10">
        <v>0</v>
      </c>
      <c r="N2140" s="10">
        <v>0</v>
      </c>
      <c r="O2140" s="10">
        <v>15.27</v>
      </c>
      <c r="P2140" s="10">
        <v>0</v>
      </c>
      <c r="Q2140" s="10">
        <v>0</v>
      </c>
      <c r="R2140" s="10">
        <v>0</v>
      </c>
      <c r="S2140" s="10">
        <v>0</v>
      </c>
      <c r="T2140" s="10">
        <v>15.37</v>
      </c>
      <c r="U2140" s="10">
        <v>0</v>
      </c>
      <c r="V2140" s="10">
        <v>0</v>
      </c>
      <c r="W2140" s="11">
        <v>-3</v>
      </c>
      <c r="X2140" s="11">
        <v>0.24002710476055908</v>
      </c>
      <c r="Y2140" s="11">
        <v>3.7538423762642896</v>
      </c>
      <c r="Z2140" s="11">
        <v>0.6527424319035211</v>
      </c>
      <c r="AA2140" s="8">
        <v>4</v>
      </c>
      <c r="AB2140" s="12">
        <v>15.844284260499487</v>
      </c>
    </row>
    <row r="2141" spans="1:28" ht="29" x14ac:dyDescent="0.35">
      <c r="A2141" s="8">
        <v>251023</v>
      </c>
      <c r="B2141" s="26">
        <v>114</v>
      </c>
      <c r="C2141" s="30" t="s">
        <v>280</v>
      </c>
      <c r="D2141" s="26" t="s">
        <v>273</v>
      </c>
      <c r="E2141" s="9">
        <v>15.08</v>
      </c>
      <c r="F2141" s="9">
        <v>15.06</v>
      </c>
      <c r="G2141" s="10">
        <v>0</v>
      </c>
      <c r="H2141" s="10">
        <v>0</v>
      </c>
      <c r="I2141" s="10">
        <v>0</v>
      </c>
      <c r="J2141" s="10">
        <v>0</v>
      </c>
      <c r="K2141" s="10">
        <v>0</v>
      </c>
      <c r="L2141" s="10">
        <v>0</v>
      </c>
      <c r="M2141" s="10">
        <v>0</v>
      </c>
      <c r="N2141" s="10">
        <v>0</v>
      </c>
      <c r="O2141" s="10">
        <v>15.08</v>
      </c>
      <c r="P2141" s="10">
        <v>0</v>
      </c>
      <c r="Q2141" s="10">
        <v>0</v>
      </c>
      <c r="R2141" s="10">
        <v>0</v>
      </c>
      <c r="S2141" s="10">
        <v>0</v>
      </c>
      <c r="T2141" s="10">
        <v>0</v>
      </c>
      <c r="U2141" s="10">
        <v>15.06</v>
      </c>
      <c r="V2141" s="10">
        <v>0</v>
      </c>
      <c r="W2141" s="11">
        <v>-3</v>
      </c>
      <c r="X2141" s="11">
        <v>2.5168016735818197</v>
      </c>
      <c r="Y2141" s="11">
        <v>13.251987255849295</v>
      </c>
      <c r="Z2141" s="11">
        <v>39.98009605406132</v>
      </c>
      <c r="AA2141" s="8">
        <v>4</v>
      </c>
      <c r="AB2141" s="12">
        <v>12.069860699109991</v>
      </c>
    </row>
    <row r="2142" spans="1:28" ht="29" x14ac:dyDescent="0.35">
      <c r="A2142" s="8">
        <v>251023</v>
      </c>
      <c r="B2142" s="26">
        <v>115</v>
      </c>
      <c r="C2142" s="30" t="s">
        <v>281</v>
      </c>
      <c r="D2142" s="26" t="s">
        <v>275</v>
      </c>
      <c r="E2142" s="9">
        <v>15.07</v>
      </c>
      <c r="F2142" s="9">
        <v>15</v>
      </c>
      <c r="G2142" s="10">
        <v>0</v>
      </c>
      <c r="H2142" s="10">
        <v>0</v>
      </c>
      <c r="I2142" s="10">
        <v>0</v>
      </c>
      <c r="J2142" s="10">
        <v>0</v>
      </c>
      <c r="K2142" s="10">
        <v>0</v>
      </c>
      <c r="L2142" s="10">
        <v>0</v>
      </c>
      <c r="M2142" s="10">
        <v>0</v>
      </c>
      <c r="N2142" s="10">
        <v>0</v>
      </c>
      <c r="O2142" s="10">
        <v>15.07</v>
      </c>
      <c r="P2142" s="10">
        <v>0</v>
      </c>
      <c r="Q2142" s="10">
        <v>0</v>
      </c>
      <c r="R2142" s="10">
        <v>0</v>
      </c>
      <c r="S2142" s="10">
        <v>0</v>
      </c>
      <c r="T2142" s="10">
        <v>0</v>
      </c>
      <c r="U2142" s="10">
        <v>0</v>
      </c>
      <c r="V2142" s="10">
        <v>15</v>
      </c>
      <c r="W2142" s="11">
        <v>-0.28206312844818915</v>
      </c>
      <c r="X2142" s="11">
        <v>86.135526170027731</v>
      </c>
      <c r="Y2142" s="11">
        <v>19.577251061095186</v>
      </c>
      <c r="Z2142" s="11">
        <v>4596.6909839677228</v>
      </c>
      <c r="AA2142" s="8">
        <v>4</v>
      </c>
      <c r="AB2142" s="12">
        <v>18.576374061357523</v>
      </c>
    </row>
    <row r="2143" spans="1:28" ht="29" x14ac:dyDescent="0.35">
      <c r="A2143" s="8">
        <v>251023</v>
      </c>
      <c r="B2143" s="26">
        <v>109</v>
      </c>
      <c r="C2143" s="30" t="s">
        <v>262</v>
      </c>
      <c r="D2143" s="26" t="s">
        <v>263</v>
      </c>
      <c r="E2143" s="9">
        <v>15.11</v>
      </c>
      <c r="F2143" s="9">
        <v>15.23</v>
      </c>
      <c r="G2143" s="10">
        <v>0</v>
      </c>
      <c r="H2143" s="10">
        <v>0</v>
      </c>
      <c r="I2143" s="10">
        <v>0</v>
      </c>
      <c r="J2143" s="10">
        <v>0</v>
      </c>
      <c r="K2143" s="10">
        <v>0</v>
      </c>
      <c r="L2143" s="10">
        <v>0</v>
      </c>
      <c r="M2143" s="10">
        <v>0</v>
      </c>
      <c r="N2143" s="10">
        <v>0</v>
      </c>
      <c r="O2143" s="10">
        <v>15.11</v>
      </c>
      <c r="P2143" s="10">
        <v>15.23</v>
      </c>
      <c r="Q2143" s="10">
        <v>0</v>
      </c>
      <c r="R2143" s="10">
        <v>0</v>
      </c>
      <c r="S2143" s="10">
        <v>0</v>
      </c>
      <c r="T2143" s="10">
        <v>0</v>
      </c>
      <c r="U2143" s="10">
        <v>0</v>
      </c>
      <c r="V2143" s="10">
        <v>0</v>
      </c>
      <c r="W2143" s="11">
        <v>-0.78278745448713849</v>
      </c>
      <c r="X2143" s="11">
        <v>4.4002870657890316</v>
      </c>
      <c r="Y2143" s="11">
        <v>11.140291853213036</v>
      </c>
      <c r="Z2143" s="11">
        <v>11.288728528142205</v>
      </c>
      <c r="AA2143" s="8">
        <v>4</v>
      </c>
      <c r="AB2143" s="12">
        <v>17.374748207257269</v>
      </c>
    </row>
    <row r="2144" spans="1:28" ht="29" x14ac:dyDescent="0.35">
      <c r="A2144" s="8">
        <v>251023</v>
      </c>
      <c r="B2144" s="26">
        <v>110</v>
      </c>
      <c r="C2144" s="30" t="s">
        <v>282</v>
      </c>
      <c r="D2144" s="26" t="s">
        <v>265</v>
      </c>
      <c r="E2144" s="9">
        <v>15.11</v>
      </c>
      <c r="F2144" s="9">
        <v>15.11</v>
      </c>
      <c r="G2144" s="10">
        <v>0</v>
      </c>
      <c r="H2144" s="10">
        <v>0</v>
      </c>
      <c r="I2144" s="10">
        <v>0</v>
      </c>
      <c r="J2144" s="10">
        <v>0</v>
      </c>
      <c r="K2144" s="10">
        <v>0</v>
      </c>
      <c r="L2144" s="10">
        <v>0</v>
      </c>
      <c r="M2144" s="10">
        <v>0</v>
      </c>
      <c r="N2144" s="10">
        <v>0</v>
      </c>
      <c r="O2144" s="10">
        <v>15.11</v>
      </c>
      <c r="P2144" s="10">
        <v>0</v>
      </c>
      <c r="Q2144" s="10">
        <v>15.11</v>
      </c>
      <c r="R2144" s="10">
        <v>0</v>
      </c>
      <c r="S2144" s="10">
        <v>0</v>
      </c>
      <c r="T2144" s="10">
        <v>0</v>
      </c>
      <c r="U2144" s="10">
        <v>0</v>
      </c>
      <c r="V2144" s="10">
        <v>0</v>
      </c>
      <c r="W2144" s="11">
        <v>-3</v>
      </c>
      <c r="X2144" s="11">
        <v>5.1248058656970548</v>
      </c>
      <c r="Y2144" s="11">
        <v>18.226269834377351</v>
      </c>
      <c r="Z2144" s="11">
        <v>27.575557437159745</v>
      </c>
      <c r="AA2144" s="8">
        <v>4</v>
      </c>
      <c r="AB2144" s="12">
        <v>13.914594692261526</v>
      </c>
    </row>
    <row r="2145" spans="1:28" ht="29" x14ac:dyDescent="0.35">
      <c r="A2145" s="8">
        <v>251023</v>
      </c>
      <c r="B2145" s="26">
        <v>111</v>
      </c>
      <c r="C2145" s="30" t="s">
        <v>283</v>
      </c>
      <c r="D2145" s="26" t="s">
        <v>267</v>
      </c>
      <c r="E2145" s="9">
        <v>15.25</v>
      </c>
      <c r="F2145" s="9">
        <v>15.46</v>
      </c>
      <c r="G2145" s="10">
        <v>0</v>
      </c>
      <c r="H2145" s="10">
        <v>0</v>
      </c>
      <c r="I2145" s="10">
        <v>0</v>
      </c>
      <c r="J2145" s="10">
        <v>0</v>
      </c>
      <c r="K2145" s="10">
        <v>0</v>
      </c>
      <c r="L2145" s="10">
        <v>0</v>
      </c>
      <c r="M2145" s="10">
        <v>0</v>
      </c>
      <c r="N2145" s="10">
        <v>0</v>
      </c>
      <c r="O2145" s="10">
        <v>15.25</v>
      </c>
      <c r="P2145" s="10">
        <v>0</v>
      </c>
      <c r="Q2145" s="10">
        <v>0</v>
      </c>
      <c r="R2145" s="10">
        <v>15.46</v>
      </c>
      <c r="S2145" s="10">
        <v>0</v>
      </c>
      <c r="T2145" s="10">
        <v>0</v>
      </c>
      <c r="U2145" s="10">
        <v>0</v>
      </c>
      <c r="V2145" s="10">
        <v>0</v>
      </c>
      <c r="W2145" s="11">
        <v>-3</v>
      </c>
      <c r="X2145" s="11">
        <v>2.3211027249077061</v>
      </c>
      <c r="Y2145" s="11">
        <v>7.3369960081446504</v>
      </c>
      <c r="Z2145" s="11">
        <v>15.657223679402691</v>
      </c>
      <c r="AA2145" s="8">
        <v>4</v>
      </c>
      <c r="AB2145" s="12">
        <v>16.035427741073743</v>
      </c>
    </row>
    <row r="2146" spans="1:28" ht="29" x14ac:dyDescent="0.35">
      <c r="A2146" s="8">
        <v>251023</v>
      </c>
      <c r="B2146" s="26">
        <v>112</v>
      </c>
      <c r="C2146" s="30" t="s">
        <v>278</v>
      </c>
      <c r="D2146" s="26" t="s">
        <v>269</v>
      </c>
      <c r="E2146" s="9">
        <v>15.13</v>
      </c>
      <c r="F2146" s="9">
        <v>15.41</v>
      </c>
      <c r="G2146" s="10">
        <v>0</v>
      </c>
      <c r="H2146" s="10">
        <v>0</v>
      </c>
      <c r="I2146" s="10">
        <v>0</v>
      </c>
      <c r="J2146" s="10">
        <v>0</v>
      </c>
      <c r="K2146" s="10">
        <v>0</v>
      </c>
      <c r="L2146" s="10">
        <v>0</v>
      </c>
      <c r="M2146" s="10">
        <v>0</v>
      </c>
      <c r="N2146" s="10">
        <v>0</v>
      </c>
      <c r="O2146" s="10">
        <v>15.13</v>
      </c>
      <c r="P2146" s="10">
        <v>0</v>
      </c>
      <c r="Q2146" s="10">
        <v>0</v>
      </c>
      <c r="R2146" s="10">
        <v>0</v>
      </c>
      <c r="S2146" s="10">
        <v>15.41</v>
      </c>
      <c r="T2146" s="10">
        <v>0</v>
      </c>
      <c r="U2146" s="10">
        <v>0</v>
      </c>
      <c r="V2146" s="10">
        <v>0</v>
      </c>
      <c r="W2146" s="11">
        <v>-3</v>
      </c>
      <c r="X2146" s="11">
        <v>1.3727893258187795</v>
      </c>
      <c r="Y2146" s="11">
        <v>6.5313714223981325</v>
      </c>
      <c r="Z2146" s="11">
        <v>21.611002864040834</v>
      </c>
      <c r="AA2146" s="8">
        <v>4</v>
      </c>
      <c r="AB2146" s="12">
        <v>18.948517358672031</v>
      </c>
    </row>
    <row r="2147" spans="1:28" ht="29" x14ac:dyDescent="0.35">
      <c r="A2147" s="8">
        <v>251023</v>
      </c>
      <c r="B2147" s="26">
        <v>113</v>
      </c>
      <c r="C2147" s="30" t="s">
        <v>279</v>
      </c>
      <c r="D2147" s="26" t="s">
        <v>271</v>
      </c>
      <c r="E2147" s="9">
        <v>15.27</v>
      </c>
      <c r="F2147" s="9">
        <v>15.37</v>
      </c>
      <c r="G2147" s="10">
        <v>0</v>
      </c>
      <c r="H2147" s="10">
        <v>0</v>
      </c>
      <c r="I2147" s="10">
        <v>0</v>
      </c>
      <c r="J2147" s="10">
        <v>0</v>
      </c>
      <c r="K2147" s="10">
        <v>0</v>
      </c>
      <c r="L2147" s="10">
        <v>0</v>
      </c>
      <c r="M2147" s="10">
        <v>0</v>
      </c>
      <c r="N2147" s="10">
        <v>0</v>
      </c>
      <c r="O2147" s="10">
        <v>15.27</v>
      </c>
      <c r="P2147" s="10">
        <v>0</v>
      </c>
      <c r="Q2147" s="10">
        <v>0</v>
      </c>
      <c r="R2147" s="10">
        <v>0</v>
      </c>
      <c r="S2147" s="10">
        <v>0</v>
      </c>
      <c r="T2147" s="10">
        <v>15.37</v>
      </c>
      <c r="U2147" s="10">
        <v>0</v>
      </c>
      <c r="V2147" s="10">
        <v>0</v>
      </c>
      <c r="W2147" s="11">
        <v>-3</v>
      </c>
      <c r="X2147" s="11">
        <v>0.24002710476055908</v>
      </c>
      <c r="Y2147" s="11">
        <v>3.7538423762642896</v>
      </c>
      <c r="Z2147" s="11">
        <v>0.6527424319035211</v>
      </c>
      <c r="AA2147" s="8">
        <v>4</v>
      </c>
      <c r="AB2147" s="12">
        <v>19.223455049062991</v>
      </c>
    </row>
    <row r="2148" spans="1:28" ht="29" x14ac:dyDescent="0.35">
      <c r="A2148" s="8">
        <v>251023</v>
      </c>
      <c r="B2148" s="26">
        <v>114</v>
      </c>
      <c r="C2148" s="30" t="s">
        <v>280</v>
      </c>
      <c r="D2148" s="26" t="s">
        <v>273</v>
      </c>
      <c r="E2148" s="9">
        <v>15.08</v>
      </c>
      <c r="F2148" s="9">
        <v>15.06</v>
      </c>
      <c r="G2148" s="10">
        <v>0</v>
      </c>
      <c r="H2148" s="10">
        <v>0</v>
      </c>
      <c r="I2148" s="10">
        <v>0</v>
      </c>
      <c r="J2148" s="10">
        <v>0</v>
      </c>
      <c r="K2148" s="10">
        <v>0</v>
      </c>
      <c r="L2148" s="10">
        <v>0</v>
      </c>
      <c r="M2148" s="10">
        <v>0</v>
      </c>
      <c r="N2148" s="10">
        <v>0</v>
      </c>
      <c r="O2148" s="10">
        <v>15.08</v>
      </c>
      <c r="P2148" s="10">
        <v>0</v>
      </c>
      <c r="Q2148" s="10">
        <v>0</v>
      </c>
      <c r="R2148" s="10">
        <v>0</v>
      </c>
      <c r="S2148" s="10">
        <v>0</v>
      </c>
      <c r="T2148" s="10">
        <v>0</v>
      </c>
      <c r="U2148" s="10">
        <v>15.06</v>
      </c>
      <c r="V2148" s="10">
        <v>0</v>
      </c>
      <c r="W2148" s="11">
        <v>-3</v>
      </c>
      <c r="X2148" s="11">
        <v>2.5168016735818197</v>
      </c>
      <c r="Y2148" s="11">
        <v>13.251987255849295</v>
      </c>
      <c r="Z2148" s="11">
        <v>39.98009605406132</v>
      </c>
      <c r="AA2148" s="8">
        <v>4</v>
      </c>
      <c r="AB2148" s="12">
        <v>13.149730007593373</v>
      </c>
    </row>
    <row r="2149" spans="1:28" ht="29" x14ac:dyDescent="0.35">
      <c r="A2149" s="8">
        <v>251023</v>
      </c>
      <c r="B2149" s="26">
        <v>115</v>
      </c>
      <c r="C2149" s="30" t="s">
        <v>281</v>
      </c>
      <c r="D2149" s="26" t="s">
        <v>275</v>
      </c>
      <c r="E2149" s="9">
        <v>15.07</v>
      </c>
      <c r="F2149" s="9">
        <v>15</v>
      </c>
      <c r="G2149" s="10">
        <v>0</v>
      </c>
      <c r="H2149" s="10">
        <v>0</v>
      </c>
      <c r="I2149" s="10">
        <v>0</v>
      </c>
      <c r="J2149" s="10">
        <v>0</v>
      </c>
      <c r="K2149" s="10">
        <v>0</v>
      </c>
      <c r="L2149" s="10">
        <v>0</v>
      </c>
      <c r="M2149" s="10">
        <v>0</v>
      </c>
      <c r="N2149" s="10">
        <v>0</v>
      </c>
      <c r="O2149" s="10">
        <v>15.07</v>
      </c>
      <c r="P2149" s="10">
        <v>0</v>
      </c>
      <c r="Q2149" s="10">
        <v>0</v>
      </c>
      <c r="R2149" s="10">
        <v>0</v>
      </c>
      <c r="S2149" s="10">
        <v>0</v>
      </c>
      <c r="T2149" s="10">
        <v>0</v>
      </c>
      <c r="U2149" s="10">
        <v>0</v>
      </c>
      <c r="V2149" s="10">
        <v>15</v>
      </c>
      <c r="W2149" s="11">
        <v>-0.28206312844818915</v>
      </c>
      <c r="X2149" s="11">
        <v>86.135526170027731</v>
      </c>
      <c r="Y2149" s="11">
        <v>19.577251061095186</v>
      </c>
      <c r="Z2149" s="11">
        <v>4596.6909839677228</v>
      </c>
      <c r="AA2149" s="8">
        <v>4</v>
      </c>
      <c r="AB2149" s="12">
        <v>19.983059436201536</v>
      </c>
    </row>
    <row r="2150" spans="1:28" ht="29" x14ac:dyDescent="0.35">
      <c r="A2150" s="8">
        <v>251023</v>
      </c>
      <c r="B2150" s="26">
        <v>109</v>
      </c>
      <c r="C2150" s="30" t="s">
        <v>262</v>
      </c>
      <c r="D2150" s="26" t="s">
        <v>263</v>
      </c>
      <c r="E2150" s="9">
        <v>15.11</v>
      </c>
      <c r="F2150" s="9">
        <v>15.23</v>
      </c>
      <c r="G2150" s="10">
        <v>0</v>
      </c>
      <c r="H2150" s="10">
        <v>0</v>
      </c>
      <c r="I2150" s="10">
        <v>0</v>
      </c>
      <c r="J2150" s="10">
        <v>0</v>
      </c>
      <c r="K2150" s="10">
        <v>0</v>
      </c>
      <c r="L2150" s="10">
        <v>0</v>
      </c>
      <c r="M2150" s="10">
        <v>0</v>
      </c>
      <c r="N2150" s="10">
        <v>0</v>
      </c>
      <c r="O2150" s="10">
        <v>15.11</v>
      </c>
      <c r="P2150" s="10">
        <v>15.23</v>
      </c>
      <c r="Q2150" s="10">
        <v>0</v>
      </c>
      <c r="R2150" s="10">
        <v>0</v>
      </c>
      <c r="S2150" s="10">
        <v>0</v>
      </c>
      <c r="T2150" s="10">
        <v>0</v>
      </c>
      <c r="U2150" s="10">
        <v>0</v>
      </c>
      <c r="V2150" s="10">
        <v>0</v>
      </c>
      <c r="W2150" s="11">
        <v>-0.78278745448713849</v>
      </c>
      <c r="X2150" s="11">
        <v>4.4002870657890316</v>
      </c>
      <c r="Y2150" s="11">
        <v>11.140291853213036</v>
      </c>
      <c r="Z2150" s="11">
        <v>11.288728528142205</v>
      </c>
      <c r="AA2150" s="8">
        <v>7</v>
      </c>
      <c r="AB2150" s="12">
        <v>24.9531151378822</v>
      </c>
    </row>
    <row r="2151" spans="1:28" ht="29" x14ac:dyDescent="0.35">
      <c r="A2151" s="8">
        <v>251023</v>
      </c>
      <c r="B2151" s="26">
        <v>110</v>
      </c>
      <c r="C2151" s="30" t="s">
        <v>282</v>
      </c>
      <c r="D2151" s="26" t="s">
        <v>265</v>
      </c>
      <c r="E2151" s="9">
        <v>15.11</v>
      </c>
      <c r="F2151" s="9">
        <v>15.11</v>
      </c>
      <c r="G2151" s="10">
        <v>0</v>
      </c>
      <c r="H2151" s="10">
        <v>0</v>
      </c>
      <c r="I2151" s="10">
        <v>0</v>
      </c>
      <c r="J2151" s="10">
        <v>0</v>
      </c>
      <c r="K2151" s="10">
        <v>0</v>
      </c>
      <c r="L2151" s="10">
        <v>0</v>
      </c>
      <c r="M2151" s="10">
        <v>0</v>
      </c>
      <c r="N2151" s="10">
        <v>0</v>
      </c>
      <c r="O2151" s="10">
        <v>15.11</v>
      </c>
      <c r="P2151" s="10">
        <v>0</v>
      </c>
      <c r="Q2151" s="10">
        <v>15.11</v>
      </c>
      <c r="R2151" s="10">
        <v>0</v>
      </c>
      <c r="S2151" s="10">
        <v>0</v>
      </c>
      <c r="T2151" s="10">
        <v>0</v>
      </c>
      <c r="U2151" s="10">
        <v>0</v>
      </c>
      <c r="V2151" s="10">
        <v>0</v>
      </c>
      <c r="W2151" s="11">
        <v>-3</v>
      </c>
      <c r="X2151" s="11">
        <v>5.1248058656970548</v>
      </c>
      <c r="Y2151" s="11">
        <v>18.226269834377351</v>
      </c>
      <c r="Z2151" s="11">
        <v>27.575557437159745</v>
      </c>
      <c r="AA2151" s="8">
        <v>7</v>
      </c>
      <c r="AB2151" s="12">
        <v>27.009290839087178</v>
      </c>
    </row>
    <row r="2152" spans="1:28" ht="29" x14ac:dyDescent="0.35">
      <c r="A2152" s="8">
        <v>251023</v>
      </c>
      <c r="B2152" s="26">
        <v>111</v>
      </c>
      <c r="C2152" s="30" t="s">
        <v>283</v>
      </c>
      <c r="D2152" s="26" t="s">
        <v>267</v>
      </c>
      <c r="E2152" s="9">
        <v>15.25</v>
      </c>
      <c r="F2152" s="9">
        <v>15.46</v>
      </c>
      <c r="G2152" s="10">
        <v>0</v>
      </c>
      <c r="H2152" s="10">
        <v>0</v>
      </c>
      <c r="I2152" s="10">
        <v>0</v>
      </c>
      <c r="J2152" s="10">
        <v>0</v>
      </c>
      <c r="K2152" s="10">
        <v>0</v>
      </c>
      <c r="L2152" s="10">
        <v>0</v>
      </c>
      <c r="M2152" s="10">
        <v>0</v>
      </c>
      <c r="N2152" s="10">
        <v>0</v>
      </c>
      <c r="O2152" s="10">
        <v>15.25</v>
      </c>
      <c r="P2152" s="10">
        <v>0</v>
      </c>
      <c r="Q2152" s="10">
        <v>0</v>
      </c>
      <c r="R2152" s="10">
        <v>15.46</v>
      </c>
      <c r="S2152" s="10">
        <v>0</v>
      </c>
      <c r="T2152" s="10">
        <v>0</v>
      </c>
      <c r="U2152" s="10">
        <v>0</v>
      </c>
      <c r="V2152" s="10">
        <v>0</v>
      </c>
      <c r="W2152" s="11">
        <v>-3</v>
      </c>
      <c r="X2152" s="11">
        <v>2.3211027249077061</v>
      </c>
      <c r="Y2152" s="11">
        <v>7.3369960081446504</v>
      </c>
      <c r="Z2152" s="11">
        <v>15.657223679402691</v>
      </c>
      <c r="AA2152" s="8">
        <v>7</v>
      </c>
      <c r="AB2152" s="12">
        <v>30.518198109764597</v>
      </c>
    </row>
    <row r="2153" spans="1:28" ht="29" x14ac:dyDescent="0.35">
      <c r="A2153" s="8">
        <v>251023</v>
      </c>
      <c r="B2153" s="26">
        <v>112</v>
      </c>
      <c r="C2153" s="30" t="s">
        <v>278</v>
      </c>
      <c r="D2153" s="26" t="s">
        <v>269</v>
      </c>
      <c r="E2153" s="9">
        <v>15.13</v>
      </c>
      <c r="F2153" s="9">
        <v>15.41</v>
      </c>
      <c r="G2153" s="10">
        <v>0</v>
      </c>
      <c r="H2153" s="10">
        <v>0</v>
      </c>
      <c r="I2153" s="10">
        <v>0</v>
      </c>
      <c r="J2153" s="10">
        <v>0</v>
      </c>
      <c r="K2153" s="10">
        <v>0</v>
      </c>
      <c r="L2153" s="10">
        <v>0</v>
      </c>
      <c r="M2153" s="10">
        <v>0</v>
      </c>
      <c r="N2153" s="10">
        <v>0</v>
      </c>
      <c r="O2153" s="10">
        <v>15.13</v>
      </c>
      <c r="P2153" s="10">
        <v>0</v>
      </c>
      <c r="Q2153" s="10">
        <v>0</v>
      </c>
      <c r="R2153" s="10">
        <v>0</v>
      </c>
      <c r="S2153" s="10">
        <v>15.41</v>
      </c>
      <c r="T2153" s="10">
        <v>0</v>
      </c>
      <c r="U2153" s="10">
        <v>0</v>
      </c>
      <c r="V2153" s="10">
        <v>0</v>
      </c>
      <c r="W2153" s="11">
        <v>-3</v>
      </c>
      <c r="X2153" s="11">
        <v>1.3727893258187795</v>
      </c>
      <c r="Y2153" s="11">
        <v>6.5313714223981325</v>
      </c>
      <c r="Z2153" s="11">
        <v>21.611002864040834</v>
      </c>
      <c r="AA2153" s="8">
        <v>7</v>
      </c>
      <c r="AB2153" s="12">
        <v>32.277512886508056</v>
      </c>
    </row>
    <row r="2154" spans="1:28" ht="29" x14ac:dyDescent="0.35">
      <c r="A2154" s="8">
        <v>251023</v>
      </c>
      <c r="B2154" s="26">
        <v>113</v>
      </c>
      <c r="C2154" s="30" t="s">
        <v>279</v>
      </c>
      <c r="D2154" s="26" t="s">
        <v>271</v>
      </c>
      <c r="E2154" s="9">
        <v>15.27</v>
      </c>
      <c r="F2154" s="9">
        <v>15.37</v>
      </c>
      <c r="G2154" s="10">
        <v>0</v>
      </c>
      <c r="H2154" s="10">
        <v>0</v>
      </c>
      <c r="I2154" s="10">
        <v>0</v>
      </c>
      <c r="J2154" s="10">
        <v>0</v>
      </c>
      <c r="K2154" s="10">
        <v>0</v>
      </c>
      <c r="L2154" s="10">
        <v>0</v>
      </c>
      <c r="M2154" s="10">
        <v>0</v>
      </c>
      <c r="N2154" s="10">
        <v>0</v>
      </c>
      <c r="O2154" s="10">
        <v>15.27</v>
      </c>
      <c r="P2154" s="10">
        <v>0</v>
      </c>
      <c r="Q2154" s="10">
        <v>0</v>
      </c>
      <c r="R2154" s="10">
        <v>0</v>
      </c>
      <c r="S2154" s="10">
        <v>0</v>
      </c>
      <c r="T2154" s="10">
        <v>15.37</v>
      </c>
      <c r="U2154" s="10">
        <v>0</v>
      </c>
      <c r="V2154" s="10">
        <v>0</v>
      </c>
      <c r="W2154" s="11">
        <v>-3</v>
      </c>
      <c r="X2154" s="11">
        <v>0.24002710476055908</v>
      </c>
      <c r="Y2154" s="11">
        <v>3.7538423762642896</v>
      </c>
      <c r="Z2154" s="11">
        <v>0.6527424319035211</v>
      </c>
      <c r="AA2154" s="8">
        <v>7</v>
      </c>
      <c r="AB2154" s="12">
        <v>34.358311059460171</v>
      </c>
    </row>
    <row r="2155" spans="1:28" ht="29" x14ac:dyDescent="0.35">
      <c r="A2155" s="8">
        <v>251023</v>
      </c>
      <c r="B2155" s="26">
        <v>114</v>
      </c>
      <c r="C2155" s="30" t="s">
        <v>280</v>
      </c>
      <c r="D2155" s="26" t="s">
        <v>273</v>
      </c>
      <c r="E2155" s="9">
        <v>15.08</v>
      </c>
      <c r="F2155" s="9">
        <v>15.06</v>
      </c>
      <c r="G2155" s="10">
        <v>0</v>
      </c>
      <c r="H2155" s="10">
        <v>0</v>
      </c>
      <c r="I2155" s="10">
        <v>0</v>
      </c>
      <c r="J2155" s="10">
        <v>0</v>
      </c>
      <c r="K2155" s="10">
        <v>0</v>
      </c>
      <c r="L2155" s="10">
        <v>0</v>
      </c>
      <c r="M2155" s="10">
        <v>0</v>
      </c>
      <c r="N2155" s="10">
        <v>0</v>
      </c>
      <c r="O2155" s="10">
        <v>15.08</v>
      </c>
      <c r="P2155" s="10">
        <v>0</v>
      </c>
      <c r="Q2155" s="10">
        <v>0</v>
      </c>
      <c r="R2155" s="10">
        <v>0</v>
      </c>
      <c r="S2155" s="10">
        <v>0</v>
      </c>
      <c r="T2155" s="10">
        <v>0</v>
      </c>
      <c r="U2155" s="10">
        <v>15.06</v>
      </c>
      <c r="V2155" s="10">
        <v>0</v>
      </c>
      <c r="W2155" s="11">
        <v>-3</v>
      </c>
      <c r="X2155" s="11">
        <v>2.5168016735818197</v>
      </c>
      <c r="Y2155" s="11">
        <v>13.251987255849295</v>
      </c>
      <c r="Z2155" s="11">
        <v>39.98009605406132</v>
      </c>
      <c r="AA2155" s="8">
        <v>7</v>
      </c>
      <c r="AB2155" s="12">
        <v>31.625147036207036</v>
      </c>
    </row>
    <row r="2156" spans="1:28" ht="29" x14ac:dyDescent="0.35">
      <c r="A2156" s="8">
        <v>251023</v>
      </c>
      <c r="B2156" s="26">
        <v>115</v>
      </c>
      <c r="C2156" s="30" t="s">
        <v>281</v>
      </c>
      <c r="D2156" s="26" t="s">
        <v>275</v>
      </c>
      <c r="E2156" s="9">
        <v>15.07</v>
      </c>
      <c r="F2156" s="9">
        <v>15</v>
      </c>
      <c r="G2156" s="10">
        <v>0</v>
      </c>
      <c r="H2156" s="10">
        <v>0</v>
      </c>
      <c r="I2156" s="10">
        <v>0</v>
      </c>
      <c r="J2156" s="10">
        <v>0</v>
      </c>
      <c r="K2156" s="10">
        <v>0</v>
      </c>
      <c r="L2156" s="10">
        <v>0</v>
      </c>
      <c r="M2156" s="10">
        <v>0</v>
      </c>
      <c r="N2156" s="10">
        <v>0</v>
      </c>
      <c r="O2156" s="10">
        <v>15.07</v>
      </c>
      <c r="P2156" s="10">
        <v>0</v>
      </c>
      <c r="Q2156" s="10">
        <v>0</v>
      </c>
      <c r="R2156" s="10">
        <v>0</v>
      </c>
      <c r="S2156" s="10">
        <v>0</v>
      </c>
      <c r="T2156" s="10">
        <v>0</v>
      </c>
      <c r="U2156" s="10">
        <v>0</v>
      </c>
      <c r="V2156" s="10">
        <v>15</v>
      </c>
      <c r="W2156" s="11">
        <v>-0.28206312844818915</v>
      </c>
      <c r="X2156" s="11">
        <v>86.135526170027731</v>
      </c>
      <c r="Y2156" s="11">
        <v>19.577251061095186</v>
      </c>
      <c r="Z2156" s="11">
        <v>4596.6909839677228</v>
      </c>
      <c r="AA2156" s="8">
        <v>7</v>
      </c>
      <c r="AB2156" s="12">
        <v>38.728613770872578</v>
      </c>
    </row>
    <row r="2157" spans="1:28" ht="29" x14ac:dyDescent="0.35">
      <c r="A2157" s="8">
        <v>251023</v>
      </c>
      <c r="B2157" s="26">
        <v>109</v>
      </c>
      <c r="C2157" s="30" t="s">
        <v>262</v>
      </c>
      <c r="D2157" s="26" t="s">
        <v>263</v>
      </c>
      <c r="E2157" s="9">
        <v>15.11</v>
      </c>
      <c r="F2157" s="9">
        <v>15.23</v>
      </c>
      <c r="G2157" s="10">
        <v>0</v>
      </c>
      <c r="H2157" s="10">
        <v>0</v>
      </c>
      <c r="I2157" s="10">
        <v>0</v>
      </c>
      <c r="J2157" s="10">
        <v>0</v>
      </c>
      <c r="K2157" s="10">
        <v>0</v>
      </c>
      <c r="L2157" s="10">
        <v>0</v>
      </c>
      <c r="M2157" s="10">
        <v>0</v>
      </c>
      <c r="N2157" s="10">
        <v>0</v>
      </c>
      <c r="O2157" s="10">
        <v>15.11</v>
      </c>
      <c r="P2157" s="10">
        <v>15.23</v>
      </c>
      <c r="Q2157" s="10">
        <v>0</v>
      </c>
      <c r="R2157" s="10">
        <v>0</v>
      </c>
      <c r="S2157" s="10">
        <v>0</v>
      </c>
      <c r="T2157" s="10">
        <v>0</v>
      </c>
      <c r="U2157" s="10">
        <v>0</v>
      </c>
      <c r="V2157" s="10">
        <v>0</v>
      </c>
      <c r="W2157" s="11">
        <v>-0.78278745448713849</v>
      </c>
      <c r="X2157" s="11">
        <v>4.4002870657890316</v>
      </c>
      <c r="Y2157" s="11">
        <v>11.140291853213036</v>
      </c>
      <c r="Z2157" s="11">
        <v>11.288728528142205</v>
      </c>
      <c r="AA2157" s="8">
        <v>7</v>
      </c>
      <c r="AB2157" s="12">
        <v>24.708543921637141</v>
      </c>
    </row>
    <row r="2158" spans="1:28" ht="29" x14ac:dyDescent="0.35">
      <c r="A2158" s="8">
        <v>251023</v>
      </c>
      <c r="B2158" s="26">
        <v>110</v>
      </c>
      <c r="C2158" s="30" t="s">
        <v>282</v>
      </c>
      <c r="D2158" s="26" t="s">
        <v>265</v>
      </c>
      <c r="E2158" s="9">
        <v>15.11</v>
      </c>
      <c r="F2158" s="9">
        <v>15.11</v>
      </c>
      <c r="G2158" s="10">
        <v>0</v>
      </c>
      <c r="H2158" s="10">
        <v>0</v>
      </c>
      <c r="I2158" s="10">
        <v>0</v>
      </c>
      <c r="J2158" s="10">
        <v>0</v>
      </c>
      <c r="K2158" s="10">
        <v>0</v>
      </c>
      <c r="L2158" s="10">
        <v>0</v>
      </c>
      <c r="M2158" s="10">
        <v>0</v>
      </c>
      <c r="N2158" s="10">
        <v>0</v>
      </c>
      <c r="O2158" s="10">
        <v>15.11</v>
      </c>
      <c r="P2158" s="10">
        <v>0</v>
      </c>
      <c r="Q2158" s="10">
        <v>15.11</v>
      </c>
      <c r="R2158" s="10">
        <v>0</v>
      </c>
      <c r="S2158" s="10">
        <v>0</v>
      </c>
      <c r="T2158" s="10">
        <v>0</v>
      </c>
      <c r="U2158" s="10">
        <v>0</v>
      </c>
      <c r="V2158" s="10">
        <v>0</v>
      </c>
      <c r="W2158" s="11">
        <v>-3</v>
      </c>
      <c r="X2158" s="11">
        <v>5.1248058656970548</v>
      </c>
      <c r="Y2158" s="11">
        <v>18.226269834377351</v>
      </c>
      <c r="Z2158" s="11">
        <v>27.575557437159745</v>
      </c>
      <c r="AA2158" s="8">
        <v>7</v>
      </c>
      <c r="AB2158" s="12">
        <v>27.170691963677609</v>
      </c>
    </row>
    <row r="2159" spans="1:28" ht="29" x14ac:dyDescent="0.35">
      <c r="A2159" s="8">
        <v>251023</v>
      </c>
      <c r="B2159" s="26">
        <v>111</v>
      </c>
      <c r="C2159" s="30" t="s">
        <v>283</v>
      </c>
      <c r="D2159" s="26" t="s">
        <v>267</v>
      </c>
      <c r="E2159" s="9">
        <v>15.25</v>
      </c>
      <c r="F2159" s="9">
        <v>15.46</v>
      </c>
      <c r="G2159" s="10">
        <v>0</v>
      </c>
      <c r="H2159" s="10">
        <v>0</v>
      </c>
      <c r="I2159" s="10">
        <v>0</v>
      </c>
      <c r="J2159" s="10">
        <v>0</v>
      </c>
      <c r="K2159" s="10">
        <v>0</v>
      </c>
      <c r="L2159" s="10">
        <v>0</v>
      </c>
      <c r="M2159" s="10">
        <v>0</v>
      </c>
      <c r="N2159" s="10">
        <v>0</v>
      </c>
      <c r="O2159" s="10">
        <v>15.25</v>
      </c>
      <c r="P2159" s="10">
        <v>0</v>
      </c>
      <c r="Q2159" s="10">
        <v>0</v>
      </c>
      <c r="R2159" s="10">
        <v>15.46</v>
      </c>
      <c r="S2159" s="10">
        <v>0</v>
      </c>
      <c r="T2159" s="10">
        <v>0</v>
      </c>
      <c r="U2159" s="10">
        <v>0</v>
      </c>
      <c r="V2159" s="10">
        <v>0</v>
      </c>
      <c r="W2159" s="11">
        <v>-3</v>
      </c>
      <c r="X2159" s="11">
        <v>2.3211027249077061</v>
      </c>
      <c r="Y2159" s="11">
        <v>7.3369960081446504</v>
      </c>
      <c r="Z2159" s="11">
        <v>15.657223679402691</v>
      </c>
      <c r="AA2159" s="8">
        <v>7</v>
      </c>
      <c r="AB2159" s="12">
        <v>30.879464334302533</v>
      </c>
    </row>
    <row r="2160" spans="1:28" ht="29" x14ac:dyDescent="0.35">
      <c r="A2160" s="8">
        <v>251023</v>
      </c>
      <c r="B2160" s="26">
        <v>112</v>
      </c>
      <c r="C2160" s="30" t="s">
        <v>278</v>
      </c>
      <c r="D2160" s="26" t="s">
        <v>269</v>
      </c>
      <c r="E2160" s="9">
        <v>15.13</v>
      </c>
      <c r="F2160" s="9">
        <v>15.41</v>
      </c>
      <c r="G2160" s="10">
        <v>0</v>
      </c>
      <c r="H2160" s="10">
        <v>0</v>
      </c>
      <c r="I2160" s="10">
        <v>0</v>
      </c>
      <c r="J2160" s="10">
        <v>0</v>
      </c>
      <c r="K2160" s="10">
        <v>0</v>
      </c>
      <c r="L2160" s="10">
        <v>0</v>
      </c>
      <c r="M2160" s="10">
        <v>0</v>
      </c>
      <c r="N2160" s="10">
        <v>0</v>
      </c>
      <c r="O2160" s="10">
        <v>15.13</v>
      </c>
      <c r="P2160" s="10">
        <v>0</v>
      </c>
      <c r="Q2160" s="10">
        <v>0</v>
      </c>
      <c r="R2160" s="10">
        <v>0</v>
      </c>
      <c r="S2160" s="10">
        <v>15.41</v>
      </c>
      <c r="T2160" s="10">
        <v>0</v>
      </c>
      <c r="U2160" s="10">
        <v>0</v>
      </c>
      <c r="V2160" s="10">
        <v>0</v>
      </c>
      <c r="W2160" s="11">
        <v>-3</v>
      </c>
      <c r="X2160" s="11">
        <v>1.3727893258187795</v>
      </c>
      <c r="Y2160" s="11">
        <v>6.5313714223981325</v>
      </c>
      <c r="Z2160" s="11">
        <v>21.611002864040834</v>
      </c>
      <c r="AA2160" s="8">
        <v>7</v>
      </c>
      <c r="AB2160" s="12">
        <v>32.243176027232266</v>
      </c>
    </row>
    <row r="2161" spans="1:28" ht="29" x14ac:dyDescent="0.35">
      <c r="A2161" s="8">
        <v>251023</v>
      </c>
      <c r="B2161" s="26">
        <v>113</v>
      </c>
      <c r="C2161" s="30" t="s">
        <v>279</v>
      </c>
      <c r="D2161" s="26" t="s">
        <v>271</v>
      </c>
      <c r="E2161" s="9">
        <v>15.27</v>
      </c>
      <c r="F2161" s="9">
        <v>15.37</v>
      </c>
      <c r="G2161" s="10">
        <v>0</v>
      </c>
      <c r="H2161" s="10">
        <v>0</v>
      </c>
      <c r="I2161" s="10">
        <v>0</v>
      </c>
      <c r="J2161" s="10">
        <v>0</v>
      </c>
      <c r="K2161" s="10">
        <v>0</v>
      </c>
      <c r="L2161" s="10">
        <v>0</v>
      </c>
      <c r="M2161" s="10">
        <v>0</v>
      </c>
      <c r="N2161" s="10">
        <v>0</v>
      </c>
      <c r="O2161" s="10">
        <v>15.27</v>
      </c>
      <c r="P2161" s="10">
        <v>0</v>
      </c>
      <c r="Q2161" s="10">
        <v>0</v>
      </c>
      <c r="R2161" s="10">
        <v>0</v>
      </c>
      <c r="S2161" s="10">
        <v>0</v>
      </c>
      <c r="T2161" s="10">
        <v>15.37</v>
      </c>
      <c r="U2161" s="10">
        <v>0</v>
      </c>
      <c r="V2161" s="10">
        <v>0</v>
      </c>
      <c r="W2161" s="11">
        <v>-3</v>
      </c>
      <c r="X2161" s="11">
        <v>0.24002710476055908</v>
      </c>
      <c r="Y2161" s="11">
        <v>3.7538423762642896</v>
      </c>
      <c r="Z2161" s="11">
        <v>0.6527424319035211</v>
      </c>
      <c r="AA2161" s="8">
        <v>7</v>
      </c>
      <c r="AB2161" s="12">
        <v>33.083606104424817</v>
      </c>
    </row>
    <row r="2162" spans="1:28" ht="29" x14ac:dyDescent="0.35">
      <c r="A2162" s="8">
        <v>251023</v>
      </c>
      <c r="B2162" s="26">
        <v>114</v>
      </c>
      <c r="C2162" s="30" t="s">
        <v>280</v>
      </c>
      <c r="D2162" s="26" t="s">
        <v>273</v>
      </c>
      <c r="E2162" s="9">
        <v>15.08</v>
      </c>
      <c r="F2162" s="9">
        <v>15.06</v>
      </c>
      <c r="G2162" s="10">
        <v>0</v>
      </c>
      <c r="H2162" s="10">
        <v>0</v>
      </c>
      <c r="I2162" s="10">
        <v>0</v>
      </c>
      <c r="J2162" s="10">
        <v>0</v>
      </c>
      <c r="K2162" s="10">
        <v>0</v>
      </c>
      <c r="L2162" s="10">
        <v>0</v>
      </c>
      <c r="M2162" s="10">
        <v>0</v>
      </c>
      <c r="N2162" s="10">
        <v>0</v>
      </c>
      <c r="O2162" s="10">
        <v>15.08</v>
      </c>
      <c r="P2162" s="10">
        <v>0</v>
      </c>
      <c r="Q2162" s="10">
        <v>0</v>
      </c>
      <c r="R2162" s="10">
        <v>0</v>
      </c>
      <c r="S2162" s="10">
        <v>0</v>
      </c>
      <c r="T2162" s="10">
        <v>0</v>
      </c>
      <c r="U2162" s="10">
        <v>15.06</v>
      </c>
      <c r="V2162" s="10">
        <v>0</v>
      </c>
      <c r="W2162" s="11">
        <v>-3</v>
      </c>
      <c r="X2162" s="11">
        <v>2.5168016735818197</v>
      </c>
      <c r="Y2162" s="11">
        <v>13.251987255849295</v>
      </c>
      <c r="Z2162" s="11">
        <v>39.98009605406132</v>
      </c>
      <c r="AA2162" s="8">
        <v>7</v>
      </c>
      <c r="AB2162" s="12">
        <v>31.430594070404421</v>
      </c>
    </row>
    <row r="2163" spans="1:28" ht="29" x14ac:dyDescent="0.35">
      <c r="A2163" s="8">
        <v>251023</v>
      </c>
      <c r="B2163" s="26">
        <v>115</v>
      </c>
      <c r="C2163" s="30" t="s">
        <v>281</v>
      </c>
      <c r="D2163" s="26" t="s">
        <v>275</v>
      </c>
      <c r="E2163" s="9">
        <v>15.07</v>
      </c>
      <c r="F2163" s="9">
        <v>15</v>
      </c>
      <c r="G2163" s="10">
        <v>0</v>
      </c>
      <c r="H2163" s="10">
        <v>0</v>
      </c>
      <c r="I2163" s="10">
        <v>0</v>
      </c>
      <c r="J2163" s="10">
        <v>0</v>
      </c>
      <c r="K2163" s="10">
        <v>0</v>
      </c>
      <c r="L2163" s="10">
        <v>0</v>
      </c>
      <c r="M2163" s="10">
        <v>0</v>
      </c>
      <c r="N2163" s="10">
        <v>0</v>
      </c>
      <c r="O2163" s="10">
        <v>15.07</v>
      </c>
      <c r="P2163" s="10">
        <v>0</v>
      </c>
      <c r="Q2163" s="10">
        <v>0</v>
      </c>
      <c r="R2163" s="10">
        <v>0</v>
      </c>
      <c r="S2163" s="10">
        <v>0</v>
      </c>
      <c r="T2163" s="10">
        <v>0</v>
      </c>
      <c r="U2163" s="10">
        <v>0</v>
      </c>
      <c r="V2163" s="10">
        <v>15</v>
      </c>
      <c r="W2163" s="11">
        <v>-0.28206312844818915</v>
      </c>
      <c r="X2163" s="11">
        <v>86.135526170027731</v>
      </c>
      <c r="Y2163" s="11">
        <v>19.577251061095186</v>
      </c>
      <c r="Z2163" s="11">
        <v>4596.6909839677228</v>
      </c>
      <c r="AA2163" s="8">
        <v>7</v>
      </c>
      <c r="AB2163" s="12">
        <v>36.094174254573062</v>
      </c>
    </row>
    <row r="2164" spans="1:28" ht="29" x14ac:dyDescent="0.35">
      <c r="A2164" s="8">
        <v>251023</v>
      </c>
      <c r="B2164" s="26">
        <v>109</v>
      </c>
      <c r="C2164" s="30" t="s">
        <v>262</v>
      </c>
      <c r="D2164" s="26" t="s">
        <v>263</v>
      </c>
      <c r="E2164" s="9">
        <v>15.11</v>
      </c>
      <c r="F2164" s="9">
        <v>15.23</v>
      </c>
      <c r="G2164" s="10">
        <v>0</v>
      </c>
      <c r="H2164" s="10">
        <v>0</v>
      </c>
      <c r="I2164" s="10">
        <v>0</v>
      </c>
      <c r="J2164" s="10">
        <v>0</v>
      </c>
      <c r="K2164" s="10">
        <v>0</v>
      </c>
      <c r="L2164" s="10">
        <v>0</v>
      </c>
      <c r="M2164" s="10">
        <v>0</v>
      </c>
      <c r="N2164" s="10">
        <v>0</v>
      </c>
      <c r="O2164" s="10">
        <v>15.11</v>
      </c>
      <c r="P2164" s="10">
        <v>15.23</v>
      </c>
      <c r="Q2164" s="10">
        <v>0</v>
      </c>
      <c r="R2164" s="10">
        <v>0</v>
      </c>
      <c r="S2164" s="10">
        <v>0</v>
      </c>
      <c r="T2164" s="10">
        <v>0</v>
      </c>
      <c r="U2164" s="10">
        <v>0</v>
      </c>
      <c r="V2164" s="10">
        <v>0</v>
      </c>
      <c r="W2164" s="11">
        <v>-0.78278745448713849</v>
      </c>
      <c r="X2164" s="11">
        <v>4.4002870657890316</v>
      </c>
      <c r="Y2164" s="11">
        <v>11.140291853213036</v>
      </c>
      <c r="Z2164" s="11">
        <v>11.288728528142205</v>
      </c>
      <c r="AA2164" s="8">
        <v>10</v>
      </c>
      <c r="AB2164" s="12">
        <v>43.434892956793661</v>
      </c>
    </row>
    <row r="2165" spans="1:28" ht="29" x14ac:dyDescent="0.35">
      <c r="A2165" s="8">
        <v>251023</v>
      </c>
      <c r="B2165" s="26">
        <v>110</v>
      </c>
      <c r="C2165" s="30" t="s">
        <v>282</v>
      </c>
      <c r="D2165" s="26" t="s">
        <v>265</v>
      </c>
      <c r="E2165" s="9">
        <v>15.11</v>
      </c>
      <c r="F2165" s="9">
        <v>15.11</v>
      </c>
      <c r="G2165" s="10">
        <v>0</v>
      </c>
      <c r="H2165" s="10">
        <v>0</v>
      </c>
      <c r="I2165" s="10">
        <v>0</v>
      </c>
      <c r="J2165" s="10">
        <v>0</v>
      </c>
      <c r="K2165" s="10">
        <v>0</v>
      </c>
      <c r="L2165" s="10">
        <v>0</v>
      </c>
      <c r="M2165" s="10">
        <v>0</v>
      </c>
      <c r="N2165" s="10">
        <v>0</v>
      </c>
      <c r="O2165" s="10">
        <v>15.11</v>
      </c>
      <c r="P2165" s="10">
        <v>0</v>
      </c>
      <c r="Q2165" s="10">
        <v>15.11</v>
      </c>
      <c r="R2165" s="10">
        <v>0</v>
      </c>
      <c r="S2165" s="10">
        <v>0</v>
      </c>
      <c r="T2165" s="10">
        <v>0</v>
      </c>
      <c r="U2165" s="10">
        <v>0</v>
      </c>
      <c r="V2165" s="10">
        <v>0</v>
      </c>
      <c r="W2165" s="11">
        <v>-3</v>
      </c>
      <c r="X2165" s="11">
        <v>5.1248058656970548</v>
      </c>
      <c r="Y2165" s="11">
        <v>18.226269834377351</v>
      </c>
      <c r="Z2165" s="11">
        <v>27.575557437159745</v>
      </c>
      <c r="AA2165" s="8">
        <v>10</v>
      </c>
      <c r="AB2165" s="12">
        <v>42.754311726084858</v>
      </c>
    </row>
    <row r="2166" spans="1:28" ht="29" x14ac:dyDescent="0.35">
      <c r="A2166" s="8">
        <v>251023</v>
      </c>
      <c r="B2166" s="26">
        <v>111</v>
      </c>
      <c r="C2166" s="30" t="s">
        <v>283</v>
      </c>
      <c r="D2166" s="26" t="s">
        <v>267</v>
      </c>
      <c r="E2166" s="9">
        <v>15.25</v>
      </c>
      <c r="F2166" s="9">
        <v>15.46</v>
      </c>
      <c r="G2166" s="10">
        <v>0</v>
      </c>
      <c r="H2166" s="10">
        <v>0</v>
      </c>
      <c r="I2166" s="10">
        <v>0</v>
      </c>
      <c r="J2166" s="10">
        <v>0</v>
      </c>
      <c r="K2166" s="10">
        <v>0</v>
      </c>
      <c r="L2166" s="10">
        <v>0</v>
      </c>
      <c r="M2166" s="10">
        <v>0</v>
      </c>
      <c r="N2166" s="10">
        <v>0</v>
      </c>
      <c r="O2166" s="10">
        <v>15.25</v>
      </c>
      <c r="P2166" s="10">
        <v>0</v>
      </c>
      <c r="Q2166" s="10">
        <v>0</v>
      </c>
      <c r="R2166" s="10">
        <v>15.46</v>
      </c>
      <c r="S2166" s="10">
        <v>0</v>
      </c>
      <c r="T2166" s="10">
        <v>0</v>
      </c>
      <c r="U2166" s="10">
        <v>0</v>
      </c>
      <c r="V2166" s="10">
        <v>0</v>
      </c>
      <c r="W2166" s="11">
        <v>-3</v>
      </c>
      <c r="X2166" s="11">
        <v>2.3211027249077061</v>
      </c>
      <c r="Y2166" s="11">
        <v>7.3369960081446504</v>
      </c>
      <c r="Z2166" s="11">
        <v>15.657223679402691</v>
      </c>
      <c r="AA2166" s="8">
        <v>10</v>
      </c>
      <c r="AB2166" s="12">
        <v>48.169115292262433</v>
      </c>
    </row>
    <row r="2167" spans="1:28" ht="29" x14ac:dyDescent="0.35">
      <c r="A2167" s="8">
        <v>251023</v>
      </c>
      <c r="B2167" s="26">
        <v>112</v>
      </c>
      <c r="C2167" s="30" t="s">
        <v>278</v>
      </c>
      <c r="D2167" s="26" t="s">
        <v>269</v>
      </c>
      <c r="E2167" s="9">
        <v>15.13</v>
      </c>
      <c r="F2167" s="9">
        <v>15.41</v>
      </c>
      <c r="G2167" s="10">
        <v>0</v>
      </c>
      <c r="H2167" s="10">
        <v>0</v>
      </c>
      <c r="I2167" s="10">
        <v>0</v>
      </c>
      <c r="J2167" s="10">
        <v>0</v>
      </c>
      <c r="K2167" s="10">
        <v>0</v>
      </c>
      <c r="L2167" s="10">
        <v>0</v>
      </c>
      <c r="M2167" s="10">
        <v>0</v>
      </c>
      <c r="N2167" s="10">
        <v>0</v>
      </c>
      <c r="O2167" s="10">
        <v>15.13</v>
      </c>
      <c r="P2167" s="10">
        <v>0</v>
      </c>
      <c r="Q2167" s="10">
        <v>0</v>
      </c>
      <c r="R2167" s="10">
        <v>0</v>
      </c>
      <c r="S2167" s="10">
        <v>15.41</v>
      </c>
      <c r="T2167" s="10">
        <v>0</v>
      </c>
      <c r="U2167" s="10">
        <v>0</v>
      </c>
      <c r="V2167" s="10">
        <v>0</v>
      </c>
      <c r="W2167" s="11">
        <v>-3</v>
      </c>
      <c r="X2167" s="11">
        <v>1.3727893258187795</v>
      </c>
      <c r="Y2167" s="11">
        <v>6.5313714223981325</v>
      </c>
      <c r="Z2167" s="11">
        <v>21.611002864040834</v>
      </c>
      <c r="AA2167" s="8">
        <v>10</v>
      </c>
      <c r="AB2167" s="12">
        <v>50.386099472530184</v>
      </c>
    </row>
    <row r="2168" spans="1:28" ht="29" x14ac:dyDescent="0.35">
      <c r="A2168" s="8">
        <v>251023</v>
      </c>
      <c r="B2168" s="26">
        <v>113</v>
      </c>
      <c r="C2168" s="30" t="s">
        <v>279</v>
      </c>
      <c r="D2168" s="26" t="s">
        <v>271</v>
      </c>
      <c r="E2168" s="9">
        <v>15.27</v>
      </c>
      <c r="F2168" s="9">
        <v>15.37</v>
      </c>
      <c r="G2168" s="10">
        <v>0</v>
      </c>
      <c r="H2168" s="10">
        <v>0</v>
      </c>
      <c r="I2168" s="10">
        <v>0</v>
      </c>
      <c r="J2168" s="10">
        <v>0</v>
      </c>
      <c r="K2168" s="10">
        <v>0</v>
      </c>
      <c r="L2168" s="10">
        <v>0</v>
      </c>
      <c r="M2168" s="10">
        <v>0</v>
      </c>
      <c r="N2168" s="10">
        <v>0</v>
      </c>
      <c r="O2168" s="10">
        <v>15.27</v>
      </c>
      <c r="P2168" s="10">
        <v>0</v>
      </c>
      <c r="Q2168" s="10">
        <v>0</v>
      </c>
      <c r="R2168" s="10">
        <v>0</v>
      </c>
      <c r="S2168" s="10">
        <v>0</v>
      </c>
      <c r="T2168" s="10">
        <v>15.37</v>
      </c>
      <c r="U2168" s="10">
        <v>0</v>
      </c>
      <c r="V2168" s="10">
        <v>0</v>
      </c>
      <c r="W2168" s="11">
        <v>-3</v>
      </c>
      <c r="X2168" s="11">
        <v>0.24002710476055908</v>
      </c>
      <c r="Y2168" s="11">
        <v>3.7538423762642896</v>
      </c>
      <c r="Z2168" s="11">
        <v>0.6527424319035211</v>
      </c>
      <c r="AA2168" s="8">
        <v>10</v>
      </c>
      <c r="AB2168" s="12">
        <v>46.926358708127296</v>
      </c>
    </row>
    <row r="2169" spans="1:28" ht="29" x14ac:dyDescent="0.35">
      <c r="A2169" s="8">
        <v>251023</v>
      </c>
      <c r="B2169" s="26">
        <v>114</v>
      </c>
      <c r="C2169" s="30" t="s">
        <v>280</v>
      </c>
      <c r="D2169" s="26" t="s">
        <v>273</v>
      </c>
      <c r="E2169" s="9">
        <v>15.08</v>
      </c>
      <c r="F2169" s="9">
        <v>15.06</v>
      </c>
      <c r="G2169" s="10">
        <v>0</v>
      </c>
      <c r="H2169" s="10">
        <v>0</v>
      </c>
      <c r="I2169" s="10">
        <v>0</v>
      </c>
      <c r="J2169" s="10">
        <v>0</v>
      </c>
      <c r="K2169" s="10">
        <v>0</v>
      </c>
      <c r="L2169" s="10">
        <v>0</v>
      </c>
      <c r="M2169" s="10">
        <v>0</v>
      </c>
      <c r="N2169" s="10">
        <v>0</v>
      </c>
      <c r="O2169" s="10">
        <v>15.08</v>
      </c>
      <c r="P2169" s="10">
        <v>0</v>
      </c>
      <c r="Q2169" s="10">
        <v>0</v>
      </c>
      <c r="R2169" s="10">
        <v>0</v>
      </c>
      <c r="S2169" s="10">
        <v>0</v>
      </c>
      <c r="T2169" s="10">
        <v>0</v>
      </c>
      <c r="U2169" s="10">
        <v>15.06</v>
      </c>
      <c r="V2169" s="10">
        <v>0</v>
      </c>
      <c r="W2169" s="11">
        <v>-3</v>
      </c>
      <c r="X2169" s="11">
        <v>2.5168016735818197</v>
      </c>
      <c r="Y2169" s="11">
        <v>13.251987255849295</v>
      </c>
      <c r="Z2169" s="11">
        <v>39.98009605406132</v>
      </c>
      <c r="AA2169" s="8">
        <v>10</v>
      </c>
      <c r="AB2169" s="12">
        <v>46.73853683149914</v>
      </c>
    </row>
    <row r="2170" spans="1:28" ht="29" x14ac:dyDescent="0.35">
      <c r="A2170" s="8">
        <v>251023</v>
      </c>
      <c r="B2170" s="26">
        <v>115</v>
      </c>
      <c r="C2170" s="30" t="s">
        <v>274</v>
      </c>
      <c r="D2170" s="26" t="s">
        <v>275</v>
      </c>
      <c r="E2170" s="9">
        <v>15.07</v>
      </c>
      <c r="F2170" s="9">
        <v>15</v>
      </c>
      <c r="G2170" s="10">
        <v>0</v>
      </c>
      <c r="H2170" s="10">
        <v>0</v>
      </c>
      <c r="I2170" s="10">
        <v>0</v>
      </c>
      <c r="J2170" s="10">
        <v>0</v>
      </c>
      <c r="K2170" s="10">
        <v>0</v>
      </c>
      <c r="L2170" s="10">
        <v>0</v>
      </c>
      <c r="M2170" s="10">
        <v>0</v>
      </c>
      <c r="N2170" s="10">
        <v>0</v>
      </c>
      <c r="O2170" s="10">
        <v>15.07</v>
      </c>
      <c r="P2170" s="10">
        <v>0</v>
      </c>
      <c r="Q2170" s="10">
        <v>0</v>
      </c>
      <c r="R2170" s="10">
        <v>0</v>
      </c>
      <c r="S2170" s="10">
        <v>0</v>
      </c>
      <c r="T2170" s="10">
        <v>0</v>
      </c>
      <c r="U2170" s="10">
        <v>0</v>
      </c>
      <c r="V2170" s="10">
        <v>15</v>
      </c>
      <c r="W2170" s="11">
        <v>-0.28206312844818915</v>
      </c>
      <c r="X2170" s="11">
        <v>86.135526170027731</v>
      </c>
      <c r="Y2170" s="11">
        <v>19.577251061095186</v>
      </c>
      <c r="Z2170" s="11">
        <v>4596.6909839677228</v>
      </c>
      <c r="AA2170" s="8">
        <v>10</v>
      </c>
      <c r="AB2170" s="12">
        <v>53.499731572582526</v>
      </c>
    </row>
    <row r="2171" spans="1:28" ht="29" x14ac:dyDescent="0.35">
      <c r="A2171" s="8">
        <v>251023</v>
      </c>
      <c r="B2171" s="26">
        <v>109</v>
      </c>
      <c r="C2171" s="30" t="s">
        <v>276</v>
      </c>
      <c r="D2171" s="26" t="s">
        <v>263</v>
      </c>
      <c r="E2171" s="9">
        <v>15.11</v>
      </c>
      <c r="F2171" s="9">
        <v>15.23</v>
      </c>
      <c r="G2171" s="10">
        <v>0</v>
      </c>
      <c r="H2171" s="10">
        <v>0</v>
      </c>
      <c r="I2171" s="10">
        <v>0</v>
      </c>
      <c r="J2171" s="10">
        <v>0</v>
      </c>
      <c r="K2171" s="10">
        <v>0</v>
      </c>
      <c r="L2171" s="10">
        <v>0</v>
      </c>
      <c r="M2171" s="10">
        <v>0</v>
      </c>
      <c r="N2171" s="10">
        <v>0</v>
      </c>
      <c r="O2171" s="10">
        <v>15.11</v>
      </c>
      <c r="P2171" s="10">
        <v>15.23</v>
      </c>
      <c r="Q2171" s="10">
        <v>0</v>
      </c>
      <c r="R2171" s="10">
        <v>0</v>
      </c>
      <c r="S2171" s="10">
        <v>0</v>
      </c>
      <c r="T2171" s="10">
        <v>0</v>
      </c>
      <c r="U2171" s="10">
        <v>0</v>
      </c>
      <c r="V2171" s="10">
        <v>0</v>
      </c>
      <c r="W2171" s="11">
        <v>-0.78278745448713849</v>
      </c>
      <c r="X2171" s="11">
        <v>4.4002870657890316</v>
      </c>
      <c r="Y2171" s="11">
        <v>11.140291853213036</v>
      </c>
      <c r="Z2171" s="11">
        <v>11.288728528142205</v>
      </c>
      <c r="AA2171" s="8">
        <v>10</v>
      </c>
      <c r="AB2171" s="12">
        <v>42.504021538225061</v>
      </c>
    </row>
    <row r="2172" spans="1:28" ht="29" x14ac:dyDescent="0.35">
      <c r="A2172" s="8">
        <v>251023</v>
      </c>
      <c r="B2172" s="26">
        <v>110</v>
      </c>
      <c r="C2172" s="30" t="s">
        <v>264</v>
      </c>
      <c r="D2172" s="26" t="s">
        <v>265</v>
      </c>
      <c r="E2172" s="9">
        <v>15.11</v>
      </c>
      <c r="F2172" s="9">
        <v>15.11</v>
      </c>
      <c r="G2172" s="10">
        <v>0</v>
      </c>
      <c r="H2172" s="10">
        <v>0</v>
      </c>
      <c r="I2172" s="10">
        <v>0</v>
      </c>
      <c r="J2172" s="10">
        <v>0</v>
      </c>
      <c r="K2172" s="10">
        <v>0</v>
      </c>
      <c r="L2172" s="10">
        <v>0</v>
      </c>
      <c r="M2172" s="10">
        <v>0</v>
      </c>
      <c r="N2172" s="10">
        <v>0</v>
      </c>
      <c r="O2172" s="10">
        <v>15.11</v>
      </c>
      <c r="P2172" s="10">
        <v>0</v>
      </c>
      <c r="Q2172" s="10">
        <v>15.11</v>
      </c>
      <c r="R2172" s="10">
        <v>0</v>
      </c>
      <c r="S2172" s="10">
        <v>0</v>
      </c>
      <c r="T2172" s="10">
        <v>0</v>
      </c>
      <c r="U2172" s="10">
        <v>0</v>
      </c>
      <c r="V2172" s="10">
        <v>0</v>
      </c>
      <c r="W2172" s="11">
        <v>-3</v>
      </c>
      <c r="X2172" s="11">
        <v>5.1248058656970548</v>
      </c>
      <c r="Y2172" s="11">
        <v>18.226269834377351</v>
      </c>
      <c r="Z2172" s="11">
        <v>27.575557437159745</v>
      </c>
      <c r="AA2172" s="8">
        <v>10</v>
      </c>
      <c r="AB2172" s="12">
        <v>36.407141880237816</v>
      </c>
    </row>
    <row r="2173" spans="1:28" ht="29" x14ac:dyDescent="0.35">
      <c r="A2173" s="8">
        <v>251023</v>
      </c>
      <c r="B2173" s="26">
        <v>111</v>
      </c>
      <c r="C2173" s="30" t="s">
        <v>266</v>
      </c>
      <c r="D2173" s="26" t="s">
        <v>267</v>
      </c>
      <c r="E2173" s="9">
        <v>15.25</v>
      </c>
      <c r="F2173" s="9">
        <v>15.46</v>
      </c>
      <c r="G2173" s="10">
        <v>0</v>
      </c>
      <c r="H2173" s="10">
        <v>0</v>
      </c>
      <c r="I2173" s="10">
        <v>0</v>
      </c>
      <c r="J2173" s="10">
        <v>0</v>
      </c>
      <c r="K2173" s="10">
        <v>0</v>
      </c>
      <c r="L2173" s="10">
        <v>0</v>
      </c>
      <c r="M2173" s="10">
        <v>0</v>
      </c>
      <c r="N2173" s="10">
        <v>0</v>
      </c>
      <c r="O2173" s="10">
        <v>15.25</v>
      </c>
      <c r="P2173" s="10">
        <v>0</v>
      </c>
      <c r="Q2173" s="10">
        <v>0</v>
      </c>
      <c r="R2173" s="10">
        <v>15.46</v>
      </c>
      <c r="S2173" s="10">
        <v>0</v>
      </c>
      <c r="T2173" s="10">
        <v>0</v>
      </c>
      <c r="U2173" s="10">
        <v>0</v>
      </c>
      <c r="V2173" s="10">
        <v>0</v>
      </c>
      <c r="W2173" s="11">
        <v>-3</v>
      </c>
      <c r="X2173" s="11">
        <v>2.3211027249077061</v>
      </c>
      <c r="Y2173" s="11">
        <v>7.3369960081446504</v>
      </c>
      <c r="Z2173" s="11">
        <v>15.657223679402691</v>
      </c>
      <c r="AA2173" s="8">
        <v>10</v>
      </c>
      <c r="AB2173" s="12">
        <v>49.597623157306266</v>
      </c>
    </row>
    <row r="2174" spans="1:28" ht="29" x14ac:dyDescent="0.35">
      <c r="A2174" s="8">
        <v>251023</v>
      </c>
      <c r="B2174" s="26">
        <v>112</v>
      </c>
      <c r="C2174" s="30" t="s">
        <v>268</v>
      </c>
      <c r="D2174" s="26" t="s">
        <v>269</v>
      </c>
      <c r="E2174" s="9">
        <v>15.13</v>
      </c>
      <c r="F2174" s="9">
        <v>15.41</v>
      </c>
      <c r="G2174" s="10">
        <v>0</v>
      </c>
      <c r="H2174" s="10">
        <v>0</v>
      </c>
      <c r="I2174" s="10">
        <v>0</v>
      </c>
      <c r="J2174" s="10">
        <v>0</v>
      </c>
      <c r="K2174" s="10">
        <v>0</v>
      </c>
      <c r="L2174" s="10">
        <v>0</v>
      </c>
      <c r="M2174" s="10">
        <v>0</v>
      </c>
      <c r="N2174" s="10">
        <v>0</v>
      </c>
      <c r="O2174" s="10">
        <v>15.13</v>
      </c>
      <c r="P2174" s="10">
        <v>0</v>
      </c>
      <c r="Q2174" s="10">
        <v>0</v>
      </c>
      <c r="R2174" s="10">
        <v>0</v>
      </c>
      <c r="S2174" s="10">
        <v>15.41</v>
      </c>
      <c r="T2174" s="10">
        <v>0</v>
      </c>
      <c r="U2174" s="10">
        <v>0</v>
      </c>
      <c r="V2174" s="10">
        <v>0</v>
      </c>
      <c r="W2174" s="11">
        <v>-3</v>
      </c>
      <c r="X2174" s="11">
        <v>1.3727893258187795</v>
      </c>
      <c r="Y2174" s="11">
        <v>6.5313714223981325</v>
      </c>
      <c r="Z2174" s="11">
        <v>21.611002864040834</v>
      </c>
      <c r="AA2174" s="8">
        <v>10</v>
      </c>
      <c r="AB2174" s="12">
        <v>50.311879908586249</v>
      </c>
    </row>
    <row r="2175" spans="1:28" ht="29" x14ac:dyDescent="0.35">
      <c r="A2175" s="8">
        <v>251023</v>
      </c>
      <c r="B2175" s="26">
        <v>113</v>
      </c>
      <c r="C2175" s="30" t="s">
        <v>270</v>
      </c>
      <c r="D2175" s="26" t="s">
        <v>271</v>
      </c>
      <c r="E2175" s="9">
        <v>15.27</v>
      </c>
      <c r="F2175" s="9">
        <v>15.37</v>
      </c>
      <c r="G2175" s="10">
        <v>0</v>
      </c>
      <c r="H2175" s="10">
        <v>0</v>
      </c>
      <c r="I2175" s="10">
        <v>0</v>
      </c>
      <c r="J2175" s="10">
        <v>0</v>
      </c>
      <c r="K2175" s="10">
        <v>0</v>
      </c>
      <c r="L2175" s="10">
        <v>0</v>
      </c>
      <c r="M2175" s="10">
        <v>0</v>
      </c>
      <c r="N2175" s="10">
        <v>0</v>
      </c>
      <c r="O2175" s="10">
        <v>15.27</v>
      </c>
      <c r="P2175" s="10">
        <v>0</v>
      </c>
      <c r="Q2175" s="10">
        <v>0</v>
      </c>
      <c r="R2175" s="10">
        <v>0</v>
      </c>
      <c r="S2175" s="10">
        <v>0</v>
      </c>
      <c r="T2175" s="10">
        <v>15.37</v>
      </c>
      <c r="U2175" s="10">
        <v>0</v>
      </c>
      <c r="V2175" s="10">
        <v>0</v>
      </c>
      <c r="W2175" s="11">
        <v>-3</v>
      </c>
      <c r="X2175" s="11">
        <v>0.24002710476055908</v>
      </c>
      <c r="Y2175" s="11">
        <v>3.7538423762642896</v>
      </c>
      <c r="Z2175" s="11">
        <v>0.6527424319035211</v>
      </c>
      <c r="AA2175" s="8">
        <v>10</v>
      </c>
      <c r="AB2175" s="12">
        <v>42.633200281425715</v>
      </c>
    </row>
    <row r="2176" spans="1:28" ht="29" x14ac:dyDescent="0.35">
      <c r="A2176" s="8">
        <v>251023</v>
      </c>
      <c r="B2176" s="26">
        <v>114</v>
      </c>
      <c r="C2176" s="30" t="s">
        <v>272</v>
      </c>
      <c r="D2176" s="26" t="s">
        <v>273</v>
      </c>
      <c r="E2176" s="9">
        <v>15.08</v>
      </c>
      <c r="F2176" s="9">
        <v>15.06</v>
      </c>
      <c r="G2176" s="10">
        <v>0</v>
      </c>
      <c r="H2176" s="10">
        <v>0</v>
      </c>
      <c r="I2176" s="10">
        <v>0</v>
      </c>
      <c r="J2176" s="10">
        <v>0</v>
      </c>
      <c r="K2176" s="10">
        <v>0</v>
      </c>
      <c r="L2176" s="10">
        <v>0</v>
      </c>
      <c r="M2176" s="10">
        <v>0</v>
      </c>
      <c r="N2176" s="10">
        <v>0</v>
      </c>
      <c r="O2176" s="10">
        <v>15.08</v>
      </c>
      <c r="P2176" s="10">
        <v>0</v>
      </c>
      <c r="Q2176" s="10">
        <v>0</v>
      </c>
      <c r="R2176" s="10">
        <v>0</v>
      </c>
      <c r="S2176" s="10">
        <v>0</v>
      </c>
      <c r="T2176" s="10">
        <v>0</v>
      </c>
      <c r="U2176" s="10">
        <v>15.06</v>
      </c>
      <c r="V2176" s="10">
        <v>0</v>
      </c>
      <c r="W2176" s="11">
        <v>-3</v>
      </c>
      <c r="X2176" s="11">
        <v>2.5168016735818197</v>
      </c>
      <c r="Y2176" s="11">
        <v>13.251987255849295</v>
      </c>
      <c r="Z2176" s="11">
        <v>39.98009605406132</v>
      </c>
      <c r="AA2176" s="8">
        <v>10</v>
      </c>
      <c r="AB2176" s="12">
        <v>48.136495383019444</v>
      </c>
    </row>
    <row r="2177" spans="1:28" ht="29" x14ac:dyDescent="0.35">
      <c r="A2177" s="8">
        <v>251023</v>
      </c>
      <c r="B2177" s="26">
        <v>115</v>
      </c>
      <c r="C2177" s="30" t="s">
        <v>274</v>
      </c>
      <c r="D2177" s="26" t="s">
        <v>275</v>
      </c>
      <c r="E2177" s="9">
        <v>15.07</v>
      </c>
      <c r="F2177" s="9">
        <v>15</v>
      </c>
      <c r="G2177" s="10">
        <v>0</v>
      </c>
      <c r="H2177" s="10">
        <v>0</v>
      </c>
      <c r="I2177" s="10">
        <v>0</v>
      </c>
      <c r="J2177" s="10">
        <v>0</v>
      </c>
      <c r="K2177" s="10">
        <v>0</v>
      </c>
      <c r="L2177" s="10">
        <v>0</v>
      </c>
      <c r="M2177" s="10">
        <v>0</v>
      </c>
      <c r="N2177" s="10">
        <v>0</v>
      </c>
      <c r="O2177" s="10">
        <v>15.07</v>
      </c>
      <c r="P2177" s="10">
        <v>0</v>
      </c>
      <c r="Q2177" s="10">
        <v>0</v>
      </c>
      <c r="R2177" s="10">
        <v>0</v>
      </c>
      <c r="S2177" s="10">
        <v>0</v>
      </c>
      <c r="T2177" s="10">
        <v>0</v>
      </c>
      <c r="U2177" s="10">
        <v>0</v>
      </c>
      <c r="V2177" s="10">
        <v>15</v>
      </c>
      <c r="W2177" s="11">
        <v>-0.28206312844818915</v>
      </c>
      <c r="X2177" s="11">
        <v>86.135526170027731</v>
      </c>
      <c r="Y2177" s="11">
        <v>19.577251061095186</v>
      </c>
      <c r="Z2177" s="11">
        <v>4596.6909839677228</v>
      </c>
      <c r="AA2177" s="8">
        <v>10</v>
      </c>
      <c r="AB2177" s="12">
        <v>52.102247249661808</v>
      </c>
    </row>
    <row r="2178" spans="1:28" ht="29" x14ac:dyDescent="0.35">
      <c r="A2178" s="8">
        <v>251023</v>
      </c>
      <c r="B2178" s="26">
        <v>109</v>
      </c>
      <c r="C2178" s="30" t="s">
        <v>276</v>
      </c>
      <c r="D2178" s="26" t="s">
        <v>263</v>
      </c>
      <c r="E2178" s="9">
        <v>15.11</v>
      </c>
      <c r="F2178" s="9">
        <v>15.23</v>
      </c>
      <c r="G2178" s="10">
        <v>0</v>
      </c>
      <c r="H2178" s="10">
        <v>0</v>
      </c>
      <c r="I2178" s="10">
        <v>0</v>
      </c>
      <c r="J2178" s="10">
        <v>0</v>
      </c>
      <c r="K2178" s="10">
        <v>0</v>
      </c>
      <c r="L2178" s="10">
        <v>0</v>
      </c>
      <c r="M2178" s="10">
        <v>0</v>
      </c>
      <c r="N2178" s="10">
        <v>0</v>
      </c>
      <c r="O2178" s="10">
        <v>15.11</v>
      </c>
      <c r="P2178" s="10">
        <v>15.23</v>
      </c>
      <c r="Q2178" s="10">
        <v>0</v>
      </c>
      <c r="R2178" s="10">
        <v>0</v>
      </c>
      <c r="S2178" s="10">
        <v>0</v>
      </c>
      <c r="T2178" s="10">
        <v>0</v>
      </c>
      <c r="U2178" s="10">
        <v>0</v>
      </c>
      <c r="V2178" s="10">
        <v>0</v>
      </c>
      <c r="W2178" s="11">
        <v>-0.78278745448713849</v>
      </c>
      <c r="X2178" s="11">
        <v>4.4002870657890316</v>
      </c>
      <c r="Y2178" s="11">
        <v>11.140291853213036</v>
      </c>
      <c r="Z2178" s="11">
        <v>11.288728528142205</v>
      </c>
      <c r="AA2178" s="8">
        <v>14</v>
      </c>
      <c r="AB2178" s="12">
        <v>58.250058515809968</v>
      </c>
    </row>
    <row r="2179" spans="1:28" ht="29" x14ac:dyDescent="0.35">
      <c r="A2179" s="8">
        <v>251023</v>
      </c>
      <c r="B2179" s="26">
        <v>110</v>
      </c>
      <c r="C2179" s="30" t="s">
        <v>264</v>
      </c>
      <c r="D2179" s="26" t="s">
        <v>265</v>
      </c>
      <c r="E2179" s="9">
        <v>15.11</v>
      </c>
      <c r="F2179" s="9">
        <v>15.11</v>
      </c>
      <c r="G2179" s="10">
        <v>0</v>
      </c>
      <c r="H2179" s="10">
        <v>0</v>
      </c>
      <c r="I2179" s="10">
        <v>0</v>
      </c>
      <c r="J2179" s="10">
        <v>0</v>
      </c>
      <c r="K2179" s="10">
        <v>0</v>
      </c>
      <c r="L2179" s="10">
        <v>0</v>
      </c>
      <c r="M2179" s="10">
        <v>0</v>
      </c>
      <c r="N2179" s="10">
        <v>0</v>
      </c>
      <c r="O2179" s="10">
        <v>15.11</v>
      </c>
      <c r="P2179" s="10">
        <v>0</v>
      </c>
      <c r="Q2179" s="10">
        <v>15.11</v>
      </c>
      <c r="R2179" s="10">
        <v>0</v>
      </c>
      <c r="S2179" s="10">
        <v>0</v>
      </c>
      <c r="T2179" s="10">
        <v>0</v>
      </c>
      <c r="U2179" s="10">
        <v>0</v>
      </c>
      <c r="V2179" s="10">
        <v>0</v>
      </c>
      <c r="W2179" s="11">
        <v>-3</v>
      </c>
      <c r="X2179" s="11">
        <v>5.1248058656970548</v>
      </c>
      <c r="Y2179" s="11">
        <v>18.226269834377351</v>
      </c>
      <c r="Z2179" s="11">
        <v>27.575557437159745</v>
      </c>
      <c r="AA2179" s="8">
        <v>14</v>
      </c>
      <c r="AB2179" s="12">
        <v>57.548940977354796</v>
      </c>
    </row>
    <row r="2180" spans="1:28" ht="29" x14ac:dyDescent="0.35">
      <c r="A2180" s="8">
        <v>251023</v>
      </c>
      <c r="B2180" s="26">
        <v>111</v>
      </c>
      <c r="C2180" s="30" t="s">
        <v>266</v>
      </c>
      <c r="D2180" s="26" t="s">
        <v>267</v>
      </c>
      <c r="E2180" s="9">
        <v>15.25</v>
      </c>
      <c r="F2180" s="9">
        <v>15.46</v>
      </c>
      <c r="G2180" s="10">
        <v>0</v>
      </c>
      <c r="H2180" s="10">
        <v>0</v>
      </c>
      <c r="I2180" s="10">
        <v>0</v>
      </c>
      <c r="J2180" s="10">
        <v>0</v>
      </c>
      <c r="K2180" s="10">
        <v>0</v>
      </c>
      <c r="L2180" s="10">
        <v>0</v>
      </c>
      <c r="M2180" s="10">
        <v>0</v>
      </c>
      <c r="N2180" s="10">
        <v>0</v>
      </c>
      <c r="O2180" s="10">
        <v>15.25</v>
      </c>
      <c r="P2180" s="10">
        <v>0</v>
      </c>
      <c r="Q2180" s="10">
        <v>0</v>
      </c>
      <c r="R2180" s="10">
        <v>15.46</v>
      </c>
      <c r="S2180" s="10">
        <v>0</v>
      </c>
      <c r="T2180" s="10">
        <v>0</v>
      </c>
      <c r="U2180" s="10">
        <v>0</v>
      </c>
      <c r="V2180" s="10">
        <v>0</v>
      </c>
      <c r="W2180" s="11">
        <v>-3</v>
      </c>
      <c r="X2180" s="11">
        <v>2.3211027249077061</v>
      </c>
      <c r="Y2180" s="11">
        <v>7.3369960081446504</v>
      </c>
      <c r="Z2180" s="11">
        <v>15.657223679402691</v>
      </c>
      <c r="AA2180" s="8">
        <v>14</v>
      </c>
      <c r="AB2180" s="12">
        <v>58.531425484998827</v>
      </c>
    </row>
    <row r="2181" spans="1:28" ht="29" x14ac:dyDescent="0.35">
      <c r="A2181" s="8">
        <v>251023</v>
      </c>
      <c r="B2181" s="26">
        <v>112</v>
      </c>
      <c r="C2181" s="30" t="s">
        <v>268</v>
      </c>
      <c r="D2181" s="26" t="s">
        <v>269</v>
      </c>
      <c r="E2181" s="9">
        <v>15.13</v>
      </c>
      <c r="F2181" s="9">
        <v>15.41</v>
      </c>
      <c r="G2181" s="10">
        <v>0</v>
      </c>
      <c r="H2181" s="10">
        <v>0</v>
      </c>
      <c r="I2181" s="10">
        <v>0</v>
      </c>
      <c r="J2181" s="10">
        <v>0</v>
      </c>
      <c r="K2181" s="10">
        <v>0</v>
      </c>
      <c r="L2181" s="10">
        <v>0</v>
      </c>
      <c r="M2181" s="10">
        <v>0</v>
      </c>
      <c r="N2181" s="10">
        <v>0</v>
      </c>
      <c r="O2181" s="10">
        <v>15.13</v>
      </c>
      <c r="P2181" s="10">
        <v>0</v>
      </c>
      <c r="Q2181" s="10">
        <v>0</v>
      </c>
      <c r="R2181" s="10">
        <v>0</v>
      </c>
      <c r="S2181" s="10">
        <v>15.41</v>
      </c>
      <c r="T2181" s="10">
        <v>0</v>
      </c>
      <c r="U2181" s="10">
        <v>0</v>
      </c>
      <c r="V2181" s="10">
        <v>0</v>
      </c>
      <c r="W2181" s="11">
        <v>-3</v>
      </c>
      <c r="X2181" s="11">
        <v>1.3727893258187795</v>
      </c>
      <c r="Y2181" s="11">
        <v>6.5313714223981325</v>
      </c>
      <c r="Z2181" s="11">
        <v>21.611002864040834</v>
      </c>
      <c r="AA2181" s="8">
        <v>14</v>
      </c>
      <c r="AB2181" s="12">
        <v>62.784842989561248</v>
      </c>
    </row>
    <row r="2182" spans="1:28" ht="29" x14ac:dyDescent="0.35">
      <c r="A2182" s="8">
        <v>251023</v>
      </c>
      <c r="B2182" s="26">
        <v>113</v>
      </c>
      <c r="C2182" s="30" t="s">
        <v>270</v>
      </c>
      <c r="D2182" s="26" t="s">
        <v>271</v>
      </c>
      <c r="E2182" s="9">
        <v>15.27</v>
      </c>
      <c r="F2182" s="9">
        <v>15.37</v>
      </c>
      <c r="G2182" s="10">
        <v>0</v>
      </c>
      <c r="H2182" s="10">
        <v>0</v>
      </c>
      <c r="I2182" s="10">
        <v>0</v>
      </c>
      <c r="J2182" s="10">
        <v>0</v>
      </c>
      <c r="K2182" s="10">
        <v>0</v>
      </c>
      <c r="L2182" s="10">
        <v>0</v>
      </c>
      <c r="M2182" s="10">
        <v>0</v>
      </c>
      <c r="N2182" s="10">
        <v>0</v>
      </c>
      <c r="O2182" s="10">
        <v>15.27</v>
      </c>
      <c r="P2182" s="10">
        <v>0</v>
      </c>
      <c r="Q2182" s="10">
        <v>0</v>
      </c>
      <c r="R2182" s="10">
        <v>0</v>
      </c>
      <c r="S2182" s="10">
        <v>0</v>
      </c>
      <c r="T2182" s="10">
        <v>15.37</v>
      </c>
      <c r="U2182" s="10">
        <v>0</v>
      </c>
      <c r="V2182" s="10">
        <v>0</v>
      </c>
      <c r="W2182" s="11">
        <v>-3</v>
      </c>
      <c r="X2182" s="11">
        <v>0.24002710476055908</v>
      </c>
      <c r="Y2182" s="11">
        <v>3.7538423762642896</v>
      </c>
      <c r="Z2182" s="11">
        <v>0.6527424319035211</v>
      </c>
      <c r="AA2182" s="8">
        <v>14</v>
      </c>
      <c r="AB2182" s="12">
        <v>62.028248324511637</v>
      </c>
    </row>
    <row r="2183" spans="1:28" ht="29" x14ac:dyDescent="0.35">
      <c r="A2183" s="8">
        <v>251023</v>
      </c>
      <c r="B2183" s="26">
        <v>114</v>
      </c>
      <c r="C2183" s="30" t="s">
        <v>272</v>
      </c>
      <c r="D2183" s="26" t="s">
        <v>273</v>
      </c>
      <c r="E2183" s="9">
        <v>15.08</v>
      </c>
      <c r="F2183" s="9">
        <v>15.06</v>
      </c>
      <c r="G2183" s="10">
        <v>0</v>
      </c>
      <c r="H2183" s="10">
        <v>0</v>
      </c>
      <c r="I2183" s="10">
        <v>0</v>
      </c>
      <c r="J2183" s="10">
        <v>0</v>
      </c>
      <c r="K2183" s="10">
        <v>0</v>
      </c>
      <c r="L2183" s="10">
        <v>0</v>
      </c>
      <c r="M2183" s="10">
        <v>0</v>
      </c>
      <c r="N2183" s="10">
        <v>0</v>
      </c>
      <c r="O2183" s="10">
        <v>15.08</v>
      </c>
      <c r="P2183" s="10">
        <v>0</v>
      </c>
      <c r="Q2183" s="10">
        <v>0</v>
      </c>
      <c r="R2183" s="10">
        <v>0</v>
      </c>
      <c r="S2183" s="10">
        <v>0</v>
      </c>
      <c r="T2183" s="10">
        <v>0</v>
      </c>
      <c r="U2183" s="10">
        <v>15.06</v>
      </c>
      <c r="V2183" s="10">
        <v>0</v>
      </c>
      <c r="W2183" s="11">
        <v>-3</v>
      </c>
      <c r="X2183" s="11">
        <v>2.5168016735818197</v>
      </c>
      <c r="Y2183" s="11">
        <v>13.251987255849295</v>
      </c>
      <c r="Z2183" s="11">
        <v>39.98009605406132</v>
      </c>
      <c r="AA2183" s="8">
        <v>14</v>
      </c>
      <c r="AB2183" s="12">
        <v>60.583203454693233</v>
      </c>
    </row>
    <row r="2184" spans="1:28" ht="29" x14ac:dyDescent="0.35">
      <c r="A2184" s="8">
        <v>251023</v>
      </c>
      <c r="B2184" s="26">
        <v>115</v>
      </c>
      <c r="C2184" s="30" t="s">
        <v>274</v>
      </c>
      <c r="D2184" s="26" t="s">
        <v>275</v>
      </c>
      <c r="E2184" s="9">
        <v>15.07</v>
      </c>
      <c r="F2184" s="9">
        <v>15</v>
      </c>
      <c r="G2184" s="10">
        <v>0</v>
      </c>
      <c r="H2184" s="10">
        <v>0</v>
      </c>
      <c r="I2184" s="10">
        <v>0</v>
      </c>
      <c r="J2184" s="10">
        <v>0</v>
      </c>
      <c r="K2184" s="10">
        <v>0</v>
      </c>
      <c r="L2184" s="10">
        <v>0</v>
      </c>
      <c r="M2184" s="10">
        <v>0</v>
      </c>
      <c r="N2184" s="10">
        <v>0</v>
      </c>
      <c r="O2184" s="10">
        <v>15.07</v>
      </c>
      <c r="P2184" s="10">
        <v>0</v>
      </c>
      <c r="Q2184" s="10">
        <v>0</v>
      </c>
      <c r="R2184" s="10">
        <v>0</v>
      </c>
      <c r="S2184" s="10">
        <v>0</v>
      </c>
      <c r="T2184" s="10">
        <v>0</v>
      </c>
      <c r="U2184" s="10">
        <v>0</v>
      </c>
      <c r="V2184" s="10">
        <v>15</v>
      </c>
      <c r="W2184" s="11">
        <v>-0.28206312844818915</v>
      </c>
      <c r="X2184" s="11">
        <v>86.135526170027731</v>
      </c>
      <c r="Y2184" s="11">
        <v>19.577251061095186</v>
      </c>
      <c r="Z2184" s="11">
        <v>4596.6909839677228</v>
      </c>
      <c r="AA2184" s="8">
        <v>14</v>
      </c>
      <c r="AB2184" s="12">
        <v>50.611336454814072</v>
      </c>
    </row>
    <row r="2185" spans="1:28" ht="29" x14ac:dyDescent="0.35">
      <c r="A2185" s="8">
        <v>251023</v>
      </c>
      <c r="B2185" s="26">
        <v>109</v>
      </c>
      <c r="C2185" s="30" t="s">
        <v>276</v>
      </c>
      <c r="D2185" s="26" t="s">
        <v>263</v>
      </c>
      <c r="E2185" s="9">
        <v>15.11</v>
      </c>
      <c r="F2185" s="9">
        <v>15.23</v>
      </c>
      <c r="G2185" s="10">
        <v>0</v>
      </c>
      <c r="H2185" s="10">
        <v>0</v>
      </c>
      <c r="I2185" s="10">
        <v>0</v>
      </c>
      <c r="J2185" s="10">
        <v>0</v>
      </c>
      <c r="K2185" s="10">
        <v>0</v>
      </c>
      <c r="L2185" s="10">
        <v>0</v>
      </c>
      <c r="M2185" s="10">
        <v>0</v>
      </c>
      <c r="N2185" s="10">
        <v>0</v>
      </c>
      <c r="O2185" s="10">
        <v>15.11</v>
      </c>
      <c r="P2185" s="10">
        <v>15.23</v>
      </c>
      <c r="Q2185" s="10">
        <v>0</v>
      </c>
      <c r="R2185" s="10">
        <v>0</v>
      </c>
      <c r="S2185" s="10">
        <v>0</v>
      </c>
      <c r="T2185" s="10">
        <v>0</v>
      </c>
      <c r="U2185" s="10">
        <v>0</v>
      </c>
      <c r="V2185" s="10">
        <v>0</v>
      </c>
      <c r="W2185" s="11">
        <v>-0.78278745448713849</v>
      </c>
      <c r="X2185" s="11">
        <v>4.4002870657890316</v>
      </c>
      <c r="Y2185" s="11">
        <v>11.140291853213036</v>
      </c>
      <c r="Z2185" s="11">
        <v>11.288728528142205</v>
      </c>
      <c r="AA2185" s="8">
        <v>14</v>
      </c>
      <c r="AB2185" s="12">
        <v>60.659013121601042</v>
      </c>
    </row>
    <row r="2186" spans="1:28" ht="29" x14ac:dyDescent="0.35">
      <c r="A2186" s="8">
        <v>251023</v>
      </c>
      <c r="B2186" s="26">
        <v>110</v>
      </c>
      <c r="C2186" s="30" t="s">
        <v>282</v>
      </c>
      <c r="D2186" s="26" t="s">
        <v>265</v>
      </c>
      <c r="E2186" s="9">
        <v>15.11</v>
      </c>
      <c r="F2186" s="9">
        <v>15.11</v>
      </c>
      <c r="G2186" s="10">
        <v>0</v>
      </c>
      <c r="H2186" s="10">
        <v>0</v>
      </c>
      <c r="I2186" s="10">
        <v>0</v>
      </c>
      <c r="J2186" s="10">
        <v>0</v>
      </c>
      <c r="K2186" s="10">
        <v>0</v>
      </c>
      <c r="L2186" s="10">
        <v>0</v>
      </c>
      <c r="M2186" s="10">
        <v>0</v>
      </c>
      <c r="N2186" s="10">
        <v>0</v>
      </c>
      <c r="O2186" s="10">
        <v>15.11</v>
      </c>
      <c r="P2186" s="10">
        <v>0</v>
      </c>
      <c r="Q2186" s="10">
        <v>15.11</v>
      </c>
      <c r="R2186" s="10">
        <v>0</v>
      </c>
      <c r="S2186" s="10">
        <v>0</v>
      </c>
      <c r="T2186" s="10">
        <v>0</v>
      </c>
      <c r="U2186" s="10">
        <v>0</v>
      </c>
      <c r="V2186" s="10">
        <v>0</v>
      </c>
      <c r="W2186" s="11">
        <v>-3</v>
      </c>
      <c r="X2186" s="11">
        <v>5.1248058656970548</v>
      </c>
      <c r="Y2186" s="11">
        <v>18.226269834377351</v>
      </c>
      <c r="Z2186" s="11">
        <v>27.575557437159745</v>
      </c>
      <c r="AA2186" s="8">
        <v>14</v>
      </c>
      <c r="AB2186" s="12">
        <v>63.12043167032386</v>
      </c>
    </row>
    <row r="2187" spans="1:28" ht="29" x14ac:dyDescent="0.35">
      <c r="A2187" s="8">
        <v>251023</v>
      </c>
      <c r="B2187" s="26">
        <v>111</v>
      </c>
      <c r="C2187" s="30" t="s">
        <v>283</v>
      </c>
      <c r="D2187" s="26" t="s">
        <v>267</v>
      </c>
      <c r="E2187" s="9">
        <v>15.25</v>
      </c>
      <c r="F2187" s="9">
        <v>15.46</v>
      </c>
      <c r="G2187" s="10">
        <v>0</v>
      </c>
      <c r="H2187" s="10">
        <v>0</v>
      </c>
      <c r="I2187" s="10">
        <v>0</v>
      </c>
      <c r="J2187" s="10">
        <v>0</v>
      </c>
      <c r="K2187" s="10">
        <v>0</v>
      </c>
      <c r="L2187" s="10">
        <v>0</v>
      </c>
      <c r="M2187" s="10">
        <v>0</v>
      </c>
      <c r="N2187" s="10">
        <v>0</v>
      </c>
      <c r="O2187" s="10">
        <v>15.25</v>
      </c>
      <c r="P2187" s="10">
        <v>0</v>
      </c>
      <c r="Q2187" s="10">
        <v>0</v>
      </c>
      <c r="R2187" s="10">
        <v>15.46</v>
      </c>
      <c r="S2187" s="10">
        <v>0</v>
      </c>
      <c r="T2187" s="10">
        <v>0</v>
      </c>
      <c r="U2187" s="10">
        <v>0</v>
      </c>
      <c r="V2187" s="10">
        <v>0</v>
      </c>
      <c r="W2187" s="11">
        <v>-3</v>
      </c>
      <c r="X2187" s="11">
        <v>2.3211027249077061</v>
      </c>
      <c r="Y2187" s="11">
        <v>7.3369960081446504</v>
      </c>
      <c r="Z2187" s="11">
        <v>15.657223679402691</v>
      </c>
      <c r="AA2187" s="8">
        <v>14</v>
      </c>
      <c r="AB2187" s="12">
        <v>56.220330266745009</v>
      </c>
    </row>
    <row r="2188" spans="1:28" ht="29" x14ac:dyDescent="0.35">
      <c r="A2188" s="8">
        <v>251023</v>
      </c>
      <c r="B2188" s="26">
        <v>112</v>
      </c>
      <c r="C2188" s="30" t="s">
        <v>278</v>
      </c>
      <c r="D2188" s="26" t="s">
        <v>269</v>
      </c>
      <c r="E2188" s="9">
        <v>15.13</v>
      </c>
      <c r="F2188" s="9">
        <v>15.41</v>
      </c>
      <c r="G2188" s="10">
        <v>0</v>
      </c>
      <c r="H2188" s="10">
        <v>0</v>
      </c>
      <c r="I2188" s="10">
        <v>0</v>
      </c>
      <c r="J2188" s="10">
        <v>0</v>
      </c>
      <c r="K2188" s="10">
        <v>0</v>
      </c>
      <c r="L2188" s="10">
        <v>0</v>
      </c>
      <c r="M2188" s="10">
        <v>0</v>
      </c>
      <c r="N2188" s="10">
        <v>0</v>
      </c>
      <c r="O2188" s="10">
        <v>15.13</v>
      </c>
      <c r="P2188" s="10">
        <v>0</v>
      </c>
      <c r="Q2188" s="10">
        <v>0</v>
      </c>
      <c r="R2188" s="10">
        <v>0</v>
      </c>
      <c r="S2188" s="10">
        <v>15.41</v>
      </c>
      <c r="T2188" s="10">
        <v>0</v>
      </c>
      <c r="U2188" s="10">
        <v>0</v>
      </c>
      <c r="V2188" s="10">
        <v>0</v>
      </c>
      <c r="W2188" s="11">
        <v>-3</v>
      </c>
      <c r="X2188" s="11">
        <v>1.3727893258187795</v>
      </c>
      <c r="Y2188" s="11">
        <v>6.5313714223981325</v>
      </c>
      <c r="Z2188" s="11">
        <v>21.611002864040834</v>
      </c>
      <c r="AA2188" s="8">
        <v>14</v>
      </c>
      <c r="AB2188" s="12">
        <v>61.388556191248277</v>
      </c>
    </row>
    <row r="2189" spans="1:28" ht="29" x14ac:dyDescent="0.35">
      <c r="A2189" s="8">
        <v>251023</v>
      </c>
      <c r="B2189" s="26">
        <v>113</v>
      </c>
      <c r="C2189" s="30" t="s">
        <v>279</v>
      </c>
      <c r="D2189" s="26" t="s">
        <v>271</v>
      </c>
      <c r="E2189" s="9">
        <v>15.27</v>
      </c>
      <c r="F2189" s="9">
        <v>15.37</v>
      </c>
      <c r="G2189" s="10">
        <v>0</v>
      </c>
      <c r="H2189" s="10">
        <v>0</v>
      </c>
      <c r="I2189" s="10">
        <v>0</v>
      </c>
      <c r="J2189" s="10">
        <v>0</v>
      </c>
      <c r="K2189" s="10">
        <v>0</v>
      </c>
      <c r="L2189" s="10">
        <v>0</v>
      </c>
      <c r="M2189" s="10">
        <v>0</v>
      </c>
      <c r="N2189" s="10">
        <v>0</v>
      </c>
      <c r="O2189" s="10">
        <v>15.27</v>
      </c>
      <c r="P2189" s="10">
        <v>0</v>
      </c>
      <c r="Q2189" s="10">
        <v>0</v>
      </c>
      <c r="R2189" s="10">
        <v>0</v>
      </c>
      <c r="S2189" s="10">
        <v>0</v>
      </c>
      <c r="T2189" s="10">
        <v>15.37</v>
      </c>
      <c r="U2189" s="10">
        <v>0</v>
      </c>
      <c r="V2189" s="10">
        <v>0</v>
      </c>
      <c r="W2189" s="11">
        <v>-3</v>
      </c>
      <c r="X2189" s="11">
        <v>0.24002710476055908</v>
      </c>
      <c r="Y2189" s="11">
        <v>3.7538423762642896</v>
      </c>
      <c r="Z2189" s="11">
        <v>0.6527424319035211</v>
      </c>
      <c r="AA2189" s="8">
        <v>14</v>
      </c>
      <c r="AB2189" s="12">
        <v>59.849787410972738</v>
      </c>
    </row>
    <row r="2190" spans="1:28" ht="29" x14ac:dyDescent="0.35">
      <c r="A2190" s="8">
        <v>251023</v>
      </c>
      <c r="B2190" s="26">
        <v>114</v>
      </c>
      <c r="C2190" s="30" t="s">
        <v>280</v>
      </c>
      <c r="D2190" s="26" t="s">
        <v>273</v>
      </c>
      <c r="E2190" s="9">
        <v>15.08</v>
      </c>
      <c r="F2190" s="9">
        <v>15.06</v>
      </c>
      <c r="G2190" s="10">
        <v>0</v>
      </c>
      <c r="H2190" s="10">
        <v>0</v>
      </c>
      <c r="I2190" s="10">
        <v>0</v>
      </c>
      <c r="J2190" s="10">
        <v>0</v>
      </c>
      <c r="K2190" s="10">
        <v>0</v>
      </c>
      <c r="L2190" s="10">
        <v>0</v>
      </c>
      <c r="M2190" s="10">
        <v>0</v>
      </c>
      <c r="N2190" s="10">
        <v>0</v>
      </c>
      <c r="O2190" s="10">
        <v>15.08</v>
      </c>
      <c r="P2190" s="10">
        <v>0</v>
      </c>
      <c r="Q2190" s="10">
        <v>0</v>
      </c>
      <c r="R2190" s="10">
        <v>0</v>
      </c>
      <c r="S2190" s="10">
        <v>0</v>
      </c>
      <c r="T2190" s="10">
        <v>0</v>
      </c>
      <c r="U2190" s="10">
        <v>15.06</v>
      </c>
      <c r="V2190" s="10">
        <v>0</v>
      </c>
      <c r="W2190" s="11">
        <v>-3</v>
      </c>
      <c r="X2190" s="11">
        <v>2.5168016735818197</v>
      </c>
      <c r="Y2190" s="11">
        <v>13.251987255849295</v>
      </c>
      <c r="Z2190" s="11">
        <v>39.98009605406132</v>
      </c>
      <c r="AA2190" s="8">
        <v>14</v>
      </c>
      <c r="AB2190" s="12">
        <v>65.508882046726285</v>
      </c>
    </row>
    <row r="2191" spans="1:28" ht="29" x14ac:dyDescent="0.35">
      <c r="A2191" s="8">
        <v>251023</v>
      </c>
      <c r="B2191" s="26">
        <v>115</v>
      </c>
      <c r="C2191" s="30" t="s">
        <v>281</v>
      </c>
      <c r="D2191" s="26" t="s">
        <v>275</v>
      </c>
      <c r="E2191" s="9">
        <v>15.07</v>
      </c>
      <c r="F2191" s="9">
        <v>15</v>
      </c>
      <c r="G2191" s="10">
        <v>0</v>
      </c>
      <c r="H2191" s="10">
        <v>0</v>
      </c>
      <c r="I2191" s="10">
        <v>0</v>
      </c>
      <c r="J2191" s="10">
        <v>0</v>
      </c>
      <c r="K2191" s="10">
        <v>0</v>
      </c>
      <c r="L2191" s="10">
        <v>0</v>
      </c>
      <c r="M2191" s="10">
        <v>0</v>
      </c>
      <c r="N2191" s="10">
        <v>0</v>
      </c>
      <c r="O2191" s="10">
        <v>15.07</v>
      </c>
      <c r="P2191" s="10">
        <v>0</v>
      </c>
      <c r="Q2191" s="10">
        <v>0</v>
      </c>
      <c r="R2191" s="10">
        <v>0</v>
      </c>
      <c r="S2191" s="10">
        <v>0</v>
      </c>
      <c r="T2191" s="10">
        <v>0</v>
      </c>
      <c r="U2191" s="10">
        <v>0</v>
      </c>
      <c r="V2191" s="10">
        <v>15</v>
      </c>
      <c r="W2191" s="11">
        <v>-0.28206312844818915</v>
      </c>
      <c r="X2191" s="11">
        <v>86.135526170027731</v>
      </c>
      <c r="Y2191" s="11">
        <v>19.577251061095186</v>
      </c>
      <c r="Z2191" s="11">
        <v>4596.6909839677228</v>
      </c>
      <c r="AA2191" s="8">
        <v>14</v>
      </c>
      <c r="AB2191" s="12">
        <v>54.74781799755602</v>
      </c>
    </row>
    <row r="2192" spans="1:28" ht="29" x14ac:dyDescent="0.35">
      <c r="A2192" s="8">
        <v>251023</v>
      </c>
      <c r="B2192" s="26">
        <v>109</v>
      </c>
      <c r="C2192" s="30" t="s">
        <v>262</v>
      </c>
      <c r="D2192" s="26" t="s">
        <v>263</v>
      </c>
      <c r="E2192" s="9">
        <v>15.11</v>
      </c>
      <c r="F2192" s="9">
        <v>15.23</v>
      </c>
      <c r="G2192" s="10">
        <v>0</v>
      </c>
      <c r="H2192" s="10">
        <v>0</v>
      </c>
      <c r="I2192" s="10">
        <v>0</v>
      </c>
      <c r="J2192" s="10">
        <v>0</v>
      </c>
      <c r="K2192" s="10">
        <v>0</v>
      </c>
      <c r="L2192" s="10">
        <v>0</v>
      </c>
      <c r="M2192" s="10">
        <v>0</v>
      </c>
      <c r="N2192" s="10">
        <v>0</v>
      </c>
      <c r="O2192" s="10">
        <v>15.11</v>
      </c>
      <c r="P2192" s="10">
        <v>15.23</v>
      </c>
      <c r="Q2192" s="10">
        <v>0</v>
      </c>
      <c r="R2192" s="10">
        <v>0</v>
      </c>
      <c r="S2192" s="10">
        <v>0</v>
      </c>
      <c r="T2192" s="10">
        <v>0</v>
      </c>
      <c r="U2192" s="10">
        <v>0</v>
      </c>
      <c r="V2192" s="10">
        <v>0</v>
      </c>
      <c r="W2192" s="11">
        <v>-0.78278745448713849</v>
      </c>
      <c r="X2192" s="11">
        <v>4.4002870657890316</v>
      </c>
      <c r="Y2192" s="11">
        <v>11.140291853213036</v>
      </c>
      <c r="Z2192" s="11">
        <v>11.288728528142205</v>
      </c>
      <c r="AA2192" s="8">
        <v>17</v>
      </c>
      <c r="AB2192" s="12">
        <v>71.632696146377924</v>
      </c>
    </row>
    <row r="2193" spans="1:28" ht="29" x14ac:dyDescent="0.35">
      <c r="A2193" s="8">
        <v>251023</v>
      </c>
      <c r="B2193" s="26">
        <v>110</v>
      </c>
      <c r="C2193" s="30" t="s">
        <v>282</v>
      </c>
      <c r="D2193" s="26" t="s">
        <v>265</v>
      </c>
      <c r="E2193" s="9">
        <v>15.11</v>
      </c>
      <c r="F2193" s="9">
        <v>15.11</v>
      </c>
      <c r="G2193" s="10">
        <v>0</v>
      </c>
      <c r="H2193" s="10">
        <v>0</v>
      </c>
      <c r="I2193" s="10">
        <v>0</v>
      </c>
      <c r="J2193" s="10">
        <v>0</v>
      </c>
      <c r="K2193" s="10">
        <v>0</v>
      </c>
      <c r="L2193" s="10">
        <v>0</v>
      </c>
      <c r="M2193" s="10">
        <v>0</v>
      </c>
      <c r="N2193" s="10">
        <v>0</v>
      </c>
      <c r="O2193" s="10">
        <v>15.11</v>
      </c>
      <c r="P2193" s="10">
        <v>0</v>
      </c>
      <c r="Q2193" s="10">
        <v>15.11</v>
      </c>
      <c r="R2193" s="10">
        <v>0</v>
      </c>
      <c r="S2193" s="10">
        <v>0</v>
      </c>
      <c r="T2193" s="10">
        <v>0</v>
      </c>
      <c r="U2193" s="10">
        <v>0</v>
      </c>
      <c r="V2193" s="10">
        <v>0</v>
      </c>
      <c r="W2193" s="11">
        <v>-3</v>
      </c>
      <c r="X2193" s="11">
        <v>5.1248058656970548</v>
      </c>
      <c r="Y2193" s="11">
        <v>18.226269834377351</v>
      </c>
      <c r="Z2193" s="11">
        <v>27.575557437159745</v>
      </c>
      <c r="AA2193" s="8">
        <v>17</v>
      </c>
      <c r="AB2193" s="12">
        <v>85.787643671164176</v>
      </c>
    </row>
    <row r="2194" spans="1:28" ht="29" x14ac:dyDescent="0.35">
      <c r="A2194" s="8">
        <v>251023</v>
      </c>
      <c r="B2194" s="26">
        <v>111</v>
      </c>
      <c r="C2194" s="30" t="s">
        <v>283</v>
      </c>
      <c r="D2194" s="26" t="s">
        <v>267</v>
      </c>
      <c r="E2194" s="9">
        <v>15.25</v>
      </c>
      <c r="F2194" s="9">
        <v>15.46</v>
      </c>
      <c r="G2194" s="10">
        <v>0</v>
      </c>
      <c r="H2194" s="10">
        <v>0</v>
      </c>
      <c r="I2194" s="10">
        <v>0</v>
      </c>
      <c r="J2194" s="10">
        <v>0</v>
      </c>
      <c r="K2194" s="10">
        <v>0</v>
      </c>
      <c r="L2194" s="10">
        <v>0</v>
      </c>
      <c r="M2194" s="10">
        <v>0</v>
      </c>
      <c r="N2194" s="10">
        <v>0</v>
      </c>
      <c r="O2194" s="10">
        <v>15.25</v>
      </c>
      <c r="P2194" s="10">
        <v>0</v>
      </c>
      <c r="Q2194" s="10">
        <v>0</v>
      </c>
      <c r="R2194" s="10">
        <v>15.46</v>
      </c>
      <c r="S2194" s="10">
        <v>0</v>
      </c>
      <c r="T2194" s="10">
        <v>0</v>
      </c>
      <c r="U2194" s="10">
        <v>0</v>
      </c>
      <c r="V2194" s="10">
        <v>0</v>
      </c>
      <c r="W2194" s="11">
        <v>-3</v>
      </c>
      <c r="X2194" s="11">
        <v>2.3211027249077061</v>
      </c>
      <c r="Y2194" s="11">
        <v>7.3369960081446504</v>
      </c>
      <c r="Z2194" s="11">
        <v>15.657223679402691</v>
      </c>
      <c r="AA2194" s="8">
        <v>17</v>
      </c>
      <c r="AB2194" s="12">
        <v>75.791223041642837</v>
      </c>
    </row>
    <row r="2195" spans="1:28" ht="29" x14ac:dyDescent="0.35">
      <c r="A2195" s="8">
        <v>251023</v>
      </c>
      <c r="B2195" s="26">
        <v>112</v>
      </c>
      <c r="C2195" s="30" t="s">
        <v>278</v>
      </c>
      <c r="D2195" s="26" t="s">
        <v>269</v>
      </c>
      <c r="E2195" s="9">
        <v>15.13</v>
      </c>
      <c r="F2195" s="9">
        <v>15.41</v>
      </c>
      <c r="G2195" s="10">
        <v>0</v>
      </c>
      <c r="H2195" s="10">
        <v>0</v>
      </c>
      <c r="I2195" s="10">
        <v>0</v>
      </c>
      <c r="J2195" s="10">
        <v>0</v>
      </c>
      <c r="K2195" s="10">
        <v>0</v>
      </c>
      <c r="L2195" s="10">
        <v>0</v>
      </c>
      <c r="M2195" s="10">
        <v>0</v>
      </c>
      <c r="N2195" s="10">
        <v>0</v>
      </c>
      <c r="O2195" s="10">
        <v>15.13</v>
      </c>
      <c r="P2195" s="10">
        <v>0</v>
      </c>
      <c r="Q2195" s="10">
        <v>0</v>
      </c>
      <c r="R2195" s="10">
        <v>0</v>
      </c>
      <c r="S2195" s="10">
        <v>15.41</v>
      </c>
      <c r="T2195" s="10">
        <v>0</v>
      </c>
      <c r="U2195" s="10">
        <v>0</v>
      </c>
      <c r="V2195" s="10">
        <v>0</v>
      </c>
      <c r="W2195" s="11">
        <v>-3</v>
      </c>
      <c r="X2195" s="11">
        <v>1.3727893258187795</v>
      </c>
      <c r="Y2195" s="11">
        <v>6.5313714223981325</v>
      </c>
      <c r="Z2195" s="11">
        <v>21.611002864040834</v>
      </c>
      <c r="AA2195" s="8">
        <v>17</v>
      </c>
      <c r="AB2195" s="12">
        <v>82.534365190397679</v>
      </c>
    </row>
    <row r="2196" spans="1:28" ht="29" x14ac:dyDescent="0.35">
      <c r="A2196" s="8">
        <v>251023</v>
      </c>
      <c r="B2196" s="26">
        <v>113</v>
      </c>
      <c r="C2196" s="30" t="s">
        <v>279</v>
      </c>
      <c r="D2196" s="26" t="s">
        <v>271</v>
      </c>
      <c r="E2196" s="9">
        <v>15.27</v>
      </c>
      <c r="F2196" s="9">
        <v>15.37</v>
      </c>
      <c r="G2196" s="10">
        <v>0</v>
      </c>
      <c r="H2196" s="10">
        <v>0</v>
      </c>
      <c r="I2196" s="10">
        <v>0</v>
      </c>
      <c r="J2196" s="10">
        <v>0</v>
      </c>
      <c r="K2196" s="10">
        <v>0</v>
      </c>
      <c r="L2196" s="10">
        <v>0</v>
      </c>
      <c r="M2196" s="10">
        <v>0</v>
      </c>
      <c r="N2196" s="10">
        <v>0</v>
      </c>
      <c r="O2196" s="10">
        <v>15.27</v>
      </c>
      <c r="P2196" s="10">
        <v>0</v>
      </c>
      <c r="Q2196" s="10">
        <v>0</v>
      </c>
      <c r="R2196" s="10">
        <v>0</v>
      </c>
      <c r="S2196" s="10">
        <v>0</v>
      </c>
      <c r="T2196" s="10">
        <v>15.37</v>
      </c>
      <c r="U2196" s="10">
        <v>0</v>
      </c>
      <c r="V2196" s="10">
        <v>0</v>
      </c>
      <c r="W2196" s="11">
        <v>-3</v>
      </c>
      <c r="X2196" s="11">
        <v>0.24002710476055908</v>
      </c>
      <c r="Y2196" s="11">
        <v>3.7538423762642896</v>
      </c>
      <c r="Z2196" s="11">
        <v>0.6527424319035211</v>
      </c>
      <c r="AA2196" s="8">
        <v>17</v>
      </c>
      <c r="AB2196" s="12">
        <v>79.581626437460486</v>
      </c>
    </row>
    <row r="2197" spans="1:28" ht="29" x14ac:dyDescent="0.35">
      <c r="A2197" s="8">
        <v>251023</v>
      </c>
      <c r="B2197" s="26">
        <v>114</v>
      </c>
      <c r="C2197" s="30" t="s">
        <v>280</v>
      </c>
      <c r="D2197" s="26" t="s">
        <v>273</v>
      </c>
      <c r="E2197" s="9">
        <v>15.08</v>
      </c>
      <c r="F2197" s="9">
        <v>15.06</v>
      </c>
      <c r="G2197" s="10">
        <v>0</v>
      </c>
      <c r="H2197" s="10">
        <v>0</v>
      </c>
      <c r="I2197" s="10">
        <v>0</v>
      </c>
      <c r="J2197" s="10">
        <v>0</v>
      </c>
      <c r="K2197" s="10">
        <v>0</v>
      </c>
      <c r="L2197" s="10">
        <v>0</v>
      </c>
      <c r="M2197" s="10">
        <v>0</v>
      </c>
      <c r="N2197" s="10">
        <v>0</v>
      </c>
      <c r="O2197" s="10">
        <v>15.08</v>
      </c>
      <c r="P2197" s="10">
        <v>0</v>
      </c>
      <c r="Q2197" s="10">
        <v>0</v>
      </c>
      <c r="R2197" s="10">
        <v>0</v>
      </c>
      <c r="S2197" s="10">
        <v>0</v>
      </c>
      <c r="T2197" s="10">
        <v>0</v>
      </c>
      <c r="U2197" s="10">
        <v>15.06</v>
      </c>
      <c r="V2197" s="10">
        <v>0</v>
      </c>
      <c r="W2197" s="11">
        <v>-3</v>
      </c>
      <c r="X2197" s="11">
        <v>2.5168016735818197</v>
      </c>
      <c r="Y2197" s="11">
        <v>13.251987255849295</v>
      </c>
      <c r="Z2197" s="11">
        <v>39.98009605406132</v>
      </c>
      <c r="AA2197" s="8">
        <v>17</v>
      </c>
      <c r="AB2197" s="12">
        <v>69.419628985207126</v>
      </c>
    </row>
    <row r="2198" spans="1:28" ht="29" x14ac:dyDescent="0.35">
      <c r="A2198" s="8">
        <v>251023</v>
      </c>
      <c r="B2198" s="26">
        <v>115</v>
      </c>
      <c r="C2198" s="30" t="s">
        <v>281</v>
      </c>
      <c r="D2198" s="26" t="s">
        <v>275</v>
      </c>
      <c r="E2198" s="9">
        <v>15.07</v>
      </c>
      <c r="F2198" s="9">
        <v>15</v>
      </c>
      <c r="G2198" s="10">
        <v>0</v>
      </c>
      <c r="H2198" s="10">
        <v>0</v>
      </c>
      <c r="I2198" s="10">
        <v>0</v>
      </c>
      <c r="J2198" s="10">
        <v>0</v>
      </c>
      <c r="K2198" s="10">
        <v>0</v>
      </c>
      <c r="L2198" s="10">
        <v>0</v>
      </c>
      <c r="M2198" s="10">
        <v>0</v>
      </c>
      <c r="N2198" s="10">
        <v>0</v>
      </c>
      <c r="O2198" s="10">
        <v>15.07</v>
      </c>
      <c r="P2198" s="10">
        <v>0</v>
      </c>
      <c r="Q2198" s="10">
        <v>0</v>
      </c>
      <c r="R2198" s="10">
        <v>0</v>
      </c>
      <c r="S2198" s="10">
        <v>0</v>
      </c>
      <c r="T2198" s="10">
        <v>0</v>
      </c>
      <c r="U2198" s="10">
        <v>0</v>
      </c>
      <c r="V2198" s="10">
        <v>15</v>
      </c>
      <c r="W2198" s="11">
        <v>-0.28206312844818915</v>
      </c>
      <c r="X2198" s="11">
        <v>86.135526170027731</v>
      </c>
      <c r="Y2198" s="11">
        <v>19.577251061095186</v>
      </c>
      <c r="Z2198" s="11">
        <v>4596.6909839677228</v>
      </c>
      <c r="AA2198" s="8">
        <v>17</v>
      </c>
      <c r="AB2198" s="12">
        <v>70.750073914964972</v>
      </c>
    </row>
    <row r="2199" spans="1:28" ht="29" x14ac:dyDescent="0.35">
      <c r="A2199" s="8">
        <v>251023</v>
      </c>
      <c r="B2199" s="26">
        <v>109</v>
      </c>
      <c r="C2199" s="30" t="s">
        <v>262</v>
      </c>
      <c r="D2199" s="26" t="s">
        <v>263</v>
      </c>
      <c r="E2199" s="9">
        <v>15.11</v>
      </c>
      <c r="F2199" s="9">
        <v>15.23</v>
      </c>
      <c r="G2199" s="10">
        <v>0</v>
      </c>
      <c r="H2199" s="10">
        <v>0</v>
      </c>
      <c r="I2199" s="10">
        <v>0</v>
      </c>
      <c r="J2199" s="10">
        <v>0</v>
      </c>
      <c r="K2199" s="10">
        <v>0</v>
      </c>
      <c r="L2199" s="10">
        <v>0</v>
      </c>
      <c r="M2199" s="10">
        <v>0</v>
      </c>
      <c r="N2199" s="10">
        <v>0</v>
      </c>
      <c r="O2199" s="10">
        <v>15.11</v>
      </c>
      <c r="P2199" s="10">
        <v>15.23</v>
      </c>
      <c r="Q2199" s="10">
        <v>0</v>
      </c>
      <c r="R2199" s="10">
        <v>0</v>
      </c>
      <c r="S2199" s="10">
        <v>0</v>
      </c>
      <c r="T2199" s="10">
        <v>0</v>
      </c>
      <c r="U2199" s="10">
        <v>0</v>
      </c>
      <c r="V2199" s="10">
        <v>0</v>
      </c>
      <c r="W2199" s="11">
        <v>-0.78278745448713849</v>
      </c>
      <c r="X2199" s="11">
        <v>4.4002870657890316</v>
      </c>
      <c r="Y2199" s="11">
        <v>11.140291853213036</v>
      </c>
      <c r="Z2199" s="11">
        <v>11.288728528142205</v>
      </c>
      <c r="AA2199" s="8">
        <v>17</v>
      </c>
      <c r="AB2199" s="12">
        <v>72.540624445824903</v>
      </c>
    </row>
    <row r="2200" spans="1:28" ht="29" x14ac:dyDescent="0.35">
      <c r="A2200" s="8">
        <v>251023</v>
      </c>
      <c r="B2200" s="26">
        <v>110</v>
      </c>
      <c r="C2200" s="30" t="s">
        <v>282</v>
      </c>
      <c r="D2200" s="26" t="s">
        <v>265</v>
      </c>
      <c r="E2200" s="9">
        <v>15.11</v>
      </c>
      <c r="F2200" s="9">
        <v>15.11</v>
      </c>
      <c r="G2200" s="10">
        <v>0</v>
      </c>
      <c r="H2200" s="10">
        <v>0</v>
      </c>
      <c r="I2200" s="10">
        <v>0</v>
      </c>
      <c r="J2200" s="10">
        <v>0</v>
      </c>
      <c r="K2200" s="10">
        <v>0</v>
      </c>
      <c r="L2200" s="10">
        <v>0</v>
      </c>
      <c r="M2200" s="10">
        <v>0</v>
      </c>
      <c r="N2200" s="10">
        <v>0</v>
      </c>
      <c r="O2200" s="10">
        <v>15.11</v>
      </c>
      <c r="P2200" s="10">
        <v>0</v>
      </c>
      <c r="Q2200" s="10">
        <v>15.11</v>
      </c>
      <c r="R2200" s="10">
        <v>0</v>
      </c>
      <c r="S2200" s="10">
        <v>0</v>
      </c>
      <c r="T2200" s="10">
        <v>0</v>
      </c>
      <c r="U2200" s="10">
        <v>0</v>
      </c>
      <c r="V2200" s="10">
        <v>0</v>
      </c>
      <c r="W2200" s="11">
        <v>-3</v>
      </c>
      <c r="X2200" s="11">
        <v>5.1248058656970548</v>
      </c>
      <c r="Y2200" s="11">
        <v>18.226269834377351</v>
      </c>
      <c r="Z2200" s="11">
        <v>27.575557437159745</v>
      </c>
      <c r="AA2200" s="8">
        <v>17</v>
      </c>
      <c r="AB2200" s="12">
        <v>83.096922984084685</v>
      </c>
    </row>
    <row r="2201" spans="1:28" ht="29" x14ac:dyDescent="0.35">
      <c r="A2201" s="8">
        <v>251023</v>
      </c>
      <c r="B2201" s="26">
        <v>111</v>
      </c>
      <c r="C2201" s="30" t="s">
        <v>283</v>
      </c>
      <c r="D2201" s="26" t="s">
        <v>267</v>
      </c>
      <c r="E2201" s="9">
        <v>15.25</v>
      </c>
      <c r="F2201" s="9">
        <v>15.46</v>
      </c>
      <c r="G2201" s="10">
        <v>0</v>
      </c>
      <c r="H2201" s="10">
        <v>0</v>
      </c>
      <c r="I2201" s="10">
        <v>0</v>
      </c>
      <c r="J2201" s="10">
        <v>0</v>
      </c>
      <c r="K2201" s="10">
        <v>0</v>
      </c>
      <c r="L2201" s="10">
        <v>0</v>
      </c>
      <c r="M2201" s="10">
        <v>0</v>
      </c>
      <c r="N2201" s="10">
        <v>0</v>
      </c>
      <c r="O2201" s="10">
        <v>15.25</v>
      </c>
      <c r="P2201" s="10">
        <v>0</v>
      </c>
      <c r="Q2201" s="10">
        <v>0</v>
      </c>
      <c r="R2201" s="10">
        <v>15.46</v>
      </c>
      <c r="S2201" s="10">
        <v>0</v>
      </c>
      <c r="T2201" s="10">
        <v>0</v>
      </c>
      <c r="U2201" s="10">
        <v>0</v>
      </c>
      <c r="V2201" s="10">
        <v>0</v>
      </c>
      <c r="W2201" s="11">
        <v>-3</v>
      </c>
      <c r="X2201" s="11">
        <v>2.3211027249077061</v>
      </c>
      <c r="Y2201" s="11">
        <v>7.3369960081446504</v>
      </c>
      <c r="Z2201" s="11">
        <v>15.657223679402691</v>
      </c>
      <c r="AA2201" s="8">
        <v>17</v>
      </c>
      <c r="AB2201" s="12">
        <v>80.968748450095333</v>
      </c>
    </row>
    <row r="2202" spans="1:28" ht="29" x14ac:dyDescent="0.35">
      <c r="A2202" s="8">
        <v>251023</v>
      </c>
      <c r="B2202" s="26">
        <v>112</v>
      </c>
      <c r="C2202" s="30" t="s">
        <v>278</v>
      </c>
      <c r="D2202" s="26" t="s">
        <v>269</v>
      </c>
      <c r="E2202" s="9">
        <v>15.13</v>
      </c>
      <c r="F2202" s="9">
        <v>15.41</v>
      </c>
      <c r="G2202" s="10">
        <v>0</v>
      </c>
      <c r="H2202" s="10">
        <v>0</v>
      </c>
      <c r="I2202" s="10">
        <v>0</v>
      </c>
      <c r="J2202" s="10">
        <v>0</v>
      </c>
      <c r="K2202" s="10">
        <v>0</v>
      </c>
      <c r="L2202" s="10">
        <v>0</v>
      </c>
      <c r="M2202" s="10">
        <v>0</v>
      </c>
      <c r="N2202" s="10">
        <v>0</v>
      </c>
      <c r="O2202" s="10">
        <v>15.13</v>
      </c>
      <c r="P2202" s="10">
        <v>0</v>
      </c>
      <c r="Q2202" s="10">
        <v>0</v>
      </c>
      <c r="R2202" s="10">
        <v>0</v>
      </c>
      <c r="S2202" s="10">
        <v>15.41</v>
      </c>
      <c r="T2202" s="10">
        <v>0</v>
      </c>
      <c r="U2202" s="10">
        <v>0</v>
      </c>
      <c r="V2202" s="10">
        <v>0</v>
      </c>
      <c r="W2202" s="11">
        <v>-3</v>
      </c>
      <c r="X2202" s="11">
        <v>1.3727893258187795</v>
      </c>
      <c r="Y2202" s="11">
        <v>6.5313714223981325</v>
      </c>
      <c r="Z2202" s="11">
        <v>21.611002864040834</v>
      </c>
      <c r="AA2202" s="8">
        <v>17</v>
      </c>
      <c r="AB2202" s="12">
        <v>87.003671736019172</v>
      </c>
    </row>
    <row r="2203" spans="1:28" ht="29" x14ac:dyDescent="0.35">
      <c r="A2203" s="8">
        <v>251023</v>
      </c>
      <c r="B2203" s="26">
        <v>113</v>
      </c>
      <c r="C2203" s="30" t="s">
        <v>270</v>
      </c>
      <c r="D2203" s="26" t="s">
        <v>271</v>
      </c>
      <c r="E2203" s="9">
        <v>15.27</v>
      </c>
      <c r="F2203" s="9">
        <v>15.37</v>
      </c>
      <c r="G2203" s="10">
        <v>0</v>
      </c>
      <c r="H2203" s="10">
        <v>0</v>
      </c>
      <c r="I2203" s="10">
        <v>0</v>
      </c>
      <c r="J2203" s="10">
        <v>0</v>
      </c>
      <c r="K2203" s="10">
        <v>0</v>
      </c>
      <c r="L2203" s="10">
        <v>0</v>
      </c>
      <c r="M2203" s="10">
        <v>0</v>
      </c>
      <c r="N2203" s="10">
        <v>0</v>
      </c>
      <c r="O2203" s="10">
        <v>15.27</v>
      </c>
      <c r="P2203" s="10">
        <v>0</v>
      </c>
      <c r="Q2203" s="10">
        <v>0</v>
      </c>
      <c r="R2203" s="10">
        <v>0</v>
      </c>
      <c r="S2203" s="10">
        <v>0</v>
      </c>
      <c r="T2203" s="10">
        <v>15.37</v>
      </c>
      <c r="U2203" s="10">
        <v>0</v>
      </c>
      <c r="V2203" s="10">
        <v>0</v>
      </c>
      <c r="W2203" s="11">
        <v>-3</v>
      </c>
      <c r="X2203" s="11">
        <v>0.24002710476055908</v>
      </c>
      <c r="Y2203" s="11">
        <v>3.7538423762642896</v>
      </c>
      <c r="Z2203" s="11">
        <v>0.6527424319035211</v>
      </c>
      <c r="AA2203" s="8">
        <v>17</v>
      </c>
      <c r="AB2203" s="12">
        <v>84.422263346013196</v>
      </c>
    </row>
    <row r="2204" spans="1:28" ht="29" x14ac:dyDescent="0.35">
      <c r="A2204" s="8">
        <v>251023</v>
      </c>
      <c r="B2204" s="26">
        <v>114</v>
      </c>
      <c r="C2204" s="30" t="s">
        <v>280</v>
      </c>
      <c r="D2204" s="26" t="s">
        <v>273</v>
      </c>
      <c r="E2204" s="9">
        <v>15.08</v>
      </c>
      <c r="F2204" s="9">
        <v>15.06</v>
      </c>
      <c r="G2204" s="10">
        <v>0</v>
      </c>
      <c r="H2204" s="10">
        <v>0</v>
      </c>
      <c r="I2204" s="10">
        <v>0</v>
      </c>
      <c r="J2204" s="10">
        <v>0</v>
      </c>
      <c r="K2204" s="10">
        <v>0</v>
      </c>
      <c r="L2204" s="10">
        <v>0</v>
      </c>
      <c r="M2204" s="10">
        <v>0</v>
      </c>
      <c r="N2204" s="10">
        <v>0</v>
      </c>
      <c r="O2204" s="10">
        <v>15.08</v>
      </c>
      <c r="P2204" s="10">
        <v>0</v>
      </c>
      <c r="Q2204" s="10">
        <v>0</v>
      </c>
      <c r="R2204" s="10">
        <v>0</v>
      </c>
      <c r="S2204" s="10">
        <v>0</v>
      </c>
      <c r="T2204" s="10">
        <v>0</v>
      </c>
      <c r="U2204" s="10">
        <v>15.06</v>
      </c>
      <c r="V2204" s="10">
        <v>0</v>
      </c>
      <c r="W2204" s="11">
        <v>-3</v>
      </c>
      <c r="X2204" s="11">
        <v>2.5168016735818197</v>
      </c>
      <c r="Y2204" s="11">
        <v>13.251987255849295</v>
      </c>
      <c r="Z2204" s="11">
        <v>39.98009605406132</v>
      </c>
      <c r="AA2204" s="8">
        <v>17</v>
      </c>
      <c r="AB2204" s="12">
        <v>74.862981244713239</v>
      </c>
    </row>
    <row r="2205" spans="1:28" ht="29" x14ac:dyDescent="0.35">
      <c r="A2205" s="8">
        <v>251023</v>
      </c>
      <c r="B2205" s="26">
        <v>115</v>
      </c>
      <c r="C2205" s="30" t="s">
        <v>281</v>
      </c>
      <c r="D2205" s="26" t="s">
        <v>275</v>
      </c>
      <c r="E2205" s="9">
        <v>15.07</v>
      </c>
      <c r="F2205" s="9">
        <v>15</v>
      </c>
      <c r="G2205" s="10">
        <v>0</v>
      </c>
      <c r="H2205" s="10">
        <v>0</v>
      </c>
      <c r="I2205" s="10">
        <v>0</v>
      </c>
      <c r="J2205" s="10">
        <v>0</v>
      </c>
      <c r="K2205" s="10">
        <v>0</v>
      </c>
      <c r="L2205" s="10">
        <v>0</v>
      </c>
      <c r="M2205" s="10">
        <v>0</v>
      </c>
      <c r="N2205" s="10">
        <v>0</v>
      </c>
      <c r="O2205" s="10">
        <v>15.07</v>
      </c>
      <c r="P2205" s="10">
        <v>0</v>
      </c>
      <c r="Q2205" s="10">
        <v>0</v>
      </c>
      <c r="R2205" s="10">
        <v>0</v>
      </c>
      <c r="S2205" s="10">
        <v>0</v>
      </c>
      <c r="T2205" s="10">
        <v>0</v>
      </c>
      <c r="U2205" s="10">
        <v>0</v>
      </c>
      <c r="V2205" s="10">
        <v>15</v>
      </c>
      <c r="W2205" s="11">
        <v>-0.28206312844818915</v>
      </c>
      <c r="X2205" s="11">
        <v>86.135526170027731</v>
      </c>
      <c r="Y2205" s="11">
        <v>19.577251061095186</v>
      </c>
      <c r="Z2205" s="11">
        <v>4596.6909839677228</v>
      </c>
      <c r="AA2205" s="8">
        <v>17</v>
      </c>
      <c r="AB2205" s="12">
        <v>79.396417508092412</v>
      </c>
    </row>
    <row r="2206" spans="1:28" ht="29" x14ac:dyDescent="0.35">
      <c r="A2206" s="8">
        <v>251023</v>
      </c>
      <c r="B2206" s="26">
        <v>109</v>
      </c>
      <c r="C2206" s="30" t="s">
        <v>262</v>
      </c>
      <c r="D2206" s="26" t="s">
        <v>263</v>
      </c>
      <c r="E2206" s="9">
        <v>15.11</v>
      </c>
      <c r="F2206" s="9">
        <v>15.23</v>
      </c>
      <c r="G2206" s="10">
        <v>0</v>
      </c>
      <c r="H2206" s="10">
        <v>0</v>
      </c>
      <c r="I2206" s="10">
        <v>0</v>
      </c>
      <c r="J2206" s="10">
        <v>0</v>
      </c>
      <c r="K2206" s="10">
        <v>0</v>
      </c>
      <c r="L2206" s="10">
        <v>0</v>
      </c>
      <c r="M2206" s="10">
        <v>0</v>
      </c>
      <c r="N2206" s="10">
        <v>0</v>
      </c>
      <c r="O2206" s="10">
        <v>15.11</v>
      </c>
      <c r="P2206" s="10">
        <v>15.23</v>
      </c>
      <c r="Q2206" s="10">
        <v>0</v>
      </c>
      <c r="R2206" s="10">
        <v>0</v>
      </c>
      <c r="S2206" s="10">
        <v>0</v>
      </c>
      <c r="T2206" s="10">
        <v>0</v>
      </c>
      <c r="U2206" s="10">
        <v>0</v>
      </c>
      <c r="V2206" s="10">
        <v>0</v>
      </c>
      <c r="W2206" s="11">
        <v>-0.78278745448713849</v>
      </c>
      <c r="X2206" s="11">
        <v>4.4002870657890316</v>
      </c>
      <c r="Y2206" s="11">
        <v>11.140291853213036</v>
      </c>
      <c r="Z2206" s="11">
        <v>11.288728528142205</v>
      </c>
      <c r="AA2206" s="8">
        <v>21</v>
      </c>
      <c r="AB2206" s="12">
        <v>76.410935088978746</v>
      </c>
    </row>
    <row r="2207" spans="1:28" ht="29" x14ac:dyDescent="0.35">
      <c r="A2207" s="8">
        <v>251023</v>
      </c>
      <c r="B2207" s="26">
        <v>110</v>
      </c>
      <c r="C2207" s="30" t="s">
        <v>282</v>
      </c>
      <c r="D2207" s="26" t="s">
        <v>265</v>
      </c>
      <c r="E2207" s="9">
        <v>15.11</v>
      </c>
      <c r="F2207" s="9">
        <v>15.11</v>
      </c>
      <c r="G2207" s="10">
        <v>0</v>
      </c>
      <c r="H2207" s="10">
        <v>0</v>
      </c>
      <c r="I2207" s="10">
        <v>0</v>
      </c>
      <c r="J2207" s="10">
        <v>0</v>
      </c>
      <c r="K2207" s="10">
        <v>0</v>
      </c>
      <c r="L2207" s="10">
        <v>0</v>
      </c>
      <c r="M2207" s="10">
        <v>0</v>
      </c>
      <c r="N2207" s="10">
        <v>0</v>
      </c>
      <c r="O2207" s="10">
        <v>15.11</v>
      </c>
      <c r="P2207" s="10">
        <v>0</v>
      </c>
      <c r="Q2207" s="10">
        <v>15.11</v>
      </c>
      <c r="R2207" s="10">
        <v>0</v>
      </c>
      <c r="S2207" s="10">
        <v>0</v>
      </c>
      <c r="T2207" s="10">
        <v>0</v>
      </c>
      <c r="U2207" s="10">
        <v>0</v>
      </c>
      <c r="V2207" s="10">
        <v>0</v>
      </c>
      <c r="W2207" s="11">
        <v>-3</v>
      </c>
      <c r="X2207" s="11">
        <v>5.1248058656970548</v>
      </c>
      <c r="Y2207" s="11">
        <v>18.226269834377351</v>
      </c>
      <c r="Z2207" s="11">
        <v>27.575557437159745</v>
      </c>
      <c r="AA2207" s="8">
        <v>21</v>
      </c>
      <c r="AB2207" s="12">
        <v>89.37789323590755</v>
      </c>
    </row>
    <row r="2208" spans="1:28" ht="29" x14ac:dyDescent="0.35">
      <c r="A2208" s="8">
        <v>251023</v>
      </c>
      <c r="B2208" s="26">
        <v>111</v>
      </c>
      <c r="C2208" s="30" t="s">
        <v>283</v>
      </c>
      <c r="D2208" s="26" t="s">
        <v>267</v>
      </c>
      <c r="E2208" s="9">
        <v>15.25</v>
      </c>
      <c r="F2208" s="9">
        <v>15.46</v>
      </c>
      <c r="G2208" s="10">
        <v>0</v>
      </c>
      <c r="H2208" s="10">
        <v>0</v>
      </c>
      <c r="I2208" s="10">
        <v>0</v>
      </c>
      <c r="J2208" s="10">
        <v>0</v>
      </c>
      <c r="K2208" s="10">
        <v>0</v>
      </c>
      <c r="L2208" s="10">
        <v>0</v>
      </c>
      <c r="M2208" s="10">
        <v>0</v>
      </c>
      <c r="N2208" s="10">
        <v>0</v>
      </c>
      <c r="O2208" s="10">
        <v>15.25</v>
      </c>
      <c r="P2208" s="10">
        <v>0</v>
      </c>
      <c r="Q2208" s="10">
        <v>0</v>
      </c>
      <c r="R2208" s="10">
        <v>15.46</v>
      </c>
      <c r="S2208" s="10">
        <v>0</v>
      </c>
      <c r="T2208" s="10">
        <v>0</v>
      </c>
      <c r="U2208" s="10">
        <v>0</v>
      </c>
      <c r="V2208" s="10">
        <v>0</v>
      </c>
      <c r="W2208" s="11">
        <v>-3</v>
      </c>
      <c r="X2208" s="11">
        <v>2.3211027249077061</v>
      </c>
      <c r="Y2208" s="11">
        <v>7.3369960081446504</v>
      </c>
      <c r="Z2208" s="11">
        <v>15.657223679402691</v>
      </c>
      <c r="AA2208" s="8">
        <v>21</v>
      </c>
      <c r="AB2208" s="12">
        <v>83.163438387175319</v>
      </c>
    </row>
    <row r="2209" spans="1:28" ht="29" x14ac:dyDescent="0.35">
      <c r="A2209" s="8">
        <v>251023</v>
      </c>
      <c r="B2209" s="26">
        <v>112</v>
      </c>
      <c r="C2209" s="30" t="s">
        <v>278</v>
      </c>
      <c r="D2209" s="26" t="s">
        <v>269</v>
      </c>
      <c r="E2209" s="9">
        <v>15.13</v>
      </c>
      <c r="F2209" s="9">
        <v>15.41</v>
      </c>
      <c r="G2209" s="10">
        <v>0</v>
      </c>
      <c r="H2209" s="10">
        <v>0</v>
      </c>
      <c r="I2209" s="10">
        <v>0</v>
      </c>
      <c r="J2209" s="10">
        <v>0</v>
      </c>
      <c r="K2209" s="10">
        <v>0</v>
      </c>
      <c r="L2209" s="10">
        <v>0</v>
      </c>
      <c r="M2209" s="10">
        <v>0</v>
      </c>
      <c r="N2209" s="10">
        <v>0</v>
      </c>
      <c r="O2209" s="10">
        <v>15.13</v>
      </c>
      <c r="P2209" s="10">
        <v>0</v>
      </c>
      <c r="Q2209" s="10">
        <v>0</v>
      </c>
      <c r="R2209" s="10">
        <v>0</v>
      </c>
      <c r="S2209" s="10">
        <v>15.41</v>
      </c>
      <c r="T2209" s="10">
        <v>0</v>
      </c>
      <c r="U2209" s="10">
        <v>0</v>
      </c>
      <c r="V2209" s="10">
        <v>0</v>
      </c>
      <c r="W2209" s="11">
        <v>-3</v>
      </c>
      <c r="X2209" s="11">
        <v>1.3727893258187795</v>
      </c>
      <c r="Y2209" s="11">
        <v>6.5313714223981325</v>
      </c>
      <c r="Z2209" s="11">
        <v>21.611002864040834</v>
      </c>
      <c r="AA2209" s="8">
        <v>21</v>
      </c>
      <c r="AB2209" s="12">
        <v>93.67184516735368</v>
      </c>
    </row>
    <row r="2210" spans="1:28" ht="29" x14ac:dyDescent="0.35">
      <c r="A2210" s="8">
        <v>251023</v>
      </c>
      <c r="B2210" s="26">
        <v>113</v>
      </c>
      <c r="C2210" s="30" t="s">
        <v>279</v>
      </c>
      <c r="D2210" s="26" t="s">
        <v>271</v>
      </c>
      <c r="E2210" s="9">
        <v>15.27</v>
      </c>
      <c r="F2210" s="9">
        <v>15.37</v>
      </c>
      <c r="G2210" s="10">
        <v>0</v>
      </c>
      <c r="H2210" s="10">
        <v>0</v>
      </c>
      <c r="I2210" s="10">
        <v>0</v>
      </c>
      <c r="J2210" s="10">
        <v>0</v>
      </c>
      <c r="K2210" s="10">
        <v>0</v>
      </c>
      <c r="L2210" s="10">
        <v>0</v>
      </c>
      <c r="M2210" s="10">
        <v>0</v>
      </c>
      <c r="N2210" s="10">
        <v>0</v>
      </c>
      <c r="O2210" s="10">
        <v>15.27</v>
      </c>
      <c r="P2210" s="10">
        <v>0</v>
      </c>
      <c r="Q2210" s="10">
        <v>0</v>
      </c>
      <c r="R2210" s="10">
        <v>0</v>
      </c>
      <c r="S2210" s="10">
        <v>0</v>
      </c>
      <c r="T2210" s="10">
        <v>15.37</v>
      </c>
      <c r="U2210" s="10">
        <v>0</v>
      </c>
      <c r="V2210" s="10">
        <v>0</v>
      </c>
      <c r="W2210" s="11">
        <v>-3</v>
      </c>
      <c r="X2210" s="11">
        <v>0.24002710476055908</v>
      </c>
      <c r="Y2210" s="11">
        <v>3.7538423762642896</v>
      </c>
      <c r="Z2210" s="11">
        <v>0.6527424319035211</v>
      </c>
      <c r="AA2210" s="8">
        <v>21</v>
      </c>
      <c r="AB2210" s="12">
        <v>84.556746867389705</v>
      </c>
    </row>
    <row r="2211" spans="1:28" ht="29" x14ac:dyDescent="0.35">
      <c r="A2211" s="8">
        <v>251023</v>
      </c>
      <c r="B2211" s="26">
        <v>114</v>
      </c>
      <c r="C2211" s="30" t="s">
        <v>280</v>
      </c>
      <c r="D2211" s="26" t="s">
        <v>273</v>
      </c>
      <c r="E2211" s="9">
        <v>15.08</v>
      </c>
      <c r="F2211" s="9">
        <v>15.06</v>
      </c>
      <c r="G2211" s="10">
        <v>0</v>
      </c>
      <c r="H2211" s="10">
        <v>0</v>
      </c>
      <c r="I2211" s="10">
        <v>0</v>
      </c>
      <c r="J2211" s="10">
        <v>0</v>
      </c>
      <c r="K2211" s="10">
        <v>0</v>
      </c>
      <c r="L2211" s="10">
        <v>0</v>
      </c>
      <c r="M2211" s="10">
        <v>0</v>
      </c>
      <c r="N2211" s="10">
        <v>0</v>
      </c>
      <c r="O2211" s="10">
        <v>15.08</v>
      </c>
      <c r="P2211" s="10">
        <v>0</v>
      </c>
      <c r="Q2211" s="10">
        <v>0</v>
      </c>
      <c r="R2211" s="10">
        <v>0</v>
      </c>
      <c r="S2211" s="10">
        <v>0</v>
      </c>
      <c r="T2211" s="10">
        <v>0</v>
      </c>
      <c r="U2211" s="10">
        <v>15.06</v>
      </c>
      <c r="V2211" s="10">
        <v>0</v>
      </c>
      <c r="W2211" s="11">
        <v>-3</v>
      </c>
      <c r="X2211" s="11">
        <v>2.5168016735818197</v>
      </c>
      <c r="Y2211" s="11">
        <v>13.251987255849295</v>
      </c>
      <c r="Z2211" s="11">
        <v>39.98009605406132</v>
      </c>
      <c r="AA2211" s="8">
        <v>21</v>
      </c>
      <c r="AB2211" s="12">
        <v>97.834054124052898</v>
      </c>
    </row>
    <row r="2212" spans="1:28" ht="29" x14ac:dyDescent="0.35">
      <c r="A2212" s="8">
        <v>251023</v>
      </c>
      <c r="B2212" s="26">
        <v>115</v>
      </c>
      <c r="C2212" s="30" t="s">
        <v>281</v>
      </c>
      <c r="D2212" s="26" t="s">
        <v>275</v>
      </c>
      <c r="E2212" s="9">
        <v>15.07</v>
      </c>
      <c r="F2212" s="9">
        <v>15</v>
      </c>
      <c r="G2212" s="10">
        <v>0</v>
      </c>
      <c r="H2212" s="10">
        <v>0</v>
      </c>
      <c r="I2212" s="10">
        <v>0</v>
      </c>
      <c r="J2212" s="10">
        <v>0</v>
      </c>
      <c r="K2212" s="10">
        <v>0</v>
      </c>
      <c r="L2212" s="10">
        <v>0</v>
      </c>
      <c r="M2212" s="10">
        <v>0</v>
      </c>
      <c r="N2212" s="10">
        <v>0</v>
      </c>
      <c r="O2212" s="10">
        <v>15.07</v>
      </c>
      <c r="P2212" s="10">
        <v>0</v>
      </c>
      <c r="Q2212" s="10">
        <v>0</v>
      </c>
      <c r="R2212" s="10">
        <v>0</v>
      </c>
      <c r="S2212" s="10">
        <v>0</v>
      </c>
      <c r="T2212" s="10">
        <v>0</v>
      </c>
      <c r="U2212" s="10">
        <v>0</v>
      </c>
      <c r="V2212" s="10">
        <v>15</v>
      </c>
      <c r="W2212" s="11">
        <v>-0.28206312844818915</v>
      </c>
      <c r="X2212" s="11">
        <v>86.135526170027731</v>
      </c>
      <c r="Y2212" s="11">
        <v>19.577251061095186</v>
      </c>
      <c r="Z2212" s="11">
        <v>4596.6909839677228</v>
      </c>
      <c r="AA2212" s="8">
        <v>21</v>
      </c>
      <c r="AB2212" s="12">
        <v>87.977247102512436</v>
      </c>
    </row>
    <row r="2213" spans="1:28" ht="29" x14ac:dyDescent="0.35">
      <c r="A2213" s="8">
        <v>251023</v>
      </c>
      <c r="B2213" s="26">
        <v>109</v>
      </c>
      <c r="C2213" s="30" t="s">
        <v>262</v>
      </c>
      <c r="D2213" s="26" t="s">
        <v>263</v>
      </c>
      <c r="E2213" s="9">
        <v>15.11</v>
      </c>
      <c r="F2213" s="9">
        <v>15.23</v>
      </c>
      <c r="G2213" s="10">
        <v>0</v>
      </c>
      <c r="H2213" s="10">
        <v>0</v>
      </c>
      <c r="I2213" s="10">
        <v>0</v>
      </c>
      <c r="J2213" s="10">
        <v>0</v>
      </c>
      <c r="K2213" s="10">
        <v>0</v>
      </c>
      <c r="L2213" s="10">
        <v>0</v>
      </c>
      <c r="M2213" s="10">
        <v>0</v>
      </c>
      <c r="N2213" s="10">
        <v>0</v>
      </c>
      <c r="O2213" s="10">
        <v>15.11</v>
      </c>
      <c r="P2213" s="10">
        <v>15.23</v>
      </c>
      <c r="Q2213" s="10">
        <v>0</v>
      </c>
      <c r="R2213" s="10">
        <v>0</v>
      </c>
      <c r="S2213" s="10">
        <v>0</v>
      </c>
      <c r="T2213" s="10">
        <v>0</v>
      </c>
      <c r="U2213" s="10">
        <v>0</v>
      </c>
      <c r="V2213" s="10">
        <v>0</v>
      </c>
      <c r="W2213" s="11">
        <v>-0.78278745448713849</v>
      </c>
      <c r="X2213" s="11">
        <v>4.4002870657890316</v>
      </c>
      <c r="Y2213" s="11">
        <v>11.140291853213036</v>
      </c>
      <c r="Z2213" s="11">
        <v>11.288728528142205</v>
      </c>
      <c r="AA2213" s="8">
        <v>21</v>
      </c>
      <c r="AB2213" s="12">
        <v>76.122554230802919</v>
      </c>
    </row>
    <row r="2214" spans="1:28" ht="29" x14ac:dyDescent="0.35">
      <c r="A2214" s="8">
        <v>251023</v>
      </c>
      <c r="B2214" s="26">
        <v>110</v>
      </c>
      <c r="C2214" s="30" t="s">
        <v>282</v>
      </c>
      <c r="D2214" s="26" t="s">
        <v>265</v>
      </c>
      <c r="E2214" s="9">
        <v>15.11</v>
      </c>
      <c r="F2214" s="9">
        <v>15.11</v>
      </c>
      <c r="G2214" s="10">
        <v>0</v>
      </c>
      <c r="H2214" s="10">
        <v>0</v>
      </c>
      <c r="I2214" s="10">
        <v>0</v>
      </c>
      <c r="J2214" s="10">
        <v>0</v>
      </c>
      <c r="K2214" s="10">
        <v>0</v>
      </c>
      <c r="L2214" s="10">
        <v>0</v>
      </c>
      <c r="M2214" s="10">
        <v>0</v>
      </c>
      <c r="N2214" s="10">
        <v>0</v>
      </c>
      <c r="O2214" s="10">
        <v>15.11</v>
      </c>
      <c r="P2214" s="10">
        <v>0</v>
      </c>
      <c r="Q2214" s="10">
        <v>15.11</v>
      </c>
      <c r="R2214" s="10">
        <v>0</v>
      </c>
      <c r="S2214" s="10">
        <v>0</v>
      </c>
      <c r="T2214" s="10">
        <v>0</v>
      </c>
      <c r="U2214" s="10">
        <v>0</v>
      </c>
      <c r="V2214" s="10">
        <v>0</v>
      </c>
      <c r="W2214" s="11">
        <v>-3</v>
      </c>
      <c r="X2214" s="11">
        <v>5.1248058656970548</v>
      </c>
      <c r="Y2214" s="11">
        <v>18.226269834377351</v>
      </c>
      <c r="Z2214" s="11">
        <v>27.575557437159745</v>
      </c>
      <c r="AA2214" s="8">
        <v>21</v>
      </c>
      <c r="AB2214" s="12">
        <v>85.470457199227013</v>
      </c>
    </row>
    <row r="2215" spans="1:28" ht="29" x14ac:dyDescent="0.35">
      <c r="A2215" s="8">
        <v>251023</v>
      </c>
      <c r="B2215" s="26">
        <v>111</v>
      </c>
      <c r="C2215" s="30" t="s">
        <v>283</v>
      </c>
      <c r="D2215" s="26" t="s">
        <v>267</v>
      </c>
      <c r="E2215" s="9">
        <v>15.25</v>
      </c>
      <c r="F2215" s="9">
        <v>15.46</v>
      </c>
      <c r="G2215" s="10">
        <v>0</v>
      </c>
      <c r="H2215" s="10">
        <v>0</v>
      </c>
      <c r="I2215" s="10">
        <v>0</v>
      </c>
      <c r="J2215" s="10">
        <v>0</v>
      </c>
      <c r="K2215" s="10">
        <v>0</v>
      </c>
      <c r="L2215" s="10">
        <v>0</v>
      </c>
      <c r="M2215" s="10">
        <v>0</v>
      </c>
      <c r="N2215" s="10">
        <v>0</v>
      </c>
      <c r="O2215" s="10">
        <v>15.25</v>
      </c>
      <c r="P2215" s="10">
        <v>0</v>
      </c>
      <c r="Q2215" s="10">
        <v>0</v>
      </c>
      <c r="R2215" s="10">
        <v>15.46</v>
      </c>
      <c r="S2215" s="10">
        <v>0</v>
      </c>
      <c r="T2215" s="10">
        <v>0</v>
      </c>
      <c r="U2215" s="10">
        <v>0</v>
      </c>
      <c r="V2215" s="10">
        <v>0</v>
      </c>
      <c r="W2215" s="11">
        <v>-3</v>
      </c>
      <c r="X2215" s="11">
        <v>2.3211027249077061</v>
      </c>
      <c r="Y2215" s="11">
        <v>7.3369960081446504</v>
      </c>
      <c r="Z2215" s="11">
        <v>15.657223679402691</v>
      </c>
      <c r="AA2215" s="8">
        <v>21</v>
      </c>
      <c r="AB2215" s="12">
        <v>78.195917905694856</v>
      </c>
    </row>
    <row r="2216" spans="1:28" ht="29" x14ac:dyDescent="0.35">
      <c r="A2216" s="8">
        <v>251023</v>
      </c>
      <c r="B2216" s="26">
        <v>112</v>
      </c>
      <c r="C2216" s="30" t="s">
        <v>278</v>
      </c>
      <c r="D2216" s="26" t="s">
        <v>269</v>
      </c>
      <c r="E2216" s="9">
        <v>15.13</v>
      </c>
      <c r="F2216" s="9">
        <v>15.41</v>
      </c>
      <c r="G2216" s="10">
        <v>0</v>
      </c>
      <c r="H2216" s="10">
        <v>0</v>
      </c>
      <c r="I2216" s="10">
        <v>0</v>
      </c>
      <c r="J2216" s="10">
        <v>0</v>
      </c>
      <c r="K2216" s="10">
        <v>0</v>
      </c>
      <c r="L2216" s="10">
        <v>0</v>
      </c>
      <c r="M2216" s="10">
        <v>0</v>
      </c>
      <c r="N2216" s="10">
        <v>0</v>
      </c>
      <c r="O2216" s="10">
        <v>15.13</v>
      </c>
      <c r="P2216" s="10">
        <v>0</v>
      </c>
      <c r="Q2216" s="10">
        <v>0</v>
      </c>
      <c r="R2216" s="10">
        <v>0</v>
      </c>
      <c r="S2216" s="10">
        <v>15.41</v>
      </c>
      <c r="T2216" s="10">
        <v>0</v>
      </c>
      <c r="U2216" s="10">
        <v>0</v>
      </c>
      <c r="V2216" s="10">
        <v>0</v>
      </c>
      <c r="W2216" s="11">
        <v>-3</v>
      </c>
      <c r="X2216" s="11">
        <v>1.3727893258187795</v>
      </c>
      <c r="Y2216" s="11">
        <v>6.5313714223981325</v>
      </c>
      <c r="Z2216" s="11">
        <v>21.611002864040834</v>
      </c>
      <c r="AA2216" s="8">
        <v>21</v>
      </c>
      <c r="AB2216" s="12">
        <v>92.978648162858732</v>
      </c>
    </row>
    <row r="2217" spans="1:28" ht="29" x14ac:dyDescent="0.35">
      <c r="A2217" s="8">
        <v>251023</v>
      </c>
      <c r="B2217" s="26">
        <v>113</v>
      </c>
      <c r="C2217" s="30" t="s">
        <v>279</v>
      </c>
      <c r="D2217" s="26" t="s">
        <v>271</v>
      </c>
      <c r="E2217" s="9">
        <v>15.27</v>
      </c>
      <c r="F2217" s="9">
        <v>15.37</v>
      </c>
      <c r="G2217" s="10">
        <v>0</v>
      </c>
      <c r="H2217" s="10">
        <v>0</v>
      </c>
      <c r="I2217" s="10">
        <v>0</v>
      </c>
      <c r="J2217" s="10">
        <v>0</v>
      </c>
      <c r="K2217" s="10">
        <v>0</v>
      </c>
      <c r="L2217" s="10">
        <v>0</v>
      </c>
      <c r="M2217" s="10">
        <v>0</v>
      </c>
      <c r="N2217" s="10">
        <v>0</v>
      </c>
      <c r="O2217" s="10">
        <v>15.27</v>
      </c>
      <c r="P2217" s="10">
        <v>0</v>
      </c>
      <c r="Q2217" s="10">
        <v>0</v>
      </c>
      <c r="R2217" s="10">
        <v>0</v>
      </c>
      <c r="S2217" s="10">
        <v>0</v>
      </c>
      <c r="T2217" s="10">
        <v>15.37</v>
      </c>
      <c r="U2217" s="10">
        <v>0</v>
      </c>
      <c r="V2217" s="10">
        <v>0</v>
      </c>
      <c r="W2217" s="11">
        <v>-3</v>
      </c>
      <c r="X2217" s="11">
        <v>0.24002710476055908</v>
      </c>
      <c r="Y2217" s="11">
        <v>3.7538423762642896</v>
      </c>
      <c r="Z2217" s="11">
        <v>0.6527424319035211</v>
      </c>
      <c r="AA2217" s="8">
        <v>21</v>
      </c>
      <c r="AB2217" s="12">
        <v>85.000186984082305</v>
      </c>
    </row>
    <row r="2218" spans="1:28" ht="29" x14ac:dyDescent="0.35">
      <c r="A2218" s="8">
        <v>251023</v>
      </c>
      <c r="B2218" s="26">
        <v>114</v>
      </c>
      <c r="C2218" s="30" t="s">
        <v>280</v>
      </c>
      <c r="D2218" s="26" t="s">
        <v>273</v>
      </c>
      <c r="E2218" s="9">
        <v>15.08</v>
      </c>
      <c r="F2218" s="9">
        <v>15.06</v>
      </c>
      <c r="G2218" s="10">
        <v>0</v>
      </c>
      <c r="H2218" s="10">
        <v>0</v>
      </c>
      <c r="I2218" s="10">
        <v>0</v>
      </c>
      <c r="J2218" s="10">
        <v>0</v>
      </c>
      <c r="K2218" s="10">
        <v>0</v>
      </c>
      <c r="L2218" s="10">
        <v>0</v>
      </c>
      <c r="M2218" s="10">
        <v>0</v>
      </c>
      <c r="N2218" s="10">
        <v>0</v>
      </c>
      <c r="O2218" s="10">
        <v>15.08</v>
      </c>
      <c r="P2218" s="10">
        <v>0</v>
      </c>
      <c r="Q2218" s="10">
        <v>0</v>
      </c>
      <c r="R2218" s="10">
        <v>0</v>
      </c>
      <c r="S2218" s="10">
        <v>0</v>
      </c>
      <c r="T2218" s="10">
        <v>0</v>
      </c>
      <c r="U2218" s="10">
        <v>15.06</v>
      </c>
      <c r="V2218" s="10">
        <v>0</v>
      </c>
      <c r="W2218" s="11">
        <v>-3</v>
      </c>
      <c r="X2218" s="11">
        <v>2.5168016735818197</v>
      </c>
      <c r="Y2218" s="11">
        <v>13.251987255849295</v>
      </c>
      <c r="Z2218" s="11">
        <v>39.98009605406132</v>
      </c>
      <c r="AA2218" s="8">
        <v>21</v>
      </c>
      <c r="AB2218" s="12">
        <v>96.502439230811873</v>
      </c>
    </row>
    <row r="2219" spans="1:28" ht="29" x14ac:dyDescent="0.35">
      <c r="A2219" s="8">
        <v>251023</v>
      </c>
      <c r="B2219" s="26">
        <v>115</v>
      </c>
      <c r="C2219" s="30" t="s">
        <v>281</v>
      </c>
      <c r="D2219" s="26" t="s">
        <v>275</v>
      </c>
      <c r="E2219" s="9">
        <v>15.07</v>
      </c>
      <c r="F2219" s="9">
        <v>15</v>
      </c>
      <c r="G2219" s="10">
        <v>0</v>
      </c>
      <c r="H2219" s="10">
        <v>0</v>
      </c>
      <c r="I2219" s="10">
        <v>0</v>
      </c>
      <c r="J2219" s="10">
        <v>0</v>
      </c>
      <c r="K2219" s="10">
        <v>0</v>
      </c>
      <c r="L2219" s="10">
        <v>0</v>
      </c>
      <c r="M2219" s="10">
        <v>0</v>
      </c>
      <c r="N2219" s="10">
        <v>0</v>
      </c>
      <c r="O2219" s="10">
        <v>15.07</v>
      </c>
      <c r="P2219" s="10">
        <v>0</v>
      </c>
      <c r="Q2219" s="10">
        <v>0</v>
      </c>
      <c r="R2219" s="10">
        <v>0</v>
      </c>
      <c r="S2219" s="10">
        <v>0</v>
      </c>
      <c r="T2219" s="10">
        <v>0</v>
      </c>
      <c r="U2219" s="10">
        <v>0</v>
      </c>
      <c r="V2219" s="10">
        <v>15</v>
      </c>
      <c r="W2219" s="11">
        <v>-0.28206312844818915</v>
      </c>
      <c r="X2219" s="11">
        <v>86.135526170027731</v>
      </c>
      <c r="Y2219" s="11">
        <v>19.577251061095186</v>
      </c>
      <c r="Z2219" s="11">
        <v>4596.6909839677228</v>
      </c>
      <c r="AA2219" s="8">
        <v>21</v>
      </c>
      <c r="AB2219" s="12">
        <v>90.62057366777114</v>
      </c>
    </row>
    <row r="2220" spans="1:28" ht="29" x14ac:dyDescent="0.35">
      <c r="A2220" s="8">
        <v>251023</v>
      </c>
      <c r="B2220" s="26">
        <v>109</v>
      </c>
      <c r="C2220" s="30" t="s">
        <v>262</v>
      </c>
      <c r="D2220" s="26" t="s">
        <v>263</v>
      </c>
      <c r="E2220" s="9">
        <v>15.11</v>
      </c>
      <c r="F2220" s="9">
        <v>15.23</v>
      </c>
      <c r="G2220" s="10">
        <v>0</v>
      </c>
      <c r="H2220" s="10">
        <v>0</v>
      </c>
      <c r="I2220" s="10">
        <v>0</v>
      </c>
      <c r="J2220" s="10">
        <v>0</v>
      </c>
      <c r="K2220" s="10">
        <v>0</v>
      </c>
      <c r="L2220" s="10">
        <v>0</v>
      </c>
      <c r="M2220" s="10">
        <v>0</v>
      </c>
      <c r="N2220" s="10">
        <v>0</v>
      </c>
      <c r="O2220" s="10">
        <v>15.11</v>
      </c>
      <c r="P2220" s="10">
        <v>15.23</v>
      </c>
      <c r="Q2220" s="10">
        <v>0</v>
      </c>
      <c r="R2220" s="10">
        <v>0</v>
      </c>
      <c r="S2220" s="10">
        <v>0</v>
      </c>
      <c r="T2220" s="10">
        <v>0</v>
      </c>
      <c r="U2220" s="10">
        <v>0</v>
      </c>
      <c r="V2220" s="10">
        <v>0</v>
      </c>
      <c r="W2220" s="11">
        <v>-0.78278745448713849</v>
      </c>
      <c r="X2220" s="11">
        <v>4.4002870657890316</v>
      </c>
      <c r="Y2220" s="11">
        <v>11.140291853213036</v>
      </c>
      <c r="Z2220" s="11">
        <v>11.288728528142205</v>
      </c>
      <c r="AA2220" s="8">
        <v>24</v>
      </c>
      <c r="AB2220" s="12">
        <v>90.143533550194221</v>
      </c>
    </row>
    <row r="2221" spans="1:28" ht="29" x14ac:dyDescent="0.35">
      <c r="A2221" s="8">
        <v>251023</v>
      </c>
      <c r="B2221" s="26">
        <v>110</v>
      </c>
      <c r="C2221" s="30" t="s">
        <v>282</v>
      </c>
      <c r="D2221" s="26" t="s">
        <v>265</v>
      </c>
      <c r="E2221" s="9">
        <v>15.11</v>
      </c>
      <c r="F2221" s="9">
        <v>15.11</v>
      </c>
      <c r="G2221" s="10">
        <v>0</v>
      </c>
      <c r="H2221" s="10">
        <v>0</v>
      </c>
      <c r="I2221" s="10">
        <v>0</v>
      </c>
      <c r="J2221" s="10">
        <v>0</v>
      </c>
      <c r="K2221" s="10">
        <v>0</v>
      </c>
      <c r="L2221" s="10">
        <v>0</v>
      </c>
      <c r="M2221" s="10">
        <v>0</v>
      </c>
      <c r="N2221" s="10">
        <v>0</v>
      </c>
      <c r="O2221" s="10">
        <v>15.11</v>
      </c>
      <c r="P2221" s="10">
        <v>0</v>
      </c>
      <c r="Q2221" s="10">
        <v>15.11</v>
      </c>
      <c r="R2221" s="10">
        <v>0</v>
      </c>
      <c r="S2221" s="10">
        <v>0</v>
      </c>
      <c r="T2221" s="10">
        <v>0</v>
      </c>
      <c r="U2221" s="10">
        <v>0</v>
      </c>
      <c r="V2221" s="10">
        <v>0</v>
      </c>
      <c r="W2221" s="11">
        <v>-3</v>
      </c>
      <c r="X2221" s="11">
        <v>5.1248058656970548</v>
      </c>
      <c r="Y2221" s="11">
        <v>18.226269834377351</v>
      </c>
      <c r="Z2221" s="11">
        <v>27.575557437159745</v>
      </c>
      <c r="AA2221" s="8">
        <v>24</v>
      </c>
      <c r="AB2221" s="12">
        <v>104.0081468743066</v>
      </c>
    </row>
    <row r="2222" spans="1:28" ht="29" x14ac:dyDescent="0.35">
      <c r="A2222" s="8">
        <v>251023</v>
      </c>
      <c r="B2222" s="26">
        <v>111</v>
      </c>
      <c r="C2222" s="30" t="s">
        <v>283</v>
      </c>
      <c r="D2222" s="26" t="s">
        <v>267</v>
      </c>
      <c r="E2222" s="9">
        <v>15.25</v>
      </c>
      <c r="F2222" s="9">
        <v>15.46</v>
      </c>
      <c r="G2222" s="10">
        <v>0</v>
      </c>
      <c r="H2222" s="10">
        <v>0</v>
      </c>
      <c r="I2222" s="10">
        <v>0</v>
      </c>
      <c r="J2222" s="10">
        <v>0</v>
      </c>
      <c r="K2222" s="10">
        <v>0</v>
      </c>
      <c r="L2222" s="10">
        <v>0</v>
      </c>
      <c r="M2222" s="10">
        <v>0</v>
      </c>
      <c r="N2222" s="10">
        <v>0</v>
      </c>
      <c r="O2222" s="10">
        <v>15.25</v>
      </c>
      <c r="P2222" s="10">
        <v>0</v>
      </c>
      <c r="Q2222" s="10">
        <v>0</v>
      </c>
      <c r="R2222" s="10">
        <v>15.46</v>
      </c>
      <c r="S2222" s="10">
        <v>0</v>
      </c>
      <c r="T2222" s="10">
        <v>0</v>
      </c>
      <c r="U2222" s="10">
        <v>0</v>
      </c>
      <c r="V2222" s="10">
        <v>0</v>
      </c>
      <c r="W2222" s="11">
        <v>-3</v>
      </c>
      <c r="X2222" s="11">
        <v>2.3211027249077061</v>
      </c>
      <c r="Y2222" s="11">
        <v>7.3369960081446504</v>
      </c>
      <c r="Z2222" s="11">
        <v>15.657223679402691</v>
      </c>
      <c r="AA2222" s="8">
        <v>24</v>
      </c>
      <c r="AB2222" s="12">
        <v>102.84285582600343</v>
      </c>
    </row>
    <row r="2223" spans="1:28" ht="29" x14ac:dyDescent="0.35">
      <c r="A2223" s="8">
        <v>251023</v>
      </c>
      <c r="B2223" s="26">
        <v>112</v>
      </c>
      <c r="C2223" s="30" t="s">
        <v>278</v>
      </c>
      <c r="D2223" s="26" t="s">
        <v>269</v>
      </c>
      <c r="E2223" s="9">
        <v>15.13</v>
      </c>
      <c r="F2223" s="9">
        <v>15.41</v>
      </c>
      <c r="G2223" s="10">
        <v>0</v>
      </c>
      <c r="H2223" s="10">
        <v>0</v>
      </c>
      <c r="I2223" s="10">
        <v>0</v>
      </c>
      <c r="J2223" s="10">
        <v>0</v>
      </c>
      <c r="K2223" s="10">
        <v>0</v>
      </c>
      <c r="L2223" s="10">
        <v>0</v>
      </c>
      <c r="M2223" s="10">
        <v>0</v>
      </c>
      <c r="N2223" s="10">
        <v>0</v>
      </c>
      <c r="O2223" s="10">
        <v>15.13</v>
      </c>
      <c r="P2223" s="10">
        <v>0</v>
      </c>
      <c r="Q2223" s="10">
        <v>0</v>
      </c>
      <c r="R2223" s="10">
        <v>0</v>
      </c>
      <c r="S2223" s="10">
        <v>15.41</v>
      </c>
      <c r="T2223" s="10">
        <v>0</v>
      </c>
      <c r="U2223" s="10">
        <v>0</v>
      </c>
      <c r="V2223" s="10">
        <v>0</v>
      </c>
      <c r="W2223" s="11">
        <v>-3</v>
      </c>
      <c r="X2223" s="11">
        <v>1.3727893258187795</v>
      </c>
      <c r="Y2223" s="11">
        <v>6.5313714223981325</v>
      </c>
      <c r="Z2223" s="11">
        <v>21.611002864040834</v>
      </c>
      <c r="AA2223" s="8">
        <v>24</v>
      </c>
      <c r="AB2223" s="12">
        <v>110.82373523210653</v>
      </c>
    </row>
    <row r="2224" spans="1:28" ht="29" x14ac:dyDescent="0.35">
      <c r="A2224" s="8">
        <v>251023</v>
      </c>
      <c r="B2224" s="26">
        <v>113</v>
      </c>
      <c r="C2224" s="30" t="s">
        <v>279</v>
      </c>
      <c r="D2224" s="26" t="s">
        <v>271</v>
      </c>
      <c r="E2224" s="9">
        <v>15.27</v>
      </c>
      <c r="F2224" s="9">
        <v>15.37</v>
      </c>
      <c r="G2224" s="10">
        <v>0</v>
      </c>
      <c r="H2224" s="10">
        <v>0</v>
      </c>
      <c r="I2224" s="10">
        <v>0</v>
      </c>
      <c r="J2224" s="10">
        <v>0</v>
      </c>
      <c r="K2224" s="10">
        <v>0</v>
      </c>
      <c r="L2224" s="10">
        <v>0</v>
      </c>
      <c r="M2224" s="10">
        <v>0</v>
      </c>
      <c r="N2224" s="10">
        <v>0</v>
      </c>
      <c r="O2224" s="10">
        <v>15.27</v>
      </c>
      <c r="P2224" s="10">
        <v>0</v>
      </c>
      <c r="Q2224" s="10">
        <v>0</v>
      </c>
      <c r="R2224" s="10">
        <v>0</v>
      </c>
      <c r="S2224" s="10">
        <v>0</v>
      </c>
      <c r="T2224" s="10">
        <v>15.37</v>
      </c>
      <c r="U2224" s="10">
        <v>0</v>
      </c>
      <c r="V2224" s="10">
        <v>0</v>
      </c>
      <c r="W2224" s="11">
        <v>-3</v>
      </c>
      <c r="X2224" s="11">
        <v>0.24002710476055908</v>
      </c>
      <c r="Y2224" s="11">
        <v>3.7538423762642896</v>
      </c>
      <c r="Z2224" s="11">
        <v>0.6527424319035211</v>
      </c>
      <c r="AA2224" s="8">
        <v>24</v>
      </c>
      <c r="AB2224" s="12">
        <v>98.841511439685007</v>
      </c>
    </row>
    <row r="2225" spans="1:28" ht="29" x14ac:dyDescent="0.35">
      <c r="A2225" s="8">
        <v>251023</v>
      </c>
      <c r="B2225" s="26">
        <v>114</v>
      </c>
      <c r="C2225" s="30" t="s">
        <v>280</v>
      </c>
      <c r="D2225" s="26" t="s">
        <v>273</v>
      </c>
      <c r="E2225" s="9">
        <v>15.08</v>
      </c>
      <c r="F2225" s="9">
        <v>15.06</v>
      </c>
      <c r="G2225" s="10">
        <v>0</v>
      </c>
      <c r="H2225" s="10">
        <v>0</v>
      </c>
      <c r="I2225" s="10">
        <v>0</v>
      </c>
      <c r="J2225" s="10">
        <v>0</v>
      </c>
      <c r="K2225" s="10">
        <v>0</v>
      </c>
      <c r="L2225" s="10">
        <v>0</v>
      </c>
      <c r="M2225" s="10">
        <v>0</v>
      </c>
      <c r="N2225" s="10">
        <v>0</v>
      </c>
      <c r="O2225" s="10">
        <v>15.08</v>
      </c>
      <c r="P2225" s="10">
        <v>0</v>
      </c>
      <c r="Q2225" s="10">
        <v>0</v>
      </c>
      <c r="R2225" s="10">
        <v>0</v>
      </c>
      <c r="S2225" s="10">
        <v>0</v>
      </c>
      <c r="T2225" s="10">
        <v>0</v>
      </c>
      <c r="U2225" s="10">
        <v>15.06</v>
      </c>
      <c r="V2225" s="10">
        <v>0</v>
      </c>
      <c r="W2225" s="11">
        <v>-3</v>
      </c>
      <c r="X2225" s="11">
        <v>2.5168016735818197</v>
      </c>
      <c r="Y2225" s="11">
        <v>13.251987255849295</v>
      </c>
      <c r="Z2225" s="11">
        <v>39.98009605406132</v>
      </c>
      <c r="AA2225" s="8">
        <v>24</v>
      </c>
      <c r="AB2225" s="12">
        <v>109.87639816249335</v>
      </c>
    </row>
    <row r="2226" spans="1:28" ht="29" x14ac:dyDescent="0.35">
      <c r="A2226" s="8">
        <v>251023</v>
      </c>
      <c r="B2226" s="26">
        <v>115</v>
      </c>
      <c r="C2226" s="30" t="s">
        <v>281</v>
      </c>
      <c r="D2226" s="26" t="s">
        <v>275</v>
      </c>
      <c r="E2226" s="9">
        <v>15.07</v>
      </c>
      <c r="F2226" s="9">
        <v>15</v>
      </c>
      <c r="G2226" s="10">
        <v>0</v>
      </c>
      <c r="H2226" s="10">
        <v>0</v>
      </c>
      <c r="I2226" s="10">
        <v>0</v>
      </c>
      <c r="J2226" s="10">
        <v>0</v>
      </c>
      <c r="K2226" s="10">
        <v>0</v>
      </c>
      <c r="L2226" s="10">
        <v>0</v>
      </c>
      <c r="M2226" s="10">
        <v>0</v>
      </c>
      <c r="N2226" s="10">
        <v>0</v>
      </c>
      <c r="O2226" s="10">
        <v>15.07</v>
      </c>
      <c r="P2226" s="10">
        <v>0</v>
      </c>
      <c r="Q2226" s="10">
        <v>0</v>
      </c>
      <c r="R2226" s="10">
        <v>0</v>
      </c>
      <c r="S2226" s="10">
        <v>0</v>
      </c>
      <c r="T2226" s="10">
        <v>0</v>
      </c>
      <c r="U2226" s="10">
        <v>0</v>
      </c>
      <c r="V2226" s="10">
        <v>15</v>
      </c>
      <c r="W2226" s="11">
        <v>-0.28206312844818915</v>
      </c>
      <c r="X2226" s="11">
        <v>86.135526170027731</v>
      </c>
      <c r="Y2226" s="11">
        <v>19.577251061095186</v>
      </c>
      <c r="Z2226" s="11">
        <v>4596.6909839677228</v>
      </c>
      <c r="AA2226" s="8">
        <v>24</v>
      </c>
      <c r="AB2226" s="12">
        <v>100.24269254129177</v>
      </c>
    </row>
    <row r="2227" spans="1:28" ht="29" x14ac:dyDescent="0.35">
      <c r="A2227" s="8">
        <v>251023</v>
      </c>
      <c r="B2227" s="26">
        <v>109</v>
      </c>
      <c r="C2227" s="30" t="s">
        <v>262</v>
      </c>
      <c r="D2227" s="26" t="s">
        <v>263</v>
      </c>
      <c r="E2227" s="9">
        <v>15.11</v>
      </c>
      <c r="F2227" s="9">
        <v>15.23</v>
      </c>
      <c r="G2227" s="10">
        <v>0</v>
      </c>
      <c r="H2227" s="10">
        <v>0</v>
      </c>
      <c r="I2227" s="10">
        <v>0</v>
      </c>
      <c r="J2227" s="10">
        <v>0</v>
      </c>
      <c r="K2227" s="10">
        <v>0</v>
      </c>
      <c r="L2227" s="10">
        <v>0</v>
      </c>
      <c r="M2227" s="10">
        <v>0</v>
      </c>
      <c r="N2227" s="10">
        <v>0</v>
      </c>
      <c r="O2227" s="10">
        <v>15.11</v>
      </c>
      <c r="P2227" s="10">
        <v>15.23</v>
      </c>
      <c r="Q2227" s="10">
        <v>0</v>
      </c>
      <c r="R2227" s="10">
        <v>0</v>
      </c>
      <c r="S2227" s="10">
        <v>0</v>
      </c>
      <c r="T2227" s="10">
        <v>0</v>
      </c>
      <c r="U2227" s="10">
        <v>0</v>
      </c>
      <c r="V2227" s="10">
        <v>0</v>
      </c>
      <c r="W2227" s="11">
        <v>-0.78278745448713849</v>
      </c>
      <c r="X2227" s="11">
        <v>4.4002870657890316</v>
      </c>
      <c r="Y2227" s="11">
        <v>11.140291853213036</v>
      </c>
      <c r="Z2227" s="11">
        <v>11.288728528142205</v>
      </c>
      <c r="AA2227" s="8">
        <v>24</v>
      </c>
      <c r="AB2227" s="12">
        <v>99.799645875298665</v>
      </c>
    </row>
    <row r="2228" spans="1:28" ht="29" x14ac:dyDescent="0.35">
      <c r="A2228" s="8">
        <v>251023</v>
      </c>
      <c r="B2228" s="26">
        <v>110</v>
      </c>
      <c r="C2228" s="30" t="s">
        <v>282</v>
      </c>
      <c r="D2228" s="26" t="s">
        <v>265</v>
      </c>
      <c r="E2228" s="9">
        <v>15.11</v>
      </c>
      <c r="F2228" s="9">
        <v>15.11</v>
      </c>
      <c r="G2228" s="10">
        <v>0</v>
      </c>
      <c r="H2228" s="10">
        <v>0</v>
      </c>
      <c r="I2228" s="10">
        <v>0</v>
      </c>
      <c r="J2228" s="10">
        <v>0</v>
      </c>
      <c r="K2228" s="10">
        <v>0</v>
      </c>
      <c r="L2228" s="10">
        <v>0</v>
      </c>
      <c r="M2228" s="10">
        <v>0</v>
      </c>
      <c r="N2228" s="10">
        <v>0</v>
      </c>
      <c r="O2228" s="10">
        <v>15.11</v>
      </c>
      <c r="P2228" s="10">
        <v>0</v>
      </c>
      <c r="Q2228" s="10">
        <v>15.11</v>
      </c>
      <c r="R2228" s="10">
        <v>0</v>
      </c>
      <c r="S2228" s="10">
        <v>0</v>
      </c>
      <c r="T2228" s="10">
        <v>0</v>
      </c>
      <c r="U2228" s="10">
        <v>0</v>
      </c>
      <c r="V2228" s="10">
        <v>0</v>
      </c>
      <c r="W2228" s="11">
        <v>-3</v>
      </c>
      <c r="X2228" s="11">
        <v>5.1248058656970548</v>
      </c>
      <c r="Y2228" s="11">
        <v>18.226269834377351</v>
      </c>
      <c r="Z2228" s="11">
        <v>27.575557437159745</v>
      </c>
      <c r="AA2228" s="8">
        <v>24</v>
      </c>
      <c r="AB2228" s="12">
        <v>108.65270451905855</v>
      </c>
    </row>
    <row r="2229" spans="1:28" ht="29" x14ac:dyDescent="0.35">
      <c r="A2229" s="8">
        <v>251023</v>
      </c>
      <c r="B2229" s="26">
        <v>111</v>
      </c>
      <c r="C2229" s="30" t="s">
        <v>283</v>
      </c>
      <c r="D2229" s="26" t="s">
        <v>267</v>
      </c>
      <c r="E2229" s="9">
        <v>15.25</v>
      </c>
      <c r="F2229" s="9">
        <v>15.46</v>
      </c>
      <c r="G2229" s="10">
        <v>0</v>
      </c>
      <c r="H2229" s="10">
        <v>0</v>
      </c>
      <c r="I2229" s="10">
        <v>0</v>
      </c>
      <c r="J2229" s="10">
        <v>0</v>
      </c>
      <c r="K2229" s="10">
        <v>0</v>
      </c>
      <c r="L2229" s="10">
        <v>0</v>
      </c>
      <c r="M2229" s="10">
        <v>0</v>
      </c>
      <c r="N2229" s="10">
        <v>0</v>
      </c>
      <c r="O2229" s="10">
        <v>15.25</v>
      </c>
      <c r="P2229" s="10">
        <v>0</v>
      </c>
      <c r="Q2229" s="10">
        <v>0</v>
      </c>
      <c r="R2229" s="10">
        <v>15.46</v>
      </c>
      <c r="S2229" s="10">
        <v>0</v>
      </c>
      <c r="T2229" s="10">
        <v>0</v>
      </c>
      <c r="U2229" s="10">
        <v>0</v>
      </c>
      <c r="V2229" s="10">
        <v>0</v>
      </c>
      <c r="W2229" s="11">
        <v>-3</v>
      </c>
      <c r="X2229" s="11">
        <v>2.3211027249077061</v>
      </c>
      <c r="Y2229" s="11">
        <v>7.3369960081446504</v>
      </c>
      <c r="Z2229" s="11">
        <v>15.657223679402691</v>
      </c>
      <c r="AA2229" s="8">
        <v>24</v>
      </c>
      <c r="AB2229" s="12">
        <v>94.766298931795376</v>
      </c>
    </row>
    <row r="2230" spans="1:28" ht="29" x14ac:dyDescent="0.35">
      <c r="A2230" s="8">
        <v>251023</v>
      </c>
      <c r="B2230" s="26">
        <v>112</v>
      </c>
      <c r="C2230" s="30" t="s">
        <v>278</v>
      </c>
      <c r="D2230" s="26" t="s">
        <v>269</v>
      </c>
      <c r="E2230" s="9">
        <v>15.13</v>
      </c>
      <c r="F2230" s="9">
        <v>15.41</v>
      </c>
      <c r="G2230" s="10">
        <v>0</v>
      </c>
      <c r="H2230" s="10">
        <v>0</v>
      </c>
      <c r="I2230" s="10">
        <v>0</v>
      </c>
      <c r="J2230" s="10">
        <v>0</v>
      </c>
      <c r="K2230" s="10">
        <v>0</v>
      </c>
      <c r="L2230" s="10">
        <v>0</v>
      </c>
      <c r="M2230" s="10">
        <v>0</v>
      </c>
      <c r="N2230" s="10">
        <v>0</v>
      </c>
      <c r="O2230" s="10">
        <v>15.13</v>
      </c>
      <c r="P2230" s="10">
        <v>0</v>
      </c>
      <c r="Q2230" s="10">
        <v>0</v>
      </c>
      <c r="R2230" s="10">
        <v>0</v>
      </c>
      <c r="S2230" s="10">
        <v>15.41</v>
      </c>
      <c r="T2230" s="10">
        <v>0</v>
      </c>
      <c r="U2230" s="10">
        <v>0</v>
      </c>
      <c r="V2230" s="10">
        <v>0</v>
      </c>
      <c r="W2230" s="11">
        <v>-3</v>
      </c>
      <c r="X2230" s="11">
        <v>1.3727893258187795</v>
      </c>
      <c r="Y2230" s="11">
        <v>6.5313714223981325</v>
      </c>
      <c r="Z2230" s="11">
        <v>21.611002864040834</v>
      </c>
      <c r="AA2230" s="8">
        <v>24</v>
      </c>
      <c r="AB2230" s="12">
        <v>108.85070317440054</v>
      </c>
    </row>
    <row r="2231" spans="1:28" ht="29" x14ac:dyDescent="0.35">
      <c r="A2231" s="8">
        <v>251023</v>
      </c>
      <c r="B2231" s="26">
        <v>113</v>
      </c>
      <c r="C2231" s="30" t="s">
        <v>279</v>
      </c>
      <c r="D2231" s="26" t="s">
        <v>271</v>
      </c>
      <c r="E2231" s="9">
        <v>15.27</v>
      </c>
      <c r="F2231" s="9">
        <v>15.37</v>
      </c>
      <c r="G2231" s="10">
        <v>0</v>
      </c>
      <c r="H2231" s="10">
        <v>0</v>
      </c>
      <c r="I2231" s="10">
        <v>0</v>
      </c>
      <c r="J2231" s="10">
        <v>0</v>
      </c>
      <c r="K2231" s="10">
        <v>0</v>
      </c>
      <c r="L2231" s="10">
        <v>0</v>
      </c>
      <c r="M2231" s="10">
        <v>0</v>
      </c>
      <c r="N2231" s="10">
        <v>0</v>
      </c>
      <c r="O2231" s="10">
        <v>15.27</v>
      </c>
      <c r="P2231" s="10">
        <v>0</v>
      </c>
      <c r="Q2231" s="10">
        <v>0</v>
      </c>
      <c r="R2231" s="10">
        <v>0</v>
      </c>
      <c r="S2231" s="10">
        <v>0</v>
      </c>
      <c r="T2231" s="10">
        <v>15.37</v>
      </c>
      <c r="U2231" s="10">
        <v>0</v>
      </c>
      <c r="V2231" s="10">
        <v>0</v>
      </c>
      <c r="W2231" s="11">
        <v>-3</v>
      </c>
      <c r="X2231" s="11">
        <v>0.24002710476055908</v>
      </c>
      <c r="Y2231" s="11">
        <v>3.7538423762642896</v>
      </c>
      <c r="Z2231" s="11">
        <v>0.6527424319035211</v>
      </c>
      <c r="AA2231" s="8">
        <v>24</v>
      </c>
      <c r="AB2231" s="12">
        <v>108.92746001318368</v>
      </c>
    </row>
    <row r="2232" spans="1:28" ht="29" x14ac:dyDescent="0.35">
      <c r="A2232" s="8">
        <v>251023</v>
      </c>
      <c r="B2232" s="26">
        <v>114</v>
      </c>
      <c r="C2232" s="30" t="s">
        <v>280</v>
      </c>
      <c r="D2232" s="26" t="s">
        <v>273</v>
      </c>
      <c r="E2232" s="9">
        <v>15.08</v>
      </c>
      <c r="F2232" s="9">
        <v>15.06</v>
      </c>
      <c r="G2232" s="10">
        <v>0</v>
      </c>
      <c r="H2232" s="10">
        <v>0</v>
      </c>
      <c r="I2232" s="10">
        <v>0</v>
      </c>
      <c r="J2232" s="10">
        <v>0</v>
      </c>
      <c r="K2232" s="10">
        <v>0</v>
      </c>
      <c r="L2232" s="10">
        <v>0</v>
      </c>
      <c r="M2232" s="10">
        <v>0</v>
      </c>
      <c r="N2232" s="10">
        <v>0</v>
      </c>
      <c r="O2232" s="10">
        <v>15.08</v>
      </c>
      <c r="P2232" s="10">
        <v>0</v>
      </c>
      <c r="Q2232" s="10">
        <v>0</v>
      </c>
      <c r="R2232" s="10">
        <v>0</v>
      </c>
      <c r="S2232" s="10">
        <v>0</v>
      </c>
      <c r="T2232" s="10">
        <v>0</v>
      </c>
      <c r="U2232" s="10">
        <v>15.06</v>
      </c>
      <c r="V2232" s="10">
        <v>0</v>
      </c>
      <c r="W2232" s="11">
        <v>-3</v>
      </c>
      <c r="X2232" s="11">
        <v>2.5168016735818197</v>
      </c>
      <c r="Y2232" s="11">
        <v>13.251987255849295</v>
      </c>
      <c r="Z2232" s="11">
        <v>39.98009605406132</v>
      </c>
      <c r="AA2232" s="8">
        <v>24</v>
      </c>
      <c r="AB2232" s="12">
        <v>107.1226017951671</v>
      </c>
    </row>
    <row r="2233" spans="1:28" ht="29" x14ac:dyDescent="0.35">
      <c r="A2233" s="8">
        <v>251023</v>
      </c>
      <c r="B2233" s="26">
        <v>115</v>
      </c>
      <c r="C2233" s="30" t="s">
        <v>281</v>
      </c>
      <c r="D2233" s="26" t="s">
        <v>275</v>
      </c>
      <c r="E2233" s="9">
        <v>15.07</v>
      </c>
      <c r="F2233" s="9">
        <v>15</v>
      </c>
      <c r="G2233" s="10">
        <v>0</v>
      </c>
      <c r="H2233" s="10">
        <v>0</v>
      </c>
      <c r="I2233" s="10">
        <v>0</v>
      </c>
      <c r="J2233" s="10">
        <v>0</v>
      </c>
      <c r="K2233" s="10">
        <v>0</v>
      </c>
      <c r="L2233" s="10">
        <v>0</v>
      </c>
      <c r="M2233" s="10">
        <v>0</v>
      </c>
      <c r="N2233" s="10">
        <v>0</v>
      </c>
      <c r="O2233" s="10">
        <v>15.07</v>
      </c>
      <c r="P2233" s="10">
        <v>0</v>
      </c>
      <c r="Q2233" s="10">
        <v>0</v>
      </c>
      <c r="R2233" s="10">
        <v>0</v>
      </c>
      <c r="S2233" s="10">
        <v>0</v>
      </c>
      <c r="T2233" s="10">
        <v>0</v>
      </c>
      <c r="U2233" s="10">
        <v>0</v>
      </c>
      <c r="V2233" s="10">
        <v>15</v>
      </c>
      <c r="W2233" s="11">
        <v>-0.28206312844818915</v>
      </c>
      <c r="X2233" s="11">
        <v>86.135526170027731</v>
      </c>
      <c r="Y2233" s="11">
        <v>19.577251061095186</v>
      </c>
      <c r="Z2233" s="11">
        <v>4596.6909839677228</v>
      </c>
      <c r="AA2233" s="8">
        <v>24</v>
      </c>
      <c r="AB2233" s="12">
        <v>93.563171777793372</v>
      </c>
    </row>
    <row r="2234" spans="1:28" ht="29" x14ac:dyDescent="0.35">
      <c r="A2234" s="8">
        <v>151123</v>
      </c>
      <c r="B2234" s="26">
        <v>116</v>
      </c>
      <c r="C2234" s="30" t="s">
        <v>284</v>
      </c>
      <c r="D2234" s="26" t="s">
        <v>285</v>
      </c>
      <c r="E2234" s="9">
        <v>15.15</v>
      </c>
      <c r="F2234" s="9">
        <v>15.03</v>
      </c>
      <c r="G2234" s="10">
        <v>0</v>
      </c>
      <c r="H2234" s="10">
        <v>0</v>
      </c>
      <c r="I2234" s="10">
        <v>0</v>
      </c>
      <c r="J2234" s="10">
        <v>0</v>
      </c>
      <c r="K2234" s="10">
        <v>0</v>
      </c>
      <c r="L2234" s="10">
        <v>0</v>
      </c>
      <c r="M2234" s="10">
        <v>0</v>
      </c>
      <c r="N2234" s="10">
        <v>0</v>
      </c>
      <c r="O2234" s="10">
        <v>0</v>
      </c>
      <c r="P2234" s="10">
        <v>15.15</v>
      </c>
      <c r="Q2234" s="10">
        <v>15.03</v>
      </c>
      <c r="R2234" s="10">
        <v>0</v>
      </c>
      <c r="S2234" s="10">
        <v>0</v>
      </c>
      <c r="T2234" s="10">
        <v>0</v>
      </c>
      <c r="U2234" s="10">
        <v>0</v>
      </c>
      <c r="V2234" s="10">
        <v>0</v>
      </c>
      <c r="W2234" s="11">
        <v>-1.8424481810209594</v>
      </c>
      <c r="X2234" s="11">
        <v>20.483619277074567</v>
      </c>
      <c r="Y2234" s="11">
        <v>30.892535217950996</v>
      </c>
      <c r="Z2234" s="11">
        <v>49.48089168756141</v>
      </c>
      <c r="AA2234" s="8">
        <v>0</v>
      </c>
      <c r="AB2234" s="12">
        <v>2.2442156034720786</v>
      </c>
    </row>
    <row r="2235" spans="1:28" ht="29" x14ac:dyDescent="0.35">
      <c r="A2235" s="8">
        <v>151123</v>
      </c>
      <c r="B2235" s="26">
        <v>117</v>
      </c>
      <c r="C2235" s="30" t="s">
        <v>286</v>
      </c>
      <c r="D2235" s="26" t="s">
        <v>287</v>
      </c>
      <c r="E2235" s="9">
        <v>15.15</v>
      </c>
      <c r="F2235" s="9">
        <v>15.11</v>
      </c>
      <c r="G2235" s="10">
        <v>0</v>
      </c>
      <c r="H2235" s="10">
        <v>0</v>
      </c>
      <c r="I2235" s="10">
        <v>0</v>
      </c>
      <c r="J2235" s="10">
        <v>0</v>
      </c>
      <c r="K2235" s="10">
        <v>0</v>
      </c>
      <c r="L2235" s="10">
        <v>0</v>
      </c>
      <c r="M2235" s="10">
        <v>0</v>
      </c>
      <c r="N2235" s="10">
        <v>0</v>
      </c>
      <c r="O2235" s="10">
        <v>0</v>
      </c>
      <c r="P2235" s="10">
        <v>15.15</v>
      </c>
      <c r="Q2235" s="10">
        <v>0</v>
      </c>
      <c r="R2235" s="10">
        <v>15.11</v>
      </c>
      <c r="S2235" s="10">
        <v>0</v>
      </c>
      <c r="T2235" s="10">
        <v>0</v>
      </c>
      <c r="U2235" s="10">
        <v>0</v>
      </c>
      <c r="V2235" s="10">
        <v>0</v>
      </c>
      <c r="W2235" s="11">
        <v>-1.581089337351834</v>
      </c>
      <c r="X2235" s="11">
        <v>11.166080063338292</v>
      </c>
      <c r="Y2235" s="11">
        <v>17.257492274206896</v>
      </c>
      <c r="Z2235" s="11">
        <v>46.596166397288769</v>
      </c>
      <c r="AA2235" s="8">
        <v>0</v>
      </c>
      <c r="AB2235" s="12">
        <v>3.8860731524164529</v>
      </c>
    </row>
    <row r="2236" spans="1:28" ht="29" x14ac:dyDescent="0.35">
      <c r="A2236" s="8">
        <v>151123</v>
      </c>
      <c r="B2236" s="26">
        <v>118</v>
      </c>
      <c r="C2236" s="30" t="s">
        <v>288</v>
      </c>
      <c r="D2236" s="26" t="s">
        <v>289</v>
      </c>
      <c r="E2236" s="9">
        <v>15.04</v>
      </c>
      <c r="F2236" s="9">
        <v>15.45</v>
      </c>
      <c r="G2236" s="10">
        <v>0</v>
      </c>
      <c r="H2236" s="10">
        <v>0</v>
      </c>
      <c r="I2236" s="10">
        <v>0</v>
      </c>
      <c r="J2236" s="10">
        <v>0</v>
      </c>
      <c r="K2236" s="10">
        <v>0</v>
      </c>
      <c r="L2236" s="10">
        <v>0</v>
      </c>
      <c r="M2236" s="10">
        <v>0</v>
      </c>
      <c r="N2236" s="10">
        <v>0</v>
      </c>
      <c r="O2236" s="10">
        <v>0</v>
      </c>
      <c r="P2236" s="10">
        <v>15.04</v>
      </c>
      <c r="Q2236" s="10">
        <v>0</v>
      </c>
      <c r="R2236" s="10">
        <v>0</v>
      </c>
      <c r="S2236" s="10">
        <v>15.45</v>
      </c>
      <c r="T2236" s="10">
        <v>0</v>
      </c>
      <c r="U2236" s="10">
        <v>0</v>
      </c>
      <c r="V2236" s="10">
        <v>0</v>
      </c>
      <c r="W2236" s="11">
        <v>-3.1588163021033244</v>
      </c>
      <c r="X2236" s="11">
        <v>11.993327874159254</v>
      </c>
      <c r="Y2236" s="11">
        <v>15.909273852080499</v>
      </c>
      <c r="Z2236" s="11">
        <v>50.727014694693992</v>
      </c>
      <c r="AA2236" s="8">
        <v>0</v>
      </c>
      <c r="AB2236" s="12">
        <v>1.4496743344648304</v>
      </c>
    </row>
    <row r="2237" spans="1:28" ht="29" x14ac:dyDescent="0.35">
      <c r="A2237" s="8">
        <v>151123</v>
      </c>
      <c r="B2237" s="26">
        <v>119</v>
      </c>
      <c r="C2237" s="30" t="s">
        <v>290</v>
      </c>
      <c r="D2237" s="26" t="s">
        <v>291</v>
      </c>
      <c r="E2237" s="9">
        <v>15.17</v>
      </c>
      <c r="F2237" s="9">
        <v>15.05</v>
      </c>
      <c r="G2237" s="10">
        <v>0</v>
      </c>
      <c r="H2237" s="10">
        <v>0</v>
      </c>
      <c r="I2237" s="10">
        <v>0</v>
      </c>
      <c r="J2237" s="10">
        <v>0</v>
      </c>
      <c r="K2237" s="10">
        <v>0</v>
      </c>
      <c r="L2237" s="10">
        <v>0</v>
      </c>
      <c r="M2237" s="10">
        <v>0</v>
      </c>
      <c r="N2237" s="10">
        <v>0</v>
      </c>
      <c r="O2237" s="10">
        <v>0</v>
      </c>
      <c r="P2237" s="10">
        <v>15.17</v>
      </c>
      <c r="Q2237" s="10">
        <v>0</v>
      </c>
      <c r="R2237" s="10">
        <v>0</v>
      </c>
      <c r="S2237" s="10">
        <v>0</v>
      </c>
      <c r="T2237" s="10">
        <v>15.05</v>
      </c>
      <c r="U2237" s="10">
        <v>0</v>
      </c>
      <c r="V2237" s="10">
        <v>0</v>
      </c>
      <c r="W2237" s="11">
        <v>-1.3049751260937061</v>
      </c>
      <c r="X2237" s="11">
        <v>8.5259374538813262</v>
      </c>
      <c r="Y2237" s="11">
        <v>14.341954094261009</v>
      </c>
      <c r="Z2237" s="11">
        <v>29.119789089202989</v>
      </c>
      <c r="AA2237" s="8">
        <v>0</v>
      </c>
      <c r="AB2237" s="12">
        <v>1.9735128268914619</v>
      </c>
    </row>
    <row r="2238" spans="1:28" ht="29" x14ac:dyDescent="0.35">
      <c r="A2238" s="8">
        <v>151123</v>
      </c>
      <c r="B2238" s="26">
        <v>120</v>
      </c>
      <c r="C2238" s="30" t="s">
        <v>292</v>
      </c>
      <c r="D2238" s="26" t="s">
        <v>293</v>
      </c>
      <c r="E2238" s="9">
        <v>15.03</v>
      </c>
      <c r="F2238" s="9">
        <v>15.25</v>
      </c>
      <c r="G2238" s="10">
        <v>0</v>
      </c>
      <c r="H2238" s="10">
        <v>0</v>
      </c>
      <c r="I2238" s="10">
        <v>0</v>
      </c>
      <c r="J2238" s="10">
        <v>0</v>
      </c>
      <c r="K2238" s="10">
        <v>0</v>
      </c>
      <c r="L2238" s="10">
        <v>0</v>
      </c>
      <c r="M2238" s="10">
        <v>0</v>
      </c>
      <c r="N2238" s="10">
        <v>0</v>
      </c>
      <c r="O2238" s="10">
        <v>0</v>
      </c>
      <c r="P2238" s="10">
        <v>15.03</v>
      </c>
      <c r="Q2238" s="10">
        <v>0</v>
      </c>
      <c r="R2238" s="10">
        <v>0</v>
      </c>
      <c r="S2238" s="10">
        <v>0</v>
      </c>
      <c r="T2238" s="10">
        <v>0</v>
      </c>
      <c r="U2238" s="10">
        <v>15.25</v>
      </c>
      <c r="V2238" s="10">
        <v>0</v>
      </c>
      <c r="W2238" s="11">
        <v>-1.2937075795930062</v>
      </c>
      <c r="X2238" s="11">
        <v>14.696174397785642</v>
      </c>
      <c r="Y2238" s="11">
        <v>23.696010579384243</v>
      </c>
      <c r="Z2238" s="11">
        <v>84.599295285752248</v>
      </c>
      <c r="AA2238" s="8">
        <v>0</v>
      </c>
      <c r="AB2238" s="12">
        <v>2.7437849147582538</v>
      </c>
    </row>
    <row r="2239" spans="1:28" ht="29" x14ac:dyDescent="0.35">
      <c r="A2239" s="8">
        <v>151123</v>
      </c>
      <c r="B2239" s="26">
        <v>121</v>
      </c>
      <c r="C2239" s="30" t="s">
        <v>294</v>
      </c>
      <c r="D2239" s="26" t="s">
        <v>295</v>
      </c>
      <c r="E2239" s="9">
        <v>15.11</v>
      </c>
      <c r="F2239" s="9">
        <v>15.04</v>
      </c>
      <c r="G2239" s="10">
        <v>0</v>
      </c>
      <c r="H2239" s="10">
        <v>0</v>
      </c>
      <c r="I2239" s="10">
        <v>0</v>
      </c>
      <c r="J2239" s="10">
        <v>0</v>
      </c>
      <c r="K2239" s="10">
        <v>0</v>
      </c>
      <c r="L2239" s="10">
        <v>0</v>
      </c>
      <c r="M2239" s="10">
        <v>0</v>
      </c>
      <c r="N2239" s="10">
        <v>0</v>
      </c>
      <c r="O2239" s="10">
        <v>0</v>
      </c>
      <c r="P2239" s="10">
        <v>15.11</v>
      </c>
      <c r="Q2239" s="10">
        <v>0</v>
      </c>
      <c r="R2239" s="10">
        <v>0</v>
      </c>
      <c r="S2239" s="10">
        <v>0</v>
      </c>
      <c r="T2239" s="10">
        <v>0</v>
      </c>
      <c r="U2239" s="10">
        <v>0</v>
      </c>
      <c r="V2239" s="10">
        <v>15.04</v>
      </c>
      <c r="W2239" s="11">
        <v>0.46687680628077527</v>
      </c>
      <c r="X2239" s="11">
        <v>49.531627664561782</v>
      </c>
      <c r="Y2239" s="11">
        <v>27.184703164315223</v>
      </c>
      <c r="Z2239" s="11">
        <v>4354.0630065370096</v>
      </c>
      <c r="AA2239" s="8">
        <v>0</v>
      </c>
      <c r="AB2239" s="12">
        <v>2.85560699537956</v>
      </c>
    </row>
    <row r="2240" spans="1:28" ht="29" x14ac:dyDescent="0.35">
      <c r="A2240" s="8">
        <v>151123</v>
      </c>
      <c r="B2240" s="26">
        <v>116</v>
      </c>
      <c r="C2240" s="30" t="s">
        <v>284</v>
      </c>
      <c r="D2240" s="26" t="s">
        <v>285</v>
      </c>
      <c r="E2240" s="9">
        <v>15.15</v>
      </c>
      <c r="F2240" s="9">
        <v>15.03</v>
      </c>
      <c r="G2240" s="10">
        <v>0</v>
      </c>
      <c r="H2240" s="10">
        <v>0</v>
      </c>
      <c r="I2240" s="10">
        <v>0</v>
      </c>
      <c r="J2240" s="10">
        <v>0</v>
      </c>
      <c r="K2240" s="10">
        <v>0</v>
      </c>
      <c r="L2240" s="10">
        <v>0</v>
      </c>
      <c r="M2240" s="10">
        <v>0</v>
      </c>
      <c r="N2240" s="10">
        <v>0</v>
      </c>
      <c r="O2240" s="10">
        <v>0</v>
      </c>
      <c r="P2240" s="10">
        <v>15.15</v>
      </c>
      <c r="Q2240" s="10">
        <v>15.03</v>
      </c>
      <c r="R2240" s="10">
        <v>0</v>
      </c>
      <c r="S2240" s="10">
        <v>0</v>
      </c>
      <c r="T2240" s="10">
        <v>0</v>
      </c>
      <c r="U2240" s="10">
        <v>0</v>
      </c>
      <c r="V2240" s="10">
        <v>0</v>
      </c>
      <c r="W2240" s="11">
        <v>-1.8424481810209594</v>
      </c>
      <c r="X2240" s="11">
        <v>20.483619277074567</v>
      </c>
      <c r="Y2240" s="11">
        <v>30.892535217950996</v>
      </c>
      <c r="Z2240" s="11">
        <v>49.48089168756141</v>
      </c>
      <c r="AA2240" s="8">
        <v>0</v>
      </c>
      <c r="AB2240" s="12">
        <v>2.6341313217949884</v>
      </c>
    </row>
    <row r="2241" spans="1:28" ht="29" x14ac:dyDescent="0.35">
      <c r="A2241" s="8">
        <v>151123</v>
      </c>
      <c r="B2241" s="26">
        <v>117</v>
      </c>
      <c r="C2241" s="30" t="s">
        <v>286</v>
      </c>
      <c r="D2241" s="26" t="s">
        <v>287</v>
      </c>
      <c r="E2241" s="9">
        <v>15.15</v>
      </c>
      <c r="F2241" s="9">
        <v>15.11</v>
      </c>
      <c r="G2241" s="10">
        <v>0</v>
      </c>
      <c r="H2241" s="10">
        <v>0</v>
      </c>
      <c r="I2241" s="10">
        <v>0</v>
      </c>
      <c r="J2241" s="10">
        <v>0</v>
      </c>
      <c r="K2241" s="10">
        <v>0</v>
      </c>
      <c r="L2241" s="10">
        <v>0</v>
      </c>
      <c r="M2241" s="10">
        <v>0</v>
      </c>
      <c r="N2241" s="10">
        <v>0</v>
      </c>
      <c r="O2241" s="10">
        <v>0</v>
      </c>
      <c r="P2241" s="10">
        <v>15.15</v>
      </c>
      <c r="Q2241" s="10">
        <v>0</v>
      </c>
      <c r="R2241" s="10">
        <v>15.11</v>
      </c>
      <c r="S2241" s="10">
        <v>0</v>
      </c>
      <c r="T2241" s="10">
        <v>0</v>
      </c>
      <c r="U2241" s="10">
        <v>0</v>
      </c>
      <c r="V2241" s="10">
        <v>0</v>
      </c>
      <c r="W2241" s="11">
        <v>-1.581089337351834</v>
      </c>
      <c r="X2241" s="11">
        <v>11.166080063338292</v>
      </c>
      <c r="Y2241" s="11">
        <v>17.257492274206896</v>
      </c>
      <c r="Z2241" s="11">
        <v>46.596166397288769</v>
      </c>
      <c r="AA2241" s="8">
        <v>0</v>
      </c>
      <c r="AB2241" s="12">
        <v>2.2184433868680093</v>
      </c>
    </row>
    <row r="2242" spans="1:28" ht="29" x14ac:dyDescent="0.35">
      <c r="A2242" s="8">
        <v>151123</v>
      </c>
      <c r="B2242" s="26">
        <v>118</v>
      </c>
      <c r="C2242" s="30" t="s">
        <v>288</v>
      </c>
      <c r="D2242" s="26" t="s">
        <v>289</v>
      </c>
      <c r="E2242" s="9">
        <v>15.04</v>
      </c>
      <c r="F2242" s="9">
        <v>15.45</v>
      </c>
      <c r="G2242" s="10">
        <v>0</v>
      </c>
      <c r="H2242" s="10">
        <v>0</v>
      </c>
      <c r="I2242" s="10">
        <v>0</v>
      </c>
      <c r="J2242" s="10">
        <v>0</v>
      </c>
      <c r="K2242" s="10">
        <v>0</v>
      </c>
      <c r="L2242" s="10">
        <v>0</v>
      </c>
      <c r="M2242" s="10">
        <v>0</v>
      </c>
      <c r="N2242" s="10">
        <v>0</v>
      </c>
      <c r="O2242" s="10">
        <v>0</v>
      </c>
      <c r="P2242" s="10">
        <v>15.04</v>
      </c>
      <c r="Q2242" s="10">
        <v>0</v>
      </c>
      <c r="R2242" s="10">
        <v>0</v>
      </c>
      <c r="S2242" s="10">
        <v>15.45</v>
      </c>
      <c r="T2242" s="10">
        <v>0</v>
      </c>
      <c r="U2242" s="10">
        <v>0</v>
      </c>
      <c r="V2242" s="10">
        <v>0</v>
      </c>
      <c r="W2242" s="11">
        <v>-3.1588163021033244</v>
      </c>
      <c r="X2242" s="11">
        <v>11.993327874159254</v>
      </c>
      <c r="Y2242" s="11">
        <v>15.909273852080499</v>
      </c>
      <c r="Z2242" s="11">
        <v>50.727014694693992</v>
      </c>
      <c r="AA2242" s="8">
        <v>0</v>
      </c>
      <c r="AB2242" s="12">
        <v>2.4876389342478591</v>
      </c>
    </row>
    <row r="2243" spans="1:28" ht="29" x14ac:dyDescent="0.35">
      <c r="A2243" s="8">
        <v>151123</v>
      </c>
      <c r="B2243" s="26">
        <v>119</v>
      </c>
      <c r="C2243" s="30" t="s">
        <v>290</v>
      </c>
      <c r="D2243" s="26" t="s">
        <v>291</v>
      </c>
      <c r="E2243" s="9">
        <v>15.17</v>
      </c>
      <c r="F2243" s="9">
        <v>15.05</v>
      </c>
      <c r="G2243" s="10">
        <v>0</v>
      </c>
      <c r="H2243" s="10">
        <v>0</v>
      </c>
      <c r="I2243" s="10">
        <v>0</v>
      </c>
      <c r="J2243" s="10">
        <v>0</v>
      </c>
      <c r="K2243" s="10">
        <v>0</v>
      </c>
      <c r="L2243" s="10">
        <v>0</v>
      </c>
      <c r="M2243" s="10">
        <v>0</v>
      </c>
      <c r="N2243" s="10">
        <v>0</v>
      </c>
      <c r="O2243" s="10">
        <v>0</v>
      </c>
      <c r="P2243" s="10">
        <v>15.17</v>
      </c>
      <c r="Q2243" s="10">
        <v>0</v>
      </c>
      <c r="R2243" s="10">
        <v>0</v>
      </c>
      <c r="S2243" s="10">
        <v>0</v>
      </c>
      <c r="T2243" s="10">
        <v>15.05</v>
      </c>
      <c r="U2243" s="10">
        <v>0</v>
      </c>
      <c r="V2243" s="10">
        <v>0</v>
      </c>
      <c r="W2243" s="11">
        <v>-1.3049751260937061</v>
      </c>
      <c r="X2243" s="11">
        <v>8.5259374538813262</v>
      </c>
      <c r="Y2243" s="11">
        <v>14.341954094261009</v>
      </c>
      <c r="Z2243" s="11">
        <v>29.119789089202989</v>
      </c>
      <c r="AA2243" s="8">
        <v>0</v>
      </c>
      <c r="AB2243" s="12">
        <v>2.4750799471534064</v>
      </c>
    </row>
    <row r="2244" spans="1:28" ht="29" x14ac:dyDescent="0.35">
      <c r="A2244" s="8">
        <v>151123</v>
      </c>
      <c r="B2244" s="26">
        <v>120</v>
      </c>
      <c r="C2244" s="30" t="s">
        <v>292</v>
      </c>
      <c r="D2244" s="26" t="s">
        <v>293</v>
      </c>
      <c r="E2244" s="9">
        <v>15.03</v>
      </c>
      <c r="F2244" s="9">
        <v>15.25</v>
      </c>
      <c r="G2244" s="10">
        <v>0</v>
      </c>
      <c r="H2244" s="10">
        <v>0</v>
      </c>
      <c r="I2244" s="10">
        <v>0</v>
      </c>
      <c r="J2244" s="10">
        <v>0</v>
      </c>
      <c r="K2244" s="10">
        <v>0</v>
      </c>
      <c r="L2244" s="10">
        <v>0</v>
      </c>
      <c r="M2244" s="10">
        <v>0</v>
      </c>
      <c r="N2244" s="10">
        <v>0</v>
      </c>
      <c r="O2244" s="10">
        <v>0</v>
      </c>
      <c r="P2244" s="10">
        <v>15.03</v>
      </c>
      <c r="Q2244" s="10">
        <v>0</v>
      </c>
      <c r="R2244" s="10">
        <v>0</v>
      </c>
      <c r="S2244" s="10">
        <v>0</v>
      </c>
      <c r="T2244" s="10">
        <v>0</v>
      </c>
      <c r="U2244" s="10">
        <v>15.25</v>
      </c>
      <c r="V2244" s="10">
        <v>0</v>
      </c>
      <c r="W2244" s="11">
        <v>-1.2937075795930062</v>
      </c>
      <c r="X2244" s="11">
        <v>14.696174397785642</v>
      </c>
      <c r="Y2244" s="11">
        <v>23.696010579384243</v>
      </c>
      <c r="Z2244" s="11">
        <v>84.599295285752248</v>
      </c>
      <c r="AA2244" s="8">
        <v>0</v>
      </c>
      <c r="AB2244" s="12">
        <v>2.8113753856875858</v>
      </c>
    </row>
    <row r="2245" spans="1:28" ht="29" x14ac:dyDescent="0.35">
      <c r="A2245" s="8">
        <v>151123</v>
      </c>
      <c r="B2245" s="26">
        <v>121</v>
      </c>
      <c r="C2245" s="30" t="s">
        <v>294</v>
      </c>
      <c r="D2245" s="26" t="s">
        <v>295</v>
      </c>
      <c r="E2245" s="9">
        <v>15.11</v>
      </c>
      <c r="F2245" s="9">
        <v>15.04</v>
      </c>
      <c r="G2245" s="10">
        <v>0</v>
      </c>
      <c r="H2245" s="10">
        <v>0</v>
      </c>
      <c r="I2245" s="10">
        <v>0</v>
      </c>
      <c r="J2245" s="10">
        <v>0</v>
      </c>
      <c r="K2245" s="10">
        <v>0</v>
      </c>
      <c r="L2245" s="10">
        <v>0</v>
      </c>
      <c r="M2245" s="10">
        <v>0</v>
      </c>
      <c r="N2245" s="10">
        <v>0</v>
      </c>
      <c r="O2245" s="10">
        <v>0</v>
      </c>
      <c r="P2245" s="10">
        <v>15.11</v>
      </c>
      <c r="Q2245" s="10">
        <v>0</v>
      </c>
      <c r="R2245" s="10">
        <v>0</v>
      </c>
      <c r="S2245" s="10">
        <v>0</v>
      </c>
      <c r="T2245" s="10">
        <v>0</v>
      </c>
      <c r="U2245" s="10">
        <v>0</v>
      </c>
      <c r="V2245" s="10">
        <v>15.04</v>
      </c>
      <c r="W2245" s="11">
        <v>0.46687680628077527</v>
      </c>
      <c r="X2245" s="11">
        <v>49.531627664561782</v>
      </c>
      <c r="Y2245" s="11">
        <v>27.184703164315223</v>
      </c>
      <c r="Z2245" s="11">
        <v>4354.0630065370096</v>
      </c>
      <c r="AA2245" s="8">
        <v>0</v>
      </c>
      <c r="AB2245" s="12">
        <v>4.9476434442113169</v>
      </c>
    </row>
    <row r="2246" spans="1:28" ht="29" x14ac:dyDescent="0.35">
      <c r="A2246" s="8">
        <v>151123</v>
      </c>
      <c r="B2246" s="26">
        <v>116</v>
      </c>
      <c r="C2246" s="30" t="s">
        <v>284</v>
      </c>
      <c r="D2246" s="26" t="s">
        <v>285</v>
      </c>
      <c r="E2246" s="9">
        <v>15.15</v>
      </c>
      <c r="F2246" s="9">
        <v>15.03</v>
      </c>
      <c r="G2246" s="10">
        <v>0</v>
      </c>
      <c r="H2246" s="10">
        <v>0</v>
      </c>
      <c r="I2246" s="10">
        <v>0</v>
      </c>
      <c r="J2246" s="10">
        <v>0</v>
      </c>
      <c r="K2246" s="10">
        <v>0</v>
      </c>
      <c r="L2246" s="10">
        <v>0</v>
      </c>
      <c r="M2246" s="10">
        <v>0</v>
      </c>
      <c r="N2246" s="10">
        <v>0</v>
      </c>
      <c r="O2246" s="10">
        <v>0</v>
      </c>
      <c r="P2246" s="10">
        <v>15.15</v>
      </c>
      <c r="Q2246" s="10">
        <v>15.03</v>
      </c>
      <c r="R2246" s="10">
        <v>0</v>
      </c>
      <c r="S2246" s="10">
        <v>0</v>
      </c>
      <c r="T2246" s="10">
        <v>0</v>
      </c>
      <c r="U2246" s="10">
        <v>0</v>
      </c>
      <c r="V2246" s="10">
        <v>0</v>
      </c>
      <c r="W2246" s="11">
        <v>-1.8424481810209594</v>
      </c>
      <c r="X2246" s="11">
        <v>20.483619277074567</v>
      </c>
      <c r="Y2246" s="11">
        <v>30.892535217950996</v>
      </c>
      <c r="Z2246" s="11">
        <v>49.48089168756141</v>
      </c>
      <c r="AA2246" s="8">
        <v>3</v>
      </c>
      <c r="AB2246" s="12">
        <v>17.085221931164341</v>
      </c>
    </row>
    <row r="2247" spans="1:28" ht="29" x14ac:dyDescent="0.35">
      <c r="A2247" s="8">
        <v>151123</v>
      </c>
      <c r="B2247" s="26">
        <v>117</v>
      </c>
      <c r="C2247" s="30" t="s">
        <v>286</v>
      </c>
      <c r="D2247" s="26" t="s">
        <v>287</v>
      </c>
      <c r="E2247" s="9">
        <v>15.15</v>
      </c>
      <c r="F2247" s="9">
        <v>15.11</v>
      </c>
      <c r="G2247" s="10">
        <v>0</v>
      </c>
      <c r="H2247" s="10">
        <v>0</v>
      </c>
      <c r="I2247" s="10">
        <v>0</v>
      </c>
      <c r="J2247" s="10">
        <v>0</v>
      </c>
      <c r="K2247" s="10">
        <v>0</v>
      </c>
      <c r="L2247" s="10">
        <v>0</v>
      </c>
      <c r="M2247" s="10">
        <v>0</v>
      </c>
      <c r="N2247" s="10">
        <v>0</v>
      </c>
      <c r="O2247" s="10">
        <v>0</v>
      </c>
      <c r="P2247" s="10">
        <v>15.15</v>
      </c>
      <c r="Q2247" s="10">
        <v>0</v>
      </c>
      <c r="R2247" s="10">
        <v>15.11</v>
      </c>
      <c r="S2247" s="10">
        <v>0</v>
      </c>
      <c r="T2247" s="10">
        <v>0</v>
      </c>
      <c r="U2247" s="10">
        <v>0</v>
      </c>
      <c r="V2247" s="10">
        <v>0</v>
      </c>
      <c r="W2247" s="11">
        <v>-1.581089337351834</v>
      </c>
      <c r="X2247" s="11">
        <v>11.166080063338292</v>
      </c>
      <c r="Y2247" s="11">
        <v>17.257492274206896</v>
      </c>
      <c r="Z2247" s="11">
        <v>46.596166397288769</v>
      </c>
      <c r="AA2247" s="8">
        <v>3</v>
      </c>
      <c r="AB2247" s="12">
        <v>11.164816425337497</v>
      </c>
    </row>
    <row r="2248" spans="1:28" ht="29" x14ac:dyDescent="0.35">
      <c r="A2248" s="8">
        <v>151123</v>
      </c>
      <c r="B2248" s="26">
        <v>118</v>
      </c>
      <c r="C2248" s="30" t="s">
        <v>288</v>
      </c>
      <c r="D2248" s="26" t="s">
        <v>289</v>
      </c>
      <c r="E2248" s="9">
        <v>15.04</v>
      </c>
      <c r="F2248" s="9">
        <v>15.45</v>
      </c>
      <c r="G2248" s="10">
        <v>0</v>
      </c>
      <c r="H2248" s="10">
        <v>0</v>
      </c>
      <c r="I2248" s="10">
        <v>0</v>
      </c>
      <c r="J2248" s="10">
        <v>0</v>
      </c>
      <c r="K2248" s="10">
        <v>0</v>
      </c>
      <c r="L2248" s="10">
        <v>0</v>
      </c>
      <c r="M2248" s="10">
        <v>0</v>
      </c>
      <c r="N2248" s="10">
        <v>0</v>
      </c>
      <c r="O2248" s="10">
        <v>0</v>
      </c>
      <c r="P2248" s="10">
        <v>15.04</v>
      </c>
      <c r="Q2248" s="10">
        <v>0</v>
      </c>
      <c r="R2248" s="10">
        <v>0</v>
      </c>
      <c r="S2248" s="10">
        <v>15.45</v>
      </c>
      <c r="T2248" s="10">
        <v>0</v>
      </c>
      <c r="U2248" s="10">
        <v>0</v>
      </c>
      <c r="V2248" s="10">
        <v>0</v>
      </c>
      <c r="W2248" s="11">
        <v>-3.1588163021033244</v>
      </c>
      <c r="X2248" s="11">
        <v>11.993327874159254</v>
      </c>
      <c r="Y2248" s="11">
        <v>15.909273852080499</v>
      </c>
      <c r="Z2248" s="11">
        <v>50.727014694693992</v>
      </c>
      <c r="AA2248" s="8">
        <v>3</v>
      </c>
      <c r="AB2248" s="12">
        <v>17.072915431708417</v>
      </c>
    </row>
    <row r="2249" spans="1:28" ht="29" x14ac:dyDescent="0.35">
      <c r="A2249" s="8">
        <v>151123</v>
      </c>
      <c r="B2249" s="26">
        <v>119</v>
      </c>
      <c r="C2249" s="30" t="s">
        <v>290</v>
      </c>
      <c r="D2249" s="26" t="s">
        <v>291</v>
      </c>
      <c r="E2249" s="9">
        <v>15.17</v>
      </c>
      <c r="F2249" s="9">
        <v>15.05</v>
      </c>
      <c r="G2249" s="10">
        <v>0</v>
      </c>
      <c r="H2249" s="10">
        <v>0</v>
      </c>
      <c r="I2249" s="10">
        <v>0</v>
      </c>
      <c r="J2249" s="10">
        <v>0</v>
      </c>
      <c r="K2249" s="10">
        <v>0</v>
      </c>
      <c r="L2249" s="10">
        <v>0</v>
      </c>
      <c r="M2249" s="10">
        <v>0</v>
      </c>
      <c r="N2249" s="10">
        <v>0</v>
      </c>
      <c r="O2249" s="10">
        <v>0</v>
      </c>
      <c r="P2249" s="10">
        <v>15.17</v>
      </c>
      <c r="Q2249" s="10">
        <v>0</v>
      </c>
      <c r="R2249" s="10">
        <v>0</v>
      </c>
      <c r="S2249" s="10">
        <v>0</v>
      </c>
      <c r="T2249" s="10">
        <v>15.05</v>
      </c>
      <c r="U2249" s="10">
        <v>0</v>
      </c>
      <c r="V2249" s="10">
        <v>0</v>
      </c>
      <c r="W2249" s="11">
        <v>-1.3049751260937061</v>
      </c>
      <c r="X2249" s="11">
        <v>8.5259374538813262</v>
      </c>
      <c r="Y2249" s="11">
        <v>14.341954094261009</v>
      </c>
      <c r="Z2249" s="11">
        <v>29.119789089202989</v>
      </c>
      <c r="AA2249" s="8">
        <v>3</v>
      </c>
      <c r="AB2249" s="12">
        <v>12.739429826326697</v>
      </c>
    </row>
    <row r="2250" spans="1:28" ht="29" x14ac:dyDescent="0.35">
      <c r="A2250" s="8">
        <v>151123</v>
      </c>
      <c r="B2250" s="26">
        <v>120</v>
      </c>
      <c r="C2250" s="30" t="s">
        <v>292</v>
      </c>
      <c r="D2250" s="26" t="s">
        <v>293</v>
      </c>
      <c r="E2250" s="9">
        <v>15.03</v>
      </c>
      <c r="F2250" s="9">
        <v>15.25</v>
      </c>
      <c r="G2250" s="10">
        <v>0</v>
      </c>
      <c r="H2250" s="10">
        <v>0</v>
      </c>
      <c r="I2250" s="10">
        <v>0</v>
      </c>
      <c r="J2250" s="10">
        <v>0</v>
      </c>
      <c r="K2250" s="10">
        <v>0</v>
      </c>
      <c r="L2250" s="10">
        <v>0</v>
      </c>
      <c r="M2250" s="10">
        <v>0</v>
      </c>
      <c r="N2250" s="10">
        <v>0</v>
      </c>
      <c r="O2250" s="10">
        <v>0</v>
      </c>
      <c r="P2250" s="10">
        <v>15.03</v>
      </c>
      <c r="Q2250" s="10">
        <v>0</v>
      </c>
      <c r="R2250" s="10">
        <v>0</v>
      </c>
      <c r="S2250" s="10">
        <v>0</v>
      </c>
      <c r="T2250" s="10">
        <v>0</v>
      </c>
      <c r="U2250" s="10">
        <v>15.25</v>
      </c>
      <c r="V2250" s="10">
        <v>0</v>
      </c>
      <c r="W2250" s="11">
        <v>-1.2937075795930062</v>
      </c>
      <c r="X2250" s="11">
        <v>14.696174397785642</v>
      </c>
      <c r="Y2250" s="11">
        <v>23.696010579384243</v>
      </c>
      <c r="Z2250" s="11">
        <v>84.599295285752248</v>
      </c>
      <c r="AA2250" s="8">
        <v>3</v>
      </c>
      <c r="AB2250" s="12">
        <v>12.085401892772794</v>
      </c>
    </row>
    <row r="2251" spans="1:28" ht="29" x14ac:dyDescent="0.35">
      <c r="A2251" s="8">
        <v>151123</v>
      </c>
      <c r="B2251" s="26">
        <v>121</v>
      </c>
      <c r="C2251" s="30" t="s">
        <v>294</v>
      </c>
      <c r="D2251" s="26" t="s">
        <v>295</v>
      </c>
      <c r="E2251" s="9">
        <v>15.11</v>
      </c>
      <c r="F2251" s="9">
        <v>15.04</v>
      </c>
      <c r="G2251" s="10">
        <v>0</v>
      </c>
      <c r="H2251" s="10">
        <v>0</v>
      </c>
      <c r="I2251" s="10">
        <v>0</v>
      </c>
      <c r="J2251" s="10">
        <v>0</v>
      </c>
      <c r="K2251" s="10">
        <v>0</v>
      </c>
      <c r="L2251" s="10">
        <v>0</v>
      </c>
      <c r="M2251" s="10">
        <v>0</v>
      </c>
      <c r="N2251" s="10">
        <v>0</v>
      </c>
      <c r="O2251" s="10">
        <v>0</v>
      </c>
      <c r="P2251" s="10">
        <v>15.11</v>
      </c>
      <c r="Q2251" s="10">
        <v>0</v>
      </c>
      <c r="R2251" s="10">
        <v>0</v>
      </c>
      <c r="S2251" s="10">
        <v>0</v>
      </c>
      <c r="T2251" s="10">
        <v>0</v>
      </c>
      <c r="U2251" s="10">
        <v>0</v>
      </c>
      <c r="V2251" s="10">
        <v>15.04</v>
      </c>
      <c r="W2251" s="11">
        <v>0.46687680628077527</v>
      </c>
      <c r="X2251" s="11">
        <v>49.531627664561782</v>
      </c>
      <c r="Y2251" s="11">
        <v>27.184703164315223</v>
      </c>
      <c r="Z2251" s="11">
        <v>4354.0630065370096</v>
      </c>
      <c r="AA2251" s="8">
        <v>3</v>
      </c>
      <c r="AB2251" s="12">
        <v>17.782126672731195</v>
      </c>
    </row>
    <row r="2252" spans="1:28" ht="29" x14ac:dyDescent="0.35">
      <c r="A2252" s="8">
        <v>151123</v>
      </c>
      <c r="B2252" s="26">
        <v>116</v>
      </c>
      <c r="C2252" s="30" t="s">
        <v>284</v>
      </c>
      <c r="D2252" s="26" t="s">
        <v>285</v>
      </c>
      <c r="E2252" s="9">
        <v>15.15</v>
      </c>
      <c r="F2252" s="9">
        <v>15.03</v>
      </c>
      <c r="G2252" s="10">
        <v>0</v>
      </c>
      <c r="H2252" s="10">
        <v>0</v>
      </c>
      <c r="I2252" s="10">
        <v>0</v>
      </c>
      <c r="J2252" s="10">
        <v>0</v>
      </c>
      <c r="K2252" s="10">
        <v>0</v>
      </c>
      <c r="L2252" s="10">
        <v>0</v>
      </c>
      <c r="M2252" s="10">
        <v>0</v>
      </c>
      <c r="N2252" s="10">
        <v>0</v>
      </c>
      <c r="O2252" s="10">
        <v>0</v>
      </c>
      <c r="P2252" s="10">
        <v>15.15</v>
      </c>
      <c r="Q2252" s="10">
        <v>15.03</v>
      </c>
      <c r="R2252" s="10">
        <v>0</v>
      </c>
      <c r="S2252" s="10">
        <v>0</v>
      </c>
      <c r="T2252" s="10">
        <v>0</v>
      </c>
      <c r="U2252" s="10">
        <v>0</v>
      </c>
      <c r="V2252" s="10">
        <v>0</v>
      </c>
      <c r="W2252" s="11">
        <v>-1.8424481810209594</v>
      </c>
      <c r="X2252" s="11">
        <v>20.483619277074567</v>
      </c>
      <c r="Y2252" s="11">
        <v>30.892535217950996</v>
      </c>
      <c r="Z2252" s="11">
        <v>49.48089168756141</v>
      </c>
      <c r="AA2252" s="8">
        <v>3</v>
      </c>
      <c r="AB2252" s="12">
        <v>13.707275873978984</v>
      </c>
    </row>
    <row r="2253" spans="1:28" ht="29" x14ac:dyDescent="0.35">
      <c r="A2253" s="8">
        <v>151123</v>
      </c>
      <c r="B2253" s="26">
        <v>117</v>
      </c>
      <c r="C2253" s="30" t="s">
        <v>286</v>
      </c>
      <c r="D2253" s="26" t="s">
        <v>287</v>
      </c>
      <c r="E2253" s="9">
        <v>15.15</v>
      </c>
      <c r="F2253" s="9">
        <v>15.11</v>
      </c>
      <c r="G2253" s="10">
        <v>0</v>
      </c>
      <c r="H2253" s="10">
        <v>0</v>
      </c>
      <c r="I2253" s="10">
        <v>0</v>
      </c>
      <c r="J2253" s="10">
        <v>0</v>
      </c>
      <c r="K2253" s="10">
        <v>0</v>
      </c>
      <c r="L2253" s="10">
        <v>0</v>
      </c>
      <c r="M2253" s="10">
        <v>0</v>
      </c>
      <c r="N2253" s="10">
        <v>0</v>
      </c>
      <c r="O2253" s="10">
        <v>0</v>
      </c>
      <c r="P2253" s="10">
        <v>15.15</v>
      </c>
      <c r="Q2253" s="10">
        <v>0</v>
      </c>
      <c r="R2253" s="10">
        <v>15.11</v>
      </c>
      <c r="S2253" s="10">
        <v>0</v>
      </c>
      <c r="T2253" s="10">
        <v>0</v>
      </c>
      <c r="U2253" s="10">
        <v>0</v>
      </c>
      <c r="V2253" s="10">
        <v>0</v>
      </c>
      <c r="W2253" s="11">
        <v>-1.581089337351834</v>
      </c>
      <c r="X2253" s="11">
        <v>11.166080063338292</v>
      </c>
      <c r="Y2253" s="11">
        <v>17.257492274206896</v>
      </c>
      <c r="Z2253" s="11">
        <v>46.596166397288769</v>
      </c>
      <c r="AA2253" s="8">
        <v>3</v>
      </c>
      <c r="AB2253" s="12">
        <v>9.9616497299448081</v>
      </c>
    </row>
    <row r="2254" spans="1:28" ht="29" x14ac:dyDescent="0.35">
      <c r="A2254" s="8">
        <v>151123</v>
      </c>
      <c r="B2254" s="26">
        <v>118</v>
      </c>
      <c r="C2254" s="30" t="s">
        <v>288</v>
      </c>
      <c r="D2254" s="26" t="s">
        <v>289</v>
      </c>
      <c r="E2254" s="9">
        <v>15.04</v>
      </c>
      <c r="F2254" s="9">
        <v>15.45</v>
      </c>
      <c r="G2254" s="10">
        <v>0</v>
      </c>
      <c r="H2254" s="10">
        <v>0</v>
      </c>
      <c r="I2254" s="10">
        <v>0</v>
      </c>
      <c r="J2254" s="10">
        <v>0</v>
      </c>
      <c r="K2254" s="10">
        <v>0</v>
      </c>
      <c r="L2254" s="10">
        <v>0</v>
      </c>
      <c r="M2254" s="10">
        <v>0</v>
      </c>
      <c r="N2254" s="10">
        <v>0</v>
      </c>
      <c r="O2254" s="10">
        <v>0</v>
      </c>
      <c r="P2254" s="10">
        <v>15.04</v>
      </c>
      <c r="Q2254" s="10">
        <v>0</v>
      </c>
      <c r="R2254" s="10">
        <v>0</v>
      </c>
      <c r="S2254" s="10">
        <v>15.45</v>
      </c>
      <c r="T2254" s="10">
        <v>0</v>
      </c>
      <c r="U2254" s="10">
        <v>0</v>
      </c>
      <c r="V2254" s="10">
        <v>0</v>
      </c>
      <c r="W2254" s="11">
        <v>-3.1588163021033244</v>
      </c>
      <c r="X2254" s="11">
        <v>11.993327874159254</v>
      </c>
      <c r="Y2254" s="11">
        <v>15.909273852080499</v>
      </c>
      <c r="Z2254" s="11">
        <v>50.727014694693992</v>
      </c>
      <c r="AA2254" s="8">
        <v>3</v>
      </c>
      <c r="AB2254" s="12">
        <v>10.702576157460847</v>
      </c>
    </row>
    <row r="2255" spans="1:28" ht="29" x14ac:dyDescent="0.35">
      <c r="A2255" s="8">
        <v>151123</v>
      </c>
      <c r="B2255" s="26">
        <v>119</v>
      </c>
      <c r="C2255" s="30" t="s">
        <v>290</v>
      </c>
      <c r="D2255" s="26" t="s">
        <v>291</v>
      </c>
      <c r="E2255" s="9">
        <v>15.17</v>
      </c>
      <c r="F2255" s="9">
        <v>15.05</v>
      </c>
      <c r="G2255" s="10">
        <v>0</v>
      </c>
      <c r="H2255" s="10">
        <v>0</v>
      </c>
      <c r="I2255" s="10">
        <v>0</v>
      </c>
      <c r="J2255" s="10">
        <v>0</v>
      </c>
      <c r="K2255" s="10">
        <v>0</v>
      </c>
      <c r="L2255" s="10">
        <v>0</v>
      </c>
      <c r="M2255" s="10">
        <v>0</v>
      </c>
      <c r="N2255" s="10">
        <v>0</v>
      </c>
      <c r="O2255" s="10">
        <v>0</v>
      </c>
      <c r="P2255" s="10">
        <v>15.17</v>
      </c>
      <c r="Q2255" s="10">
        <v>0</v>
      </c>
      <c r="R2255" s="10">
        <v>0</v>
      </c>
      <c r="S2255" s="10">
        <v>0</v>
      </c>
      <c r="T2255" s="10">
        <v>15.05</v>
      </c>
      <c r="U2255" s="10">
        <v>0</v>
      </c>
      <c r="V2255" s="10">
        <v>0</v>
      </c>
      <c r="W2255" s="11">
        <v>-1.3049751260937061</v>
      </c>
      <c r="X2255" s="11">
        <v>8.5259374538813262</v>
      </c>
      <c r="Y2255" s="11">
        <v>14.341954094261009</v>
      </c>
      <c r="Z2255" s="11">
        <v>29.119789089202989</v>
      </c>
      <c r="AA2255" s="8">
        <v>3</v>
      </c>
      <c r="AB2255" s="12">
        <v>10.91353839539574</v>
      </c>
    </row>
    <row r="2256" spans="1:28" ht="29" x14ac:dyDescent="0.35">
      <c r="A2256" s="8">
        <v>151123</v>
      </c>
      <c r="B2256" s="26">
        <v>120</v>
      </c>
      <c r="C2256" s="30" t="s">
        <v>292</v>
      </c>
      <c r="D2256" s="26" t="s">
        <v>293</v>
      </c>
      <c r="E2256" s="9">
        <v>15.03</v>
      </c>
      <c r="F2256" s="9">
        <v>15.25</v>
      </c>
      <c r="G2256" s="10">
        <v>0</v>
      </c>
      <c r="H2256" s="10">
        <v>0</v>
      </c>
      <c r="I2256" s="10">
        <v>0</v>
      </c>
      <c r="J2256" s="10">
        <v>0</v>
      </c>
      <c r="K2256" s="10">
        <v>0</v>
      </c>
      <c r="L2256" s="10">
        <v>0</v>
      </c>
      <c r="M2256" s="10">
        <v>0</v>
      </c>
      <c r="N2256" s="10">
        <v>0</v>
      </c>
      <c r="O2256" s="10">
        <v>0</v>
      </c>
      <c r="P2256" s="10">
        <v>15.03</v>
      </c>
      <c r="Q2256" s="10">
        <v>0</v>
      </c>
      <c r="R2256" s="10">
        <v>0</v>
      </c>
      <c r="S2256" s="10">
        <v>0</v>
      </c>
      <c r="T2256" s="10">
        <v>0</v>
      </c>
      <c r="U2256" s="10">
        <v>15.25</v>
      </c>
      <c r="V2256" s="10">
        <v>0</v>
      </c>
      <c r="W2256" s="11">
        <v>-1.2937075795930062</v>
      </c>
      <c r="X2256" s="11">
        <v>14.696174397785642</v>
      </c>
      <c r="Y2256" s="11">
        <v>23.696010579384243</v>
      </c>
      <c r="Z2256" s="11">
        <v>84.599295285752248</v>
      </c>
      <c r="AA2256" s="8">
        <v>3</v>
      </c>
      <c r="AB2256" s="12">
        <v>12.432235687631994</v>
      </c>
    </row>
    <row r="2257" spans="1:28" ht="29" x14ac:dyDescent="0.35">
      <c r="A2257" s="8">
        <v>151123</v>
      </c>
      <c r="B2257" s="26">
        <v>121</v>
      </c>
      <c r="C2257" s="30" t="s">
        <v>294</v>
      </c>
      <c r="D2257" s="26" t="s">
        <v>295</v>
      </c>
      <c r="E2257" s="9">
        <v>15.11</v>
      </c>
      <c r="F2257" s="9">
        <v>15.04</v>
      </c>
      <c r="G2257" s="10">
        <v>0</v>
      </c>
      <c r="H2257" s="10">
        <v>0</v>
      </c>
      <c r="I2257" s="10">
        <v>0</v>
      </c>
      <c r="J2257" s="10">
        <v>0</v>
      </c>
      <c r="K2257" s="10">
        <v>0</v>
      </c>
      <c r="L2257" s="10">
        <v>0</v>
      </c>
      <c r="M2257" s="10">
        <v>0</v>
      </c>
      <c r="N2257" s="10">
        <v>0</v>
      </c>
      <c r="O2257" s="10">
        <v>0</v>
      </c>
      <c r="P2257" s="10">
        <v>15.11</v>
      </c>
      <c r="Q2257" s="10">
        <v>0</v>
      </c>
      <c r="R2257" s="10">
        <v>0</v>
      </c>
      <c r="S2257" s="10">
        <v>0</v>
      </c>
      <c r="T2257" s="10">
        <v>0</v>
      </c>
      <c r="U2257" s="10">
        <v>0</v>
      </c>
      <c r="V2257" s="10">
        <v>15.04</v>
      </c>
      <c r="W2257" s="11">
        <v>0.46687680628077527</v>
      </c>
      <c r="X2257" s="11">
        <v>49.531627664561782</v>
      </c>
      <c r="Y2257" s="11">
        <v>27.184703164315223</v>
      </c>
      <c r="Z2257" s="11">
        <v>4354.0630065370096</v>
      </c>
      <c r="AA2257" s="8">
        <v>3</v>
      </c>
      <c r="AB2257" s="12">
        <v>20.198044309880583</v>
      </c>
    </row>
    <row r="2258" spans="1:28" ht="29" x14ac:dyDescent="0.35">
      <c r="A2258" s="8">
        <v>151123</v>
      </c>
      <c r="B2258" s="26">
        <v>116</v>
      </c>
      <c r="C2258" s="30" t="s">
        <v>284</v>
      </c>
      <c r="D2258" s="26" t="s">
        <v>285</v>
      </c>
      <c r="E2258" s="9">
        <v>15.15</v>
      </c>
      <c r="F2258" s="9">
        <v>15.03</v>
      </c>
      <c r="G2258" s="10">
        <v>0</v>
      </c>
      <c r="H2258" s="10">
        <v>0</v>
      </c>
      <c r="I2258" s="10">
        <v>0</v>
      </c>
      <c r="J2258" s="10">
        <v>0</v>
      </c>
      <c r="K2258" s="10">
        <v>0</v>
      </c>
      <c r="L2258" s="10">
        <v>0</v>
      </c>
      <c r="M2258" s="10">
        <v>0</v>
      </c>
      <c r="N2258" s="10">
        <v>0</v>
      </c>
      <c r="O2258" s="10">
        <v>0</v>
      </c>
      <c r="P2258" s="10">
        <v>15.15</v>
      </c>
      <c r="Q2258" s="10">
        <v>15.03</v>
      </c>
      <c r="R2258" s="10">
        <v>0</v>
      </c>
      <c r="S2258" s="10">
        <v>0</v>
      </c>
      <c r="T2258" s="10">
        <v>0</v>
      </c>
      <c r="U2258" s="10">
        <v>0</v>
      </c>
      <c r="V2258" s="10">
        <v>0</v>
      </c>
      <c r="W2258" s="11">
        <v>-1.8424481810209594</v>
      </c>
      <c r="X2258" s="11">
        <v>20.483619277074567</v>
      </c>
      <c r="Y2258" s="11">
        <v>30.892535217950996</v>
      </c>
      <c r="Z2258" s="11">
        <v>49.48089168756141</v>
      </c>
      <c r="AA2258" s="8">
        <v>7</v>
      </c>
      <c r="AB2258" s="12">
        <v>31.170400391308419</v>
      </c>
    </row>
    <row r="2259" spans="1:28" ht="29" x14ac:dyDescent="0.35">
      <c r="A2259" s="8">
        <v>151123</v>
      </c>
      <c r="B2259" s="26">
        <v>117</v>
      </c>
      <c r="C2259" s="30" t="s">
        <v>286</v>
      </c>
      <c r="D2259" s="26" t="s">
        <v>287</v>
      </c>
      <c r="E2259" s="9">
        <v>15.15</v>
      </c>
      <c r="F2259" s="9">
        <v>15.11</v>
      </c>
      <c r="G2259" s="10">
        <v>0</v>
      </c>
      <c r="H2259" s="10">
        <v>0</v>
      </c>
      <c r="I2259" s="10">
        <v>0</v>
      </c>
      <c r="J2259" s="10">
        <v>0</v>
      </c>
      <c r="K2259" s="10">
        <v>0</v>
      </c>
      <c r="L2259" s="10">
        <v>0</v>
      </c>
      <c r="M2259" s="10">
        <v>0</v>
      </c>
      <c r="N2259" s="10">
        <v>0</v>
      </c>
      <c r="O2259" s="10">
        <v>0</v>
      </c>
      <c r="P2259" s="10">
        <v>15.15</v>
      </c>
      <c r="Q2259" s="10">
        <v>0</v>
      </c>
      <c r="R2259" s="10">
        <v>15.11</v>
      </c>
      <c r="S2259" s="10">
        <v>0</v>
      </c>
      <c r="T2259" s="10">
        <v>0</v>
      </c>
      <c r="U2259" s="10">
        <v>0</v>
      </c>
      <c r="V2259" s="10">
        <v>0</v>
      </c>
      <c r="W2259" s="11">
        <v>-1.581089337351834</v>
      </c>
      <c r="X2259" s="11">
        <v>11.166080063338292</v>
      </c>
      <c r="Y2259" s="11">
        <v>17.257492274206896</v>
      </c>
      <c r="Z2259" s="11">
        <v>46.596166397288769</v>
      </c>
      <c r="AA2259" s="8">
        <v>7</v>
      </c>
      <c r="AB2259" s="12">
        <v>26.818705010337293</v>
      </c>
    </row>
    <row r="2260" spans="1:28" ht="29" x14ac:dyDescent="0.35">
      <c r="A2260" s="8">
        <v>151123</v>
      </c>
      <c r="B2260" s="26">
        <v>118</v>
      </c>
      <c r="C2260" s="30" t="s">
        <v>288</v>
      </c>
      <c r="D2260" s="26" t="s">
        <v>289</v>
      </c>
      <c r="E2260" s="9">
        <v>15.04</v>
      </c>
      <c r="F2260" s="9">
        <v>15.45</v>
      </c>
      <c r="G2260" s="10">
        <v>0</v>
      </c>
      <c r="H2260" s="10">
        <v>0</v>
      </c>
      <c r="I2260" s="10">
        <v>0</v>
      </c>
      <c r="J2260" s="10">
        <v>0</v>
      </c>
      <c r="K2260" s="10">
        <v>0</v>
      </c>
      <c r="L2260" s="10">
        <v>0</v>
      </c>
      <c r="M2260" s="10">
        <v>0</v>
      </c>
      <c r="N2260" s="10">
        <v>0</v>
      </c>
      <c r="O2260" s="10">
        <v>0</v>
      </c>
      <c r="P2260" s="10">
        <v>15.04</v>
      </c>
      <c r="Q2260" s="10">
        <v>0</v>
      </c>
      <c r="R2260" s="10">
        <v>0</v>
      </c>
      <c r="S2260" s="10">
        <v>15.45</v>
      </c>
      <c r="T2260" s="10">
        <v>0</v>
      </c>
      <c r="U2260" s="10">
        <v>0</v>
      </c>
      <c r="V2260" s="10">
        <v>0</v>
      </c>
      <c r="W2260" s="11">
        <v>-3.1588163021033244</v>
      </c>
      <c r="X2260" s="11">
        <v>11.993327874159254</v>
      </c>
      <c r="Y2260" s="11">
        <v>15.909273852080499</v>
      </c>
      <c r="Z2260" s="11">
        <v>50.727014694693992</v>
      </c>
      <c r="AA2260" s="8">
        <v>7</v>
      </c>
      <c r="AB2260" s="12">
        <v>23.806976522771059</v>
      </c>
    </row>
    <row r="2261" spans="1:28" ht="29" x14ac:dyDescent="0.35">
      <c r="A2261" s="8">
        <v>151123</v>
      </c>
      <c r="B2261" s="26">
        <v>119</v>
      </c>
      <c r="C2261" s="30" t="s">
        <v>290</v>
      </c>
      <c r="D2261" s="26" t="s">
        <v>291</v>
      </c>
      <c r="E2261" s="9">
        <v>15.17</v>
      </c>
      <c r="F2261" s="9">
        <v>15.05</v>
      </c>
      <c r="G2261" s="10">
        <v>0</v>
      </c>
      <c r="H2261" s="10">
        <v>0</v>
      </c>
      <c r="I2261" s="10">
        <v>0</v>
      </c>
      <c r="J2261" s="10">
        <v>0</v>
      </c>
      <c r="K2261" s="10">
        <v>0</v>
      </c>
      <c r="L2261" s="10">
        <v>0</v>
      </c>
      <c r="M2261" s="10">
        <v>0</v>
      </c>
      <c r="N2261" s="10">
        <v>0</v>
      </c>
      <c r="O2261" s="10">
        <v>0</v>
      </c>
      <c r="P2261" s="10">
        <v>15.17</v>
      </c>
      <c r="Q2261" s="10">
        <v>0</v>
      </c>
      <c r="R2261" s="10">
        <v>0</v>
      </c>
      <c r="S2261" s="10">
        <v>0</v>
      </c>
      <c r="T2261" s="10">
        <v>15.05</v>
      </c>
      <c r="U2261" s="10">
        <v>0</v>
      </c>
      <c r="V2261" s="10">
        <v>0</v>
      </c>
      <c r="W2261" s="11">
        <v>-1.3049751260937061</v>
      </c>
      <c r="X2261" s="11">
        <v>8.5259374538813262</v>
      </c>
      <c r="Y2261" s="11">
        <v>14.341954094261009</v>
      </c>
      <c r="Z2261" s="11">
        <v>29.119789089202989</v>
      </c>
      <c r="AA2261" s="8">
        <v>7</v>
      </c>
      <c r="AB2261" s="12">
        <v>30.882272974130185</v>
      </c>
    </row>
    <row r="2262" spans="1:28" ht="29" x14ac:dyDescent="0.35">
      <c r="A2262" s="8">
        <v>151123</v>
      </c>
      <c r="B2262" s="26">
        <v>120</v>
      </c>
      <c r="C2262" s="30" t="s">
        <v>292</v>
      </c>
      <c r="D2262" s="26" t="s">
        <v>293</v>
      </c>
      <c r="E2262" s="9">
        <v>15.03</v>
      </c>
      <c r="F2262" s="9">
        <v>15.25</v>
      </c>
      <c r="G2262" s="10">
        <v>0</v>
      </c>
      <c r="H2262" s="10">
        <v>0</v>
      </c>
      <c r="I2262" s="10">
        <v>0</v>
      </c>
      <c r="J2262" s="10">
        <v>0</v>
      </c>
      <c r="K2262" s="10">
        <v>0</v>
      </c>
      <c r="L2262" s="10">
        <v>0</v>
      </c>
      <c r="M2262" s="10">
        <v>0</v>
      </c>
      <c r="N2262" s="10">
        <v>0</v>
      </c>
      <c r="O2262" s="10">
        <v>0</v>
      </c>
      <c r="P2262" s="10">
        <v>15.03</v>
      </c>
      <c r="Q2262" s="10">
        <v>0</v>
      </c>
      <c r="R2262" s="10">
        <v>0</v>
      </c>
      <c r="S2262" s="10">
        <v>0</v>
      </c>
      <c r="T2262" s="10">
        <v>0</v>
      </c>
      <c r="U2262" s="10">
        <v>15.25</v>
      </c>
      <c r="V2262" s="10">
        <v>0</v>
      </c>
      <c r="W2262" s="11">
        <v>-1.2937075795930062</v>
      </c>
      <c r="X2262" s="11">
        <v>14.696174397785642</v>
      </c>
      <c r="Y2262" s="11">
        <v>23.696010579384243</v>
      </c>
      <c r="Z2262" s="11">
        <v>84.599295285752248</v>
      </c>
      <c r="AA2262" s="8">
        <v>7</v>
      </c>
      <c r="AB2262" s="12">
        <v>27.064245006084125</v>
      </c>
    </row>
    <row r="2263" spans="1:28" ht="29" x14ac:dyDescent="0.35">
      <c r="A2263" s="8">
        <v>151123</v>
      </c>
      <c r="B2263" s="26">
        <v>121</v>
      </c>
      <c r="C2263" s="30" t="s">
        <v>294</v>
      </c>
      <c r="D2263" s="26" t="s">
        <v>295</v>
      </c>
      <c r="E2263" s="9">
        <v>15.11</v>
      </c>
      <c r="F2263" s="9">
        <v>15.04</v>
      </c>
      <c r="G2263" s="10">
        <v>0</v>
      </c>
      <c r="H2263" s="10">
        <v>0</v>
      </c>
      <c r="I2263" s="10">
        <v>0</v>
      </c>
      <c r="J2263" s="10">
        <v>0</v>
      </c>
      <c r="K2263" s="10">
        <v>0</v>
      </c>
      <c r="L2263" s="10">
        <v>0</v>
      </c>
      <c r="M2263" s="10">
        <v>0</v>
      </c>
      <c r="N2263" s="10">
        <v>0</v>
      </c>
      <c r="O2263" s="10">
        <v>0</v>
      </c>
      <c r="P2263" s="10">
        <v>15.11</v>
      </c>
      <c r="Q2263" s="10">
        <v>0</v>
      </c>
      <c r="R2263" s="10">
        <v>0</v>
      </c>
      <c r="S2263" s="10">
        <v>0</v>
      </c>
      <c r="T2263" s="10">
        <v>0</v>
      </c>
      <c r="U2263" s="10">
        <v>0</v>
      </c>
      <c r="V2263" s="10">
        <v>15.04</v>
      </c>
      <c r="W2263" s="11">
        <v>0.46687680628077527</v>
      </c>
      <c r="X2263" s="11">
        <v>49.531627664561782</v>
      </c>
      <c r="Y2263" s="11">
        <v>27.184703164315223</v>
      </c>
      <c r="Z2263" s="11">
        <v>4354.0630065370096</v>
      </c>
      <c r="AA2263" s="8">
        <v>7</v>
      </c>
      <c r="AB2263" s="12">
        <v>35.745976211708502</v>
      </c>
    </row>
    <row r="2264" spans="1:28" ht="29" x14ac:dyDescent="0.35">
      <c r="A2264" s="8">
        <v>151123</v>
      </c>
      <c r="B2264" s="26">
        <v>116</v>
      </c>
      <c r="C2264" s="30" t="s">
        <v>284</v>
      </c>
      <c r="D2264" s="26" t="s">
        <v>285</v>
      </c>
      <c r="E2264" s="9">
        <v>15.15</v>
      </c>
      <c r="F2264" s="9">
        <v>15.03</v>
      </c>
      <c r="G2264" s="10">
        <v>0</v>
      </c>
      <c r="H2264" s="10">
        <v>0</v>
      </c>
      <c r="I2264" s="10">
        <v>0</v>
      </c>
      <c r="J2264" s="10">
        <v>0</v>
      </c>
      <c r="K2264" s="10">
        <v>0</v>
      </c>
      <c r="L2264" s="10">
        <v>0</v>
      </c>
      <c r="M2264" s="10">
        <v>0</v>
      </c>
      <c r="N2264" s="10">
        <v>0</v>
      </c>
      <c r="O2264" s="10">
        <v>0</v>
      </c>
      <c r="P2264" s="10">
        <v>15.15</v>
      </c>
      <c r="Q2264" s="10">
        <v>15.03</v>
      </c>
      <c r="R2264" s="10">
        <v>0</v>
      </c>
      <c r="S2264" s="10">
        <v>0</v>
      </c>
      <c r="T2264" s="10">
        <v>0</v>
      </c>
      <c r="U2264" s="10">
        <v>0</v>
      </c>
      <c r="V2264" s="10">
        <v>0</v>
      </c>
      <c r="W2264" s="11">
        <v>-1.8424481810209594</v>
      </c>
      <c r="X2264" s="11">
        <v>20.483619277074567</v>
      </c>
      <c r="Y2264" s="11">
        <v>30.892535217950996</v>
      </c>
      <c r="Z2264" s="11">
        <v>49.48089168756141</v>
      </c>
      <c r="AA2264" s="8">
        <v>7</v>
      </c>
      <c r="AB2264" s="12">
        <v>26.599970201823318</v>
      </c>
    </row>
    <row r="2265" spans="1:28" ht="29" x14ac:dyDescent="0.35">
      <c r="A2265" s="8">
        <v>151123</v>
      </c>
      <c r="B2265" s="26">
        <v>117</v>
      </c>
      <c r="C2265" s="30" t="s">
        <v>286</v>
      </c>
      <c r="D2265" s="26" t="s">
        <v>287</v>
      </c>
      <c r="E2265" s="9">
        <v>15.15</v>
      </c>
      <c r="F2265" s="9">
        <v>15.11</v>
      </c>
      <c r="G2265" s="10">
        <v>0</v>
      </c>
      <c r="H2265" s="10">
        <v>0</v>
      </c>
      <c r="I2265" s="10">
        <v>0</v>
      </c>
      <c r="J2265" s="10">
        <v>0</v>
      </c>
      <c r="K2265" s="10">
        <v>0</v>
      </c>
      <c r="L2265" s="10">
        <v>0</v>
      </c>
      <c r="M2265" s="10">
        <v>0</v>
      </c>
      <c r="N2265" s="10">
        <v>0</v>
      </c>
      <c r="O2265" s="10">
        <v>0</v>
      </c>
      <c r="P2265" s="10">
        <v>15.15</v>
      </c>
      <c r="Q2265" s="10">
        <v>0</v>
      </c>
      <c r="R2265" s="10">
        <v>15.11</v>
      </c>
      <c r="S2265" s="10">
        <v>0</v>
      </c>
      <c r="T2265" s="10">
        <v>0</v>
      </c>
      <c r="U2265" s="10">
        <v>0</v>
      </c>
      <c r="V2265" s="10">
        <v>0</v>
      </c>
      <c r="W2265" s="11">
        <v>-1.581089337351834</v>
      </c>
      <c r="X2265" s="11">
        <v>11.166080063338292</v>
      </c>
      <c r="Y2265" s="11">
        <v>17.257492274206896</v>
      </c>
      <c r="Z2265" s="11">
        <v>46.596166397288769</v>
      </c>
      <c r="AA2265" s="8">
        <v>7</v>
      </c>
      <c r="AB2265" s="12">
        <v>23.040688225263491</v>
      </c>
    </row>
    <row r="2266" spans="1:28" ht="29" x14ac:dyDescent="0.35">
      <c r="A2266" s="8">
        <v>151123</v>
      </c>
      <c r="B2266" s="26">
        <v>118</v>
      </c>
      <c r="C2266" s="30" t="s">
        <v>288</v>
      </c>
      <c r="D2266" s="26" t="s">
        <v>289</v>
      </c>
      <c r="E2266" s="9">
        <v>15.04</v>
      </c>
      <c r="F2266" s="9">
        <v>15.45</v>
      </c>
      <c r="G2266" s="10">
        <v>0</v>
      </c>
      <c r="H2266" s="10">
        <v>0</v>
      </c>
      <c r="I2266" s="10">
        <v>0</v>
      </c>
      <c r="J2266" s="10">
        <v>0</v>
      </c>
      <c r="K2266" s="10">
        <v>0</v>
      </c>
      <c r="L2266" s="10">
        <v>0</v>
      </c>
      <c r="M2266" s="10">
        <v>0</v>
      </c>
      <c r="N2266" s="10">
        <v>0</v>
      </c>
      <c r="O2266" s="10">
        <v>0</v>
      </c>
      <c r="P2266" s="10">
        <v>15.04</v>
      </c>
      <c r="Q2266" s="10">
        <v>0</v>
      </c>
      <c r="R2266" s="10">
        <v>0</v>
      </c>
      <c r="S2266" s="10">
        <v>15.45</v>
      </c>
      <c r="T2266" s="10">
        <v>0</v>
      </c>
      <c r="U2266" s="10">
        <v>0</v>
      </c>
      <c r="V2266" s="10">
        <v>0</v>
      </c>
      <c r="W2266" s="11">
        <v>-3.1588163021033244</v>
      </c>
      <c r="X2266" s="11">
        <v>11.993327874159254</v>
      </c>
      <c r="Y2266" s="11">
        <v>15.909273852080499</v>
      </c>
      <c r="Z2266" s="11">
        <v>50.727014694693992</v>
      </c>
      <c r="AA2266" s="8">
        <v>7</v>
      </c>
      <c r="AB2266" s="12">
        <v>25.569434023685265</v>
      </c>
    </row>
    <row r="2267" spans="1:28" ht="29" x14ac:dyDescent="0.35">
      <c r="A2267" s="8">
        <v>151123</v>
      </c>
      <c r="B2267" s="26">
        <v>119</v>
      </c>
      <c r="C2267" s="30" t="s">
        <v>290</v>
      </c>
      <c r="D2267" s="26" t="s">
        <v>291</v>
      </c>
      <c r="E2267" s="9">
        <v>15.17</v>
      </c>
      <c r="F2267" s="9">
        <v>15.05</v>
      </c>
      <c r="G2267" s="10">
        <v>0</v>
      </c>
      <c r="H2267" s="10">
        <v>0</v>
      </c>
      <c r="I2267" s="10">
        <v>0</v>
      </c>
      <c r="J2267" s="10">
        <v>0</v>
      </c>
      <c r="K2267" s="10">
        <v>0</v>
      </c>
      <c r="L2267" s="10">
        <v>0</v>
      </c>
      <c r="M2267" s="10">
        <v>0</v>
      </c>
      <c r="N2267" s="10">
        <v>0</v>
      </c>
      <c r="O2267" s="10">
        <v>0</v>
      </c>
      <c r="P2267" s="10">
        <v>15.17</v>
      </c>
      <c r="Q2267" s="10">
        <v>0</v>
      </c>
      <c r="R2267" s="10">
        <v>0</v>
      </c>
      <c r="S2267" s="10">
        <v>0</v>
      </c>
      <c r="T2267" s="10">
        <v>15.05</v>
      </c>
      <c r="U2267" s="10">
        <v>0</v>
      </c>
      <c r="V2267" s="10">
        <v>0</v>
      </c>
      <c r="W2267" s="11">
        <v>-1.3049751260937061</v>
      </c>
      <c r="X2267" s="11">
        <v>8.5259374538813262</v>
      </c>
      <c r="Y2267" s="11">
        <v>14.341954094261009</v>
      </c>
      <c r="Z2267" s="11">
        <v>29.119789089202989</v>
      </c>
      <c r="AA2267" s="8">
        <v>7</v>
      </c>
      <c r="AB2267" s="12">
        <v>25.692847338778272</v>
      </c>
    </row>
    <row r="2268" spans="1:28" ht="29" x14ac:dyDescent="0.35">
      <c r="A2268" s="8">
        <v>151123</v>
      </c>
      <c r="B2268" s="26">
        <v>120</v>
      </c>
      <c r="C2268" s="30" t="s">
        <v>292</v>
      </c>
      <c r="D2268" s="26" t="s">
        <v>293</v>
      </c>
      <c r="E2268" s="9">
        <v>15.03</v>
      </c>
      <c r="F2268" s="9">
        <v>15.25</v>
      </c>
      <c r="G2268" s="10">
        <v>0</v>
      </c>
      <c r="H2268" s="10">
        <v>0</v>
      </c>
      <c r="I2268" s="10">
        <v>0</v>
      </c>
      <c r="J2268" s="10">
        <v>0</v>
      </c>
      <c r="K2268" s="10">
        <v>0</v>
      </c>
      <c r="L2268" s="10">
        <v>0</v>
      </c>
      <c r="M2268" s="10">
        <v>0</v>
      </c>
      <c r="N2268" s="10">
        <v>0</v>
      </c>
      <c r="O2268" s="10">
        <v>0</v>
      </c>
      <c r="P2268" s="10">
        <v>15.03</v>
      </c>
      <c r="Q2268" s="10">
        <v>0</v>
      </c>
      <c r="R2268" s="10">
        <v>0</v>
      </c>
      <c r="S2268" s="10">
        <v>0</v>
      </c>
      <c r="T2268" s="10">
        <v>0</v>
      </c>
      <c r="U2268" s="10">
        <v>15.25</v>
      </c>
      <c r="V2268" s="10">
        <v>0</v>
      </c>
      <c r="W2268" s="11">
        <v>-1.2937075795930062</v>
      </c>
      <c r="X2268" s="11">
        <v>14.696174397785642</v>
      </c>
      <c r="Y2268" s="11">
        <v>23.696010579384243</v>
      </c>
      <c r="Z2268" s="11">
        <v>84.599295285752248</v>
      </c>
      <c r="AA2268" s="8">
        <v>7</v>
      </c>
      <c r="AB2268" s="12">
        <v>29.560281588850703</v>
      </c>
    </row>
    <row r="2269" spans="1:28" ht="29" x14ac:dyDescent="0.35">
      <c r="A2269" s="8">
        <v>151123</v>
      </c>
      <c r="B2269" s="26">
        <v>121</v>
      </c>
      <c r="C2269" s="30" t="s">
        <v>294</v>
      </c>
      <c r="D2269" s="26" t="s">
        <v>295</v>
      </c>
      <c r="E2269" s="9">
        <v>15.11</v>
      </c>
      <c r="F2269" s="9">
        <v>15.04</v>
      </c>
      <c r="G2269" s="10">
        <v>0</v>
      </c>
      <c r="H2269" s="10">
        <v>0</v>
      </c>
      <c r="I2269" s="10">
        <v>0</v>
      </c>
      <c r="J2269" s="10">
        <v>0</v>
      </c>
      <c r="K2269" s="10">
        <v>0</v>
      </c>
      <c r="L2269" s="10">
        <v>0</v>
      </c>
      <c r="M2269" s="10">
        <v>0</v>
      </c>
      <c r="N2269" s="10">
        <v>0</v>
      </c>
      <c r="O2269" s="10">
        <v>0</v>
      </c>
      <c r="P2269" s="10">
        <v>15.11</v>
      </c>
      <c r="Q2269" s="10">
        <v>0</v>
      </c>
      <c r="R2269" s="10">
        <v>0</v>
      </c>
      <c r="S2269" s="10">
        <v>0</v>
      </c>
      <c r="T2269" s="10">
        <v>0</v>
      </c>
      <c r="U2269" s="10">
        <v>0</v>
      </c>
      <c r="V2269" s="10">
        <v>15.04</v>
      </c>
      <c r="W2269" s="11">
        <v>0.46687680628077527</v>
      </c>
      <c r="X2269" s="11">
        <v>49.531627664561782</v>
      </c>
      <c r="Y2269" s="11">
        <v>27.184703164315223</v>
      </c>
      <c r="Z2269" s="11">
        <v>4354.0630065370096</v>
      </c>
      <c r="AA2269" s="8">
        <v>7</v>
      </c>
      <c r="AB2269" s="12">
        <v>34.295045327771945</v>
      </c>
    </row>
    <row r="2270" spans="1:28" ht="29" x14ac:dyDescent="0.35">
      <c r="A2270" s="8">
        <v>151123</v>
      </c>
      <c r="B2270" s="26">
        <v>116</v>
      </c>
      <c r="C2270" s="30" t="s">
        <v>284</v>
      </c>
      <c r="D2270" s="26" t="s">
        <v>285</v>
      </c>
      <c r="E2270" s="9">
        <v>15.15</v>
      </c>
      <c r="F2270" s="9">
        <v>15.03</v>
      </c>
      <c r="G2270" s="10">
        <v>0</v>
      </c>
      <c r="H2270" s="10">
        <v>0</v>
      </c>
      <c r="I2270" s="10">
        <v>0</v>
      </c>
      <c r="J2270" s="10">
        <v>0</v>
      </c>
      <c r="K2270" s="10">
        <v>0</v>
      </c>
      <c r="L2270" s="10">
        <v>0</v>
      </c>
      <c r="M2270" s="10">
        <v>0</v>
      </c>
      <c r="N2270" s="10">
        <v>0</v>
      </c>
      <c r="O2270" s="10">
        <v>0</v>
      </c>
      <c r="P2270" s="10">
        <v>15.15</v>
      </c>
      <c r="Q2270" s="10">
        <v>15.03</v>
      </c>
      <c r="R2270" s="10">
        <v>0</v>
      </c>
      <c r="S2270" s="10">
        <v>0</v>
      </c>
      <c r="T2270" s="10">
        <v>0</v>
      </c>
      <c r="U2270" s="10">
        <v>0</v>
      </c>
      <c r="V2270" s="10">
        <v>0</v>
      </c>
      <c r="W2270" s="11">
        <v>-1.8424481810209594</v>
      </c>
      <c r="X2270" s="11">
        <v>20.483619277074567</v>
      </c>
      <c r="Y2270" s="11">
        <v>30.892535217950996</v>
      </c>
      <c r="Z2270" s="11">
        <v>49.48089168756141</v>
      </c>
      <c r="AA2270" s="8">
        <v>10</v>
      </c>
      <c r="AB2270" s="12">
        <v>44.935749033004015</v>
      </c>
    </row>
    <row r="2271" spans="1:28" ht="29" x14ac:dyDescent="0.35">
      <c r="A2271" s="8">
        <v>151123</v>
      </c>
      <c r="B2271" s="26">
        <v>117</v>
      </c>
      <c r="C2271" s="30" t="s">
        <v>286</v>
      </c>
      <c r="D2271" s="26" t="s">
        <v>287</v>
      </c>
      <c r="E2271" s="9">
        <v>15.15</v>
      </c>
      <c r="F2271" s="9">
        <v>15.11</v>
      </c>
      <c r="G2271" s="10">
        <v>0</v>
      </c>
      <c r="H2271" s="10">
        <v>0</v>
      </c>
      <c r="I2271" s="10">
        <v>0</v>
      </c>
      <c r="J2271" s="10">
        <v>0</v>
      </c>
      <c r="K2271" s="10">
        <v>0</v>
      </c>
      <c r="L2271" s="10">
        <v>0</v>
      </c>
      <c r="M2271" s="10">
        <v>0</v>
      </c>
      <c r="N2271" s="10">
        <v>0</v>
      </c>
      <c r="O2271" s="10">
        <v>0</v>
      </c>
      <c r="P2271" s="10">
        <v>15.15</v>
      </c>
      <c r="Q2271" s="10">
        <v>0</v>
      </c>
      <c r="R2271" s="10">
        <v>15.11</v>
      </c>
      <c r="S2271" s="10">
        <v>0</v>
      </c>
      <c r="T2271" s="10">
        <v>0</v>
      </c>
      <c r="U2271" s="10">
        <v>0</v>
      </c>
      <c r="V2271" s="10">
        <v>0</v>
      </c>
      <c r="W2271" s="11">
        <v>-1.581089337351834</v>
      </c>
      <c r="X2271" s="11">
        <v>11.166080063338292</v>
      </c>
      <c r="Y2271" s="11">
        <v>17.257492274206896</v>
      </c>
      <c r="Z2271" s="11">
        <v>46.596166397288769</v>
      </c>
      <c r="AA2271" s="8">
        <v>10</v>
      </c>
      <c r="AB2271" s="12">
        <v>45.911578598435007</v>
      </c>
    </row>
    <row r="2272" spans="1:28" ht="29" x14ac:dyDescent="0.35">
      <c r="A2272" s="8">
        <v>151123</v>
      </c>
      <c r="B2272" s="26">
        <v>118</v>
      </c>
      <c r="C2272" s="30" t="s">
        <v>288</v>
      </c>
      <c r="D2272" s="26" t="s">
        <v>289</v>
      </c>
      <c r="E2272" s="9">
        <v>15.04</v>
      </c>
      <c r="F2272" s="9">
        <v>15.45</v>
      </c>
      <c r="G2272" s="10">
        <v>0</v>
      </c>
      <c r="H2272" s="10">
        <v>0</v>
      </c>
      <c r="I2272" s="10">
        <v>0</v>
      </c>
      <c r="J2272" s="10">
        <v>0</v>
      </c>
      <c r="K2272" s="10">
        <v>0</v>
      </c>
      <c r="L2272" s="10">
        <v>0</v>
      </c>
      <c r="M2272" s="10">
        <v>0</v>
      </c>
      <c r="N2272" s="10">
        <v>0</v>
      </c>
      <c r="O2272" s="10">
        <v>0</v>
      </c>
      <c r="P2272" s="10">
        <v>15.04</v>
      </c>
      <c r="Q2272" s="10">
        <v>0</v>
      </c>
      <c r="R2272" s="10">
        <v>0</v>
      </c>
      <c r="S2272" s="10">
        <v>15.45</v>
      </c>
      <c r="T2272" s="10">
        <v>0</v>
      </c>
      <c r="U2272" s="10">
        <v>0</v>
      </c>
      <c r="V2272" s="10">
        <v>0</v>
      </c>
      <c r="W2272" s="11">
        <v>-3.1588163021033244</v>
      </c>
      <c r="X2272" s="11">
        <v>11.993327874159254</v>
      </c>
      <c r="Y2272" s="11">
        <v>15.909273852080499</v>
      </c>
      <c r="Z2272" s="11">
        <v>50.727014694693992</v>
      </c>
      <c r="AA2272" s="8">
        <v>10</v>
      </c>
      <c r="AB2272" s="12">
        <v>38.747299754988788</v>
      </c>
    </row>
    <row r="2273" spans="1:28" ht="29" x14ac:dyDescent="0.35">
      <c r="A2273" s="8">
        <v>151123</v>
      </c>
      <c r="B2273" s="26">
        <v>119</v>
      </c>
      <c r="C2273" s="30" t="s">
        <v>290</v>
      </c>
      <c r="D2273" s="26" t="s">
        <v>291</v>
      </c>
      <c r="E2273" s="9">
        <v>15.17</v>
      </c>
      <c r="F2273" s="9">
        <v>15.05</v>
      </c>
      <c r="G2273" s="10">
        <v>0</v>
      </c>
      <c r="H2273" s="10">
        <v>0</v>
      </c>
      <c r="I2273" s="10">
        <v>0</v>
      </c>
      <c r="J2273" s="10">
        <v>0</v>
      </c>
      <c r="K2273" s="10">
        <v>0</v>
      </c>
      <c r="L2273" s="10">
        <v>0</v>
      </c>
      <c r="M2273" s="10">
        <v>0</v>
      </c>
      <c r="N2273" s="10">
        <v>0</v>
      </c>
      <c r="O2273" s="10">
        <v>0</v>
      </c>
      <c r="P2273" s="10">
        <v>15.17</v>
      </c>
      <c r="Q2273" s="10">
        <v>0</v>
      </c>
      <c r="R2273" s="10">
        <v>0</v>
      </c>
      <c r="S2273" s="10">
        <v>0</v>
      </c>
      <c r="T2273" s="10">
        <v>15.05</v>
      </c>
      <c r="U2273" s="10">
        <v>0</v>
      </c>
      <c r="V2273" s="10">
        <v>0</v>
      </c>
      <c r="W2273" s="11">
        <v>-1.3049751260937061</v>
      </c>
      <c r="X2273" s="11">
        <v>8.5259374538813262</v>
      </c>
      <c r="Y2273" s="11">
        <v>14.341954094261009</v>
      </c>
      <c r="Z2273" s="11">
        <v>29.119789089202989</v>
      </c>
      <c r="AA2273" s="8">
        <v>10</v>
      </c>
      <c r="AB2273" s="12">
        <v>41.01723063011049</v>
      </c>
    </row>
    <row r="2274" spans="1:28" ht="29" x14ac:dyDescent="0.35">
      <c r="A2274" s="8">
        <v>151123</v>
      </c>
      <c r="B2274" s="26">
        <v>120</v>
      </c>
      <c r="C2274" s="30" t="s">
        <v>292</v>
      </c>
      <c r="D2274" s="26" t="s">
        <v>293</v>
      </c>
      <c r="E2274" s="9">
        <v>15.03</v>
      </c>
      <c r="F2274" s="9">
        <v>15.25</v>
      </c>
      <c r="G2274" s="10">
        <v>0</v>
      </c>
      <c r="H2274" s="10">
        <v>0</v>
      </c>
      <c r="I2274" s="10">
        <v>0</v>
      </c>
      <c r="J2274" s="10">
        <v>0</v>
      </c>
      <c r="K2274" s="10">
        <v>0</v>
      </c>
      <c r="L2274" s="10">
        <v>0</v>
      </c>
      <c r="M2274" s="10">
        <v>0</v>
      </c>
      <c r="N2274" s="10">
        <v>0</v>
      </c>
      <c r="O2274" s="10">
        <v>0</v>
      </c>
      <c r="P2274" s="10">
        <v>15.03</v>
      </c>
      <c r="Q2274" s="10">
        <v>0</v>
      </c>
      <c r="R2274" s="10">
        <v>0</v>
      </c>
      <c r="S2274" s="10">
        <v>0</v>
      </c>
      <c r="T2274" s="10">
        <v>0</v>
      </c>
      <c r="U2274" s="10">
        <v>15.25</v>
      </c>
      <c r="V2274" s="10">
        <v>0</v>
      </c>
      <c r="W2274" s="11">
        <v>-1.2937075795930062</v>
      </c>
      <c r="X2274" s="11">
        <v>14.696174397785642</v>
      </c>
      <c r="Y2274" s="11">
        <v>23.696010579384243</v>
      </c>
      <c r="Z2274" s="11">
        <v>84.599295285752248</v>
      </c>
      <c r="AA2274" s="8">
        <v>10</v>
      </c>
      <c r="AB2274" s="12">
        <v>45.398202574980068</v>
      </c>
    </row>
    <row r="2275" spans="1:28" ht="29" x14ac:dyDescent="0.35">
      <c r="A2275" s="8">
        <v>151123</v>
      </c>
      <c r="B2275" s="26">
        <v>121</v>
      </c>
      <c r="C2275" s="30" t="s">
        <v>294</v>
      </c>
      <c r="D2275" s="26" t="s">
        <v>295</v>
      </c>
      <c r="E2275" s="9">
        <v>15.11</v>
      </c>
      <c r="F2275" s="9">
        <v>15.04</v>
      </c>
      <c r="G2275" s="10">
        <v>0</v>
      </c>
      <c r="H2275" s="10">
        <v>0</v>
      </c>
      <c r="I2275" s="10">
        <v>0</v>
      </c>
      <c r="J2275" s="10">
        <v>0</v>
      </c>
      <c r="K2275" s="10">
        <v>0</v>
      </c>
      <c r="L2275" s="10">
        <v>0</v>
      </c>
      <c r="M2275" s="10">
        <v>0</v>
      </c>
      <c r="N2275" s="10">
        <v>0</v>
      </c>
      <c r="O2275" s="10">
        <v>0</v>
      </c>
      <c r="P2275" s="10">
        <v>15.11</v>
      </c>
      <c r="Q2275" s="10">
        <v>0</v>
      </c>
      <c r="R2275" s="10">
        <v>0</v>
      </c>
      <c r="S2275" s="10">
        <v>0</v>
      </c>
      <c r="T2275" s="10">
        <v>0</v>
      </c>
      <c r="U2275" s="10">
        <v>0</v>
      </c>
      <c r="V2275" s="10">
        <v>15.04</v>
      </c>
      <c r="W2275" s="11">
        <v>0.46687680628077527</v>
      </c>
      <c r="X2275" s="11">
        <v>49.531627664561782</v>
      </c>
      <c r="Y2275" s="11">
        <v>27.184703164315223</v>
      </c>
      <c r="Z2275" s="11">
        <v>4354.0630065370096</v>
      </c>
      <c r="AA2275" s="8">
        <v>10</v>
      </c>
      <c r="AB2275" s="12">
        <v>57.290880177702576</v>
      </c>
    </row>
    <row r="2276" spans="1:28" ht="29" x14ac:dyDescent="0.35">
      <c r="A2276" s="8">
        <v>151123</v>
      </c>
      <c r="B2276" s="26">
        <v>116</v>
      </c>
      <c r="C2276" s="30" t="s">
        <v>284</v>
      </c>
      <c r="D2276" s="26" t="s">
        <v>285</v>
      </c>
      <c r="E2276" s="9">
        <v>15.15</v>
      </c>
      <c r="F2276" s="9">
        <v>15.03</v>
      </c>
      <c r="G2276" s="10">
        <v>0</v>
      </c>
      <c r="H2276" s="10">
        <v>0</v>
      </c>
      <c r="I2276" s="10">
        <v>0</v>
      </c>
      <c r="J2276" s="10">
        <v>0</v>
      </c>
      <c r="K2276" s="10">
        <v>0</v>
      </c>
      <c r="L2276" s="10">
        <v>0</v>
      </c>
      <c r="M2276" s="10">
        <v>0</v>
      </c>
      <c r="N2276" s="10">
        <v>0</v>
      </c>
      <c r="O2276" s="10">
        <v>0</v>
      </c>
      <c r="P2276" s="10">
        <v>15.15</v>
      </c>
      <c r="Q2276" s="10">
        <v>15.03</v>
      </c>
      <c r="R2276" s="10">
        <v>0</v>
      </c>
      <c r="S2276" s="10">
        <v>0</v>
      </c>
      <c r="T2276" s="10">
        <v>0</v>
      </c>
      <c r="U2276" s="10">
        <v>0</v>
      </c>
      <c r="V2276" s="10">
        <v>0</v>
      </c>
      <c r="W2276" s="11">
        <v>-1.8424481810209594</v>
      </c>
      <c r="X2276" s="11">
        <v>20.483619277074567</v>
      </c>
      <c r="Y2276" s="11">
        <v>30.892535217950996</v>
      </c>
      <c r="Z2276" s="11">
        <v>49.48089168756141</v>
      </c>
      <c r="AA2276" s="8">
        <v>10</v>
      </c>
      <c r="AB2276" s="12">
        <v>42.114707904834638</v>
      </c>
    </row>
    <row r="2277" spans="1:28" ht="29" x14ac:dyDescent="0.35">
      <c r="A2277" s="8">
        <v>151123</v>
      </c>
      <c r="B2277" s="26">
        <v>117</v>
      </c>
      <c r="C2277" s="30" t="s">
        <v>286</v>
      </c>
      <c r="D2277" s="26" t="s">
        <v>287</v>
      </c>
      <c r="E2277" s="9">
        <v>15.15</v>
      </c>
      <c r="F2277" s="9">
        <v>15.11</v>
      </c>
      <c r="G2277" s="10">
        <v>0</v>
      </c>
      <c r="H2277" s="10">
        <v>0</v>
      </c>
      <c r="I2277" s="10">
        <v>0</v>
      </c>
      <c r="J2277" s="10">
        <v>0</v>
      </c>
      <c r="K2277" s="10">
        <v>0</v>
      </c>
      <c r="L2277" s="10">
        <v>0</v>
      </c>
      <c r="M2277" s="10">
        <v>0</v>
      </c>
      <c r="N2277" s="10">
        <v>0</v>
      </c>
      <c r="O2277" s="10">
        <v>0</v>
      </c>
      <c r="P2277" s="10">
        <v>15.15</v>
      </c>
      <c r="Q2277" s="10">
        <v>0</v>
      </c>
      <c r="R2277" s="10">
        <v>15.11</v>
      </c>
      <c r="S2277" s="10">
        <v>0</v>
      </c>
      <c r="T2277" s="10">
        <v>0</v>
      </c>
      <c r="U2277" s="10">
        <v>0</v>
      </c>
      <c r="V2277" s="10">
        <v>0</v>
      </c>
      <c r="W2277" s="11">
        <v>-1.581089337351834</v>
      </c>
      <c r="X2277" s="11">
        <v>11.166080063338292</v>
      </c>
      <c r="Y2277" s="11">
        <v>17.257492274206896</v>
      </c>
      <c r="Z2277" s="11">
        <v>46.596166397288769</v>
      </c>
      <c r="AA2277" s="8">
        <v>10</v>
      </c>
      <c r="AB2277" s="12">
        <v>42.682260823865398</v>
      </c>
    </row>
    <row r="2278" spans="1:28" ht="29" x14ac:dyDescent="0.35">
      <c r="A2278" s="8">
        <v>151123</v>
      </c>
      <c r="B2278" s="26">
        <v>118</v>
      </c>
      <c r="C2278" s="30" t="s">
        <v>288</v>
      </c>
      <c r="D2278" s="26" t="s">
        <v>289</v>
      </c>
      <c r="E2278" s="9">
        <v>15.04</v>
      </c>
      <c r="F2278" s="9">
        <v>15.45</v>
      </c>
      <c r="G2278" s="10">
        <v>0</v>
      </c>
      <c r="H2278" s="10">
        <v>0</v>
      </c>
      <c r="I2278" s="10">
        <v>0</v>
      </c>
      <c r="J2278" s="10">
        <v>0</v>
      </c>
      <c r="K2278" s="10">
        <v>0</v>
      </c>
      <c r="L2278" s="10">
        <v>0</v>
      </c>
      <c r="M2278" s="10">
        <v>0</v>
      </c>
      <c r="N2278" s="10">
        <v>0</v>
      </c>
      <c r="O2278" s="10">
        <v>0</v>
      </c>
      <c r="P2278" s="10">
        <v>15.04</v>
      </c>
      <c r="Q2278" s="10">
        <v>0</v>
      </c>
      <c r="R2278" s="10">
        <v>0</v>
      </c>
      <c r="S2278" s="10">
        <v>15.45</v>
      </c>
      <c r="T2278" s="10">
        <v>0</v>
      </c>
      <c r="U2278" s="10">
        <v>0</v>
      </c>
      <c r="V2278" s="10">
        <v>0</v>
      </c>
      <c r="W2278" s="11">
        <v>-3.1588163021033244</v>
      </c>
      <c r="X2278" s="11">
        <v>11.993327874159254</v>
      </c>
      <c r="Y2278" s="11">
        <v>15.909273852080499</v>
      </c>
      <c r="Z2278" s="11">
        <v>50.727014694693992</v>
      </c>
      <c r="AA2278" s="8">
        <v>10</v>
      </c>
      <c r="AB2278" s="12">
        <v>37.201090375677502</v>
      </c>
    </row>
    <row r="2279" spans="1:28" ht="29" x14ac:dyDescent="0.35">
      <c r="A2279" s="8">
        <v>151123</v>
      </c>
      <c r="B2279" s="26">
        <v>119</v>
      </c>
      <c r="C2279" s="30" t="s">
        <v>290</v>
      </c>
      <c r="D2279" s="26" t="s">
        <v>291</v>
      </c>
      <c r="E2279" s="9">
        <v>15.17</v>
      </c>
      <c r="F2279" s="9">
        <v>15.05</v>
      </c>
      <c r="G2279" s="10">
        <v>0</v>
      </c>
      <c r="H2279" s="10">
        <v>0</v>
      </c>
      <c r="I2279" s="10">
        <v>0</v>
      </c>
      <c r="J2279" s="10">
        <v>0</v>
      </c>
      <c r="K2279" s="10">
        <v>0</v>
      </c>
      <c r="L2279" s="10">
        <v>0</v>
      </c>
      <c r="M2279" s="10">
        <v>0</v>
      </c>
      <c r="N2279" s="10">
        <v>0</v>
      </c>
      <c r="O2279" s="10">
        <v>0</v>
      </c>
      <c r="P2279" s="10">
        <v>15.17</v>
      </c>
      <c r="Q2279" s="10">
        <v>0</v>
      </c>
      <c r="R2279" s="10">
        <v>0</v>
      </c>
      <c r="S2279" s="10">
        <v>0</v>
      </c>
      <c r="T2279" s="10">
        <v>15.05</v>
      </c>
      <c r="U2279" s="10">
        <v>0</v>
      </c>
      <c r="V2279" s="10">
        <v>0</v>
      </c>
      <c r="W2279" s="11">
        <v>-1.3049751260937061</v>
      </c>
      <c r="X2279" s="11">
        <v>8.5259374538813262</v>
      </c>
      <c r="Y2279" s="11">
        <v>14.341954094261009</v>
      </c>
      <c r="Z2279" s="11">
        <v>29.119789089202989</v>
      </c>
      <c r="AA2279" s="8">
        <v>10</v>
      </c>
      <c r="AB2279" s="12">
        <v>41.700157765936304</v>
      </c>
    </row>
    <row r="2280" spans="1:28" ht="29" x14ac:dyDescent="0.35">
      <c r="A2280" s="8">
        <v>151123</v>
      </c>
      <c r="B2280" s="26">
        <v>120</v>
      </c>
      <c r="C2280" s="30" t="s">
        <v>292</v>
      </c>
      <c r="D2280" s="26" t="s">
        <v>293</v>
      </c>
      <c r="E2280" s="9">
        <v>15.03</v>
      </c>
      <c r="F2280" s="9">
        <v>15.25</v>
      </c>
      <c r="G2280" s="10">
        <v>0</v>
      </c>
      <c r="H2280" s="10">
        <v>0</v>
      </c>
      <c r="I2280" s="10">
        <v>0</v>
      </c>
      <c r="J2280" s="10">
        <v>0</v>
      </c>
      <c r="K2280" s="10">
        <v>0</v>
      </c>
      <c r="L2280" s="10">
        <v>0</v>
      </c>
      <c r="M2280" s="10">
        <v>0</v>
      </c>
      <c r="N2280" s="10">
        <v>0</v>
      </c>
      <c r="O2280" s="10">
        <v>0</v>
      </c>
      <c r="P2280" s="10">
        <v>15.03</v>
      </c>
      <c r="Q2280" s="10">
        <v>0</v>
      </c>
      <c r="R2280" s="10">
        <v>0</v>
      </c>
      <c r="S2280" s="10">
        <v>0</v>
      </c>
      <c r="T2280" s="10">
        <v>0</v>
      </c>
      <c r="U2280" s="10">
        <v>15.25</v>
      </c>
      <c r="V2280" s="10">
        <v>0</v>
      </c>
      <c r="W2280" s="11">
        <v>-1.2937075795930062</v>
      </c>
      <c r="X2280" s="11">
        <v>14.696174397785642</v>
      </c>
      <c r="Y2280" s="11">
        <v>23.696010579384243</v>
      </c>
      <c r="Z2280" s="11">
        <v>84.599295285752248</v>
      </c>
      <c r="AA2280" s="8">
        <v>10</v>
      </c>
      <c r="AB2280" s="12">
        <v>45.485331034400879</v>
      </c>
    </row>
    <row r="2281" spans="1:28" ht="29" x14ac:dyDescent="0.35">
      <c r="A2281" s="8">
        <v>151123</v>
      </c>
      <c r="B2281" s="26">
        <v>121</v>
      </c>
      <c r="C2281" s="30" t="s">
        <v>294</v>
      </c>
      <c r="D2281" s="26" t="s">
        <v>295</v>
      </c>
      <c r="E2281" s="9">
        <v>15.11</v>
      </c>
      <c r="F2281" s="9">
        <v>15.04</v>
      </c>
      <c r="G2281" s="10">
        <v>0</v>
      </c>
      <c r="H2281" s="10">
        <v>0</v>
      </c>
      <c r="I2281" s="10">
        <v>0</v>
      </c>
      <c r="J2281" s="10">
        <v>0</v>
      </c>
      <c r="K2281" s="10">
        <v>0</v>
      </c>
      <c r="L2281" s="10">
        <v>0</v>
      </c>
      <c r="M2281" s="10">
        <v>0</v>
      </c>
      <c r="N2281" s="10">
        <v>0</v>
      </c>
      <c r="O2281" s="10">
        <v>0</v>
      </c>
      <c r="P2281" s="10">
        <v>15.11</v>
      </c>
      <c r="Q2281" s="10">
        <v>0</v>
      </c>
      <c r="R2281" s="10">
        <v>0</v>
      </c>
      <c r="S2281" s="10">
        <v>0</v>
      </c>
      <c r="T2281" s="10">
        <v>0</v>
      </c>
      <c r="U2281" s="10">
        <v>0</v>
      </c>
      <c r="V2281" s="10">
        <v>15.04</v>
      </c>
      <c r="W2281" s="11">
        <v>0.46687680628077527</v>
      </c>
      <c r="X2281" s="11">
        <v>49.531627664561782</v>
      </c>
      <c r="Y2281" s="11">
        <v>27.184703164315223</v>
      </c>
      <c r="Z2281" s="11">
        <v>4354.0630065370096</v>
      </c>
      <c r="AA2281" s="8">
        <v>10</v>
      </c>
      <c r="AB2281" s="12">
        <v>52.736812318896725</v>
      </c>
    </row>
    <row r="2282" spans="1:28" ht="29" x14ac:dyDescent="0.35">
      <c r="A2282" s="8">
        <v>151123</v>
      </c>
      <c r="B2282" s="26">
        <v>116</v>
      </c>
      <c r="C2282" s="30" t="s">
        <v>284</v>
      </c>
      <c r="D2282" s="26" t="s">
        <v>285</v>
      </c>
      <c r="E2282" s="9">
        <v>15.15</v>
      </c>
      <c r="F2282" s="9">
        <v>15.03</v>
      </c>
      <c r="G2282" s="10">
        <v>0</v>
      </c>
      <c r="H2282" s="10">
        <v>0</v>
      </c>
      <c r="I2282" s="10">
        <v>0</v>
      </c>
      <c r="J2282" s="10">
        <v>0</v>
      </c>
      <c r="K2282" s="10">
        <v>0</v>
      </c>
      <c r="L2282" s="10">
        <v>0</v>
      </c>
      <c r="M2282" s="10">
        <v>0</v>
      </c>
      <c r="N2282" s="10">
        <v>0</v>
      </c>
      <c r="O2282" s="10">
        <v>0</v>
      </c>
      <c r="P2282" s="10">
        <v>15.15</v>
      </c>
      <c r="Q2282" s="10">
        <v>15.03</v>
      </c>
      <c r="R2282" s="10">
        <v>0</v>
      </c>
      <c r="S2282" s="10">
        <v>0</v>
      </c>
      <c r="T2282" s="10">
        <v>0</v>
      </c>
      <c r="U2282" s="10">
        <v>0</v>
      </c>
      <c r="V2282" s="10">
        <v>0</v>
      </c>
      <c r="W2282" s="11">
        <v>-1.8424481810209594</v>
      </c>
      <c r="X2282" s="11">
        <v>20.483619277074567</v>
      </c>
      <c r="Y2282" s="11">
        <v>30.892535217950996</v>
      </c>
      <c r="Z2282" s="11">
        <v>49.48089168756141</v>
      </c>
      <c r="AA2282" s="8">
        <v>14</v>
      </c>
      <c r="AB2282" s="12">
        <v>64.610788942696587</v>
      </c>
    </row>
    <row r="2283" spans="1:28" ht="29" x14ac:dyDescent="0.35">
      <c r="A2283" s="8">
        <v>151123</v>
      </c>
      <c r="B2283" s="26">
        <v>117</v>
      </c>
      <c r="C2283" s="30" t="s">
        <v>286</v>
      </c>
      <c r="D2283" s="26" t="s">
        <v>287</v>
      </c>
      <c r="E2283" s="9">
        <v>15.15</v>
      </c>
      <c r="F2283" s="9">
        <v>15.11</v>
      </c>
      <c r="G2283" s="10">
        <v>0</v>
      </c>
      <c r="H2283" s="10">
        <v>0</v>
      </c>
      <c r="I2283" s="10">
        <v>0</v>
      </c>
      <c r="J2283" s="10">
        <v>0</v>
      </c>
      <c r="K2283" s="10">
        <v>0</v>
      </c>
      <c r="L2283" s="10">
        <v>0</v>
      </c>
      <c r="M2283" s="10">
        <v>0</v>
      </c>
      <c r="N2283" s="10">
        <v>0</v>
      </c>
      <c r="O2283" s="10">
        <v>0</v>
      </c>
      <c r="P2283" s="10">
        <v>15.15</v>
      </c>
      <c r="Q2283" s="10">
        <v>0</v>
      </c>
      <c r="R2283" s="10">
        <v>15.11</v>
      </c>
      <c r="S2283" s="10">
        <v>0</v>
      </c>
      <c r="T2283" s="10">
        <v>0</v>
      </c>
      <c r="U2283" s="10">
        <v>0</v>
      </c>
      <c r="V2283" s="10">
        <v>0</v>
      </c>
      <c r="W2283" s="11">
        <v>-1.581089337351834</v>
      </c>
      <c r="X2283" s="11">
        <v>11.166080063338292</v>
      </c>
      <c r="Y2283" s="11">
        <v>17.257492274206896</v>
      </c>
      <c r="Z2283" s="11">
        <v>46.596166397288769</v>
      </c>
      <c r="AA2283" s="8">
        <v>14</v>
      </c>
      <c r="AB2283" s="12">
        <v>66.850966121160624</v>
      </c>
    </row>
    <row r="2284" spans="1:28" ht="29" x14ac:dyDescent="0.35">
      <c r="A2284" s="8">
        <v>151123</v>
      </c>
      <c r="B2284" s="26">
        <v>118</v>
      </c>
      <c r="C2284" s="30" t="s">
        <v>288</v>
      </c>
      <c r="D2284" s="26" t="s">
        <v>289</v>
      </c>
      <c r="E2284" s="9">
        <v>15.04</v>
      </c>
      <c r="F2284" s="9">
        <v>15.45</v>
      </c>
      <c r="G2284" s="10">
        <v>0</v>
      </c>
      <c r="H2284" s="10">
        <v>0</v>
      </c>
      <c r="I2284" s="10">
        <v>0</v>
      </c>
      <c r="J2284" s="10">
        <v>0</v>
      </c>
      <c r="K2284" s="10">
        <v>0</v>
      </c>
      <c r="L2284" s="10">
        <v>0</v>
      </c>
      <c r="M2284" s="10">
        <v>0</v>
      </c>
      <c r="N2284" s="10">
        <v>0</v>
      </c>
      <c r="O2284" s="10">
        <v>0</v>
      </c>
      <c r="P2284" s="10">
        <v>15.04</v>
      </c>
      <c r="Q2284" s="10">
        <v>0</v>
      </c>
      <c r="R2284" s="10">
        <v>0</v>
      </c>
      <c r="S2284" s="10">
        <v>15.45</v>
      </c>
      <c r="T2284" s="10">
        <v>0</v>
      </c>
      <c r="U2284" s="10">
        <v>0</v>
      </c>
      <c r="V2284" s="10">
        <v>0</v>
      </c>
      <c r="W2284" s="11">
        <v>-3.1588163021033244</v>
      </c>
      <c r="X2284" s="11">
        <v>11.993327874159254</v>
      </c>
      <c r="Y2284" s="11">
        <v>15.909273852080499</v>
      </c>
      <c r="Z2284" s="11">
        <v>50.727014694693992</v>
      </c>
      <c r="AA2284" s="8">
        <v>14</v>
      </c>
      <c r="AB2284" s="12">
        <v>57.137340167695228</v>
      </c>
    </row>
    <row r="2285" spans="1:28" ht="29" x14ac:dyDescent="0.35">
      <c r="A2285" s="8">
        <v>151123</v>
      </c>
      <c r="B2285" s="26">
        <v>119</v>
      </c>
      <c r="C2285" s="30" t="s">
        <v>290</v>
      </c>
      <c r="D2285" s="26" t="s">
        <v>291</v>
      </c>
      <c r="E2285" s="9">
        <v>15.17</v>
      </c>
      <c r="F2285" s="9">
        <v>15.05</v>
      </c>
      <c r="G2285" s="10">
        <v>0</v>
      </c>
      <c r="H2285" s="10">
        <v>0</v>
      </c>
      <c r="I2285" s="10">
        <v>0</v>
      </c>
      <c r="J2285" s="10">
        <v>0</v>
      </c>
      <c r="K2285" s="10">
        <v>0</v>
      </c>
      <c r="L2285" s="10">
        <v>0</v>
      </c>
      <c r="M2285" s="10">
        <v>0</v>
      </c>
      <c r="N2285" s="10">
        <v>0</v>
      </c>
      <c r="O2285" s="10">
        <v>0</v>
      </c>
      <c r="P2285" s="10">
        <v>15.17</v>
      </c>
      <c r="Q2285" s="10">
        <v>0</v>
      </c>
      <c r="R2285" s="10">
        <v>0</v>
      </c>
      <c r="S2285" s="10">
        <v>0</v>
      </c>
      <c r="T2285" s="10">
        <v>15.05</v>
      </c>
      <c r="U2285" s="10">
        <v>0</v>
      </c>
      <c r="V2285" s="10">
        <v>0</v>
      </c>
      <c r="W2285" s="11">
        <v>-1.3049751260937061</v>
      </c>
      <c r="X2285" s="11">
        <v>8.5259374538813262</v>
      </c>
      <c r="Y2285" s="11">
        <v>14.341954094261009</v>
      </c>
      <c r="Z2285" s="11">
        <v>29.119789089202989</v>
      </c>
      <c r="AA2285" s="8">
        <v>14</v>
      </c>
      <c r="AB2285" s="12">
        <v>60.99055312222962</v>
      </c>
    </row>
    <row r="2286" spans="1:28" ht="29" x14ac:dyDescent="0.35">
      <c r="A2286" s="8">
        <v>151123</v>
      </c>
      <c r="B2286" s="26">
        <v>120</v>
      </c>
      <c r="C2286" s="30" t="s">
        <v>292</v>
      </c>
      <c r="D2286" s="26" t="s">
        <v>293</v>
      </c>
      <c r="E2286" s="9">
        <v>15.03</v>
      </c>
      <c r="F2286" s="9">
        <v>15.25</v>
      </c>
      <c r="G2286" s="10">
        <v>0</v>
      </c>
      <c r="H2286" s="10">
        <v>0</v>
      </c>
      <c r="I2286" s="10">
        <v>0</v>
      </c>
      <c r="J2286" s="10">
        <v>0</v>
      </c>
      <c r="K2286" s="10">
        <v>0</v>
      </c>
      <c r="L2286" s="10">
        <v>0</v>
      </c>
      <c r="M2286" s="10">
        <v>0</v>
      </c>
      <c r="N2286" s="10">
        <v>0</v>
      </c>
      <c r="O2286" s="10">
        <v>0</v>
      </c>
      <c r="P2286" s="10">
        <v>15.03</v>
      </c>
      <c r="Q2286" s="10">
        <v>0</v>
      </c>
      <c r="R2286" s="10">
        <v>0</v>
      </c>
      <c r="S2286" s="10">
        <v>0</v>
      </c>
      <c r="T2286" s="10">
        <v>0</v>
      </c>
      <c r="U2286" s="10">
        <v>15.25</v>
      </c>
      <c r="V2286" s="10">
        <v>0</v>
      </c>
      <c r="W2286" s="11">
        <v>-1.2937075795930062</v>
      </c>
      <c r="X2286" s="11">
        <v>14.696174397785642</v>
      </c>
      <c r="Y2286" s="11">
        <v>23.696010579384243</v>
      </c>
      <c r="Z2286" s="11">
        <v>84.599295285752248</v>
      </c>
      <c r="AA2286" s="8">
        <v>14</v>
      </c>
      <c r="AB2286" s="12">
        <v>55.20974383980414</v>
      </c>
    </row>
    <row r="2287" spans="1:28" ht="29" x14ac:dyDescent="0.35">
      <c r="A2287" s="8">
        <v>151123</v>
      </c>
      <c r="B2287" s="26">
        <v>121</v>
      </c>
      <c r="C2287" s="30" t="s">
        <v>294</v>
      </c>
      <c r="D2287" s="26" t="s">
        <v>295</v>
      </c>
      <c r="E2287" s="9">
        <v>15.11</v>
      </c>
      <c r="F2287" s="9">
        <v>15.04</v>
      </c>
      <c r="G2287" s="10">
        <v>0</v>
      </c>
      <c r="H2287" s="10">
        <v>0</v>
      </c>
      <c r="I2287" s="10">
        <v>0</v>
      </c>
      <c r="J2287" s="10">
        <v>0</v>
      </c>
      <c r="K2287" s="10">
        <v>0</v>
      </c>
      <c r="L2287" s="10">
        <v>0</v>
      </c>
      <c r="M2287" s="10">
        <v>0</v>
      </c>
      <c r="N2287" s="10">
        <v>0</v>
      </c>
      <c r="O2287" s="10">
        <v>0</v>
      </c>
      <c r="P2287" s="10">
        <v>15.11</v>
      </c>
      <c r="Q2287" s="10">
        <v>0</v>
      </c>
      <c r="R2287" s="10">
        <v>0</v>
      </c>
      <c r="S2287" s="10">
        <v>0</v>
      </c>
      <c r="T2287" s="10">
        <v>0</v>
      </c>
      <c r="U2287" s="10">
        <v>0</v>
      </c>
      <c r="V2287" s="10">
        <v>15.04</v>
      </c>
      <c r="W2287" s="11">
        <v>0.46687680628077527</v>
      </c>
      <c r="X2287" s="11">
        <v>49.531627664561782</v>
      </c>
      <c r="Y2287" s="11">
        <v>27.184703164315223</v>
      </c>
      <c r="Z2287" s="11">
        <v>4354.0630065370096</v>
      </c>
      <c r="AA2287" s="8">
        <v>14</v>
      </c>
      <c r="AB2287" s="12">
        <v>77.999758667755003</v>
      </c>
    </row>
    <row r="2288" spans="1:28" ht="29" x14ac:dyDescent="0.35">
      <c r="A2288" s="8">
        <v>151123</v>
      </c>
      <c r="B2288" s="26">
        <v>116</v>
      </c>
      <c r="C2288" s="30" t="s">
        <v>284</v>
      </c>
      <c r="D2288" s="26" t="s">
        <v>285</v>
      </c>
      <c r="E2288" s="9">
        <v>15.15</v>
      </c>
      <c r="F2288" s="9">
        <v>15.03</v>
      </c>
      <c r="G2288" s="10">
        <v>0</v>
      </c>
      <c r="H2288" s="10">
        <v>0</v>
      </c>
      <c r="I2288" s="10">
        <v>0</v>
      </c>
      <c r="J2288" s="10">
        <v>0</v>
      </c>
      <c r="K2288" s="10">
        <v>0</v>
      </c>
      <c r="L2288" s="10">
        <v>0</v>
      </c>
      <c r="M2288" s="10">
        <v>0</v>
      </c>
      <c r="N2288" s="10">
        <v>0</v>
      </c>
      <c r="O2288" s="10">
        <v>0</v>
      </c>
      <c r="P2288" s="10">
        <v>15.15</v>
      </c>
      <c r="Q2288" s="10">
        <v>15.03</v>
      </c>
      <c r="R2288" s="10">
        <v>0</v>
      </c>
      <c r="S2288" s="10">
        <v>0</v>
      </c>
      <c r="T2288" s="10">
        <v>0</v>
      </c>
      <c r="U2288" s="10">
        <v>0</v>
      </c>
      <c r="V2288" s="10">
        <v>0</v>
      </c>
      <c r="W2288" s="11">
        <v>-1.8424481810209594</v>
      </c>
      <c r="X2288" s="11">
        <v>20.483619277074567</v>
      </c>
      <c r="Y2288" s="11">
        <v>30.892535217950996</v>
      </c>
      <c r="Z2288" s="11">
        <v>49.48089168756141</v>
      </c>
      <c r="AA2288" s="8">
        <v>14</v>
      </c>
      <c r="AB2288" s="12">
        <v>61.074903726301493</v>
      </c>
    </row>
    <row r="2289" spans="1:28" ht="29" x14ac:dyDescent="0.35">
      <c r="A2289" s="8">
        <v>151123</v>
      </c>
      <c r="B2289" s="26">
        <v>117</v>
      </c>
      <c r="C2289" s="30" t="s">
        <v>286</v>
      </c>
      <c r="D2289" s="26" t="s">
        <v>287</v>
      </c>
      <c r="E2289" s="9">
        <v>15.15</v>
      </c>
      <c r="F2289" s="9">
        <v>15.11</v>
      </c>
      <c r="G2289" s="10">
        <v>0</v>
      </c>
      <c r="H2289" s="10">
        <v>0</v>
      </c>
      <c r="I2289" s="10">
        <v>0</v>
      </c>
      <c r="J2289" s="10">
        <v>0</v>
      </c>
      <c r="K2289" s="10">
        <v>0</v>
      </c>
      <c r="L2289" s="10">
        <v>0</v>
      </c>
      <c r="M2289" s="10">
        <v>0</v>
      </c>
      <c r="N2289" s="10">
        <v>0</v>
      </c>
      <c r="O2289" s="10">
        <v>0</v>
      </c>
      <c r="P2289" s="10">
        <v>15.15</v>
      </c>
      <c r="Q2289" s="10">
        <v>0</v>
      </c>
      <c r="R2289" s="10">
        <v>15.11</v>
      </c>
      <c r="S2289" s="10">
        <v>0</v>
      </c>
      <c r="T2289" s="10">
        <v>0</v>
      </c>
      <c r="U2289" s="10">
        <v>0</v>
      </c>
      <c r="V2289" s="10">
        <v>0</v>
      </c>
      <c r="W2289" s="11">
        <v>-1.581089337351834</v>
      </c>
      <c r="X2289" s="11">
        <v>11.166080063338292</v>
      </c>
      <c r="Y2289" s="11">
        <v>17.257492274206896</v>
      </c>
      <c r="Z2289" s="11">
        <v>46.596166397288769</v>
      </c>
      <c r="AA2289" s="8">
        <v>14</v>
      </c>
      <c r="AB2289" s="12">
        <v>60.246284879815903</v>
      </c>
    </row>
    <row r="2290" spans="1:28" ht="29" x14ac:dyDescent="0.35">
      <c r="A2290" s="8">
        <v>151123</v>
      </c>
      <c r="B2290" s="26">
        <v>118</v>
      </c>
      <c r="C2290" s="30" t="s">
        <v>288</v>
      </c>
      <c r="D2290" s="26" t="s">
        <v>289</v>
      </c>
      <c r="E2290" s="9">
        <v>15.04</v>
      </c>
      <c r="F2290" s="9">
        <v>15.45</v>
      </c>
      <c r="G2290" s="10">
        <v>0</v>
      </c>
      <c r="H2290" s="10">
        <v>0</v>
      </c>
      <c r="I2290" s="10">
        <v>0</v>
      </c>
      <c r="J2290" s="10">
        <v>0</v>
      </c>
      <c r="K2290" s="10">
        <v>0</v>
      </c>
      <c r="L2290" s="10">
        <v>0</v>
      </c>
      <c r="M2290" s="10">
        <v>0</v>
      </c>
      <c r="N2290" s="10">
        <v>0</v>
      </c>
      <c r="O2290" s="10">
        <v>0</v>
      </c>
      <c r="P2290" s="10">
        <v>15.04</v>
      </c>
      <c r="Q2290" s="10">
        <v>0</v>
      </c>
      <c r="R2290" s="10">
        <v>0</v>
      </c>
      <c r="S2290" s="10">
        <v>15.45</v>
      </c>
      <c r="T2290" s="10">
        <v>0</v>
      </c>
      <c r="U2290" s="10">
        <v>0</v>
      </c>
      <c r="V2290" s="10">
        <v>0</v>
      </c>
      <c r="W2290" s="11">
        <v>-3.1588163021033244</v>
      </c>
      <c r="X2290" s="11">
        <v>11.993327874159254</v>
      </c>
      <c r="Y2290" s="11">
        <v>15.909273852080499</v>
      </c>
      <c r="Z2290" s="11">
        <v>50.727014694693992</v>
      </c>
      <c r="AA2290" s="8">
        <v>14</v>
      </c>
      <c r="AB2290" s="12">
        <v>66.711880415821611</v>
      </c>
    </row>
    <row r="2291" spans="1:28" ht="29" x14ac:dyDescent="0.35">
      <c r="A2291" s="8">
        <v>151123</v>
      </c>
      <c r="B2291" s="26">
        <v>119</v>
      </c>
      <c r="C2291" s="30" t="s">
        <v>290</v>
      </c>
      <c r="D2291" s="26" t="s">
        <v>291</v>
      </c>
      <c r="E2291" s="9">
        <v>15.17</v>
      </c>
      <c r="F2291" s="9">
        <v>15.05</v>
      </c>
      <c r="G2291" s="10">
        <v>0</v>
      </c>
      <c r="H2291" s="10">
        <v>0</v>
      </c>
      <c r="I2291" s="10">
        <v>0</v>
      </c>
      <c r="J2291" s="10">
        <v>0</v>
      </c>
      <c r="K2291" s="10">
        <v>0</v>
      </c>
      <c r="L2291" s="10">
        <v>0</v>
      </c>
      <c r="M2291" s="10">
        <v>0</v>
      </c>
      <c r="N2291" s="10">
        <v>0</v>
      </c>
      <c r="O2291" s="10">
        <v>0</v>
      </c>
      <c r="P2291" s="10">
        <v>15.17</v>
      </c>
      <c r="Q2291" s="10">
        <v>0</v>
      </c>
      <c r="R2291" s="10">
        <v>0</v>
      </c>
      <c r="S2291" s="10">
        <v>0</v>
      </c>
      <c r="T2291" s="10">
        <v>15.05</v>
      </c>
      <c r="U2291" s="10">
        <v>0</v>
      </c>
      <c r="V2291" s="10">
        <v>0</v>
      </c>
      <c r="W2291" s="11">
        <v>-1.3049751260937061</v>
      </c>
      <c r="X2291" s="11">
        <v>8.5259374538813262</v>
      </c>
      <c r="Y2291" s="11">
        <v>14.341954094261009</v>
      </c>
      <c r="Z2291" s="11">
        <v>29.119789089202989</v>
      </c>
      <c r="AA2291" s="8">
        <v>14</v>
      </c>
      <c r="AB2291" s="12">
        <v>62.669823868784214</v>
      </c>
    </row>
    <row r="2292" spans="1:28" ht="29" x14ac:dyDescent="0.35">
      <c r="A2292" s="8">
        <v>151123</v>
      </c>
      <c r="B2292" s="26">
        <v>120</v>
      </c>
      <c r="C2292" s="30" t="s">
        <v>292</v>
      </c>
      <c r="D2292" s="26" t="s">
        <v>293</v>
      </c>
      <c r="E2292" s="9">
        <v>15.03</v>
      </c>
      <c r="F2292" s="9">
        <v>15.25</v>
      </c>
      <c r="G2292" s="10">
        <v>0</v>
      </c>
      <c r="H2292" s="10">
        <v>0</v>
      </c>
      <c r="I2292" s="10">
        <v>0</v>
      </c>
      <c r="J2292" s="10">
        <v>0</v>
      </c>
      <c r="K2292" s="10">
        <v>0</v>
      </c>
      <c r="L2292" s="10">
        <v>0</v>
      </c>
      <c r="M2292" s="10">
        <v>0</v>
      </c>
      <c r="N2292" s="10">
        <v>0</v>
      </c>
      <c r="O2292" s="10">
        <v>0</v>
      </c>
      <c r="P2292" s="10">
        <v>15.03</v>
      </c>
      <c r="Q2292" s="10">
        <v>0</v>
      </c>
      <c r="R2292" s="10">
        <v>0</v>
      </c>
      <c r="S2292" s="10">
        <v>0</v>
      </c>
      <c r="T2292" s="10">
        <v>0</v>
      </c>
      <c r="U2292" s="10">
        <v>15.25</v>
      </c>
      <c r="V2292" s="10">
        <v>0</v>
      </c>
      <c r="W2292" s="11">
        <v>-1.2937075795930062</v>
      </c>
      <c r="X2292" s="11">
        <v>14.696174397785642</v>
      </c>
      <c r="Y2292" s="11">
        <v>23.696010579384243</v>
      </c>
      <c r="Z2292" s="11">
        <v>84.599295285752248</v>
      </c>
      <c r="AA2292" s="8">
        <v>14</v>
      </c>
      <c r="AB2292" s="12">
        <v>63.513613880098355</v>
      </c>
    </row>
    <row r="2293" spans="1:28" ht="29" x14ac:dyDescent="0.35">
      <c r="A2293" s="8">
        <v>151123</v>
      </c>
      <c r="B2293" s="26">
        <v>121</v>
      </c>
      <c r="C2293" s="30" t="s">
        <v>294</v>
      </c>
      <c r="D2293" s="26" t="s">
        <v>295</v>
      </c>
      <c r="E2293" s="9">
        <v>15.11</v>
      </c>
      <c r="F2293" s="9">
        <v>15.04</v>
      </c>
      <c r="G2293" s="10">
        <v>0</v>
      </c>
      <c r="H2293" s="10">
        <v>0</v>
      </c>
      <c r="I2293" s="10">
        <v>0</v>
      </c>
      <c r="J2293" s="10">
        <v>0</v>
      </c>
      <c r="K2293" s="10">
        <v>0</v>
      </c>
      <c r="L2293" s="10">
        <v>0</v>
      </c>
      <c r="M2293" s="10">
        <v>0</v>
      </c>
      <c r="N2293" s="10">
        <v>0</v>
      </c>
      <c r="O2293" s="10">
        <v>0</v>
      </c>
      <c r="P2293" s="10">
        <v>15.11</v>
      </c>
      <c r="Q2293" s="10">
        <v>0</v>
      </c>
      <c r="R2293" s="10">
        <v>0</v>
      </c>
      <c r="S2293" s="10">
        <v>0</v>
      </c>
      <c r="T2293" s="10">
        <v>0</v>
      </c>
      <c r="U2293" s="10">
        <v>0</v>
      </c>
      <c r="V2293" s="10">
        <v>15.04</v>
      </c>
      <c r="W2293" s="11">
        <v>0.46687680628077527</v>
      </c>
      <c r="X2293" s="11">
        <v>49.531627664561782</v>
      </c>
      <c r="Y2293" s="11">
        <v>27.184703164315223</v>
      </c>
      <c r="Z2293" s="11">
        <v>4354.0630065370096</v>
      </c>
      <c r="AA2293" s="8">
        <v>14</v>
      </c>
      <c r="AB2293" s="12">
        <v>73.629485674542053</v>
      </c>
    </row>
    <row r="2294" spans="1:28" ht="29" x14ac:dyDescent="0.35">
      <c r="A2294" s="8">
        <v>151123</v>
      </c>
      <c r="B2294" s="26">
        <v>116</v>
      </c>
      <c r="C2294" s="30" t="s">
        <v>284</v>
      </c>
      <c r="D2294" s="26" t="s">
        <v>285</v>
      </c>
      <c r="E2294" s="9">
        <v>15.15</v>
      </c>
      <c r="F2294" s="9">
        <v>15.03</v>
      </c>
      <c r="G2294" s="10">
        <v>0</v>
      </c>
      <c r="H2294" s="10">
        <v>0</v>
      </c>
      <c r="I2294" s="10">
        <v>0</v>
      </c>
      <c r="J2294" s="10">
        <v>0</v>
      </c>
      <c r="K2294" s="10">
        <v>0</v>
      </c>
      <c r="L2294" s="10">
        <v>0</v>
      </c>
      <c r="M2294" s="10">
        <v>0</v>
      </c>
      <c r="N2294" s="10">
        <v>0</v>
      </c>
      <c r="O2294" s="10">
        <v>0</v>
      </c>
      <c r="P2294" s="10">
        <v>15.15</v>
      </c>
      <c r="Q2294" s="10">
        <v>15.03</v>
      </c>
      <c r="R2294" s="10">
        <v>0</v>
      </c>
      <c r="S2294" s="10">
        <v>0</v>
      </c>
      <c r="T2294" s="10">
        <v>0</v>
      </c>
      <c r="U2294" s="10">
        <v>0</v>
      </c>
      <c r="V2294" s="10">
        <v>0</v>
      </c>
      <c r="W2294" s="11">
        <v>-1.8424481810209594</v>
      </c>
      <c r="X2294" s="11">
        <v>20.483619277074567</v>
      </c>
      <c r="Y2294" s="11">
        <v>30.892535217950996</v>
      </c>
      <c r="Z2294" s="11">
        <v>49.48089168756141</v>
      </c>
      <c r="AA2294" s="8">
        <v>17</v>
      </c>
      <c r="AB2294" s="12">
        <v>73.146162514837982</v>
      </c>
    </row>
    <row r="2295" spans="1:28" ht="29" x14ac:dyDescent="0.35">
      <c r="A2295" s="8">
        <v>151123</v>
      </c>
      <c r="B2295" s="26">
        <v>117</v>
      </c>
      <c r="C2295" s="30" t="s">
        <v>286</v>
      </c>
      <c r="D2295" s="26" t="s">
        <v>287</v>
      </c>
      <c r="E2295" s="9">
        <v>15.15</v>
      </c>
      <c r="F2295" s="9">
        <v>15.11</v>
      </c>
      <c r="G2295" s="10">
        <v>0</v>
      </c>
      <c r="H2295" s="10">
        <v>0</v>
      </c>
      <c r="I2295" s="10">
        <v>0</v>
      </c>
      <c r="J2295" s="10">
        <v>0</v>
      </c>
      <c r="K2295" s="10">
        <v>0</v>
      </c>
      <c r="L2295" s="10">
        <v>0</v>
      </c>
      <c r="M2295" s="10">
        <v>0</v>
      </c>
      <c r="N2295" s="10">
        <v>0</v>
      </c>
      <c r="O2295" s="10">
        <v>0</v>
      </c>
      <c r="P2295" s="10">
        <v>15.15</v>
      </c>
      <c r="Q2295" s="10">
        <v>0</v>
      </c>
      <c r="R2295" s="10">
        <v>15.11</v>
      </c>
      <c r="S2295" s="10">
        <v>0</v>
      </c>
      <c r="T2295" s="10">
        <v>0</v>
      </c>
      <c r="U2295" s="10">
        <v>0</v>
      </c>
      <c r="V2295" s="10">
        <v>0</v>
      </c>
      <c r="W2295" s="11">
        <v>-1.581089337351834</v>
      </c>
      <c r="X2295" s="11">
        <v>11.166080063338292</v>
      </c>
      <c r="Y2295" s="11">
        <v>17.257492274206896</v>
      </c>
      <c r="Z2295" s="11">
        <v>46.596166397288769</v>
      </c>
      <c r="AA2295" s="8">
        <v>17</v>
      </c>
      <c r="AB2295" s="12">
        <v>74.929921746946846</v>
      </c>
    </row>
    <row r="2296" spans="1:28" ht="29" x14ac:dyDescent="0.35">
      <c r="A2296" s="8">
        <v>151123</v>
      </c>
      <c r="B2296" s="26">
        <v>118</v>
      </c>
      <c r="C2296" s="30" t="s">
        <v>288</v>
      </c>
      <c r="D2296" s="26" t="s">
        <v>289</v>
      </c>
      <c r="E2296" s="9">
        <v>15.04</v>
      </c>
      <c r="F2296" s="9">
        <v>15.45</v>
      </c>
      <c r="G2296" s="10">
        <v>0</v>
      </c>
      <c r="H2296" s="10">
        <v>0</v>
      </c>
      <c r="I2296" s="10">
        <v>0</v>
      </c>
      <c r="J2296" s="10">
        <v>0</v>
      </c>
      <c r="K2296" s="10">
        <v>0</v>
      </c>
      <c r="L2296" s="10">
        <v>0</v>
      </c>
      <c r="M2296" s="10">
        <v>0</v>
      </c>
      <c r="N2296" s="10">
        <v>0</v>
      </c>
      <c r="O2296" s="10">
        <v>0</v>
      </c>
      <c r="P2296" s="10">
        <v>15.04</v>
      </c>
      <c r="Q2296" s="10">
        <v>0</v>
      </c>
      <c r="R2296" s="10">
        <v>0</v>
      </c>
      <c r="S2296" s="10">
        <v>15.45</v>
      </c>
      <c r="T2296" s="10">
        <v>0</v>
      </c>
      <c r="U2296" s="10">
        <v>0</v>
      </c>
      <c r="V2296" s="10">
        <v>0</v>
      </c>
      <c r="W2296" s="11">
        <v>-3.1588163021033244</v>
      </c>
      <c r="X2296" s="11">
        <v>11.993327874159254</v>
      </c>
      <c r="Y2296" s="11">
        <v>15.909273852080499</v>
      </c>
      <c r="Z2296" s="11">
        <v>50.727014694693992</v>
      </c>
      <c r="AA2296" s="8">
        <v>17</v>
      </c>
      <c r="AB2296" s="12">
        <v>81.201044398051963</v>
      </c>
    </row>
    <row r="2297" spans="1:28" ht="29" x14ac:dyDescent="0.35">
      <c r="A2297" s="8">
        <v>151123</v>
      </c>
      <c r="B2297" s="26">
        <v>119</v>
      </c>
      <c r="C2297" s="30" t="s">
        <v>290</v>
      </c>
      <c r="D2297" s="26" t="s">
        <v>291</v>
      </c>
      <c r="E2297" s="9">
        <v>15.17</v>
      </c>
      <c r="F2297" s="9">
        <v>15.05</v>
      </c>
      <c r="G2297" s="10">
        <v>0</v>
      </c>
      <c r="H2297" s="10">
        <v>0</v>
      </c>
      <c r="I2297" s="10">
        <v>0</v>
      </c>
      <c r="J2297" s="10">
        <v>0</v>
      </c>
      <c r="K2297" s="10">
        <v>0</v>
      </c>
      <c r="L2297" s="10">
        <v>0</v>
      </c>
      <c r="M2297" s="10">
        <v>0</v>
      </c>
      <c r="N2297" s="10">
        <v>0</v>
      </c>
      <c r="O2297" s="10">
        <v>0</v>
      </c>
      <c r="P2297" s="10">
        <v>15.17</v>
      </c>
      <c r="Q2297" s="10">
        <v>0</v>
      </c>
      <c r="R2297" s="10">
        <v>0</v>
      </c>
      <c r="S2297" s="10">
        <v>0</v>
      </c>
      <c r="T2297" s="10">
        <v>15.05</v>
      </c>
      <c r="U2297" s="10">
        <v>0</v>
      </c>
      <c r="V2297" s="10">
        <v>0</v>
      </c>
      <c r="W2297" s="11">
        <v>-1.3049751260937061</v>
      </c>
      <c r="X2297" s="11">
        <v>8.5259374538813262</v>
      </c>
      <c r="Y2297" s="11">
        <v>14.341954094261009</v>
      </c>
      <c r="Z2297" s="11">
        <v>29.119789089202989</v>
      </c>
      <c r="AA2297" s="8">
        <v>17</v>
      </c>
      <c r="AB2297" s="12">
        <v>74.056722056496454</v>
      </c>
    </row>
    <row r="2298" spans="1:28" ht="29" x14ac:dyDescent="0.35">
      <c r="A2298" s="8">
        <v>151123</v>
      </c>
      <c r="B2298" s="26">
        <v>120</v>
      </c>
      <c r="C2298" s="30" t="s">
        <v>292</v>
      </c>
      <c r="D2298" s="26" t="s">
        <v>293</v>
      </c>
      <c r="E2298" s="9">
        <v>15.03</v>
      </c>
      <c r="F2298" s="9">
        <v>15.25</v>
      </c>
      <c r="G2298" s="10">
        <v>0</v>
      </c>
      <c r="H2298" s="10">
        <v>0</v>
      </c>
      <c r="I2298" s="10">
        <v>0</v>
      </c>
      <c r="J2298" s="10">
        <v>0</v>
      </c>
      <c r="K2298" s="10">
        <v>0</v>
      </c>
      <c r="L2298" s="10">
        <v>0</v>
      </c>
      <c r="M2298" s="10">
        <v>0</v>
      </c>
      <c r="N2298" s="10">
        <v>0</v>
      </c>
      <c r="O2298" s="10">
        <v>0</v>
      </c>
      <c r="P2298" s="10">
        <v>15.03</v>
      </c>
      <c r="Q2298" s="10">
        <v>0</v>
      </c>
      <c r="R2298" s="10">
        <v>0</v>
      </c>
      <c r="S2298" s="10">
        <v>0</v>
      </c>
      <c r="T2298" s="10">
        <v>0</v>
      </c>
      <c r="U2298" s="10">
        <v>15.25</v>
      </c>
      <c r="V2298" s="10">
        <v>0</v>
      </c>
      <c r="W2298" s="11">
        <v>-1.2937075795930062</v>
      </c>
      <c r="X2298" s="11">
        <v>14.696174397785642</v>
      </c>
      <c r="Y2298" s="11">
        <v>23.696010579384243</v>
      </c>
      <c r="Z2298" s="11">
        <v>84.599295285752248</v>
      </c>
      <c r="AA2298" s="8">
        <v>17</v>
      </c>
      <c r="AB2298" s="12">
        <v>93.232460464888277</v>
      </c>
    </row>
    <row r="2299" spans="1:28" ht="29" x14ac:dyDescent="0.35">
      <c r="A2299" s="8">
        <v>151123</v>
      </c>
      <c r="B2299" s="26">
        <v>121</v>
      </c>
      <c r="C2299" s="30" t="s">
        <v>294</v>
      </c>
      <c r="D2299" s="26" t="s">
        <v>295</v>
      </c>
      <c r="E2299" s="9">
        <v>15.11</v>
      </c>
      <c r="F2299" s="9">
        <v>15.04</v>
      </c>
      <c r="G2299" s="10">
        <v>0</v>
      </c>
      <c r="H2299" s="10">
        <v>0</v>
      </c>
      <c r="I2299" s="10">
        <v>0</v>
      </c>
      <c r="J2299" s="10">
        <v>0</v>
      </c>
      <c r="K2299" s="10">
        <v>0</v>
      </c>
      <c r="L2299" s="10">
        <v>0</v>
      </c>
      <c r="M2299" s="10">
        <v>0</v>
      </c>
      <c r="N2299" s="10">
        <v>0</v>
      </c>
      <c r="O2299" s="10">
        <v>0</v>
      </c>
      <c r="P2299" s="10">
        <v>15.11</v>
      </c>
      <c r="Q2299" s="10">
        <v>0</v>
      </c>
      <c r="R2299" s="10">
        <v>0</v>
      </c>
      <c r="S2299" s="10">
        <v>0</v>
      </c>
      <c r="T2299" s="10">
        <v>0</v>
      </c>
      <c r="U2299" s="10">
        <v>0</v>
      </c>
      <c r="V2299" s="10">
        <v>15.04</v>
      </c>
      <c r="W2299" s="11">
        <v>0.46687680628077527</v>
      </c>
      <c r="X2299" s="11">
        <v>49.531627664561782</v>
      </c>
      <c r="Y2299" s="11">
        <v>27.184703164315223</v>
      </c>
      <c r="Z2299" s="11">
        <v>4354.0630065370096</v>
      </c>
      <c r="AA2299" s="8">
        <v>17</v>
      </c>
      <c r="AB2299" s="12">
        <v>86.274748833443454</v>
      </c>
    </row>
    <row r="2300" spans="1:28" ht="29" x14ac:dyDescent="0.35">
      <c r="A2300" s="8">
        <v>151123</v>
      </c>
      <c r="B2300" s="26">
        <v>116</v>
      </c>
      <c r="C2300" s="30" t="s">
        <v>284</v>
      </c>
      <c r="D2300" s="26" t="s">
        <v>285</v>
      </c>
      <c r="E2300" s="9">
        <v>15.15</v>
      </c>
      <c r="F2300" s="9">
        <v>15.03</v>
      </c>
      <c r="G2300" s="10">
        <v>0</v>
      </c>
      <c r="H2300" s="10">
        <v>0</v>
      </c>
      <c r="I2300" s="10">
        <v>0</v>
      </c>
      <c r="J2300" s="10">
        <v>0</v>
      </c>
      <c r="K2300" s="10">
        <v>0</v>
      </c>
      <c r="L2300" s="10">
        <v>0</v>
      </c>
      <c r="M2300" s="10">
        <v>0</v>
      </c>
      <c r="N2300" s="10">
        <v>0</v>
      </c>
      <c r="O2300" s="10">
        <v>0</v>
      </c>
      <c r="P2300" s="10">
        <v>15.15</v>
      </c>
      <c r="Q2300" s="10">
        <v>15.03</v>
      </c>
      <c r="R2300" s="10">
        <v>0</v>
      </c>
      <c r="S2300" s="10">
        <v>0</v>
      </c>
      <c r="T2300" s="10">
        <v>0</v>
      </c>
      <c r="U2300" s="10">
        <v>0</v>
      </c>
      <c r="V2300" s="10">
        <v>0</v>
      </c>
      <c r="W2300" s="11">
        <v>-1.8424481810209594</v>
      </c>
      <c r="X2300" s="11">
        <v>20.483619277074567</v>
      </c>
      <c r="Y2300" s="11">
        <v>30.892535217950996</v>
      </c>
      <c r="Z2300" s="11">
        <v>49.48089168756141</v>
      </c>
      <c r="AA2300" s="8">
        <v>17</v>
      </c>
      <c r="AB2300" s="12">
        <v>81.620130204443214</v>
      </c>
    </row>
    <row r="2301" spans="1:28" ht="29" x14ac:dyDescent="0.35">
      <c r="A2301" s="8">
        <v>151123</v>
      </c>
      <c r="B2301" s="26">
        <v>117</v>
      </c>
      <c r="C2301" s="30" t="s">
        <v>286</v>
      </c>
      <c r="D2301" s="26" t="s">
        <v>287</v>
      </c>
      <c r="E2301" s="9">
        <v>15.15</v>
      </c>
      <c r="F2301" s="9">
        <v>15.11</v>
      </c>
      <c r="G2301" s="10">
        <v>0</v>
      </c>
      <c r="H2301" s="10">
        <v>0</v>
      </c>
      <c r="I2301" s="10">
        <v>0</v>
      </c>
      <c r="J2301" s="10">
        <v>0</v>
      </c>
      <c r="K2301" s="10">
        <v>0</v>
      </c>
      <c r="L2301" s="10">
        <v>0</v>
      </c>
      <c r="M2301" s="10">
        <v>0</v>
      </c>
      <c r="N2301" s="10">
        <v>0</v>
      </c>
      <c r="O2301" s="10">
        <v>0</v>
      </c>
      <c r="P2301" s="10">
        <v>15.15</v>
      </c>
      <c r="Q2301" s="10">
        <v>0</v>
      </c>
      <c r="R2301" s="10">
        <v>15.11</v>
      </c>
      <c r="S2301" s="10">
        <v>0</v>
      </c>
      <c r="T2301" s="10">
        <v>0</v>
      </c>
      <c r="U2301" s="10">
        <v>0</v>
      </c>
      <c r="V2301" s="10">
        <v>0</v>
      </c>
      <c r="W2301" s="11">
        <v>-1.581089337351834</v>
      </c>
      <c r="X2301" s="11">
        <v>11.166080063338292</v>
      </c>
      <c r="Y2301" s="11">
        <v>17.257492274206896</v>
      </c>
      <c r="Z2301" s="11">
        <v>46.596166397288769</v>
      </c>
      <c r="AA2301" s="8">
        <v>17</v>
      </c>
      <c r="AB2301" s="12">
        <v>81.508599441334397</v>
      </c>
    </row>
    <row r="2302" spans="1:28" ht="29" x14ac:dyDescent="0.35">
      <c r="A2302" s="8">
        <v>151123</v>
      </c>
      <c r="B2302" s="26">
        <v>118</v>
      </c>
      <c r="C2302" s="30" t="s">
        <v>288</v>
      </c>
      <c r="D2302" s="26" t="s">
        <v>289</v>
      </c>
      <c r="E2302" s="9">
        <v>15.04</v>
      </c>
      <c r="F2302" s="9">
        <v>15.45</v>
      </c>
      <c r="G2302" s="10">
        <v>0</v>
      </c>
      <c r="H2302" s="10">
        <v>0</v>
      </c>
      <c r="I2302" s="10">
        <v>0</v>
      </c>
      <c r="J2302" s="10">
        <v>0</v>
      </c>
      <c r="K2302" s="10">
        <v>0</v>
      </c>
      <c r="L2302" s="10">
        <v>0</v>
      </c>
      <c r="M2302" s="10">
        <v>0</v>
      </c>
      <c r="N2302" s="10">
        <v>0</v>
      </c>
      <c r="O2302" s="10">
        <v>0</v>
      </c>
      <c r="P2302" s="10">
        <v>15.04</v>
      </c>
      <c r="Q2302" s="10">
        <v>0</v>
      </c>
      <c r="R2302" s="10">
        <v>0</v>
      </c>
      <c r="S2302" s="10">
        <v>15.45</v>
      </c>
      <c r="T2302" s="10">
        <v>0</v>
      </c>
      <c r="U2302" s="10">
        <v>0</v>
      </c>
      <c r="V2302" s="10">
        <v>0</v>
      </c>
      <c r="W2302" s="11">
        <v>-3.1588163021033244</v>
      </c>
      <c r="X2302" s="11">
        <v>11.993327874159254</v>
      </c>
      <c r="Y2302" s="11">
        <v>15.909273852080499</v>
      </c>
      <c r="Z2302" s="11">
        <v>50.727014694693992</v>
      </c>
      <c r="AA2302" s="8">
        <v>17</v>
      </c>
      <c r="AB2302" s="12">
        <v>76.340720885605563</v>
      </c>
    </row>
    <row r="2303" spans="1:28" ht="29" x14ac:dyDescent="0.35">
      <c r="A2303" s="8">
        <v>151123</v>
      </c>
      <c r="B2303" s="26">
        <v>119</v>
      </c>
      <c r="C2303" s="30" t="s">
        <v>290</v>
      </c>
      <c r="D2303" s="26" t="s">
        <v>291</v>
      </c>
      <c r="E2303" s="9">
        <v>15.17</v>
      </c>
      <c r="F2303" s="9">
        <v>15.05</v>
      </c>
      <c r="G2303" s="10">
        <v>0</v>
      </c>
      <c r="H2303" s="10">
        <v>0</v>
      </c>
      <c r="I2303" s="10">
        <v>0</v>
      </c>
      <c r="J2303" s="10">
        <v>0</v>
      </c>
      <c r="K2303" s="10">
        <v>0</v>
      </c>
      <c r="L2303" s="10">
        <v>0</v>
      </c>
      <c r="M2303" s="10">
        <v>0</v>
      </c>
      <c r="N2303" s="10">
        <v>0</v>
      </c>
      <c r="O2303" s="10">
        <v>0</v>
      </c>
      <c r="P2303" s="10">
        <v>15.17</v>
      </c>
      <c r="Q2303" s="10">
        <v>0</v>
      </c>
      <c r="R2303" s="10">
        <v>0</v>
      </c>
      <c r="S2303" s="10">
        <v>0</v>
      </c>
      <c r="T2303" s="10">
        <v>15.05</v>
      </c>
      <c r="U2303" s="10">
        <v>0</v>
      </c>
      <c r="V2303" s="10">
        <v>0</v>
      </c>
      <c r="W2303" s="11">
        <v>-1.3049751260937061</v>
      </c>
      <c r="X2303" s="11">
        <v>8.5259374538813262</v>
      </c>
      <c r="Y2303" s="11">
        <v>14.341954094261009</v>
      </c>
      <c r="Z2303" s="11">
        <v>29.119789089202989</v>
      </c>
      <c r="AA2303" s="8">
        <v>17</v>
      </c>
      <c r="AB2303" s="12">
        <v>75.873078238944231</v>
      </c>
    </row>
    <row r="2304" spans="1:28" ht="29" x14ac:dyDescent="0.35">
      <c r="A2304" s="8">
        <v>151123</v>
      </c>
      <c r="B2304" s="26">
        <v>120</v>
      </c>
      <c r="C2304" s="30" t="s">
        <v>292</v>
      </c>
      <c r="D2304" s="26" t="s">
        <v>293</v>
      </c>
      <c r="E2304" s="9">
        <v>15.03</v>
      </c>
      <c r="F2304" s="9">
        <v>15.25</v>
      </c>
      <c r="G2304" s="10">
        <v>0</v>
      </c>
      <c r="H2304" s="10">
        <v>0</v>
      </c>
      <c r="I2304" s="10">
        <v>0</v>
      </c>
      <c r="J2304" s="10">
        <v>0</v>
      </c>
      <c r="K2304" s="10">
        <v>0</v>
      </c>
      <c r="L2304" s="10">
        <v>0</v>
      </c>
      <c r="M2304" s="10">
        <v>0</v>
      </c>
      <c r="N2304" s="10">
        <v>0</v>
      </c>
      <c r="O2304" s="10">
        <v>0</v>
      </c>
      <c r="P2304" s="10">
        <v>15.03</v>
      </c>
      <c r="Q2304" s="10">
        <v>0</v>
      </c>
      <c r="R2304" s="10">
        <v>0</v>
      </c>
      <c r="S2304" s="10">
        <v>0</v>
      </c>
      <c r="T2304" s="10">
        <v>0</v>
      </c>
      <c r="U2304" s="10">
        <v>15.25</v>
      </c>
      <c r="V2304" s="10">
        <v>0</v>
      </c>
      <c r="W2304" s="11">
        <v>-1.2937075795930062</v>
      </c>
      <c r="X2304" s="11">
        <v>14.696174397785642</v>
      </c>
      <c r="Y2304" s="11">
        <v>23.696010579384243</v>
      </c>
      <c r="Z2304" s="11">
        <v>84.599295285752248</v>
      </c>
      <c r="AA2304" s="8">
        <v>17</v>
      </c>
      <c r="AB2304" s="12">
        <v>81.974631741992866</v>
      </c>
    </row>
    <row r="2305" spans="1:28" ht="29" x14ac:dyDescent="0.35">
      <c r="A2305" s="8">
        <v>151123</v>
      </c>
      <c r="B2305" s="26">
        <v>121</v>
      </c>
      <c r="C2305" s="30" t="s">
        <v>294</v>
      </c>
      <c r="D2305" s="26" t="s">
        <v>295</v>
      </c>
      <c r="E2305" s="9">
        <v>15.11</v>
      </c>
      <c r="F2305" s="9">
        <v>15.04</v>
      </c>
      <c r="G2305" s="10">
        <v>0</v>
      </c>
      <c r="H2305" s="10">
        <v>0</v>
      </c>
      <c r="I2305" s="10">
        <v>0</v>
      </c>
      <c r="J2305" s="10">
        <v>0</v>
      </c>
      <c r="K2305" s="10">
        <v>0</v>
      </c>
      <c r="L2305" s="10">
        <v>0</v>
      </c>
      <c r="M2305" s="10">
        <v>0</v>
      </c>
      <c r="N2305" s="10">
        <v>0</v>
      </c>
      <c r="O2305" s="10">
        <v>0</v>
      </c>
      <c r="P2305" s="10">
        <v>15.11</v>
      </c>
      <c r="Q2305" s="10">
        <v>0</v>
      </c>
      <c r="R2305" s="10">
        <v>0</v>
      </c>
      <c r="S2305" s="10">
        <v>0</v>
      </c>
      <c r="T2305" s="10">
        <v>0</v>
      </c>
      <c r="U2305" s="10">
        <v>0</v>
      </c>
      <c r="V2305" s="10">
        <v>15.04</v>
      </c>
      <c r="W2305" s="11">
        <v>0.46687680628077527</v>
      </c>
      <c r="X2305" s="11">
        <v>49.531627664561782</v>
      </c>
      <c r="Y2305" s="11">
        <v>27.184703164315223</v>
      </c>
      <c r="Z2305" s="11">
        <v>4354.0630065370096</v>
      </c>
      <c r="AA2305" s="8">
        <v>17</v>
      </c>
      <c r="AB2305" s="12">
        <v>84.915756832505508</v>
      </c>
    </row>
    <row r="2306" spans="1:28" ht="29" x14ac:dyDescent="0.35">
      <c r="A2306" s="8">
        <v>151123</v>
      </c>
      <c r="B2306" s="26">
        <v>122</v>
      </c>
      <c r="C2306" s="30" t="s">
        <v>296</v>
      </c>
      <c r="D2306" s="26" t="s">
        <v>297</v>
      </c>
      <c r="E2306" s="9">
        <v>15.2</v>
      </c>
      <c r="F2306" s="9">
        <v>15.14</v>
      </c>
      <c r="G2306" s="10">
        <v>0</v>
      </c>
      <c r="H2306" s="10">
        <v>0</v>
      </c>
      <c r="I2306" s="10">
        <v>0</v>
      </c>
      <c r="J2306" s="10">
        <v>0</v>
      </c>
      <c r="K2306" s="10">
        <v>0</v>
      </c>
      <c r="L2306" s="10">
        <v>0</v>
      </c>
      <c r="M2306" s="10">
        <v>0</v>
      </c>
      <c r="N2306" s="10">
        <v>0</v>
      </c>
      <c r="O2306" s="10">
        <v>0</v>
      </c>
      <c r="P2306" s="10">
        <v>0</v>
      </c>
      <c r="Q2306" s="10">
        <v>15.2</v>
      </c>
      <c r="R2306" s="10">
        <v>15.14</v>
      </c>
      <c r="S2306" s="10">
        <v>0</v>
      </c>
      <c r="T2306" s="10">
        <v>0</v>
      </c>
      <c r="U2306" s="10">
        <v>0</v>
      </c>
      <c r="V2306" s="10">
        <v>0</v>
      </c>
      <c r="W2306" s="11">
        <v>-3</v>
      </c>
      <c r="X2306" s="11">
        <v>10.920585295873908</v>
      </c>
      <c r="Y2306" s="11">
        <v>21.513227223548562</v>
      </c>
      <c r="Z2306" s="11">
        <v>79.542956509594859</v>
      </c>
      <c r="AA2306" s="8">
        <v>0</v>
      </c>
      <c r="AB2306" s="12">
        <v>2.9057207816435127</v>
      </c>
    </row>
    <row r="2307" spans="1:28" ht="29" x14ac:dyDescent="0.35">
      <c r="A2307" s="8">
        <v>151123</v>
      </c>
      <c r="B2307" s="26">
        <v>123</v>
      </c>
      <c r="C2307" s="30" t="s">
        <v>298</v>
      </c>
      <c r="D2307" s="26" t="s">
        <v>299</v>
      </c>
      <c r="E2307" s="9">
        <v>15.06</v>
      </c>
      <c r="F2307" s="9">
        <v>15</v>
      </c>
      <c r="G2307" s="10">
        <v>0</v>
      </c>
      <c r="H2307" s="10">
        <v>0</v>
      </c>
      <c r="I2307" s="10">
        <v>0</v>
      </c>
      <c r="J2307" s="10">
        <v>0</v>
      </c>
      <c r="K2307" s="10">
        <v>0</v>
      </c>
      <c r="L2307" s="10">
        <v>0</v>
      </c>
      <c r="M2307" s="10">
        <v>0</v>
      </c>
      <c r="N2307" s="10">
        <v>0</v>
      </c>
      <c r="O2307" s="10">
        <v>0</v>
      </c>
      <c r="P2307" s="10">
        <v>0</v>
      </c>
      <c r="Q2307" s="10">
        <v>15.06</v>
      </c>
      <c r="R2307" s="10">
        <v>0</v>
      </c>
      <c r="S2307" s="10">
        <v>15</v>
      </c>
      <c r="T2307" s="10">
        <v>0</v>
      </c>
      <c r="U2307" s="10">
        <v>0</v>
      </c>
      <c r="V2307" s="10">
        <v>0</v>
      </c>
      <c r="W2307" s="11">
        <v>-2.2598260669426744</v>
      </c>
      <c r="X2307" s="11">
        <v>10.74475280108882</v>
      </c>
      <c r="Y2307" s="11">
        <v>19.676255983978955</v>
      </c>
      <c r="Z2307" s="11">
        <v>79.701709141552001</v>
      </c>
      <c r="AA2307" s="8">
        <v>0</v>
      </c>
      <c r="AB2307" s="12">
        <v>2.2793266587197629</v>
      </c>
    </row>
    <row r="2308" spans="1:28" ht="29" x14ac:dyDescent="0.35">
      <c r="A2308" s="8">
        <v>151123</v>
      </c>
      <c r="B2308" s="26">
        <v>124</v>
      </c>
      <c r="C2308" s="30" t="s">
        <v>300</v>
      </c>
      <c r="D2308" s="26" t="s">
        <v>301</v>
      </c>
      <c r="E2308" s="9">
        <v>15.1</v>
      </c>
      <c r="F2308" s="9">
        <v>15.23</v>
      </c>
      <c r="G2308" s="10">
        <v>0</v>
      </c>
      <c r="H2308" s="10">
        <v>0</v>
      </c>
      <c r="I2308" s="10">
        <v>0</v>
      </c>
      <c r="J2308" s="10">
        <v>0</v>
      </c>
      <c r="K2308" s="10">
        <v>0</v>
      </c>
      <c r="L2308" s="10">
        <v>0</v>
      </c>
      <c r="M2308" s="10">
        <v>0</v>
      </c>
      <c r="N2308" s="10">
        <v>0</v>
      </c>
      <c r="O2308" s="10">
        <v>0</v>
      </c>
      <c r="P2308" s="10">
        <v>0</v>
      </c>
      <c r="Q2308" s="10">
        <v>15.1</v>
      </c>
      <c r="R2308" s="10">
        <v>0</v>
      </c>
      <c r="S2308" s="10">
        <v>0</v>
      </c>
      <c r="T2308" s="10">
        <v>15.23</v>
      </c>
      <c r="U2308" s="10">
        <v>0</v>
      </c>
      <c r="V2308" s="10">
        <v>0</v>
      </c>
      <c r="W2308" s="11">
        <v>-1.9312110328533496</v>
      </c>
      <c r="X2308" s="11">
        <v>9.1683072429200649</v>
      </c>
      <c r="Y2308" s="11">
        <v>17.474742392989338</v>
      </c>
      <c r="Z2308" s="11">
        <v>85.696230635025671</v>
      </c>
      <c r="AA2308" s="8">
        <v>0</v>
      </c>
      <c r="AB2308" s="12">
        <v>2.7726565677021573</v>
      </c>
    </row>
    <row r="2309" spans="1:28" ht="29" x14ac:dyDescent="0.35">
      <c r="A2309" s="8">
        <v>151123</v>
      </c>
      <c r="B2309" s="26">
        <v>125</v>
      </c>
      <c r="C2309" s="30" t="s">
        <v>302</v>
      </c>
      <c r="D2309" s="26" t="s">
        <v>303</v>
      </c>
      <c r="E2309" s="9">
        <v>15.02</v>
      </c>
      <c r="F2309" s="9">
        <v>15.19</v>
      </c>
      <c r="G2309" s="10">
        <v>0</v>
      </c>
      <c r="H2309" s="10">
        <v>0</v>
      </c>
      <c r="I2309" s="10">
        <v>0</v>
      </c>
      <c r="J2309" s="10">
        <v>0</v>
      </c>
      <c r="K2309" s="10">
        <v>0</v>
      </c>
      <c r="L2309" s="10">
        <v>0</v>
      </c>
      <c r="M2309" s="10">
        <v>0</v>
      </c>
      <c r="N2309" s="10">
        <v>0</v>
      </c>
      <c r="O2309" s="10">
        <v>0</v>
      </c>
      <c r="P2309" s="10">
        <v>0</v>
      </c>
      <c r="Q2309" s="10">
        <v>15.02</v>
      </c>
      <c r="R2309" s="10">
        <v>0</v>
      </c>
      <c r="S2309" s="10">
        <v>0</v>
      </c>
      <c r="T2309" s="10">
        <v>0</v>
      </c>
      <c r="U2309" s="10">
        <v>15.19</v>
      </c>
      <c r="V2309" s="10">
        <v>0</v>
      </c>
      <c r="W2309" s="11">
        <v>-3</v>
      </c>
      <c r="X2309" s="11">
        <v>10.885207267192268</v>
      </c>
      <c r="Y2309" s="11">
        <v>22.905830125722076</v>
      </c>
      <c r="Z2309" s="11">
        <v>106.28378898165128</v>
      </c>
      <c r="AA2309" s="8">
        <v>0</v>
      </c>
      <c r="AB2309" s="12">
        <v>1.5932667173729604</v>
      </c>
    </row>
    <row r="2310" spans="1:28" ht="29" x14ac:dyDescent="0.35">
      <c r="A2310" s="8">
        <v>151123</v>
      </c>
      <c r="B2310" s="26">
        <v>126</v>
      </c>
      <c r="C2310" s="30" t="s">
        <v>304</v>
      </c>
      <c r="D2310" s="26" t="s">
        <v>305</v>
      </c>
      <c r="E2310" s="9">
        <v>15.11</v>
      </c>
      <c r="F2310" s="9">
        <v>15.33</v>
      </c>
      <c r="G2310" s="10">
        <v>0</v>
      </c>
      <c r="H2310" s="10">
        <v>0</v>
      </c>
      <c r="I2310" s="10">
        <v>0</v>
      </c>
      <c r="J2310" s="10">
        <v>0</v>
      </c>
      <c r="K2310" s="10">
        <v>0</v>
      </c>
      <c r="L2310" s="10">
        <v>0</v>
      </c>
      <c r="M2310" s="10">
        <v>0</v>
      </c>
      <c r="N2310" s="10">
        <v>0</v>
      </c>
      <c r="O2310" s="10">
        <v>0</v>
      </c>
      <c r="P2310" s="10">
        <v>0</v>
      </c>
      <c r="Q2310" s="10">
        <v>15.11</v>
      </c>
      <c r="R2310" s="10">
        <v>0</v>
      </c>
      <c r="S2310" s="10">
        <v>0</v>
      </c>
      <c r="T2310" s="10">
        <v>0</v>
      </c>
      <c r="U2310" s="10">
        <v>0</v>
      </c>
      <c r="V2310" s="10">
        <v>15.33</v>
      </c>
      <c r="W2310" s="11">
        <v>-0.28958316305283466</v>
      </c>
      <c r="X2310" s="11">
        <v>79.706953652109291</v>
      </c>
      <c r="Y2310" s="11">
        <v>37.234092037493475</v>
      </c>
      <c r="Z2310" s="11">
        <v>4552.6445662970746</v>
      </c>
      <c r="AA2310" s="8">
        <v>0</v>
      </c>
      <c r="AB2310" s="12">
        <v>0.72653870196183667</v>
      </c>
    </row>
    <row r="2311" spans="1:28" ht="29" x14ac:dyDescent="0.35">
      <c r="A2311" s="8">
        <v>151123</v>
      </c>
      <c r="B2311" s="26">
        <v>122</v>
      </c>
      <c r="C2311" s="30" t="s">
        <v>296</v>
      </c>
      <c r="D2311" s="26" t="s">
        <v>297</v>
      </c>
      <c r="E2311" s="9">
        <v>15.2</v>
      </c>
      <c r="F2311" s="9">
        <v>15.14</v>
      </c>
      <c r="G2311" s="10">
        <v>0</v>
      </c>
      <c r="H2311" s="10">
        <v>0</v>
      </c>
      <c r="I2311" s="10">
        <v>0</v>
      </c>
      <c r="J2311" s="10">
        <v>0</v>
      </c>
      <c r="K2311" s="10">
        <v>0</v>
      </c>
      <c r="L2311" s="10">
        <v>0</v>
      </c>
      <c r="M2311" s="10">
        <v>0</v>
      </c>
      <c r="N2311" s="10">
        <v>0</v>
      </c>
      <c r="O2311" s="10">
        <v>0</v>
      </c>
      <c r="P2311" s="10">
        <v>0</v>
      </c>
      <c r="Q2311" s="10">
        <v>15.2</v>
      </c>
      <c r="R2311" s="10">
        <v>15.14</v>
      </c>
      <c r="S2311" s="10">
        <v>0</v>
      </c>
      <c r="T2311" s="10">
        <v>0</v>
      </c>
      <c r="U2311" s="10">
        <v>0</v>
      </c>
      <c r="V2311" s="10">
        <v>0</v>
      </c>
      <c r="W2311" s="11">
        <v>-3</v>
      </c>
      <c r="X2311" s="11">
        <v>10.920585295873908</v>
      </c>
      <c r="Y2311" s="11">
        <v>21.513227223548562</v>
      </c>
      <c r="Z2311" s="11">
        <v>79.542956509594859</v>
      </c>
      <c r="AA2311" s="8">
        <v>0</v>
      </c>
      <c r="AB2311" s="12">
        <v>0</v>
      </c>
    </row>
    <row r="2312" spans="1:28" ht="29" x14ac:dyDescent="0.35">
      <c r="A2312" s="8">
        <v>151123</v>
      </c>
      <c r="B2312" s="26">
        <v>123</v>
      </c>
      <c r="C2312" s="30" t="s">
        <v>298</v>
      </c>
      <c r="D2312" s="26" t="s">
        <v>299</v>
      </c>
      <c r="E2312" s="9">
        <v>15.06</v>
      </c>
      <c r="F2312" s="9">
        <v>15</v>
      </c>
      <c r="G2312" s="10">
        <v>0</v>
      </c>
      <c r="H2312" s="10">
        <v>0</v>
      </c>
      <c r="I2312" s="10">
        <v>0</v>
      </c>
      <c r="J2312" s="10">
        <v>0</v>
      </c>
      <c r="K2312" s="10">
        <v>0</v>
      </c>
      <c r="L2312" s="10">
        <v>0</v>
      </c>
      <c r="M2312" s="10">
        <v>0</v>
      </c>
      <c r="N2312" s="10">
        <v>0</v>
      </c>
      <c r="O2312" s="10">
        <v>0</v>
      </c>
      <c r="P2312" s="10">
        <v>0</v>
      </c>
      <c r="Q2312" s="10">
        <v>15.06</v>
      </c>
      <c r="R2312" s="10">
        <v>0</v>
      </c>
      <c r="S2312" s="10">
        <v>15</v>
      </c>
      <c r="T2312" s="10">
        <v>0</v>
      </c>
      <c r="U2312" s="10">
        <v>0</v>
      </c>
      <c r="V2312" s="10">
        <v>0</v>
      </c>
      <c r="W2312" s="11">
        <v>-2.2598260669426744</v>
      </c>
      <c r="X2312" s="11">
        <v>10.74475280108882</v>
      </c>
      <c r="Y2312" s="11">
        <v>19.676255983978955</v>
      </c>
      <c r="Z2312" s="11">
        <v>79.701709141552001</v>
      </c>
      <c r="AA2312" s="8">
        <v>0</v>
      </c>
      <c r="AB2312" s="12">
        <v>2.9422423026026854</v>
      </c>
    </row>
    <row r="2313" spans="1:28" ht="29" x14ac:dyDescent="0.35">
      <c r="A2313" s="8">
        <v>151123</v>
      </c>
      <c r="B2313" s="26">
        <v>124</v>
      </c>
      <c r="C2313" s="30" t="s">
        <v>300</v>
      </c>
      <c r="D2313" s="26" t="s">
        <v>301</v>
      </c>
      <c r="E2313" s="9">
        <v>15.1</v>
      </c>
      <c r="F2313" s="9">
        <v>15.23</v>
      </c>
      <c r="G2313" s="10">
        <v>0</v>
      </c>
      <c r="H2313" s="10">
        <v>0</v>
      </c>
      <c r="I2313" s="10">
        <v>0</v>
      </c>
      <c r="J2313" s="10">
        <v>0</v>
      </c>
      <c r="K2313" s="10">
        <v>0</v>
      </c>
      <c r="L2313" s="10">
        <v>0</v>
      </c>
      <c r="M2313" s="10">
        <v>0</v>
      </c>
      <c r="N2313" s="10">
        <v>0</v>
      </c>
      <c r="O2313" s="10">
        <v>0</v>
      </c>
      <c r="P2313" s="10">
        <v>0</v>
      </c>
      <c r="Q2313" s="10">
        <v>15.1</v>
      </c>
      <c r="R2313" s="10">
        <v>0</v>
      </c>
      <c r="S2313" s="10">
        <v>0</v>
      </c>
      <c r="T2313" s="10">
        <v>15.23</v>
      </c>
      <c r="U2313" s="10">
        <v>0</v>
      </c>
      <c r="V2313" s="10">
        <v>0</v>
      </c>
      <c r="W2313" s="11">
        <v>-1.9312110328533496</v>
      </c>
      <c r="X2313" s="11">
        <v>9.1683072429200649</v>
      </c>
      <c r="Y2313" s="11">
        <v>17.474742392989338</v>
      </c>
      <c r="Z2313" s="11">
        <v>85.696230635025671</v>
      </c>
      <c r="AA2313" s="8">
        <v>0</v>
      </c>
      <c r="AB2313" s="12">
        <v>2.337565147714431</v>
      </c>
    </row>
    <row r="2314" spans="1:28" ht="29" x14ac:dyDescent="0.35">
      <c r="A2314" s="8">
        <v>151123</v>
      </c>
      <c r="B2314" s="26">
        <v>125</v>
      </c>
      <c r="C2314" s="30" t="s">
        <v>302</v>
      </c>
      <c r="D2314" s="26" t="s">
        <v>303</v>
      </c>
      <c r="E2314" s="9">
        <v>15.02</v>
      </c>
      <c r="F2314" s="9">
        <v>15.19</v>
      </c>
      <c r="G2314" s="10">
        <v>0</v>
      </c>
      <c r="H2314" s="10">
        <v>0</v>
      </c>
      <c r="I2314" s="10">
        <v>0</v>
      </c>
      <c r="J2314" s="10">
        <v>0</v>
      </c>
      <c r="K2314" s="10">
        <v>0</v>
      </c>
      <c r="L2314" s="10">
        <v>0</v>
      </c>
      <c r="M2314" s="10">
        <v>0</v>
      </c>
      <c r="N2314" s="10">
        <v>0</v>
      </c>
      <c r="O2314" s="10">
        <v>0</v>
      </c>
      <c r="P2314" s="10">
        <v>0</v>
      </c>
      <c r="Q2314" s="10">
        <v>15.02</v>
      </c>
      <c r="R2314" s="10">
        <v>0</v>
      </c>
      <c r="S2314" s="10">
        <v>0</v>
      </c>
      <c r="T2314" s="10">
        <v>0</v>
      </c>
      <c r="U2314" s="10">
        <v>15.19</v>
      </c>
      <c r="V2314" s="10">
        <v>0</v>
      </c>
      <c r="W2314" s="11">
        <v>-3</v>
      </c>
      <c r="X2314" s="11">
        <v>10.885207267192268</v>
      </c>
      <c r="Y2314" s="11">
        <v>22.905830125722076</v>
      </c>
      <c r="Z2314" s="11">
        <v>106.28378898165128</v>
      </c>
      <c r="AA2314" s="8">
        <v>0</v>
      </c>
      <c r="AB2314" s="12">
        <v>1.8141983837799562</v>
      </c>
    </row>
    <row r="2315" spans="1:28" ht="29" x14ac:dyDescent="0.35">
      <c r="A2315" s="8">
        <v>151123</v>
      </c>
      <c r="B2315" s="26">
        <v>126</v>
      </c>
      <c r="C2315" s="30" t="s">
        <v>304</v>
      </c>
      <c r="D2315" s="26" t="s">
        <v>305</v>
      </c>
      <c r="E2315" s="9">
        <v>15.11</v>
      </c>
      <c r="F2315" s="9">
        <v>15.33</v>
      </c>
      <c r="G2315" s="10">
        <v>0</v>
      </c>
      <c r="H2315" s="10">
        <v>0</v>
      </c>
      <c r="I2315" s="10">
        <v>0</v>
      </c>
      <c r="J2315" s="10">
        <v>0</v>
      </c>
      <c r="K2315" s="10">
        <v>0</v>
      </c>
      <c r="L2315" s="10">
        <v>0</v>
      </c>
      <c r="M2315" s="10">
        <v>0</v>
      </c>
      <c r="N2315" s="10">
        <v>0</v>
      </c>
      <c r="O2315" s="10">
        <v>0</v>
      </c>
      <c r="P2315" s="10">
        <v>0</v>
      </c>
      <c r="Q2315" s="10">
        <v>15.11</v>
      </c>
      <c r="R2315" s="10">
        <v>0</v>
      </c>
      <c r="S2315" s="10">
        <v>0</v>
      </c>
      <c r="T2315" s="10">
        <v>0</v>
      </c>
      <c r="U2315" s="10">
        <v>0</v>
      </c>
      <c r="V2315" s="10">
        <v>15.33</v>
      </c>
      <c r="W2315" s="11">
        <v>-0.28958316305283466</v>
      </c>
      <c r="X2315" s="11">
        <v>79.706953652109291</v>
      </c>
      <c r="Y2315" s="11">
        <v>37.234092037493475</v>
      </c>
      <c r="Z2315" s="11">
        <v>4552.6445662970746</v>
      </c>
      <c r="AA2315" s="8">
        <v>0</v>
      </c>
      <c r="AB2315" s="12">
        <v>4.0090392002447439</v>
      </c>
    </row>
    <row r="2316" spans="1:28" ht="29" x14ac:dyDescent="0.35">
      <c r="A2316" s="8">
        <v>151123</v>
      </c>
      <c r="B2316" s="26">
        <v>122</v>
      </c>
      <c r="C2316" s="30" t="s">
        <v>296</v>
      </c>
      <c r="D2316" s="26" t="s">
        <v>297</v>
      </c>
      <c r="E2316" s="9">
        <v>15.2</v>
      </c>
      <c r="F2316" s="9">
        <v>15.14</v>
      </c>
      <c r="G2316" s="10">
        <v>0</v>
      </c>
      <c r="H2316" s="10">
        <v>0</v>
      </c>
      <c r="I2316" s="10">
        <v>0</v>
      </c>
      <c r="J2316" s="10">
        <v>0</v>
      </c>
      <c r="K2316" s="10">
        <v>0</v>
      </c>
      <c r="L2316" s="10">
        <v>0</v>
      </c>
      <c r="M2316" s="10">
        <v>0</v>
      </c>
      <c r="N2316" s="10">
        <v>0</v>
      </c>
      <c r="O2316" s="10">
        <v>0</v>
      </c>
      <c r="P2316" s="10">
        <v>0</v>
      </c>
      <c r="Q2316" s="10">
        <v>15.2</v>
      </c>
      <c r="R2316" s="10">
        <v>15.14</v>
      </c>
      <c r="S2316" s="10">
        <v>0</v>
      </c>
      <c r="T2316" s="10">
        <v>0</v>
      </c>
      <c r="U2316" s="10">
        <v>0</v>
      </c>
      <c r="V2316" s="10">
        <v>0</v>
      </c>
      <c r="W2316" s="11">
        <v>-3</v>
      </c>
      <c r="X2316" s="11">
        <v>10.920585295873908</v>
      </c>
      <c r="Y2316" s="11">
        <v>21.513227223548562</v>
      </c>
      <c r="Z2316" s="11">
        <v>79.542956509594859</v>
      </c>
      <c r="AA2316" s="8">
        <v>3</v>
      </c>
      <c r="AB2316" s="12">
        <v>10.847024059866573</v>
      </c>
    </row>
    <row r="2317" spans="1:28" ht="29" x14ac:dyDescent="0.35">
      <c r="A2317" s="8">
        <v>151123</v>
      </c>
      <c r="B2317" s="26">
        <v>123</v>
      </c>
      <c r="C2317" s="30" t="s">
        <v>298</v>
      </c>
      <c r="D2317" s="26" t="s">
        <v>299</v>
      </c>
      <c r="E2317" s="9">
        <v>15.06</v>
      </c>
      <c r="F2317" s="9">
        <v>15</v>
      </c>
      <c r="G2317" s="10">
        <v>0</v>
      </c>
      <c r="H2317" s="10">
        <v>0</v>
      </c>
      <c r="I2317" s="10">
        <v>0</v>
      </c>
      <c r="J2317" s="10">
        <v>0</v>
      </c>
      <c r="K2317" s="10">
        <v>0</v>
      </c>
      <c r="L2317" s="10">
        <v>0</v>
      </c>
      <c r="M2317" s="10">
        <v>0</v>
      </c>
      <c r="N2317" s="10">
        <v>0</v>
      </c>
      <c r="O2317" s="10">
        <v>0</v>
      </c>
      <c r="P2317" s="10">
        <v>0</v>
      </c>
      <c r="Q2317" s="10">
        <v>15.06</v>
      </c>
      <c r="R2317" s="10">
        <v>0</v>
      </c>
      <c r="S2317" s="10">
        <v>15</v>
      </c>
      <c r="T2317" s="10">
        <v>0</v>
      </c>
      <c r="U2317" s="10">
        <v>0</v>
      </c>
      <c r="V2317" s="10">
        <v>0</v>
      </c>
      <c r="W2317" s="11">
        <v>-2.2598260669426744</v>
      </c>
      <c r="X2317" s="11">
        <v>10.74475280108882</v>
      </c>
      <c r="Y2317" s="11">
        <v>19.676255983978955</v>
      </c>
      <c r="Z2317" s="11">
        <v>79.701709141552001</v>
      </c>
      <c r="AA2317" s="8">
        <v>3</v>
      </c>
      <c r="AB2317" s="12">
        <v>12.182205511109702</v>
      </c>
    </row>
    <row r="2318" spans="1:28" ht="29" x14ac:dyDescent="0.35">
      <c r="A2318" s="8">
        <v>151123</v>
      </c>
      <c r="B2318" s="26">
        <v>124</v>
      </c>
      <c r="C2318" s="30" t="s">
        <v>300</v>
      </c>
      <c r="D2318" s="26" t="s">
        <v>301</v>
      </c>
      <c r="E2318" s="9">
        <v>15.1</v>
      </c>
      <c r="F2318" s="9">
        <v>15.23</v>
      </c>
      <c r="G2318" s="10">
        <v>0</v>
      </c>
      <c r="H2318" s="10">
        <v>0</v>
      </c>
      <c r="I2318" s="10">
        <v>0</v>
      </c>
      <c r="J2318" s="10">
        <v>0</v>
      </c>
      <c r="K2318" s="10">
        <v>0</v>
      </c>
      <c r="L2318" s="10">
        <v>0</v>
      </c>
      <c r="M2318" s="10">
        <v>0</v>
      </c>
      <c r="N2318" s="10">
        <v>0</v>
      </c>
      <c r="O2318" s="10">
        <v>0</v>
      </c>
      <c r="P2318" s="10">
        <v>0</v>
      </c>
      <c r="Q2318" s="10">
        <v>15.1</v>
      </c>
      <c r="R2318" s="10">
        <v>0</v>
      </c>
      <c r="S2318" s="10">
        <v>0</v>
      </c>
      <c r="T2318" s="10">
        <v>15.23</v>
      </c>
      <c r="U2318" s="10">
        <v>0</v>
      </c>
      <c r="V2318" s="10">
        <v>0</v>
      </c>
      <c r="W2318" s="11">
        <v>-1.9312110328533496</v>
      </c>
      <c r="X2318" s="11">
        <v>9.1683072429200649</v>
      </c>
      <c r="Y2318" s="11">
        <v>17.474742392989338</v>
      </c>
      <c r="Z2318" s="11">
        <v>85.696230635025671</v>
      </c>
      <c r="AA2318" s="8">
        <v>3</v>
      </c>
      <c r="AB2318" s="12">
        <v>14.16188414196905</v>
      </c>
    </row>
    <row r="2319" spans="1:28" ht="29" x14ac:dyDescent="0.35">
      <c r="A2319" s="8">
        <v>151123</v>
      </c>
      <c r="B2319" s="26">
        <v>125</v>
      </c>
      <c r="C2319" s="30" t="s">
        <v>302</v>
      </c>
      <c r="D2319" s="26" t="s">
        <v>303</v>
      </c>
      <c r="E2319" s="9">
        <v>15.02</v>
      </c>
      <c r="F2319" s="9">
        <v>15.19</v>
      </c>
      <c r="G2319" s="10">
        <v>0</v>
      </c>
      <c r="H2319" s="10">
        <v>0</v>
      </c>
      <c r="I2319" s="10">
        <v>0</v>
      </c>
      <c r="J2319" s="10">
        <v>0</v>
      </c>
      <c r="K2319" s="10">
        <v>0</v>
      </c>
      <c r="L2319" s="10">
        <v>0</v>
      </c>
      <c r="M2319" s="10">
        <v>0</v>
      </c>
      <c r="N2319" s="10">
        <v>0</v>
      </c>
      <c r="O2319" s="10">
        <v>0</v>
      </c>
      <c r="P2319" s="10">
        <v>0</v>
      </c>
      <c r="Q2319" s="10">
        <v>15.02</v>
      </c>
      <c r="R2319" s="10">
        <v>0</v>
      </c>
      <c r="S2319" s="10">
        <v>0</v>
      </c>
      <c r="T2319" s="10">
        <v>0</v>
      </c>
      <c r="U2319" s="10">
        <v>15.19</v>
      </c>
      <c r="V2319" s="10">
        <v>0</v>
      </c>
      <c r="W2319" s="11">
        <v>-3</v>
      </c>
      <c r="X2319" s="11">
        <v>10.885207267192268</v>
      </c>
      <c r="Y2319" s="11">
        <v>22.905830125722076</v>
      </c>
      <c r="Z2319" s="11">
        <v>106.28378898165128</v>
      </c>
      <c r="AA2319" s="8">
        <v>3</v>
      </c>
      <c r="AB2319" s="12">
        <v>11.46583262012488</v>
      </c>
    </row>
    <row r="2320" spans="1:28" ht="29" x14ac:dyDescent="0.35">
      <c r="A2320" s="8">
        <v>151123</v>
      </c>
      <c r="B2320" s="26">
        <v>126</v>
      </c>
      <c r="C2320" s="30" t="s">
        <v>304</v>
      </c>
      <c r="D2320" s="26" t="s">
        <v>305</v>
      </c>
      <c r="E2320" s="9">
        <v>15.11</v>
      </c>
      <c r="F2320" s="9">
        <v>15.33</v>
      </c>
      <c r="G2320" s="10">
        <v>0</v>
      </c>
      <c r="H2320" s="10">
        <v>0</v>
      </c>
      <c r="I2320" s="10">
        <v>0</v>
      </c>
      <c r="J2320" s="10">
        <v>0</v>
      </c>
      <c r="K2320" s="10">
        <v>0</v>
      </c>
      <c r="L2320" s="10">
        <v>0</v>
      </c>
      <c r="M2320" s="10">
        <v>0</v>
      </c>
      <c r="N2320" s="10">
        <v>0</v>
      </c>
      <c r="O2320" s="10">
        <v>0</v>
      </c>
      <c r="P2320" s="10">
        <v>0</v>
      </c>
      <c r="Q2320" s="10">
        <v>15.11</v>
      </c>
      <c r="R2320" s="10">
        <v>0</v>
      </c>
      <c r="S2320" s="10">
        <v>0</v>
      </c>
      <c r="T2320" s="10">
        <v>0</v>
      </c>
      <c r="U2320" s="10">
        <v>0</v>
      </c>
      <c r="V2320" s="10">
        <v>15.33</v>
      </c>
      <c r="W2320" s="11">
        <v>-0.28958316305283466</v>
      </c>
      <c r="X2320" s="11">
        <v>79.706953652109291</v>
      </c>
      <c r="Y2320" s="11">
        <v>37.234092037493475</v>
      </c>
      <c r="Z2320" s="11">
        <v>4552.6445662970746</v>
      </c>
      <c r="AA2320" s="8">
        <v>3</v>
      </c>
      <c r="AB2320" s="12">
        <v>13.664645860864979</v>
      </c>
    </row>
    <row r="2321" spans="1:28" ht="29" x14ac:dyDescent="0.35">
      <c r="A2321" s="8">
        <v>151123</v>
      </c>
      <c r="B2321" s="26">
        <v>122</v>
      </c>
      <c r="C2321" s="30" t="s">
        <v>296</v>
      </c>
      <c r="D2321" s="26" t="s">
        <v>297</v>
      </c>
      <c r="E2321" s="9">
        <v>15.2</v>
      </c>
      <c r="F2321" s="9">
        <v>15.14</v>
      </c>
      <c r="G2321" s="10">
        <v>0</v>
      </c>
      <c r="H2321" s="10">
        <v>0</v>
      </c>
      <c r="I2321" s="10">
        <v>0</v>
      </c>
      <c r="J2321" s="10">
        <v>0</v>
      </c>
      <c r="K2321" s="10">
        <v>0</v>
      </c>
      <c r="L2321" s="10">
        <v>0</v>
      </c>
      <c r="M2321" s="10">
        <v>0</v>
      </c>
      <c r="N2321" s="10">
        <v>0</v>
      </c>
      <c r="O2321" s="10">
        <v>0</v>
      </c>
      <c r="P2321" s="10">
        <v>0</v>
      </c>
      <c r="Q2321" s="10">
        <v>15.2</v>
      </c>
      <c r="R2321" s="10">
        <v>15.14</v>
      </c>
      <c r="S2321" s="10">
        <v>0</v>
      </c>
      <c r="T2321" s="10">
        <v>0</v>
      </c>
      <c r="U2321" s="10">
        <v>0</v>
      </c>
      <c r="V2321" s="10">
        <v>0</v>
      </c>
      <c r="W2321" s="11">
        <v>-3</v>
      </c>
      <c r="X2321" s="11">
        <v>10.920585295873908</v>
      </c>
      <c r="Y2321" s="11">
        <v>21.513227223548562</v>
      </c>
      <c r="Z2321" s="11">
        <v>79.542956509594859</v>
      </c>
      <c r="AA2321" s="8">
        <v>3</v>
      </c>
      <c r="AB2321" s="12">
        <v>9.4292211287039134</v>
      </c>
    </row>
    <row r="2322" spans="1:28" ht="29" x14ac:dyDescent="0.35">
      <c r="A2322" s="8">
        <v>151123</v>
      </c>
      <c r="B2322" s="26">
        <v>123</v>
      </c>
      <c r="C2322" s="30" t="s">
        <v>298</v>
      </c>
      <c r="D2322" s="26" t="s">
        <v>299</v>
      </c>
      <c r="E2322" s="9">
        <v>15.06</v>
      </c>
      <c r="F2322" s="9">
        <v>15</v>
      </c>
      <c r="G2322" s="10">
        <v>0</v>
      </c>
      <c r="H2322" s="10">
        <v>0</v>
      </c>
      <c r="I2322" s="10">
        <v>0</v>
      </c>
      <c r="J2322" s="10">
        <v>0</v>
      </c>
      <c r="K2322" s="10">
        <v>0</v>
      </c>
      <c r="L2322" s="10">
        <v>0</v>
      </c>
      <c r="M2322" s="10">
        <v>0</v>
      </c>
      <c r="N2322" s="10">
        <v>0</v>
      </c>
      <c r="O2322" s="10">
        <v>0</v>
      </c>
      <c r="P2322" s="10">
        <v>0</v>
      </c>
      <c r="Q2322" s="10">
        <v>15.06</v>
      </c>
      <c r="R2322" s="10">
        <v>0</v>
      </c>
      <c r="S2322" s="10">
        <v>15</v>
      </c>
      <c r="T2322" s="10">
        <v>0</v>
      </c>
      <c r="U2322" s="10">
        <v>0</v>
      </c>
      <c r="V2322" s="10">
        <v>0</v>
      </c>
      <c r="W2322" s="11">
        <v>-2.2598260669426744</v>
      </c>
      <c r="X2322" s="11">
        <v>10.74475280108882</v>
      </c>
      <c r="Y2322" s="11">
        <v>19.676255983978955</v>
      </c>
      <c r="Z2322" s="11">
        <v>79.701709141552001</v>
      </c>
      <c r="AA2322" s="8">
        <v>3</v>
      </c>
      <c r="AB2322" s="12">
        <v>9.9275734987218218</v>
      </c>
    </row>
    <row r="2323" spans="1:28" ht="29" x14ac:dyDescent="0.35">
      <c r="A2323" s="8">
        <v>151123</v>
      </c>
      <c r="B2323" s="26">
        <v>124</v>
      </c>
      <c r="C2323" s="30" t="s">
        <v>300</v>
      </c>
      <c r="D2323" s="26" t="s">
        <v>301</v>
      </c>
      <c r="E2323" s="9">
        <v>15.1</v>
      </c>
      <c r="F2323" s="9">
        <v>15.23</v>
      </c>
      <c r="G2323" s="10">
        <v>0</v>
      </c>
      <c r="H2323" s="10">
        <v>0</v>
      </c>
      <c r="I2323" s="10">
        <v>0</v>
      </c>
      <c r="J2323" s="10">
        <v>0</v>
      </c>
      <c r="K2323" s="10">
        <v>0</v>
      </c>
      <c r="L2323" s="10">
        <v>0</v>
      </c>
      <c r="M2323" s="10">
        <v>0</v>
      </c>
      <c r="N2323" s="10">
        <v>0</v>
      </c>
      <c r="O2323" s="10">
        <v>0</v>
      </c>
      <c r="P2323" s="10">
        <v>0</v>
      </c>
      <c r="Q2323" s="10">
        <v>15.1</v>
      </c>
      <c r="R2323" s="10">
        <v>0</v>
      </c>
      <c r="S2323" s="10">
        <v>0</v>
      </c>
      <c r="T2323" s="10">
        <v>15.23</v>
      </c>
      <c r="U2323" s="10">
        <v>0</v>
      </c>
      <c r="V2323" s="10">
        <v>0</v>
      </c>
      <c r="W2323" s="11">
        <v>-1.9312110328533496</v>
      </c>
      <c r="X2323" s="11">
        <v>9.1683072429200649</v>
      </c>
      <c r="Y2323" s="11">
        <v>17.474742392989338</v>
      </c>
      <c r="Z2323" s="11">
        <v>85.696230635025671</v>
      </c>
      <c r="AA2323" s="8">
        <v>3</v>
      </c>
      <c r="AB2323" s="12">
        <v>12.348964111411982</v>
      </c>
    </row>
    <row r="2324" spans="1:28" ht="29" x14ac:dyDescent="0.35">
      <c r="A2324" s="8">
        <v>151123</v>
      </c>
      <c r="B2324" s="26">
        <v>125</v>
      </c>
      <c r="C2324" s="30" t="s">
        <v>302</v>
      </c>
      <c r="D2324" s="26" t="s">
        <v>303</v>
      </c>
      <c r="E2324" s="9">
        <v>15.02</v>
      </c>
      <c r="F2324" s="9">
        <v>15.19</v>
      </c>
      <c r="G2324" s="10">
        <v>0</v>
      </c>
      <c r="H2324" s="10">
        <v>0</v>
      </c>
      <c r="I2324" s="10">
        <v>0</v>
      </c>
      <c r="J2324" s="10">
        <v>0</v>
      </c>
      <c r="K2324" s="10">
        <v>0</v>
      </c>
      <c r="L2324" s="10">
        <v>0</v>
      </c>
      <c r="M2324" s="10">
        <v>0</v>
      </c>
      <c r="N2324" s="10">
        <v>0</v>
      </c>
      <c r="O2324" s="10">
        <v>0</v>
      </c>
      <c r="P2324" s="10">
        <v>0</v>
      </c>
      <c r="Q2324" s="10">
        <v>15.02</v>
      </c>
      <c r="R2324" s="10">
        <v>0</v>
      </c>
      <c r="S2324" s="10">
        <v>0</v>
      </c>
      <c r="T2324" s="10">
        <v>0</v>
      </c>
      <c r="U2324" s="10">
        <v>15.19</v>
      </c>
      <c r="V2324" s="10">
        <v>0</v>
      </c>
      <c r="W2324" s="11">
        <v>-3</v>
      </c>
      <c r="X2324" s="11">
        <v>10.885207267192268</v>
      </c>
      <c r="Y2324" s="11">
        <v>22.905830125722076</v>
      </c>
      <c r="Z2324" s="11">
        <v>106.28378898165128</v>
      </c>
      <c r="AA2324" s="8">
        <v>3</v>
      </c>
      <c r="AB2324" s="12">
        <v>9.3553130262455362</v>
      </c>
    </row>
    <row r="2325" spans="1:28" ht="29" x14ac:dyDescent="0.35">
      <c r="A2325" s="8">
        <v>151123</v>
      </c>
      <c r="B2325" s="26">
        <v>126</v>
      </c>
      <c r="C2325" s="30" t="s">
        <v>304</v>
      </c>
      <c r="D2325" s="26" t="s">
        <v>305</v>
      </c>
      <c r="E2325" s="9">
        <v>15.11</v>
      </c>
      <c r="F2325" s="9">
        <v>15.33</v>
      </c>
      <c r="G2325" s="10">
        <v>0</v>
      </c>
      <c r="H2325" s="10">
        <v>0</v>
      </c>
      <c r="I2325" s="10">
        <v>0</v>
      </c>
      <c r="J2325" s="10">
        <v>0</v>
      </c>
      <c r="K2325" s="10">
        <v>0</v>
      </c>
      <c r="L2325" s="10">
        <v>0</v>
      </c>
      <c r="M2325" s="10">
        <v>0</v>
      </c>
      <c r="N2325" s="10">
        <v>0</v>
      </c>
      <c r="O2325" s="10">
        <v>0</v>
      </c>
      <c r="P2325" s="10">
        <v>0</v>
      </c>
      <c r="Q2325" s="10">
        <v>15.11</v>
      </c>
      <c r="R2325" s="10">
        <v>0</v>
      </c>
      <c r="S2325" s="10">
        <v>0</v>
      </c>
      <c r="T2325" s="10">
        <v>0</v>
      </c>
      <c r="U2325" s="10">
        <v>0</v>
      </c>
      <c r="V2325" s="10">
        <v>15.33</v>
      </c>
      <c r="W2325" s="11">
        <v>-0.28958316305283466</v>
      </c>
      <c r="X2325" s="11">
        <v>79.706953652109291</v>
      </c>
      <c r="Y2325" s="11">
        <v>37.234092037493475</v>
      </c>
      <c r="Z2325" s="11">
        <v>4552.6445662970746</v>
      </c>
      <c r="AA2325" s="8">
        <v>3</v>
      </c>
      <c r="AB2325" s="12">
        <v>11.733738047162136</v>
      </c>
    </row>
    <row r="2326" spans="1:28" ht="29" x14ac:dyDescent="0.35">
      <c r="A2326" s="8">
        <v>151123</v>
      </c>
      <c r="B2326" s="26">
        <v>122</v>
      </c>
      <c r="C2326" s="30" t="s">
        <v>296</v>
      </c>
      <c r="D2326" s="26" t="s">
        <v>297</v>
      </c>
      <c r="E2326" s="9">
        <v>15.2</v>
      </c>
      <c r="F2326" s="9">
        <v>15.14</v>
      </c>
      <c r="G2326" s="10">
        <v>0</v>
      </c>
      <c r="H2326" s="10">
        <v>0</v>
      </c>
      <c r="I2326" s="10">
        <v>0</v>
      </c>
      <c r="J2326" s="10">
        <v>0</v>
      </c>
      <c r="K2326" s="10">
        <v>0</v>
      </c>
      <c r="L2326" s="10">
        <v>0</v>
      </c>
      <c r="M2326" s="10">
        <v>0</v>
      </c>
      <c r="N2326" s="10">
        <v>0</v>
      </c>
      <c r="O2326" s="10">
        <v>0</v>
      </c>
      <c r="P2326" s="10">
        <v>0</v>
      </c>
      <c r="Q2326" s="10">
        <v>15.2</v>
      </c>
      <c r="R2326" s="10">
        <v>15.14</v>
      </c>
      <c r="S2326" s="10">
        <v>0</v>
      </c>
      <c r="T2326" s="10">
        <v>0</v>
      </c>
      <c r="U2326" s="10">
        <v>0</v>
      </c>
      <c r="V2326" s="10">
        <v>0</v>
      </c>
      <c r="W2326" s="11">
        <v>-3</v>
      </c>
      <c r="X2326" s="11">
        <v>10.920585295873908</v>
      </c>
      <c r="Y2326" s="11">
        <v>21.513227223548562</v>
      </c>
      <c r="Z2326" s="11">
        <v>79.542956509594859</v>
      </c>
      <c r="AA2326" s="8">
        <v>7</v>
      </c>
      <c r="AB2326" s="12">
        <v>27.380515437670994</v>
      </c>
    </row>
    <row r="2327" spans="1:28" ht="29" x14ac:dyDescent="0.35">
      <c r="A2327" s="8">
        <v>151123</v>
      </c>
      <c r="B2327" s="26">
        <v>123</v>
      </c>
      <c r="C2327" s="30" t="s">
        <v>298</v>
      </c>
      <c r="D2327" s="26" t="s">
        <v>299</v>
      </c>
      <c r="E2327" s="9">
        <v>15.06</v>
      </c>
      <c r="F2327" s="9">
        <v>15</v>
      </c>
      <c r="G2327" s="10">
        <v>0</v>
      </c>
      <c r="H2327" s="10">
        <v>0</v>
      </c>
      <c r="I2327" s="10">
        <v>0</v>
      </c>
      <c r="J2327" s="10">
        <v>0</v>
      </c>
      <c r="K2327" s="10">
        <v>0</v>
      </c>
      <c r="L2327" s="10">
        <v>0</v>
      </c>
      <c r="M2327" s="10">
        <v>0</v>
      </c>
      <c r="N2327" s="10">
        <v>0</v>
      </c>
      <c r="O2327" s="10">
        <v>0</v>
      </c>
      <c r="P2327" s="10">
        <v>0</v>
      </c>
      <c r="Q2327" s="10">
        <v>15.06</v>
      </c>
      <c r="R2327" s="10">
        <v>0</v>
      </c>
      <c r="S2327" s="10">
        <v>15</v>
      </c>
      <c r="T2327" s="10">
        <v>0</v>
      </c>
      <c r="U2327" s="10">
        <v>0</v>
      </c>
      <c r="V2327" s="10">
        <v>0</v>
      </c>
      <c r="W2327" s="11">
        <v>-2.2598260669426744</v>
      </c>
      <c r="X2327" s="11">
        <v>10.74475280108882</v>
      </c>
      <c r="Y2327" s="11">
        <v>19.676255983978955</v>
      </c>
      <c r="Z2327" s="11">
        <v>79.701709141552001</v>
      </c>
      <c r="AA2327" s="8">
        <v>7</v>
      </c>
      <c r="AB2327" s="12">
        <v>27.56538238499386</v>
      </c>
    </row>
    <row r="2328" spans="1:28" ht="29" x14ac:dyDescent="0.35">
      <c r="A2328" s="8">
        <v>151123</v>
      </c>
      <c r="B2328" s="26">
        <v>124</v>
      </c>
      <c r="C2328" s="30" t="s">
        <v>300</v>
      </c>
      <c r="D2328" s="26" t="s">
        <v>301</v>
      </c>
      <c r="E2328" s="9">
        <v>15.1</v>
      </c>
      <c r="F2328" s="9">
        <v>15.23</v>
      </c>
      <c r="G2328" s="10">
        <v>0</v>
      </c>
      <c r="H2328" s="10">
        <v>0</v>
      </c>
      <c r="I2328" s="10">
        <v>0</v>
      </c>
      <c r="J2328" s="10">
        <v>0</v>
      </c>
      <c r="K2328" s="10">
        <v>0</v>
      </c>
      <c r="L2328" s="10">
        <v>0</v>
      </c>
      <c r="M2328" s="10">
        <v>0</v>
      </c>
      <c r="N2328" s="10">
        <v>0</v>
      </c>
      <c r="O2328" s="10">
        <v>0</v>
      </c>
      <c r="P2328" s="10">
        <v>0</v>
      </c>
      <c r="Q2328" s="10">
        <v>15.1</v>
      </c>
      <c r="R2328" s="10">
        <v>0</v>
      </c>
      <c r="S2328" s="10">
        <v>0</v>
      </c>
      <c r="T2328" s="10">
        <v>15.23</v>
      </c>
      <c r="U2328" s="10">
        <v>0</v>
      </c>
      <c r="V2328" s="10">
        <v>0</v>
      </c>
      <c r="W2328" s="11">
        <v>-1.9312110328533496</v>
      </c>
      <c r="X2328" s="11">
        <v>9.1683072429200649</v>
      </c>
      <c r="Y2328" s="11">
        <v>17.474742392989338</v>
      </c>
      <c r="Z2328" s="11">
        <v>85.696230635025671</v>
      </c>
      <c r="AA2328" s="8">
        <v>7</v>
      </c>
      <c r="AB2328" s="12">
        <v>30.252677921276391</v>
      </c>
    </row>
    <row r="2329" spans="1:28" ht="29" x14ac:dyDescent="0.35">
      <c r="A2329" s="8">
        <v>151123</v>
      </c>
      <c r="B2329" s="26">
        <v>125</v>
      </c>
      <c r="C2329" s="30" t="s">
        <v>302</v>
      </c>
      <c r="D2329" s="26" t="s">
        <v>303</v>
      </c>
      <c r="E2329" s="9">
        <v>15.02</v>
      </c>
      <c r="F2329" s="9">
        <v>15.19</v>
      </c>
      <c r="G2329" s="10">
        <v>0</v>
      </c>
      <c r="H2329" s="10">
        <v>0</v>
      </c>
      <c r="I2329" s="10">
        <v>0</v>
      </c>
      <c r="J2329" s="10">
        <v>0</v>
      </c>
      <c r="K2329" s="10">
        <v>0</v>
      </c>
      <c r="L2329" s="10">
        <v>0</v>
      </c>
      <c r="M2329" s="10">
        <v>0</v>
      </c>
      <c r="N2329" s="10">
        <v>0</v>
      </c>
      <c r="O2329" s="10">
        <v>0</v>
      </c>
      <c r="P2329" s="10">
        <v>0</v>
      </c>
      <c r="Q2329" s="10">
        <v>15.02</v>
      </c>
      <c r="R2329" s="10">
        <v>0</v>
      </c>
      <c r="S2329" s="10">
        <v>0</v>
      </c>
      <c r="T2329" s="10">
        <v>0</v>
      </c>
      <c r="U2329" s="10">
        <v>15.19</v>
      </c>
      <c r="V2329" s="10">
        <v>0</v>
      </c>
      <c r="W2329" s="11">
        <v>-3</v>
      </c>
      <c r="X2329" s="11">
        <v>10.885207267192268</v>
      </c>
      <c r="Y2329" s="11">
        <v>22.905830125722076</v>
      </c>
      <c r="Z2329" s="11">
        <v>106.28378898165128</v>
      </c>
      <c r="AA2329" s="8">
        <v>7</v>
      </c>
      <c r="AB2329" s="12">
        <v>26.733189827828657</v>
      </c>
    </row>
    <row r="2330" spans="1:28" ht="29" x14ac:dyDescent="0.35">
      <c r="A2330" s="8">
        <v>151123</v>
      </c>
      <c r="B2330" s="26">
        <v>126</v>
      </c>
      <c r="C2330" s="30" t="s">
        <v>304</v>
      </c>
      <c r="D2330" s="26" t="s">
        <v>305</v>
      </c>
      <c r="E2330" s="9">
        <v>15.11</v>
      </c>
      <c r="F2330" s="9">
        <v>15.33</v>
      </c>
      <c r="G2330" s="10">
        <v>0</v>
      </c>
      <c r="H2330" s="10">
        <v>0</v>
      </c>
      <c r="I2330" s="10">
        <v>0</v>
      </c>
      <c r="J2330" s="10">
        <v>0</v>
      </c>
      <c r="K2330" s="10">
        <v>0</v>
      </c>
      <c r="L2330" s="10">
        <v>0</v>
      </c>
      <c r="M2330" s="10">
        <v>0</v>
      </c>
      <c r="N2330" s="10">
        <v>0</v>
      </c>
      <c r="O2330" s="10">
        <v>0</v>
      </c>
      <c r="P2330" s="10">
        <v>0</v>
      </c>
      <c r="Q2330" s="10">
        <v>15.11</v>
      </c>
      <c r="R2330" s="10">
        <v>0</v>
      </c>
      <c r="S2330" s="10">
        <v>0</v>
      </c>
      <c r="T2330" s="10">
        <v>0</v>
      </c>
      <c r="U2330" s="10">
        <v>0</v>
      </c>
      <c r="V2330" s="10">
        <v>15.33</v>
      </c>
      <c r="W2330" s="11">
        <v>-0.28958316305283466</v>
      </c>
      <c r="X2330" s="11">
        <v>79.706953652109291</v>
      </c>
      <c r="Y2330" s="11">
        <v>37.234092037493475</v>
      </c>
      <c r="Z2330" s="11">
        <v>4552.6445662970746</v>
      </c>
      <c r="AA2330" s="8">
        <v>7</v>
      </c>
      <c r="AB2330" s="12">
        <v>30.87190787852429</v>
      </c>
    </row>
    <row r="2331" spans="1:28" ht="29" x14ac:dyDescent="0.35">
      <c r="A2331" s="8">
        <v>151123</v>
      </c>
      <c r="B2331" s="26">
        <v>122</v>
      </c>
      <c r="C2331" s="30" t="s">
        <v>296</v>
      </c>
      <c r="D2331" s="26" t="s">
        <v>297</v>
      </c>
      <c r="E2331" s="9">
        <v>15.2</v>
      </c>
      <c r="F2331" s="9">
        <v>15.14</v>
      </c>
      <c r="G2331" s="10">
        <v>0</v>
      </c>
      <c r="H2331" s="10">
        <v>0</v>
      </c>
      <c r="I2331" s="10">
        <v>0</v>
      </c>
      <c r="J2331" s="10">
        <v>0</v>
      </c>
      <c r="K2331" s="10">
        <v>0</v>
      </c>
      <c r="L2331" s="10">
        <v>0</v>
      </c>
      <c r="M2331" s="10">
        <v>0</v>
      </c>
      <c r="N2331" s="10">
        <v>0</v>
      </c>
      <c r="O2331" s="10">
        <v>0</v>
      </c>
      <c r="P2331" s="10">
        <v>0</v>
      </c>
      <c r="Q2331" s="10">
        <v>15.2</v>
      </c>
      <c r="R2331" s="10">
        <v>15.14</v>
      </c>
      <c r="S2331" s="10">
        <v>0</v>
      </c>
      <c r="T2331" s="10">
        <v>0</v>
      </c>
      <c r="U2331" s="10">
        <v>0</v>
      </c>
      <c r="V2331" s="10">
        <v>0</v>
      </c>
      <c r="W2331" s="11">
        <v>-3</v>
      </c>
      <c r="X2331" s="11">
        <v>10.920585295873908</v>
      </c>
      <c r="Y2331" s="11">
        <v>21.513227223548562</v>
      </c>
      <c r="Z2331" s="11">
        <v>79.542956509594859</v>
      </c>
      <c r="AA2331" s="8">
        <v>7</v>
      </c>
      <c r="AB2331" s="12">
        <v>27.736763944692886</v>
      </c>
    </row>
    <row r="2332" spans="1:28" ht="29" x14ac:dyDescent="0.35">
      <c r="A2332" s="8">
        <v>151123</v>
      </c>
      <c r="B2332" s="26">
        <v>123</v>
      </c>
      <c r="C2332" s="30" t="s">
        <v>298</v>
      </c>
      <c r="D2332" s="26" t="s">
        <v>299</v>
      </c>
      <c r="E2332" s="9">
        <v>15.06</v>
      </c>
      <c r="F2332" s="9">
        <v>15</v>
      </c>
      <c r="G2332" s="10">
        <v>0</v>
      </c>
      <c r="H2332" s="10">
        <v>0</v>
      </c>
      <c r="I2332" s="10">
        <v>0</v>
      </c>
      <c r="J2332" s="10">
        <v>0</v>
      </c>
      <c r="K2332" s="10">
        <v>0</v>
      </c>
      <c r="L2332" s="10">
        <v>0</v>
      </c>
      <c r="M2332" s="10">
        <v>0</v>
      </c>
      <c r="N2332" s="10">
        <v>0</v>
      </c>
      <c r="O2332" s="10">
        <v>0</v>
      </c>
      <c r="P2332" s="10">
        <v>0</v>
      </c>
      <c r="Q2332" s="10">
        <v>15.06</v>
      </c>
      <c r="R2332" s="10">
        <v>0</v>
      </c>
      <c r="S2332" s="10">
        <v>15</v>
      </c>
      <c r="T2332" s="10">
        <v>0</v>
      </c>
      <c r="U2332" s="10">
        <v>0</v>
      </c>
      <c r="V2332" s="10">
        <v>0</v>
      </c>
      <c r="W2332" s="11">
        <v>-2.2598260669426744</v>
      </c>
      <c r="X2332" s="11">
        <v>10.74475280108882</v>
      </c>
      <c r="Y2332" s="11">
        <v>19.676255983978955</v>
      </c>
      <c r="Z2332" s="11">
        <v>79.701709141552001</v>
      </c>
      <c r="AA2332" s="8">
        <v>7</v>
      </c>
      <c r="AB2332" s="12">
        <v>26.031711270320294</v>
      </c>
    </row>
    <row r="2333" spans="1:28" ht="29" x14ac:dyDescent="0.35">
      <c r="A2333" s="8">
        <v>151123</v>
      </c>
      <c r="B2333" s="26">
        <v>124</v>
      </c>
      <c r="C2333" s="30" t="s">
        <v>300</v>
      </c>
      <c r="D2333" s="26" t="s">
        <v>301</v>
      </c>
      <c r="E2333" s="9">
        <v>15.1</v>
      </c>
      <c r="F2333" s="9">
        <v>15.23</v>
      </c>
      <c r="G2333" s="10">
        <v>0</v>
      </c>
      <c r="H2333" s="10">
        <v>0</v>
      </c>
      <c r="I2333" s="10">
        <v>0</v>
      </c>
      <c r="J2333" s="10">
        <v>0</v>
      </c>
      <c r="K2333" s="10">
        <v>0</v>
      </c>
      <c r="L2333" s="10">
        <v>0</v>
      </c>
      <c r="M2333" s="10">
        <v>0</v>
      </c>
      <c r="N2333" s="10">
        <v>0</v>
      </c>
      <c r="O2333" s="10">
        <v>0</v>
      </c>
      <c r="P2333" s="10">
        <v>0</v>
      </c>
      <c r="Q2333" s="10">
        <v>15.1</v>
      </c>
      <c r="R2333" s="10">
        <v>0</v>
      </c>
      <c r="S2333" s="10">
        <v>0</v>
      </c>
      <c r="T2333" s="10">
        <v>15.23</v>
      </c>
      <c r="U2333" s="10">
        <v>0</v>
      </c>
      <c r="V2333" s="10">
        <v>0</v>
      </c>
      <c r="W2333" s="11">
        <v>-1.9312110328533496</v>
      </c>
      <c r="X2333" s="11">
        <v>9.1683072429200649</v>
      </c>
      <c r="Y2333" s="11">
        <v>17.474742392989338</v>
      </c>
      <c r="Z2333" s="11">
        <v>85.696230635025671</v>
      </c>
      <c r="AA2333" s="8">
        <v>7</v>
      </c>
      <c r="AB2333" s="12">
        <v>26.892377597132793</v>
      </c>
    </row>
    <row r="2334" spans="1:28" ht="29" x14ac:dyDescent="0.35">
      <c r="A2334" s="8">
        <v>151123</v>
      </c>
      <c r="B2334" s="26">
        <v>125</v>
      </c>
      <c r="C2334" s="30" t="s">
        <v>302</v>
      </c>
      <c r="D2334" s="26" t="s">
        <v>303</v>
      </c>
      <c r="E2334" s="9">
        <v>15.02</v>
      </c>
      <c r="F2334" s="9">
        <v>15.19</v>
      </c>
      <c r="G2334" s="10">
        <v>0</v>
      </c>
      <c r="H2334" s="10">
        <v>0</v>
      </c>
      <c r="I2334" s="10">
        <v>0</v>
      </c>
      <c r="J2334" s="10">
        <v>0</v>
      </c>
      <c r="K2334" s="10">
        <v>0</v>
      </c>
      <c r="L2334" s="10">
        <v>0</v>
      </c>
      <c r="M2334" s="10">
        <v>0</v>
      </c>
      <c r="N2334" s="10">
        <v>0</v>
      </c>
      <c r="O2334" s="10">
        <v>0</v>
      </c>
      <c r="P2334" s="10">
        <v>0</v>
      </c>
      <c r="Q2334" s="10">
        <v>15.02</v>
      </c>
      <c r="R2334" s="10">
        <v>0</v>
      </c>
      <c r="S2334" s="10">
        <v>0</v>
      </c>
      <c r="T2334" s="10">
        <v>0</v>
      </c>
      <c r="U2334" s="10">
        <v>15.19</v>
      </c>
      <c r="V2334" s="10">
        <v>0</v>
      </c>
      <c r="W2334" s="11">
        <v>-3</v>
      </c>
      <c r="X2334" s="11">
        <v>10.885207267192268</v>
      </c>
      <c r="Y2334" s="11">
        <v>22.905830125722076</v>
      </c>
      <c r="Z2334" s="11">
        <v>106.28378898165128</v>
      </c>
      <c r="AA2334" s="8">
        <v>7</v>
      </c>
      <c r="AB2334" s="12">
        <v>26.244868093522445</v>
      </c>
    </row>
    <row r="2335" spans="1:28" ht="29" x14ac:dyDescent="0.35">
      <c r="A2335" s="8">
        <v>151123</v>
      </c>
      <c r="B2335" s="26">
        <v>126</v>
      </c>
      <c r="C2335" s="30" t="s">
        <v>304</v>
      </c>
      <c r="D2335" s="26" t="s">
        <v>305</v>
      </c>
      <c r="E2335" s="9">
        <v>15.11</v>
      </c>
      <c r="F2335" s="9">
        <v>15.33</v>
      </c>
      <c r="G2335" s="10">
        <v>0</v>
      </c>
      <c r="H2335" s="10">
        <v>0</v>
      </c>
      <c r="I2335" s="10">
        <v>0</v>
      </c>
      <c r="J2335" s="10">
        <v>0</v>
      </c>
      <c r="K2335" s="10">
        <v>0</v>
      </c>
      <c r="L2335" s="10">
        <v>0</v>
      </c>
      <c r="M2335" s="10">
        <v>0</v>
      </c>
      <c r="N2335" s="10">
        <v>0</v>
      </c>
      <c r="O2335" s="10">
        <v>0</v>
      </c>
      <c r="P2335" s="10">
        <v>0</v>
      </c>
      <c r="Q2335" s="10">
        <v>15.11</v>
      </c>
      <c r="R2335" s="10">
        <v>0</v>
      </c>
      <c r="S2335" s="10">
        <v>0</v>
      </c>
      <c r="T2335" s="10">
        <v>0</v>
      </c>
      <c r="U2335" s="10">
        <v>0</v>
      </c>
      <c r="V2335" s="10">
        <v>15.33</v>
      </c>
      <c r="W2335" s="11">
        <v>-0.28958316305283466</v>
      </c>
      <c r="X2335" s="11">
        <v>79.706953652109291</v>
      </c>
      <c r="Y2335" s="11">
        <v>37.234092037493475</v>
      </c>
      <c r="Z2335" s="11">
        <v>4552.6445662970746</v>
      </c>
      <c r="AA2335" s="8">
        <v>7</v>
      </c>
      <c r="AB2335" s="12">
        <v>30.594964820922481</v>
      </c>
    </row>
    <row r="2336" spans="1:28" ht="29" x14ac:dyDescent="0.35">
      <c r="A2336" s="8">
        <v>151123</v>
      </c>
      <c r="B2336" s="26">
        <v>122</v>
      </c>
      <c r="C2336" s="30" t="s">
        <v>296</v>
      </c>
      <c r="D2336" s="26" t="s">
        <v>297</v>
      </c>
      <c r="E2336" s="9">
        <v>15.2</v>
      </c>
      <c r="F2336" s="9">
        <v>15.14</v>
      </c>
      <c r="G2336" s="10">
        <v>0</v>
      </c>
      <c r="H2336" s="10">
        <v>0</v>
      </c>
      <c r="I2336" s="10">
        <v>0</v>
      </c>
      <c r="J2336" s="10">
        <v>0</v>
      </c>
      <c r="K2336" s="10">
        <v>0</v>
      </c>
      <c r="L2336" s="10">
        <v>0</v>
      </c>
      <c r="M2336" s="10">
        <v>0</v>
      </c>
      <c r="N2336" s="10">
        <v>0</v>
      </c>
      <c r="O2336" s="10">
        <v>0</v>
      </c>
      <c r="P2336" s="10">
        <v>0</v>
      </c>
      <c r="Q2336" s="10">
        <v>15.2</v>
      </c>
      <c r="R2336" s="10">
        <v>15.14</v>
      </c>
      <c r="S2336" s="10">
        <v>0</v>
      </c>
      <c r="T2336" s="10">
        <v>0</v>
      </c>
      <c r="U2336" s="10">
        <v>0</v>
      </c>
      <c r="V2336" s="10">
        <v>0</v>
      </c>
      <c r="W2336" s="11">
        <v>-3</v>
      </c>
      <c r="X2336" s="11">
        <v>10.920585295873908</v>
      </c>
      <c r="Y2336" s="11">
        <v>21.513227223548562</v>
      </c>
      <c r="Z2336" s="11">
        <v>79.542956509594859</v>
      </c>
      <c r="AA2336" s="8">
        <v>10</v>
      </c>
      <c r="AB2336" s="12">
        <v>45.061300459389436</v>
      </c>
    </row>
    <row r="2337" spans="1:28" ht="29" x14ac:dyDescent="0.35">
      <c r="A2337" s="8">
        <v>151123</v>
      </c>
      <c r="B2337" s="26">
        <v>123</v>
      </c>
      <c r="C2337" s="30" t="s">
        <v>298</v>
      </c>
      <c r="D2337" s="26" t="s">
        <v>299</v>
      </c>
      <c r="E2337" s="9">
        <v>15.06</v>
      </c>
      <c r="F2337" s="9">
        <v>15</v>
      </c>
      <c r="G2337" s="10">
        <v>0</v>
      </c>
      <c r="H2337" s="10">
        <v>0</v>
      </c>
      <c r="I2337" s="10">
        <v>0</v>
      </c>
      <c r="J2337" s="10">
        <v>0</v>
      </c>
      <c r="K2337" s="10">
        <v>0</v>
      </c>
      <c r="L2337" s="10">
        <v>0</v>
      </c>
      <c r="M2337" s="10">
        <v>0</v>
      </c>
      <c r="N2337" s="10">
        <v>0</v>
      </c>
      <c r="O2337" s="10">
        <v>0</v>
      </c>
      <c r="P2337" s="10">
        <v>0</v>
      </c>
      <c r="Q2337" s="10">
        <v>15.06</v>
      </c>
      <c r="R2337" s="10">
        <v>0</v>
      </c>
      <c r="S2337" s="10">
        <v>15</v>
      </c>
      <c r="T2337" s="10">
        <v>0</v>
      </c>
      <c r="U2337" s="10">
        <v>0</v>
      </c>
      <c r="V2337" s="10">
        <v>0</v>
      </c>
      <c r="W2337" s="11">
        <v>-2.2598260669426744</v>
      </c>
      <c r="X2337" s="11">
        <v>10.74475280108882</v>
      </c>
      <c r="Y2337" s="11">
        <v>19.676255983978955</v>
      </c>
      <c r="Z2337" s="11">
        <v>79.701709141552001</v>
      </c>
      <c r="AA2337" s="8">
        <v>10</v>
      </c>
      <c r="AB2337" s="12">
        <v>44.228117639548643</v>
      </c>
    </row>
    <row r="2338" spans="1:28" ht="29" x14ac:dyDescent="0.35">
      <c r="A2338" s="8">
        <v>151123</v>
      </c>
      <c r="B2338" s="26">
        <v>124</v>
      </c>
      <c r="C2338" s="30" t="s">
        <v>300</v>
      </c>
      <c r="D2338" s="26" t="s">
        <v>301</v>
      </c>
      <c r="E2338" s="9">
        <v>15.1</v>
      </c>
      <c r="F2338" s="9">
        <v>15.23</v>
      </c>
      <c r="G2338" s="10">
        <v>0</v>
      </c>
      <c r="H2338" s="10">
        <v>0</v>
      </c>
      <c r="I2338" s="10">
        <v>0</v>
      </c>
      <c r="J2338" s="10">
        <v>0</v>
      </c>
      <c r="K2338" s="10">
        <v>0</v>
      </c>
      <c r="L2338" s="10">
        <v>0</v>
      </c>
      <c r="M2338" s="10">
        <v>0</v>
      </c>
      <c r="N2338" s="10">
        <v>0</v>
      </c>
      <c r="O2338" s="10">
        <v>0</v>
      </c>
      <c r="P2338" s="10">
        <v>0</v>
      </c>
      <c r="Q2338" s="10">
        <v>15.1</v>
      </c>
      <c r="R2338" s="10">
        <v>0</v>
      </c>
      <c r="S2338" s="10">
        <v>0</v>
      </c>
      <c r="T2338" s="10">
        <v>15.23</v>
      </c>
      <c r="U2338" s="10">
        <v>0</v>
      </c>
      <c r="V2338" s="10">
        <v>0</v>
      </c>
      <c r="W2338" s="11">
        <v>-1.9312110328533496</v>
      </c>
      <c r="X2338" s="11">
        <v>9.1683072429200649</v>
      </c>
      <c r="Y2338" s="11">
        <v>17.474742392989338</v>
      </c>
      <c r="Z2338" s="11">
        <v>85.696230635025671</v>
      </c>
      <c r="AA2338" s="8">
        <v>10</v>
      </c>
      <c r="AB2338" s="12">
        <v>41.388311515977946</v>
      </c>
    </row>
    <row r="2339" spans="1:28" ht="29" x14ac:dyDescent="0.35">
      <c r="A2339" s="8">
        <v>151123</v>
      </c>
      <c r="B2339" s="26">
        <v>125</v>
      </c>
      <c r="C2339" s="30" t="s">
        <v>302</v>
      </c>
      <c r="D2339" s="26" t="s">
        <v>303</v>
      </c>
      <c r="E2339" s="9">
        <v>15.02</v>
      </c>
      <c r="F2339" s="9">
        <v>15.19</v>
      </c>
      <c r="G2339" s="10">
        <v>0</v>
      </c>
      <c r="H2339" s="10">
        <v>0</v>
      </c>
      <c r="I2339" s="10">
        <v>0</v>
      </c>
      <c r="J2339" s="10">
        <v>0</v>
      </c>
      <c r="K2339" s="10">
        <v>0</v>
      </c>
      <c r="L2339" s="10">
        <v>0</v>
      </c>
      <c r="M2339" s="10">
        <v>0</v>
      </c>
      <c r="N2339" s="10">
        <v>0</v>
      </c>
      <c r="O2339" s="10">
        <v>0</v>
      </c>
      <c r="P2339" s="10">
        <v>0</v>
      </c>
      <c r="Q2339" s="10">
        <v>15.02</v>
      </c>
      <c r="R2339" s="10">
        <v>0</v>
      </c>
      <c r="S2339" s="10">
        <v>0</v>
      </c>
      <c r="T2339" s="10">
        <v>0</v>
      </c>
      <c r="U2339" s="10">
        <v>15.19</v>
      </c>
      <c r="V2339" s="10">
        <v>0</v>
      </c>
      <c r="W2339" s="11">
        <v>-3</v>
      </c>
      <c r="X2339" s="11">
        <v>10.885207267192268</v>
      </c>
      <c r="Y2339" s="11">
        <v>22.905830125722076</v>
      </c>
      <c r="Z2339" s="11">
        <v>106.28378898165128</v>
      </c>
      <c r="AA2339" s="8">
        <v>10</v>
      </c>
      <c r="AB2339" s="12">
        <v>34.505045694652026</v>
      </c>
    </row>
    <row r="2340" spans="1:28" ht="29" x14ac:dyDescent="0.35">
      <c r="A2340" s="8">
        <v>151123</v>
      </c>
      <c r="B2340" s="26">
        <v>126</v>
      </c>
      <c r="C2340" s="30" t="s">
        <v>304</v>
      </c>
      <c r="D2340" s="26" t="s">
        <v>305</v>
      </c>
      <c r="E2340" s="9">
        <v>15.11</v>
      </c>
      <c r="F2340" s="9">
        <v>15.33</v>
      </c>
      <c r="G2340" s="10">
        <v>0</v>
      </c>
      <c r="H2340" s="10">
        <v>0</v>
      </c>
      <c r="I2340" s="10">
        <v>0</v>
      </c>
      <c r="J2340" s="10">
        <v>0</v>
      </c>
      <c r="K2340" s="10">
        <v>0</v>
      </c>
      <c r="L2340" s="10">
        <v>0</v>
      </c>
      <c r="M2340" s="10">
        <v>0</v>
      </c>
      <c r="N2340" s="10">
        <v>0</v>
      </c>
      <c r="O2340" s="10">
        <v>0</v>
      </c>
      <c r="P2340" s="10">
        <v>0</v>
      </c>
      <c r="Q2340" s="10">
        <v>15.11</v>
      </c>
      <c r="R2340" s="10">
        <v>0</v>
      </c>
      <c r="S2340" s="10">
        <v>0</v>
      </c>
      <c r="T2340" s="10">
        <v>0</v>
      </c>
      <c r="U2340" s="10">
        <v>0</v>
      </c>
      <c r="V2340" s="10">
        <v>15.33</v>
      </c>
      <c r="W2340" s="11">
        <v>-0.28958316305283466</v>
      </c>
      <c r="X2340" s="11">
        <v>79.706953652109291</v>
      </c>
      <c r="Y2340" s="11">
        <v>37.234092037493475</v>
      </c>
      <c r="Z2340" s="11">
        <v>4552.6445662970746</v>
      </c>
      <c r="AA2340" s="8">
        <v>10</v>
      </c>
      <c r="AB2340" s="12">
        <v>44.636055827161663</v>
      </c>
    </row>
    <row r="2341" spans="1:28" ht="29" x14ac:dyDescent="0.35">
      <c r="A2341" s="8">
        <v>151123</v>
      </c>
      <c r="B2341" s="26">
        <v>122</v>
      </c>
      <c r="C2341" s="30" t="s">
        <v>296</v>
      </c>
      <c r="D2341" s="26" t="s">
        <v>297</v>
      </c>
      <c r="E2341" s="9">
        <v>15.2</v>
      </c>
      <c r="F2341" s="9">
        <v>15.14</v>
      </c>
      <c r="G2341" s="10">
        <v>0</v>
      </c>
      <c r="H2341" s="10">
        <v>0</v>
      </c>
      <c r="I2341" s="10">
        <v>0</v>
      </c>
      <c r="J2341" s="10">
        <v>0</v>
      </c>
      <c r="K2341" s="10">
        <v>0</v>
      </c>
      <c r="L2341" s="10">
        <v>0</v>
      </c>
      <c r="M2341" s="10">
        <v>0</v>
      </c>
      <c r="N2341" s="10">
        <v>0</v>
      </c>
      <c r="O2341" s="10">
        <v>0</v>
      </c>
      <c r="P2341" s="10">
        <v>0</v>
      </c>
      <c r="Q2341" s="10">
        <v>15.2</v>
      </c>
      <c r="R2341" s="10">
        <v>15.14</v>
      </c>
      <c r="S2341" s="10">
        <v>0</v>
      </c>
      <c r="T2341" s="10">
        <v>0</v>
      </c>
      <c r="U2341" s="10">
        <v>0</v>
      </c>
      <c r="V2341" s="10">
        <v>0</v>
      </c>
      <c r="W2341" s="11">
        <v>-3</v>
      </c>
      <c r="X2341" s="11">
        <v>10.920585295873908</v>
      </c>
      <c r="Y2341" s="11">
        <v>21.513227223548562</v>
      </c>
      <c r="Z2341" s="11">
        <v>79.542956509594859</v>
      </c>
      <c r="AA2341" s="8">
        <v>10</v>
      </c>
      <c r="AB2341" s="12">
        <v>37.917093928983427</v>
      </c>
    </row>
    <row r="2342" spans="1:28" ht="29" x14ac:dyDescent="0.35">
      <c r="A2342" s="8">
        <v>151123</v>
      </c>
      <c r="B2342" s="26">
        <v>123</v>
      </c>
      <c r="C2342" s="30" t="s">
        <v>298</v>
      </c>
      <c r="D2342" s="26" t="s">
        <v>299</v>
      </c>
      <c r="E2342" s="9">
        <v>15.06</v>
      </c>
      <c r="F2342" s="9">
        <v>15</v>
      </c>
      <c r="G2342" s="10">
        <v>0</v>
      </c>
      <c r="H2342" s="10">
        <v>0</v>
      </c>
      <c r="I2342" s="10">
        <v>0</v>
      </c>
      <c r="J2342" s="10">
        <v>0</v>
      </c>
      <c r="K2342" s="10">
        <v>0</v>
      </c>
      <c r="L2342" s="10">
        <v>0</v>
      </c>
      <c r="M2342" s="10">
        <v>0</v>
      </c>
      <c r="N2342" s="10">
        <v>0</v>
      </c>
      <c r="O2342" s="10">
        <v>0</v>
      </c>
      <c r="P2342" s="10">
        <v>0</v>
      </c>
      <c r="Q2342" s="10">
        <v>15.06</v>
      </c>
      <c r="R2342" s="10">
        <v>0</v>
      </c>
      <c r="S2342" s="10">
        <v>15</v>
      </c>
      <c r="T2342" s="10">
        <v>0</v>
      </c>
      <c r="U2342" s="10">
        <v>0</v>
      </c>
      <c r="V2342" s="10">
        <v>0</v>
      </c>
      <c r="W2342" s="11">
        <v>-2.2598260669426744</v>
      </c>
      <c r="X2342" s="11">
        <v>10.74475280108882</v>
      </c>
      <c r="Y2342" s="11">
        <v>19.676255983978955</v>
      </c>
      <c r="Z2342" s="11">
        <v>79.701709141552001</v>
      </c>
      <c r="AA2342" s="8">
        <v>10</v>
      </c>
      <c r="AB2342" s="12">
        <v>39.741277283666939</v>
      </c>
    </row>
    <row r="2343" spans="1:28" ht="29" x14ac:dyDescent="0.35">
      <c r="A2343" s="8">
        <v>151123</v>
      </c>
      <c r="B2343" s="26">
        <v>124</v>
      </c>
      <c r="C2343" s="30" t="s">
        <v>300</v>
      </c>
      <c r="D2343" s="26" t="s">
        <v>301</v>
      </c>
      <c r="E2343" s="9">
        <v>15.1</v>
      </c>
      <c r="F2343" s="9">
        <v>15.23</v>
      </c>
      <c r="G2343" s="10">
        <v>0</v>
      </c>
      <c r="H2343" s="10">
        <v>0</v>
      </c>
      <c r="I2343" s="10">
        <v>0</v>
      </c>
      <c r="J2343" s="10">
        <v>0</v>
      </c>
      <c r="K2343" s="10">
        <v>0</v>
      </c>
      <c r="L2343" s="10">
        <v>0</v>
      </c>
      <c r="M2343" s="10">
        <v>0</v>
      </c>
      <c r="N2343" s="10">
        <v>0</v>
      </c>
      <c r="O2343" s="10">
        <v>0</v>
      </c>
      <c r="P2343" s="10">
        <v>0</v>
      </c>
      <c r="Q2343" s="10">
        <v>15.1</v>
      </c>
      <c r="R2343" s="10">
        <v>0</v>
      </c>
      <c r="S2343" s="10">
        <v>0</v>
      </c>
      <c r="T2343" s="10">
        <v>15.23</v>
      </c>
      <c r="U2343" s="10">
        <v>0</v>
      </c>
      <c r="V2343" s="10">
        <v>0</v>
      </c>
      <c r="W2343" s="11">
        <v>-1.9312110328533496</v>
      </c>
      <c r="X2343" s="11">
        <v>9.1683072429200649</v>
      </c>
      <c r="Y2343" s="11">
        <v>17.474742392989338</v>
      </c>
      <c r="Z2343" s="11">
        <v>85.696230635025671</v>
      </c>
      <c r="AA2343" s="8">
        <v>10</v>
      </c>
      <c r="AB2343" s="12">
        <v>35.523681114761622</v>
      </c>
    </row>
    <row r="2344" spans="1:28" ht="29" x14ac:dyDescent="0.35">
      <c r="A2344" s="8">
        <v>151123</v>
      </c>
      <c r="B2344" s="26">
        <v>125</v>
      </c>
      <c r="C2344" s="30" t="s">
        <v>302</v>
      </c>
      <c r="D2344" s="26" t="s">
        <v>303</v>
      </c>
      <c r="E2344" s="9">
        <v>15.02</v>
      </c>
      <c r="F2344" s="9">
        <v>15.19</v>
      </c>
      <c r="G2344" s="10">
        <v>0</v>
      </c>
      <c r="H2344" s="10">
        <v>0</v>
      </c>
      <c r="I2344" s="10">
        <v>0</v>
      </c>
      <c r="J2344" s="10">
        <v>0</v>
      </c>
      <c r="K2344" s="10">
        <v>0</v>
      </c>
      <c r="L2344" s="10">
        <v>0</v>
      </c>
      <c r="M2344" s="10">
        <v>0</v>
      </c>
      <c r="N2344" s="10">
        <v>0</v>
      </c>
      <c r="O2344" s="10">
        <v>0</v>
      </c>
      <c r="P2344" s="10">
        <v>0</v>
      </c>
      <c r="Q2344" s="10">
        <v>15.02</v>
      </c>
      <c r="R2344" s="10">
        <v>0</v>
      </c>
      <c r="S2344" s="10">
        <v>0</v>
      </c>
      <c r="T2344" s="10">
        <v>0</v>
      </c>
      <c r="U2344" s="10">
        <v>15.19</v>
      </c>
      <c r="V2344" s="10">
        <v>0</v>
      </c>
      <c r="W2344" s="11">
        <v>-3</v>
      </c>
      <c r="X2344" s="11">
        <v>10.885207267192268</v>
      </c>
      <c r="Y2344" s="11">
        <v>22.905830125722076</v>
      </c>
      <c r="Z2344" s="11">
        <v>106.28378898165128</v>
      </c>
      <c r="AA2344" s="8">
        <v>10</v>
      </c>
      <c r="AB2344" s="12">
        <v>44.080985967299419</v>
      </c>
    </row>
    <row r="2345" spans="1:28" ht="29" x14ac:dyDescent="0.35">
      <c r="A2345" s="8">
        <v>151123</v>
      </c>
      <c r="B2345" s="26">
        <v>126</v>
      </c>
      <c r="C2345" s="30" t="s">
        <v>304</v>
      </c>
      <c r="D2345" s="26" t="s">
        <v>305</v>
      </c>
      <c r="E2345" s="9">
        <v>15.11</v>
      </c>
      <c r="F2345" s="9">
        <v>15.33</v>
      </c>
      <c r="G2345" s="10">
        <v>0</v>
      </c>
      <c r="H2345" s="10">
        <v>0</v>
      </c>
      <c r="I2345" s="10">
        <v>0</v>
      </c>
      <c r="J2345" s="10">
        <v>0</v>
      </c>
      <c r="K2345" s="10">
        <v>0</v>
      </c>
      <c r="L2345" s="10">
        <v>0</v>
      </c>
      <c r="M2345" s="10">
        <v>0</v>
      </c>
      <c r="N2345" s="10">
        <v>0</v>
      </c>
      <c r="O2345" s="10">
        <v>0</v>
      </c>
      <c r="P2345" s="10">
        <v>0</v>
      </c>
      <c r="Q2345" s="10">
        <v>15.11</v>
      </c>
      <c r="R2345" s="10">
        <v>0</v>
      </c>
      <c r="S2345" s="10">
        <v>0</v>
      </c>
      <c r="T2345" s="10">
        <v>0</v>
      </c>
      <c r="U2345" s="10">
        <v>0</v>
      </c>
      <c r="V2345" s="10">
        <v>15.33</v>
      </c>
      <c r="W2345" s="11">
        <v>-0.28958316305283466</v>
      </c>
      <c r="X2345" s="11">
        <v>79.706953652109291</v>
      </c>
      <c r="Y2345" s="11">
        <v>37.234092037493475</v>
      </c>
      <c r="Z2345" s="11">
        <v>4552.6445662970746</v>
      </c>
      <c r="AA2345" s="8">
        <v>10</v>
      </c>
      <c r="AB2345" s="12">
        <v>44.917063000076084</v>
      </c>
    </row>
    <row r="2346" spans="1:28" ht="29" x14ac:dyDescent="0.35">
      <c r="A2346" s="8">
        <v>151123</v>
      </c>
      <c r="B2346" s="26">
        <v>122</v>
      </c>
      <c r="C2346" s="30" t="s">
        <v>296</v>
      </c>
      <c r="D2346" s="26" t="s">
        <v>297</v>
      </c>
      <c r="E2346" s="9">
        <v>15.2</v>
      </c>
      <c r="F2346" s="9">
        <v>15.14</v>
      </c>
      <c r="G2346" s="10">
        <v>0</v>
      </c>
      <c r="H2346" s="10">
        <v>0</v>
      </c>
      <c r="I2346" s="10">
        <v>0</v>
      </c>
      <c r="J2346" s="10">
        <v>0</v>
      </c>
      <c r="K2346" s="10">
        <v>0</v>
      </c>
      <c r="L2346" s="10">
        <v>0</v>
      </c>
      <c r="M2346" s="10">
        <v>0</v>
      </c>
      <c r="N2346" s="10">
        <v>0</v>
      </c>
      <c r="O2346" s="10">
        <v>0</v>
      </c>
      <c r="P2346" s="10">
        <v>0</v>
      </c>
      <c r="Q2346" s="10">
        <v>15.2</v>
      </c>
      <c r="R2346" s="10">
        <v>15.14</v>
      </c>
      <c r="S2346" s="10">
        <v>0</v>
      </c>
      <c r="T2346" s="10">
        <v>0</v>
      </c>
      <c r="U2346" s="10">
        <v>0</v>
      </c>
      <c r="V2346" s="10">
        <v>0</v>
      </c>
      <c r="W2346" s="11">
        <v>-3</v>
      </c>
      <c r="X2346" s="11">
        <v>10.920585295873908</v>
      </c>
      <c r="Y2346" s="11">
        <v>21.513227223548562</v>
      </c>
      <c r="Z2346" s="11">
        <v>79.542956509594859</v>
      </c>
      <c r="AA2346" s="8">
        <v>14</v>
      </c>
      <c r="AB2346" s="12">
        <v>63.920435473981435</v>
      </c>
    </row>
    <row r="2347" spans="1:28" ht="29" x14ac:dyDescent="0.35">
      <c r="A2347" s="8">
        <v>151123</v>
      </c>
      <c r="B2347" s="26">
        <v>123</v>
      </c>
      <c r="C2347" s="30" t="s">
        <v>298</v>
      </c>
      <c r="D2347" s="26" t="s">
        <v>299</v>
      </c>
      <c r="E2347" s="9">
        <v>15.06</v>
      </c>
      <c r="F2347" s="9">
        <v>15</v>
      </c>
      <c r="G2347" s="10">
        <v>0</v>
      </c>
      <c r="H2347" s="10">
        <v>0</v>
      </c>
      <c r="I2347" s="10">
        <v>0</v>
      </c>
      <c r="J2347" s="10">
        <v>0</v>
      </c>
      <c r="K2347" s="10">
        <v>0</v>
      </c>
      <c r="L2347" s="10">
        <v>0</v>
      </c>
      <c r="M2347" s="10">
        <v>0</v>
      </c>
      <c r="N2347" s="10">
        <v>0</v>
      </c>
      <c r="O2347" s="10">
        <v>0</v>
      </c>
      <c r="P2347" s="10">
        <v>0</v>
      </c>
      <c r="Q2347" s="10">
        <v>15.06</v>
      </c>
      <c r="R2347" s="10">
        <v>0</v>
      </c>
      <c r="S2347" s="10">
        <v>15</v>
      </c>
      <c r="T2347" s="10">
        <v>0</v>
      </c>
      <c r="U2347" s="10">
        <v>0</v>
      </c>
      <c r="V2347" s="10">
        <v>0</v>
      </c>
      <c r="W2347" s="11">
        <v>-2.2598260669426744</v>
      </c>
      <c r="X2347" s="11">
        <v>10.74475280108882</v>
      </c>
      <c r="Y2347" s="11">
        <v>19.676255983978955</v>
      </c>
      <c r="Z2347" s="11">
        <v>79.701709141552001</v>
      </c>
      <c r="AA2347" s="8">
        <v>14</v>
      </c>
      <c r="AB2347" s="12">
        <v>59.579846286551046</v>
      </c>
    </row>
    <row r="2348" spans="1:28" ht="29" x14ac:dyDescent="0.35">
      <c r="A2348" s="8">
        <v>151123</v>
      </c>
      <c r="B2348" s="26">
        <v>124</v>
      </c>
      <c r="C2348" s="30" t="s">
        <v>300</v>
      </c>
      <c r="D2348" s="26" t="s">
        <v>301</v>
      </c>
      <c r="E2348" s="9">
        <v>15.1</v>
      </c>
      <c r="F2348" s="9">
        <v>15.23</v>
      </c>
      <c r="G2348" s="10">
        <v>0</v>
      </c>
      <c r="H2348" s="10">
        <v>0</v>
      </c>
      <c r="I2348" s="10">
        <v>0</v>
      </c>
      <c r="J2348" s="10">
        <v>0</v>
      </c>
      <c r="K2348" s="10">
        <v>0</v>
      </c>
      <c r="L2348" s="10">
        <v>0</v>
      </c>
      <c r="M2348" s="10">
        <v>0</v>
      </c>
      <c r="N2348" s="10">
        <v>0</v>
      </c>
      <c r="O2348" s="10">
        <v>0</v>
      </c>
      <c r="P2348" s="10">
        <v>0</v>
      </c>
      <c r="Q2348" s="10">
        <v>15.1</v>
      </c>
      <c r="R2348" s="10">
        <v>0</v>
      </c>
      <c r="S2348" s="10">
        <v>0</v>
      </c>
      <c r="T2348" s="10">
        <v>15.23</v>
      </c>
      <c r="U2348" s="10">
        <v>0</v>
      </c>
      <c r="V2348" s="10">
        <v>0</v>
      </c>
      <c r="W2348" s="11">
        <v>-1.9312110328533496</v>
      </c>
      <c r="X2348" s="11">
        <v>9.1683072429200649</v>
      </c>
      <c r="Y2348" s="11">
        <v>17.474742392989338</v>
      </c>
      <c r="Z2348" s="11">
        <v>85.696230635025671</v>
      </c>
      <c r="AA2348" s="8">
        <v>14</v>
      </c>
      <c r="AB2348" s="12">
        <v>67.362912790674258</v>
      </c>
    </row>
    <row r="2349" spans="1:28" ht="29" x14ac:dyDescent="0.35">
      <c r="A2349" s="8">
        <v>151123</v>
      </c>
      <c r="B2349" s="26">
        <v>125</v>
      </c>
      <c r="C2349" s="30" t="s">
        <v>302</v>
      </c>
      <c r="D2349" s="26" t="s">
        <v>303</v>
      </c>
      <c r="E2349" s="9">
        <v>15.02</v>
      </c>
      <c r="F2349" s="9">
        <v>15.19</v>
      </c>
      <c r="G2349" s="10">
        <v>0</v>
      </c>
      <c r="H2349" s="10">
        <v>0</v>
      </c>
      <c r="I2349" s="10">
        <v>0</v>
      </c>
      <c r="J2349" s="10">
        <v>0</v>
      </c>
      <c r="K2349" s="10">
        <v>0</v>
      </c>
      <c r="L2349" s="10">
        <v>0</v>
      </c>
      <c r="M2349" s="10">
        <v>0</v>
      </c>
      <c r="N2349" s="10">
        <v>0</v>
      </c>
      <c r="O2349" s="10">
        <v>0</v>
      </c>
      <c r="P2349" s="10">
        <v>0</v>
      </c>
      <c r="Q2349" s="10">
        <v>15.02</v>
      </c>
      <c r="R2349" s="10">
        <v>0</v>
      </c>
      <c r="S2349" s="10">
        <v>0</v>
      </c>
      <c r="T2349" s="10">
        <v>0</v>
      </c>
      <c r="U2349" s="10">
        <v>15.19</v>
      </c>
      <c r="V2349" s="10">
        <v>0</v>
      </c>
      <c r="W2349" s="11">
        <v>-3</v>
      </c>
      <c r="X2349" s="11">
        <v>10.885207267192268</v>
      </c>
      <c r="Y2349" s="11">
        <v>22.905830125722076</v>
      </c>
      <c r="Z2349" s="11">
        <v>106.28378898165128</v>
      </c>
      <c r="AA2349" s="8">
        <v>14</v>
      </c>
      <c r="AB2349" s="12">
        <v>59.43090982196415</v>
      </c>
    </row>
    <row r="2350" spans="1:28" ht="29" x14ac:dyDescent="0.35">
      <c r="A2350" s="8">
        <v>151123</v>
      </c>
      <c r="B2350" s="26">
        <v>126</v>
      </c>
      <c r="C2350" s="30" t="s">
        <v>304</v>
      </c>
      <c r="D2350" s="26" t="s">
        <v>305</v>
      </c>
      <c r="E2350" s="9">
        <v>15.11</v>
      </c>
      <c r="F2350" s="9">
        <v>15.33</v>
      </c>
      <c r="G2350" s="10">
        <v>0</v>
      </c>
      <c r="H2350" s="10">
        <v>0</v>
      </c>
      <c r="I2350" s="10">
        <v>0</v>
      </c>
      <c r="J2350" s="10">
        <v>0</v>
      </c>
      <c r="K2350" s="10">
        <v>0</v>
      </c>
      <c r="L2350" s="10">
        <v>0</v>
      </c>
      <c r="M2350" s="10">
        <v>0</v>
      </c>
      <c r="N2350" s="10">
        <v>0</v>
      </c>
      <c r="O2350" s="10">
        <v>0</v>
      </c>
      <c r="P2350" s="10">
        <v>0</v>
      </c>
      <c r="Q2350" s="10">
        <v>15.11</v>
      </c>
      <c r="R2350" s="10">
        <v>0</v>
      </c>
      <c r="S2350" s="10">
        <v>0</v>
      </c>
      <c r="T2350" s="10">
        <v>0</v>
      </c>
      <c r="U2350" s="10">
        <v>0</v>
      </c>
      <c r="V2350" s="10">
        <v>15.33</v>
      </c>
      <c r="W2350" s="11">
        <v>-0.28958316305283466</v>
      </c>
      <c r="X2350" s="11">
        <v>79.706953652109291</v>
      </c>
      <c r="Y2350" s="11">
        <v>37.234092037493475</v>
      </c>
      <c r="Z2350" s="11">
        <v>4552.6445662970746</v>
      </c>
      <c r="AA2350" s="8">
        <v>14</v>
      </c>
      <c r="AB2350" s="12">
        <v>65.492460708750727</v>
      </c>
    </row>
    <row r="2351" spans="1:28" ht="29" x14ac:dyDescent="0.35">
      <c r="A2351" s="8">
        <v>151123</v>
      </c>
      <c r="B2351" s="26">
        <v>122</v>
      </c>
      <c r="C2351" s="30" t="s">
        <v>296</v>
      </c>
      <c r="D2351" s="26" t="s">
        <v>297</v>
      </c>
      <c r="E2351" s="9">
        <v>15.2</v>
      </c>
      <c r="F2351" s="9">
        <v>15.14</v>
      </c>
      <c r="G2351" s="10">
        <v>0</v>
      </c>
      <c r="H2351" s="10">
        <v>0</v>
      </c>
      <c r="I2351" s="10">
        <v>0</v>
      </c>
      <c r="J2351" s="10">
        <v>0</v>
      </c>
      <c r="K2351" s="10">
        <v>0</v>
      </c>
      <c r="L2351" s="10">
        <v>0</v>
      </c>
      <c r="M2351" s="10">
        <v>0</v>
      </c>
      <c r="N2351" s="10">
        <v>0</v>
      </c>
      <c r="O2351" s="10">
        <v>0</v>
      </c>
      <c r="P2351" s="10">
        <v>0</v>
      </c>
      <c r="Q2351" s="10">
        <v>15.2</v>
      </c>
      <c r="R2351" s="10">
        <v>15.14</v>
      </c>
      <c r="S2351" s="10">
        <v>0</v>
      </c>
      <c r="T2351" s="10">
        <v>0</v>
      </c>
      <c r="U2351" s="10">
        <v>0</v>
      </c>
      <c r="V2351" s="10">
        <v>0</v>
      </c>
      <c r="W2351" s="11">
        <v>-3</v>
      </c>
      <c r="X2351" s="11">
        <v>10.920585295873908</v>
      </c>
      <c r="Y2351" s="11">
        <v>21.513227223548562</v>
      </c>
      <c r="Z2351" s="11">
        <v>79.542956509594859</v>
      </c>
      <c r="AA2351" s="8">
        <v>14</v>
      </c>
      <c r="AB2351" s="12">
        <v>71.035022128013239</v>
      </c>
    </row>
    <row r="2352" spans="1:28" ht="29" x14ac:dyDescent="0.35">
      <c r="A2352" s="8">
        <v>151123</v>
      </c>
      <c r="B2352" s="26">
        <v>123</v>
      </c>
      <c r="C2352" s="30" t="s">
        <v>298</v>
      </c>
      <c r="D2352" s="26" t="s">
        <v>299</v>
      </c>
      <c r="E2352" s="9">
        <v>15.06</v>
      </c>
      <c r="F2352" s="9">
        <v>15</v>
      </c>
      <c r="G2352" s="10">
        <v>0</v>
      </c>
      <c r="H2352" s="10">
        <v>0</v>
      </c>
      <c r="I2352" s="10">
        <v>0</v>
      </c>
      <c r="J2352" s="10">
        <v>0</v>
      </c>
      <c r="K2352" s="10">
        <v>0</v>
      </c>
      <c r="L2352" s="10">
        <v>0</v>
      </c>
      <c r="M2352" s="10">
        <v>0</v>
      </c>
      <c r="N2352" s="10">
        <v>0</v>
      </c>
      <c r="O2352" s="10">
        <v>0</v>
      </c>
      <c r="P2352" s="10">
        <v>0</v>
      </c>
      <c r="Q2352" s="10">
        <v>15.06</v>
      </c>
      <c r="R2352" s="10">
        <v>0</v>
      </c>
      <c r="S2352" s="10">
        <v>15</v>
      </c>
      <c r="T2352" s="10">
        <v>0</v>
      </c>
      <c r="U2352" s="10">
        <v>0</v>
      </c>
      <c r="V2352" s="10">
        <v>0</v>
      </c>
      <c r="W2352" s="11">
        <v>-2.2598260669426744</v>
      </c>
      <c r="X2352" s="11">
        <v>10.74475280108882</v>
      </c>
      <c r="Y2352" s="11">
        <v>19.676255983978955</v>
      </c>
      <c r="Z2352" s="11">
        <v>79.701709141552001</v>
      </c>
      <c r="AA2352" s="8">
        <v>14</v>
      </c>
      <c r="AB2352" s="12">
        <v>59.771989849516864</v>
      </c>
    </row>
    <row r="2353" spans="1:28" ht="29" x14ac:dyDescent="0.35">
      <c r="A2353" s="8">
        <v>151123</v>
      </c>
      <c r="B2353" s="26">
        <v>124</v>
      </c>
      <c r="C2353" s="30" t="s">
        <v>300</v>
      </c>
      <c r="D2353" s="26" t="s">
        <v>301</v>
      </c>
      <c r="E2353" s="9">
        <v>15.1</v>
      </c>
      <c r="F2353" s="9">
        <v>15.23</v>
      </c>
      <c r="G2353" s="10">
        <v>0</v>
      </c>
      <c r="H2353" s="10">
        <v>0</v>
      </c>
      <c r="I2353" s="10">
        <v>0</v>
      </c>
      <c r="J2353" s="10">
        <v>0</v>
      </c>
      <c r="K2353" s="10">
        <v>0</v>
      </c>
      <c r="L2353" s="10">
        <v>0</v>
      </c>
      <c r="M2353" s="10">
        <v>0</v>
      </c>
      <c r="N2353" s="10">
        <v>0</v>
      </c>
      <c r="O2353" s="10">
        <v>0</v>
      </c>
      <c r="P2353" s="10">
        <v>0</v>
      </c>
      <c r="Q2353" s="10">
        <v>15.1</v>
      </c>
      <c r="R2353" s="10">
        <v>0</v>
      </c>
      <c r="S2353" s="10">
        <v>0</v>
      </c>
      <c r="T2353" s="10">
        <v>15.23</v>
      </c>
      <c r="U2353" s="10">
        <v>0</v>
      </c>
      <c r="V2353" s="10">
        <v>0</v>
      </c>
      <c r="W2353" s="11">
        <v>-1.9312110328533496</v>
      </c>
      <c r="X2353" s="11">
        <v>9.1683072429200649</v>
      </c>
      <c r="Y2353" s="11">
        <v>17.474742392989338</v>
      </c>
      <c r="Z2353" s="11">
        <v>85.696230635025671</v>
      </c>
      <c r="AA2353" s="8">
        <v>14</v>
      </c>
      <c r="AB2353" s="12">
        <v>59.674277350872707</v>
      </c>
    </row>
    <row r="2354" spans="1:28" ht="29" x14ac:dyDescent="0.35">
      <c r="A2354" s="8">
        <v>151123</v>
      </c>
      <c r="B2354" s="26">
        <v>125</v>
      </c>
      <c r="C2354" s="30" t="s">
        <v>302</v>
      </c>
      <c r="D2354" s="26" t="s">
        <v>303</v>
      </c>
      <c r="E2354" s="9">
        <v>15.02</v>
      </c>
      <c r="F2354" s="9">
        <v>15.19</v>
      </c>
      <c r="G2354" s="10">
        <v>0</v>
      </c>
      <c r="H2354" s="10">
        <v>0</v>
      </c>
      <c r="I2354" s="10">
        <v>0</v>
      </c>
      <c r="J2354" s="10">
        <v>0</v>
      </c>
      <c r="K2354" s="10">
        <v>0</v>
      </c>
      <c r="L2354" s="10">
        <v>0</v>
      </c>
      <c r="M2354" s="10">
        <v>0</v>
      </c>
      <c r="N2354" s="10">
        <v>0</v>
      </c>
      <c r="O2354" s="10">
        <v>0</v>
      </c>
      <c r="P2354" s="10">
        <v>0</v>
      </c>
      <c r="Q2354" s="10">
        <v>15.02</v>
      </c>
      <c r="R2354" s="10">
        <v>0</v>
      </c>
      <c r="S2354" s="10">
        <v>0</v>
      </c>
      <c r="T2354" s="10">
        <v>0</v>
      </c>
      <c r="U2354" s="10">
        <v>15.19</v>
      </c>
      <c r="V2354" s="10">
        <v>0</v>
      </c>
      <c r="W2354" s="11">
        <v>-3</v>
      </c>
      <c r="X2354" s="11">
        <v>10.885207267192268</v>
      </c>
      <c r="Y2354" s="11">
        <v>22.905830125722076</v>
      </c>
      <c r="Z2354" s="11">
        <v>106.28378898165128</v>
      </c>
      <c r="AA2354" s="8">
        <v>14</v>
      </c>
      <c r="AB2354" s="12">
        <v>59.639230557085675</v>
      </c>
    </row>
    <row r="2355" spans="1:28" ht="29" x14ac:dyDescent="0.35">
      <c r="A2355" s="8">
        <v>151123</v>
      </c>
      <c r="B2355" s="26">
        <v>126</v>
      </c>
      <c r="C2355" s="30" t="s">
        <v>304</v>
      </c>
      <c r="D2355" s="26" t="s">
        <v>305</v>
      </c>
      <c r="E2355" s="9">
        <v>15.11</v>
      </c>
      <c r="F2355" s="9">
        <v>15.33</v>
      </c>
      <c r="G2355" s="10">
        <v>0</v>
      </c>
      <c r="H2355" s="10">
        <v>0</v>
      </c>
      <c r="I2355" s="10">
        <v>0</v>
      </c>
      <c r="J2355" s="10">
        <v>0</v>
      </c>
      <c r="K2355" s="10">
        <v>0</v>
      </c>
      <c r="L2355" s="10">
        <v>0</v>
      </c>
      <c r="M2355" s="10">
        <v>0</v>
      </c>
      <c r="N2355" s="10">
        <v>0</v>
      </c>
      <c r="O2355" s="10">
        <v>0</v>
      </c>
      <c r="P2355" s="10">
        <v>0</v>
      </c>
      <c r="Q2355" s="10">
        <v>15.11</v>
      </c>
      <c r="R2355" s="10">
        <v>0</v>
      </c>
      <c r="S2355" s="10">
        <v>0</v>
      </c>
      <c r="T2355" s="10">
        <v>0</v>
      </c>
      <c r="U2355" s="10">
        <v>0</v>
      </c>
      <c r="V2355" s="10">
        <v>15.33</v>
      </c>
      <c r="W2355" s="11">
        <v>-0.28958316305283466</v>
      </c>
      <c r="X2355" s="11">
        <v>79.706953652109291</v>
      </c>
      <c r="Y2355" s="11">
        <v>37.234092037493475</v>
      </c>
      <c r="Z2355" s="11">
        <v>4552.6445662970746</v>
      </c>
      <c r="AA2355" s="8">
        <v>14</v>
      </c>
      <c r="AB2355" s="12">
        <v>62.160228364549305</v>
      </c>
    </row>
    <row r="2356" spans="1:28" ht="29" x14ac:dyDescent="0.35">
      <c r="A2356" s="8">
        <v>151123</v>
      </c>
      <c r="B2356" s="26">
        <v>122</v>
      </c>
      <c r="C2356" s="30" t="s">
        <v>296</v>
      </c>
      <c r="D2356" s="26" t="s">
        <v>297</v>
      </c>
      <c r="E2356" s="9">
        <v>15.2</v>
      </c>
      <c r="F2356" s="9">
        <v>15.14</v>
      </c>
      <c r="G2356" s="10">
        <v>0</v>
      </c>
      <c r="H2356" s="10">
        <v>0</v>
      </c>
      <c r="I2356" s="10">
        <v>0</v>
      </c>
      <c r="J2356" s="10">
        <v>0</v>
      </c>
      <c r="K2356" s="10">
        <v>0</v>
      </c>
      <c r="L2356" s="10">
        <v>0</v>
      </c>
      <c r="M2356" s="10">
        <v>0</v>
      </c>
      <c r="N2356" s="10">
        <v>0</v>
      </c>
      <c r="O2356" s="10">
        <v>0</v>
      </c>
      <c r="P2356" s="10">
        <v>0</v>
      </c>
      <c r="Q2356" s="10">
        <v>15.2</v>
      </c>
      <c r="R2356" s="10">
        <v>15.14</v>
      </c>
      <c r="S2356" s="10">
        <v>0</v>
      </c>
      <c r="T2356" s="10">
        <v>0</v>
      </c>
      <c r="U2356" s="10">
        <v>0</v>
      </c>
      <c r="V2356" s="10">
        <v>0</v>
      </c>
      <c r="W2356" s="11">
        <v>-3</v>
      </c>
      <c r="X2356" s="11">
        <v>10.920585295873908</v>
      </c>
      <c r="Y2356" s="11">
        <v>21.513227223548562</v>
      </c>
      <c r="Z2356" s="11">
        <v>79.542956509594859</v>
      </c>
      <c r="AA2356" s="8">
        <v>17</v>
      </c>
      <c r="AB2356" s="12">
        <v>74.817285493720576</v>
      </c>
    </row>
    <row r="2357" spans="1:28" ht="29" x14ac:dyDescent="0.35">
      <c r="A2357" s="8">
        <v>151123</v>
      </c>
      <c r="B2357" s="26">
        <v>123</v>
      </c>
      <c r="C2357" s="30" t="s">
        <v>298</v>
      </c>
      <c r="D2357" s="26" t="s">
        <v>299</v>
      </c>
      <c r="E2357" s="9">
        <v>15.06</v>
      </c>
      <c r="F2357" s="9">
        <v>15</v>
      </c>
      <c r="G2357" s="10">
        <v>0</v>
      </c>
      <c r="H2357" s="10">
        <v>0</v>
      </c>
      <c r="I2357" s="10">
        <v>0</v>
      </c>
      <c r="J2357" s="10">
        <v>0</v>
      </c>
      <c r="K2357" s="10">
        <v>0</v>
      </c>
      <c r="L2357" s="10">
        <v>0</v>
      </c>
      <c r="M2357" s="10">
        <v>0</v>
      </c>
      <c r="N2357" s="10">
        <v>0</v>
      </c>
      <c r="O2357" s="10">
        <v>0</v>
      </c>
      <c r="P2357" s="10">
        <v>0</v>
      </c>
      <c r="Q2357" s="10">
        <v>15.06</v>
      </c>
      <c r="R2357" s="10">
        <v>0</v>
      </c>
      <c r="S2357" s="10">
        <v>15</v>
      </c>
      <c r="T2357" s="10">
        <v>0</v>
      </c>
      <c r="U2357" s="10">
        <v>0</v>
      </c>
      <c r="V2357" s="10">
        <v>0</v>
      </c>
      <c r="W2357" s="11">
        <v>-2.2598260669426744</v>
      </c>
      <c r="X2357" s="11">
        <v>10.74475280108882</v>
      </c>
      <c r="Y2357" s="11">
        <v>19.676255983978955</v>
      </c>
      <c r="Z2357" s="11">
        <v>79.701709141552001</v>
      </c>
      <c r="AA2357" s="8">
        <v>17</v>
      </c>
      <c r="AB2357" s="12">
        <v>71.112841556717896</v>
      </c>
    </row>
    <row r="2358" spans="1:28" ht="29" x14ac:dyDescent="0.35">
      <c r="A2358" s="8">
        <v>151123</v>
      </c>
      <c r="B2358" s="26">
        <v>124</v>
      </c>
      <c r="C2358" s="30" t="s">
        <v>300</v>
      </c>
      <c r="D2358" s="26" t="s">
        <v>301</v>
      </c>
      <c r="E2358" s="9">
        <v>15.1</v>
      </c>
      <c r="F2358" s="9">
        <v>15.23</v>
      </c>
      <c r="G2358" s="10">
        <v>0</v>
      </c>
      <c r="H2358" s="10">
        <v>0</v>
      </c>
      <c r="I2358" s="10">
        <v>0</v>
      </c>
      <c r="J2358" s="10">
        <v>0</v>
      </c>
      <c r="K2358" s="10">
        <v>0</v>
      </c>
      <c r="L2358" s="10">
        <v>0</v>
      </c>
      <c r="M2358" s="10">
        <v>0</v>
      </c>
      <c r="N2358" s="10">
        <v>0</v>
      </c>
      <c r="O2358" s="10">
        <v>0</v>
      </c>
      <c r="P2358" s="10">
        <v>0</v>
      </c>
      <c r="Q2358" s="10">
        <v>15.1</v>
      </c>
      <c r="R2358" s="10">
        <v>0</v>
      </c>
      <c r="S2358" s="10">
        <v>0</v>
      </c>
      <c r="T2358" s="10">
        <v>15.23</v>
      </c>
      <c r="U2358" s="10">
        <v>0</v>
      </c>
      <c r="V2358" s="10">
        <v>0</v>
      </c>
      <c r="W2358" s="11">
        <v>-1.9312110328533496</v>
      </c>
      <c r="X2358" s="11">
        <v>9.1683072429200649</v>
      </c>
      <c r="Y2358" s="11">
        <v>17.474742392989338</v>
      </c>
      <c r="Z2358" s="11">
        <v>85.696230635025671</v>
      </c>
      <c r="AA2358" s="8">
        <v>17</v>
      </c>
      <c r="AB2358" s="12">
        <v>70.510043053457295</v>
      </c>
    </row>
    <row r="2359" spans="1:28" ht="29" x14ac:dyDescent="0.35">
      <c r="A2359" s="8">
        <v>151123</v>
      </c>
      <c r="B2359" s="26">
        <v>125</v>
      </c>
      <c r="C2359" s="30" t="s">
        <v>302</v>
      </c>
      <c r="D2359" s="26" t="s">
        <v>303</v>
      </c>
      <c r="E2359" s="9">
        <v>15.02</v>
      </c>
      <c r="F2359" s="9">
        <v>15.19</v>
      </c>
      <c r="G2359" s="10">
        <v>0</v>
      </c>
      <c r="H2359" s="10">
        <v>0</v>
      </c>
      <c r="I2359" s="10">
        <v>0</v>
      </c>
      <c r="J2359" s="10">
        <v>0</v>
      </c>
      <c r="K2359" s="10">
        <v>0</v>
      </c>
      <c r="L2359" s="10">
        <v>0</v>
      </c>
      <c r="M2359" s="10">
        <v>0</v>
      </c>
      <c r="N2359" s="10">
        <v>0</v>
      </c>
      <c r="O2359" s="10">
        <v>0</v>
      </c>
      <c r="P2359" s="10">
        <v>0</v>
      </c>
      <c r="Q2359" s="10">
        <v>15.02</v>
      </c>
      <c r="R2359" s="10">
        <v>0</v>
      </c>
      <c r="S2359" s="10">
        <v>0</v>
      </c>
      <c r="T2359" s="10">
        <v>0</v>
      </c>
      <c r="U2359" s="10">
        <v>15.19</v>
      </c>
      <c r="V2359" s="10">
        <v>0</v>
      </c>
      <c r="W2359" s="11">
        <v>-3</v>
      </c>
      <c r="X2359" s="11">
        <v>10.885207267192268</v>
      </c>
      <c r="Y2359" s="11">
        <v>22.905830125722076</v>
      </c>
      <c r="Z2359" s="11">
        <v>106.28378898165128</v>
      </c>
      <c r="AA2359" s="8">
        <v>17</v>
      </c>
      <c r="AB2359" s="12">
        <v>72.180783092137077</v>
      </c>
    </row>
    <row r="2360" spans="1:28" ht="29" x14ac:dyDescent="0.35">
      <c r="A2360" s="8">
        <v>151123</v>
      </c>
      <c r="B2360" s="26">
        <v>126</v>
      </c>
      <c r="C2360" s="30" t="s">
        <v>304</v>
      </c>
      <c r="D2360" s="26" t="s">
        <v>305</v>
      </c>
      <c r="E2360" s="9">
        <v>15.11</v>
      </c>
      <c r="F2360" s="9">
        <v>15.33</v>
      </c>
      <c r="G2360" s="10">
        <v>0</v>
      </c>
      <c r="H2360" s="10">
        <v>0</v>
      </c>
      <c r="I2360" s="10">
        <v>0</v>
      </c>
      <c r="J2360" s="10">
        <v>0</v>
      </c>
      <c r="K2360" s="10">
        <v>0</v>
      </c>
      <c r="L2360" s="10">
        <v>0</v>
      </c>
      <c r="M2360" s="10">
        <v>0</v>
      </c>
      <c r="N2360" s="10">
        <v>0</v>
      </c>
      <c r="O2360" s="10">
        <v>0</v>
      </c>
      <c r="P2360" s="10">
        <v>0</v>
      </c>
      <c r="Q2360" s="10">
        <v>15.11</v>
      </c>
      <c r="R2360" s="10">
        <v>0</v>
      </c>
      <c r="S2360" s="10">
        <v>0</v>
      </c>
      <c r="T2360" s="10">
        <v>0</v>
      </c>
      <c r="U2360" s="10">
        <v>0</v>
      </c>
      <c r="V2360" s="10">
        <v>15.33</v>
      </c>
      <c r="W2360" s="11">
        <v>-0.28958316305283466</v>
      </c>
      <c r="X2360" s="11">
        <v>79.706953652109291</v>
      </c>
      <c r="Y2360" s="11">
        <v>37.234092037493475</v>
      </c>
      <c r="Z2360" s="11">
        <v>4552.6445662970746</v>
      </c>
      <c r="AA2360" s="8">
        <v>17</v>
      </c>
      <c r="AB2360" s="12">
        <v>70.670121074042925</v>
      </c>
    </row>
    <row r="2361" spans="1:28" ht="29" x14ac:dyDescent="0.35">
      <c r="A2361" s="8">
        <v>151123</v>
      </c>
      <c r="B2361" s="26">
        <v>122</v>
      </c>
      <c r="C2361" s="30" t="s">
        <v>296</v>
      </c>
      <c r="D2361" s="26" t="s">
        <v>297</v>
      </c>
      <c r="E2361" s="9">
        <v>15.2</v>
      </c>
      <c r="F2361" s="9">
        <v>15.14</v>
      </c>
      <c r="G2361" s="10">
        <v>0</v>
      </c>
      <c r="H2361" s="10">
        <v>0</v>
      </c>
      <c r="I2361" s="10">
        <v>0</v>
      </c>
      <c r="J2361" s="10">
        <v>0</v>
      </c>
      <c r="K2361" s="10">
        <v>0</v>
      </c>
      <c r="L2361" s="10">
        <v>0</v>
      </c>
      <c r="M2361" s="10">
        <v>0</v>
      </c>
      <c r="N2361" s="10">
        <v>0</v>
      </c>
      <c r="O2361" s="10">
        <v>0</v>
      </c>
      <c r="P2361" s="10">
        <v>0</v>
      </c>
      <c r="Q2361" s="10">
        <v>15.2</v>
      </c>
      <c r="R2361" s="10">
        <v>15.14</v>
      </c>
      <c r="S2361" s="10">
        <v>0</v>
      </c>
      <c r="T2361" s="10">
        <v>0</v>
      </c>
      <c r="U2361" s="10">
        <v>0</v>
      </c>
      <c r="V2361" s="10">
        <v>0</v>
      </c>
      <c r="W2361" s="11">
        <v>-3</v>
      </c>
      <c r="X2361" s="11">
        <v>10.920585295873908</v>
      </c>
      <c r="Y2361" s="11">
        <v>21.513227223548562</v>
      </c>
      <c r="Z2361" s="11">
        <v>79.542956509594859</v>
      </c>
      <c r="AA2361" s="8">
        <v>17</v>
      </c>
      <c r="AB2361" s="12">
        <v>68.674195339570801</v>
      </c>
    </row>
    <row r="2362" spans="1:28" ht="29" x14ac:dyDescent="0.35">
      <c r="A2362" s="8">
        <v>151123</v>
      </c>
      <c r="B2362" s="26">
        <v>123</v>
      </c>
      <c r="C2362" s="30" t="s">
        <v>298</v>
      </c>
      <c r="D2362" s="26" t="s">
        <v>299</v>
      </c>
      <c r="E2362" s="9">
        <v>15.06</v>
      </c>
      <c r="F2362" s="9">
        <v>15</v>
      </c>
      <c r="G2362" s="10">
        <v>0</v>
      </c>
      <c r="H2362" s="10">
        <v>0</v>
      </c>
      <c r="I2362" s="10">
        <v>0</v>
      </c>
      <c r="J2362" s="10">
        <v>0</v>
      </c>
      <c r="K2362" s="10">
        <v>0</v>
      </c>
      <c r="L2362" s="10">
        <v>0</v>
      </c>
      <c r="M2362" s="10">
        <v>0</v>
      </c>
      <c r="N2362" s="10">
        <v>0</v>
      </c>
      <c r="O2362" s="10">
        <v>0</v>
      </c>
      <c r="P2362" s="10">
        <v>0</v>
      </c>
      <c r="Q2362" s="10">
        <v>15.06</v>
      </c>
      <c r="R2362" s="10">
        <v>0</v>
      </c>
      <c r="S2362" s="10">
        <v>15</v>
      </c>
      <c r="T2362" s="10">
        <v>0</v>
      </c>
      <c r="U2362" s="10">
        <v>0</v>
      </c>
      <c r="V2362" s="10">
        <v>0</v>
      </c>
      <c r="W2362" s="11">
        <v>-2.2598260669426744</v>
      </c>
      <c r="X2362" s="11">
        <v>10.74475280108882</v>
      </c>
      <c r="Y2362" s="11">
        <v>19.676255983978955</v>
      </c>
      <c r="Z2362" s="11">
        <v>79.701709141552001</v>
      </c>
      <c r="AA2362" s="8">
        <v>17</v>
      </c>
      <c r="AB2362" s="12">
        <v>65.3240409799579</v>
      </c>
    </row>
    <row r="2363" spans="1:28" ht="29" x14ac:dyDescent="0.35">
      <c r="A2363" s="8">
        <v>151123</v>
      </c>
      <c r="B2363" s="26">
        <v>124</v>
      </c>
      <c r="C2363" s="30" t="s">
        <v>300</v>
      </c>
      <c r="D2363" s="26" t="s">
        <v>301</v>
      </c>
      <c r="E2363" s="9">
        <v>15.1</v>
      </c>
      <c r="F2363" s="9">
        <v>15.23</v>
      </c>
      <c r="G2363" s="10">
        <v>0</v>
      </c>
      <c r="H2363" s="10">
        <v>0</v>
      </c>
      <c r="I2363" s="10">
        <v>0</v>
      </c>
      <c r="J2363" s="10">
        <v>0</v>
      </c>
      <c r="K2363" s="10">
        <v>0</v>
      </c>
      <c r="L2363" s="10">
        <v>0</v>
      </c>
      <c r="M2363" s="10">
        <v>0</v>
      </c>
      <c r="N2363" s="10">
        <v>0</v>
      </c>
      <c r="O2363" s="10">
        <v>0</v>
      </c>
      <c r="P2363" s="10">
        <v>0</v>
      </c>
      <c r="Q2363" s="10">
        <v>15.1</v>
      </c>
      <c r="R2363" s="10">
        <v>0</v>
      </c>
      <c r="S2363" s="10">
        <v>0</v>
      </c>
      <c r="T2363" s="10">
        <v>15.23</v>
      </c>
      <c r="U2363" s="10">
        <v>0</v>
      </c>
      <c r="V2363" s="10">
        <v>0</v>
      </c>
      <c r="W2363" s="11">
        <v>-1.9312110328533496</v>
      </c>
      <c r="X2363" s="11">
        <v>9.1683072429200649</v>
      </c>
      <c r="Y2363" s="11">
        <v>17.474742392989338</v>
      </c>
      <c r="Z2363" s="11">
        <v>85.696230635025671</v>
      </c>
      <c r="AA2363" s="8">
        <v>17</v>
      </c>
      <c r="AB2363" s="12">
        <v>75.456591702816567</v>
      </c>
    </row>
    <row r="2364" spans="1:28" ht="29" x14ac:dyDescent="0.35">
      <c r="A2364" s="8">
        <v>151123</v>
      </c>
      <c r="B2364" s="26">
        <v>125</v>
      </c>
      <c r="C2364" s="30" t="s">
        <v>302</v>
      </c>
      <c r="D2364" s="26" t="s">
        <v>303</v>
      </c>
      <c r="E2364" s="9">
        <v>15.02</v>
      </c>
      <c r="F2364" s="9">
        <v>15.19</v>
      </c>
      <c r="G2364" s="10">
        <v>0</v>
      </c>
      <c r="H2364" s="10">
        <v>0</v>
      </c>
      <c r="I2364" s="10">
        <v>0</v>
      </c>
      <c r="J2364" s="10">
        <v>0</v>
      </c>
      <c r="K2364" s="10">
        <v>0</v>
      </c>
      <c r="L2364" s="10">
        <v>0</v>
      </c>
      <c r="M2364" s="10">
        <v>0</v>
      </c>
      <c r="N2364" s="10">
        <v>0</v>
      </c>
      <c r="O2364" s="10">
        <v>0</v>
      </c>
      <c r="P2364" s="10">
        <v>0</v>
      </c>
      <c r="Q2364" s="10">
        <v>15.02</v>
      </c>
      <c r="R2364" s="10">
        <v>0</v>
      </c>
      <c r="S2364" s="10">
        <v>0</v>
      </c>
      <c r="T2364" s="10">
        <v>0</v>
      </c>
      <c r="U2364" s="10">
        <v>15.19</v>
      </c>
      <c r="V2364" s="10">
        <v>0</v>
      </c>
      <c r="W2364" s="11">
        <v>-3</v>
      </c>
      <c r="X2364" s="11">
        <v>10.885207267192268</v>
      </c>
      <c r="Y2364" s="11">
        <v>22.905830125722076</v>
      </c>
      <c r="Z2364" s="11">
        <v>106.28378898165128</v>
      </c>
      <c r="AA2364" s="8">
        <v>17</v>
      </c>
      <c r="AB2364" s="12">
        <v>73.27960090901388</v>
      </c>
    </row>
    <row r="2365" spans="1:28" ht="29" x14ac:dyDescent="0.35">
      <c r="A2365" s="8">
        <v>151123</v>
      </c>
      <c r="B2365" s="26">
        <v>126</v>
      </c>
      <c r="C2365" s="30" t="s">
        <v>304</v>
      </c>
      <c r="D2365" s="26" t="s">
        <v>305</v>
      </c>
      <c r="E2365" s="9">
        <v>15.11</v>
      </c>
      <c r="F2365" s="9">
        <v>15.33</v>
      </c>
      <c r="G2365" s="10">
        <v>0</v>
      </c>
      <c r="H2365" s="10">
        <v>0</v>
      </c>
      <c r="I2365" s="10">
        <v>0</v>
      </c>
      <c r="J2365" s="10">
        <v>0</v>
      </c>
      <c r="K2365" s="10">
        <v>0</v>
      </c>
      <c r="L2365" s="10">
        <v>0</v>
      </c>
      <c r="M2365" s="10">
        <v>0</v>
      </c>
      <c r="N2365" s="10">
        <v>0</v>
      </c>
      <c r="O2365" s="10">
        <v>0</v>
      </c>
      <c r="P2365" s="10">
        <v>0</v>
      </c>
      <c r="Q2365" s="10">
        <v>15.11</v>
      </c>
      <c r="R2365" s="10">
        <v>0</v>
      </c>
      <c r="S2365" s="10">
        <v>0</v>
      </c>
      <c r="T2365" s="10">
        <v>0</v>
      </c>
      <c r="U2365" s="10">
        <v>0</v>
      </c>
      <c r="V2365" s="10">
        <v>15.33</v>
      </c>
      <c r="W2365" s="11">
        <v>-0.28958316305283466</v>
      </c>
      <c r="X2365" s="11">
        <v>79.706953652109291</v>
      </c>
      <c r="Y2365" s="11">
        <v>37.234092037493475</v>
      </c>
      <c r="Z2365" s="11">
        <v>4552.6445662970746</v>
      </c>
      <c r="AA2365" s="8">
        <v>17</v>
      </c>
      <c r="AB2365" s="12">
        <v>72.650478974778395</v>
      </c>
    </row>
    <row r="2366" spans="1:28" ht="29" x14ac:dyDescent="0.35">
      <c r="A2366" s="8">
        <v>131223</v>
      </c>
      <c r="B2366" s="26">
        <v>127</v>
      </c>
      <c r="C2366" s="32" t="s">
        <v>306</v>
      </c>
      <c r="D2366" s="33" t="s">
        <v>307</v>
      </c>
      <c r="E2366" s="9">
        <v>15.08</v>
      </c>
      <c r="F2366" s="9">
        <v>15.95</v>
      </c>
      <c r="G2366" s="10">
        <v>0</v>
      </c>
      <c r="H2366" s="10">
        <v>0</v>
      </c>
      <c r="I2366" s="10">
        <v>0</v>
      </c>
      <c r="J2366" s="10">
        <v>0</v>
      </c>
      <c r="K2366" s="10">
        <v>0</v>
      </c>
      <c r="L2366" s="10">
        <v>0</v>
      </c>
      <c r="M2366" s="10">
        <v>0</v>
      </c>
      <c r="N2366" s="10">
        <v>0</v>
      </c>
      <c r="O2366" s="10">
        <v>0</v>
      </c>
      <c r="P2366" s="10">
        <v>0</v>
      </c>
      <c r="Q2366" s="10">
        <v>0</v>
      </c>
      <c r="R2366" s="10">
        <v>15.08</v>
      </c>
      <c r="S2366" s="10">
        <v>15.95</v>
      </c>
      <c r="T2366" s="10">
        <v>0</v>
      </c>
      <c r="U2366" s="10">
        <v>0</v>
      </c>
      <c r="V2366" s="10">
        <v>0</v>
      </c>
      <c r="W2366" s="11">
        <v>-3</v>
      </c>
      <c r="X2366" s="11">
        <v>4.0511578805535002</v>
      </c>
      <c r="Y2366" s="11">
        <v>11.76281013181325</v>
      </c>
      <c r="Z2366" s="11">
        <v>42.378343581730732</v>
      </c>
      <c r="AA2366" s="8">
        <v>0</v>
      </c>
      <c r="AB2366" s="12">
        <v>6.3604644341180077</v>
      </c>
    </row>
    <row r="2367" spans="1:28" ht="29" x14ac:dyDescent="0.35">
      <c r="A2367" s="8">
        <v>131223</v>
      </c>
      <c r="B2367" s="26">
        <v>128</v>
      </c>
      <c r="C2367" s="32" t="s">
        <v>308</v>
      </c>
      <c r="D2367" s="33" t="s">
        <v>309</v>
      </c>
      <c r="E2367" s="9">
        <v>15.3</v>
      </c>
      <c r="F2367" s="9">
        <v>15.76</v>
      </c>
      <c r="G2367" s="10">
        <v>0</v>
      </c>
      <c r="H2367" s="10">
        <v>0</v>
      </c>
      <c r="I2367" s="10">
        <v>0</v>
      </c>
      <c r="J2367" s="10">
        <v>0</v>
      </c>
      <c r="K2367" s="10">
        <v>0</v>
      </c>
      <c r="L2367" s="10">
        <v>0</v>
      </c>
      <c r="M2367" s="10">
        <v>0</v>
      </c>
      <c r="N2367" s="10">
        <v>0</v>
      </c>
      <c r="O2367" s="10">
        <v>0</v>
      </c>
      <c r="P2367" s="10">
        <v>0</v>
      </c>
      <c r="Q2367" s="10">
        <v>0</v>
      </c>
      <c r="R2367" s="10">
        <v>15.3</v>
      </c>
      <c r="S2367" s="10">
        <v>0</v>
      </c>
      <c r="T2367" s="10">
        <v>15.76</v>
      </c>
      <c r="U2367" s="10">
        <v>0</v>
      </c>
      <c r="V2367" s="10">
        <v>0</v>
      </c>
      <c r="W2367" s="11">
        <v>-3</v>
      </c>
      <c r="X2367" s="11">
        <v>2.3702927859501619</v>
      </c>
      <c r="Y2367" s="11">
        <v>7.9828950469139226</v>
      </c>
      <c r="Z2367" s="11">
        <v>37.883667634725313</v>
      </c>
      <c r="AA2367" s="8">
        <v>0</v>
      </c>
      <c r="AB2367" s="12">
        <v>2.2602180346412037</v>
      </c>
    </row>
    <row r="2368" spans="1:28" ht="29" x14ac:dyDescent="0.35">
      <c r="A2368" s="8">
        <v>131223</v>
      </c>
      <c r="B2368" s="26">
        <v>129</v>
      </c>
      <c r="C2368" s="32" t="s">
        <v>310</v>
      </c>
      <c r="D2368" s="33" t="s">
        <v>311</v>
      </c>
      <c r="E2368" s="9">
        <v>15.15</v>
      </c>
      <c r="F2368" s="9">
        <v>15.4</v>
      </c>
      <c r="G2368" s="10">
        <v>0</v>
      </c>
      <c r="H2368" s="10">
        <v>0</v>
      </c>
      <c r="I2368" s="10">
        <v>0</v>
      </c>
      <c r="J2368" s="10">
        <v>0</v>
      </c>
      <c r="K2368" s="10">
        <v>0</v>
      </c>
      <c r="L2368" s="10">
        <v>0</v>
      </c>
      <c r="M2368" s="10">
        <v>0</v>
      </c>
      <c r="N2368" s="10">
        <v>0</v>
      </c>
      <c r="O2368" s="10">
        <v>0</v>
      </c>
      <c r="P2368" s="10">
        <v>0</v>
      </c>
      <c r="Q2368" s="10">
        <v>0</v>
      </c>
      <c r="R2368" s="10">
        <v>15.15</v>
      </c>
      <c r="S2368" s="10">
        <v>0</v>
      </c>
      <c r="T2368" s="10">
        <v>0</v>
      </c>
      <c r="U2368" s="10">
        <v>15.4</v>
      </c>
      <c r="V2368" s="10">
        <v>0</v>
      </c>
      <c r="W2368" s="11">
        <v>-1.9677151681406424</v>
      </c>
      <c r="X2368" s="11">
        <v>5.589733507665791</v>
      </c>
      <c r="Y2368" s="11">
        <v>14.182298926041648</v>
      </c>
      <c r="Z2368" s="11">
        <v>73.322422692701593</v>
      </c>
      <c r="AA2368" s="8">
        <v>0</v>
      </c>
      <c r="AB2368" s="12">
        <v>1.8700570659257127</v>
      </c>
    </row>
    <row r="2369" spans="1:28" ht="29" x14ac:dyDescent="0.35">
      <c r="A2369" s="8">
        <v>131223</v>
      </c>
      <c r="B2369" s="26">
        <v>130</v>
      </c>
      <c r="C2369" s="32" t="s">
        <v>312</v>
      </c>
      <c r="D2369" s="33" t="s">
        <v>313</v>
      </c>
      <c r="E2369" s="9">
        <v>15.34</v>
      </c>
      <c r="F2369" s="9">
        <v>15.16</v>
      </c>
      <c r="G2369" s="10">
        <v>0</v>
      </c>
      <c r="H2369" s="10">
        <v>0</v>
      </c>
      <c r="I2369" s="10">
        <v>0</v>
      </c>
      <c r="J2369" s="10">
        <v>0</v>
      </c>
      <c r="K2369" s="10">
        <v>0</v>
      </c>
      <c r="L2369" s="10">
        <v>0</v>
      </c>
      <c r="M2369" s="10">
        <v>0</v>
      </c>
      <c r="N2369" s="10">
        <v>0</v>
      </c>
      <c r="O2369" s="10">
        <v>0</v>
      </c>
      <c r="P2369" s="10">
        <v>0</v>
      </c>
      <c r="Q2369" s="10">
        <v>0</v>
      </c>
      <c r="R2369" s="10">
        <v>15.34</v>
      </c>
      <c r="S2369" s="10">
        <v>0</v>
      </c>
      <c r="T2369" s="10">
        <v>0</v>
      </c>
      <c r="U2369" s="10">
        <v>0</v>
      </c>
      <c r="V2369" s="10">
        <v>15.16</v>
      </c>
      <c r="W2369" s="11">
        <v>-7.3411036840174901E-2</v>
      </c>
      <c r="X2369" s="11">
        <v>116.17401235470746</v>
      </c>
      <c r="Y2369" s="11">
        <v>30.134510232634916</v>
      </c>
      <c r="Z2369" s="11">
        <v>4530.3279371128046</v>
      </c>
      <c r="AA2369" s="8">
        <v>0</v>
      </c>
      <c r="AB2369" s="12">
        <v>2.3491721065659559</v>
      </c>
    </row>
    <row r="2370" spans="1:28" ht="29" x14ac:dyDescent="0.35">
      <c r="A2370" s="8">
        <v>131223</v>
      </c>
      <c r="B2370" s="26">
        <v>131</v>
      </c>
      <c r="C2370" s="32" t="s">
        <v>314</v>
      </c>
      <c r="D2370" s="33" t="s">
        <v>315</v>
      </c>
      <c r="E2370" s="9">
        <v>15.24</v>
      </c>
      <c r="F2370" s="9">
        <v>15.79</v>
      </c>
      <c r="G2370" s="10">
        <v>0</v>
      </c>
      <c r="H2370" s="10">
        <v>0</v>
      </c>
      <c r="I2370" s="10">
        <v>0</v>
      </c>
      <c r="J2370" s="10">
        <v>0</v>
      </c>
      <c r="K2370" s="10">
        <v>0</v>
      </c>
      <c r="L2370" s="10">
        <v>0</v>
      </c>
      <c r="M2370" s="10">
        <v>0</v>
      </c>
      <c r="N2370" s="10">
        <v>0</v>
      </c>
      <c r="O2370" s="10">
        <v>0</v>
      </c>
      <c r="P2370" s="10">
        <v>0</v>
      </c>
      <c r="Q2370" s="10">
        <v>0</v>
      </c>
      <c r="R2370" s="10">
        <v>0</v>
      </c>
      <c r="S2370" s="10">
        <v>15.24</v>
      </c>
      <c r="T2370" s="10">
        <v>15.79</v>
      </c>
      <c r="U2370" s="10">
        <v>0</v>
      </c>
      <c r="V2370" s="10">
        <v>0</v>
      </c>
      <c r="W2370" s="11">
        <v>-3</v>
      </c>
      <c r="X2370" s="11">
        <v>1.7464413498043845</v>
      </c>
      <c r="Y2370" s="11">
        <v>6.4081905992414541</v>
      </c>
      <c r="Z2370" s="11">
        <v>47.615213738449256</v>
      </c>
      <c r="AA2370" s="8">
        <v>0</v>
      </c>
      <c r="AB2370" s="12">
        <v>1.9737184153309313</v>
      </c>
    </row>
    <row r="2371" spans="1:28" ht="29" x14ac:dyDescent="0.35">
      <c r="A2371" s="8">
        <v>131223</v>
      </c>
      <c r="B2371" s="26">
        <v>132</v>
      </c>
      <c r="C2371" s="32" t="s">
        <v>316</v>
      </c>
      <c r="D2371" s="33" t="s">
        <v>317</v>
      </c>
      <c r="E2371" s="9">
        <v>15.11</v>
      </c>
      <c r="F2371" s="9">
        <v>15.1</v>
      </c>
      <c r="G2371" s="10">
        <v>0</v>
      </c>
      <c r="H2371" s="10">
        <v>0</v>
      </c>
      <c r="I2371" s="10">
        <v>0</v>
      </c>
      <c r="J2371" s="10">
        <v>0</v>
      </c>
      <c r="K2371" s="10">
        <v>0</v>
      </c>
      <c r="L2371" s="10">
        <v>0</v>
      </c>
      <c r="M2371" s="10">
        <v>0</v>
      </c>
      <c r="N2371" s="10">
        <v>0</v>
      </c>
      <c r="O2371" s="10">
        <v>0</v>
      </c>
      <c r="P2371" s="10">
        <v>0</v>
      </c>
      <c r="Q2371" s="10">
        <v>0</v>
      </c>
      <c r="R2371" s="10">
        <v>0</v>
      </c>
      <c r="S2371" s="10">
        <v>15.11</v>
      </c>
      <c r="T2371" s="10">
        <v>0</v>
      </c>
      <c r="U2371" s="10">
        <v>15.1</v>
      </c>
      <c r="V2371" s="10">
        <v>0</v>
      </c>
      <c r="W2371" s="11">
        <v>-3</v>
      </c>
      <c r="X2371" s="11">
        <v>4.3590765671634095</v>
      </c>
      <c r="Y2371" s="11">
        <v>13.585103798535599</v>
      </c>
      <c r="Z2371" s="11">
        <v>69.375484598126221</v>
      </c>
      <c r="AA2371" s="8">
        <v>0</v>
      </c>
      <c r="AB2371" s="12">
        <v>1.4147876614474184</v>
      </c>
    </row>
    <row r="2372" spans="1:28" ht="29" x14ac:dyDescent="0.35">
      <c r="A2372" s="8">
        <v>131223</v>
      </c>
      <c r="B2372" s="26">
        <v>133</v>
      </c>
      <c r="C2372" s="32" t="s">
        <v>318</v>
      </c>
      <c r="D2372" s="33" t="s">
        <v>319</v>
      </c>
      <c r="E2372" s="9">
        <v>15.35</v>
      </c>
      <c r="F2372" s="9">
        <v>15.23</v>
      </c>
      <c r="G2372" s="10">
        <v>0</v>
      </c>
      <c r="H2372" s="10">
        <v>0</v>
      </c>
      <c r="I2372" s="10">
        <v>0</v>
      </c>
      <c r="J2372" s="10">
        <v>0</v>
      </c>
      <c r="K2372" s="10">
        <v>0</v>
      </c>
      <c r="L2372" s="10">
        <v>0</v>
      </c>
      <c r="M2372" s="10">
        <v>0</v>
      </c>
      <c r="N2372" s="10">
        <v>0</v>
      </c>
      <c r="O2372" s="10">
        <v>0</v>
      </c>
      <c r="P2372" s="10">
        <v>0</v>
      </c>
      <c r="Q2372" s="10">
        <v>0</v>
      </c>
      <c r="R2372" s="10">
        <v>0</v>
      </c>
      <c r="S2372" s="10">
        <v>15.35</v>
      </c>
      <c r="T2372" s="10">
        <v>0</v>
      </c>
      <c r="U2372" s="10">
        <v>0</v>
      </c>
      <c r="V2372" s="10">
        <v>15.23</v>
      </c>
      <c r="W2372" s="11">
        <v>-0.12843382556442243</v>
      </c>
      <c r="X2372" s="11">
        <v>101.27796052122916</v>
      </c>
      <c r="Y2372" s="11">
        <v>24.059773531994985</v>
      </c>
      <c r="Z2372" s="11">
        <v>4524.8255787808339</v>
      </c>
      <c r="AA2372" s="8">
        <v>0</v>
      </c>
      <c r="AB2372" s="12">
        <v>4.0207873438540043</v>
      </c>
    </row>
    <row r="2373" spans="1:28" ht="29" x14ac:dyDescent="0.35">
      <c r="A2373" s="8">
        <v>131223</v>
      </c>
      <c r="B2373" s="26">
        <v>134</v>
      </c>
      <c r="C2373" s="32" t="s">
        <v>320</v>
      </c>
      <c r="D2373" s="33" t="s">
        <v>321</v>
      </c>
      <c r="E2373" s="9">
        <v>15.73</v>
      </c>
      <c r="F2373" s="9">
        <v>15.13</v>
      </c>
      <c r="G2373" s="10">
        <v>0</v>
      </c>
      <c r="H2373" s="10">
        <v>0</v>
      </c>
      <c r="I2373" s="10">
        <v>0</v>
      </c>
      <c r="J2373" s="10">
        <v>0</v>
      </c>
      <c r="K2373" s="10">
        <v>0</v>
      </c>
      <c r="L2373" s="10">
        <v>0</v>
      </c>
      <c r="M2373" s="10">
        <v>0</v>
      </c>
      <c r="N2373" s="10">
        <v>0</v>
      </c>
      <c r="O2373" s="10">
        <v>0</v>
      </c>
      <c r="P2373" s="10">
        <v>0</v>
      </c>
      <c r="Q2373" s="10">
        <v>0</v>
      </c>
      <c r="R2373" s="10">
        <v>0</v>
      </c>
      <c r="S2373" s="10">
        <v>0</v>
      </c>
      <c r="T2373" s="10">
        <v>15.73</v>
      </c>
      <c r="U2373" s="10">
        <v>15.13</v>
      </c>
      <c r="V2373" s="10">
        <v>0</v>
      </c>
      <c r="W2373" s="11">
        <v>-3</v>
      </c>
      <c r="X2373" s="11">
        <v>3.4433000910852596</v>
      </c>
      <c r="Y2373" s="11">
        <v>9.5419900700053013</v>
      </c>
      <c r="Z2373" s="11">
        <v>44.096998232993229</v>
      </c>
      <c r="AA2373" s="8">
        <v>0</v>
      </c>
      <c r="AB2373" s="12">
        <v>2.8103548893666832</v>
      </c>
    </row>
    <row r="2374" spans="1:28" ht="29" x14ac:dyDescent="0.35">
      <c r="A2374" s="8">
        <v>131223</v>
      </c>
      <c r="B2374" s="26">
        <v>135</v>
      </c>
      <c r="C2374" s="32" t="s">
        <v>322</v>
      </c>
      <c r="D2374" s="33" t="s">
        <v>323</v>
      </c>
      <c r="E2374" s="9">
        <v>15.26</v>
      </c>
      <c r="F2374" s="9">
        <v>15.74</v>
      </c>
      <c r="G2374" s="10">
        <v>0</v>
      </c>
      <c r="H2374" s="10">
        <v>0</v>
      </c>
      <c r="I2374" s="10">
        <v>0</v>
      </c>
      <c r="J2374" s="10">
        <v>0</v>
      </c>
      <c r="K2374" s="10">
        <v>0</v>
      </c>
      <c r="L2374" s="10">
        <v>0</v>
      </c>
      <c r="M2374" s="10">
        <v>0</v>
      </c>
      <c r="N2374" s="10">
        <v>0</v>
      </c>
      <c r="O2374" s="10">
        <v>0</v>
      </c>
      <c r="P2374" s="10">
        <v>0</v>
      </c>
      <c r="Q2374" s="10">
        <v>0</v>
      </c>
      <c r="R2374" s="10">
        <v>0</v>
      </c>
      <c r="S2374" s="10">
        <v>0</v>
      </c>
      <c r="T2374" s="10">
        <v>15.26</v>
      </c>
      <c r="U2374" s="10">
        <v>0</v>
      </c>
      <c r="V2374" s="10">
        <v>15.74</v>
      </c>
      <c r="W2374" s="11">
        <v>-0.14279258094360689</v>
      </c>
      <c r="X2374" s="11">
        <v>119.93519675753298</v>
      </c>
      <c r="Y2374" s="11">
        <v>22.365591302534618</v>
      </c>
      <c r="Z2374" s="11">
        <v>4436.3709336887769</v>
      </c>
      <c r="AA2374" s="8">
        <v>0</v>
      </c>
      <c r="AB2374" s="12">
        <v>2.8286150733513904</v>
      </c>
    </row>
    <row r="2375" spans="1:28" ht="29" x14ac:dyDescent="0.35">
      <c r="A2375" s="8">
        <v>131223</v>
      </c>
      <c r="B2375" s="26">
        <v>136</v>
      </c>
      <c r="C2375" s="32" t="s">
        <v>324</v>
      </c>
      <c r="D2375" s="33" t="s">
        <v>325</v>
      </c>
      <c r="E2375" s="9">
        <v>15.1</v>
      </c>
      <c r="F2375" s="9">
        <v>15.04</v>
      </c>
      <c r="G2375" s="10">
        <v>0</v>
      </c>
      <c r="H2375" s="10">
        <v>0</v>
      </c>
      <c r="I2375" s="10">
        <v>0</v>
      </c>
      <c r="J2375" s="10">
        <v>0</v>
      </c>
      <c r="K2375" s="10">
        <v>0</v>
      </c>
      <c r="L2375" s="10">
        <v>0</v>
      </c>
      <c r="M2375" s="10">
        <v>0</v>
      </c>
      <c r="N2375" s="10">
        <v>0</v>
      </c>
      <c r="O2375" s="10">
        <v>0</v>
      </c>
      <c r="P2375" s="10">
        <v>0</v>
      </c>
      <c r="Q2375" s="10">
        <v>0</v>
      </c>
      <c r="R2375" s="10">
        <v>0</v>
      </c>
      <c r="S2375" s="10">
        <v>0</v>
      </c>
      <c r="T2375" s="10">
        <v>0</v>
      </c>
      <c r="U2375" s="10">
        <v>15.1</v>
      </c>
      <c r="V2375" s="10">
        <v>15.04</v>
      </c>
      <c r="W2375" s="11">
        <v>-8.4633290328231733E-2</v>
      </c>
      <c r="X2375" s="11">
        <v>96.242488797324143</v>
      </c>
      <c r="Y2375" s="11">
        <v>20.986110271850507</v>
      </c>
      <c r="Z2375" s="11">
        <v>4538.8464794696711</v>
      </c>
      <c r="AA2375" s="8">
        <v>0</v>
      </c>
      <c r="AB2375" s="12">
        <v>2.2198327531666782</v>
      </c>
    </row>
    <row r="2376" spans="1:28" ht="29" x14ac:dyDescent="0.35">
      <c r="A2376" s="8">
        <v>131223</v>
      </c>
      <c r="B2376" s="26">
        <v>137</v>
      </c>
      <c r="C2376" s="30" t="s">
        <v>326</v>
      </c>
      <c r="D2376" s="26" t="s">
        <v>327</v>
      </c>
      <c r="E2376" s="9">
        <v>15.26</v>
      </c>
      <c r="F2376" s="9">
        <v>15.98</v>
      </c>
      <c r="G2376" s="10">
        <v>15.98</v>
      </c>
      <c r="H2376" s="10">
        <v>0</v>
      </c>
      <c r="I2376" s="10">
        <v>0</v>
      </c>
      <c r="J2376" s="10">
        <v>0</v>
      </c>
      <c r="K2376" s="10">
        <v>0</v>
      </c>
      <c r="L2376" s="10">
        <v>0</v>
      </c>
      <c r="M2376" s="10">
        <v>0</v>
      </c>
      <c r="N2376" s="10">
        <v>0</v>
      </c>
      <c r="O2376" s="10">
        <v>0</v>
      </c>
      <c r="P2376" s="10">
        <v>0</v>
      </c>
      <c r="Q2376" s="10">
        <v>0</v>
      </c>
      <c r="R2376" s="10">
        <v>15.26</v>
      </c>
      <c r="S2376" s="10">
        <v>0</v>
      </c>
      <c r="T2376" s="10">
        <v>0</v>
      </c>
      <c r="U2376" s="10">
        <v>0</v>
      </c>
      <c r="V2376" s="10">
        <v>0</v>
      </c>
      <c r="W2376" s="11">
        <v>-0.11259783659910835</v>
      </c>
      <c r="X2376" s="11">
        <v>127.77187744856143</v>
      </c>
      <c r="Y2376" s="11">
        <v>34.623729015628982</v>
      </c>
      <c r="Z2376" s="11">
        <v>23.900982782696236</v>
      </c>
      <c r="AA2376" s="8">
        <v>0</v>
      </c>
      <c r="AB2376" s="12">
        <v>2.8570384980640702</v>
      </c>
    </row>
    <row r="2377" spans="1:28" ht="29" x14ac:dyDescent="0.35">
      <c r="A2377" s="8">
        <v>131223</v>
      </c>
      <c r="B2377" s="26">
        <v>138</v>
      </c>
      <c r="C2377" s="30" t="s">
        <v>328</v>
      </c>
      <c r="D2377" s="26" t="s">
        <v>329</v>
      </c>
      <c r="E2377" s="9">
        <v>15.89</v>
      </c>
      <c r="F2377" s="9">
        <v>15.97</v>
      </c>
      <c r="G2377" s="10">
        <v>15.97</v>
      </c>
      <c r="H2377" s="10">
        <v>0</v>
      </c>
      <c r="I2377" s="10">
        <v>0</v>
      </c>
      <c r="J2377" s="10">
        <v>0</v>
      </c>
      <c r="K2377" s="10">
        <v>0</v>
      </c>
      <c r="L2377" s="10">
        <v>0</v>
      </c>
      <c r="M2377" s="10">
        <v>0</v>
      </c>
      <c r="N2377" s="10">
        <v>0</v>
      </c>
      <c r="O2377" s="10">
        <v>0</v>
      </c>
      <c r="P2377" s="10">
        <v>0</v>
      </c>
      <c r="Q2377" s="10">
        <v>0</v>
      </c>
      <c r="R2377" s="10">
        <v>0</v>
      </c>
      <c r="S2377" s="10">
        <v>15.89</v>
      </c>
      <c r="T2377" s="10">
        <v>0</v>
      </c>
      <c r="U2377" s="10">
        <v>0</v>
      </c>
      <c r="V2377" s="10">
        <v>0</v>
      </c>
      <c r="W2377" s="11">
        <v>-0.11025538090951365</v>
      </c>
      <c r="X2377" s="11">
        <v>126.92584069555107</v>
      </c>
      <c r="Y2377" s="11">
        <v>42.82558287067117</v>
      </c>
      <c r="Z2377" s="11">
        <v>35.023016823550407</v>
      </c>
      <c r="AA2377" s="8">
        <v>0</v>
      </c>
      <c r="AB2377" s="12">
        <v>2.9371809539961529</v>
      </c>
    </row>
    <row r="2378" spans="1:28" ht="29" x14ac:dyDescent="0.35">
      <c r="A2378" s="8">
        <v>131223</v>
      </c>
      <c r="B2378" s="26">
        <v>139</v>
      </c>
      <c r="C2378" s="30" t="s">
        <v>330</v>
      </c>
      <c r="D2378" s="26" t="s">
        <v>331</v>
      </c>
      <c r="E2378" s="9">
        <v>15.53</v>
      </c>
      <c r="F2378" s="9">
        <v>15.36</v>
      </c>
      <c r="G2378" s="10">
        <v>15.36</v>
      </c>
      <c r="H2378" s="10">
        <v>0</v>
      </c>
      <c r="I2378" s="10">
        <v>0</v>
      </c>
      <c r="J2378" s="10">
        <v>0</v>
      </c>
      <c r="K2378" s="10">
        <v>0</v>
      </c>
      <c r="L2378" s="10">
        <v>0</v>
      </c>
      <c r="M2378" s="10">
        <v>0</v>
      </c>
      <c r="N2378" s="10">
        <v>0</v>
      </c>
      <c r="O2378" s="10">
        <v>0</v>
      </c>
      <c r="P2378" s="10">
        <v>0</v>
      </c>
      <c r="Q2378" s="10">
        <v>0</v>
      </c>
      <c r="R2378" s="10">
        <v>0</v>
      </c>
      <c r="S2378" s="10">
        <v>0</v>
      </c>
      <c r="T2378" s="10">
        <v>15.53</v>
      </c>
      <c r="U2378" s="10">
        <v>0</v>
      </c>
      <c r="V2378" s="10">
        <v>0</v>
      </c>
      <c r="W2378" s="11">
        <v>-8.3240908643280626E-2</v>
      </c>
      <c r="X2378" s="11">
        <v>104.2402447620868</v>
      </c>
      <c r="Y2378" s="11">
        <v>29.513326687310563</v>
      </c>
      <c r="Z2378" s="11">
        <v>11.168664124928675</v>
      </c>
      <c r="AA2378" s="8">
        <v>0</v>
      </c>
      <c r="AB2378" s="12">
        <v>2.0712503062246759</v>
      </c>
    </row>
    <row r="2379" spans="1:28" ht="29" x14ac:dyDescent="0.35">
      <c r="A2379" s="8">
        <v>131223</v>
      </c>
      <c r="B2379" s="26">
        <v>140</v>
      </c>
      <c r="C2379" s="32" t="s">
        <v>332</v>
      </c>
      <c r="D2379" s="33" t="s">
        <v>333</v>
      </c>
      <c r="E2379" s="9">
        <v>15.46</v>
      </c>
      <c r="F2379" s="9">
        <v>16.04</v>
      </c>
      <c r="G2379" s="10">
        <v>16.04</v>
      </c>
      <c r="H2379" s="10">
        <v>0</v>
      </c>
      <c r="I2379" s="10">
        <v>0</v>
      </c>
      <c r="J2379" s="10">
        <v>0</v>
      </c>
      <c r="K2379" s="10">
        <v>0</v>
      </c>
      <c r="L2379" s="10">
        <v>0</v>
      </c>
      <c r="M2379" s="10">
        <v>0</v>
      </c>
      <c r="N2379" s="10">
        <v>0</v>
      </c>
      <c r="O2379" s="10">
        <v>0</v>
      </c>
      <c r="P2379" s="10">
        <v>0</v>
      </c>
      <c r="Q2379" s="10">
        <v>0</v>
      </c>
      <c r="R2379" s="10">
        <v>0</v>
      </c>
      <c r="S2379" s="10">
        <v>0</v>
      </c>
      <c r="T2379" s="10">
        <v>0</v>
      </c>
      <c r="U2379" s="10">
        <v>15.46</v>
      </c>
      <c r="V2379" s="10">
        <v>0</v>
      </c>
      <c r="W2379" s="11">
        <v>1.5675671778318464E-4</v>
      </c>
      <c r="X2379" s="11">
        <v>130.08409371380219</v>
      </c>
      <c r="Y2379" s="11">
        <v>31.187762749953606</v>
      </c>
      <c r="Z2379" s="11">
        <v>48.597885305603981</v>
      </c>
      <c r="AA2379" s="8">
        <v>0</v>
      </c>
      <c r="AB2379" s="12">
        <v>1.5375996329102846</v>
      </c>
    </row>
    <row r="2380" spans="1:28" ht="29" x14ac:dyDescent="0.35">
      <c r="A2380" s="8">
        <v>131223</v>
      </c>
      <c r="B2380" s="26">
        <v>141</v>
      </c>
      <c r="C2380" s="32" t="s">
        <v>334</v>
      </c>
      <c r="D2380" s="33" t="s">
        <v>335</v>
      </c>
      <c r="E2380" s="9">
        <v>15.05</v>
      </c>
      <c r="F2380" s="9">
        <v>15.3</v>
      </c>
      <c r="G2380" s="10">
        <v>15.3</v>
      </c>
      <c r="H2380" s="10">
        <v>0</v>
      </c>
      <c r="I2380" s="10">
        <v>0</v>
      </c>
      <c r="J2380" s="10">
        <v>0</v>
      </c>
      <c r="K2380" s="10">
        <v>0</v>
      </c>
      <c r="L2380" s="10">
        <v>0</v>
      </c>
      <c r="M2380" s="10">
        <v>0</v>
      </c>
      <c r="N2380" s="10">
        <v>0</v>
      </c>
      <c r="O2380" s="10">
        <v>0</v>
      </c>
      <c r="P2380" s="10">
        <v>0</v>
      </c>
      <c r="Q2380" s="10">
        <v>0</v>
      </c>
      <c r="R2380" s="10">
        <v>0</v>
      </c>
      <c r="S2380" s="10">
        <v>0</v>
      </c>
      <c r="T2380" s="10">
        <v>0</v>
      </c>
      <c r="U2380" s="10">
        <v>0</v>
      </c>
      <c r="V2380" s="10">
        <v>15.05</v>
      </c>
      <c r="W2380" s="11">
        <v>3</v>
      </c>
      <c r="X2380" s="11">
        <v>132.8644318691741</v>
      </c>
      <c r="Y2380" s="11">
        <v>42.645629945308457</v>
      </c>
      <c r="Z2380" s="11">
        <v>4545.5518541248985</v>
      </c>
      <c r="AA2380" s="8">
        <v>0</v>
      </c>
      <c r="AB2380" s="12">
        <v>3.5079356552234575</v>
      </c>
    </row>
    <row r="2381" spans="1:28" ht="29" x14ac:dyDescent="0.35">
      <c r="A2381" s="8">
        <v>131223</v>
      </c>
      <c r="B2381" s="26">
        <v>127</v>
      </c>
      <c r="C2381" s="32" t="s">
        <v>306</v>
      </c>
      <c r="D2381" s="33" t="s">
        <v>307</v>
      </c>
      <c r="E2381" s="9">
        <v>15.08</v>
      </c>
      <c r="F2381" s="9">
        <v>15.95</v>
      </c>
      <c r="G2381" s="10">
        <v>0</v>
      </c>
      <c r="H2381" s="10">
        <v>0</v>
      </c>
      <c r="I2381" s="10">
        <v>0</v>
      </c>
      <c r="J2381" s="10">
        <v>0</v>
      </c>
      <c r="K2381" s="10">
        <v>0</v>
      </c>
      <c r="L2381" s="10">
        <v>0</v>
      </c>
      <c r="M2381" s="10">
        <v>0</v>
      </c>
      <c r="N2381" s="10">
        <v>0</v>
      </c>
      <c r="O2381" s="10">
        <v>0</v>
      </c>
      <c r="P2381" s="10">
        <v>0</v>
      </c>
      <c r="Q2381" s="10">
        <v>0</v>
      </c>
      <c r="R2381" s="10">
        <v>15.08</v>
      </c>
      <c r="S2381" s="10">
        <v>15.95</v>
      </c>
      <c r="T2381" s="10">
        <v>0</v>
      </c>
      <c r="U2381" s="10">
        <v>0</v>
      </c>
      <c r="V2381" s="10">
        <v>0</v>
      </c>
      <c r="W2381" s="11">
        <v>-3</v>
      </c>
      <c r="X2381" s="11">
        <v>4.0511578805535002</v>
      </c>
      <c r="Y2381" s="11">
        <v>11.76281013181325</v>
      </c>
      <c r="Z2381" s="11">
        <v>42.378343581730732</v>
      </c>
      <c r="AA2381" s="8">
        <v>0</v>
      </c>
      <c r="AB2381" s="12">
        <v>1.4896245520032609</v>
      </c>
    </row>
    <row r="2382" spans="1:28" ht="29" x14ac:dyDescent="0.35">
      <c r="A2382" s="8">
        <v>131223</v>
      </c>
      <c r="B2382" s="26">
        <v>128</v>
      </c>
      <c r="C2382" s="32" t="s">
        <v>308</v>
      </c>
      <c r="D2382" s="33" t="s">
        <v>309</v>
      </c>
      <c r="E2382" s="9">
        <v>15.3</v>
      </c>
      <c r="F2382" s="9">
        <v>15.76</v>
      </c>
      <c r="G2382" s="10">
        <v>0</v>
      </c>
      <c r="H2382" s="10">
        <v>0</v>
      </c>
      <c r="I2382" s="10">
        <v>0</v>
      </c>
      <c r="J2382" s="10">
        <v>0</v>
      </c>
      <c r="K2382" s="10">
        <v>0</v>
      </c>
      <c r="L2382" s="10">
        <v>0</v>
      </c>
      <c r="M2382" s="10">
        <v>0</v>
      </c>
      <c r="N2382" s="10">
        <v>0</v>
      </c>
      <c r="O2382" s="10">
        <v>0</v>
      </c>
      <c r="P2382" s="10">
        <v>0</v>
      </c>
      <c r="Q2382" s="10">
        <v>0</v>
      </c>
      <c r="R2382" s="10">
        <v>15.3</v>
      </c>
      <c r="S2382" s="10">
        <v>0</v>
      </c>
      <c r="T2382" s="10">
        <v>15.76</v>
      </c>
      <c r="U2382" s="10">
        <v>0</v>
      </c>
      <c r="V2382" s="10">
        <v>0</v>
      </c>
      <c r="W2382" s="11">
        <v>-3</v>
      </c>
      <c r="X2382" s="11">
        <v>2.3702927859501619</v>
      </c>
      <c r="Y2382" s="11">
        <v>7.9828950469139226</v>
      </c>
      <c r="Z2382" s="11">
        <v>37.883667634725313</v>
      </c>
      <c r="AA2382" s="8">
        <v>0</v>
      </c>
      <c r="AB2382" s="12">
        <v>1.1986756370582439</v>
      </c>
    </row>
    <row r="2383" spans="1:28" ht="29" x14ac:dyDescent="0.35">
      <c r="A2383" s="8">
        <v>131223</v>
      </c>
      <c r="B2383" s="26">
        <v>129</v>
      </c>
      <c r="C2383" s="32" t="s">
        <v>310</v>
      </c>
      <c r="D2383" s="33" t="s">
        <v>311</v>
      </c>
      <c r="E2383" s="9">
        <v>15.15</v>
      </c>
      <c r="F2383" s="9">
        <v>15.4</v>
      </c>
      <c r="G2383" s="10">
        <v>0</v>
      </c>
      <c r="H2383" s="10">
        <v>0</v>
      </c>
      <c r="I2383" s="10">
        <v>0</v>
      </c>
      <c r="J2383" s="10">
        <v>0</v>
      </c>
      <c r="K2383" s="10">
        <v>0</v>
      </c>
      <c r="L2383" s="10">
        <v>0</v>
      </c>
      <c r="M2383" s="10">
        <v>0</v>
      </c>
      <c r="N2383" s="10">
        <v>0</v>
      </c>
      <c r="O2383" s="10">
        <v>0</v>
      </c>
      <c r="P2383" s="10">
        <v>0</v>
      </c>
      <c r="Q2383" s="10">
        <v>0</v>
      </c>
      <c r="R2383" s="10">
        <v>15.15</v>
      </c>
      <c r="S2383" s="10">
        <v>0</v>
      </c>
      <c r="T2383" s="10">
        <v>0</v>
      </c>
      <c r="U2383" s="10">
        <v>15.4</v>
      </c>
      <c r="V2383" s="10">
        <v>0</v>
      </c>
      <c r="W2383" s="11">
        <v>-1.9677151681406424</v>
      </c>
      <c r="X2383" s="11">
        <v>5.589733507665791</v>
      </c>
      <c r="Y2383" s="11">
        <v>14.182298926041648</v>
      </c>
      <c r="Z2383" s="11">
        <v>73.322422692701593</v>
      </c>
      <c r="AA2383" s="8">
        <v>0</v>
      </c>
      <c r="AB2383" s="12">
        <v>1.1133313066017965</v>
      </c>
    </row>
    <row r="2384" spans="1:28" ht="29" x14ac:dyDescent="0.35">
      <c r="A2384" s="8">
        <v>131223</v>
      </c>
      <c r="B2384" s="26">
        <v>130</v>
      </c>
      <c r="C2384" s="32" t="s">
        <v>312</v>
      </c>
      <c r="D2384" s="33" t="s">
        <v>313</v>
      </c>
      <c r="E2384" s="9">
        <v>15.34</v>
      </c>
      <c r="F2384" s="9">
        <v>15.16</v>
      </c>
      <c r="G2384" s="10">
        <v>0</v>
      </c>
      <c r="H2384" s="10">
        <v>0</v>
      </c>
      <c r="I2384" s="10">
        <v>0</v>
      </c>
      <c r="J2384" s="10">
        <v>0</v>
      </c>
      <c r="K2384" s="10">
        <v>0</v>
      </c>
      <c r="L2384" s="10">
        <v>0</v>
      </c>
      <c r="M2384" s="10">
        <v>0</v>
      </c>
      <c r="N2384" s="10">
        <v>0</v>
      </c>
      <c r="O2384" s="10">
        <v>0</v>
      </c>
      <c r="P2384" s="10">
        <v>0</v>
      </c>
      <c r="Q2384" s="10">
        <v>0</v>
      </c>
      <c r="R2384" s="10">
        <v>15.34</v>
      </c>
      <c r="S2384" s="10">
        <v>0</v>
      </c>
      <c r="T2384" s="10">
        <v>0</v>
      </c>
      <c r="U2384" s="10">
        <v>0</v>
      </c>
      <c r="V2384" s="10">
        <v>15.16</v>
      </c>
      <c r="W2384" s="11">
        <v>-7.3411036840174901E-2</v>
      </c>
      <c r="X2384" s="11">
        <v>116.17401235470746</v>
      </c>
      <c r="Y2384" s="11">
        <v>30.134510232634916</v>
      </c>
      <c r="Z2384" s="11">
        <v>4530.3279371128046</v>
      </c>
      <c r="AA2384" s="8">
        <v>0</v>
      </c>
      <c r="AB2384" s="12">
        <v>2.108811045237041</v>
      </c>
    </row>
    <row r="2385" spans="1:28" ht="29" x14ac:dyDescent="0.35">
      <c r="A2385" s="8">
        <v>131223</v>
      </c>
      <c r="B2385" s="26">
        <v>131</v>
      </c>
      <c r="C2385" s="32" t="s">
        <v>314</v>
      </c>
      <c r="D2385" s="33" t="s">
        <v>315</v>
      </c>
      <c r="E2385" s="9">
        <v>15.24</v>
      </c>
      <c r="F2385" s="9">
        <v>15.79</v>
      </c>
      <c r="G2385" s="10">
        <v>0</v>
      </c>
      <c r="H2385" s="10">
        <v>0</v>
      </c>
      <c r="I2385" s="10">
        <v>0</v>
      </c>
      <c r="J2385" s="10">
        <v>0</v>
      </c>
      <c r="K2385" s="10">
        <v>0</v>
      </c>
      <c r="L2385" s="10">
        <v>0</v>
      </c>
      <c r="M2385" s="10">
        <v>0</v>
      </c>
      <c r="N2385" s="10">
        <v>0</v>
      </c>
      <c r="O2385" s="10">
        <v>0</v>
      </c>
      <c r="P2385" s="10">
        <v>0</v>
      </c>
      <c r="Q2385" s="10">
        <v>0</v>
      </c>
      <c r="R2385" s="10">
        <v>0</v>
      </c>
      <c r="S2385" s="10">
        <v>15.24</v>
      </c>
      <c r="T2385" s="10">
        <v>15.79</v>
      </c>
      <c r="U2385" s="10">
        <v>0</v>
      </c>
      <c r="V2385" s="10">
        <v>0</v>
      </c>
      <c r="W2385" s="11">
        <v>-3</v>
      </c>
      <c r="X2385" s="11">
        <v>1.7464413498043845</v>
      </c>
      <c r="Y2385" s="11">
        <v>6.4081905992414541</v>
      </c>
      <c r="Z2385" s="11">
        <v>47.615213738449256</v>
      </c>
      <c r="AA2385" s="8">
        <v>0</v>
      </c>
      <c r="AB2385" s="12">
        <v>1.2507539588896321</v>
      </c>
    </row>
    <row r="2386" spans="1:28" ht="29" x14ac:dyDescent="0.35">
      <c r="A2386" s="8">
        <v>131223</v>
      </c>
      <c r="B2386" s="26">
        <v>132</v>
      </c>
      <c r="C2386" s="32" t="s">
        <v>316</v>
      </c>
      <c r="D2386" s="33" t="s">
        <v>317</v>
      </c>
      <c r="E2386" s="9">
        <v>15.11</v>
      </c>
      <c r="F2386" s="9">
        <v>15.1</v>
      </c>
      <c r="G2386" s="10">
        <v>0</v>
      </c>
      <c r="H2386" s="10">
        <v>0</v>
      </c>
      <c r="I2386" s="10">
        <v>0</v>
      </c>
      <c r="J2386" s="10">
        <v>0</v>
      </c>
      <c r="K2386" s="10">
        <v>0</v>
      </c>
      <c r="L2386" s="10">
        <v>0</v>
      </c>
      <c r="M2386" s="10">
        <v>0</v>
      </c>
      <c r="N2386" s="10">
        <v>0</v>
      </c>
      <c r="O2386" s="10">
        <v>0</v>
      </c>
      <c r="P2386" s="10">
        <v>0</v>
      </c>
      <c r="Q2386" s="10">
        <v>0</v>
      </c>
      <c r="R2386" s="10">
        <v>0</v>
      </c>
      <c r="S2386" s="10">
        <v>15.11</v>
      </c>
      <c r="T2386" s="10">
        <v>0</v>
      </c>
      <c r="U2386" s="10">
        <v>15.1</v>
      </c>
      <c r="V2386" s="10">
        <v>0</v>
      </c>
      <c r="W2386" s="11">
        <v>-3</v>
      </c>
      <c r="X2386" s="11">
        <v>4.3590765671634095</v>
      </c>
      <c r="Y2386" s="11">
        <v>13.585103798535599</v>
      </c>
      <c r="Z2386" s="11">
        <v>69.375484598126221</v>
      </c>
      <c r="AA2386" s="8">
        <v>0</v>
      </c>
      <c r="AB2386" s="12">
        <v>1.4072443244659294</v>
      </c>
    </row>
    <row r="2387" spans="1:28" ht="29" x14ac:dyDescent="0.35">
      <c r="A2387" s="8">
        <v>131223</v>
      </c>
      <c r="B2387" s="26">
        <v>133</v>
      </c>
      <c r="C2387" s="32" t="s">
        <v>318</v>
      </c>
      <c r="D2387" s="33" t="s">
        <v>319</v>
      </c>
      <c r="E2387" s="9">
        <v>15.35</v>
      </c>
      <c r="F2387" s="9">
        <v>15.23</v>
      </c>
      <c r="G2387" s="10">
        <v>0</v>
      </c>
      <c r="H2387" s="10">
        <v>0</v>
      </c>
      <c r="I2387" s="10">
        <v>0</v>
      </c>
      <c r="J2387" s="10">
        <v>0</v>
      </c>
      <c r="K2387" s="10">
        <v>0</v>
      </c>
      <c r="L2387" s="10">
        <v>0</v>
      </c>
      <c r="M2387" s="10">
        <v>0</v>
      </c>
      <c r="N2387" s="10">
        <v>0</v>
      </c>
      <c r="O2387" s="10">
        <v>0</v>
      </c>
      <c r="P2387" s="10">
        <v>0</v>
      </c>
      <c r="Q2387" s="10">
        <v>0</v>
      </c>
      <c r="R2387" s="10">
        <v>0</v>
      </c>
      <c r="S2387" s="10">
        <v>15.35</v>
      </c>
      <c r="T2387" s="10">
        <v>0</v>
      </c>
      <c r="U2387" s="10">
        <v>0</v>
      </c>
      <c r="V2387" s="10">
        <v>15.23</v>
      </c>
      <c r="W2387" s="11">
        <v>-0.12843382556442243</v>
      </c>
      <c r="X2387" s="11">
        <v>101.27796052122916</v>
      </c>
      <c r="Y2387" s="11">
        <v>24.059773531994985</v>
      </c>
      <c r="Z2387" s="11">
        <v>4524.8255787808339</v>
      </c>
      <c r="AA2387" s="8">
        <v>0</v>
      </c>
      <c r="AB2387" s="12">
        <v>2.3258829778035581</v>
      </c>
    </row>
    <row r="2388" spans="1:28" ht="29" x14ac:dyDescent="0.35">
      <c r="A2388" s="8">
        <v>131223</v>
      </c>
      <c r="B2388" s="26">
        <v>134</v>
      </c>
      <c r="C2388" s="32" t="s">
        <v>320</v>
      </c>
      <c r="D2388" s="33" t="s">
        <v>321</v>
      </c>
      <c r="E2388" s="9">
        <v>15.73</v>
      </c>
      <c r="F2388" s="9">
        <v>15.13</v>
      </c>
      <c r="G2388" s="10">
        <v>0</v>
      </c>
      <c r="H2388" s="10">
        <v>0</v>
      </c>
      <c r="I2388" s="10">
        <v>0</v>
      </c>
      <c r="J2388" s="10">
        <v>0</v>
      </c>
      <c r="K2388" s="10">
        <v>0</v>
      </c>
      <c r="L2388" s="10">
        <v>0</v>
      </c>
      <c r="M2388" s="10">
        <v>0</v>
      </c>
      <c r="N2388" s="10">
        <v>0</v>
      </c>
      <c r="O2388" s="10">
        <v>0</v>
      </c>
      <c r="P2388" s="10">
        <v>0</v>
      </c>
      <c r="Q2388" s="10">
        <v>0</v>
      </c>
      <c r="R2388" s="10">
        <v>0</v>
      </c>
      <c r="S2388" s="10">
        <v>0</v>
      </c>
      <c r="T2388" s="10">
        <v>15.73</v>
      </c>
      <c r="U2388" s="10">
        <v>15.13</v>
      </c>
      <c r="V2388" s="10">
        <v>0</v>
      </c>
      <c r="W2388" s="11">
        <v>-3</v>
      </c>
      <c r="X2388" s="11">
        <v>3.4433000910852596</v>
      </c>
      <c r="Y2388" s="11">
        <v>9.5419900700053013</v>
      </c>
      <c r="Z2388" s="11">
        <v>44.096998232993229</v>
      </c>
      <c r="AA2388" s="8">
        <v>0</v>
      </c>
      <c r="AB2388" s="12">
        <v>1.5210203902091932</v>
      </c>
    </row>
    <row r="2389" spans="1:28" ht="29" x14ac:dyDescent="0.35">
      <c r="A2389" s="8">
        <v>131223</v>
      </c>
      <c r="B2389" s="26">
        <v>135</v>
      </c>
      <c r="C2389" s="32" t="s">
        <v>322</v>
      </c>
      <c r="D2389" s="33" t="s">
        <v>323</v>
      </c>
      <c r="E2389" s="9">
        <v>15.26</v>
      </c>
      <c r="F2389" s="9">
        <v>15.74</v>
      </c>
      <c r="G2389" s="10">
        <v>0</v>
      </c>
      <c r="H2389" s="10">
        <v>0</v>
      </c>
      <c r="I2389" s="10">
        <v>0</v>
      </c>
      <c r="J2389" s="10">
        <v>0</v>
      </c>
      <c r="K2389" s="10">
        <v>0</v>
      </c>
      <c r="L2389" s="10">
        <v>0</v>
      </c>
      <c r="M2389" s="10">
        <v>0</v>
      </c>
      <c r="N2389" s="10">
        <v>0</v>
      </c>
      <c r="O2389" s="10">
        <v>0</v>
      </c>
      <c r="P2389" s="10">
        <v>0</v>
      </c>
      <c r="Q2389" s="10">
        <v>0</v>
      </c>
      <c r="R2389" s="10">
        <v>0</v>
      </c>
      <c r="S2389" s="10">
        <v>0</v>
      </c>
      <c r="T2389" s="10">
        <v>15.26</v>
      </c>
      <c r="U2389" s="10">
        <v>0</v>
      </c>
      <c r="V2389" s="10">
        <v>15.74</v>
      </c>
      <c r="W2389" s="11">
        <v>-0.14279258094360689</v>
      </c>
      <c r="X2389" s="11">
        <v>119.93519675753298</v>
      </c>
      <c r="Y2389" s="11">
        <v>22.365591302534618</v>
      </c>
      <c r="Z2389" s="11">
        <v>4436.3709336887769</v>
      </c>
      <c r="AA2389" s="8">
        <v>0</v>
      </c>
      <c r="AB2389" s="12">
        <v>3.3570170620260669</v>
      </c>
    </row>
    <row r="2390" spans="1:28" ht="29" x14ac:dyDescent="0.35">
      <c r="A2390" s="8">
        <v>131223</v>
      </c>
      <c r="B2390" s="26">
        <v>136</v>
      </c>
      <c r="C2390" s="32" t="s">
        <v>324</v>
      </c>
      <c r="D2390" s="33" t="s">
        <v>325</v>
      </c>
      <c r="E2390" s="9">
        <v>15.1</v>
      </c>
      <c r="F2390" s="9">
        <v>15.04</v>
      </c>
      <c r="G2390" s="10">
        <v>0</v>
      </c>
      <c r="H2390" s="10">
        <v>0</v>
      </c>
      <c r="I2390" s="10">
        <v>0</v>
      </c>
      <c r="J2390" s="10">
        <v>0</v>
      </c>
      <c r="K2390" s="10">
        <v>0</v>
      </c>
      <c r="L2390" s="10">
        <v>0</v>
      </c>
      <c r="M2390" s="10">
        <v>0</v>
      </c>
      <c r="N2390" s="10">
        <v>0</v>
      </c>
      <c r="O2390" s="10">
        <v>0</v>
      </c>
      <c r="P2390" s="10">
        <v>0</v>
      </c>
      <c r="Q2390" s="10">
        <v>0</v>
      </c>
      <c r="R2390" s="10">
        <v>0</v>
      </c>
      <c r="S2390" s="10">
        <v>0</v>
      </c>
      <c r="T2390" s="10">
        <v>0</v>
      </c>
      <c r="U2390" s="10">
        <v>15.1</v>
      </c>
      <c r="V2390" s="10">
        <v>15.04</v>
      </c>
      <c r="W2390" s="11">
        <v>-8.4633290328231733E-2</v>
      </c>
      <c r="X2390" s="11">
        <v>96.242488797324143</v>
      </c>
      <c r="Y2390" s="11">
        <v>20.986110271850507</v>
      </c>
      <c r="Z2390" s="11">
        <v>4538.8464794696711</v>
      </c>
      <c r="AA2390" s="8">
        <v>0</v>
      </c>
      <c r="AB2390" s="12">
        <v>2.5068878717350906</v>
      </c>
    </row>
    <row r="2391" spans="1:28" ht="29" x14ac:dyDescent="0.35">
      <c r="A2391" s="8">
        <v>131223</v>
      </c>
      <c r="B2391" s="26">
        <v>137</v>
      </c>
      <c r="C2391" s="30" t="s">
        <v>326</v>
      </c>
      <c r="D2391" s="26" t="s">
        <v>327</v>
      </c>
      <c r="E2391" s="9">
        <v>15.26</v>
      </c>
      <c r="F2391" s="9">
        <v>15.98</v>
      </c>
      <c r="G2391" s="10">
        <v>15.98</v>
      </c>
      <c r="H2391" s="10">
        <v>0</v>
      </c>
      <c r="I2391" s="10">
        <v>0</v>
      </c>
      <c r="J2391" s="10">
        <v>0</v>
      </c>
      <c r="K2391" s="10">
        <v>0</v>
      </c>
      <c r="L2391" s="10">
        <v>0</v>
      </c>
      <c r="M2391" s="10">
        <v>0</v>
      </c>
      <c r="N2391" s="10">
        <v>0</v>
      </c>
      <c r="O2391" s="10">
        <v>0</v>
      </c>
      <c r="P2391" s="10">
        <v>0</v>
      </c>
      <c r="Q2391" s="10">
        <v>0</v>
      </c>
      <c r="R2391" s="10">
        <v>15.26</v>
      </c>
      <c r="S2391" s="10">
        <v>0</v>
      </c>
      <c r="T2391" s="10">
        <v>0</v>
      </c>
      <c r="U2391" s="10">
        <v>0</v>
      </c>
      <c r="V2391" s="10">
        <v>0</v>
      </c>
      <c r="W2391" s="11">
        <v>-0.11259783659910835</v>
      </c>
      <c r="X2391" s="11">
        <v>127.77187744856143</v>
      </c>
      <c r="Y2391" s="11">
        <v>34.623729015628982</v>
      </c>
      <c r="Z2391" s="11">
        <v>23.900982782696236</v>
      </c>
      <c r="AA2391" s="8">
        <v>0</v>
      </c>
      <c r="AB2391" s="12">
        <v>1.6290717832322843</v>
      </c>
    </row>
    <row r="2392" spans="1:28" ht="29" x14ac:dyDescent="0.35">
      <c r="A2392" s="8">
        <v>131223</v>
      </c>
      <c r="B2392" s="26">
        <v>138</v>
      </c>
      <c r="C2392" s="30" t="s">
        <v>328</v>
      </c>
      <c r="D2392" s="26" t="s">
        <v>329</v>
      </c>
      <c r="E2392" s="9">
        <v>15.89</v>
      </c>
      <c r="F2392" s="9">
        <v>15.97</v>
      </c>
      <c r="G2392" s="10">
        <v>15.97</v>
      </c>
      <c r="H2392" s="10">
        <v>0</v>
      </c>
      <c r="I2392" s="10">
        <v>0</v>
      </c>
      <c r="J2392" s="10">
        <v>0</v>
      </c>
      <c r="K2392" s="10">
        <v>0</v>
      </c>
      <c r="L2392" s="10">
        <v>0</v>
      </c>
      <c r="M2392" s="10">
        <v>0</v>
      </c>
      <c r="N2392" s="10">
        <v>0</v>
      </c>
      <c r="O2392" s="10">
        <v>0</v>
      </c>
      <c r="P2392" s="10">
        <v>0</v>
      </c>
      <c r="Q2392" s="10">
        <v>0</v>
      </c>
      <c r="R2392" s="10">
        <v>0</v>
      </c>
      <c r="S2392" s="10">
        <v>15.89</v>
      </c>
      <c r="T2392" s="10">
        <v>0</v>
      </c>
      <c r="U2392" s="10">
        <v>0</v>
      </c>
      <c r="V2392" s="10">
        <v>0</v>
      </c>
      <c r="W2392" s="11">
        <v>-0.11025538090951365</v>
      </c>
      <c r="X2392" s="11">
        <v>126.92584069555107</v>
      </c>
      <c r="Y2392" s="11">
        <v>42.82558287067117</v>
      </c>
      <c r="Z2392" s="11">
        <v>35.023016823550407</v>
      </c>
      <c r="AA2392" s="8">
        <v>0</v>
      </c>
      <c r="AB2392" s="12">
        <v>2.3387471353354754</v>
      </c>
    </row>
    <row r="2393" spans="1:28" ht="29" x14ac:dyDescent="0.35">
      <c r="A2393" s="8">
        <v>131223</v>
      </c>
      <c r="B2393" s="26">
        <v>139</v>
      </c>
      <c r="C2393" s="30" t="s">
        <v>330</v>
      </c>
      <c r="D2393" s="26" t="s">
        <v>331</v>
      </c>
      <c r="E2393" s="9">
        <v>15.53</v>
      </c>
      <c r="F2393" s="9">
        <v>15.36</v>
      </c>
      <c r="G2393" s="10">
        <v>15.36</v>
      </c>
      <c r="H2393" s="10">
        <v>0</v>
      </c>
      <c r="I2393" s="10">
        <v>0</v>
      </c>
      <c r="J2393" s="10">
        <v>0</v>
      </c>
      <c r="K2393" s="10">
        <v>0</v>
      </c>
      <c r="L2393" s="10">
        <v>0</v>
      </c>
      <c r="M2393" s="10">
        <v>0</v>
      </c>
      <c r="N2393" s="10">
        <v>0</v>
      </c>
      <c r="O2393" s="10">
        <v>0</v>
      </c>
      <c r="P2393" s="10">
        <v>0</v>
      </c>
      <c r="Q2393" s="10">
        <v>0</v>
      </c>
      <c r="R2393" s="10">
        <v>0</v>
      </c>
      <c r="S2393" s="10">
        <v>0</v>
      </c>
      <c r="T2393" s="10">
        <v>15.53</v>
      </c>
      <c r="U2393" s="10">
        <v>0</v>
      </c>
      <c r="V2393" s="10">
        <v>0</v>
      </c>
      <c r="W2393" s="11">
        <v>-8.3240908643280626E-2</v>
      </c>
      <c r="X2393" s="11">
        <v>104.2402447620868</v>
      </c>
      <c r="Y2393" s="11">
        <v>29.513326687310563</v>
      </c>
      <c r="Z2393" s="11">
        <v>11.168664124928675</v>
      </c>
      <c r="AA2393" s="8">
        <v>0</v>
      </c>
      <c r="AB2393" s="12">
        <v>1.8411343530895024</v>
      </c>
    </row>
    <row r="2394" spans="1:28" ht="29" x14ac:dyDescent="0.35">
      <c r="A2394" s="8">
        <v>131223</v>
      </c>
      <c r="B2394" s="26">
        <v>140</v>
      </c>
      <c r="C2394" s="32" t="s">
        <v>332</v>
      </c>
      <c r="D2394" s="33" t="s">
        <v>333</v>
      </c>
      <c r="E2394" s="9">
        <v>15.46</v>
      </c>
      <c r="F2394" s="9">
        <v>16.04</v>
      </c>
      <c r="G2394" s="10">
        <v>16.04</v>
      </c>
      <c r="H2394" s="10">
        <v>0</v>
      </c>
      <c r="I2394" s="10">
        <v>0</v>
      </c>
      <c r="J2394" s="10">
        <v>0</v>
      </c>
      <c r="K2394" s="10">
        <v>0</v>
      </c>
      <c r="L2394" s="10">
        <v>0</v>
      </c>
      <c r="M2394" s="10">
        <v>0</v>
      </c>
      <c r="N2394" s="10">
        <v>0</v>
      </c>
      <c r="O2394" s="10">
        <v>0</v>
      </c>
      <c r="P2394" s="10">
        <v>0</v>
      </c>
      <c r="Q2394" s="10">
        <v>0</v>
      </c>
      <c r="R2394" s="10">
        <v>0</v>
      </c>
      <c r="S2394" s="10">
        <v>0</v>
      </c>
      <c r="T2394" s="10">
        <v>0</v>
      </c>
      <c r="U2394" s="10">
        <v>15.46</v>
      </c>
      <c r="V2394" s="10">
        <v>0</v>
      </c>
      <c r="W2394" s="11">
        <v>1.5675671778318464E-4</v>
      </c>
      <c r="X2394" s="11">
        <v>130.08409371380219</v>
      </c>
      <c r="Y2394" s="11">
        <v>31.187762749953606</v>
      </c>
      <c r="Z2394" s="11">
        <v>48.597885305603981</v>
      </c>
      <c r="AA2394" s="8">
        <v>0</v>
      </c>
      <c r="AB2394" s="12">
        <v>0.73116781508266093</v>
      </c>
    </row>
    <row r="2395" spans="1:28" ht="29" x14ac:dyDescent="0.35">
      <c r="A2395" s="8">
        <v>131223</v>
      </c>
      <c r="B2395" s="26">
        <v>141</v>
      </c>
      <c r="C2395" s="32" t="s">
        <v>334</v>
      </c>
      <c r="D2395" s="33" t="s">
        <v>335</v>
      </c>
      <c r="E2395" s="9">
        <v>15.05</v>
      </c>
      <c r="F2395" s="9">
        <v>15.3</v>
      </c>
      <c r="G2395" s="10">
        <v>15.3</v>
      </c>
      <c r="H2395" s="10">
        <v>0</v>
      </c>
      <c r="I2395" s="10">
        <v>0</v>
      </c>
      <c r="J2395" s="10">
        <v>0</v>
      </c>
      <c r="K2395" s="10">
        <v>0</v>
      </c>
      <c r="L2395" s="10">
        <v>0</v>
      </c>
      <c r="M2395" s="10">
        <v>0</v>
      </c>
      <c r="N2395" s="10">
        <v>0</v>
      </c>
      <c r="O2395" s="10">
        <v>0</v>
      </c>
      <c r="P2395" s="10">
        <v>0</v>
      </c>
      <c r="Q2395" s="10">
        <v>0</v>
      </c>
      <c r="R2395" s="10">
        <v>0</v>
      </c>
      <c r="S2395" s="10">
        <v>0</v>
      </c>
      <c r="T2395" s="10">
        <v>0</v>
      </c>
      <c r="U2395" s="10">
        <v>0</v>
      </c>
      <c r="V2395" s="10">
        <v>15.05</v>
      </c>
      <c r="W2395" s="11">
        <v>3</v>
      </c>
      <c r="X2395" s="11">
        <v>132.8644318691741</v>
      </c>
      <c r="Y2395" s="11">
        <v>42.645629945308457</v>
      </c>
      <c r="Z2395" s="11">
        <v>4545.5518541248985</v>
      </c>
      <c r="AA2395" s="8">
        <v>0</v>
      </c>
      <c r="AB2395" s="12">
        <v>1.840920592698932</v>
      </c>
    </row>
    <row r="2396" spans="1:28" ht="29" x14ac:dyDescent="0.35">
      <c r="A2396" s="8">
        <v>131223</v>
      </c>
      <c r="B2396" s="26">
        <v>127</v>
      </c>
      <c r="C2396" s="32" t="s">
        <v>306</v>
      </c>
      <c r="D2396" s="33" t="s">
        <v>307</v>
      </c>
      <c r="E2396" s="9">
        <v>15.08</v>
      </c>
      <c r="F2396" s="9">
        <v>15.95</v>
      </c>
      <c r="G2396" s="10">
        <v>0</v>
      </c>
      <c r="H2396" s="10">
        <v>0</v>
      </c>
      <c r="I2396" s="10">
        <v>0</v>
      </c>
      <c r="J2396" s="10">
        <v>0</v>
      </c>
      <c r="K2396" s="10">
        <v>0</v>
      </c>
      <c r="L2396" s="10">
        <v>0</v>
      </c>
      <c r="M2396" s="10">
        <v>0</v>
      </c>
      <c r="N2396" s="10">
        <v>0</v>
      </c>
      <c r="O2396" s="10">
        <v>0</v>
      </c>
      <c r="P2396" s="10">
        <v>0</v>
      </c>
      <c r="Q2396" s="10">
        <v>0</v>
      </c>
      <c r="R2396" s="10">
        <v>15.08</v>
      </c>
      <c r="S2396" s="10">
        <v>15.95</v>
      </c>
      <c r="T2396" s="10">
        <v>0</v>
      </c>
      <c r="U2396" s="10">
        <v>0</v>
      </c>
      <c r="V2396" s="10">
        <v>0</v>
      </c>
      <c r="W2396" s="11">
        <v>-3</v>
      </c>
      <c r="X2396" s="11">
        <v>4.0511578805535002</v>
      </c>
      <c r="Y2396" s="11">
        <v>11.76281013181325</v>
      </c>
      <c r="Z2396" s="11">
        <v>42.378343581730732</v>
      </c>
      <c r="AA2396" s="8">
        <v>3</v>
      </c>
      <c r="AB2396" s="12">
        <v>11.881298726498933</v>
      </c>
    </row>
    <row r="2397" spans="1:28" ht="29" x14ac:dyDescent="0.35">
      <c r="A2397" s="8">
        <v>131223</v>
      </c>
      <c r="B2397" s="26">
        <v>128</v>
      </c>
      <c r="C2397" s="32" t="s">
        <v>308</v>
      </c>
      <c r="D2397" s="33" t="s">
        <v>309</v>
      </c>
      <c r="E2397" s="9">
        <v>15.3</v>
      </c>
      <c r="F2397" s="9">
        <v>15.76</v>
      </c>
      <c r="G2397" s="10">
        <v>0</v>
      </c>
      <c r="H2397" s="10">
        <v>0</v>
      </c>
      <c r="I2397" s="10">
        <v>0</v>
      </c>
      <c r="J2397" s="10">
        <v>0</v>
      </c>
      <c r="K2397" s="10">
        <v>0</v>
      </c>
      <c r="L2397" s="10">
        <v>0</v>
      </c>
      <c r="M2397" s="10">
        <v>0</v>
      </c>
      <c r="N2397" s="10">
        <v>0</v>
      </c>
      <c r="O2397" s="10">
        <v>0</v>
      </c>
      <c r="P2397" s="10">
        <v>0</v>
      </c>
      <c r="Q2397" s="10">
        <v>0</v>
      </c>
      <c r="R2397" s="10">
        <v>15.3</v>
      </c>
      <c r="S2397" s="10">
        <v>0</v>
      </c>
      <c r="T2397" s="10">
        <v>15.76</v>
      </c>
      <c r="U2397" s="10">
        <v>0</v>
      </c>
      <c r="V2397" s="10">
        <v>0</v>
      </c>
      <c r="W2397" s="11">
        <v>-3</v>
      </c>
      <c r="X2397" s="11">
        <v>2.3702927859501619</v>
      </c>
      <c r="Y2397" s="11">
        <v>7.9828950469139226</v>
      </c>
      <c r="Z2397" s="11">
        <v>37.883667634725313</v>
      </c>
      <c r="AA2397" s="8">
        <v>3</v>
      </c>
      <c r="AB2397" s="12">
        <v>8.3066088193062271</v>
      </c>
    </row>
    <row r="2398" spans="1:28" ht="29" x14ac:dyDescent="0.35">
      <c r="A2398" s="8">
        <v>131223</v>
      </c>
      <c r="B2398" s="26">
        <v>129</v>
      </c>
      <c r="C2398" s="32" t="s">
        <v>310</v>
      </c>
      <c r="D2398" s="33" t="s">
        <v>311</v>
      </c>
      <c r="E2398" s="9">
        <v>15.15</v>
      </c>
      <c r="F2398" s="9">
        <v>15.4</v>
      </c>
      <c r="G2398" s="10">
        <v>0</v>
      </c>
      <c r="H2398" s="10">
        <v>0</v>
      </c>
      <c r="I2398" s="10">
        <v>0</v>
      </c>
      <c r="J2398" s="10">
        <v>0</v>
      </c>
      <c r="K2398" s="10">
        <v>0</v>
      </c>
      <c r="L2398" s="10">
        <v>0</v>
      </c>
      <c r="M2398" s="10">
        <v>0</v>
      </c>
      <c r="N2398" s="10">
        <v>0</v>
      </c>
      <c r="O2398" s="10">
        <v>0</v>
      </c>
      <c r="P2398" s="10">
        <v>0</v>
      </c>
      <c r="Q2398" s="10">
        <v>0</v>
      </c>
      <c r="R2398" s="10">
        <v>15.15</v>
      </c>
      <c r="S2398" s="10">
        <v>0</v>
      </c>
      <c r="T2398" s="10">
        <v>0</v>
      </c>
      <c r="U2398" s="10">
        <v>15.4</v>
      </c>
      <c r="V2398" s="10">
        <v>0</v>
      </c>
      <c r="W2398" s="11">
        <v>-1.9677151681406424</v>
      </c>
      <c r="X2398" s="11">
        <v>5.589733507665791</v>
      </c>
      <c r="Y2398" s="11">
        <v>14.182298926041648</v>
      </c>
      <c r="Z2398" s="11">
        <v>73.322422692701593</v>
      </c>
      <c r="AA2398" s="8">
        <v>3</v>
      </c>
      <c r="AB2398" s="12">
        <v>11.684284118606209</v>
      </c>
    </row>
    <row r="2399" spans="1:28" ht="29" x14ac:dyDescent="0.35">
      <c r="A2399" s="8">
        <v>131223</v>
      </c>
      <c r="B2399" s="26">
        <v>130</v>
      </c>
      <c r="C2399" s="32" t="s">
        <v>312</v>
      </c>
      <c r="D2399" s="33" t="s">
        <v>313</v>
      </c>
      <c r="E2399" s="9">
        <v>15.34</v>
      </c>
      <c r="F2399" s="9">
        <v>15.16</v>
      </c>
      <c r="G2399" s="10">
        <v>0</v>
      </c>
      <c r="H2399" s="10">
        <v>0</v>
      </c>
      <c r="I2399" s="10">
        <v>0</v>
      </c>
      <c r="J2399" s="10">
        <v>0</v>
      </c>
      <c r="K2399" s="10">
        <v>0</v>
      </c>
      <c r="L2399" s="10">
        <v>0</v>
      </c>
      <c r="M2399" s="10">
        <v>0</v>
      </c>
      <c r="N2399" s="10">
        <v>0</v>
      </c>
      <c r="O2399" s="10">
        <v>0</v>
      </c>
      <c r="P2399" s="10">
        <v>0</v>
      </c>
      <c r="Q2399" s="10">
        <v>0</v>
      </c>
      <c r="R2399" s="10">
        <v>15.34</v>
      </c>
      <c r="S2399" s="10">
        <v>0</v>
      </c>
      <c r="T2399" s="10">
        <v>0</v>
      </c>
      <c r="U2399" s="10">
        <v>0</v>
      </c>
      <c r="V2399" s="10">
        <v>15.16</v>
      </c>
      <c r="W2399" s="11">
        <v>-7.3411036840174901E-2</v>
      </c>
      <c r="X2399" s="11">
        <v>116.17401235470746</v>
      </c>
      <c r="Y2399" s="11">
        <v>30.134510232634916</v>
      </c>
      <c r="Z2399" s="11">
        <v>4530.3279371128046</v>
      </c>
      <c r="AA2399" s="8">
        <v>3</v>
      </c>
      <c r="AB2399" s="12">
        <v>12.190909394484992</v>
      </c>
    </row>
    <row r="2400" spans="1:28" ht="29" x14ac:dyDescent="0.35">
      <c r="A2400" s="8">
        <v>131223</v>
      </c>
      <c r="B2400" s="26">
        <v>131</v>
      </c>
      <c r="C2400" s="32" t="s">
        <v>314</v>
      </c>
      <c r="D2400" s="33" t="s">
        <v>315</v>
      </c>
      <c r="E2400" s="9">
        <v>15.24</v>
      </c>
      <c r="F2400" s="9">
        <v>15.79</v>
      </c>
      <c r="G2400" s="10">
        <v>0</v>
      </c>
      <c r="H2400" s="10">
        <v>0</v>
      </c>
      <c r="I2400" s="10">
        <v>0</v>
      </c>
      <c r="J2400" s="10">
        <v>0</v>
      </c>
      <c r="K2400" s="10">
        <v>0</v>
      </c>
      <c r="L2400" s="10">
        <v>0</v>
      </c>
      <c r="M2400" s="10">
        <v>0</v>
      </c>
      <c r="N2400" s="10">
        <v>0</v>
      </c>
      <c r="O2400" s="10">
        <v>0</v>
      </c>
      <c r="P2400" s="10">
        <v>0</v>
      </c>
      <c r="Q2400" s="10">
        <v>0</v>
      </c>
      <c r="R2400" s="10">
        <v>0</v>
      </c>
      <c r="S2400" s="10">
        <v>15.24</v>
      </c>
      <c r="T2400" s="10">
        <v>15.79</v>
      </c>
      <c r="U2400" s="10">
        <v>0</v>
      </c>
      <c r="V2400" s="10">
        <v>0</v>
      </c>
      <c r="W2400" s="11">
        <v>-3</v>
      </c>
      <c r="X2400" s="11">
        <v>1.7464413498043845</v>
      </c>
      <c r="Y2400" s="11">
        <v>6.4081905992414541</v>
      </c>
      <c r="Z2400" s="11">
        <v>47.615213738449256</v>
      </c>
      <c r="AA2400" s="8">
        <v>3</v>
      </c>
      <c r="AB2400" s="12">
        <v>8.2135197775863737</v>
      </c>
    </row>
    <row r="2401" spans="1:28" ht="29" x14ac:dyDescent="0.35">
      <c r="A2401" s="8">
        <v>131223</v>
      </c>
      <c r="B2401" s="26">
        <v>132</v>
      </c>
      <c r="C2401" s="32" t="s">
        <v>316</v>
      </c>
      <c r="D2401" s="33" t="s">
        <v>317</v>
      </c>
      <c r="E2401" s="9">
        <v>15.11</v>
      </c>
      <c r="F2401" s="9">
        <v>15.1</v>
      </c>
      <c r="G2401" s="10">
        <v>0</v>
      </c>
      <c r="H2401" s="10">
        <v>0</v>
      </c>
      <c r="I2401" s="10">
        <v>0</v>
      </c>
      <c r="J2401" s="10">
        <v>0</v>
      </c>
      <c r="K2401" s="10">
        <v>0</v>
      </c>
      <c r="L2401" s="10">
        <v>0</v>
      </c>
      <c r="M2401" s="10">
        <v>0</v>
      </c>
      <c r="N2401" s="10">
        <v>0</v>
      </c>
      <c r="O2401" s="10">
        <v>0</v>
      </c>
      <c r="P2401" s="10">
        <v>0</v>
      </c>
      <c r="Q2401" s="10">
        <v>0</v>
      </c>
      <c r="R2401" s="10">
        <v>0</v>
      </c>
      <c r="S2401" s="10">
        <v>15.11</v>
      </c>
      <c r="T2401" s="10">
        <v>0</v>
      </c>
      <c r="U2401" s="10">
        <v>15.1</v>
      </c>
      <c r="V2401" s="10">
        <v>0</v>
      </c>
      <c r="W2401" s="11">
        <v>-3</v>
      </c>
      <c r="X2401" s="11">
        <v>4.3590765671634095</v>
      </c>
      <c r="Y2401" s="11">
        <v>13.585103798535599</v>
      </c>
      <c r="Z2401" s="11">
        <v>69.375484598126221</v>
      </c>
      <c r="AA2401" s="8">
        <v>3</v>
      </c>
      <c r="AB2401" s="12">
        <v>7.0978452733758308</v>
      </c>
    </row>
    <row r="2402" spans="1:28" ht="29" x14ac:dyDescent="0.35">
      <c r="A2402" s="8">
        <v>131223</v>
      </c>
      <c r="B2402" s="26">
        <v>133</v>
      </c>
      <c r="C2402" s="32" t="s">
        <v>318</v>
      </c>
      <c r="D2402" s="33" t="s">
        <v>319</v>
      </c>
      <c r="E2402" s="9">
        <v>15.35</v>
      </c>
      <c r="F2402" s="9">
        <v>15.23</v>
      </c>
      <c r="G2402" s="10">
        <v>0</v>
      </c>
      <c r="H2402" s="10">
        <v>0</v>
      </c>
      <c r="I2402" s="10">
        <v>0</v>
      </c>
      <c r="J2402" s="10">
        <v>0</v>
      </c>
      <c r="K2402" s="10">
        <v>0</v>
      </c>
      <c r="L2402" s="10">
        <v>0</v>
      </c>
      <c r="M2402" s="10">
        <v>0</v>
      </c>
      <c r="N2402" s="10">
        <v>0</v>
      </c>
      <c r="O2402" s="10">
        <v>0</v>
      </c>
      <c r="P2402" s="10">
        <v>0</v>
      </c>
      <c r="Q2402" s="10">
        <v>0</v>
      </c>
      <c r="R2402" s="10">
        <v>0</v>
      </c>
      <c r="S2402" s="10">
        <v>15.35</v>
      </c>
      <c r="T2402" s="10">
        <v>0</v>
      </c>
      <c r="U2402" s="10">
        <v>0</v>
      </c>
      <c r="V2402" s="10">
        <v>15.23</v>
      </c>
      <c r="W2402" s="11">
        <v>-0.12843382556442243</v>
      </c>
      <c r="X2402" s="11">
        <v>101.27796052122916</v>
      </c>
      <c r="Y2402" s="11">
        <v>24.059773531994985</v>
      </c>
      <c r="Z2402" s="11">
        <v>4524.8255787808339</v>
      </c>
      <c r="AA2402" s="8">
        <v>3</v>
      </c>
      <c r="AB2402" s="12">
        <v>13.318296528163362</v>
      </c>
    </row>
    <row r="2403" spans="1:28" ht="29" x14ac:dyDescent="0.35">
      <c r="A2403" s="8">
        <v>131223</v>
      </c>
      <c r="B2403" s="26">
        <v>134</v>
      </c>
      <c r="C2403" s="32" t="s">
        <v>320</v>
      </c>
      <c r="D2403" s="33" t="s">
        <v>321</v>
      </c>
      <c r="E2403" s="9">
        <v>15.73</v>
      </c>
      <c r="F2403" s="9">
        <v>15.13</v>
      </c>
      <c r="G2403" s="10">
        <v>0</v>
      </c>
      <c r="H2403" s="10">
        <v>0</v>
      </c>
      <c r="I2403" s="10">
        <v>0</v>
      </c>
      <c r="J2403" s="10">
        <v>0</v>
      </c>
      <c r="K2403" s="10">
        <v>0</v>
      </c>
      <c r="L2403" s="10">
        <v>0</v>
      </c>
      <c r="M2403" s="10">
        <v>0</v>
      </c>
      <c r="N2403" s="10">
        <v>0</v>
      </c>
      <c r="O2403" s="10">
        <v>0</v>
      </c>
      <c r="P2403" s="10">
        <v>0</v>
      </c>
      <c r="Q2403" s="10">
        <v>0</v>
      </c>
      <c r="R2403" s="10">
        <v>0</v>
      </c>
      <c r="S2403" s="10">
        <v>0</v>
      </c>
      <c r="T2403" s="10">
        <v>15.73</v>
      </c>
      <c r="U2403" s="10">
        <v>15.13</v>
      </c>
      <c r="V2403" s="10">
        <v>0</v>
      </c>
      <c r="W2403" s="11">
        <v>-3</v>
      </c>
      <c r="X2403" s="11">
        <v>3.4433000910852596</v>
      </c>
      <c r="Y2403" s="11">
        <v>9.5419900700053013</v>
      </c>
      <c r="Z2403" s="11">
        <v>44.096998232993229</v>
      </c>
      <c r="AA2403" s="8">
        <v>3</v>
      </c>
      <c r="AB2403" s="12">
        <v>7.0796361999711026</v>
      </c>
    </row>
    <row r="2404" spans="1:28" ht="29" x14ac:dyDescent="0.35">
      <c r="A2404" s="8">
        <v>131223</v>
      </c>
      <c r="B2404" s="26">
        <v>135</v>
      </c>
      <c r="C2404" s="32" t="s">
        <v>322</v>
      </c>
      <c r="D2404" s="33" t="s">
        <v>323</v>
      </c>
      <c r="E2404" s="9">
        <v>15.26</v>
      </c>
      <c r="F2404" s="9">
        <v>15.74</v>
      </c>
      <c r="G2404" s="10">
        <v>0</v>
      </c>
      <c r="H2404" s="10">
        <v>0</v>
      </c>
      <c r="I2404" s="10">
        <v>0</v>
      </c>
      <c r="J2404" s="10">
        <v>0</v>
      </c>
      <c r="K2404" s="10">
        <v>0</v>
      </c>
      <c r="L2404" s="10">
        <v>0</v>
      </c>
      <c r="M2404" s="10">
        <v>0</v>
      </c>
      <c r="N2404" s="10">
        <v>0</v>
      </c>
      <c r="O2404" s="10">
        <v>0</v>
      </c>
      <c r="P2404" s="10">
        <v>0</v>
      </c>
      <c r="Q2404" s="10">
        <v>0</v>
      </c>
      <c r="R2404" s="10">
        <v>0</v>
      </c>
      <c r="S2404" s="10">
        <v>0</v>
      </c>
      <c r="T2404" s="10">
        <v>15.26</v>
      </c>
      <c r="U2404" s="10">
        <v>0</v>
      </c>
      <c r="V2404" s="10">
        <v>15.74</v>
      </c>
      <c r="W2404" s="11">
        <v>-0.14279258094360689</v>
      </c>
      <c r="X2404" s="11">
        <v>119.93519675753298</v>
      </c>
      <c r="Y2404" s="11">
        <v>22.365591302534618</v>
      </c>
      <c r="Z2404" s="11">
        <v>4436.3709336887769</v>
      </c>
      <c r="AA2404" s="8">
        <v>3</v>
      </c>
      <c r="AB2404" s="12">
        <v>9.7610051969545815</v>
      </c>
    </row>
    <row r="2405" spans="1:28" ht="29" x14ac:dyDescent="0.35">
      <c r="A2405" s="8">
        <v>131223</v>
      </c>
      <c r="B2405" s="26">
        <v>136</v>
      </c>
      <c r="C2405" s="32" t="s">
        <v>324</v>
      </c>
      <c r="D2405" s="33" t="s">
        <v>325</v>
      </c>
      <c r="E2405" s="9">
        <v>15.1</v>
      </c>
      <c r="F2405" s="9">
        <v>15.04</v>
      </c>
      <c r="G2405" s="10">
        <v>0</v>
      </c>
      <c r="H2405" s="10">
        <v>0</v>
      </c>
      <c r="I2405" s="10">
        <v>0</v>
      </c>
      <c r="J2405" s="10">
        <v>0</v>
      </c>
      <c r="K2405" s="10">
        <v>0</v>
      </c>
      <c r="L2405" s="10">
        <v>0</v>
      </c>
      <c r="M2405" s="10">
        <v>0</v>
      </c>
      <c r="N2405" s="10">
        <v>0</v>
      </c>
      <c r="O2405" s="10">
        <v>0</v>
      </c>
      <c r="P2405" s="10">
        <v>0</v>
      </c>
      <c r="Q2405" s="10">
        <v>0</v>
      </c>
      <c r="R2405" s="10">
        <v>0</v>
      </c>
      <c r="S2405" s="10">
        <v>0</v>
      </c>
      <c r="T2405" s="10">
        <v>0</v>
      </c>
      <c r="U2405" s="10">
        <v>15.1</v>
      </c>
      <c r="V2405" s="10">
        <v>15.04</v>
      </c>
      <c r="W2405" s="11">
        <v>-8.4633290328231733E-2</v>
      </c>
      <c r="X2405" s="11">
        <v>96.242488797324143</v>
      </c>
      <c r="Y2405" s="11">
        <v>20.986110271850507</v>
      </c>
      <c r="Z2405" s="11">
        <v>4538.8464794696711</v>
      </c>
      <c r="AA2405" s="8">
        <v>3</v>
      </c>
      <c r="AB2405" s="12">
        <v>10.681887085593956</v>
      </c>
    </row>
    <row r="2406" spans="1:28" ht="29" x14ac:dyDescent="0.35">
      <c r="A2406" s="8">
        <v>131223</v>
      </c>
      <c r="B2406" s="26">
        <v>137</v>
      </c>
      <c r="C2406" s="30" t="s">
        <v>326</v>
      </c>
      <c r="D2406" s="26" t="s">
        <v>327</v>
      </c>
      <c r="E2406" s="9">
        <v>15.26</v>
      </c>
      <c r="F2406" s="9">
        <v>15.98</v>
      </c>
      <c r="G2406" s="10">
        <v>15.98</v>
      </c>
      <c r="H2406" s="10">
        <v>0</v>
      </c>
      <c r="I2406" s="10">
        <v>0</v>
      </c>
      <c r="J2406" s="10">
        <v>0</v>
      </c>
      <c r="K2406" s="10">
        <v>0</v>
      </c>
      <c r="L2406" s="10">
        <v>0</v>
      </c>
      <c r="M2406" s="10">
        <v>0</v>
      </c>
      <c r="N2406" s="10">
        <v>0</v>
      </c>
      <c r="O2406" s="10">
        <v>0</v>
      </c>
      <c r="P2406" s="10">
        <v>0</v>
      </c>
      <c r="Q2406" s="10">
        <v>0</v>
      </c>
      <c r="R2406" s="10">
        <v>15.26</v>
      </c>
      <c r="S2406" s="10">
        <v>0</v>
      </c>
      <c r="T2406" s="10">
        <v>0</v>
      </c>
      <c r="U2406" s="10">
        <v>0</v>
      </c>
      <c r="V2406" s="10">
        <v>0</v>
      </c>
      <c r="W2406" s="11">
        <v>-0.11259783659910835</v>
      </c>
      <c r="X2406" s="11">
        <v>127.77187744856143</v>
      </c>
      <c r="Y2406" s="11">
        <v>34.623729015628982</v>
      </c>
      <c r="Z2406" s="11">
        <v>23.900982782696236</v>
      </c>
      <c r="AA2406" s="8">
        <v>3</v>
      </c>
      <c r="AB2406" s="12">
        <v>1.6729997854848893</v>
      </c>
    </row>
    <row r="2407" spans="1:28" ht="29" x14ac:dyDescent="0.35">
      <c r="A2407" s="8">
        <v>131223</v>
      </c>
      <c r="B2407" s="26">
        <v>138</v>
      </c>
      <c r="C2407" s="30" t="s">
        <v>328</v>
      </c>
      <c r="D2407" s="26" t="s">
        <v>329</v>
      </c>
      <c r="E2407" s="9">
        <v>15.89</v>
      </c>
      <c r="F2407" s="9">
        <v>15.97</v>
      </c>
      <c r="G2407" s="10">
        <v>15.97</v>
      </c>
      <c r="H2407" s="10">
        <v>0</v>
      </c>
      <c r="I2407" s="10">
        <v>0</v>
      </c>
      <c r="J2407" s="10">
        <v>0</v>
      </c>
      <c r="K2407" s="10">
        <v>0</v>
      </c>
      <c r="L2407" s="10">
        <v>0</v>
      </c>
      <c r="M2407" s="10">
        <v>0</v>
      </c>
      <c r="N2407" s="10">
        <v>0</v>
      </c>
      <c r="O2407" s="10">
        <v>0</v>
      </c>
      <c r="P2407" s="10">
        <v>0</v>
      </c>
      <c r="Q2407" s="10">
        <v>0</v>
      </c>
      <c r="R2407" s="10">
        <v>0</v>
      </c>
      <c r="S2407" s="10">
        <v>15.89</v>
      </c>
      <c r="T2407" s="10">
        <v>0</v>
      </c>
      <c r="U2407" s="10">
        <v>0</v>
      </c>
      <c r="V2407" s="10">
        <v>0</v>
      </c>
      <c r="W2407" s="11">
        <v>-0.11025538090951365</v>
      </c>
      <c r="X2407" s="11">
        <v>126.92584069555107</v>
      </c>
      <c r="Y2407" s="11">
        <v>42.82558287067117</v>
      </c>
      <c r="Z2407" s="11">
        <v>35.023016823550407</v>
      </c>
      <c r="AA2407" s="8">
        <v>3</v>
      </c>
      <c r="AB2407" s="12">
        <v>1.7095451998552111</v>
      </c>
    </row>
    <row r="2408" spans="1:28" ht="29" x14ac:dyDescent="0.35">
      <c r="A2408" s="8">
        <v>131223</v>
      </c>
      <c r="B2408" s="26">
        <v>139</v>
      </c>
      <c r="C2408" s="30" t="s">
        <v>330</v>
      </c>
      <c r="D2408" s="26" t="s">
        <v>331</v>
      </c>
      <c r="E2408" s="9">
        <v>15.53</v>
      </c>
      <c r="F2408" s="9">
        <v>15.36</v>
      </c>
      <c r="G2408" s="10">
        <v>15.36</v>
      </c>
      <c r="H2408" s="10">
        <v>0</v>
      </c>
      <c r="I2408" s="10">
        <v>0</v>
      </c>
      <c r="J2408" s="10">
        <v>0</v>
      </c>
      <c r="K2408" s="10">
        <v>0</v>
      </c>
      <c r="L2408" s="10">
        <v>0</v>
      </c>
      <c r="M2408" s="10">
        <v>0</v>
      </c>
      <c r="N2408" s="10">
        <v>0</v>
      </c>
      <c r="O2408" s="10">
        <v>0</v>
      </c>
      <c r="P2408" s="10">
        <v>0</v>
      </c>
      <c r="Q2408" s="10">
        <v>0</v>
      </c>
      <c r="R2408" s="10">
        <v>0</v>
      </c>
      <c r="S2408" s="10">
        <v>0</v>
      </c>
      <c r="T2408" s="10">
        <v>15.53</v>
      </c>
      <c r="U2408" s="10">
        <v>0</v>
      </c>
      <c r="V2408" s="10">
        <v>0</v>
      </c>
      <c r="W2408" s="11">
        <v>-8.3240908643280626E-2</v>
      </c>
      <c r="X2408" s="11">
        <v>104.2402447620868</v>
      </c>
      <c r="Y2408" s="11">
        <v>29.513326687310563</v>
      </c>
      <c r="Z2408" s="11">
        <v>11.168664124928675</v>
      </c>
      <c r="AA2408" s="8">
        <v>3</v>
      </c>
      <c r="AB2408" s="12">
        <v>6.4889121824693419</v>
      </c>
    </row>
    <row r="2409" spans="1:28" ht="29" x14ac:dyDescent="0.35">
      <c r="A2409" s="8">
        <v>131223</v>
      </c>
      <c r="B2409" s="26">
        <v>140</v>
      </c>
      <c r="C2409" s="32" t="s">
        <v>332</v>
      </c>
      <c r="D2409" s="33" t="s">
        <v>333</v>
      </c>
      <c r="E2409" s="9">
        <v>15.46</v>
      </c>
      <c r="F2409" s="9">
        <v>16.04</v>
      </c>
      <c r="G2409" s="10">
        <v>16.04</v>
      </c>
      <c r="H2409" s="10">
        <v>0</v>
      </c>
      <c r="I2409" s="10">
        <v>0</v>
      </c>
      <c r="J2409" s="10">
        <v>0</v>
      </c>
      <c r="K2409" s="10">
        <v>0</v>
      </c>
      <c r="L2409" s="10">
        <v>0</v>
      </c>
      <c r="M2409" s="10">
        <v>0</v>
      </c>
      <c r="N2409" s="10">
        <v>0</v>
      </c>
      <c r="O2409" s="10">
        <v>0</v>
      </c>
      <c r="P2409" s="10">
        <v>0</v>
      </c>
      <c r="Q2409" s="10">
        <v>0</v>
      </c>
      <c r="R2409" s="10">
        <v>0</v>
      </c>
      <c r="S2409" s="10">
        <v>0</v>
      </c>
      <c r="T2409" s="10">
        <v>0</v>
      </c>
      <c r="U2409" s="10">
        <v>15.46</v>
      </c>
      <c r="V2409" s="10">
        <v>0</v>
      </c>
      <c r="W2409" s="11">
        <v>1.5675671778318464E-4</v>
      </c>
      <c r="X2409" s="11">
        <v>130.08409371380219</v>
      </c>
      <c r="Y2409" s="11">
        <v>31.187762749953606</v>
      </c>
      <c r="Z2409" s="11">
        <v>48.597885305603981</v>
      </c>
      <c r="AA2409" s="8">
        <v>3</v>
      </c>
      <c r="AB2409" s="12">
        <v>1.2169680002656325</v>
      </c>
    </row>
    <row r="2410" spans="1:28" ht="29" x14ac:dyDescent="0.35">
      <c r="A2410" s="8">
        <v>131223</v>
      </c>
      <c r="B2410" s="26">
        <v>141</v>
      </c>
      <c r="C2410" s="32" t="s">
        <v>334</v>
      </c>
      <c r="D2410" s="33" t="s">
        <v>335</v>
      </c>
      <c r="E2410" s="9">
        <v>15.05</v>
      </c>
      <c r="F2410" s="9">
        <v>15.3</v>
      </c>
      <c r="G2410" s="10">
        <v>15.3</v>
      </c>
      <c r="H2410" s="10">
        <v>0</v>
      </c>
      <c r="I2410" s="10">
        <v>0</v>
      </c>
      <c r="J2410" s="10">
        <v>0</v>
      </c>
      <c r="K2410" s="10">
        <v>0</v>
      </c>
      <c r="L2410" s="10">
        <v>0</v>
      </c>
      <c r="M2410" s="10">
        <v>0</v>
      </c>
      <c r="N2410" s="10">
        <v>0</v>
      </c>
      <c r="O2410" s="10">
        <v>0</v>
      </c>
      <c r="P2410" s="10">
        <v>0</v>
      </c>
      <c r="Q2410" s="10">
        <v>0</v>
      </c>
      <c r="R2410" s="10">
        <v>0</v>
      </c>
      <c r="S2410" s="10">
        <v>0</v>
      </c>
      <c r="T2410" s="10">
        <v>0</v>
      </c>
      <c r="U2410" s="10">
        <v>0</v>
      </c>
      <c r="V2410" s="10">
        <v>15.05</v>
      </c>
      <c r="W2410" s="11">
        <v>3</v>
      </c>
      <c r="X2410" s="11">
        <v>132.8644318691741</v>
      </c>
      <c r="Y2410" s="11">
        <v>42.645629945308457</v>
      </c>
      <c r="Z2410" s="11">
        <v>4545.5518541248985</v>
      </c>
      <c r="AA2410" s="8">
        <v>3</v>
      </c>
      <c r="AB2410" s="12">
        <v>9.2200502290785167</v>
      </c>
    </row>
    <row r="2411" spans="1:28" ht="29" x14ac:dyDescent="0.35">
      <c r="A2411" s="8">
        <v>131223</v>
      </c>
      <c r="B2411" s="26">
        <v>127</v>
      </c>
      <c r="C2411" s="32" t="s">
        <v>306</v>
      </c>
      <c r="D2411" s="33" t="s">
        <v>307</v>
      </c>
      <c r="E2411" s="9">
        <v>15.08</v>
      </c>
      <c r="F2411" s="9">
        <v>15.95</v>
      </c>
      <c r="G2411" s="10">
        <v>0</v>
      </c>
      <c r="H2411" s="10">
        <v>0</v>
      </c>
      <c r="I2411" s="10">
        <v>0</v>
      </c>
      <c r="J2411" s="10">
        <v>0</v>
      </c>
      <c r="K2411" s="10">
        <v>0</v>
      </c>
      <c r="L2411" s="10">
        <v>0</v>
      </c>
      <c r="M2411" s="10">
        <v>0</v>
      </c>
      <c r="N2411" s="10">
        <v>0</v>
      </c>
      <c r="O2411" s="10">
        <v>0</v>
      </c>
      <c r="P2411" s="10">
        <v>0</v>
      </c>
      <c r="Q2411" s="10">
        <v>0</v>
      </c>
      <c r="R2411" s="10">
        <v>15.08</v>
      </c>
      <c r="S2411" s="10">
        <v>15.95</v>
      </c>
      <c r="T2411" s="10">
        <v>0</v>
      </c>
      <c r="U2411" s="10">
        <v>0</v>
      </c>
      <c r="V2411" s="10">
        <v>0</v>
      </c>
      <c r="W2411" s="11">
        <v>-3</v>
      </c>
      <c r="X2411" s="11">
        <v>4.0511578805535002</v>
      </c>
      <c r="Y2411" s="11">
        <v>11.76281013181325</v>
      </c>
      <c r="Z2411" s="11">
        <v>42.378343581730732</v>
      </c>
      <c r="AA2411" s="8">
        <v>3</v>
      </c>
      <c r="AB2411" s="12">
        <v>8.3550479553169446</v>
      </c>
    </row>
    <row r="2412" spans="1:28" ht="29" x14ac:dyDescent="0.35">
      <c r="A2412" s="8">
        <v>131223</v>
      </c>
      <c r="B2412" s="26">
        <v>128</v>
      </c>
      <c r="C2412" s="32" t="s">
        <v>308</v>
      </c>
      <c r="D2412" s="33" t="s">
        <v>309</v>
      </c>
      <c r="E2412" s="9">
        <v>15.3</v>
      </c>
      <c r="F2412" s="9">
        <v>15.76</v>
      </c>
      <c r="G2412" s="10">
        <v>0</v>
      </c>
      <c r="H2412" s="10">
        <v>0</v>
      </c>
      <c r="I2412" s="10">
        <v>0</v>
      </c>
      <c r="J2412" s="10">
        <v>0</v>
      </c>
      <c r="K2412" s="10">
        <v>0</v>
      </c>
      <c r="L2412" s="10">
        <v>0</v>
      </c>
      <c r="M2412" s="10">
        <v>0</v>
      </c>
      <c r="N2412" s="10">
        <v>0</v>
      </c>
      <c r="O2412" s="10">
        <v>0</v>
      </c>
      <c r="P2412" s="10">
        <v>0</v>
      </c>
      <c r="Q2412" s="10">
        <v>0</v>
      </c>
      <c r="R2412" s="10">
        <v>15.3</v>
      </c>
      <c r="S2412" s="10">
        <v>0</v>
      </c>
      <c r="T2412" s="10">
        <v>15.76</v>
      </c>
      <c r="U2412" s="10">
        <v>0</v>
      </c>
      <c r="V2412" s="10">
        <v>0</v>
      </c>
      <c r="W2412" s="11">
        <v>-3</v>
      </c>
      <c r="X2412" s="11">
        <v>2.3702927859501619</v>
      </c>
      <c r="Y2412" s="11">
        <v>7.9828950469139226</v>
      </c>
      <c r="Z2412" s="11">
        <v>37.883667634725313</v>
      </c>
      <c r="AA2412" s="8">
        <v>3</v>
      </c>
      <c r="AB2412" s="12">
        <v>7.3029378459089527</v>
      </c>
    </row>
    <row r="2413" spans="1:28" ht="29" x14ac:dyDescent="0.35">
      <c r="A2413" s="8">
        <v>131223</v>
      </c>
      <c r="B2413" s="26">
        <v>129</v>
      </c>
      <c r="C2413" s="32" t="s">
        <v>310</v>
      </c>
      <c r="D2413" s="33" t="s">
        <v>311</v>
      </c>
      <c r="E2413" s="9">
        <v>15.15</v>
      </c>
      <c r="F2413" s="9">
        <v>15.4</v>
      </c>
      <c r="G2413" s="10">
        <v>0</v>
      </c>
      <c r="H2413" s="10">
        <v>0</v>
      </c>
      <c r="I2413" s="10">
        <v>0</v>
      </c>
      <c r="J2413" s="10">
        <v>0</v>
      </c>
      <c r="K2413" s="10">
        <v>0</v>
      </c>
      <c r="L2413" s="10">
        <v>0</v>
      </c>
      <c r="M2413" s="10">
        <v>0</v>
      </c>
      <c r="N2413" s="10">
        <v>0</v>
      </c>
      <c r="O2413" s="10">
        <v>0</v>
      </c>
      <c r="P2413" s="10">
        <v>0</v>
      </c>
      <c r="Q2413" s="10">
        <v>0</v>
      </c>
      <c r="R2413" s="10">
        <v>15.15</v>
      </c>
      <c r="S2413" s="10">
        <v>0</v>
      </c>
      <c r="T2413" s="10">
        <v>0</v>
      </c>
      <c r="U2413" s="10">
        <v>15.4</v>
      </c>
      <c r="V2413" s="10">
        <v>0</v>
      </c>
      <c r="W2413" s="11">
        <v>-1.9677151681406424</v>
      </c>
      <c r="X2413" s="11">
        <v>5.589733507665791</v>
      </c>
      <c r="Y2413" s="11">
        <v>14.182298926041648</v>
      </c>
      <c r="Z2413" s="11">
        <v>73.322422692701593</v>
      </c>
      <c r="AA2413" s="8">
        <v>3</v>
      </c>
      <c r="AB2413" s="12">
        <v>9.2839653866432439</v>
      </c>
    </row>
    <row r="2414" spans="1:28" ht="29" x14ac:dyDescent="0.35">
      <c r="A2414" s="8">
        <v>131223</v>
      </c>
      <c r="B2414" s="26">
        <v>130</v>
      </c>
      <c r="C2414" s="32" t="s">
        <v>312</v>
      </c>
      <c r="D2414" s="33" t="s">
        <v>313</v>
      </c>
      <c r="E2414" s="9">
        <v>15.34</v>
      </c>
      <c r="F2414" s="9">
        <v>15.16</v>
      </c>
      <c r="G2414" s="10">
        <v>0</v>
      </c>
      <c r="H2414" s="10">
        <v>0</v>
      </c>
      <c r="I2414" s="10">
        <v>0</v>
      </c>
      <c r="J2414" s="10">
        <v>0</v>
      </c>
      <c r="K2414" s="10">
        <v>0</v>
      </c>
      <c r="L2414" s="10">
        <v>0</v>
      </c>
      <c r="M2414" s="10">
        <v>0</v>
      </c>
      <c r="N2414" s="10">
        <v>0</v>
      </c>
      <c r="O2414" s="10">
        <v>0</v>
      </c>
      <c r="P2414" s="10">
        <v>0</v>
      </c>
      <c r="Q2414" s="10">
        <v>0</v>
      </c>
      <c r="R2414" s="10">
        <v>15.34</v>
      </c>
      <c r="S2414" s="10">
        <v>0</v>
      </c>
      <c r="T2414" s="10">
        <v>0</v>
      </c>
      <c r="U2414" s="10">
        <v>0</v>
      </c>
      <c r="V2414" s="10">
        <v>15.16</v>
      </c>
      <c r="W2414" s="11">
        <v>-7.3411036840174901E-2</v>
      </c>
      <c r="X2414" s="11">
        <v>116.17401235470746</v>
      </c>
      <c r="Y2414" s="11">
        <v>30.134510232634916</v>
      </c>
      <c r="Z2414" s="11">
        <v>4530.3279371128046</v>
      </c>
      <c r="AA2414" s="8">
        <v>3</v>
      </c>
      <c r="AB2414" s="12">
        <v>12.886115206164442</v>
      </c>
    </row>
    <row r="2415" spans="1:28" ht="29" x14ac:dyDescent="0.35">
      <c r="A2415" s="8">
        <v>131223</v>
      </c>
      <c r="B2415" s="26">
        <v>131</v>
      </c>
      <c r="C2415" s="32" t="s">
        <v>314</v>
      </c>
      <c r="D2415" s="33" t="s">
        <v>315</v>
      </c>
      <c r="E2415" s="9">
        <v>15.24</v>
      </c>
      <c r="F2415" s="9">
        <v>15.79</v>
      </c>
      <c r="G2415" s="10">
        <v>0</v>
      </c>
      <c r="H2415" s="10">
        <v>0</v>
      </c>
      <c r="I2415" s="10">
        <v>0</v>
      </c>
      <c r="J2415" s="10">
        <v>0</v>
      </c>
      <c r="K2415" s="10">
        <v>0</v>
      </c>
      <c r="L2415" s="10">
        <v>0</v>
      </c>
      <c r="M2415" s="10">
        <v>0</v>
      </c>
      <c r="N2415" s="10">
        <v>0</v>
      </c>
      <c r="O2415" s="10">
        <v>0</v>
      </c>
      <c r="P2415" s="10">
        <v>0</v>
      </c>
      <c r="Q2415" s="10">
        <v>0</v>
      </c>
      <c r="R2415" s="10">
        <v>0</v>
      </c>
      <c r="S2415" s="10">
        <v>15.24</v>
      </c>
      <c r="T2415" s="10">
        <v>15.79</v>
      </c>
      <c r="U2415" s="10">
        <v>0</v>
      </c>
      <c r="V2415" s="10">
        <v>0</v>
      </c>
      <c r="W2415" s="11">
        <v>-3</v>
      </c>
      <c r="X2415" s="11">
        <v>1.7464413498043845</v>
      </c>
      <c r="Y2415" s="11">
        <v>6.4081905992414541</v>
      </c>
      <c r="Z2415" s="11">
        <v>47.615213738449256</v>
      </c>
      <c r="AA2415" s="8">
        <v>3</v>
      </c>
      <c r="AB2415" s="12">
        <v>8.2485721027724779</v>
      </c>
    </row>
    <row r="2416" spans="1:28" ht="29" x14ac:dyDescent="0.35">
      <c r="A2416" s="8">
        <v>131223</v>
      </c>
      <c r="B2416" s="26">
        <v>132</v>
      </c>
      <c r="C2416" s="32" t="s">
        <v>316</v>
      </c>
      <c r="D2416" s="33" t="s">
        <v>317</v>
      </c>
      <c r="E2416" s="9">
        <v>15.11</v>
      </c>
      <c r="F2416" s="9">
        <v>15.1</v>
      </c>
      <c r="G2416" s="10">
        <v>0</v>
      </c>
      <c r="H2416" s="10">
        <v>0</v>
      </c>
      <c r="I2416" s="10">
        <v>0</v>
      </c>
      <c r="J2416" s="10">
        <v>0</v>
      </c>
      <c r="K2416" s="10">
        <v>0</v>
      </c>
      <c r="L2416" s="10">
        <v>0</v>
      </c>
      <c r="M2416" s="10">
        <v>0</v>
      </c>
      <c r="N2416" s="10">
        <v>0</v>
      </c>
      <c r="O2416" s="10">
        <v>0</v>
      </c>
      <c r="P2416" s="10">
        <v>0</v>
      </c>
      <c r="Q2416" s="10">
        <v>0</v>
      </c>
      <c r="R2416" s="10">
        <v>0</v>
      </c>
      <c r="S2416" s="10">
        <v>15.11</v>
      </c>
      <c r="T2416" s="10">
        <v>0</v>
      </c>
      <c r="U2416" s="10">
        <v>15.1</v>
      </c>
      <c r="V2416" s="10">
        <v>0</v>
      </c>
      <c r="W2416" s="11">
        <v>-3</v>
      </c>
      <c r="X2416" s="11">
        <v>4.3590765671634095</v>
      </c>
      <c r="Y2416" s="11">
        <v>13.585103798535599</v>
      </c>
      <c r="Z2416" s="11">
        <v>69.375484598126221</v>
      </c>
      <c r="AA2416" s="8">
        <v>3</v>
      </c>
      <c r="AB2416" s="12">
        <v>7.5904941090622717</v>
      </c>
    </row>
    <row r="2417" spans="1:28" ht="29" x14ac:dyDescent="0.35">
      <c r="A2417" s="8">
        <v>131223</v>
      </c>
      <c r="B2417" s="26">
        <v>133</v>
      </c>
      <c r="C2417" s="32" t="s">
        <v>318</v>
      </c>
      <c r="D2417" s="33" t="s">
        <v>319</v>
      </c>
      <c r="E2417" s="9">
        <v>15.35</v>
      </c>
      <c r="F2417" s="9">
        <v>15.23</v>
      </c>
      <c r="G2417" s="10">
        <v>0</v>
      </c>
      <c r="H2417" s="10">
        <v>0</v>
      </c>
      <c r="I2417" s="10">
        <v>0</v>
      </c>
      <c r="J2417" s="10">
        <v>0</v>
      </c>
      <c r="K2417" s="10">
        <v>0</v>
      </c>
      <c r="L2417" s="10">
        <v>0</v>
      </c>
      <c r="M2417" s="10">
        <v>0</v>
      </c>
      <c r="N2417" s="10">
        <v>0</v>
      </c>
      <c r="O2417" s="10">
        <v>0</v>
      </c>
      <c r="P2417" s="10">
        <v>0</v>
      </c>
      <c r="Q2417" s="10">
        <v>0</v>
      </c>
      <c r="R2417" s="10">
        <v>0</v>
      </c>
      <c r="S2417" s="10">
        <v>15.35</v>
      </c>
      <c r="T2417" s="10">
        <v>0</v>
      </c>
      <c r="U2417" s="10">
        <v>0</v>
      </c>
      <c r="V2417" s="10">
        <v>15.23</v>
      </c>
      <c r="W2417" s="11">
        <v>-0.12843382556442243</v>
      </c>
      <c r="X2417" s="11">
        <v>101.27796052122916</v>
      </c>
      <c r="Y2417" s="11">
        <v>24.059773531994985</v>
      </c>
      <c r="Z2417" s="11">
        <v>4524.8255787808339</v>
      </c>
      <c r="AA2417" s="8">
        <v>3</v>
      </c>
      <c r="AB2417" s="12">
        <v>12.891547061705175</v>
      </c>
    </row>
    <row r="2418" spans="1:28" ht="29" x14ac:dyDescent="0.35">
      <c r="A2418" s="8">
        <v>131223</v>
      </c>
      <c r="B2418" s="26">
        <v>134</v>
      </c>
      <c r="C2418" s="32" t="s">
        <v>320</v>
      </c>
      <c r="D2418" s="33" t="s">
        <v>321</v>
      </c>
      <c r="E2418" s="9">
        <v>15.73</v>
      </c>
      <c r="F2418" s="9">
        <v>15.13</v>
      </c>
      <c r="G2418" s="10">
        <v>0</v>
      </c>
      <c r="H2418" s="10">
        <v>0</v>
      </c>
      <c r="I2418" s="10">
        <v>0</v>
      </c>
      <c r="J2418" s="10">
        <v>0</v>
      </c>
      <c r="K2418" s="10">
        <v>0</v>
      </c>
      <c r="L2418" s="10">
        <v>0</v>
      </c>
      <c r="M2418" s="10">
        <v>0</v>
      </c>
      <c r="N2418" s="10">
        <v>0</v>
      </c>
      <c r="O2418" s="10">
        <v>0</v>
      </c>
      <c r="P2418" s="10">
        <v>0</v>
      </c>
      <c r="Q2418" s="10">
        <v>0</v>
      </c>
      <c r="R2418" s="10">
        <v>0</v>
      </c>
      <c r="S2418" s="10">
        <v>0</v>
      </c>
      <c r="T2418" s="10">
        <v>15.73</v>
      </c>
      <c r="U2418" s="10">
        <v>15.13</v>
      </c>
      <c r="V2418" s="10">
        <v>0</v>
      </c>
      <c r="W2418" s="11">
        <v>-3</v>
      </c>
      <c r="X2418" s="11">
        <v>3.4433000910852596</v>
      </c>
      <c r="Y2418" s="11">
        <v>9.5419900700053013</v>
      </c>
      <c r="Z2418" s="11">
        <v>44.096998232993229</v>
      </c>
      <c r="AA2418" s="8">
        <v>3</v>
      </c>
      <c r="AB2418" s="12">
        <v>10.440357193712323</v>
      </c>
    </row>
    <row r="2419" spans="1:28" ht="29" x14ac:dyDescent="0.35">
      <c r="A2419" s="8">
        <v>131223</v>
      </c>
      <c r="B2419" s="26">
        <v>135</v>
      </c>
      <c r="C2419" s="32" t="s">
        <v>322</v>
      </c>
      <c r="D2419" s="33" t="s">
        <v>323</v>
      </c>
      <c r="E2419" s="9">
        <v>15.26</v>
      </c>
      <c r="F2419" s="9">
        <v>15.74</v>
      </c>
      <c r="G2419" s="10">
        <v>0</v>
      </c>
      <c r="H2419" s="10">
        <v>0</v>
      </c>
      <c r="I2419" s="10">
        <v>0</v>
      </c>
      <c r="J2419" s="10">
        <v>0</v>
      </c>
      <c r="K2419" s="10">
        <v>0</v>
      </c>
      <c r="L2419" s="10">
        <v>0</v>
      </c>
      <c r="M2419" s="10">
        <v>0</v>
      </c>
      <c r="N2419" s="10">
        <v>0</v>
      </c>
      <c r="O2419" s="10">
        <v>0</v>
      </c>
      <c r="P2419" s="10">
        <v>0</v>
      </c>
      <c r="Q2419" s="10">
        <v>0</v>
      </c>
      <c r="R2419" s="10">
        <v>0</v>
      </c>
      <c r="S2419" s="10">
        <v>0</v>
      </c>
      <c r="T2419" s="10">
        <v>15.26</v>
      </c>
      <c r="U2419" s="10">
        <v>0</v>
      </c>
      <c r="V2419" s="10">
        <v>15.74</v>
      </c>
      <c r="W2419" s="11">
        <v>-0.14279258094360689</v>
      </c>
      <c r="X2419" s="11">
        <v>119.93519675753298</v>
      </c>
      <c r="Y2419" s="11">
        <v>22.365591302534618</v>
      </c>
      <c r="Z2419" s="11">
        <v>4436.3709336887769</v>
      </c>
      <c r="AA2419" s="8">
        <v>3</v>
      </c>
      <c r="AB2419" s="12">
        <v>12.131011806870449</v>
      </c>
    </row>
    <row r="2420" spans="1:28" ht="29" x14ac:dyDescent="0.35">
      <c r="A2420" s="8">
        <v>131223</v>
      </c>
      <c r="B2420" s="26">
        <v>136</v>
      </c>
      <c r="C2420" s="32" t="s">
        <v>324</v>
      </c>
      <c r="D2420" s="33" t="s">
        <v>325</v>
      </c>
      <c r="E2420" s="9">
        <v>15.1</v>
      </c>
      <c r="F2420" s="9">
        <v>15.04</v>
      </c>
      <c r="G2420" s="10">
        <v>0</v>
      </c>
      <c r="H2420" s="10">
        <v>0</v>
      </c>
      <c r="I2420" s="10">
        <v>0</v>
      </c>
      <c r="J2420" s="10">
        <v>0</v>
      </c>
      <c r="K2420" s="10">
        <v>0</v>
      </c>
      <c r="L2420" s="10">
        <v>0</v>
      </c>
      <c r="M2420" s="10">
        <v>0</v>
      </c>
      <c r="N2420" s="10">
        <v>0</v>
      </c>
      <c r="O2420" s="10">
        <v>0</v>
      </c>
      <c r="P2420" s="10">
        <v>0</v>
      </c>
      <c r="Q2420" s="10">
        <v>0</v>
      </c>
      <c r="R2420" s="10">
        <v>0</v>
      </c>
      <c r="S2420" s="10">
        <v>0</v>
      </c>
      <c r="T2420" s="10">
        <v>0</v>
      </c>
      <c r="U2420" s="10">
        <v>15.1</v>
      </c>
      <c r="V2420" s="10">
        <v>15.04</v>
      </c>
      <c r="W2420" s="11">
        <v>-8.4633290328231733E-2</v>
      </c>
      <c r="X2420" s="11">
        <v>96.242488797324143</v>
      </c>
      <c r="Y2420" s="11">
        <v>20.986110271850507</v>
      </c>
      <c r="Z2420" s="11">
        <v>4538.8464794696711</v>
      </c>
      <c r="AA2420" s="8">
        <v>3</v>
      </c>
      <c r="AB2420" s="12">
        <v>13.339530504598413</v>
      </c>
    </row>
    <row r="2421" spans="1:28" ht="29" x14ac:dyDescent="0.35">
      <c r="A2421" s="8">
        <v>131223</v>
      </c>
      <c r="B2421" s="26">
        <v>137</v>
      </c>
      <c r="C2421" s="30" t="s">
        <v>326</v>
      </c>
      <c r="D2421" s="26" t="s">
        <v>327</v>
      </c>
      <c r="E2421" s="9">
        <v>15.26</v>
      </c>
      <c r="F2421" s="9">
        <v>15.98</v>
      </c>
      <c r="G2421" s="10">
        <v>15.98</v>
      </c>
      <c r="H2421" s="10">
        <v>0</v>
      </c>
      <c r="I2421" s="10">
        <v>0</v>
      </c>
      <c r="J2421" s="10">
        <v>0</v>
      </c>
      <c r="K2421" s="10">
        <v>0</v>
      </c>
      <c r="L2421" s="10">
        <v>0</v>
      </c>
      <c r="M2421" s="10">
        <v>0</v>
      </c>
      <c r="N2421" s="10">
        <v>0</v>
      </c>
      <c r="O2421" s="10">
        <v>0</v>
      </c>
      <c r="P2421" s="10">
        <v>0</v>
      </c>
      <c r="Q2421" s="10">
        <v>0</v>
      </c>
      <c r="R2421" s="10">
        <v>15.26</v>
      </c>
      <c r="S2421" s="10">
        <v>0</v>
      </c>
      <c r="T2421" s="10">
        <v>0</v>
      </c>
      <c r="U2421" s="10">
        <v>0</v>
      </c>
      <c r="V2421" s="10">
        <v>0</v>
      </c>
      <c r="W2421" s="11">
        <v>-0.11259783659910835</v>
      </c>
      <c r="X2421" s="11">
        <v>127.77187744856143</v>
      </c>
      <c r="Y2421" s="11">
        <v>34.623729015628982</v>
      </c>
      <c r="Z2421" s="11">
        <v>23.900982782696236</v>
      </c>
      <c r="AA2421" s="8">
        <v>3</v>
      </c>
      <c r="AB2421" s="12">
        <v>2.106537267335356</v>
      </c>
    </row>
    <row r="2422" spans="1:28" ht="29" x14ac:dyDescent="0.35">
      <c r="A2422" s="8">
        <v>131223</v>
      </c>
      <c r="B2422" s="26">
        <v>138</v>
      </c>
      <c r="C2422" s="30" t="s">
        <v>328</v>
      </c>
      <c r="D2422" s="26" t="s">
        <v>329</v>
      </c>
      <c r="E2422" s="9">
        <v>15.89</v>
      </c>
      <c r="F2422" s="9">
        <v>15.97</v>
      </c>
      <c r="G2422" s="10">
        <v>15.97</v>
      </c>
      <c r="H2422" s="10">
        <v>0</v>
      </c>
      <c r="I2422" s="10">
        <v>0</v>
      </c>
      <c r="J2422" s="10">
        <v>0</v>
      </c>
      <c r="K2422" s="10">
        <v>0</v>
      </c>
      <c r="L2422" s="10">
        <v>0</v>
      </c>
      <c r="M2422" s="10">
        <v>0</v>
      </c>
      <c r="N2422" s="10">
        <v>0</v>
      </c>
      <c r="O2422" s="10">
        <v>0</v>
      </c>
      <c r="P2422" s="10">
        <v>0</v>
      </c>
      <c r="Q2422" s="10">
        <v>0</v>
      </c>
      <c r="R2422" s="10">
        <v>0</v>
      </c>
      <c r="S2422" s="10">
        <v>15.89</v>
      </c>
      <c r="T2422" s="10">
        <v>0</v>
      </c>
      <c r="U2422" s="10">
        <v>0</v>
      </c>
      <c r="V2422" s="10">
        <v>0</v>
      </c>
      <c r="W2422" s="11">
        <v>-0.11025538090951365</v>
      </c>
      <c r="X2422" s="11">
        <v>126.92584069555107</v>
      </c>
      <c r="Y2422" s="11">
        <v>42.82558287067117</v>
      </c>
      <c r="Z2422" s="11">
        <v>35.023016823550407</v>
      </c>
      <c r="AA2422" s="8">
        <v>3</v>
      </c>
      <c r="AB2422" s="12">
        <v>1.7024882537257784</v>
      </c>
    </row>
    <row r="2423" spans="1:28" ht="29" x14ac:dyDescent="0.35">
      <c r="A2423" s="8">
        <v>131223</v>
      </c>
      <c r="B2423" s="26">
        <v>139</v>
      </c>
      <c r="C2423" s="30" t="s">
        <v>330</v>
      </c>
      <c r="D2423" s="26" t="s">
        <v>331</v>
      </c>
      <c r="E2423" s="9">
        <v>15.53</v>
      </c>
      <c r="F2423" s="9">
        <v>15.36</v>
      </c>
      <c r="G2423" s="10">
        <v>15.36</v>
      </c>
      <c r="H2423" s="10">
        <v>0</v>
      </c>
      <c r="I2423" s="10">
        <v>0</v>
      </c>
      <c r="J2423" s="10">
        <v>0</v>
      </c>
      <c r="K2423" s="10">
        <v>0</v>
      </c>
      <c r="L2423" s="10">
        <v>0</v>
      </c>
      <c r="M2423" s="10">
        <v>0</v>
      </c>
      <c r="N2423" s="10">
        <v>0</v>
      </c>
      <c r="O2423" s="10">
        <v>0</v>
      </c>
      <c r="P2423" s="10">
        <v>0</v>
      </c>
      <c r="Q2423" s="10">
        <v>0</v>
      </c>
      <c r="R2423" s="10">
        <v>0</v>
      </c>
      <c r="S2423" s="10">
        <v>0</v>
      </c>
      <c r="T2423" s="10">
        <v>15.53</v>
      </c>
      <c r="U2423" s="10">
        <v>0</v>
      </c>
      <c r="V2423" s="10">
        <v>0</v>
      </c>
      <c r="W2423" s="11">
        <v>-8.3240908643280626E-2</v>
      </c>
      <c r="X2423" s="11">
        <v>104.2402447620868</v>
      </c>
      <c r="Y2423" s="11">
        <v>29.513326687310563</v>
      </c>
      <c r="Z2423" s="11">
        <v>11.168664124928675</v>
      </c>
      <c r="AA2423" s="8">
        <v>3</v>
      </c>
      <c r="AB2423" s="12">
        <v>1.4962631915893079</v>
      </c>
    </row>
    <row r="2424" spans="1:28" ht="29" x14ac:dyDescent="0.35">
      <c r="A2424" s="8">
        <v>131223</v>
      </c>
      <c r="B2424" s="26">
        <v>140</v>
      </c>
      <c r="C2424" s="32" t="s">
        <v>332</v>
      </c>
      <c r="D2424" s="33" t="s">
        <v>333</v>
      </c>
      <c r="E2424" s="9">
        <v>15.46</v>
      </c>
      <c r="F2424" s="9">
        <v>16.04</v>
      </c>
      <c r="G2424" s="10">
        <v>16.04</v>
      </c>
      <c r="H2424" s="10">
        <v>0</v>
      </c>
      <c r="I2424" s="10">
        <v>0</v>
      </c>
      <c r="J2424" s="10">
        <v>0</v>
      </c>
      <c r="K2424" s="10">
        <v>0</v>
      </c>
      <c r="L2424" s="10">
        <v>0</v>
      </c>
      <c r="M2424" s="10">
        <v>0</v>
      </c>
      <c r="N2424" s="10">
        <v>0</v>
      </c>
      <c r="O2424" s="10">
        <v>0</v>
      </c>
      <c r="P2424" s="10">
        <v>0</v>
      </c>
      <c r="Q2424" s="10">
        <v>0</v>
      </c>
      <c r="R2424" s="10">
        <v>0</v>
      </c>
      <c r="S2424" s="10">
        <v>0</v>
      </c>
      <c r="T2424" s="10">
        <v>0</v>
      </c>
      <c r="U2424" s="10">
        <v>15.46</v>
      </c>
      <c r="V2424" s="10">
        <v>0</v>
      </c>
      <c r="W2424" s="11">
        <v>1.5675671778318464E-4</v>
      </c>
      <c r="X2424" s="11">
        <v>130.08409371380219</v>
      </c>
      <c r="Y2424" s="11">
        <v>31.187762749953606</v>
      </c>
      <c r="Z2424" s="11">
        <v>48.597885305603981</v>
      </c>
      <c r="AA2424" s="8">
        <v>3</v>
      </c>
      <c r="AB2424" s="12">
        <v>1.4752791514243206</v>
      </c>
    </row>
    <row r="2425" spans="1:28" ht="29" x14ac:dyDescent="0.35">
      <c r="A2425" s="8">
        <v>131223</v>
      </c>
      <c r="B2425" s="26">
        <v>141</v>
      </c>
      <c r="C2425" s="32" t="s">
        <v>334</v>
      </c>
      <c r="D2425" s="33" t="s">
        <v>335</v>
      </c>
      <c r="E2425" s="9">
        <v>15.05</v>
      </c>
      <c r="F2425" s="9">
        <v>15.3</v>
      </c>
      <c r="G2425" s="10">
        <v>15.3</v>
      </c>
      <c r="H2425" s="10">
        <v>0</v>
      </c>
      <c r="I2425" s="10">
        <v>0</v>
      </c>
      <c r="J2425" s="10">
        <v>0</v>
      </c>
      <c r="K2425" s="10">
        <v>0</v>
      </c>
      <c r="L2425" s="10">
        <v>0</v>
      </c>
      <c r="M2425" s="10">
        <v>0</v>
      </c>
      <c r="N2425" s="10">
        <v>0</v>
      </c>
      <c r="O2425" s="10">
        <v>0</v>
      </c>
      <c r="P2425" s="10">
        <v>0</v>
      </c>
      <c r="Q2425" s="10">
        <v>0</v>
      </c>
      <c r="R2425" s="10">
        <v>0</v>
      </c>
      <c r="S2425" s="10">
        <v>0</v>
      </c>
      <c r="T2425" s="10">
        <v>0</v>
      </c>
      <c r="U2425" s="10">
        <v>0</v>
      </c>
      <c r="V2425" s="10">
        <v>15.05</v>
      </c>
      <c r="W2425" s="11">
        <v>3</v>
      </c>
      <c r="X2425" s="11">
        <v>132.8644318691741</v>
      </c>
      <c r="Y2425" s="11">
        <v>42.645629945308457</v>
      </c>
      <c r="Z2425" s="11">
        <v>4545.5518541248985</v>
      </c>
      <c r="AA2425" s="8">
        <v>3</v>
      </c>
      <c r="AB2425" s="12">
        <v>9.5871068594940443</v>
      </c>
    </row>
    <row r="2426" spans="1:28" ht="29" x14ac:dyDescent="0.35">
      <c r="A2426" s="8">
        <v>131223</v>
      </c>
      <c r="B2426" s="26">
        <v>127</v>
      </c>
      <c r="C2426" s="32" t="s">
        <v>306</v>
      </c>
      <c r="D2426" s="33" t="s">
        <v>307</v>
      </c>
      <c r="E2426" s="9">
        <v>15.08</v>
      </c>
      <c r="F2426" s="9">
        <v>15.95</v>
      </c>
      <c r="G2426" s="10">
        <v>0</v>
      </c>
      <c r="H2426" s="10">
        <v>0</v>
      </c>
      <c r="I2426" s="10">
        <v>0</v>
      </c>
      <c r="J2426" s="10">
        <v>0</v>
      </c>
      <c r="K2426" s="10">
        <v>0</v>
      </c>
      <c r="L2426" s="10">
        <v>0</v>
      </c>
      <c r="M2426" s="10">
        <v>0</v>
      </c>
      <c r="N2426" s="10">
        <v>0</v>
      </c>
      <c r="O2426" s="10">
        <v>0</v>
      </c>
      <c r="P2426" s="10">
        <v>0</v>
      </c>
      <c r="Q2426" s="10">
        <v>0</v>
      </c>
      <c r="R2426" s="10">
        <v>15.08</v>
      </c>
      <c r="S2426" s="10">
        <v>15.95</v>
      </c>
      <c r="T2426" s="10">
        <v>0</v>
      </c>
      <c r="U2426" s="10">
        <v>0</v>
      </c>
      <c r="V2426" s="10">
        <v>0</v>
      </c>
      <c r="W2426" s="11">
        <v>-3</v>
      </c>
      <c r="X2426" s="11">
        <v>4.0511578805535002</v>
      </c>
      <c r="Y2426" s="11">
        <v>11.76281013181325</v>
      </c>
      <c r="Z2426" s="11">
        <v>42.378343581730732</v>
      </c>
      <c r="AA2426" s="8">
        <v>7</v>
      </c>
      <c r="AB2426" s="12">
        <v>19.510429947170451</v>
      </c>
    </row>
    <row r="2427" spans="1:28" ht="29" x14ac:dyDescent="0.35">
      <c r="A2427" s="8">
        <v>131223</v>
      </c>
      <c r="B2427" s="26">
        <v>128</v>
      </c>
      <c r="C2427" s="32" t="s">
        <v>308</v>
      </c>
      <c r="D2427" s="33" t="s">
        <v>309</v>
      </c>
      <c r="E2427" s="9">
        <v>15.3</v>
      </c>
      <c r="F2427" s="9">
        <v>15.76</v>
      </c>
      <c r="G2427" s="10">
        <v>0</v>
      </c>
      <c r="H2427" s="10">
        <v>0</v>
      </c>
      <c r="I2427" s="10">
        <v>0</v>
      </c>
      <c r="J2427" s="10">
        <v>0</v>
      </c>
      <c r="K2427" s="10">
        <v>0</v>
      </c>
      <c r="L2427" s="10">
        <v>0</v>
      </c>
      <c r="M2427" s="10">
        <v>0</v>
      </c>
      <c r="N2427" s="10">
        <v>0</v>
      </c>
      <c r="O2427" s="10">
        <v>0</v>
      </c>
      <c r="P2427" s="10">
        <v>0</v>
      </c>
      <c r="Q2427" s="10">
        <v>0</v>
      </c>
      <c r="R2427" s="10">
        <v>15.3</v>
      </c>
      <c r="S2427" s="10">
        <v>0</v>
      </c>
      <c r="T2427" s="10">
        <v>15.76</v>
      </c>
      <c r="U2427" s="10">
        <v>0</v>
      </c>
      <c r="V2427" s="10">
        <v>0</v>
      </c>
      <c r="W2427" s="11">
        <v>-3</v>
      </c>
      <c r="X2427" s="11">
        <v>2.3702927859501619</v>
      </c>
      <c r="Y2427" s="11">
        <v>7.9828950469139226</v>
      </c>
      <c r="Z2427" s="11">
        <v>37.883667634725313</v>
      </c>
      <c r="AA2427" s="8">
        <v>7</v>
      </c>
      <c r="AB2427" s="12">
        <v>24.738344848968584</v>
      </c>
    </row>
    <row r="2428" spans="1:28" ht="29" x14ac:dyDescent="0.35">
      <c r="A2428" s="8">
        <v>131223</v>
      </c>
      <c r="B2428" s="26">
        <v>129</v>
      </c>
      <c r="C2428" s="32" t="s">
        <v>310</v>
      </c>
      <c r="D2428" s="33" t="s">
        <v>311</v>
      </c>
      <c r="E2428" s="9">
        <v>15.15</v>
      </c>
      <c r="F2428" s="9">
        <v>15.4</v>
      </c>
      <c r="G2428" s="10">
        <v>0</v>
      </c>
      <c r="H2428" s="10">
        <v>0</v>
      </c>
      <c r="I2428" s="10">
        <v>0</v>
      </c>
      <c r="J2428" s="10">
        <v>0</v>
      </c>
      <c r="K2428" s="10">
        <v>0</v>
      </c>
      <c r="L2428" s="10">
        <v>0</v>
      </c>
      <c r="M2428" s="10">
        <v>0</v>
      </c>
      <c r="N2428" s="10">
        <v>0</v>
      </c>
      <c r="O2428" s="10">
        <v>0</v>
      </c>
      <c r="P2428" s="10">
        <v>0</v>
      </c>
      <c r="Q2428" s="10">
        <v>0</v>
      </c>
      <c r="R2428" s="10">
        <v>15.15</v>
      </c>
      <c r="S2428" s="10">
        <v>0</v>
      </c>
      <c r="T2428" s="10">
        <v>0</v>
      </c>
      <c r="U2428" s="10">
        <v>15.4</v>
      </c>
      <c r="V2428" s="10">
        <v>0</v>
      </c>
      <c r="W2428" s="11">
        <v>-1.9677151681406424</v>
      </c>
      <c r="X2428" s="11">
        <v>5.589733507665791</v>
      </c>
      <c r="Y2428" s="11">
        <v>14.182298926041648</v>
      </c>
      <c r="Z2428" s="11">
        <v>73.322422692701593</v>
      </c>
      <c r="AA2428" s="8">
        <v>7</v>
      </c>
      <c r="AB2428" s="12">
        <v>18.416271720198601</v>
      </c>
    </row>
    <row r="2429" spans="1:28" ht="29" x14ac:dyDescent="0.35">
      <c r="A2429" s="8">
        <v>131223</v>
      </c>
      <c r="B2429" s="26">
        <v>130</v>
      </c>
      <c r="C2429" s="32" t="s">
        <v>312</v>
      </c>
      <c r="D2429" s="33" t="s">
        <v>313</v>
      </c>
      <c r="E2429" s="9">
        <v>15.34</v>
      </c>
      <c r="F2429" s="9">
        <v>15.16</v>
      </c>
      <c r="G2429" s="10">
        <v>0</v>
      </c>
      <c r="H2429" s="10">
        <v>0</v>
      </c>
      <c r="I2429" s="10">
        <v>0</v>
      </c>
      <c r="J2429" s="10">
        <v>0</v>
      </c>
      <c r="K2429" s="10">
        <v>0</v>
      </c>
      <c r="L2429" s="10">
        <v>0</v>
      </c>
      <c r="M2429" s="10">
        <v>0</v>
      </c>
      <c r="N2429" s="10">
        <v>0</v>
      </c>
      <c r="O2429" s="10">
        <v>0</v>
      </c>
      <c r="P2429" s="10">
        <v>0</v>
      </c>
      <c r="Q2429" s="10">
        <v>0</v>
      </c>
      <c r="R2429" s="10">
        <v>15.34</v>
      </c>
      <c r="S2429" s="10">
        <v>0</v>
      </c>
      <c r="T2429" s="10">
        <v>0</v>
      </c>
      <c r="U2429" s="10">
        <v>0</v>
      </c>
      <c r="V2429" s="10">
        <v>15.16</v>
      </c>
      <c r="W2429" s="11">
        <v>-7.3411036840174901E-2</v>
      </c>
      <c r="X2429" s="11">
        <v>116.17401235470746</v>
      </c>
      <c r="Y2429" s="11">
        <v>30.134510232634916</v>
      </c>
      <c r="Z2429" s="11">
        <v>4530.3279371128046</v>
      </c>
      <c r="AA2429" s="8">
        <v>7</v>
      </c>
      <c r="AB2429" s="12">
        <v>25.620517502066388</v>
      </c>
    </row>
    <row r="2430" spans="1:28" ht="29" x14ac:dyDescent="0.35">
      <c r="A2430" s="8">
        <v>131223</v>
      </c>
      <c r="B2430" s="26">
        <v>131</v>
      </c>
      <c r="C2430" s="32" t="s">
        <v>314</v>
      </c>
      <c r="D2430" s="33" t="s">
        <v>315</v>
      </c>
      <c r="E2430" s="9">
        <v>15.24</v>
      </c>
      <c r="F2430" s="9">
        <v>15.79</v>
      </c>
      <c r="G2430" s="10">
        <v>0</v>
      </c>
      <c r="H2430" s="10">
        <v>0</v>
      </c>
      <c r="I2430" s="10">
        <v>0</v>
      </c>
      <c r="J2430" s="10">
        <v>0</v>
      </c>
      <c r="K2430" s="10">
        <v>0</v>
      </c>
      <c r="L2430" s="10">
        <v>0</v>
      </c>
      <c r="M2430" s="10">
        <v>0</v>
      </c>
      <c r="N2430" s="10">
        <v>0</v>
      </c>
      <c r="O2430" s="10">
        <v>0</v>
      </c>
      <c r="P2430" s="10">
        <v>0</v>
      </c>
      <c r="Q2430" s="10">
        <v>0</v>
      </c>
      <c r="R2430" s="10">
        <v>0</v>
      </c>
      <c r="S2430" s="10">
        <v>15.24</v>
      </c>
      <c r="T2430" s="10">
        <v>15.79</v>
      </c>
      <c r="U2430" s="10">
        <v>0</v>
      </c>
      <c r="V2430" s="10">
        <v>0</v>
      </c>
      <c r="W2430" s="11">
        <v>-3</v>
      </c>
      <c r="X2430" s="11">
        <v>1.7464413498043845</v>
      </c>
      <c r="Y2430" s="11">
        <v>6.4081905992414541</v>
      </c>
      <c r="Z2430" s="11">
        <v>47.615213738449256</v>
      </c>
      <c r="AA2430" s="8">
        <v>7</v>
      </c>
      <c r="AB2430" s="12">
        <v>23.30293974415595</v>
      </c>
    </row>
    <row r="2431" spans="1:28" ht="29" x14ac:dyDescent="0.35">
      <c r="A2431" s="8">
        <v>131223</v>
      </c>
      <c r="B2431" s="26">
        <v>132</v>
      </c>
      <c r="C2431" s="32" t="s">
        <v>316</v>
      </c>
      <c r="D2431" s="33" t="s">
        <v>317</v>
      </c>
      <c r="E2431" s="9">
        <v>15.11</v>
      </c>
      <c r="F2431" s="9">
        <v>15.1</v>
      </c>
      <c r="G2431" s="10">
        <v>0</v>
      </c>
      <c r="H2431" s="10">
        <v>0</v>
      </c>
      <c r="I2431" s="10">
        <v>0</v>
      </c>
      <c r="J2431" s="10">
        <v>0</v>
      </c>
      <c r="K2431" s="10">
        <v>0</v>
      </c>
      <c r="L2431" s="10">
        <v>0</v>
      </c>
      <c r="M2431" s="10">
        <v>0</v>
      </c>
      <c r="N2431" s="10">
        <v>0</v>
      </c>
      <c r="O2431" s="10">
        <v>0</v>
      </c>
      <c r="P2431" s="10">
        <v>0</v>
      </c>
      <c r="Q2431" s="10">
        <v>0</v>
      </c>
      <c r="R2431" s="10">
        <v>0</v>
      </c>
      <c r="S2431" s="10">
        <v>15.11</v>
      </c>
      <c r="T2431" s="10">
        <v>0</v>
      </c>
      <c r="U2431" s="10">
        <v>15.1</v>
      </c>
      <c r="V2431" s="10">
        <v>0</v>
      </c>
      <c r="W2431" s="11">
        <v>-3</v>
      </c>
      <c r="X2431" s="11">
        <v>4.3590765671634095</v>
      </c>
      <c r="Y2431" s="11">
        <v>13.585103798535599</v>
      </c>
      <c r="Z2431" s="11">
        <v>69.375484598126221</v>
      </c>
      <c r="AA2431" s="8">
        <v>7</v>
      </c>
      <c r="AB2431" s="12">
        <v>14.408875485317997</v>
      </c>
    </row>
    <row r="2432" spans="1:28" ht="29" x14ac:dyDescent="0.35">
      <c r="A2432" s="8">
        <v>131223</v>
      </c>
      <c r="B2432" s="26">
        <v>133</v>
      </c>
      <c r="C2432" s="32" t="s">
        <v>318</v>
      </c>
      <c r="D2432" s="33" t="s">
        <v>319</v>
      </c>
      <c r="E2432" s="9">
        <v>15.35</v>
      </c>
      <c r="F2432" s="9">
        <v>15.23</v>
      </c>
      <c r="G2432" s="10">
        <v>0</v>
      </c>
      <c r="H2432" s="10">
        <v>0</v>
      </c>
      <c r="I2432" s="10">
        <v>0</v>
      </c>
      <c r="J2432" s="10">
        <v>0</v>
      </c>
      <c r="K2432" s="10">
        <v>0</v>
      </c>
      <c r="L2432" s="10">
        <v>0</v>
      </c>
      <c r="M2432" s="10">
        <v>0</v>
      </c>
      <c r="N2432" s="10">
        <v>0</v>
      </c>
      <c r="O2432" s="10">
        <v>0</v>
      </c>
      <c r="P2432" s="10">
        <v>0</v>
      </c>
      <c r="Q2432" s="10">
        <v>0</v>
      </c>
      <c r="R2432" s="10">
        <v>0</v>
      </c>
      <c r="S2432" s="10">
        <v>15.35</v>
      </c>
      <c r="T2432" s="10">
        <v>0</v>
      </c>
      <c r="U2432" s="10">
        <v>0</v>
      </c>
      <c r="V2432" s="10">
        <v>15.23</v>
      </c>
      <c r="W2432" s="11">
        <v>-0.12843382556442243</v>
      </c>
      <c r="X2432" s="11">
        <v>101.27796052122916</v>
      </c>
      <c r="Y2432" s="11">
        <v>24.059773531994985</v>
      </c>
      <c r="Z2432" s="11">
        <v>4524.8255787808339</v>
      </c>
      <c r="AA2432" s="8">
        <v>7</v>
      </c>
      <c r="AB2432" s="12">
        <v>22.165603390044637</v>
      </c>
    </row>
    <row r="2433" spans="1:28" ht="29" x14ac:dyDescent="0.35">
      <c r="A2433" s="8">
        <v>131223</v>
      </c>
      <c r="B2433" s="26">
        <v>134</v>
      </c>
      <c r="C2433" s="32" t="s">
        <v>320</v>
      </c>
      <c r="D2433" s="33" t="s">
        <v>321</v>
      </c>
      <c r="E2433" s="9">
        <v>15.73</v>
      </c>
      <c r="F2433" s="9">
        <v>15.13</v>
      </c>
      <c r="G2433" s="10">
        <v>0</v>
      </c>
      <c r="H2433" s="10">
        <v>0</v>
      </c>
      <c r="I2433" s="10">
        <v>0</v>
      </c>
      <c r="J2433" s="10">
        <v>0</v>
      </c>
      <c r="K2433" s="10">
        <v>0</v>
      </c>
      <c r="L2433" s="10">
        <v>0</v>
      </c>
      <c r="M2433" s="10">
        <v>0</v>
      </c>
      <c r="N2433" s="10">
        <v>0</v>
      </c>
      <c r="O2433" s="10">
        <v>0</v>
      </c>
      <c r="P2433" s="10">
        <v>0</v>
      </c>
      <c r="Q2433" s="10">
        <v>0</v>
      </c>
      <c r="R2433" s="10">
        <v>0</v>
      </c>
      <c r="S2433" s="10">
        <v>0</v>
      </c>
      <c r="T2433" s="10">
        <v>15.73</v>
      </c>
      <c r="U2433" s="10">
        <v>15.13</v>
      </c>
      <c r="V2433" s="10">
        <v>0</v>
      </c>
      <c r="W2433" s="11">
        <v>-3</v>
      </c>
      <c r="X2433" s="11">
        <v>3.4433000910852596</v>
      </c>
      <c r="Y2433" s="11">
        <v>9.5419900700053013</v>
      </c>
      <c r="Z2433" s="11">
        <v>44.096998232993229</v>
      </c>
      <c r="AA2433" s="8">
        <v>7</v>
      </c>
      <c r="AB2433" s="12">
        <v>20.037631472911663</v>
      </c>
    </row>
    <row r="2434" spans="1:28" ht="29" x14ac:dyDescent="0.35">
      <c r="A2434" s="8">
        <v>131223</v>
      </c>
      <c r="B2434" s="26">
        <v>135</v>
      </c>
      <c r="C2434" s="32" t="s">
        <v>322</v>
      </c>
      <c r="D2434" s="33" t="s">
        <v>323</v>
      </c>
      <c r="E2434" s="9">
        <v>15.26</v>
      </c>
      <c r="F2434" s="9">
        <v>15.74</v>
      </c>
      <c r="G2434" s="10">
        <v>0</v>
      </c>
      <c r="H2434" s="10">
        <v>0</v>
      </c>
      <c r="I2434" s="10">
        <v>0</v>
      </c>
      <c r="J2434" s="10">
        <v>0</v>
      </c>
      <c r="K2434" s="10">
        <v>0</v>
      </c>
      <c r="L2434" s="10">
        <v>0</v>
      </c>
      <c r="M2434" s="10">
        <v>0</v>
      </c>
      <c r="N2434" s="10">
        <v>0</v>
      </c>
      <c r="O2434" s="10">
        <v>0</v>
      </c>
      <c r="P2434" s="10">
        <v>0</v>
      </c>
      <c r="Q2434" s="10">
        <v>0</v>
      </c>
      <c r="R2434" s="10">
        <v>0</v>
      </c>
      <c r="S2434" s="10">
        <v>0</v>
      </c>
      <c r="T2434" s="10">
        <v>15.26</v>
      </c>
      <c r="U2434" s="10">
        <v>0</v>
      </c>
      <c r="V2434" s="10">
        <v>15.74</v>
      </c>
      <c r="W2434" s="11">
        <v>-0.14279258094360689</v>
      </c>
      <c r="X2434" s="11">
        <v>119.93519675753298</v>
      </c>
      <c r="Y2434" s="11">
        <v>22.365591302534618</v>
      </c>
      <c r="Z2434" s="11">
        <v>4436.3709336887769</v>
      </c>
      <c r="AA2434" s="8">
        <v>7</v>
      </c>
      <c r="AB2434" s="12">
        <v>24.280854358884394</v>
      </c>
    </row>
    <row r="2435" spans="1:28" ht="29" x14ac:dyDescent="0.35">
      <c r="A2435" s="8">
        <v>131223</v>
      </c>
      <c r="B2435" s="26">
        <v>136</v>
      </c>
      <c r="C2435" s="32" t="s">
        <v>324</v>
      </c>
      <c r="D2435" s="33" t="s">
        <v>325</v>
      </c>
      <c r="E2435" s="9">
        <v>15.1</v>
      </c>
      <c r="F2435" s="9">
        <v>15.04</v>
      </c>
      <c r="G2435" s="10">
        <v>0</v>
      </c>
      <c r="H2435" s="10">
        <v>0</v>
      </c>
      <c r="I2435" s="10">
        <v>0</v>
      </c>
      <c r="J2435" s="10">
        <v>0</v>
      </c>
      <c r="K2435" s="10">
        <v>0</v>
      </c>
      <c r="L2435" s="10">
        <v>0</v>
      </c>
      <c r="M2435" s="10">
        <v>0</v>
      </c>
      <c r="N2435" s="10">
        <v>0</v>
      </c>
      <c r="O2435" s="10">
        <v>0</v>
      </c>
      <c r="P2435" s="10">
        <v>0</v>
      </c>
      <c r="Q2435" s="10">
        <v>0</v>
      </c>
      <c r="R2435" s="10">
        <v>0</v>
      </c>
      <c r="S2435" s="10">
        <v>0</v>
      </c>
      <c r="T2435" s="10">
        <v>0</v>
      </c>
      <c r="U2435" s="10">
        <v>15.1</v>
      </c>
      <c r="V2435" s="10">
        <v>15.04</v>
      </c>
      <c r="W2435" s="11">
        <v>-8.4633290328231733E-2</v>
      </c>
      <c r="X2435" s="11">
        <v>96.242488797324143</v>
      </c>
      <c r="Y2435" s="11">
        <v>20.986110271850507</v>
      </c>
      <c r="Z2435" s="11">
        <v>4538.8464794696711</v>
      </c>
      <c r="AA2435" s="8">
        <v>7</v>
      </c>
      <c r="AB2435" s="12">
        <v>23.529422956426671</v>
      </c>
    </row>
    <row r="2436" spans="1:28" ht="29" x14ac:dyDescent="0.35">
      <c r="A2436" s="8">
        <v>131223</v>
      </c>
      <c r="B2436" s="26">
        <v>137</v>
      </c>
      <c r="C2436" s="30" t="s">
        <v>326</v>
      </c>
      <c r="D2436" s="26" t="s">
        <v>327</v>
      </c>
      <c r="E2436" s="9">
        <v>15.26</v>
      </c>
      <c r="F2436" s="9">
        <v>15.98</v>
      </c>
      <c r="G2436" s="10">
        <v>15.98</v>
      </c>
      <c r="H2436" s="10">
        <v>0</v>
      </c>
      <c r="I2436" s="10">
        <v>0</v>
      </c>
      <c r="J2436" s="10">
        <v>0</v>
      </c>
      <c r="K2436" s="10">
        <v>0</v>
      </c>
      <c r="L2436" s="10">
        <v>0</v>
      </c>
      <c r="M2436" s="10">
        <v>0</v>
      </c>
      <c r="N2436" s="10">
        <v>0</v>
      </c>
      <c r="O2436" s="10">
        <v>0</v>
      </c>
      <c r="P2436" s="10">
        <v>0</v>
      </c>
      <c r="Q2436" s="10">
        <v>0</v>
      </c>
      <c r="R2436" s="10">
        <v>15.26</v>
      </c>
      <c r="S2436" s="10">
        <v>0</v>
      </c>
      <c r="T2436" s="10">
        <v>0</v>
      </c>
      <c r="U2436" s="10">
        <v>0</v>
      </c>
      <c r="V2436" s="10">
        <v>0</v>
      </c>
      <c r="W2436" s="11">
        <v>-0.11259783659910835</v>
      </c>
      <c r="X2436" s="11">
        <v>127.77187744856143</v>
      </c>
      <c r="Y2436" s="11">
        <v>34.623729015628982</v>
      </c>
      <c r="Z2436" s="11">
        <v>23.900982782696236</v>
      </c>
      <c r="AA2436" s="8">
        <v>7</v>
      </c>
      <c r="AB2436" s="12">
        <v>1.478382995489729</v>
      </c>
    </row>
    <row r="2437" spans="1:28" ht="29" x14ac:dyDescent="0.35">
      <c r="A2437" s="8">
        <v>131223</v>
      </c>
      <c r="B2437" s="26">
        <v>138</v>
      </c>
      <c r="C2437" s="30" t="s">
        <v>328</v>
      </c>
      <c r="D2437" s="26" t="s">
        <v>329</v>
      </c>
      <c r="E2437" s="9">
        <v>15.89</v>
      </c>
      <c r="F2437" s="9">
        <v>15.97</v>
      </c>
      <c r="G2437" s="10">
        <v>15.97</v>
      </c>
      <c r="H2437" s="10">
        <v>0</v>
      </c>
      <c r="I2437" s="10">
        <v>0</v>
      </c>
      <c r="J2437" s="10">
        <v>0</v>
      </c>
      <c r="K2437" s="10">
        <v>0</v>
      </c>
      <c r="L2437" s="10">
        <v>0</v>
      </c>
      <c r="M2437" s="10">
        <v>0</v>
      </c>
      <c r="N2437" s="10">
        <v>0</v>
      </c>
      <c r="O2437" s="10">
        <v>0</v>
      </c>
      <c r="P2437" s="10">
        <v>0</v>
      </c>
      <c r="Q2437" s="10">
        <v>0</v>
      </c>
      <c r="R2437" s="10">
        <v>0</v>
      </c>
      <c r="S2437" s="10">
        <v>15.89</v>
      </c>
      <c r="T2437" s="10">
        <v>0</v>
      </c>
      <c r="U2437" s="10">
        <v>0</v>
      </c>
      <c r="V2437" s="10">
        <v>0</v>
      </c>
      <c r="W2437" s="11">
        <v>-0.11025538090951365</v>
      </c>
      <c r="X2437" s="11">
        <v>126.92584069555107</v>
      </c>
      <c r="Y2437" s="11">
        <v>42.82558287067117</v>
      </c>
      <c r="Z2437" s="11">
        <v>35.023016823550407</v>
      </c>
      <c r="AA2437" s="8">
        <v>7</v>
      </c>
      <c r="AB2437" s="12">
        <v>1.3804244214715053</v>
      </c>
    </row>
    <row r="2438" spans="1:28" ht="29" x14ac:dyDescent="0.35">
      <c r="A2438" s="8">
        <v>131223</v>
      </c>
      <c r="B2438" s="26">
        <v>139</v>
      </c>
      <c r="C2438" s="30" t="s">
        <v>330</v>
      </c>
      <c r="D2438" s="26" t="s">
        <v>331</v>
      </c>
      <c r="E2438" s="9">
        <v>15.53</v>
      </c>
      <c r="F2438" s="9">
        <v>15.36</v>
      </c>
      <c r="G2438" s="10">
        <v>15.36</v>
      </c>
      <c r="H2438" s="10">
        <v>0</v>
      </c>
      <c r="I2438" s="10">
        <v>0</v>
      </c>
      <c r="J2438" s="10">
        <v>0</v>
      </c>
      <c r="K2438" s="10">
        <v>0</v>
      </c>
      <c r="L2438" s="10">
        <v>0</v>
      </c>
      <c r="M2438" s="10">
        <v>0</v>
      </c>
      <c r="N2438" s="10">
        <v>0</v>
      </c>
      <c r="O2438" s="10">
        <v>0</v>
      </c>
      <c r="P2438" s="10">
        <v>0</v>
      </c>
      <c r="Q2438" s="10">
        <v>0</v>
      </c>
      <c r="R2438" s="10">
        <v>0</v>
      </c>
      <c r="S2438" s="10">
        <v>0</v>
      </c>
      <c r="T2438" s="10">
        <v>15.53</v>
      </c>
      <c r="U2438" s="10">
        <v>0</v>
      </c>
      <c r="V2438" s="10">
        <v>0</v>
      </c>
      <c r="W2438" s="11">
        <v>-8.3240908643280626E-2</v>
      </c>
      <c r="X2438" s="11">
        <v>104.2402447620868</v>
      </c>
      <c r="Y2438" s="11">
        <v>29.513326687310563</v>
      </c>
      <c r="Z2438" s="11">
        <v>11.168664124928675</v>
      </c>
      <c r="AA2438" s="8">
        <v>7</v>
      </c>
      <c r="AB2438" s="12">
        <v>1.0886877820586625</v>
      </c>
    </row>
    <row r="2439" spans="1:28" ht="29" x14ac:dyDescent="0.35">
      <c r="A2439" s="8">
        <v>131223</v>
      </c>
      <c r="B2439" s="26">
        <v>140</v>
      </c>
      <c r="C2439" s="32" t="s">
        <v>332</v>
      </c>
      <c r="D2439" s="33" t="s">
        <v>333</v>
      </c>
      <c r="E2439" s="9">
        <v>15.46</v>
      </c>
      <c r="F2439" s="9">
        <v>16.04</v>
      </c>
      <c r="G2439" s="10">
        <v>16.04</v>
      </c>
      <c r="H2439" s="10">
        <v>0</v>
      </c>
      <c r="I2439" s="10">
        <v>0</v>
      </c>
      <c r="J2439" s="10">
        <v>0</v>
      </c>
      <c r="K2439" s="10">
        <v>0</v>
      </c>
      <c r="L2439" s="10">
        <v>0</v>
      </c>
      <c r="M2439" s="10">
        <v>0</v>
      </c>
      <c r="N2439" s="10">
        <v>0</v>
      </c>
      <c r="O2439" s="10">
        <v>0</v>
      </c>
      <c r="P2439" s="10">
        <v>0</v>
      </c>
      <c r="Q2439" s="10">
        <v>0</v>
      </c>
      <c r="R2439" s="10">
        <v>0</v>
      </c>
      <c r="S2439" s="10">
        <v>0</v>
      </c>
      <c r="T2439" s="10">
        <v>0</v>
      </c>
      <c r="U2439" s="10">
        <v>15.46</v>
      </c>
      <c r="V2439" s="10">
        <v>0</v>
      </c>
      <c r="W2439" s="11">
        <v>1.5675671778318464E-4</v>
      </c>
      <c r="X2439" s="11">
        <v>130.08409371380219</v>
      </c>
      <c r="Y2439" s="11">
        <v>31.187762749953606</v>
      </c>
      <c r="Z2439" s="11">
        <v>48.597885305603981</v>
      </c>
      <c r="AA2439" s="8">
        <v>7</v>
      </c>
      <c r="AB2439" s="12">
        <v>1.3330675175958062</v>
      </c>
    </row>
    <row r="2440" spans="1:28" ht="29" x14ac:dyDescent="0.35">
      <c r="A2440" s="8">
        <v>131223</v>
      </c>
      <c r="B2440" s="26">
        <v>141</v>
      </c>
      <c r="C2440" s="32" t="s">
        <v>334</v>
      </c>
      <c r="D2440" s="33" t="s">
        <v>335</v>
      </c>
      <c r="E2440" s="9">
        <v>15.05</v>
      </c>
      <c r="F2440" s="9">
        <v>15.3</v>
      </c>
      <c r="G2440" s="10">
        <v>15.3</v>
      </c>
      <c r="H2440" s="10">
        <v>0</v>
      </c>
      <c r="I2440" s="10">
        <v>0</v>
      </c>
      <c r="J2440" s="10">
        <v>0</v>
      </c>
      <c r="K2440" s="10">
        <v>0</v>
      </c>
      <c r="L2440" s="10">
        <v>0</v>
      </c>
      <c r="M2440" s="10">
        <v>0</v>
      </c>
      <c r="N2440" s="10">
        <v>0</v>
      </c>
      <c r="O2440" s="10">
        <v>0</v>
      </c>
      <c r="P2440" s="10">
        <v>0</v>
      </c>
      <c r="Q2440" s="10">
        <v>0</v>
      </c>
      <c r="R2440" s="10">
        <v>0</v>
      </c>
      <c r="S2440" s="10">
        <v>0</v>
      </c>
      <c r="T2440" s="10">
        <v>0</v>
      </c>
      <c r="U2440" s="10">
        <v>0</v>
      </c>
      <c r="V2440" s="10">
        <v>15.05</v>
      </c>
      <c r="W2440" s="11">
        <v>3</v>
      </c>
      <c r="X2440" s="11">
        <v>132.8644318691741</v>
      </c>
      <c r="Y2440" s="11">
        <v>42.645629945308457</v>
      </c>
      <c r="Z2440" s="11">
        <v>4545.5518541248985</v>
      </c>
      <c r="AA2440" s="8">
        <v>7</v>
      </c>
      <c r="AB2440" s="12">
        <v>20.808517044062786</v>
      </c>
    </row>
    <row r="2441" spans="1:28" ht="29" x14ac:dyDescent="0.35">
      <c r="A2441" s="8">
        <v>131223</v>
      </c>
      <c r="B2441" s="26">
        <v>127</v>
      </c>
      <c r="C2441" s="32" t="s">
        <v>306</v>
      </c>
      <c r="D2441" s="33" t="s">
        <v>307</v>
      </c>
      <c r="E2441" s="9">
        <v>15.08</v>
      </c>
      <c r="F2441" s="9">
        <v>15.95</v>
      </c>
      <c r="G2441" s="10">
        <v>0</v>
      </c>
      <c r="H2441" s="10">
        <v>0</v>
      </c>
      <c r="I2441" s="10">
        <v>0</v>
      </c>
      <c r="J2441" s="10">
        <v>0</v>
      </c>
      <c r="K2441" s="10">
        <v>0</v>
      </c>
      <c r="L2441" s="10">
        <v>0</v>
      </c>
      <c r="M2441" s="10">
        <v>0</v>
      </c>
      <c r="N2441" s="10">
        <v>0</v>
      </c>
      <c r="O2441" s="10">
        <v>0</v>
      </c>
      <c r="P2441" s="10">
        <v>0</v>
      </c>
      <c r="Q2441" s="10">
        <v>0</v>
      </c>
      <c r="R2441" s="10">
        <v>15.08</v>
      </c>
      <c r="S2441" s="10">
        <v>15.95</v>
      </c>
      <c r="T2441" s="10">
        <v>0</v>
      </c>
      <c r="U2441" s="10">
        <v>0</v>
      </c>
      <c r="V2441" s="10">
        <v>0</v>
      </c>
      <c r="W2441" s="11">
        <v>-3</v>
      </c>
      <c r="X2441" s="11">
        <v>4.0511578805535002</v>
      </c>
      <c r="Y2441" s="11">
        <v>11.76281013181325</v>
      </c>
      <c r="Z2441" s="11">
        <v>42.378343581730732</v>
      </c>
      <c r="AA2441" s="8">
        <v>7</v>
      </c>
      <c r="AB2441" s="12">
        <v>18.962760763276947</v>
      </c>
    </row>
    <row r="2442" spans="1:28" ht="29" x14ac:dyDescent="0.35">
      <c r="A2442" s="8">
        <v>131223</v>
      </c>
      <c r="B2442" s="26">
        <v>128</v>
      </c>
      <c r="C2442" s="32" t="s">
        <v>308</v>
      </c>
      <c r="D2442" s="33" t="s">
        <v>309</v>
      </c>
      <c r="E2442" s="9">
        <v>15.3</v>
      </c>
      <c r="F2442" s="9">
        <v>15.76</v>
      </c>
      <c r="G2442" s="10">
        <v>0</v>
      </c>
      <c r="H2442" s="10">
        <v>0</v>
      </c>
      <c r="I2442" s="10">
        <v>0</v>
      </c>
      <c r="J2442" s="10">
        <v>0</v>
      </c>
      <c r="K2442" s="10">
        <v>0</v>
      </c>
      <c r="L2442" s="10">
        <v>0</v>
      </c>
      <c r="M2442" s="10">
        <v>0</v>
      </c>
      <c r="N2442" s="10">
        <v>0</v>
      </c>
      <c r="O2442" s="10">
        <v>0</v>
      </c>
      <c r="P2442" s="10">
        <v>0</v>
      </c>
      <c r="Q2442" s="10">
        <v>0</v>
      </c>
      <c r="R2442" s="10">
        <v>15.3</v>
      </c>
      <c r="S2442" s="10">
        <v>0</v>
      </c>
      <c r="T2442" s="10">
        <v>15.76</v>
      </c>
      <c r="U2442" s="10">
        <v>0</v>
      </c>
      <c r="V2442" s="10">
        <v>0</v>
      </c>
      <c r="W2442" s="11">
        <v>-3</v>
      </c>
      <c r="X2442" s="11">
        <v>2.3702927859501619</v>
      </c>
      <c r="Y2442" s="11">
        <v>7.9828950469139226</v>
      </c>
      <c r="Z2442" s="11">
        <v>37.883667634725313</v>
      </c>
      <c r="AA2442" s="8">
        <v>7</v>
      </c>
      <c r="AB2442" s="12">
        <v>20.502578812942531</v>
      </c>
    </row>
    <row r="2443" spans="1:28" ht="29" x14ac:dyDescent="0.35">
      <c r="A2443" s="8">
        <v>131223</v>
      </c>
      <c r="B2443" s="26">
        <v>129</v>
      </c>
      <c r="C2443" s="32" t="s">
        <v>310</v>
      </c>
      <c r="D2443" s="33" t="s">
        <v>311</v>
      </c>
      <c r="E2443" s="9">
        <v>15.15</v>
      </c>
      <c r="F2443" s="9">
        <v>15.4</v>
      </c>
      <c r="G2443" s="10">
        <v>0</v>
      </c>
      <c r="H2443" s="10">
        <v>0</v>
      </c>
      <c r="I2443" s="10">
        <v>0</v>
      </c>
      <c r="J2443" s="10">
        <v>0</v>
      </c>
      <c r="K2443" s="10">
        <v>0</v>
      </c>
      <c r="L2443" s="10">
        <v>0</v>
      </c>
      <c r="M2443" s="10">
        <v>0</v>
      </c>
      <c r="N2443" s="10">
        <v>0</v>
      </c>
      <c r="O2443" s="10">
        <v>0</v>
      </c>
      <c r="P2443" s="10">
        <v>0</v>
      </c>
      <c r="Q2443" s="10">
        <v>0</v>
      </c>
      <c r="R2443" s="10">
        <v>15.15</v>
      </c>
      <c r="S2443" s="10">
        <v>0</v>
      </c>
      <c r="T2443" s="10">
        <v>0</v>
      </c>
      <c r="U2443" s="10">
        <v>15.4</v>
      </c>
      <c r="V2443" s="10">
        <v>0</v>
      </c>
      <c r="W2443" s="11">
        <v>-1.9677151681406424</v>
      </c>
      <c r="X2443" s="11">
        <v>5.589733507665791</v>
      </c>
      <c r="Y2443" s="11">
        <v>14.182298926041648</v>
      </c>
      <c r="Z2443" s="11">
        <v>73.322422692701593</v>
      </c>
      <c r="AA2443" s="8">
        <v>7</v>
      </c>
      <c r="AB2443" s="12">
        <v>17.704981911595574</v>
      </c>
    </row>
    <row r="2444" spans="1:28" ht="29" x14ac:dyDescent="0.35">
      <c r="A2444" s="8">
        <v>131223</v>
      </c>
      <c r="B2444" s="26">
        <v>130</v>
      </c>
      <c r="C2444" s="32" t="s">
        <v>312</v>
      </c>
      <c r="D2444" s="33" t="s">
        <v>313</v>
      </c>
      <c r="E2444" s="9">
        <v>15.34</v>
      </c>
      <c r="F2444" s="9">
        <v>15.16</v>
      </c>
      <c r="G2444" s="10">
        <v>0</v>
      </c>
      <c r="H2444" s="10">
        <v>0</v>
      </c>
      <c r="I2444" s="10">
        <v>0</v>
      </c>
      <c r="J2444" s="10">
        <v>0</v>
      </c>
      <c r="K2444" s="10">
        <v>0</v>
      </c>
      <c r="L2444" s="10">
        <v>0</v>
      </c>
      <c r="M2444" s="10">
        <v>0</v>
      </c>
      <c r="N2444" s="10">
        <v>0</v>
      </c>
      <c r="O2444" s="10">
        <v>0</v>
      </c>
      <c r="P2444" s="10">
        <v>0</v>
      </c>
      <c r="Q2444" s="10">
        <v>0</v>
      </c>
      <c r="R2444" s="10">
        <v>15.34</v>
      </c>
      <c r="S2444" s="10">
        <v>0</v>
      </c>
      <c r="T2444" s="10">
        <v>0</v>
      </c>
      <c r="U2444" s="10">
        <v>0</v>
      </c>
      <c r="V2444" s="10">
        <v>15.16</v>
      </c>
      <c r="W2444" s="11">
        <v>-7.3411036840174901E-2</v>
      </c>
      <c r="X2444" s="11">
        <v>116.17401235470746</v>
      </c>
      <c r="Y2444" s="11">
        <v>30.134510232634916</v>
      </c>
      <c r="Z2444" s="11">
        <v>4530.3279371128046</v>
      </c>
      <c r="AA2444" s="8">
        <v>7</v>
      </c>
      <c r="AB2444" s="12">
        <v>19.845093996637122</v>
      </c>
    </row>
    <row r="2445" spans="1:28" ht="29" x14ac:dyDescent="0.35">
      <c r="A2445" s="8">
        <v>131223</v>
      </c>
      <c r="B2445" s="26">
        <v>131</v>
      </c>
      <c r="C2445" s="32" t="s">
        <v>314</v>
      </c>
      <c r="D2445" s="33" t="s">
        <v>315</v>
      </c>
      <c r="E2445" s="9">
        <v>15.24</v>
      </c>
      <c r="F2445" s="9">
        <v>15.79</v>
      </c>
      <c r="G2445" s="10">
        <v>0</v>
      </c>
      <c r="H2445" s="10">
        <v>0</v>
      </c>
      <c r="I2445" s="10">
        <v>0</v>
      </c>
      <c r="J2445" s="10">
        <v>0</v>
      </c>
      <c r="K2445" s="10">
        <v>0</v>
      </c>
      <c r="L2445" s="10">
        <v>0</v>
      </c>
      <c r="M2445" s="10">
        <v>0</v>
      </c>
      <c r="N2445" s="10">
        <v>0</v>
      </c>
      <c r="O2445" s="10">
        <v>0</v>
      </c>
      <c r="P2445" s="10">
        <v>0</v>
      </c>
      <c r="Q2445" s="10">
        <v>0</v>
      </c>
      <c r="R2445" s="10">
        <v>0</v>
      </c>
      <c r="S2445" s="10">
        <v>15.24</v>
      </c>
      <c r="T2445" s="10">
        <v>15.79</v>
      </c>
      <c r="U2445" s="10">
        <v>0</v>
      </c>
      <c r="V2445" s="10">
        <v>0</v>
      </c>
      <c r="W2445" s="11">
        <v>-3</v>
      </c>
      <c r="X2445" s="11">
        <v>1.7464413498043845</v>
      </c>
      <c r="Y2445" s="11">
        <v>6.4081905992414541</v>
      </c>
      <c r="Z2445" s="11">
        <v>47.615213738449256</v>
      </c>
      <c r="AA2445" s="8">
        <v>7</v>
      </c>
      <c r="AB2445" s="12">
        <v>18.163094254302187</v>
      </c>
    </row>
    <row r="2446" spans="1:28" ht="29" x14ac:dyDescent="0.35">
      <c r="A2446" s="8">
        <v>131223</v>
      </c>
      <c r="B2446" s="26">
        <v>132</v>
      </c>
      <c r="C2446" s="32" t="s">
        <v>316</v>
      </c>
      <c r="D2446" s="33" t="s">
        <v>317</v>
      </c>
      <c r="E2446" s="9">
        <v>15.11</v>
      </c>
      <c r="F2446" s="9">
        <v>15.1</v>
      </c>
      <c r="G2446" s="10">
        <v>0</v>
      </c>
      <c r="H2446" s="10">
        <v>0</v>
      </c>
      <c r="I2446" s="10">
        <v>0</v>
      </c>
      <c r="J2446" s="10">
        <v>0</v>
      </c>
      <c r="K2446" s="10">
        <v>0</v>
      </c>
      <c r="L2446" s="10">
        <v>0</v>
      </c>
      <c r="M2446" s="10">
        <v>0</v>
      </c>
      <c r="N2446" s="10">
        <v>0</v>
      </c>
      <c r="O2446" s="10">
        <v>0</v>
      </c>
      <c r="P2446" s="10">
        <v>0</v>
      </c>
      <c r="Q2446" s="10">
        <v>0</v>
      </c>
      <c r="R2446" s="10">
        <v>0</v>
      </c>
      <c r="S2446" s="10">
        <v>15.11</v>
      </c>
      <c r="T2446" s="10">
        <v>0</v>
      </c>
      <c r="U2446" s="10">
        <v>15.1</v>
      </c>
      <c r="V2446" s="10">
        <v>0</v>
      </c>
      <c r="W2446" s="11">
        <v>-3</v>
      </c>
      <c r="X2446" s="11">
        <v>4.3590765671634095</v>
      </c>
      <c r="Y2446" s="11">
        <v>13.585103798535599</v>
      </c>
      <c r="Z2446" s="11">
        <v>69.375484598126221</v>
      </c>
      <c r="AA2446" s="8">
        <v>7</v>
      </c>
      <c r="AB2446" s="12">
        <v>14.582240270288267</v>
      </c>
    </row>
    <row r="2447" spans="1:28" ht="29" x14ac:dyDescent="0.35">
      <c r="A2447" s="8">
        <v>131223</v>
      </c>
      <c r="B2447" s="26">
        <v>133</v>
      </c>
      <c r="C2447" s="32" t="s">
        <v>318</v>
      </c>
      <c r="D2447" s="33" t="s">
        <v>319</v>
      </c>
      <c r="E2447" s="9">
        <v>15.35</v>
      </c>
      <c r="F2447" s="9">
        <v>15.23</v>
      </c>
      <c r="G2447" s="10">
        <v>0</v>
      </c>
      <c r="H2447" s="10">
        <v>0</v>
      </c>
      <c r="I2447" s="10">
        <v>0</v>
      </c>
      <c r="J2447" s="10">
        <v>0</v>
      </c>
      <c r="K2447" s="10">
        <v>0</v>
      </c>
      <c r="L2447" s="10">
        <v>0</v>
      </c>
      <c r="M2447" s="10">
        <v>0</v>
      </c>
      <c r="N2447" s="10">
        <v>0</v>
      </c>
      <c r="O2447" s="10">
        <v>0</v>
      </c>
      <c r="P2447" s="10">
        <v>0</v>
      </c>
      <c r="Q2447" s="10">
        <v>0</v>
      </c>
      <c r="R2447" s="10">
        <v>0</v>
      </c>
      <c r="S2447" s="10">
        <v>15.35</v>
      </c>
      <c r="T2447" s="10">
        <v>0</v>
      </c>
      <c r="U2447" s="10">
        <v>0</v>
      </c>
      <c r="V2447" s="10">
        <v>15.23</v>
      </c>
      <c r="W2447" s="11">
        <v>-0.12843382556442243</v>
      </c>
      <c r="X2447" s="11">
        <v>101.27796052122916</v>
      </c>
      <c r="Y2447" s="11">
        <v>24.059773531994985</v>
      </c>
      <c r="Z2447" s="11">
        <v>4524.8255787808339</v>
      </c>
      <c r="AA2447" s="8">
        <v>7</v>
      </c>
      <c r="AB2447" s="12">
        <v>24.235352431803978</v>
      </c>
    </row>
    <row r="2448" spans="1:28" ht="29" x14ac:dyDescent="0.35">
      <c r="A2448" s="8">
        <v>131223</v>
      </c>
      <c r="B2448" s="26">
        <v>134</v>
      </c>
      <c r="C2448" s="32" t="s">
        <v>320</v>
      </c>
      <c r="D2448" s="33" t="s">
        <v>321</v>
      </c>
      <c r="E2448" s="9">
        <v>15.73</v>
      </c>
      <c r="F2448" s="9">
        <v>15.13</v>
      </c>
      <c r="G2448" s="10">
        <v>0</v>
      </c>
      <c r="H2448" s="10">
        <v>0</v>
      </c>
      <c r="I2448" s="10">
        <v>0</v>
      </c>
      <c r="J2448" s="10">
        <v>0</v>
      </c>
      <c r="K2448" s="10">
        <v>0</v>
      </c>
      <c r="L2448" s="10">
        <v>0</v>
      </c>
      <c r="M2448" s="10">
        <v>0</v>
      </c>
      <c r="N2448" s="10">
        <v>0</v>
      </c>
      <c r="O2448" s="10">
        <v>0</v>
      </c>
      <c r="P2448" s="10">
        <v>0</v>
      </c>
      <c r="Q2448" s="10">
        <v>0</v>
      </c>
      <c r="R2448" s="10">
        <v>0</v>
      </c>
      <c r="S2448" s="10">
        <v>0</v>
      </c>
      <c r="T2448" s="10">
        <v>15.73</v>
      </c>
      <c r="U2448" s="10">
        <v>15.13</v>
      </c>
      <c r="V2448" s="10">
        <v>0</v>
      </c>
      <c r="W2448" s="11">
        <v>-3</v>
      </c>
      <c r="X2448" s="11">
        <v>3.4433000910852596</v>
      </c>
      <c r="Y2448" s="11">
        <v>9.5419900700053013</v>
      </c>
      <c r="Z2448" s="11">
        <v>44.096998232993229</v>
      </c>
      <c r="AA2448" s="8">
        <v>7</v>
      </c>
      <c r="AB2448" s="12">
        <v>21.061626029544684</v>
      </c>
    </row>
    <row r="2449" spans="1:28" ht="29" x14ac:dyDescent="0.35">
      <c r="A2449" s="8">
        <v>131223</v>
      </c>
      <c r="B2449" s="26">
        <v>135</v>
      </c>
      <c r="C2449" s="32" t="s">
        <v>322</v>
      </c>
      <c r="D2449" s="33" t="s">
        <v>323</v>
      </c>
      <c r="E2449" s="9">
        <v>15.26</v>
      </c>
      <c r="F2449" s="9">
        <v>15.74</v>
      </c>
      <c r="G2449" s="10">
        <v>0</v>
      </c>
      <c r="H2449" s="10">
        <v>0</v>
      </c>
      <c r="I2449" s="10">
        <v>0</v>
      </c>
      <c r="J2449" s="10">
        <v>0</v>
      </c>
      <c r="K2449" s="10">
        <v>0</v>
      </c>
      <c r="L2449" s="10">
        <v>0</v>
      </c>
      <c r="M2449" s="10">
        <v>0</v>
      </c>
      <c r="N2449" s="10">
        <v>0</v>
      </c>
      <c r="O2449" s="10">
        <v>0</v>
      </c>
      <c r="P2449" s="10">
        <v>0</v>
      </c>
      <c r="Q2449" s="10">
        <v>0</v>
      </c>
      <c r="R2449" s="10">
        <v>0</v>
      </c>
      <c r="S2449" s="10">
        <v>0</v>
      </c>
      <c r="T2449" s="10">
        <v>15.26</v>
      </c>
      <c r="U2449" s="10">
        <v>0</v>
      </c>
      <c r="V2449" s="10">
        <v>15.74</v>
      </c>
      <c r="W2449" s="11">
        <v>-0.14279258094360689</v>
      </c>
      <c r="X2449" s="11">
        <v>119.93519675753298</v>
      </c>
      <c r="Y2449" s="11">
        <v>22.365591302534618</v>
      </c>
      <c r="Z2449" s="11">
        <v>4436.3709336887769</v>
      </c>
      <c r="AA2449" s="8">
        <v>7</v>
      </c>
      <c r="AB2449" s="12">
        <v>24.269440859236752</v>
      </c>
    </row>
    <row r="2450" spans="1:28" ht="29" x14ac:dyDescent="0.35">
      <c r="A2450" s="8">
        <v>131223</v>
      </c>
      <c r="B2450" s="26">
        <v>136</v>
      </c>
      <c r="C2450" s="32" t="s">
        <v>324</v>
      </c>
      <c r="D2450" s="33" t="s">
        <v>325</v>
      </c>
      <c r="E2450" s="9">
        <v>15.1</v>
      </c>
      <c r="F2450" s="9">
        <v>15.04</v>
      </c>
      <c r="G2450" s="10">
        <v>0</v>
      </c>
      <c r="H2450" s="10">
        <v>0</v>
      </c>
      <c r="I2450" s="10">
        <v>0</v>
      </c>
      <c r="J2450" s="10">
        <v>0</v>
      </c>
      <c r="K2450" s="10">
        <v>0</v>
      </c>
      <c r="L2450" s="10">
        <v>0</v>
      </c>
      <c r="M2450" s="10">
        <v>0</v>
      </c>
      <c r="N2450" s="10">
        <v>0</v>
      </c>
      <c r="O2450" s="10">
        <v>0</v>
      </c>
      <c r="P2450" s="10">
        <v>0</v>
      </c>
      <c r="Q2450" s="10">
        <v>0</v>
      </c>
      <c r="R2450" s="10">
        <v>0</v>
      </c>
      <c r="S2450" s="10">
        <v>0</v>
      </c>
      <c r="T2450" s="10">
        <v>0</v>
      </c>
      <c r="U2450" s="10">
        <v>15.1</v>
      </c>
      <c r="V2450" s="10">
        <v>15.04</v>
      </c>
      <c r="W2450" s="11">
        <v>-8.4633290328231733E-2</v>
      </c>
      <c r="X2450" s="11">
        <v>96.242488797324143</v>
      </c>
      <c r="Y2450" s="11">
        <v>20.986110271850507</v>
      </c>
      <c r="Z2450" s="11">
        <v>4538.8464794696711</v>
      </c>
      <c r="AA2450" s="8">
        <v>7</v>
      </c>
      <c r="AB2450" s="12">
        <v>23.658020495270087</v>
      </c>
    </row>
    <row r="2451" spans="1:28" ht="29" x14ac:dyDescent="0.35">
      <c r="A2451" s="8">
        <v>131223</v>
      </c>
      <c r="B2451" s="26">
        <v>137</v>
      </c>
      <c r="C2451" s="30" t="s">
        <v>326</v>
      </c>
      <c r="D2451" s="26" t="s">
        <v>327</v>
      </c>
      <c r="E2451" s="9">
        <v>15.26</v>
      </c>
      <c r="F2451" s="9">
        <v>15.98</v>
      </c>
      <c r="G2451" s="10">
        <v>15.98</v>
      </c>
      <c r="H2451" s="10">
        <v>0</v>
      </c>
      <c r="I2451" s="10">
        <v>0</v>
      </c>
      <c r="J2451" s="10">
        <v>0</v>
      </c>
      <c r="K2451" s="10">
        <v>0</v>
      </c>
      <c r="L2451" s="10">
        <v>0</v>
      </c>
      <c r="M2451" s="10">
        <v>0</v>
      </c>
      <c r="N2451" s="10">
        <v>0</v>
      </c>
      <c r="O2451" s="10">
        <v>0</v>
      </c>
      <c r="P2451" s="10">
        <v>0</v>
      </c>
      <c r="Q2451" s="10">
        <v>0</v>
      </c>
      <c r="R2451" s="10">
        <v>15.26</v>
      </c>
      <c r="S2451" s="10">
        <v>0</v>
      </c>
      <c r="T2451" s="10">
        <v>0</v>
      </c>
      <c r="U2451" s="10">
        <v>0</v>
      </c>
      <c r="V2451" s="10">
        <v>0</v>
      </c>
      <c r="W2451" s="11">
        <v>-0.11259783659910835</v>
      </c>
      <c r="X2451" s="11">
        <v>127.77187744856143</v>
      </c>
      <c r="Y2451" s="11">
        <v>34.623729015628982</v>
      </c>
      <c r="Z2451" s="11">
        <v>23.900982782696236</v>
      </c>
      <c r="AA2451" s="8">
        <v>7</v>
      </c>
      <c r="AB2451" s="12">
        <v>1.2127319536914576</v>
      </c>
    </row>
    <row r="2452" spans="1:28" ht="29" x14ac:dyDescent="0.35">
      <c r="A2452" s="8">
        <v>131223</v>
      </c>
      <c r="B2452" s="26">
        <v>138</v>
      </c>
      <c r="C2452" s="30" t="s">
        <v>328</v>
      </c>
      <c r="D2452" s="26" t="s">
        <v>329</v>
      </c>
      <c r="E2452" s="9">
        <v>15.89</v>
      </c>
      <c r="F2452" s="9">
        <v>15.97</v>
      </c>
      <c r="G2452" s="10">
        <v>15.97</v>
      </c>
      <c r="H2452" s="10">
        <v>0</v>
      </c>
      <c r="I2452" s="10">
        <v>0</v>
      </c>
      <c r="J2452" s="10">
        <v>0</v>
      </c>
      <c r="K2452" s="10">
        <v>0</v>
      </c>
      <c r="L2452" s="10">
        <v>0</v>
      </c>
      <c r="M2452" s="10">
        <v>0</v>
      </c>
      <c r="N2452" s="10">
        <v>0</v>
      </c>
      <c r="O2452" s="10">
        <v>0</v>
      </c>
      <c r="P2452" s="10">
        <v>0</v>
      </c>
      <c r="Q2452" s="10">
        <v>0</v>
      </c>
      <c r="R2452" s="10">
        <v>0</v>
      </c>
      <c r="S2452" s="10">
        <v>15.89</v>
      </c>
      <c r="T2452" s="10">
        <v>0</v>
      </c>
      <c r="U2452" s="10">
        <v>0</v>
      </c>
      <c r="V2452" s="10">
        <v>0</v>
      </c>
      <c r="W2452" s="11">
        <v>-0.11025538090951365</v>
      </c>
      <c r="X2452" s="11">
        <v>126.92584069555107</v>
      </c>
      <c r="Y2452" s="11">
        <v>42.82558287067117</v>
      </c>
      <c r="Z2452" s="11">
        <v>35.023016823550407</v>
      </c>
      <c r="AA2452" s="8">
        <v>7</v>
      </c>
      <c r="AB2452" s="12">
        <v>1.0540324137372823</v>
      </c>
    </row>
    <row r="2453" spans="1:28" ht="29" x14ac:dyDescent="0.35">
      <c r="A2453" s="8">
        <v>131223</v>
      </c>
      <c r="B2453" s="26">
        <v>139</v>
      </c>
      <c r="C2453" s="30" t="s">
        <v>330</v>
      </c>
      <c r="D2453" s="26" t="s">
        <v>331</v>
      </c>
      <c r="E2453" s="9">
        <v>15.53</v>
      </c>
      <c r="F2453" s="9">
        <v>15.36</v>
      </c>
      <c r="G2453" s="10">
        <v>15.36</v>
      </c>
      <c r="H2453" s="10">
        <v>0</v>
      </c>
      <c r="I2453" s="10">
        <v>0</v>
      </c>
      <c r="J2453" s="10">
        <v>0</v>
      </c>
      <c r="K2453" s="10">
        <v>0</v>
      </c>
      <c r="L2453" s="10">
        <v>0</v>
      </c>
      <c r="M2453" s="10">
        <v>0</v>
      </c>
      <c r="N2453" s="10">
        <v>0</v>
      </c>
      <c r="O2453" s="10">
        <v>0</v>
      </c>
      <c r="P2453" s="10">
        <v>0</v>
      </c>
      <c r="Q2453" s="10">
        <v>0</v>
      </c>
      <c r="R2453" s="10">
        <v>0</v>
      </c>
      <c r="S2453" s="10">
        <v>0</v>
      </c>
      <c r="T2453" s="10">
        <v>15.53</v>
      </c>
      <c r="U2453" s="10">
        <v>0</v>
      </c>
      <c r="V2453" s="10">
        <v>0</v>
      </c>
      <c r="W2453" s="11">
        <v>-8.3240908643280626E-2</v>
      </c>
      <c r="X2453" s="11">
        <v>104.2402447620868</v>
      </c>
      <c r="Y2453" s="11">
        <v>29.513326687310563</v>
      </c>
      <c r="Z2453" s="11">
        <v>11.168664124928675</v>
      </c>
      <c r="AA2453" s="8">
        <v>7</v>
      </c>
      <c r="AB2453" s="12">
        <v>1.2742356479114002E-2</v>
      </c>
    </row>
    <row r="2454" spans="1:28" ht="29" x14ac:dyDescent="0.35">
      <c r="A2454" s="8">
        <v>131223</v>
      </c>
      <c r="B2454" s="26">
        <v>140</v>
      </c>
      <c r="C2454" s="32" t="s">
        <v>332</v>
      </c>
      <c r="D2454" s="33" t="s">
        <v>333</v>
      </c>
      <c r="E2454" s="9">
        <v>15.46</v>
      </c>
      <c r="F2454" s="9">
        <v>16.04</v>
      </c>
      <c r="G2454" s="10">
        <v>16.04</v>
      </c>
      <c r="H2454" s="10">
        <v>0</v>
      </c>
      <c r="I2454" s="10">
        <v>0</v>
      </c>
      <c r="J2454" s="10">
        <v>0</v>
      </c>
      <c r="K2454" s="10">
        <v>0</v>
      </c>
      <c r="L2454" s="10">
        <v>0</v>
      </c>
      <c r="M2454" s="10">
        <v>0</v>
      </c>
      <c r="N2454" s="10">
        <v>0</v>
      </c>
      <c r="O2454" s="10">
        <v>0</v>
      </c>
      <c r="P2454" s="10">
        <v>0</v>
      </c>
      <c r="Q2454" s="10">
        <v>0</v>
      </c>
      <c r="R2454" s="10">
        <v>0</v>
      </c>
      <c r="S2454" s="10">
        <v>0</v>
      </c>
      <c r="T2454" s="10">
        <v>0</v>
      </c>
      <c r="U2454" s="10">
        <v>15.46</v>
      </c>
      <c r="V2454" s="10">
        <v>0</v>
      </c>
      <c r="W2454" s="11">
        <v>1.5675671778318464E-4</v>
      </c>
      <c r="X2454" s="11">
        <v>130.08409371380219</v>
      </c>
      <c r="Y2454" s="11">
        <v>31.187762749953606</v>
      </c>
      <c r="Z2454" s="11">
        <v>48.597885305603981</v>
      </c>
      <c r="AA2454" s="8">
        <v>7</v>
      </c>
      <c r="AB2454" s="12">
        <v>0.74067980837038527</v>
      </c>
    </row>
    <row r="2455" spans="1:28" ht="29" x14ac:dyDescent="0.35">
      <c r="A2455" s="8">
        <v>131223</v>
      </c>
      <c r="B2455" s="26">
        <v>141</v>
      </c>
      <c r="C2455" s="32" t="s">
        <v>334</v>
      </c>
      <c r="D2455" s="33" t="s">
        <v>335</v>
      </c>
      <c r="E2455" s="9">
        <v>15.05</v>
      </c>
      <c r="F2455" s="9">
        <v>15.3</v>
      </c>
      <c r="G2455" s="10">
        <v>15.3</v>
      </c>
      <c r="H2455" s="10">
        <v>0</v>
      </c>
      <c r="I2455" s="10">
        <v>0</v>
      </c>
      <c r="J2455" s="10">
        <v>0</v>
      </c>
      <c r="K2455" s="10">
        <v>0</v>
      </c>
      <c r="L2455" s="10">
        <v>0</v>
      </c>
      <c r="M2455" s="10">
        <v>0</v>
      </c>
      <c r="N2455" s="10">
        <v>0</v>
      </c>
      <c r="O2455" s="10">
        <v>0</v>
      </c>
      <c r="P2455" s="10">
        <v>0</v>
      </c>
      <c r="Q2455" s="10">
        <v>0</v>
      </c>
      <c r="R2455" s="10">
        <v>0</v>
      </c>
      <c r="S2455" s="10">
        <v>0</v>
      </c>
      <c r="T2455" s="10">
        <v>0</v>
      </c>
      <c r="U2455" s="10">
        <v>0</v>
      </c>
      <c r="V2455" s="10">
        <v>15.05</v>
      </c>
      <c r="W2455" s="11">
        <v>3</v>
      </c>
      <c r="X2455" s="11">
        <v>132.8644318691741</v>
      </c>
      <c r="Y2455" s="11">
        <v>42.645629945308457</v>
      </c>
      <c r="Z2455" s="11">
        <v>4545.5518541248985</v>
      </c>
      <c r="AA2455" s="8">
        <v>7</v>
      </c>
      <c r="AB2455" s="12">
        <v>18.648380926543282</v>
      </c>
    </row>
    <row r="2456" spans="1:28" ht="29" x14ac:dyDescent="0.35">
      <c r="A2456" s="8">
        <v>131223</v>
      </c>
      <c r="B2456" s="26">
        <v>127</v>
      </c>
      <c r="C2456" s="32" t="s">
        <v>306</v>
      </c>
      <c r="D2456" s="33" t="s">
        <v>307</v>
      </c>
      <c r="E2456" s="9">
        <v>15.08</v>
      </c>
      <c r="F2456" s="9">
        <v>15.95</v>
      </c>
      <c r="G2456" s="10">
        <v>0</v>
      </c>
      <c r="H2456" s="10">
        <v>0</v>
      </c>
      <c r="I2456" s="10">
        <v>0</v>
      </c>
      <c r="J2456" s="10">
        <v>0</v>
      </c>
      <c r="K2456" s="10">
        <v>0</v>
      </c>
      <c r="L2456" s="10">
        <v>0</v>
      </c>
      <c r="M2456" s="10">
        <v>0</v>
      </c>
      <c r="N2456" s="10">
        <v>0</v>
      </c>
      <c r="O2456" s="10">
        <v>0</v>
      </c>
      <c r="P2456" s="10">
        <v>0</v>
      </c>
      <c r="Q2456" s="10">
        <v>0</v>
      </c>
      <c r="R2456" s="10">
        <v>15.08</v>
      </c>
      <c r="S2456" s="10">
        <v>15.95</v>
      </c>
      <c r="T2456" s="10">
        <v>0</v>
      </c>
      <c r="U2456" s="10">
        <v>0</v>
      </c>
      <c r="V2456" s="10">
        <v>0</v>
      </c>
      <c r="W2456" s="11">
        <v>-3</v>
      </c>
      <c r="X2456" s="11">
        <v>4.0511578805535002</v>
      </c>
      <c r="Y2456" s="11">
        <v>11.76281013181325</v>
      </c>
      <c r="Z2456" s="11">
        <v>42.378343581730732</v>
      </c>
      <c r="AA2456" s="8">
        <v>10</v>
      </c>
      <c r="AB2456" s="12">
        <v>32.994480172626638</v>
      </c>
    </row>
    <row r="2457" spans="1:28" ht="29" x14ac:dyDescent="0.35">
      <c r="A2457" s="8">
        <v>131223</v>
      </c>
      <c r="B2457" s="26">
        <v>128</v>
      </c>
      <c r="C2457" s="32" t="s">
        <v>308</v>
      </c>
      <c r="D2457" s="33" t="s">
        <v>309</v>
      </c>
      <c r="E2457" s="9">
        <v>15.3</v>
      </c>
      <c r="F2457" s="9">
        <v>15.76</v>
      </c>
      <c r="G2457" s="10">
        <v>0</v>
      </c>
      <c r="H2457" s="10">
        <v>0</v>
      </c>
      <c r="I2457" s="10">
        <v>0</v>
      </c>
      <c r="J2457" s="10">
        <v>0</v>
      </c>
      <c r="K2457" s="10">
        <v>0</v>
      </c>
      <c r="L2457" s="10">
        <v>0</v>
      </c>
      <c r="M2457" s="10">
        <v>0</v>
      </c>
      <c r="N2457" s="10">
        <v>0</v>
      </c>
      <c r="O2457" s="10">
        <v>0</v>
      </c>
      <c r="P2457" s="10">
        <v>0</v>
      </c>
      <c r="Q2457" s="10">
        <v>0</v>
      </c>
      <c r="R2457" s="10">
        <v>15.3</v>
      </c>
      <c r="S2457" s="10">
        <v>0</v>
      </c>
      <c r="T2457" s="10">
        <v>15.76</v>
      </c>
      <c r="U2457" s="10">
        <v>0</v>
      </c>
      <c r="V2457" s="10">
        <v>0</v>
      </c>
      <c r="W2457" s="11">
        <v>-3</v>
      </c>
      <c r="X2457" s="11">
        <v>2.3702927859501619</v>
      </c>
      <c r="Y2457" s="11">
        <v>7.9828950469139226</v>
      </c>
      <c r="Z2457" s="11">
        <v>37.883667634725313</v>
      </c>
      <c r="AA2457" s="8">
        <v>10</v>
      </c>
      <c r="AB2457" s="12">
        <v>30.61094122785579</v>
      </c>
    </row>
    <row r="2458" spans="1:28" ht="29" x14ac:dyDescent="0.35">
      <c r="A2458" s="8">
        <v>131223</v>
      </c>
      <c r="B2458" s="26">
        <v>129</v>
      </c>
      <c r="C2458" s="32" t="s">
        <v>310</v>
      </c>
      <c r="D2458" s="33" t="s">
        <v>311</v>
      </c>
      <c r="E2458" s="9">
        <v>15.15</v>
      </c>
      <c r="F2458" s="9">
        <v>15.4</v>
      </c>
      <c r="G2458" s="10">
        <v>0</v>
      </c>
      <c r="H2458" s="10">
        <v>0</v>
      </c>
      <c r="I2458" s="10">
        <v>0</v>
      </c>
      <c r="J2458" s="10">
        <v>0</v>
      </c>
      <c r="K2458" s="10">
        <v>0</v>
      </c>
      <c r="L2458" s="10">
        <v>0</v>
      </c>
      <c r="M2458" s="10">
        <v>0</v>
      </c>
      <c r="N2458" s="10">
        <v>0</v>
      </c>
      <c r="O2458" s="10">
        <v>0</v>
      </c>
      <c r="P2458" s="10">
        <v>0</v>
      </c>
      <c r="Q2458" s="10">
        <v>0</v>
      </c>
      <c r="R2458" s="10">
        <v>15.15</v>
      </c>
      <c r="S2458" s="10">
        <v>0</v>
      </c>
      <c r="T2458" s="10">
        <v>0</v>
      </c>
      <c r="U2458" s="10">
        <v>15.4</v>
      </c>
      <c r="V2458" s="10">
        <v>0</v>
      </c>
      <c r="W2458" s="11">
        <v>-1.9677151681406424</v>
      </c>
      <c r="X2458" s="11">
        <v>5.589733507665791</v>
      </c>
      <c r="Y2458" s="11">
        <v>14.182298926041648</v>
      </c>
      <c r="Z2458" s="11">
        <v>73.322422692701593</v>
      </c>
      <c r="AA2458" s="8">
        <v>10</v>
      </c>
      <c r="AB2458" s="12">
        <v>30.949829309054437</v>
      </c>
    </row>
    <row r="2459" spans="1:28" ht="29" x14ac:dyDescent="0.35">
      <c r="A2459" s="8">
        <v>131223</v>
      </c>
      <c r="B2459" s="26">
        <v>130</v>
      </c>
      <c r="C2459" s="32" t="s">
        <v>312</v>
      </c>
      <c r="D2459" s="33" t="s">
        <v>313</v>
      </c>
      <c r="E2459" s="9">
        <v>15.34</v>
      </c>
      <c r="F2459" s="9">
        <v>15.16</v>
      </c>
      <c r="G2459" s="10">
        <v>0</v>
      </c>
      <c r="H2459" s="10">
        <v>0</v>
      </c>
      <c r="I2459" s="10">
        <v>0</v>
      </c>
      <c r="J2459" s="10">
        <v>0</v>
      </c>
      <c r="K2459" s="10">
        <v>0</v>
      </c>
      <c r="L2459" s="10">
        <v>0</v>
      </c>
      <c r="M2459" s="10">
        <v>0</v>
      </c>
      <c r="N2459" s="10">
        <v>0</v>
      </c>
      <c r="O2459" s="10">
        <v>0</v>
      </c>
      <c r="P2459" s="10">
        <v>0</v>
      </c>
      <c r="Q2459" s="10">
        <v>0</v>
      </c>
      <c r="R2459" s="10">
        <v>15.34</v>
      </c>
      <c r="S2459" s="10">
        <v>0</v>
      </c>
      <c r="T2459" s="10">
        <v>0</v>
      </c>
      <c r="U2459" s="10">
        <v>0</v>
      </c>
      <c r="V2459" s="10">
        <v>15.16</v>
      </c>
      <c r="W2459" s="11">
        <v>-7.3411036840174901E-2</v>
      </c>
      <c r="X2459" s="11">
        <v>116.17401235470746</v>
      </c>
      <c r="Y2459" s="11">
        <v>30.134510232634916</v>
      </c>
      <c r="Z2459" s="11">
        <v>4530.3279371128046</v>
      </c>
      <c r="AA2459" s="8">
        <v>10</v>
      </c>
      <c r="AB2459" s="12">
        <v>37.319095027205599</v>
      </c>
    </row>
    <row r="2460" spans="1:28" ht="29" x14ac:dyDescent="0.35">
      <c r="A2460" s="8">
        <v>131223</v>
      </c>
      <c r="B2460" s="26">
        <v>131</v>
      </c>
      <c r="C2460" s="32" t="s">
        <v>314</v>
      </c>
      <c r="D2460" s="33" t="s">
        <v>315</v>
      </c>
      <c r="E2460" s="9">
        <v>15.24</v>
      </c>
      <c r="F2460" s="9">
        <v>15.79</v>
      </c>
      <c r="G2460" s="10">
        <v>0</v>
      </c>
      <c r="H2460" s="10">
        <v>0</v>
      </c>
      <c r="I2460" s="10">
        <v>0</v>
      </c>
      <c r="J2460" s="10">
        <v>0</v>
      </c>
      <c r="K2460" s="10">
        <v>0</v>
      </c>
      <c r="L2460" s="10">
        <v>0</v>
      </c>
      <c r="M2460" s="10">
        <v>0</v>
      </c>
      <c r="N2460" s="10">
        <v>0</v>
      </c>
      <c r="O2460" s="10">
        <v>0</v>
      </c>
      <c r="P2460" s="10">
        <v>0</v>
      </c>
      <c r="Q2460" s="10">
        <v>0</v>
      </c>
      <c r="R2460" s="10">
        <v>0</v>
      </c>
      <c r="S2460" s="10">
        <v>15.24</v>
      </c>
      <c r="T2460" s="10">
        <v>15.79</v>
      </c>
      <c r="U2460" s="10">
        <v>0</v>
      </c>
      <c r="V2460" s="10">
        <v>0</v>
      </c>
      <c r="W2460" s="11">
        <v>-3</v>
      </c>
      <c r="X2460" s="11">
        <v>1.7464413498043845</v>
      </c>
      <c r="Y2460" s="11">
        <v>6.4081905992414541</v>
      </c>
      <c r="Z2460" s="11">
        <v>47.615213738449256</v>
      </c>
      <c r="AA2460" s="8">
        <v>10</v>
      </c>
      <c r="AB2460" s="12">
        <v>36.315218705850988</v>
      </c>
    </row>
    <row r="2461" spans="1:28" ht="29" x14ac:dyDescent="0.35">
      <c r="A2461" s="8">
        <v>131223</v>
      </c>
      <c r="B2461" s="26">
        <v>132</v>
      </c>
      <c r="C2461" s="32" t="s">
        <v>316</v>
      </c>
      <c r="D2461" s="33" t="s">
        <v>317</v>
      </c>
      <c r="E2461" s="9">
        <v>15.11</v>
      </c>
      <c r="F2461" s="9">
        <v>15.1</v>
      </c>
      <c r="G2461" s="10">
        <v>0</v>
      </c>
      <c r="H2461" s="10">
        <v>0</v>
      </c>
      <c r="I2461" s="10">
        <v>0</v>
      </c>
      <c r="J2461" s="10">
        <v>0</v>
      </c>
      <c r="K2461" s="10">
        <v>0</v>
      </c>
      <c r="L2461" s="10">
        <v>0</v>
      </c>
      <c r="M2461" s="10">
        <v>0</v>
      </c>
      <c r="N2461" s="10">
        <v>0</v>
      </c>
      <c r="O2461" s="10">
        <v>0</v>
      </c>
      <c r="P2461" s="10">
        <v>0</v>
      </c>
      <c r="Q2461" s="10">
        <v>0</v>
      </c>
      <c r="R2461" s="10">
        <v>0</v>
      </c>
      <c r="S2461" s="10">
        <v>15.11</v>
      </c>
      <c r="T2461" s="10">
        <v>0</v>
      </c>
      <c r="U2461" s="10">
        <v>15.1</v>
      </c>
      <c r="V2461" s="10">
        <v>0</v>
      </c>
      <c r="W2461" s="11">
        <v>-3</v>
      </c>
      <c r="X2461" s="11">
        <v>4.3590765671634095</v>
      </c>
      <c r="Y2461" s="11">
        <v>13.585103798535599</v>
      </c>
      <c r="Z2461" s="11">
        <v>69.375484598126221</v>
      </c>
      <c r="AA2461" s="8">
        <v>10</v>
      </c>
      <c r="AB2461" s="12">
        <v>22.21023320053002</v>
      </c>
    </row>
    <row r="2462" spans="1:28" ht="29" x14ac:dyDescent="0.35">
      <c r="A2462" s="8">
        <v>131223</v>
      </c>
      <c r="B2462" s="26">
        <v>133</v>
      </c>
      <c r="C2462" s="32" t="s">
        <v>318</v>
      </c>
      <c r="D2462" s="33" t="s">
        <v>319</v>
      </c>
      <c r="E2462" s="9">
        <v>15.35</v>
      </c>
      <c r="F2462" s="9">
        <v>15.23</v>
      </c>
      <c r="G2462" s="10">
        <v>0</v>
      </c>
      <c r="H2462" s="10">
        <v>0</v>
      </c>
      <c r="I2462" s="10">
        <v>0</v>
      </c>
      <c r="J2462" s="10">
        <v>0</v>
      </c>
      <c r="K2462" s="10">
        <v>0</v>
      </c>
      <c r="L2462" s="10">
        <v>0</v>
      </c>
      <c r="M2462" s="10">
        <v>0</v>
      </c>
      <c r="N2462" s="10">
        <v>0</v>
      </c>
      <c r="O2462" s="10">
        <v>0</v>
      </c>
      <c r="P2462" s="10">
        <v>0</v>
      </c>
      <c r="Q2462" s="10">
        <v>0</v>
      </c>
      <c r="R2462" s="10">
        <v>0</v>
      </c>
      <c r="S2462" s="10">
        <v>15.35</v>
      </c>
      <c r="T2462" s="10">
        <v>0</v>
      </c>
      <c r="U2462" s="10">
        <v>0</v>
      </c>
      <c r="V2462" s="10">
        <v>15.23</v>
      </c>
      <c r="W2462" s="11">
        <v>-0.12843382556442243</v>
      </c>
      <c r="X2462" s="11">
        <v>101.27796052122916</v>
      </c>
      <c r="Y2462" s="11">
        <v>24.059773531994985</v>
      </c>
      <c r="Z2462" s="11">
        <v>4524.8255787808339</v>
      </c>
      <c r="AA2462" s="8">
        <v>10</v>
      </c>
      <c r="AB2462" s="12">
        <v>31.26011442094552</v>
      </c>
    </row>
    <row r="2463" spans="1:28" ht="29" x14ac:dyDescent="0.35">
      <c r="A2463" s="8">
        <v>131223</v>
      </c>
      <c r="B2463" s="26">
        <v>134</v>
      </c>
      <c r="C2463" s="32" t="s">
        <v>320</v>
      </c>
      <c r="D2463" s="33" t="s">
        <v>321</v>
      </c>
      <c r="E2463" s="9">
        <v>15.73</v>
      </c>
      <c r="F2463" s="9">
        <v>15.13</v>
      </c>
      <c r="G2463" s="10">
        <v>0</v>
      </c>
      <c r="H2463" s="10">
        <v>0</v>
      </c>
      <c r="I2463" s="10">
        <v>0</v>
      </c>
      <c r="J2463" s="10">
        <v>0</v>
      </c>
      <c r="K2463" s="10">
        <v>0</v>
      </c>
      <c r="L2463" s="10">
        <v>0</v>
      </c>
      <c r="M2463" s="10">
        <v>0</v>
      </c>
      <c r="N2463" s="10">
        <v>0</v>
      </c>
      <c r="O2463" s="10">
        <v>0</v>
      </c>
      <c r="P2463" s="10">
        <v>0</v>
      </c>
      <c r="Q2463" s="10">
        <v>0</v>
      </c>
      <c r="R2463" s="10">
        <v>0</v>
      </c>
      <c r="S2463" s="10">
        <v>0</v>
      </c>
      <c r="T2463" s="10">
        <v>15.73</v>
      </c>
      <c r="U2463" s="10">
        <v>15.13</v>
      </c>
      <c r="V2463" s="10">
        <v>0</v>
      </c>
      <c r="W2463" s="11">
        <v>-3</v>
      </c>
      <c r="X2463" s="11">
        <v>3.4433000910852596</v>
      </c>
      <c r="Y2463" s="11">
        <v>9.5419900700053013</v>
      </c>
      <c r="Z2463" s="11">
        <v>44.096998232993229</v>
      </c>
      <c r="AA2463" s="8">
        <v>10</v>
      </c>
      <c r="AB2463" s="12">
        <v>31.217503925500353</v>
      </c>
    </row>
    <row r="2464" spans="1:28" ht="29" x14ac:dyDescent="0.35">
      <c r="A2464" s="8">
        <v>131223</v>
      </c>
      <c r="B2464" s="26">
        <v>135</v>
      </c>
      <c r="C2464" s="32" t="s">
        <v>322</v>
      </c>
      <c r="D2464" s="33" t="s">
        <v>323</v>
      </c>
      <c r="E2464" s="9">
        <v>15.26</v>
      </c>
      <c r="F2464" s="9">
        <v>15.74</v>
      </c>
      <c r="G2464" s="10">
        <v>0</v>
      </c>
      <c r="H2464" s="10">
        <v>0</v>
      </c>
      <c r="I2464" s="10">
        <v>0</v>
      </c>
      <c r="J2464" s="10">
        <v>0</v>
      </c>
      <c r="K2464" s="10">
        <v>0</v>
      </c>
      <c r="L2464" s="10">
        <v>0</v>
      </c>
      <c r="M2464" s="10">
        <v>0</v>
      </c>
      <c r="N2464" s="10">
        <v>0</v>
      </c>
      <c r="O2464" s="10">
        <v>0</v>
      </c>
      <c r="P2464" s="10">
        <v>0</v>
      </c>
      <c r="Q2464" s="10">
        <v>0</v>
      </c>
      <c r="R2464" s="10">
        <v>0</v>
      </c>
      <c r="S2464" s="10">
        <v>0</v>
      </c>
      <c r="T2464" s="10">
        <v>15.26</v>
      </c>
      <c r="U2464" s="10">
        <v>0</v>
      </c>
      <c r="V2464" s="10">
        <v>15.74</v>
      </c>
      <c r="W2464" s="11">
        <v>-0.14279258094360689</v>
      </c>
      <c r="X2464" s="11">
        <v>119.93519675753298</v>
      </c>
      <c r="Y2464" s="11">
        <v>22.365591302534618</v>
      </c>
      <c r="Z2464" s="11">
        <v>4436.3709336887769</v>
      </c>
      <c r="AA2464" s="8">
        <v>10</v>
      </c>
      <c r="AB2464" s="12">
        <v>32.503010448736752</v>
      </c>
    </row>
    <row r="2465" spans="1:28" ht="29" x14ac:dyDescent="0.35">
      <c r="A2465" s="8">
        <v>131223</v>
      </c>
      <c r="B2465" s="26">
        <v>136</v>
      </c>
      <c r="C2465" s="32" t="s">
        <v>324</v>
      </c>
      <c r="D2465" s="33" t="s">
        <v>325</v>
      </c>
      <c r="E2465" s="9">
        <v>15.1</v>
      </c>
      <c r="F2465" s="9">
        <v>15.04</v>
      </c>
      <c r="G2465" s="10">
        <v>0</v>
      </c>
      <c r="H2465" s="10">
        <v>0</v>
      </c>
      <c r="I2465" s="10">
        <v>0</v>
      </c>
      <c r="J2465" s="10">
        <v>0</v>
      </c>
      <c r="K2465" s="10">
        <v>0</v>
      </c>
      <c r="L2465" s="10">
        <v>0</v>
      </c>
      <c r="M2465" s="10">
        <v>0</v>
      </c>
      <c r="N2465" s="10">
        <v>0</v>
      </c>
      <c r="O2465" s="10">
        <v>0</v>
      </c>
      <c r="P2465" s="10">
        <v>0</v>
      </c>
      <c r="Q2465" s="10">
        <v>0</v>
      </c>
      <c r="R2465" s="10">
        <v>0</v>
      </c>
      <c r="S2465" s="10">
        <v>0</v>
      </c>
      <c r="T2465" s="10">
        <v>0</v>
      </c>
      <c r="U2465" s="10">
        <v>15.1</v>
      </c>
      <c r="V2465" s="10">
        <v>15.04</v>
      </c>
      <c r="W2465" s="11">
        <v>-8.4633290328231733E-2</v>
      </c>
      <c r="X2465" s="11">
        <v>96.242488797324143</v>
      </c>
      <c r="Y2465" s="11">
        <v>20.986110271850507</v>
      </c>
      <c r="Z2465" s="11">
        <v>4538.8464794696711</v>
      </c>
      <c r="AA2465" s="8">
        <v>10</v>
      </c>
      <c r="AB2465" s="12">
        <v>35.436189922126857</v>
      </c>
    </row>
    <row r="2466" spans="1:28" ht="29" x14ac:dyDescent="0.35">
      <c r="A2466" s="8">
        <v>131223</v>
      </c>
      <c r="B2466" s="26">
        <v>137</v>
      </c>
      <c r="C2466" s="30" t="s">
        <v>326</v>
      </c>
      <c r="D2466" s="26" t="s">
        <v>327</v>
      </c>
      <c r="E2466" s="9">
        <v>15.26</v>
      </c>
      <c r="F2466" s="9">
        <v>15.98</v>
      </c>
      <c r="G2466" s="10">
        <v>15.98</v>
      </c>
      <c r="H2466" s="10">
        <v>0</v>
      </c>
      <c r="I2466" s="10">
        <v>0</v>
      </c>
      <c r="J2466" s="10">
        <v>0</v>
      </c>
      <c r="K2466" s="10">
        <v>0</v>
      </c>
      <c r="L2466" s="10">
        <v>0</v>
      </c>
      <c r="M2466" s="10">
        <v>0</v>
      </c>
      <c r="N2466" s="10">
        <v>0</v>
      </c>
      <c r="O2466" s="10">
        <v>0</v>
      </c>
      <c r="P2466" s="10">
        <v>0</v>
      </c>
      <c r="Q2466" s="10">
        <v>0</v>
      </c>
      <c r="R2466" s="10">
        <v>15.26</v>
      </c>
      <c r="S2466" s="10">
        <v>0</v>
      </c>
      <c r="T2466" s="10">
        <v>0</v>
      </c>
      <c r="U2466" s="10">
        <v>0</v>
      </c>
      <c r="V2466" s="10">
        <v>0</v>
      </c>
      <c r="W2466" s="11">
        <v>-0.11259783659910835</v>
      </c>
      <c r="X2466" s="11">
        <v>127.77187744856143</v>
      </c>
      <c r="Y2466" s="11">
        <v>34.623729015628982</v>
      </c>
      <c r="Z2466" s="11">
        <v>23.900982782696236</v>
      </c>
      <c r="AA2466" s="8">
        <v>10</v>
      </c>
      <c r="AB2466" s="12">
        <v>0.43950323998881946</v>
      </c>
    </row>
    <row r="2467" spans="1:28" ht="29" x14ac:dyDescent="0.35">
      <c r="A2467" s="8">
        <v>131223</v>
      </c>
      <c r="B2467" s="26">
        <v>138</v>
      </c>
      <c r="C2467" s="30" t="s">
        <v>328</v>
      </c>
      <c r="D2467" s="26" t="s">
        <v>329</v>
      </c>
      <c r="E2467" s="9">
        <v>15.89</v>
      </c>
      <c r="F2467" s="9">
        <v>15.97</v>
      </c>
      <c r="G2467" s="10">
        <v>15.97</v>
      </c>
      <c r="H2467" s="10">
        <v>0</v>
      </c>
      <c r="I2467" s="10">
        <v>0</v>
      </c>
      <c r="J2467" s="10">
        <v>0</v>
      </c>
      <c r="K2467" s="10">
        <v>0</v>
      </c>
      <c r="L2467" s="10">
        <v>0</v>
      </c>
      <c r="M2467" s="10">
        <v>0</v>
      </c>
      <c r="N2467" s="10">
        <v>0</v>
      </c>
      <c r="O2467" s="10">
        <v>0</v>
      </c>
      <c r="P2467" s="10">
        <v>0</v>
      </c>
      <c r="Q2467" s="10">
        <v>0</v>
      </c>
      <c r="R2467" s="10">
        <v>0</v>
      </c>
      <c r="S2467" s="10">
        <v>15.89</v>
      </c>
      <c r="T2467" s="10">
        <v>0</v>
      </c>
      <c r="U2467" s="10">
        <v>0</v>
      </c>
      <c r="V2467" s="10">
        <v>0</v>
      </c>
      <c r="W2467" s="11">
        <v>-0.11025538090951365</v>
      </c>
      <c r="X2467" s="11">
        <v>126.92584069555107</v>
      </c>
      <c r="Y2467" s="11">
        <v>42.82558287067117</v>
      </c>
      <c r="Z2467" s="11">
        <v>35.023016823550407</v>
      </c>
      <c r="AA2467" s="8">
        <v>10</v>
      </c>
      <c r="AB2467" s="12">
        <v>0.76564090606395541</v>
      </c>
    </row>
    <row r="2468" spans="1:28" ht="29" x14ac:dyDescent="0.35">
      <c r="A2468" s="8">
        <v>131223</v>
      </c>
      <c r="B2468" s="26">
        <v>139</v>
      </c>
      <c r="C2468" s="30" t="s">
        <v>330</v>
      </c>
      <c r="D2468" s="26" t="s">
        <v>331</v>
      </c>
      <c r="E2468" s="9">
        <v>15.53</v>
      </c>
      <c r="F2468" s="9">
        <v>15.36</v>
      </c>
      <c r="G2468" s="10">
        <v>15.36</v>
      </c>
      <c r="H2468" s="10">
        <v>0</v>
      </c>
      <c r="I2468" s="10">
        <v>0</v>
      </c>
      <c r="J2468" s="10">
        <v>0</v>
      </c>
      <c r="K2468" s="10">
        <v>0</v>
      </c>
      <c r="L2468" s="10">
        <v>0</v>
      </c>
      <c r="M2468" s="10">
        <v>0</v>
      </c>
      <c r="N2468" s="10">
        <v>0</v>
      </c>
      <c r="O2468" s="10">
        <v>0</v>
      </c>
      <c r="P2468" s="10">
        <v>0</v>
      </c>
      <c r="Q2468" s="10">
        <v>0</v>
      </c>
      <c r="R2468" s="10">
        <v>0</v>
      </c>
      <c r="S2468" s="10">
        <v>0</v>
      </c>
      <c r="T2468" s="10">
        <v>15.53</v>
      </c>
      <c r="U2468" s="10">
        <v>0</v>
      </c>
      <c r="V2468" s="10">
        <v>0</v>
      </c>
      <c r="W2468" s="11">
        <v>-8.3240908643280626E-2</v>
      </c>
      <c r="X2468" s="11">
        <v>104.2402447620868</v>
      </c>
      <c r="Y2468" s="11">
        <v>29.513326687310563</v>
      </c>
      <c r="Z2468" s="11">
        <v>11.168664124928675</v>
      </c>
      <c r="AA2468" s="8">
        <v>10</v>
      </c>
      <c r="AB2468" s="12">
        <v>6.7277311182330237</v>
      </c>
    </row>
    <row r="2469" spans="1:28" ht="29" x14ac:dyDescent="0.35">
      <c r="A2469" s="8">
        <v>131223</v>
      </c>
      <c r="B2469" s="26">
        <v>140</v>
      </c>
      <c r="C2469" s="32" t="s">
        <v>332</v>
      </c>
      <c r="D2469" s="33" t="s">
        <v>333</v>
      </c>
      <c r="E2469" s="9">
        <v>15.46</v>
      </c>
      <c r="F2469" s="9">
        <v>16.04</v>
      </c>
      <c r="G2469" s="10">
        <v>16.04</v>
      </c>
      <c r="H2469" s="10">
        <v>0</v>
      </c>
      <c r="I2469" s="10">
        <v>0</v>
      </c>
      <c r="J2469" s="10">
        <v>0</v>
      </c>
      <c r="K2469" s="10">
        <v>0</v>
      </c>
      <c r="L2469" s="10">
        <v>0</v>
      </c>
      <c r="M2469" s="10">
        <v>0</v>
      </c>
      <c r="N2469" s="10">
        <v>0</v>
      </c>
      <c r="O2469" s="10">
        <v>0</v>
      </c>
      <c r="P2469" s="10">
        <v>0</v>
      </c>
      <c r="Q2469" s="10">
        <v>0</v>
      </c>
      <c r="R2469" s="10">
        <v>0</v>
      </c>
      <c r="S2469" s="10">
        <v>0</v>
      </c>
      <c r="T2469" s="10">
        <v>0</v>
      </c>
      <c r="U2469" s="10">
        <v>15.46</v>
      </c>
      <c r="V2469" s="10">
        <v>0</v>
      </c>
      <c r="W2469" s="11">
        <v>1.5675671778318464E-4</v>
      </c>
      <c r="X2469" s="11">
        <v>130.08409371380219</v>
      </c>
      <c r="Y2469" s="11">
        <v>31.187762749953606</v>
      </c>
      <c r="Z2469" s="11">
        <v>48.597885305603981</v>
      </c>
      <c r="AA2469" s="8">
        <v>10</v>
      </c>
      <c r="AB2469" s="12">
        <v>0.38531363756968012</v>
      </c>
    </row>
    <row r="2470" spans="1:28" ht="29" x14ac:dyDescent="0.35">
      <c r="A2470" s="8">
        <v>131223</v>
      </c>
      <c r="B2470" s="26">
        <v>141</v>
      </c>
      <c r="C2470" s="32" t="s">
        <v>334</v>
      </c>
      <c r="D2470" s="33" t="s">
        <v>335</v>
      </c>
      <c r="E2470" s="9">
        <v>15.05</v>
      </c>
      <c r="F2470" s="9">
        <v>15.3</v>
      </c>
      <c r="G2470" s="10">
        <v>15.3</v>
      </c>
      <c r="H2470" s="10">
        <v>0</v>
      </c>
      <c r="I2470" s="10">
        <v>0</v>
      </c>
      <c r="J2470" s="10">
        <v>0</v>
      </c>
      <c r="K2470" s="10">
        <v>0</v>
      </c>
      <c r="L2470" s="10">
        <v>0</v>
      </c>
      <c r="M2470" s="10">
        <v>0</v>
      </c>
      <c r="N2470" s="10">
        <v>0</v>
      </c>
      <c r="O2470" s="10">
        <v>0</v>
      </c>
      <c r="P2470" s="10">
        <v>0</v>
      </c>
      <c r="Q2470" s="10">
        <v>0</v>
      </c>
      <c r="R2470" s="10">
        <v>0</v>
      </c>
      <c r="S2470" s="10">
        <v>0</v>
      </c>
      <c r="T2470" s="10">
        <v>0</v>
      </c>
      <c r="U2470" s="10">
        <v>0</v>
      </c>
      <c r="V2470" s="10">
        <v>15.05</v>
      </c>
      <c r="W2470" s="11">
        <v>3</v>
      </c>
      <c r="X2470" s="11">
        <v>132.8644318691741</v>
      </c>
      <c r="Y2470" s="11">
        <v>42.645629945308457</v>
      </c>
      <c r="Z2470" s="11">
        <v>4545.5518541248985</v>
      </c>
      <c r="AA2470" s="8">
        <v>10</v>
      </c>
      <c r="AB2470" s="12">
        <v>32.039134800070876</v>
      </c>
    </row>
    <row r="2471" spans="1:28" ht="29" x14ac:dyDescent="0.35">
      <c r="A2471" s="8">
        <v>131223</v>
      </c>
      <c r="B2471" s="26">
        <v>127</v>
      </c>
      <c r="C2471" s="32" t="s">
        <v>306</v>
      </c>
      <c r="D2471" s="33" t="s">
        <v>307</v>
      </c>
      <c r="E2471" s="9">
        <v>15.08</v>
      </c>
      <c r="F2471" s="9">
        <v>15.95</v>
      </c>
      <c r="G2471" s="10">
        <v>0</v>
      </c>
      <c r="H2471" s="10">
        <v>0</v>
      </c>
      <c r="I2471" s="10">
        <v>0</v>
      </c>
      <c r="J2471" s="10">
        <v>0</v>
      </c>
      <c r="K2471" s="10">
        <v>0</v>
      </c>
      <c r="L2471" s="10">
        <v>0</v>
      </c>
      <c r="M2471" s="10">
        <v>0</v>
      </c>
      <c r="N2471" s="10">
        <v>0</v>
      </c>
      <c r="O2471" s="10">
        <v>0</v>
      </c>
      <c r="P2471" s="10">
        <v>0</v>
      </c>
      <c r="Q2471" s="10">
        <v>0</v>
      </c>
      <c r="R2471" s="10">
        <v>15.08</v>
      </c>
      <c r="S2471" s="10">
        <v>15.95</v>
      </c>
      <c r="T2471" s="10">
        <v>0</v>
      </c>
      <c r="U2471" s="10">
        <v>0</v>
      </c>
      <c r="V2471" s="10">
        <v>0</v>
      </c>
      <c r="W2471" s="11">
        <v>-3</v>
      </c>
      <c r="X2471" s="11">
        <v>4.0511578805535002</v>
      </c>
      <c r="Y2471" s="11">
        <v>11.76281013181325</v>
      </c>
      <c r="Z2471" s="11">
        <v>42.378343581730732</v>
      </c>
      <c r="AA2471" s="8">
        <v>10</v>
      </c>
      <c r="AB2471" s="12">
        <v>26.588389952221942</v>
      </c>
    </row>
    <row r="2472" spans="1:28" ht="29" x14ac:dyDescent="0.35">
      <c r="A2472" s="8">
        <v>131223</v>
      </c>
      <c r="B2472" s="26">
        <v>128</v>
      </c>
      <c r="C2472" s="32" t="s">
        <v>308</v>
      </c>
      <c r="D2472" s="33" t="s">
        <v>309</v>
      </c>
      <c r="E2472" s="9">
        <v>15.3</v>
      </c>
      <c r="F2472" s="9">
        <v>15.76</v>
      </c>
      <c r="G2472" s="10">
        <v>0</v>
      </c>
      <c r="H2472" s="10">
        <v>0</v>
      </c>
      <c r="I2472" s="10">
        <v>0</v>
      </c>
      <c r="J2472" s="10">
        <v>0</v>
      </c>
      <c r="K2472" s="10">
        <v>0</v>
      </c>
      <c r="L2472" s="10">
        <v>0</v>
      </c>
      <c r="M2472" s="10">
        <v>0</v>
      </c>
      <c r="N2472" s="10">
        <v>0</v>
      </c>
      <c r="O2472" s="10">
        <v>0</v>
      </c>
      <c r="P2472" s="10">
        <v>0</v>
      </c>
      <c r="Q2472" s="10">
        <v>0</v>
      </c>
      <c r="R2472" s="10">
        <v>15.3</v>
      </c>
      <c r="S2472" s="10">
        <v>0</v>
      </c>
      <c r="T2472" s="10">
        <v>15.76</v>
      </c>
      <c r="U2472" s="10">
        <v>0</v>
      </c>
      <c r="V2472" s="10">
        <v>0</v>
      </c>
      <c r="W2472" s="11">
        <v>-3</v>
      </c>
      <c r="X2472" s="11">
        <v>2.3702927859501619</v>
      </c>
      <c r="Y2472" s="11">
        <v>7.9828950469139226</v>
      </c>
      <c r="Z2472" s="11">
        <v>37.883667634725313</v>
      </c>
      <c r="AA2472" s="8">
        <v>10</v>
      </c>
      <c r="AB2472" s="12">
        <v>24.624745564822888</v>
      </c>
    </row>
    <row r="2473" spans="1:28" ht="29" x14ac:dyDescent="0.35">
      <c r="A2473" s="8">
        <v>131223</v>
      </c>
      <c r="B2473" s="26">
        <v>129</v>
      </c>
      <c r="C2473" s="32" t="s">
        <v>310</v>
      </c>
      <c r="D2473" s="33" t="s">
        <v>311</v>
      </c>
      <c r="E2473" s="9">
        <v>15.15</v>
      </c>
      <c r="F2473" s="9">
        <v>15.4</v>
      </c>
      <c r="G2473" s="10">
        <v>0</v>
      </c>
      <c r="H2473" s="10">
        <v>0</v>
      </c>
      <c r="I2473" s="10">
        <v>0</v>
      </c>
      <c r="J2473" s="10">
        <v>0</v>
      </c>
      <c r="K2473" s="10">
        <v>0</v>
      </c>
      <c r="L2473" s="10">
        <v>0</v>
      </c>
      <c r="M2473" s="10">
        <v>0</v>
      </c>
      <c r="N2473" s="10">
        <v>0</v>
      </c>
      <c r="O2473" s="10">
        <v>0</v>
      </c>
      <c r="P2473" s="10">
        <v>0</v>
      </c>
      <c r="Q2473" s="10">
        <v>0</v>
      </c>
      <c r="R2473" s="10">
        <v>15.15</v>
      </c>
      <c r="S2473" s="10">
        <v>0</v>
      </c>
      <c r="T2473" s="10">
        <v>0</v>
      </c>
      <c r="U2473" s="10">
        <v>15.4</v>
      </c>
      <c r="V2473" s="10">
        <v>0</v>
      </c>
      <c r="W2473" s="11">
        <v>-1.9677151681406424</v>
      </c>
      <c r="X2473" s="11">
        <v>5.589733507665791</v>
      </c>
      <c r="Y2473" s="11">
        <v>14.182298926041648</v>
      </c>
      <c r="Z2473" s="11">
        <v>73.322422692701593</v>
      </c>
      <c r="AA2473" s="8">
        <v>10</v>
      </c>
      <c r="AB2473" s="12">
        <v>24.739252997575409</v>
      </c>
    </row>
    <row r="2474" spans="1:28" ht="29" x14ac:dyDescent="0.35">
      <c r="A2474" s="8">
        <v>131223</v>
      </c>
      <c r="B2474" s="26">
        <v>130</v>
      </c>
      <c r="C2474" s="32" t="s">
        <v>312</v>
      </c>
      <c r="D2474" s="33" t="s">
        <v>313</v>
      </c>
      <c r="E2474" s="9">
        <v>15.34</v>
      </c>
      <c r="F2474" s="9">
        <v>15.16</v>
      </c>
      <c r="G2474" s="10">
        <v>0</v>
      </c>
      <c r="H2474" s="10">
        <v>0</v>
      </c>
      <c r="I2474" s="10">
        <v>0</v>
      </c>
      <c r="J2474" s="10">
        <v>0</v>
      </c>
      <c r="K2474" s="10">
        <v>0</v>
      </c>
      <c r="L2474" s="10">
        <v>0</v>
      </c>
      <c r="M2474" s="10">
        <v>0</v>
      </c>
      <c r="N2474" s="10">
        <v>0</v>
      </c>
      <c r="O2474" s="10">
        <v>0</v>
      </c>
      <c r="P2474" s="10">
        <v>0</v>
      </c>
      <c r="Q2474" s="10">
        <v>0</v>
      </c>
      <c r="R2474" s="10">
        <v>15.34</v>
      </c>
      <c r="S2474" s="10">
        <v>0</v>
      </c>
      <c r="T2474" s="10">
        <v>0</v>
      </c>
      <c r="U2474" s="10">
        <v>0</v>
      </c>
      <c r="V2474" s="10">
        <v>15.16</v>
      </c>
      <c r="W2474" s="11">
        <v>-7.3411036840174901E-2</v>
      </c>
      <c r="X2474" s="11">
        <v>116.17401235470746</v>
      </c>
      <c r="Y2474" s="11">
        <v>30.134510232634916</v>
      </c>
      <c r="Z2474" s="11">
        <v>4530.3279371128046</v>
      </c>
      <c r="AA2474" s="8">
        <v>10</v>
      </c>
      <c r="AB2474" s="12">
        <v>32.979207646522966</v>
      </c>
    </row>
    <row r="2475" spans="1:28" ht="29" x14ac:dyDescent="0.35">
      <c r="A2475" s="8">
        <v>131223</v>
      </c>
      <c r="B2475" s="26">
        <v>131</v>
      </c>
      <c r="C2475" s="32" t="s">
        <v>314</v>
      </c>
      <c r="D2475" s="33" t="s">
        <v>315</v>
      </c>
      <c r="E2475" s="9">
        <v>15.24</v>
      </c>
      <c r="F2475" s="9">
        <v>15.79</v>
      </c>
      <c r="G2475" s="10">
        <v>0</v>
      </c>
      <c r="H2475" s="10">
        <v>0</v>
      </c>
      <c r="I2475" s="10">
        <v>0</v>
      </c>
      <c r="J2475" s="10">
        <v>0</v>
      </c>
      <c r="K2475" s="10">
        <v>0</v>
      </c>
      <c r="L2475" s="10">
        <v>0</v>
      </c>
      <c r="M2475" s="10">
        <v>0</v>
      </c>
      <c r="N2475" s="10">
        <v>0</v>
      </c>
      <c r="O2475" s="10">
        <v>0</v>
      </c>
      <c r="P2475" s="10">
        <v>0</v>
      </c>
      <c r="Q2475" s="10">
        <v>0</v>
      </c>
      <c r="R2475" s="10">
        <v>0</v>
      </c>
      <c r="S2475" s="10">
        <v>15.24</v>
      </c>
      <c r="T2475" s="10">
        <v>15.79</v>
      </c>
      <c r="U2475" s="10">
        <v>0</v>
      </c>
      <c r="V2475" s="10">
        <v>0</v>
      </c>
      <c r="W2475" s="11">
        <v>-3</v>
      </c>
      <c r="X2475" s="11">
        <v>1.7464413498043845</v>
      </c>
      <c r="Y2475" s="11">
        <v>6.4081905992414541</v>
      </c>
      <c r="Z2475" s="11">
        <v>47.615213738449256</v>
      </c>
      <c r="AA2475" s="8">
        <v>10</v>
      </c>
      <c r="AB2475" s="12">
        <v>26.880525018020194</v>
      </c>
    </row>
    <row r="2476" spans="1:28" ht="29" x14ac:dyDescent="0.35">
      <c r="A2476" s="8">
        <v>131223</v>
      </c>
      <c r="B2476" s="26">
        <v>132</v>
      </c>
      <c r="C2476" s="32" t="s">
        <v>316</v>
      </c>
      <c r="D2476" s="33" t="s">
        <v>317</v>
      </c>
      <c r="E2476" s="9">
        <v>15.11</v>
      </c>
      <c r="F2476" s="9">
        <v>15.1</v>
      </c>
      <c r="G2476" s="10">
        <v>0</v>
      </c>
      <c r="H2476" s="10">
        <v>0</v>
      </c>
      <c r="I2476" s="10">
        <v>0</v>
      </c>
      <c r="J2476" s="10">
        <v>0</v>
      </c>
      <c r="K2476" s="10">
        <v>0</v>
      </c>
      <c r="L2476" s="10">
        <v>0</v>
      </c>
      <c r="M2476" s="10">
        <v>0</v>
      </c>
      <c r="N2476" s="10">
        <v>0</v>
      </c>
      <c r="O2476" s="10">
        <v>0</v>
      </c>
      <c r="P2476" s="10">
        <v>0</v>
      </c>
      <c r="Q2476" s="10">
        <v>0</v>
      </c>
      <c r="R2476" s="10">
        <v>0</v>
      </c>
      <c r="S2476" s="10">
        <v>15.11</v>
      </c>
      <c r="T2476" s="10">
        <v>0</v>
      </c>
      <c r="U2476" s="10">
        <v>15.1</v>
      </c>
      <c r="V2476" s="10">
        <v>0</v>
      </c>
      <c r="W2476" s="11">
        <v>-3</v>
      </c>
      <c r="X2476" s="11">
        <v>4.3590765671634095</v>
      </c>
      <c r="Y2476" s="11">
        <v>13.585103798535599</v>
      </c>
      <c r="Z2476" s="11">
        <v>69.375484598126221</v>
      </c>
      <c r="AA2476" s="8">
        <v>10</v>
      </c>
      <c r="AB2476" s="12">
        <v>30.02120477221521</v>
      </c>
    </row>
    <row r="2477" spans="1:28" ht="29" x14ac:dyDescent="0.35">
      <c r="A2477" s="8">
        <v>131223</v>
      </c>
      <c r="B2477" s="26">
        <v>133</v>
      </c>
      <c r="C2477" s="32" t="s">
        <v>318</v>
      </c>
      <c r="D2477" s="33" t="s">
        <v>319</v>
      </c>
      <c r="E2477" s="9">
        <v>15.35</v>
      </c>
      <c r="F2477" s="9">
        <v>15.23</v>
      </c>
      <c r="G2477" s="10">
        <v>0</v>
      </c>
      <c r="H2477" s="10">
        <v>0</v>
      </c>
      <c r="I2477" s="10">
        <v>0</v>
      </c>
      <c r="J2477" s="10">
        <v>0</v>
      </c>
      <c r="K2477" s="10">
        <v>0</v>
      </c>
      <c r="L2477" s="10">
        <v>0</v>
      </c>
      <c r="M2477" s="10">
        <v>0</v>
      </c>
      <c r="N2477" s="10">
        <v>0</v>
      </c>
      <c r="O2477" s="10">
        <v>0</v>
      </c>
      <c r="P2477" s="10">
        <v>0</v>
      </c>
      <c r="Q2477" s="10">
        <v>0</v>
      </c>
      <c r="R2477" s="10">
        <v>0</v>
      </c>
      <c r="S2477" s="10">
        <v>15.35</v>
      </c>
      <c r="T2477" s="10">
        <v>0</v>
      </c>
      <c r="U2477" s="10">
        <v>0</v>
      </c>
      <c r="V2477" s="10">
        <v>15.23</v>
      </c>
      <c r="W2477" s="11">
        <v>-0.12843382556442243</v>
      </c>
      <c r="X2477" s="11">
        <v>101.27796052122916</v>
      </c>
      <c r="Y2477" s="11">
        <v>24.059773531994985</v>
      </c>
      <c r="Z2477" s="11">
        <v>4524.8255787808339</v>
      </c>
      <c r="AA2477" s="8">
        <v>10</v>
      </c>
      <c r="AB2477" s="12">
        <v>32.674543268409899</v>
      </c>
    </row>
    <row r="2478" spans="1:28" ht="29" x14ac:dyDescent="0.35">
      <c r="A2478" s="8">
        <v>131223</v>
      </c>
      <c r="B2478" s="26">
        <v>134</v>
      </c>
      <c r="C2478" s="32" t="s">
        <v>320</v>
      </c>
      <c r="D2478" s="33" t="s">
        <v>321</v>
      </c>
      <c r="E2478" s="9">
        <v>15.73</v>
      </c>
      <c r="F2478" s="9">
        <v>15.13</v>
      </c>
      <c r="G2478" s="10">
        <v>0</v>
      </c>
      <c r="H2478" s="10">
        <v>0</v>
      </c>
      <c r="I2478" s="10">
        <v>0</v>
      </c>
      <c r="J2478" s="10">
        <v>0</v>
      </c>
      <c r="K2478" s="10">
        <v>0</v>
      </c>
      <c r="L2478" s="10">
        <v>0</v>
      </c>
      <c r="M2478" s="10">
        <v>0</v>
      </c>
      <c r="N2478" s="10">
        <v>0</v>
      </c>
      <c r="O2478" s="10">
        <v>0</v>
      </c>
      <c r="P2478" s="10">
        <v>0</v>
      </c>
      <c r="Q2478" s="10">
        <v>0</v>
      </c>
      <c r="R2478" s="10">
        <v>0</v>
      </c>
      <c r="S2478" s="10">
        <v>0</v>
      </c>
      <c r="T2478" s="10">
        <v>15.73</v>
      </c>
      <c r="U2478" s="10">
        <v>15.13</v>
      </c>
      <c r="V2478" s="10">
        <v>0</v>
      </c>
      <c r="W2478" s="11">
        <v>-3</v>
      </c>
      <c r="X2478" s="11">
        <v>3.4433000910852596</v>
      </c>
      <c r="Y2478" s="11">
        <v>9.5419900700053013</v>
      </c>
      <c r="Z2478" s="11">
        <v>44.096998232993229</v>
      </c>
      <c r="AA2478" s="8">
        <v>10</v>
      </c>
      <c r="AB2478" s="12">
        <v>32.371609911145981</v>
      </c>
    </row>
    <row r="2479" spans="1:28" ht="29" x14ac:dyDescent="0.35">
      <c r="A2479" s="8">
        <v>131223</v>
      </c>
      <c r="B2479" s="26">
        <v>135</v>
      </c>
      <c r="C2479" s="32" t="s">
        <v>322</v>
      </c>
      <c r="D2479" s="33" t="s">
        <v>323</v>
      </c>
      <c r="E2479" s="9">
        <v>15.26</v>
      </c>
      <c r="F2479" s="9">
        <v>15.74</v>
      </c>
      <c r="G2479" s="10">
        <v>0</v>
      </c>
      <c r="H2479" s="10">
        <v>0</v>
      </c>
      <c r="I2479" s="10">
        <v>0</v>
      </c>
      <c r="J2479" s="10">
        <v>0</v>
      </c>
      <c r="K2479" s="10">
        <v>0</v>
      </c>
      <c r="L2479" s="10">
        <v>0</v>
      </c>
      <c r="M2479" s="10">
        <v>0</v>
      </c>
      <c r="N2479" s="10">
        <v>0</v>
      </c>
      <c r="O2479" s="10">
        <v>0</v>
      </c>
      <c r="P2479" s="10">
        <v>0</v>
      </c>
      <c r="Q2479" s="10">
        <v>0</v>
      </c>
      <c r="R2479" s="10">
        <v>0</v>
      </c>
      <c r="S2479" s="10">
        <v>0</v>
      </c>
      <c r="T2479" s="10">
        <v>15.26</v>
      </c>
      <c r="U2479" s="10">
        <v>0</v>
      </c>
      <c r="V2479" s="10">
        <v>15.74</v>
      </c>
      <c r="W2479" s="11">
        <v>-0.14279258094360689</v>
      </c>
      <c r="X2479" s="11">
        <v>119.93519675753298</v>
      </c>
      <c r="Y2479" s="11">
        <v>22.365591302534618</v>
      </c>
      <c r="Z2479" s="11">
        <v>4436.3709336887769</v>
      </c>
      <c r="AA2479" s="8">
        <v>10</v>
      </c>
      <c r="AB2479" s="12">
        <v>32.140046984118015</v>
      </c>
    </row>
    <row r="2480" spans="1:28" ht="29" x14ac:dyDescent="0.35">
      <c r="A2480" s="8">
        <v>131223</v>
      </c>
      <c r="B2480" s="26">
        <v>136</v>
      </c>
      <c r="C2480" s="32" t="s">
        <v>324</v>
      </c>
      <c r="D2480" s="33" t="s">
        <v>325</v>
      </c>
      <c r="E2480" s="9">
        <v>15.1</v>
      </c>
      <c r="F2480" s="9">
        <v>15.04</v>
      </c>
      <c r="G2480" s="10">
        <v>0</v>
      </c>
      <c r="H2480" s="10">
        <v>0</v>
      </c>
      <c r="I2480" s="10">
        <v>0</v>
      </c>
      <c r="J2480" s="10">
        <v>0</v>
      </c>
      <c r="K2480" s="10">
        <v>0</v>
      </c>
      <c r="L2480" s="10">
        <v>0</v>
      </c>
      <c r="M2480" s="10">
        <v>0</v>
      </c>
      <c r="N2480" s="10">
        <v>0</v>
      </c>
      <c r="O2480" s="10">
        <v>0</v>
      </c>
      <c r="P2480" s="10">
        <v>0</v>
      </c>
      <c r="Q2480" s="10">
        <v>0</v>
      </c>
      <c r="R2480" s="10">
        <v>0</v>
      </c>
      <c r="S2480" s="10">
        <v>0</v>
      </c>
      <c r="T2480" s="10">
        <v>0</v>
      </c>
      <c r="U2480" s="10">
        <v>15.1</v>
      </c>
      <c r="V2480" s="10">
        <v>15.04</v>
      </c>
      <c r="W2480" s="11">
        <v>-8.4633290328231733E-2</v>
      </c>
      <c r="X2480" s="11">
        <v>96.242488797324143</v>
      </c>
      <c r="Y2480" s="11">
        <v>20.986110271850507</v>
      </c>
      <c r="Z2480" s="11">
        <v>4538.8464794696711</v>
      </c>
      <c r="AA2480" s="8">
        <v>10</v>
      </c>
      <c r="AB2480" s="12">
        <v>32.979200296811108</v>
      </c>
    </row>
    <row r="2481" spans="1:28" ht="29" x14ac:dyDescent="0.35">
      <c r="A2481" s="8">
        <v>131223</v>
      </c>
      <c r="B2481" s="26">
        <v>137</v>
      </c>
      <c r="C2481" s="30" t="s">
        <v>326</v>
      </c>
      <c r="D2481" s="26" t="s">
        <v>327</v>
      </c>
      <c r="E2481" s="9">
        <v>15.26</v>
      </c>
      <c r="F2481" s="9">
        <v>15.98</v>
      </c>
      <c r="G2481" s="10">
        <v>15.98</v>
      </c>
      <c r="H2481" s="10">
        <v>0</v>
      </c>
      <c r="I2481" s="10">
        <v>0</v>
      </c>
      <c r="J2481" s="10">
        <v>0</v>
      </c>
      <c r="K2481" s="10">
        <v>0</v>
      </c>
      <c r="L2481" s="10">
        <v>0</v>
      </c>
      <c r="M2481" s="10">
        <v>0</v>
      </c>
      <c r="N2481" s="10">
        <v>0</v>
      </c>
      <c r="O2481" s="10">
        <v>0</v>
      </c>
      <c r="P2481" s="10">
        <v>0</v>
      </c>
      <c r="Q2481" s="10">
        <v>0</v>
      </c>
      <c r="R2481" s="10">
        <v>15.26</v>
      </c>
      <c r="S2481" s="10">
        <v>0</v>
      </c>
      <c r="T2481" s="10">
        <v>0</v>
      </c>
      <c r="U2481" s="10">
        <v>0</v>
      </c>
      <c r="V2481" s="10">
        <v>0</v>
      </c>
      <c r="W2481" s="11">
        <v>-0.11259783659910835</v>
      </c>
      <c r="X2481" s="11">
        <v>127.77187744856143</v>
      </c>
      <c r="Y2481" s="11">
        <v>34.623729015628982</v>
      </c>
      <c r="Z2481" s="11">
        <v>23.900982782696236</v>
      </c>
      <c r="AA2481" s="8">
        <v>10</v>
      </c>
      <c r="AB2481" s="12">
        <v>2.0037295387694134</v>
      </c>
    </row>
    <row r="2482" spans="1:28" ht="29" x14ac:dyDescent="0.35">
      <c r="A2482" s="8">
        <v>131223</v>
      </c>
      <c r="B2482" s="26">
        <v>138</v>
      </c>
      <c r="C2482" s="30" t="s">
        <v>328</v>
      </c>
      <c r="D2482" s="26" t="s">
        <v>329</v>
      </c>
      <c r="E2482" s="9">
        <v>15.89</v>
      </c>
      <c r="F2482" s="9">
        <v>15.97</v>
      </c>
      <c r="G2482" s="10">
        <v>15.97</v>
      </c>
      <c r="H2482" s="10">
        <v>0</v>
      </c>
      <c r="I2482" s="10">
        <v>0</v>
      </c>
      <c r="J2482" s="10">
        <v>0</v>
      </c>
      <c r="K2482" s="10">
        <v>0</v>
      </c>
      <c r="L2482" s="10">
        <v>0</v>
      </c>
      <c r="M2482" s="10">
        <v>0</v>
      </c>
      <c r="N2482" s="10">
        <v>0</v>
      </c>
      <c r="O2482" s="10">
        <v>0</v>
      </c>
      <c r="P2482" s="10">
        <v>0</v>
      </c>
      <c r="Q2482" s="10">
        <v>0</v>
      </c>
      <c r="R2482" s="10">
        <v>0</v>
      </c>
      <c r="S2482" s="10">
        <v>15.89</v>
      </c>
      <c r="T2482" s="10">
        <v>0</v>
      </c>
      <c r="U2482" s="10">
        <v>0</v>
      </c>
      <c r="V2482" s="10">
        <v>0</v>
      </c>
      <c r="W2482" s="11">
        <v>-0.11025538090951365</v>
      </c>
      <c r="X2482" s="11">
        <v>126.92584069555107</v>
      </c>
      <c r="Y2482" s="11">
        <v>42.82558287067117</v>
      </c>
      <c r="Z2482" s="11">
        <v>35.023016823550407</v>
      </c>
      <c r="AA2482" s="8">
        <v>10</v>
      </c>
      <c r="AB2482" s="12">
        <v>1.1152224842020353</v>
      </c>
    </row>
    <row r="2483" spans="1:28" ht="29" x14ac:dyDescent="0.35">
      <c r="A2483" s="8">
        <v>131223</v>
      </c>
      <c r="B2483" s="26">
        <v>139</v>
      </c>
      <c r="C2483" s="30" t="s">
        <v>330</v>
      </c>
      <c r="D2483" s="26" t="s">
        <v>331</v>
      </c>
      <c r="E2483" s="9">
        <v>15.53</v>
      </c>
      <c r="F2483" s="9">
        <v>15.36</v>
      </c>
      <c r="G2483" s="10">
        <v>15.36</v>
      </c>
      <c r="H2483" s="10">
        <v>0</v>
      </c>
      <c r="I2483" s="10">
        <v>0</v>
      </c>
      <c r="J2483" s="10">
        <v>0</v>
      </c>
      <c r="K2483" s="10">
        <v>0</v>
      </c>
      <c r="L2483" s="10">
        <v>0</v>
      </c>
      <c r="M2483" s="10">
        <v>0</v>
      </c>
      <c r="N2483" s="10">
        <v>0</v>
      </c>
      <c r="O2483" s="10">
        <v>0</v>
      </c>
      <c r="P2483" s="10">
        <v>0</v>
      </c>
      <c r="Q2483" s="10">
        <v>0</v>
      </c>
      <c r="R2483" s="10">
        <v>0</v>
      </c>
      <c r="S2483" s="10">
        <v>0</v>
      </c>
      <c r="T2483" s="10">
        <v>15.53</v>
      </c>
      <c r="U2483" s="10">
        <v>0</v>
      </c>
      <c r="V2483" s="10">
        <v>0</v>
      </c>
      <c r="W2483" s="11">
        <v>-8.3240908643280626E-2</v>
      </c>
      <c r="X2483" s="11">
        <v>104.2402447620868</v>
      </c>
      <c r="Y2483" s="11">
        <v>29.513326687310563</v>
      </c>
      <c r="Z2483" s="11">
        <v>11.168664124928675</v>
      </c>
      <c r="AA2483" s="8">
        <v>10</v>
      </c>
      <c r="AB2483" s="12">
        <v>1.6148864797228073</v>
      </c>
    </row>
    <row r="2484" spans="1:28" ht="29" x14ac:dyDescent="0.35">
      <c r="A2484" s="8">
        <v>131223</v>
      </c>
      <c r="B2484" s="26">
        <v>140</v>
      </c>
      <c r="C2484" s="32" t="s">
        <v>332</v>
      </c>
      <c r="D2484" s="33" t="s">
        <v>333</v>
      </c>
      <c r="E2484" s="9">
        <v>15.46</v>
      </c>
      <c r="F2484" s="9">
        <v>16.04</v>
      </c>
      <c r="G2484" s="10">
        <v>16.04</v>
      </c>
      <c r="H2484" s="10">
        <v>0</v>
      </c>
      <c r="I2484" s="10">
        <v>0</v>
      </c>
      <c r="J2484" s="10">
        <v>0</v>
      </c>
      <c r="K2484" s="10">
        <v>0</v>
      </c>
      <c r="L2484" s="10">
        <v>0</v>
      </c>
      <c r="M2484" s="10">
        <v>0</v>
      </c>
      <c r="N2484" s="10">
        <v>0</v>
      </c>
      <c r="O2484" s="10">
        <v>0</v>
      </c>
      <c r="P2484" s="10">
        <v>0</v>
      </c>
      <c r="Q2484" s="10">
        <v>0</v>
      </c>
      <c r="R2484" s="10">
        <v>0</v>
      </c>
      <c r="S2484" s="10">
        <v>0</v>
      </c>
      <c r="T2484" s="10">
        <v>0</v>
      </c>
      <c r="U2484" s="10">
        <v>15.46</v>
      </c>
      <c r="V2484" s="10">
        <v>0</v>
      </c>
      <c r="W2484" s="11">
        <v>1.5675671778318464E-4</v>
      </c>
      <c r="X2484" s="11">
        <v>130.08409371380219</v>
      </c>
      <c r="Y2484" s="11">
        <v>31.187762749953606</v>
      </c>
      <c r="Z2484" s="11">
        <v>48.597885305603981</v>
      </c>
      <c r="AA2484" s="8">
        <v>10</v>
      </c>
      <c r="AB2484" s="12">
        <v>0.63066946971866455</v>
      </c>
    </row>
    <row r="2485" spans="1:28" ht="29" x14ac:dyDescent="0.35">
      <c r="A2485" s="8">
        <v>131223</v>
      </c>
      <c r="B2485" s="26">
        <v>141</v>
      </c>
      <c r="C2485" s="32" t="s">
        <v>334</v>
      </c>
      <c r="D2485" s="33" t="s">
        <v>335</v>
      </c>
      <c r="E2485" s="9">
        <v>15.05</v>
      </c>
      <c r="F2485" s="9">
        <v>15.3</v>
      </c>
      <c r="G2485" s="10">
        <v>15.3</v>
      </c>
      <c r="H2485" s="10">
        <v>0</v>
      </c>
      <c r="I2485" s="10">
        <v>0</v>
      </c>
      <c r="J2485" s="10">
        <v>0</v>
      </c>
      <c r="K2485" s="10">
        <v>0</v>
      </c>
      <c r="L2485" s="10">
        <v>0</v>
      </c>
      <c r="M2485" s="10">
        <v>0</v>
      </c>
      <c r="N2485" s="10">
        <v>0</v>
      </c>
      <c r="O2485" s="10">
        <v>0</v>
      </c>
      <c r="P2485" s="10">
        <v>0</v>
      </c>
      <c r="Q2485" s="10">
        <v>0</v>
      </c>
      <c r="R2485" s="10">
        <v>0</v>
      </c>
      <c r="S2485" s="10">
        <v>0</v>
      </c>
      <c r="T2485" s="10">
        <v>0</v>
      </c>
      <c r="U2485" s="10">
        <v>0</v>
      </c>
      <c r="V2485" s="10">
        <v>15.05</v>
      </c>
      <c r="W2485" s="11">
        <v>3</v>
      </c>
      <c r="X2485" s="11">
        <v>132.8644318691741</v>
      </c>
      <c r="Y2485" s="11">
        <v>42.645629945308457</v>
      </c>
      <c r="Z2485" s="11">
        <v>4545.5518541248985</v>
      </c>
      <c r="AA2485" s="8">
        <v>10</v>
      </c>
      <c r="AB2485" s="12">
        <v>28.687203939959435</v>
      </c>
    </row>
    <row r="2486" spans="1:28" ht="29" x14ac:dyDescent="0.35">
      <c r="A2486" s="8">
        <v>131223</v>
      </c>
      <c r="B2486" s="26">
        <v>127</v>
      </c>
      <c r="C2486" s="32" t="s">
        <v>306</v>
      </c>
      <c r="D2486" s="33" t="s">
        <v>307</v>
      </c>
      <c r="E2486" s="9">
        <v>15.08</v>
      </c>
      <c r="F2486" s="9">
        <v>15.95</v>
      </c>
      <c r="G2486" s="10">
        <v>0</v>
      </c>
      <c r="H2486" s="10">
        <v>0</v>
      </c>
      <c r="I2486" s="10">
        <v>0</v>
      </c>
      <c r="J2486" s="10">
        <v>0</v>
      </c>
      <c r="K2486" s="10">
        <v>0</v>
      </c>
      <c r="L2486" s="10">
        <v>0</v>
      </c>
      <c r="M2486" s="10">
        <v>0</v>
      </c>
      <c r="N2486" s="10">
        <v>0</v>
      </c>
      <c r="O2486" s="10">
        <v>0</v>
      </c>
      <c r="P2486" s="10">
        <v>0</v>
      </c>
      <c r="Q2486" s="10">
        <v>0</v>
      </c>
      <c r="R2486" s="10">
        <v>15.08</v>
      </c>
      <c r="S2486" s="10">
        <v>15.95</v>
      </c>
      <c r="T2486" s="10">
        <v>0</v>
      </c>
      <c r="U2486" s="10">
        <v>0</v>
      </c>
      <c r="V2486" s="10">
        <v>0</v>
      </c>
      <c r="W2486" s="11">
        <v>-3</v>
      </c>
      <c r="X2486" s="11">
        <v>4.0511578805535002</v>
      </c>
      <c r="Y2486" s="11">
        <v>11.76281013181325</v>
      </c>
      <c r="Z2486" s="11">
        <v>42.378343581730732</v>
      </c>
      <c r="AA2486" s="8">
        <v>14</v>
      </c>
      <c r="AB2486" s="12">
        <v>44.342117466295321</v>
      </c>
    </row>
    <row r="2487" spans="1:28" ht="29" x14ac:dyDescent="0.35">
      <c r="A2487" s="8">
        <v>131223</v>
      </c>
      <c r="B2487" s="26">
        <v>128</v>
      </c>
      <c r="C2487" s="32" t="s">
        <v>308</v>
      </c>
      <c r="D2487" s="33" t="s">
        <v>309</v>
      </c>
      <c r="E2487" s="9">
        <v>15.3</v>
      </c>
      <c r="F2487" s="9">
        <v>15.76</v>
      </c>
      <c r="G2487" s="10">
        <v>0</v>
      </c>
      <c r="H2487" s="10">
        <v>0</v>
      </c>
      <c r="I2487" s="10">
        <v>0</v>
      </c>
      <c r="J2487" s="10">
        <v>0</v>
      </c>
      <c r="K2487" s="10">
        <v>0</v>
      </c>
      <c r="L2487" s="10">
        <v>0</v>
      </c>
      <c r="M2487" s="10">
        <v>0</v>
      </c>
      <c r="N2487" s="10">
        <v>0</v>
      </c>
      <c r="O2487" s="10">
        <v>0</v>
      </c>
      <c r="P2487" s="10">
        <v>0</v>
      </c>
      <c r="Q2487" s="10">
        <v>0</v>
      </c>
      <c r="R2487" s="10">
        <v>15.3</v>
      </c>
      <c r="S2487" s="10">
        <v>0</v>
      </c>
      <c r="T2487" s="10">
        <v>15.76</v>
      </c>
      <c r="U2487" s="10">
        <v>0</v>
      </c>
      <c r="V2487" s="10">
        <v>0</v>
      </c>
      <c r="W2487" s="11">
        <v>-3</v>
      </c>
      <c r="X2487" s="11">
        <v>2.3702927859501619</v>
      </c>
      <c r="Y2487" s="11">
        <v>7.9828950469139226</v>
      </c>
      <c r="Z2487" s="11">
        <v>37.883667634725313</v>
      </c>
      <c r="AA2487" s="8">
        <v>14</v>
      </c>
      <c r="AB2487" s="12">
        <v>46.866883045913106</v>
      </c>
    </row>
    <row r="2488" spans="1:28" ht="29" x14ac:dyDescent="0.35">
      <c r="A2488" s="8">
        <v>131223</v>
      </c>
      <c r="B2488" s="26">
        <v>129</v>
      </c>
      <c r="C2488" s="32" t="s">
        <v>310</v>
      </c>
      <c r="D2488" s="33" t="s">
        <v>311</v>
      </c>
      <c r="E2488" s="9">
        <v>15.15</v>
      </c>
      <c r="F2488" s="9">
        <v>15.4</v>
      </c>
      <c r="G2488" s="10">
        <v>0</v>
      </c>
      <c r="H2488" s="10">
        <v>0</v>
      </c>
      <c r="I2488" s="10">
        <v>0</v>
      </c>
      <c r="J2488" s="10">
        <v>0</v>
      </c>
      <c r="K2488" s="10">
        <v>0</v>
      </c>
      <c r="L2488" s="10">
        <v>0</v>
      </c>
      <c r="M2488" s="10">
        <v>0</v>
      </c>
      <c r="N2488" s="10">
        <v>0</v>
      </c>
      <c r="O2488" s="10">
        <v>0</v>
      </c>
      <c r="P2488" s="10">
        <v>0</v>
      </c>
      <c r="Q2488" s="10">
        <v>0</v>
      </c>
      <c r="R2488" s="10">
        <v>15.15</v>
      </c>
      <c r="S2488" s="10">
        <v>0</v>
      </c>
      <c r="T2488" s="10">
        <v>0</v>
      </c>
      <c r="U2488" s="10">
        <v>15.4</v>
      </c>
      <c r="V2488" s="10">
        <v>0</v>
      </c>
      <c r="W2488" s="11">
        <v>-1.9677151681406424</v>
      </c>
      <c r="X2488" s="11">
        <v>5.589733507665791</v>
      </c>
      <c r="Y2488" s="11">
        <v>14.182298926041648</v>
      </c>
      <c r="Z2488" s="11">
        <v>73.322422692701593</v>
      </c>
      <c r="AA2488" s="8">
        <v>14</v>
      </c>
      <c r="AB2488" s="12">
        <v>46.911293971300381</v>
      </c>
    </row>
    <row r="2489" spans="1:28" ht="29" x14ac:dyDescent="0.35">
      <c r="A2489" s="8">
        <v>131223</v>
      </c>
      <c r="B2489" s="26">
        <v>130</v>
      </c>
      <c r="C2489" s="32" t="s">
        <v>312</v>
      </c>
      <c r="D2489" s="33" t="s">
        <v>313</v>
      </c>
      <c r="E2489" s="9">
        <v>15.34</v>
      </c>
      <c r="F2489" s="9">
        <v>15.16</v>
      </c>
      <c r="G2489" s="10">
        <v>0</v>
      </c>
      <c r="H2489" s="10">
        <v>0</v>
      </c>
      <c r="I2489" s="10">
        <v>0</v>
      </c>
      <c r="J2489" s="10">
        <v>0</v>
      </c>
      <c r="K2489" s="10">
        <v>0</v>
      </c>
      <c r="L2489" s="10">
        <v>0</v>
      </c>
      <c r="M2489" s="10">
        <v>0</v>
      </c>
      <c r="N2489" s="10">
        <v>0</v>
      </c>
      <c r="O2489" s="10">
        <v>0</v>
      </c>
      <c r="P2489" s="10">
        <v>0</v>
      </c>
      <c r="Q2489" s="10">
        <v>0</v>
      </c>
      <c r="R2489" s="10">
        <v>15.34</v>
      </c>
      <c r="S2489" s="10">
        <v>0</v>
      </c>
      <c r="T2489" s="10">
        <v>0</v>
      </c>
      <c r="U2489" s="10">
        <v>0</v>
      </c>
      <c r="V2489" s="10">
        <v>15.16</v>
      </c>
      <c r="W2489" s="11">
        <v>-7.3411036840174901E-2</v>
      </c>
      <c r="X2489" s="11">
        <v>116.17401235470746</v>
      </c>
      <c r="Y2489" s="11">
        <v>30.134510232634916</v>
      </c>
      <c r="Z2489" s="11">
        <v>4530.3279371128046</v>
      </c>
      <c r="AA2489" s="8">
        <v>14</v>
      </c>
      <c r="AB2489" s="12">
        <v>51.064054336153013</v>
      </c>
    </row>
    <row r="2490" spans="1:28" ht="29" x14ac:dyDescent="0.35">
      <c r="A2490" s="8">
        <v>131223</v>
      </c>
      <c r="B2490" s="26">
        <v>131</v>
      </c>
      <c r="C2490" s="32" t="s">
        <v>314</v>
      </c>
      <c r="D2490" s="33" t="s">
        <v>315</v>
      </c>
      <c r="E2490" s="9">
        <v>15.24</v>
      </c>
      <c r="F2490" s="9">
        <v>15.79</v>
      </c>
      <c r="G2490" s="10">
        <v>0</v>
      </c>
      <c r="H2490" s="10">
        <v>0</v>
      </c>
      <c r="I2490" s="10">
        <v>0</v>
      </c>
      <c r="J2490" s="10">
        <v>0</v>
      </c>
      <c r="K2490" s="10">
        <v>0</v>
      </c>
      <c r="L2490" s="10">
        <v>0</v>
      </c>
      <c r="M2490" s="10">
        <v>0</v>
      </c>
      <c r="N2490" s="10">
        <v>0</v>
      </c>
      <c r="O2490" s="10">
        <v>0</v>
      </c>
      <c r="P2490" s="10">
        <v>0</v>
      </c>
      <c r="Q2490" s="10">
        <v>0</v>
      </c>
      <c r="R2490" s="10">
        <v>0</v>
      </c>
      <c r="S2490" s="10">
        <v>15.24</v>
      </c>
      <c r="T2490" s="10">
        <v>15.79</v>
      </c>
      <c r="U2490" s="10">
        <v>0</v>
      </c>
      <c r="V2490" s="10">
        <v>0</v>
      </c>
      <c r="W2490" s="11">
        <v>-3</v>
      </c>
      <c r="X2490" s="11">
        <v>1.7464413498043845</v>
      </c>
      <c r="Y2490" s="11">
        <v>6.4081905992414541</v>
      </c>
      <c r="Z2490" s="11">
        <v>47.615213738449256</v>
      </c>
      <c r="AA2490" s="8">
        <v>14</v>
      </c>
      <c r="AB2490" s="12">
        <v>48.949389572864341</v>
      </c>
    </row>
    <row r="2491" spans="1:28" ht="29" x14ac:dyDescent="0.35">
      <c r="A2491" s="8">
        <v>131223</v>
      </c>
      <c r="B2491" s="26">
        <v>132</v>
      </c>
      <c r="C2491" s="32" t="s">
        <v>316</v>
      </c>
      <c r="D2491" s="33" t="s">
        <v>317</v>
      </c>
      <c r="E2491" s="9">
        <v>15.11</v>
      </c>
      <c r="F2491" s="9">
        <v>15.1</v>
      </c>
      <c r="G2491" s="10">
        <v>0</v>
      </c>
      <c r="H2491" s="10">
        <v>0</v>
      </c>
      <c r="I2491" s="10">
        <v>0</v>
      </c>
      <c r="J2491" s="10">
        <v>0</v>
      </c>
      <c r="K2491" s="10">
        <v>0</v>
      </c>
      <c r="L2491" s="10">
        <v>0</v>
      </c>
      <c r="M2491" s="10">
        <v>0</v>
      </c>
      <c r="N2491" s="10">
        <v>0</v>
      </c>
      <c r="O2491" s="10">
        <v>0</v>
      </c>
      <c r="P2491" s="10">
        <v>0</v>
      </c>
      <c r="Q2491" s="10">
        <v>0</v>
      </c>
      <c r="R2491" s="10">
        <v>0</v>
      </c>
      <c r="S2491" s="10">
        <v>15.11</v>
      </c>
      <c r="T2491" s="10">
        <v>0</v>
      </c>
      <c r="U2491" s="10">
        <v>15.1</v>
      </c>
      <c r="V2491" s="10">
        <v>0</v>
      </c>
      <c r="W2491" s="11">
        <v>-3</v>
      </c>
      <c r="X2491" s="11">
        <v>4.3590765671634095</v>
      </c>
      <c r="Y2491" s="11">
        <v>13.585103798535599</v>
      </c>
      <c r="Z2491" s="11">
        <v>69.375484598126221</v>
      </c>
      <c r="AA2491" s="8">
        <v>14</v>
      </c>
      <c r="AB2491" s="12">
        <v>52.318436447496609</v>
      </c>
    </row>
    <row r="2492" spans="1:28" ht="29" x14ac:dyDescent="0.35">
      <c r="A2492" s="8">
        <v>131223</v>
      </c>
      <c r="B2492" s="26">
        <v>133</v>
      </c>
      <c r="C2492" s="32" t="s">
        <v>318</v>
      </c>
      <c r="D2492" s="33" t="s">
        <v>319</v>
      </c>
      <c r="E2492" s="9">
        <v>15.35</v>
      </c>
      <c r="F2492" s="9">
        <v>15.23</v>
      </c>
      <c r="G2492" s="10">
        <v>0</v>
      </c>
      <c r="H2492" s="10">
        <v>0</v>
      </c>
      <c r="I2492" s="10">
        <v>0</v>
      </c>
      <c r="J2492" s="10">
        <v>0</v>
      </c>
      <c r="K2492" s="10">
        <v>0</v>
      </c>
      <c r="L2492" s="10">
        <v>0</v>
      </c>
      <c r="M2492" s="10">
        <v>0</v>
      </c>
      <c r="N2492" s="10">
        <v>0</v>
      </c>
      <c r="O2492" s="10">
        <v>0</v>
      </c>
      <c r="P2492" s="10">
        <v>0</v>
      </c>
      <c r="Q2492" s="10">
        <v>0</v>
      </c>
      <c r="R2492" s="10">
        <v>0</v>
      </c>
      <c r="S2492" s="10">
        <v>15.35</v>
      </c>
      <c r="T2492" s="10">
        <v>0</v>
      </c>
      <c r="U2492" s="10">
        <v>0</v>
      </c>
      <c r="V2492" s="10">
        <v>15.23</v>
      </c>
      <c r="W2492" s="11">
        <v>-0.12843382556442243</v>
      </c>
      <c r="X2492" s="11">
        <v>101.27796052122916</v>
      </c>
      <c r="Y2492" s="11">
        <v>24.059773531994985</v>
      </c>
      <c r="Z2492" s="11">
        <v>4524.8255787808339</v>
      </c>
      <c r="AA2492" s="8">
        <v>14</v>
      </c>
      <c r="AB2492" s="12">
        <v>54.798494370523152</v>
      </c>
    </row>
    <row r="2493" spans="1:28" ht="29" x14ac:dyDescent="0.35">
      <c r="A2493" s="8">
        <v>131223</v>
      </c>
      <c r="B2493" s="26">
        <v>134</v>
      </c>
      <c r="C2493" s="32" t="s">
        <v>320</v>
      </c>
      <c r="D2493" s="33" t="s">
        <v>321</v>
      </c>
      <c r="E2493" s="9">
        <v>15.73</v>
      </c>
      <c r="F2493" s="9">
        <v>15.13</v>
      </c>
      <c r="G2493" s="10">
        <v>0</v>
      </c>
      <c r="H2493" s="10">
        <v>0</v>
      </c>
      <c r="I2493" s="10">
        <v>0</v>
      </c>
      <c r="J2493" s="10">
        <v>0</v>
      </c>
      <c r="K2493" s="10">
        <v>0</v>
      </c>
      <c r="L2493" s="10">
        <v>0</v>
      </c>
      <c r="M2493" s="10">
        <v>0</v>
      </c>
      <c r="N2493" s="10">
        <v>0</v>
      </c>
      <c r="O2493" s="10">
        <v>0</v>
      </c>
      <c r="P2493" s="10">
        <v>0</v>
      </c>
      <c r="Q2493" s="10">
        <v>0</v>
      </c>
      <c r="R2493" s="10">
        <v>0</v>
      </c>
      <c r="S2493" s="10">
        <v>0</v>
      </c>
      <c r="T2493" s="10">
        <v>15.73</v>
      </c>
      <c r="U2493" s="10">
        <v>15.13</v>
      </c>
      <c r="V2493" s="10">
        <v>0</v>
      </c>
      <c r="W2493" s="11">
        <v>-3</v>
      </c>
      <c r="X2493" s="11">
        <v>3.4433000910852596</v>
      </c>
      <c r="Y2493" s="11">
        <v>9.5419900700053013</v>
      </c>
      <c r="Z2493" s="11">
        <v>44.096998232993229</v>
      </c>
      <c r="AA2493" s="8">
        <v>14</v>
      </c>
      <c r="AB2493" s="12">
        <v>50.031856064265</v>
      </c>
    </row>
    <row r="2494" spans="1:28" ht="29" x14ac:dyDescent="0.35">
      <c r="A2494" s="8">
        <v>131223</v>
      </c>
      <c r="B2494" s="26">
        <v>135</v>
      </c>
      <c r="C2494" s="32" t="s">
        <v>322</v>
      </c>
      <c r="D2494" s="33" t="s">
        <v>323</v>
      </c>
      <c r="E2494" s="9">
        <v>15.26</v>
      </c>
      <c r="F2494" s="9">
        <v>15.74</v>
      </c>
      <c r="G2494" s="10">
        <v>0</v>
      </c>
      <c r="H2494" s="10">
        <v>0</v>
      </c>
      <c r="I2494" s="10">
        <v>0</v>
      </c>
      <c r="J2494" s="10">
        <v>0</v>
      </c>
      <c r="K2494" s="10">
        <v>0</v>
      </c>
      <c r="L2494" s="10">
        <v>0</v>
      </c>
      <c r="M2494" s="10">
        <v>0</v>
      </c>
      <c r="N2494" s="10">
        <v>0</v>
      </c>
      <c r="O2494" s="10">
        <v>0</v>
      </c>
      <c r="P2494" s="10">
        <v>0</v>
      </c>
      <c r="Q2494" s="10">
        <v>0</v>
      </c>
      <c r="R2494" s="10">
        <v>0</v>
      </c>
      <c r="S2494" s="10">
        <v>0</v>
      </c>
      <c r="T2494" s="10">
        <v>15.26</v>
      </c>
      <c r="U2494" s="10">
        <v>0</v>
      </c>
      <c r="V2494" s="10">
        <v>15.74</v>
      </c>
      <c r="W2494" s="11">
        <v>-0.14279258094360689</v>
      </c>
      <c r="X2494" s="11">
        <v>119.93519675753298</v>
      </c>
      <c r="Y2494" s="11">
        <v>22.365591302534618</v>
      </c>
      <c r="Z2494" s="11">
        <v>4436.3709336887769</v>
      </c>
      <c r="AA2494" s="8">
        <v>14</v>
      </c>
      <c r="AB2494" s="12">
        <v>54.421758112001577</v>
      </c>
    </row>
    <row r="2495" spans="1:28" ht="29" x14ac:dyDescent="0.35">
      <c r="A2495" s="8">
        <v>131223</v>
      </c>
      <c r="B2495" s="26">
        <v>136</v>
      </c>
      <c r="C2495" s="32" t="s">
        <v>324</v>
      </c>
      <c r="D2495" s="33" t="s">
        <v>325</v>
      </c>
      <c r="E2495" s="9">
        <v>15.1</v>
      </c>
      <c r="F2495" s="9">
        <v>15.04</v>
      </c>
      <c r="G2495" s="10">
        <v>0</v>
      </c>
      <c r="H2495" s="10">
        <v>0</v>
      </c>
      <c r="I2495" s="10">
        <v>0</v>
      </c>
      <c r="J2495" s="10">
        <v>0</v>
      </c>
      <c r="K2495" s="10">
        <v>0</v>
      </c>
      <c r="L2495" s="10">
        <v>0</v>
      </c>
      <c r="M2495" s="10">
        <v>0</v>
      </c>
      <c r="N2495" s="10">
        <v>0</v>
      </c>
      <c r="O2495" s="10">
        <v>0</v>
      </c>
      <c r="P2495" s="10">
        <v>0</v>
      </c>
      <c r="Q2495" s="10">
        <v>0</v>
      </c>
      <c r="R2495" s="10">
        <v>0</v>
      </c>
      <c r="S2495" s="10">
        <v>0</v>
      </c>
      <c r="T2495" s="10">
        <v>0</v>
      </c>
      <c r="U2495" s="10">
        <v>15.1</v>
      </c>
      <c r="V2495" s="10">
        <v>15.04</v>
      </c>
      <c r="W2495" s="11">
        <v>-8.4633290328231733E-2</v>
      </c>
      <c r="X2495" s="11">
        <v>96.242488797324143</v>
      </c>
      <c r="Y2495" s="11">
        <v>20.986110271850507</v>
      </c>
      <c r="Z2495" s="11">
        <v>4538.8464794696711</v>
      </c>
      <c r="AA2495" s="8">
        <v>14</v>
      </c>
      <c r="AB2495" s="12">
        <v>59.144969915355126</v>
      </c>
    </row>
    <row r="2496" spans="1:28" ht="29" x14ac:dyDescent="0.35">
      <c r="A2496" s="8">
        <v>131223</v>
      </c>
      <c r="B2496" s="26">
        <v>137</v>
      </c>
      <c r="C2496" s="30" t="s">
        <v>326</v>
      </c>
      <c r="D2496" s="26" t="s">
        <v>327</v>
      </c>
      <c r="E2496" s="9">
        <v>15.26</v>
      </c>
      <c r="F2496" s="9">
        <v>15.98</v>
      </c>
      <c r="G2496" s="10">
        <v>15.98</v>
      </c>
      <c r="H2496" s="10">
        <v>0</v>
      </c>
      <c r="I2496" s="10">
        <v>0</v>
      </c>
      <c r="J2496" s="10">
        <v>0</v>
      </c>
      <c r="K2496" s="10">
        <v>0</v>
      </c>
      <c r="L2496" s="10">
        <v>0</v>
      </c>
      <c r="M2496" s="10">
        <v>0</v>
      </c>
      <c r="N2496" s="10">
        <v>0</v>
      </c>
      <c r="O2496" s="10">
        <v>0</v>
      </c>
      <c r="P2496" s="10">
        <v>0</v>
      </c>
      <c r="Q2496" s="10">
        <v>0</v>
      </c>
      <c r="R2496" s="10">
        <v>15.26</v>
      </c>
      <c r="S2496" s="10">
        <v>0</v>
      </c>
      <c r="T2496" s="10">
        <v>0</v>
      </c>
      <c r="U2496" s="10">
        <v>0</v>
      </c>
      <c r="V2496" s="10">
        <v>0</v>
      </c>
      <c r="W2496" s="11">
        <v>-0.11259783659910835</v>
      </c>
      <c r="X2496" s="11">
        <v>127.77187744856143</v>
      </c>
      <c r="Y2496" s="11">
        <v>34.623729015628982</v>
      </c>
      <c r="Z2496" s="11">
        <v>23.900982782696236</v>
      </c>
      <c r="AA2496" s="8">
        <v>14</v>
      </c>
      <c r="AB2496" s="12">
        <v>4.4068299766457111</v>
      </c>
    </row>
    <row r="2497" spans="1:28" ht="29" x14ac:dyDescent="0.35">
      <c r="A2497" s="8">
        <v>131223</v>
      </c>
      <c r="B2497" s="26">
        <v>138</v>
      </c>
      <c r="C2497" s="30" t="s">
        <v>328</v>
      </c>
      <c r="D2497" s="26" t="s">
        <v>329</v>
      </c>
      <c r="E2497" s="9">
        <v>15.89</v>
      </c>
      <c r="F2497" s="9">
        <v>15.97</v>
      </c>
      <c r="G2497" s="10">
        <v>15.97</v>
      </c>
      <c r="H2497" s="10">
        <v>0</v>
      </c>
      <c r="I2497" s="10">
        <v>0</v>
      </c>
      <c r="J2497" s="10">
        <v>0</v>
      </c>
      <c r="K2497" s="10">
        <v>0</v>
      </c>
      <c r="L2497" s="10">
        <v>0</v>
      </c>
      <c r="M2497" s="10">
        <v>0</v>
      </c>
      <c r="N2497" s="10">
        <v>0</v>
      </c>
      <c r="O2497" s="10">
        <v>0</v>
      </c>
      <c r="P2497" s="10">
        <v>0</v>
      </c>
      <c r="Q2497" s="10">
        <v>0</v>
      </c>
      <c r="R2497" s="10">
        <v>0</v>
      </c>
      <c r="S2497" s="10">
        <v>15.89</v>
      </c>
      <c r="T2497" s="10">
        <v>0</v>
      </c>
      <c r="U2497" s="10">
        <v>0</v>
      </c>
      <c r="V2497" s="10">
        <v>0</v>
      </c>
      <c r="W2497" s="11">
        <v>-0.11025538090951365</v>
      </c>
      <c r="X2497" s="11">
        <v>126.92584069555107</v>
      </c>
      <c r="Y2497" s="11">
        <v>42.82558287067117</v>
      </c>
      <c r="Z2497" s="11">
        <v>35.023016823550407</v>
      </c>
      <c r="AA2497" s="8">
        <v>14</v>
      </c>
      <c r="AB2497" s="12">
        <v>12.185972547034707</v>
      </c>
    </row>
    <row r="2498" spans="1:28" ht="29" x14ac:dyDescent="0.35">
      <c r="A2498" s="8">
        <v>131223</v>
      </c>
      <c r="B2498" s="26">
        <v>139</v>
      </c>
      <c r="C2498" s="30" t="s">
        <v>330</v>
      </c>
      <c r="D2498" s="26" t="s">
        <v>331</v>
      </c>
      <c r="E2498" s="9">
        <v>15.53</v>
      </c>
      <c r="F2498" s="9">
        <v>15.36</v>
      </c>
      <c r="G2498" s="10">
        <v>15.36</v>
      </c>
      <c r="H2498" s="10">
        <v>0</v>
      </c>
      <c r="I2498" s="10">
        <v>0</v>
      </c>
      <c r="J2498" s="10">
        <v>0</v>
      </c>
      <c r="K2498" s="10">
        <v>0</v>
      </c>
      <c r="L2498" s="10">
        <v>0</v>
      </c>
      <c r="M2498" s="10">
        <v>0</v>
      </c>
      <c r="N2498" s="10">
        <v>0</v>
      </c>
      <c r="O2498" s="10">
        <v>0</v>
      </c>
      <c r="P2498" s="10">
        <v>0</v>
      </c>
      <c r="Q2498" s="10">
        <v>0</v>
      </c>
      <c r="R2498" s="10">
        <v>0</v>
      </c>
      <c r="S2498" s="10">
        <v>0</v>
      </c>
      <c r="T2498" s="10">
        <v>15.53</v>
      </c>
      <c r="U2498" s="10">
        <v>0</v>
      </c>
      <c r="V2498" s="10">
        <v>0</v>
      </c>
      <c r="W2498" s="11">
        <v>-8.3240908643280626E-2</v>
      </c>
      <c r="X2498" s="11">
        <v>104.2402447620868</v>
      </c>
      <c r="Y2498" s="11">
        <v>29.513326687310563</v>
      </c>
      <c r="Z2498" s="11">
        <v>11.168664124928675</v>
      </c>
      <c r="AA2498" s="8">
        <v>14</v>
      </c>
      <c r="AB2498" s="12">
        <v>9.5872398040898208</v>
      </c>
    </row>
    <row r="2499" spans="1:28" ht="29" x14ac:dyDescent="0.35">
      <c r="A2499" s="8">
        <v>131223</v>
      </c>
      <c r="B2499" s="26">
        <v>140</v>
      </c>
      <c r="C2499" s="32" t="s">
        <v>332</v>
      </c>
      <c r="D2499" s="33" t="s">
        <v>333</v>
      </c>
      <c r="E2499" s="9">
        <v>15.46</v>
      </c>
      <c r="F2499" s="9">
        <v>16.04</v>
      </c>
      <c r="G2499" s="10">
        <v>16.04</v>
      </c>
      <c r="H2499" s="10">
        <v>0</v>
      </c>
      <c r="I2499" s="10">
        <v>0</v>
      </c>
      <c r="J2499" s="10">
        <v>0</v>
      </c>
      <c r="K2499" s="10">
        <v>0</v>
      </c>
      <c r="L2499" s="10">
        <v>0</v>
      </c>
      <c r="M2499" s="10">
        <v>0</v>
      </c>
      <c r="N2499" s="10">
        <v>0</v>
      </c>
      <c r="O2499" s="10">
        <v>0</v>
      </c>
      <c r="P2499" s="10">
        <v>0</v>
      </c>
      <c r="Q2499" s="10">
        <v>0</v>
      </c>
      <c r="R2499" s="10">
        <v>0</v>
      </c>
      <c r="S2499" s="10">
        <v>0</v>
      </c>
      <c r="T2499" s="10">
        <v>0</v>
      </c>
      <c r="U2499" s="10">
        <v>15.46</v>
      </c>
      <c r="V2499" s="10">
        <v>0</v>
      </c>
      <c r="W2499" s="11">
        <v>1.5675671778318464E-4</v>
      </c>
      <c r="X2499" s="11">
        <v>130.08409371380219</v>
      </c>
      <c r="Y2499" s="11">
        <v>31.187762749953606</v>
      </c>
      <c r="Z2499" s="11">
        <v>48.597885305603981</v>
      </c>
      <c r="AA2499" s="8">
        <v>14</v>
      </c>
      <c r="AB2499" s="12">
        <v>7.6427725260778585</v>
      </c>
    </row>
    <row r="2500" spans="1:28" ht="29" x14ac:dyDescent="0.35">
      <c r="A2500" s="8">
        <v>131223</v>
      </c>
      <c r="B2500" s="26">
        <v>141</v>
      </c>
      <c r="C2500" s="32" t="s">
        <v>334</v>
      </c>
      <c r="D2500" s="33" t="s">
        <v>335</v>
      </c>
      <c r="E2500" s="9">
        <v>15.05</v>
      </c>
      <c r="F2500" s="9">
        <v>15.3</v>
      </c>
      <c r="G2500" s="10">
        <v>15.3</v>
      </c>
      <c r="H2500" s="10">
        <v>0</v>
      </c>
      <c r="I2500" s="10">
        <v>0</v>
      </c>
      <c r="J2500" s="10">
        <v>0</v>
      </c>
      <c r="K2500" s="10">
        <v>0</v>
      </c>
      <c r="L2500" s="10">
        <v>0</v>
      </c>
      <c r="M2500" s="10">
        <v>0</v>
      </c>
      <c r="N2500" s="10">
        <v>0</v>
      </c>
      <c r="O2500" s="10">
        <v>0</v>
      </c>
      <c r="P2500" s="10">
        <v>0</v>
      </c>
      <c r="Q2500" s="10">
        <v>0</v>
      </c>
      <c r="R2500" s="10">
        <v>0</v>
      </c>
      <c r="S2500" s="10">
        <v>0</v>
      </c>
      <c r="T2500" s="10">
        <v>0</v>
      </c>
      <c r="U2500" s="10">
        <v>0</v>
      </c>
      <c r="V2500" s="10">
        <v>15.05</v>
      </c>
      <c r="W2500" s="11">
        <v>3</v>
      </c>
      <c r="X2500" s="11">
        <v>132.8644318691741</v>
      </c>
      <c r="Y2500" s="11">
        <v>42.645629945308457</v>
      </c>
      <c r="Z2500" s="11">
        <v>4545.5518541248985</v>
      </c>
      <c r="AA2500" s="8">
        <v>14</v>
      </c>
      <c r="AB2500" s="12">
        <v>52.861388907270239</v>
      </c>
    </row>
    <row r="2501" spans="1:28" ht="29" x14ac:dyDescent="0.35">
      <c r="A2501" s="8">
        <v>131223</v>
      </c>
      <c r="B2501" s="26">
        <v>127</v>
      </c>
      <c r="C2501" s="32" t="s">
        <v>306</v>
      </c>
      <c r="D2501" s="33" t="s">
        <v>307</v>
      </c>
      <c r="E2501" s="9">
        <v>15.08</v>
      </c>
      <c r="F2501" s="9">
        <v>15.95</v>
      </c>
      <c r="G2501" s="10">
        <v>0</v>
      </c>
      <c r="H2501" s="10">
        <v>0</v>
      </c>
      <c r="I2501" s="10">
        <v>0</v>
      </c>
      <c r="J2501" s="10">
        <v>0</v>
      </c>
      <c r="K2501" s="10">
        <v>0</v>
      </c>
      <c r="L2501" s="10">
        <v>0</v>
      </c>
      <c r="M2501" s="10">
        <v>0</v>
      </c>
      <c r="N2501" s="10">
        <v>0</v>
      </c>
      <c r="O2501" s="10">
        <v>0</v>
      </c>
      <c r="P2501" s="10">
        <v>0</v>
      </c>
      <c r="Q2501" s="10">
        <v>0</v>
      </c>
      <c r="R2501" s="10">
        <v>15.08</v>
      </c>
      <c r="S2501" s="10">
        <v>15.95</v>
      </c>
      <c r="T2501" s="10">
        <v>0</v>
      </c>
      <c r="U2501" s="10">
        <v>0</v>
      </c>
      <c r="V2501" s="10">
        <v>0</v>
      </c>
      <c r="W2501" s="11">
        <v>-3</v>
      </c>
      <c r="X2501" s="11">
        <v>4.0511578805535002</v>
      </c>
      <c r="Y2501" s="11">
        <v>11.76281013181325</v>
      </c>
      <c r="Z2501" s="11">
        <v>42.378343581730732</v>
      </c>
      <c r="AA2501" s="8">
        <v>14</v>
      </c>
      <c r="AB2501" s="12">
        <v>47.072439628178493</v>
      </c>
    </row>
    <row r="2502" spans="1:28" ht="29" x14ac:dyDescent="0.35">
      <c r="A2502" s="8">
        <v>131223</v>
      </c>
      <c r="B2502" s="26">
        <v>128</v>
      </c>
      <c r="C2502" s="32" t="s">
        <v>308</v>
      </c>
      <c r="D2502" s="33" t="s">
        <v>309</v>
      </c>
      <c r="E2502" s="9">
        <v>15.3</v>
      </c>
      <c r="F2502" s="9">
        <v>15.76</v>
      </c>
      <c r="G2502" s="10">
        <v>0</v>
      </c>
      <c r="H2502" s="10">
        <v>0</v>
      </c>
      <c r="I2502" s="10">
        <v>0</v>
      </c>
      <c r="J2502" s="10">
        <v>0</v>
      </c>
      <c r="K2502" s="10">
        <v>0</v>
      </c>
      <c r="L2502" s="10">
        <v>0</v>
      </c>
      <c r="M2502" s="10">
        <v>0</v>
      </c>
      <c r="N2502" s="10">
        <v>0</v>
      </c>
      <c r="O2502" s="10">
        <v>0</v>
      </c>
      <c r="P2502" s="10">
        <v>0</v>
      </c>
      <c r="Q2502" s="10">
        <v>0</v>
      </c>
      <c r="R2502" s="10">
        <v>15.3</v>
      </c>
      <c r="S2502" s="10">
        <v>0</v>
      </c>
      <c r="T2502" s="10">
        <v>15.76</v>
      </c>
      <c r="U2502" s="10">
        <v>0</v>
      </c>
      <c r="V2502" s="10">
        <v>0</v>
      </c>
      <c r="W2502" s="11">
        <v>-3</v>
      </c>
      <c r="X2502" s="11">
        <v>2.3702927859501619</v>
      </c>
      <c r="Y2502" s="11">
        <v>7.9828950469139226</v>
      </c>
      <c r="Z2502" s="11">
        <v>37.883667634725313</v>
      </c>
      <c r="AA2502" s="8">
        <v>14</v>
      </c>
      <c r="AB2502" s="12">
        <v>40.862126595785462</v>
      </c>
    </row>
    <row r="2503" spans="1:28" ht="29" x14ac:dyDescent="0.35">
      <c r="A2503" s="8">
        <v>131223</v>
      </c>
      <c r="B2503" s="26">
        <v>129</v>
      </c>
      <c r="C2503" s="32" t="s">
        <v>310</v>
      </c>
      <c r="D2503" s="33" t="s">
        <v>311</v>
      </c>
      <c r="E2503" s="9">
        <v>15.15</v>
      </c>
      <c r="F2503" s="9">
        <v>15.4</v>
      </c>
      <c r="G2503" s="10">
        <v>0</v>
      </c>
      <c r="H2503" s="10">
        <v>0</v>
      </c>
      <c r="I2503" s="10">
        <v>0</v>
      </c>
      <c r="J2503" s="10">
        <v>0</v>
      </c>
      <c r="K2503" s="10">
        <v>0</v>
      </c>
      <c r="L2503" s="10">
        <v>0</v>
      </c>
      <c r="M2503" s="10">
        <v>0</v>
      </c>
      <c r="N2503" s="10">
        <v>0</v>
      </c>
      <c r="O2503" s="10">
        <v>0</v>
      </c>
      <c r="P2503" s="10">
        <v>0</v>
      </c>
      <c r="Q2503" s="10">
        <v>0</v>
      </c>
      <c r="R2503" s="10">
        <v>15.15</v>
      </c>
      <c r="S2503" s="10">
        <v>0</v>
      </c>
      <c r="T2503" s="10">
        <v>0</v>
      </c>
      <c r="U2503" s="10">
        <v>15.4</v>
      </c>
      <c r="V2503" s="10">
        <v>0</v>
      </c>
      <c r="W2503" s="11">
        <v>-1.9677151681406424</v>
      </c>
      <c r="X2503" s="11">
        <v>5.589733507665791</v>
      </c>
      <c r="Y2503" s="11">
        <v>14.182298926041648</v>
      </c>
      <c r="Z2503" s="11">
        <v>73.322422692701593</v>
      </c>
      <c r="AA2503" s="8">
        <v>14</v>
      </c>
      <c r="AB2503" s="12">
        <v>43.40232996395769</v>
      </c>
    </row>
    <row r="2504" spans="1:28" ht="29" x14ac:dyDescent="0.35">
      <c r="A2504" s="8">
        <v>131223</v>
      </c>
      <c r="B2504" s="26">
        <v>130</v>
      </c>
      <c r="C2504" s="32" t="s">
        <v>312</v>
      </c>
      <c r="D2504" s="33" t="s">
        <v>313</v>
      </c>
      <c r="E2504" s="9">
        <v>15.34</v>
      </c>
      <c r="F2504" s="9">
        <v>15.16</v>
      </c>
      <c r="G2504" s="10">
        <v>0</v>
      </c>
      <c r="H2504" s="10">
        <v>0</v>
      </c>
      <c r="I2504" s="10">
        <v>0</v>
      </c>
      <c r="J2504" s="10">
        <v>0</v>
      </c>
      <c r="K2504" s="10">
        <v>0</v>
      </c>
      <c r="L2504" s="10">
        <v>0</v>
      </c>
      <c r="M2504" s="10">
        <v>0</v>
      </c>
      <c r="N2504" s="10">
        <v>0</v>
      </c>
      <c r="O2504" s="10">
        <v>0</v>
      </c>
      <c r="P2504" s="10">
        <v>0</v>
      </c>
      <c r="Q2504" s="10">
        <v>0</v>
      </c>
      <c r="R2504" s="10">
        <v>15.34</v>
      </c>
      <c r="S2504" s="10">
        <v>0</v>
      </c>
      <c r="T2504" s="10">
        <v>0</v>
      </c>
      <c r="U2504" s="10">
        <v>0</v>
      </c>
      <c r="V2504" s="10">
        <v>15.16</v>
      </c>
      <c r="W2504" s="11">
        <v>-7.3411036840174901E-2</v>
      </c>
      <c r="X2504" s="11">
        <v>116.17401235470746</v>
      </c>
      <c r="Y2504" s="11">
        <v>30.134510232634916</v>
      </c>
      <c r="Z2504" s="11">
        <v>4530.3279371128046</v>
      </c>
      <c r="AA2504" s="8">
        <v>14</v>
      </c>
      <c r="AB2504" s="12">
        <v>41.938753846358139</v>
      </c>
    </row>
    <row r="2505" spans="1:28" ht="29" x14ac:dyDescent="0.35">
      <c r="A2505" s="8">
        <v>131223</v>
      </c>
      <c r="B2505" s="26">
        <v>131</v>
      </c>
      <c r="C2505" s="32" t="s">
        <v>314</v>
      </c>
      <c r="D2505" s="33" t="s">
        <v>315</v>
      </c>
      <c r="E2505" s="9">
        <v>15.24</v>
      </c>
      <c r="F2505" s="9">
        <v>15.79</v>
      </c>
      <c r="G2505" s="10">
        <v>0</v>
      </c>
      <c r="H2505" s="10">
        <v>0</v>
      </c>
      <c r="I2505" s="10">
        <v>0</v>
      </c>
      <c r="J2505" s="10">
        <v>0</v>
      </c>
      <c r="K2505" s="10">
        <v>0</v>
      </c>
      <c r="L2505" s="10">
        <v>0</v>
      </c>
      <c r="M2505" s="10">
        <v>0</v>
      </c>
      <c r="N2505" s="10">
        <v>0</v>
      </c>
      <c r="O2505" s="10">
        <v>0</v>
      </c>
      <c r="P2505" s="10">
        <v>0</v>
      </c>
      <c r="Q2505" s="10">
        <v>0</v>
      </c>
      <c r="R2505" s="10">
        <v>0</v>
      </c>
      <c r="S2505" s="10">
        <v>15.24</v>
      </c>
      <c r="T2505" s="10">
        <v>15.79</v>
      </c>
      <c r="U2505" s="10">
        <v>0</v>
      </c>
      <c r="V2505" s="10">
        <v>0</v>
      </c>
      <c r="W2505" s="11">
        <v>-3</v>
      </c>
      <c r="X2505" s="11">
        <v>1.7464413498043845</v>
      </c>
      <c r="Y2505" s="11">
        <v>6.4081905992414541</v>
      </c>
      <c r="Z2505" s="11">
        <v>47.615213738449256</v>
      </c>
      <c r="AA2505" s="8">
        <v>14</v>
      </c>
      <c r="AB2505" s="12">
        <v>45.629260852496536</v>
      </c>
    </row>
    <row r="2506" spans="1:28" ht="29" x14ac:dyDescent="0.35">
      <c r="A2506" s="8">
        <v>131223</v>
      </c>
      <c r="B2506" s="26">
        <v>132</v>
      </c>
      <c r="C2506" s="32" t="s">
        <v>316</v>
      </c>
      <c r="D2506" s="33" t="s">
        <v>317</v>
      </c>
      <c r="E2506" s="9">
        <v>15.11</v>
      </c>
      <c r="F2506" s="9">
        <v>15.1</v>
      </c>
      <c r="G2506" s="10">
        <v>0</v>
      </c>
      <c r="H2506" s="10">
        <v>0</v>
      </c>
      <c r="I2506" s="10">
        <v>0</v>
      </c>
      <c r="J2506" s="10">
        <v>0</v>
      </c>
      <c r="K2506" s="10">
        <v>0</v>
      </c>
      <c r="L2506" s="10">
        <v>0</v>
      </c>
      <c r="M2506" s="10">
        <v>0</v>
      </c>
      <c r="N2506" s="10">
        <v>0</v>
      </c>
      <c r="O2506" s="10">
        <v>0</v>
      </c>
      <c r="P2506" s="10">
        <v>0</v>
      </c>
      <c r="Q2506" s="10">
        <v>0</v>
      </c>
      <c r="R2506" s="10">
        <v>0</v>
      </c>
      <c r="S2506" s="10">
        <v>15.11</v>
      </c>
      <c r="T2506" s="10">
        <v>0</v>
      </c>
      <c r="U2506" s="10">
        <v>15.1</v>
      </c>
      <c r="V2506" s="10">
        <v>0</v>
      </c>
      <c r="W2506" s="11">
        <v>-3</v>
      </c>
      <c r="X2506" s="11">
        <v>4.3590765671634095</v>
      </c>
      <c r="Y2506" s="11">
        <v>13.585103798535599</v>
      </c>
      <c r="Z2506" s="11">
        <v>69.375484598126221</v>
      </c>
      <c r="AA2506" s="8">
        <v>14</v>
      </c>
      <c r="AB2506" s="12">
        <v>41.69077396712882</v>
      </c>
    </row>
    <row r="2507" spans="1:28" ht="29" x14ac:dyDescent="0.35">
      <c r="A2507" s="8">
        <v>131223</v>
      </c>
      <c r="B2507" s="26">
        <v>133</v>
      </c>
      <c r="C2507" s="32" t="s">
        <v>318</v>
      </c>
      <c r="D2507" s="33" t="s">
        <v>319</v>
      </c>
      <c r="E2507" s="9">
        <v>15.35</v>
      </c>
      <c r="F2507" s="9">
        <v>15.23</v>
      </c>
      <c r="G2507" s="10">
        <v>0</v>
      </c>
      <c r="H2507" s="10">
        <v>0</v>
      </c>
      <c r="I2507" s="10">
        <v>0</v>
      </c>
      <c r="J2507" s="10">
        <v>0</v>
      </c>
      <c r="K2507" s="10">
        <v>0</v>
      </c>
      <c r="L2507" s="10">
        <v>0</v>
      </c>
      <c r="M2507" s="10">
        <v>0</v>
      </c>
      <c r="N2507" s="10">
        <v>0</v>
      </c>
      <c r="O2507" s="10">
        <v>0</v>
      </c>
      <c r="P2507" s="10">
        <v>0</v>
      </c>
      <c r="Q2507" s="10">
        <v>0</v>
      </c>
      <c r="R2507" s="10">
        <v>0</v>
      </c>
      <c r="S2507" s="10">
        <v>15.35</v>
      </c>
      <c r="T2507" s="10">
        <v>0</v>
      </c>
      <c r="U2507" s="10">
        <v>0</v>
      </c>
      <c r="V2507" s="10">
        <v>15.23</v>
      </c>
      <c r="W2507" s="11">
        <v>-0.12843382556442243</v>
      </c>
      <c r="X2507" s="11">
        <v>101.27796052122916</v>
      </c>
      <c r="Y2507" s="11">
        <v>24.059773531994985</v>
      </c>
      <c r="Z2507" s="11">
        <v>4524.8255787808339</v>
      </c>
      <c r="AA2507" s="8">
        <v>14</v>
      </c>
      <c r="AB2507" s="12">
        <v>52.46930506025236</v>
      </c>
    </row>
    <row r="2508" spans="1:28" ht="29" x14ac:dyDescent="0.35">
      <c r="A2508" s="8">
        <v>131223</v>
      </c>
      <c r="B2508" s="26">
        <v>134</v>
      </c>
      <c r="C2508" s="32" t="s">
        <v>320</v>
      </c>
      <c r="D2508" s="33" t="s">
        <v>321</v>
      </c>
      <c r="E2508" s="9">
        <v>15.73</v>
      </c>
      <c r="F2508" s="9">
        <v>15.13</v>
      </c>
      <c r="G2508" s="10">
        <v>0</v>
      </c>
      <c r="H2508" s="10">
        <v>0</v>
      </c>
      <c r="I2508" s="10">
        <v>0</v>
      </c>
      <c r="J2508" s="10">
        <v>0</v>
      </c>
      <c r="K2508" s="10">
        <v>0</v>
      </c>
      <c r="L2508" s="10">
        <v>0</v>
      </c>
      <c r="M2508" s="10">
        <v>0</v>
      </c>
      <c r="N2508" s="10">
        <v>0</v>
      </c>
      <c r="O2508" s="10">
        <v>0</v>
      </c>
      <c r="P2508" s="10">
        <v>0</v>
      </c>
      <c r="Q2508" s="10">
        <v>0</v>
      </c>
      <c r="R2508" s="10">
        <v>0</v>
      </c>
      <c r="S2508" s="10">
        <v>0</v>
      </c>
      <c r="T2508" s="10">
        <v>15.73</v>
      </c>
      <c r="U2508" s="10">
        <v>15.13</v>
      </c>
      <c r="V2508" s="10">
        <v>0</v>
      </c>
      <c r="W2508" s="11">
        <v>-3</v>
      </c>
      <c r="X2508" s="11">
        <v>3.4433000910852596</v>
      </c>
      <c r="Y2508" s="11">
        <v>9.5419900700053013</v>
      </c>
      <c r="Z2508" s="11">
        <v>44.096998232993229</v>
      </c>
      <c r="AA2508" s="8">
        <v>14</v>
      </c>
      <c r="AB2508" s="12">
        <v>52.82922930297994</v>
      </c>
    </row>
    <row r="2509" spans="1:28" ht="29" x14ac:dyDescent="0.35">
      <c r="A2509" s="8">
        <v>131223</v>
      </c>
      <c r="B2509" s="26">
        <v>135</v>
      </c>
      <c r="C2509" s="32" t="s">
        <v>322</v>
      </c>
      <c r="D2509" s="33" t="s">
        <v>323</v>
      </c>
      <c r="E2509" s="9">
        <v>15.26</v>
      </c>
      <c r="F2509" s="9">
        <v>15.74</v>
      </c>
      <c r="G2509" s="10">
        <v>0</v>
      </c>
      <c r="H2509" s="10">
        <v>0</v>
      </c>
      <c r="I2509" s="10">
        <v>0</v>
      </c>
      <c r="J2509" s="10">
        <v>0</v>
      </c>
      <c r="K2509" s="10">
        <v>0</v>
      </c>
      <c r="L2509" s="10">
        <v>0</v>
      </c>
      <c r="M2509" s="10">
        <v>0</v>
      </c>
      <c r="N2509" s="10">
        <v>0</v>
      </c>
      <c r="O2509" s="10">
        <v>0</v>
      </c>
      <c r="P2509" s="10">
        <v>0</v>
      </c>
      <c r="Q2509" s="10">
        <v>0</v>
      </c>
      <c r="R2509" s="10">
        <v>0</v>
      </c>
      <c r="S2509" s="10">
        <v>0</v>
      </c>
      <c r="T2509" s="10">
        <v>15.26</v>
      </c>
      <c r="U2509" s="10">
        <v>0</v>
      </c>
      <c r="V2509" s="10">
        <v>15.74</v>
      </c>
      <c r="W2509" s="11">
        <v>-0.14279258094360689</v>
      </c>
      <c r="X2509" s="11">
        <v>119.93519675753298</v>
      </c>
      <c r="Y2509" s="11">
        <v>22.365591302534618</v>
      </c>
      <c r="Z2509" s="11">
        <v>4436.3709336887769</v>
      </c>
      <c r="AA2509" s="8">
        <v>14</v>
      </c>
      <c r="AB2509" s="12">
        <v>53.56000192110109</v>
      </c>
    </row>
    <row r="2510" spans="1:28" ht="29" x14ac:dyDescent="0.35">
      <c r="A2510" s="8">
        <v>131223</v>
      </c>
      <c r="B2510" s="26">
        <v>136</v>
      </c>
      <c r="C2510" s="32" t="s">
        <v>324</v>
      </c>
      <c r="D2510" s="33" t="s">
        <v>325</v>
      </c>
      <c r="E2510" s="9">
        <v>15.1</v>
      </c>
      <c r="F2510" s="9">
        <v>15.04</v>
      </c>
      <c r="G2510" s="10">
        <v>0</v>
      </c>
      <c r="H2510" s="10">
        <v>0</v>
      </c>
      <c r="I2510" s="10">
        <v>0</v>
      </c>
      <c r="J2510" s="10">
        <v>0</v>
      </c>
      <c r="K2510" s="10">
        <v>0</v>
      </c>
      <c r="L2510" s="10">
        <v>0</v>
      </c>
      <c r="M2510" s="10">
        <v>0</v>
      </c>
      <c r="N2510" s="10">
        <v>0</v>
      </c>
      <c r="O2510" s="10">
        <v>0</v>
      </c>
      <c r="P2510" s="10">
        <v>0</v>
      </c>
      <c r="Q2510" s="10">
        <v>0</v>
      </c>
      <c r="R2510" s="10">
        <v>0</v>
      </c>
      <c r="S2510" s="10">
        <v>0</v>
      </c>
      <c r="T2510" s="10">
        <v>0</v>
      </c>
      <c r="U2510" s="10">
        <v>15.1</v>
      </c>
      <c r="V2510" s="10">
        <v>15.04</v>
      </c>
      <c r="W2510" s="11">
        <v>-8.4633290328231733E-2</v>
      </c>
      <c r="X2510" s="11">
        <v>96.242488797324143</v>
      </c>
      <c r="Y2510" s="11">
        <v>20.986110271850507</v>
      </c>
      <c r="Z2510" s="11">
        <v>4538.8464794696711</v>
      </c>
      <c r="AA2510" s="8">
        <v>14</v>
      </c>
      <c r="AB2510" s="12">
        <v>51.732974645096178</v>
      </c>
    </row>
    <row r="2511" spans="1:28" ht="29" x14ac:dyDescent="0.35">
      <c r="A2511" s="8">
        <v>131223</v>
      </c>
      <c r="B2511" s="26">
        <v>137</v>
      </c>
      <c r="C2511" s="30" t="s">
        <v>326</v>
      </c>
      <c r="D2511" s="26" t="s">
        <v>327</v>
      </c>
      <c r="E2511" s="9">
        <v>15.26</v>
      </c>
      <c r="F2511" s="9">
        <v>15.98</v>
      </c>
      <c r="G2511" s="10">
        <v>15.98</v>
      </c>
      <c r="H2511" s="10">
        <v>0</v>
      </c>
      <c r="I2511" s="10">
        <v>0</v>
      </c>
      <c r="J2511" s="10">
        <v>0</v>
      </c>
      <c r="K2511" s="10">
        <v>0</v>
      </c>
      <c r="L2511" s="10">
        <v>0</v>
      </c>
      <c r="M2511" s="10">
        <v>0</v>
      </c>
      <c r="N2511" s="10">
        <v>0</v>
      </c>
      <c r="O2511" s="10">
        <v>0</v>
      </c>
      <c r="P2511" s="10">
        <v>0</v>
      </c>
      <c r="Q2511" s="10">
        <v>0</v>
      </c>
      <c r="R2511" s="10">
        <v>15.26</v>
      </c>
      <c r="S2511" s="10">
        <v>0</v>
      </c>
      <c r="T2511" s="10">
        <v>0</v>
      </c>
      <c r="U2511" s="10">
        <v>0</v>
      </c>
      <c r="V2511" s="10">
        <v>0</v>
      </c>
      <c r="W2511" s="11">
        <v>-0.11259783659910835</v>
      </c>
      <c r="X2511" s="11">
        <v>127.77187744856143</v>
      </c>
      <c r="Y2511" s="11">
        <v>34.623729015628982</v>
      </c>
      <c r="Z2511" s="11">
        <v>23.900982782696236</v>
      </c>
      <c r="AA2511" s="8">
        <v>14</v>
      </c>
      <c r="AB2511" s="12">
        <v>2.8628239155333484</v>
      </c>
    </row>
    <row r="2512" spans="1:28" ht="29" x14ac:dyDescent="0.35">
      <c r="A2512" s="8">
        <v>131223</v>
      </c>
      <c r="B2512" s="26">
        <v>138</v>
      </c>
      <c r="C2512" s="30" t="s">
        <v>328</v>
      </c>
      <c r="D2512" s="26" t="s">
        <v>329</v>
      </c>
      <c r="E2512" s="9">
        <v>15.89</v>
      </c>
      <c r="F2512" s="9">
        <v>15.97</v>
      </c>
      <c r="G2512" s="10">
        <v>15.97</v>
      </c>
      <c r="H2512" s="10">
        <v>0</v>
      </c>
      <c r="I2512" s="10">
        <v>0</v>
      </c>
      <c r="J2512" s="10">
        <v>0</v>
      </c>
      <c r="K2512" s="10">
        <v>0</v>
      </c>
      <c r="L2512" s="10">
        <v>0</v>
      </c>
      <c r="M2512" s="10">
        <v>0</v>
      </c>
      <c r="N2512" s="10">
        <v>0</v>
      </c>
      <c r="O2512" s="10">
        <v>0</v>
      </c>
      <c r="P2512" s="10">
        <v>0</v>
      </c>
      <c r="Q2512" s="10">
        <v>0</v>
      </c>
      <c r="R2512" s="10">
        <v>0</v>
      </c>
      <c r="S2512" s="10">
        <v>15.89</v>
      </c>
      <c r="T2512" s="10">
        <v>0</v>
      </c>
      <c r="U2512" s="10">
        <v>0</v>
      </c>
      <c r="V2512" s="10">
        <v>0</v>
      </c>
      <c r="W2512" s="11">
        <v>-0.11025538090951365</v>
      </c>
      <c r="X2512" s="11">
        <v>126.92584069555107</v>
      </c>
      <c r="Y2512" s="11">
        <v>42.82558287067117</v>
      </c>
      <c r="Z2512" s="11">
        <v>35.023016823550407</v>
      </c>
      <c r="AA2512" s="8">
        <v>14</v>
      </c>
      <c r="AB2512" s="12">
        <v>6.5626718863625211</v>
      </c>
    </row>
    <row r="2513" spans="1:28" ht="29" x14ac:dyDescent="0.35">
      <c r="A2513" s="8">
        <v>131223</v>
      </c>
      <c r="B2513" s="26">
        <v>139</v>
      </c>
      <c r="C2513" s="30" t="s">
        <v>330</v>
      </c>
      <c r="D2513" s="26" t="s">
        <v>331</v>
      </c>
      <c r="E2513" s="9">
        <v>15.53</v>
      </c>
      <c r="F2513" s="9">
        <v>15.36</v>
      </c>
      <c r="G2513" s="10">
        <v>15.36</v>
      </c>
      <c r="H2513" s="10">
        <v>0</v>
      </c>
      <c r="I2513" s="10">
        <v>0</v>
      </c>
      <c r="J2513" s="10">
        <v>0</v>
      </c>
      <c r="K2513" s="10">
        <v>0</v>
      </c>
      <c r="L2513" s="10">
        <v>0</v>
      </c>
      <c r="M2513" s="10">
        <v>0</v>
      </c>
      <c r="N2513" s="10">
        <v>0</v>
      </c>
      <c r="O2513" s="10">
        <v>0</v>
      </c>
      <c r="P2513" s="10">
        <v>0</v>
      </c>
      <c r="Q2513" s="10">
        <v>0</v>
      </c>
      <c r="R2513" s="10">
        <v>0</v>
      </c>
      <c r="S2513" s="10">
        <v>0</v>
      </c>
      <c r="T2513" s="10">
        <v>15.53</v>
      </c>
      <c r="U2513" s="10">
        <v>0</v>
      </c>
      <c r="V2513" s="10">
        <v>0</v>
      </c>
      <c r="W2513" s="11">
        <v>-8.3240908643280626E-2</v>
      </c>
      <c r="X2513" s="11">
        <v>104.2402447620868</v>
      </c>
      <c r="Y2513" s="11">
        <v>29.513326687310563</v>
      </c>
      <c r="Z2513" s="11">
        <v>11.168664124928675</v>
      </c>
      <c r="AA2513" s="8">
        <v>14</v>
      </c>
      <c r="AB2513" s="12">
        <v>10.299755664370462</v>
      </c>
    </row>
    <row r="2514" spans="1:28" ht="29" x14ac:dyDescent="0.35">
      <c r="A2514" s="8">
        <v>131223</v>
      </c>
      <c r="B2514" s="26">
        <v>140</v>
      </c>
      <c r="C2514" s="32" t="s">
        <v>332</v>
      </c>
      <c r="D2514" s="33" t="s">
        <v>333</v>
      </c>
      <c r="E2514" s="9">
        <v>15.46</v>
      </c>
      <c r="F2514" s="9">
        <v>16.04</v>
      </c>
      <c r="G2514" s="10">
        <v>16.04</v>
      </c>
      <c r="H2514" s="10">
        <v>0</v>
      </c>
      <c r="I2514" s="10">
        <v>0</v>
      </c>
      <c r="J2514" s="10">
        <v>0</v>
      </c>
      <c r="K2514" s="10">
        <v>0</v>
      </c>
      <c r="L2514" s="10">
        <v>0</v>
      </c>
      <c r="M2514" s="10">
        <v>0</v>
      </c>
      <c r="N2514" s="10">
        <v>0</v>
      </c>
      <c r="O2514" s="10">
        <v>0</v>
      </c>
      <c r="P2514" s="10">
        <v>0</v>
      </c>
      <c r="Q2514" s="10">
        <v>0</v>
      </c>
      <c r="R2514" s="10">
        <v>0</v>
      </c>
      <c r="S2514" s="10">
        <v>0</v>
      </c>
      <c r="T2514" s="10">
        <v>0</v>
      </c>
      <c r="U2514" s="10">
        <v>15.46</v>
      </c>
      <c r="V2514" s="10">
        <v>0</v>
      </c>
      <c r="W2514" s="11">
        <v>1.5675671778318464E-4</v>
      </c>
      <c r="X2514" s="11">
        <v>130.08409371380219</v>
      </c>
      <c r="Y2514" s="11">
        <v>31.187762749953606</v>
      </c>
      <c r="Z2514" s="11">
        <v>48.597885305603981</v>
      </c>
      <c r="AA2514" s="8">
        <v>14</v>
      </c>
      <c r="AB2514" s="12">
        <v>2.8826609019372387</v>
      </c>
    </row>
    <row r="2515" spans="1:28" ht="29" x14ac:dyDescent="0.35">
      <c r="A2515" s="8">
        <v>131223</v>
      </c>
      <c r="B2515" s="26">
        <v>141</v>
      </c>
      <c r="C2515" s="32" t="s">
        <v>334</v>
      </c>
      <c r="D2515" s="33" t="s">
        <v>335</v>
      </c>
      <c r="E2515" s="9">
        <v>15.05</v>
      </c>
      <c r="F2515" s="9">
        <v>15.3</v>
      </c>
      <c r="G2515" s="10">
        <v>15.3</v>
      </c>
      <c r="H2515" s="10">
        <v>0</v>
      </c>
      <c r="I2515" s="10">
        <v>0</v>
      </c>
      <c r="J2515" s="10">
        <v>0</v>
      </c>
      <c r="K2515" s="10">
        <v>0</v>
      </c>
      <c r="L2515" s="10">
        <v>0</v>
      </c>
      <c r="M2515" s="10">
        <v>0</v>
      </c>
      <c r="N2515" s="10">
        <v>0</v>
      </c>
      <c r="O2515" s="10">
        <v>0</v>
      </c>
      <c r="P2515" s="10">
        <v>0</v>
      </c>
      <c r="Q2515" s="10">
        <v>0</v>
      </c>
      <c r="R2515" s="10">
        <v>0</v>
      </c>
      <c r="S2515" s="10">
        <v>0</v>
      </c>
      <c r="T2515" s="10">
        <v>0</v>
      </c>
      <c r="U2515" s="10">
        <v>0</v>
      </c>
      <c r="V2515" s="10">
        <v>15.05</v>
      </c>
      <c r="W2515" s="11">
        <v>3</v>
      </c>
      <c r="X2515" s="11">
        <v>132.8644318691741</v>
      </c>
      <c r="Y2515" s="11">
        <v>42.645629945308457</v>
      </c>
      <c r="Z2515" s="11">
        <v>4545.5518541248985</v>
      </c>
      <c r="AA2515" s="8">
        <v>14</v>
      </c>
      <c r="AB2515" s="12">
        <v>45.990214154713044</v>
      </c>
    </row>
    <row r="2516" spans="1:28" ht="29" x14ac:dyDescent="0.35">
      <c r="A2516" s="8">
        <v>131223</v>
      </c>
      <c r="B2516" s="26">
        <v>127</v>
      </c>
      <c r="C2516" s="32" t="s">
        <v>306</v>
      </c>
      <c r="D2516" s="33" t="s">
        <v>307</v>
      </c>
      <c r="E2516" s="9">
        <v>15.08</v>
      </c>
      <c r="F2516" s="9">
        <v>15.95</v>
      </c>
      <c r="G2516" s="10">
        <v>0</v>
      </c>
      <c r="H2516" s="10">
        <v>0</v>
      </c>
      <c r="I2516" s="10">
        <v>0</v>
      </c>
      <c r="J2516" s="10">
        <v>0</v>
      </c>
      <c r="K2516" s="10">
        <v>0</v>
      </c>
      <c r="L2516" s="10">
        <v>0</v>
      </c>
      <c r="M2516" s="10">
        <v>0</v>
      </c>
      <c r="N2516" s="10">
        <v>0</v>
      </c>
      <c r="O2516" s="10">
        <v>0</v>
      </c>
      <c r="P2516" s="10">
        <v>0</v>
      </c>
      <c r="Q2516" s="10">
        <v>0</v>
      </c>
      <c r="R2516" s="10">
        <v>15.08</v>
      </c>
      <c r="S2516" s="10">
        <v>15.95</v>
      </c>
      <c r="T2516" s="10">
        <v>0</v>
      </c>
      <c r="U2516" s="10">
        <v>0</v>
      </c>
      <c r="V2516" s="10">
        <v>0</v>
      </c>
      <c r="W2516" s="11">
        <v>-3</v>
      </c>
      <c r="X2516" s="11">
        <v>4.0511578805535002</v>
      </c>
      <c r="Y2516" s="11">
        <v>11.76281013181325</v>
      </c>
      <c r="Z2516" s="11">
        <v>42.378343581730732</v>
      </c>
      <c r="AA2516" s="8">
        <v>17</v>
      </c>
      <c r="AB2516" s="12">
        <v>52.843096968814585</v>
      </c>
    </row>
    <row r="2517" spans="1:28" ht="29" x14ac:dyDescent="0.35">
      <c r="A2517" s="8">
        <v>131223</v>
      </c>
      <c r="B2517" s="26">
        <v>128</v>
      </c>
      <c r="C2517" s="32" t="s">
        <v>308</v>
      </c>
      <c r="D2517" s="33" t="s">
        <v>309</v>
      </c>
      <c r="E2517" s="9">
        <v>15.3</v>
      </c>
      <c r="F2517" s="9">
        <v>15.76</v>
      </c>
      <c r="G2517" s="10">
        <v>0</v>
      </c>
      <c r="H2517" s="10">
        <v>0</v>
      </c>
      <c r="I2517" s="10">
        <v>0</v>
      </c>
      <c r="J2517" s="10">
        <v>0</v>
      </c>
      <c r="K2517" s="10">
        <v>0</v>
      </c>
      <c r="L2517" s="10">
        <v>0</v>
      </c>
      <c r="M2517" s="10">
        <v>0</v>
      </c>
      <c r="N2517" s="10">
        <v>0</v>
      </c>
      <c r="O2517" s="10">
        <v>0</v>
      </c>
      <c r="P2517" s="10">
        <v>0</v>
      </c>
      <c r="Q2517" s="10">
        <v>0</v>
      </c>
      <c r="R2517" s="10">
        <v>15.3</v>
      </c>
      <c r="S2517" s="10">
        <v>0</v>
      </c>
      <c r="T2517" s="10">
        <v>15.76</v>
      </c>
      <c r="U2517" s="10">
        <v>0</v>
      </c>
      <c r="V2517" s="10">
        <v>0</v>
      </c>
      <c r="W2517" s="11">
        <v>-3</v>
      </c>
      <c r="X2517" s="11">
        <v>2.3702927859501619</v>
      </c>
      <c r="Y2517" s="11">
        <v>7.9828950469139226</v>
      </c>
      <c r="Z2517" s="11">
        <v>37.883667634725313</v>
      </c>
      <c r="AA2517" s="8">
        <v>17</v>
      </c>
      <c r="AB2517" s="12">
        <v>51.571259812676267</v>
      </c>
    </row>
    <row r="2518" spans="1:28" ht="29" x14ac:dyDescent="0.35">
      <c r="A2518" s="8">
        <v>131223</v>
      </c>
      <c r="B2518" s="26">
        <v>129</v>
      </c>
      <c r="C2518" s="32" t="s">
        <v>310</v>
      </c>
      <c r="D2518" s="33" t="s">
        <v>311</v>
      </c>
      <c r="E2518" s="9">
        <v>15.15</v>
      </c>
      <c r="F2518" s="9">
        <v>15.4</v>
      </c>
      <c r="G2518" s="10">
        <v>0</v>
      </c>
      <c r="H2518" s="10">
        <v>0</v>
      </c>
      <c r="I2518" s="10">
        <v>0</v>
      </c>
      <c r="J2518" s="10">
        <v>0</v>
      </c>
      <c r="K2518" s="10">
        <v>0</v>
      </c>
      <c r="L2518" s="10">
        <v>0</v>
      </c>
      <c r="M2518" s="10">
        <v>0</v>
      </c>
      <c r="N2518" s="10">
        <v>0</v>
      </c>
      <c r="O2518" s="10">
        <v>0</v>
      </c>
      <c r="P2518" s="10">
        <v>0</v>
      </c>
      <c r="Q2518" s="10">
        <v>0</v>
      </c>
      <c r="R2518" s="10">
        <v>15.15</v>
      </c>
      <c r="S2518" s="10">
        <v>0</v>
      </c>
      <c r="T2518" s="10">
        <v>0</v>
      </c>
      <c r="U2518" s="10">
        <v>15.4</v>
      </c>
      <c r="V2518" s="10">
        <v>0</v>
      </c>
      <c r="W2518" s="11">
        <v>-1.9677151681406424</v>
      </c>
      <c r="X2518" s="11">
        <v>5.589733507665791</v>
      </c>
      <c r="Y2518" s="11">
        <v>14.182298926041648</v>
      </c>
      <c r="Z2518" s="11">
        <v>73.322422692701593</v>
      </c>
      <c r="AA2518" s="8">
        <v>17</v>
      </c>
      <c r="AB2518" s="12">
        <v>48.26070512766006</v>
      </c>
    </row>
    <row r="2519" spans="1:28" ht="29" x14ac:dyDescent="0.35">
      <c r="A2519" s="8">
        <v>131223</v>
      </c>
      <c r="B2519" s="26">
        <v>130</v>
      </c>
      <c r="C2519" s="32" t="s">
        <v>312</v>
      </c>
      <c r="D2519" s="33" t="s">
        <v>313</v>
      </c>
      <c r="E2519" s="9">
        <v>15.34</v>
      </c>
      <c r="F2519" s="9">
        <v>15.16</v>
      </c>
      <c r="G2519" s="10">
        <v>0</v>
      </c>
      <c r="H2519" s="10">
        <v>0</v>
      </c>
      <c r="I2519" s="10">
        <v>0</v>
      </c>
      <c r="J2519" s="10">
        <v>0</v>
      </c>
      <c r="K2519" s="10">
        <v>0</v>
      </c>
      <c r="L2519" s="10">
        <v>0</v>
      </c>
      <c r="M2519" s="10">
        <v>0</v>
      </c>
      <c r="N2519" s="10">
        <v>0</v>
      </c>
      <c r="O2519" s="10">
        <v>0</v>
      </c>
      <c r="P2519" s="10">
        <v>0</v>
      </c>
      <c r="Q2519" s="10">
        <v>0</v>
      </c>
      <c r="R2519" s="10">
        <v>15.34</v>
      </c>
      <c r="S2519" s="10">
        <v>0</v>
      </c>
      <c r="T2519" s="10">
        <v>0</v>
      </c>
      <c r="U2519" s="10">
        <v>0</v>
      </c>
      <c r="V2519" s="10">
        <v>15.16</v>
      </c>
      <c r="W2519" s="11">
        <v>-7.3411036840174901E-2</v>
      </c>
      <c r="X2519" s="11">
        <v>116.17401235470746</v>
      </c>
      <c r="Y2519" s="11">
        <v>30.134510232634916</v>
      </c>
      <c r="Z2519" s="11">
        <v>4530.3279371128046</v>
      </c>
      <c r="AA2519" s="8">
        <v>17</v>
      </c>
      <c r="AB2519" s="12">
        <v>55.536335992126652</v>
      </c>
    </row>
    <row r="2520" spans="1:28" ht="29" x14ac:dyDescent="0.35">
      <c r="A2520" s="8">
        <v>131223</v>
      </c>
      <c r="B2520" s="26">
        <v>131</v>
      </c>
      <c r="C2520" s="32" t="s">
        <v>314</v>
      </c>
      <c r="D2520" s="33" t="s">
        <v>315</v>
      </c>
      <c r="E2520" s="9">
        <v>15.24</v>
      </c>
      <c r="F2520" s="9">
        <v>15.79</v>
      </c>
      <c r="G2520" s="10">
        <v>0</v>
      </c>
      <c r="H2520" s="10">
        <v>0</v>
      </c>
      <c r="I2520" s="10">
        <v>0</v>
      </c>
      <c r="J2520" s="10">
        <v>0</v>
      </c>
      <c r="K2520" s="10">
        <v>0</v>
      </c>
      <c r="L2520" s="10">
        <v>0</v>
      </c>
      <c r="M2520" s="10">
        <v>0</v>
      </c>
      <c r="N2520" s="10">
        <v>0</v>
      </c>
      <c r="O2520" s="10">
        <v>0</v>
      </c>
      <c r="P2520" s="10">
        <v>0</v>
      </c>
      <c r="Q2520" s="10">
        <v>0</v>
      </c>
      <c r="R2520" s="10">
        <v>0</v>
      </c>
      <c r="S2520" s="10">
        <v>15.24</v>
      </c>
      <c r="T2520" s="10">
        <v>15.79</v>
      </c>
      <c r="U2520" s="10">
        <v>0</v>
      </c>
      <c r="V2520" s="10">
        <v>0</v>
      </c>
      <c r="W2520" s="11">
        <v>-3</v>
      </c>
      <c r="X2520" s="11">
        <v>1.7464413498043845</v>
      </c>
      <c r="Y2520" s="11">
        <v>6.4081905992414541</v>
      </c>
      <c r="Z2520" s="11">
        <v>47.615213738449256</v>
      </c>
      <c r="AA2520" s="8">
        <v>17</v>
      </c>
      <c r="AB2520" s="12">
        <v>51.791280866912139</v>
      </c>
    </row>
    <row r="2521" spans="1:28" ht="29" x14ac:dyDescent="0.35">
      <c r="A2521" s="8">
        <v>131223</v>
      </c>
      <c r="B2521" s="26">
        <v>132</v>
      </c>
      <c r="C2521" s="32" t="s">
        <v>316</v>
      </c>
      <c r="D2521" s="33" t="s">
        <v>317</v>
      </c>
      <c r="E2521" s="9">
        <v>15.11</v>
      </c>
      <c r="F2521" s="9">
        <v>15.1</v>
      </c>
      <c r="G2521" s="10">
        <v>0</v>
      </c>
      <c r="H2521" s="10">
        <v>0</v>
      </c>
      <c r="I2521" s="10">
        <v>0</v>
      </c>
      <c r="J2521" s="10">
        <v>0</v>
      </c>
      <c r="K2521" s="10">
        <v>0</v>
      </c>
      <c r="L2521" s="10">
        <v>0</v>
      </c>
      <c r="M2521" s="10">
        <v>0</v>
      </c>
      <c r="N2521" s="10">
        <v>0</v>
      </c>
      <c r="O2521" s="10">
        <v>0</v>
      </c>
      <c r="P2521" s="10">
        <v>0</v>
      </c>
      <c r="Q2521" s="10">
        <v>0</v>
      </c>
      <c r="R2521" s="10">
        <v>0</v>
      </c>
      <c r="S2521" s="10">
        <v>15.11</v>
      </c>
      <c r="T2521" s="10">
        <v>0</v>
      </c>
      <c r="U2521" s="10">
        <v>15.1</v>
      </c>
      <c r="V2521" s="10">
        <v>0</v>
      </c>
      <c r="W2521" s="11">
        <v>-3</v>
      </c>
      <c r="X2521" s="11">
        <v>4.3590765671634095</v>
      </c>
      <c r="Y2521" s="11">
        <v>13.585103798535599</v>
      </c>
      <c r="Z2521" s="11">
        <v>69.375484598126221</v>
      </c>
      <c r="AA2521" s="8">
        <v>17</v>
      </c>
      <c r="AB2521" s="12">
        <v>47.329492806650386</v>
      </c>
    </row>
    <row r="2522" spans="1:28" ht="29" x14ac:dyDescent="0.35">
      <c r="A2522" s="8">
        <v>131223</v>
      </c>
      <c r="B2522" s="26">
        <v>133</v>
      </c>
      <c r="C2522" s="32" t="s">
        <v>318</v>
      </c>
      <c r="D2522" s="33" t="s">
        <v>319</v>
      </c>
      <c r="E2522" s="9">
        <v>15.35</v>
      </c>
      <c r="F2522" s="9">
        <v>15.23</v>
      </c>
      <c r="G2522" s="10">
        <v>0</v>
      </c>
      <c r="H2522" s="10">
        <v>0</v>
      </c>
      <c r="I2522" s="10">
        <v>0</v>
      </c>
      <c r="J2522" s="10">
        <v>0</v>
      </c>
      <c r="K2522" s="10">
        <v>0</v>
      </c>
      <c r="L2522" s="10">
        <v>0</v>
      </c>
      <c r="M2522" s="10">
        <v>0</v>
      </c>
      <c r="N2522" s="10">
        <v>0</v>
      </c>
      <c r="O2522" s="10">
        <v>0</v>
      </c>
      <c r="P2522" s="10">
        <v>0</v>
      </c>
      <c r="Q2522" s="10">
        <v>0</v>
      </c>
      <c r="R2522" s="10">
        <v>0</v>
      </c>
      <c r="S2522" s="10">
        <v>15.35</v>
      </c>
      <c r="T2522" s="10">
        <v>0</v>
      </c>
      <c r="U2522" s="10">
        <v>0</v>
      </c>
      <c r="V2522" s="10">
        <v>15.23</v>
      </c>
      <c r="W2522" s="11">
        <v>-0.12843382556442243</v>
      </c>
      <c r="X2522" s="11">
        <v>101.27796052122916</v>
      </c>
      <c r="Y2522" s="11">
        <v>24.059773531994985</v>
      </c>
      <c r="Z2522" s="11">
        <v>4524.8255787808339</v>
      </c>
      <c r="AA2522" s="8">
        <v>17</v>
      </c>
      <c r="AB2522" s="12">
        <v>66.829551570817429</v>
      </c>
    </row>
    <row r="2523" spans="1:28" ht="29" x14ac:dyDescent="0.35">
      <c r="A2523" s="8">
        <v>131223</v>
      </c>
      <c r="B2523" s="26">
        <v>134</v>
      </c>
      <c r="C2523" s="32" t="s">
        <v>320</v>
      </c>
      <c r="D2523" s="33" t="s">
        <v>321</v>
      </c>
      <c r="E2523" s="9">
        <v>15.73</v>
      </c>
      <c r="F2523" s="9">
        <v>15.13</v>
      </c>
      <c r="G2523" s="10">
        <v>0</v>
      </c>
      <c r="H2523" s="10">
        <v>0</v>
      </c>
      <c r="I2523" s="10">
        <v>0</v>
      </c>
      <c r="J2523" s="10">
        <v>0</v>
      </c>
      <c r="K2523" s="10">
        <v>0</v>
      </c>
      <c r="L2523" s="10">
        <v>0</v>
      </c>
      <c r="M2523" s="10">
        <v>0</v>
      </c>
      <c r="N2523" s="10">
        <v>0</v>
      </c>
      <c r="O2523" s="10">
        <v>0</v>
      </c>
      <c r="P2523" s="10">
        <v>0</v>
      </c>
      <c r="Q2523" s="10">
        <v>0</v>
      </c>
      <c r="R2523" s="10">
        <v>0</v>
      </c>
      <c r="S2523" s="10">
        <v>0</v>
      </c>
      <c r="T2523" s="10">
        <v>15.73</v>
      </c>
      <c r="U2523" s="10">
        <v>15.13</v>
      </c>
      <c r="V2523" s="10">
        <v>0</v>
      </c>
      <c r="W2523" s="11">
        <v>-3</v>
      </c>
      <c r="X2523" s="11">
        <v>3.4433000910852596</v>
      </c>
      <c r="Y2523" s="11">
        <v>9.5419900700053013</v>
      </c>
      <c r="Z2523" s="11">
        <v>44.096998232993229</v>
      </c>
      <c r="AA2523" s="8">
        <v>17</v>
      </c>
      <c r="AB2523" s="12">
        <v>63.578490795141647</v>
      </c>
    </row>
    <row r="2524" spans="1:28" ht="29" x14ac:dyDescent="0.35">
      <c r="A2524" s="8">
        <v>131223</v>
      </c>
      <c r="B2524" s="26">
        <v>135</v>
      </c>
      <c r="C2524" s="32" t="s">
        <v>322</v>
      </c>
      <c r="D2524" s="33" t="s">
        <v>323</v>
      </c>
      <c r="E2524" s="9">
        <v>15.26</v>
      </c>
      <c r="F2524" s="9">
        <v>15.74</v>
      </c>
      <c r="G2524" s="10">
        <v>0</v>
      </c>
      <c r="H2524" s="10">
        <v>0</v>
      </c>
      <c r="I2524" s="10">
        <v>0</v>
      </c>
      <c r="J2524" s="10">
        <v>0</v>
      </c>
      <c r="K2524" s="10">
        <v>0</v>
      </c>
      <c r="L2524" s="10">
        <v>0</v>
      </c>
      <c r="M2524" s="10">
        <v>0</v>
      </c>
      <c r="N2524" s="10">
        <v>0</v>
      </c>
      <c r="O2524" s="10">
        <v>0</v>
      </c>
      <c r="P2524" s="10">
        <v>0</v>
      </c>
      <c r="Q2524" s="10">
        <v>0</v>
      </c>
      <c r="R2524" s="10">
        <v>0</v>
      </c>
      <c r="S2524" s="10">
        <v>0</v>
      </c>
      <c r="T2524" s="10">
        <v>15.26</v>
      </c>
      <c r="U2524" s="10">
        <v>0</v>
      </c>
      <c r="V2524" s="10">
        <v>15.74</v>
      </c>
      <c r="W2524" s="11">
        <v>-0.14279258094360689</v>
      </c>
      <c r="X2524" s="11">
        <v>119.93519675753298</v>
      </c>
      <c r="Y2524" s="11">
        <v>22.365591302534618</v>
      </c>
      <c r="Z2524" s="11">
        <v>4436.3709336887769</v>
      </c>
      <c r="AA2524" s="8">
        <v>17</v>
      </c>
      <c r="AB2524" s="12">
        <v>56.346142801693013</v>
      </c>
    </row>
    <row r="2525" spans="1:28" ht="29" x14ac:dyDescent="0.35">
      <c r="A2525" s="8">
        <v>131223</v>
      </c>
      <c r="B2525" s="26">
        <v>136</v>
      </c>
      <c r="C2525" s="32" t="s">
        <v>324</v>
      </c>
      <c r="D2525" s="33" t="s">
        <v>325</v>
      </c>
      <c r="E2525" s="9">
        <v>15.1</v>
      </c>
      <c r="F2525" s="9">
        <v>15.04</v>
      </c>
      <c r="G2525" s="10">
        <v>0</v>
      </c>
      <c r="H2525" s="10">
        <v>0</v>
      </c>
      <c r="I2525" s="10">
        <v>0</v>
      </c>
      <c r="J2525" s="10">
        <v>0</v>
      </c>
      <c r="K2525" s="10">
        <v>0</v>
      </c>
      <c r="L2525" s="10">
        <v>0</v>
      </c>
      <c r="M2525" s="10">
        <v>0</v>
      </c>
      <c r="N2525" s="10">
        <v>0</v>
      </c>
      <c r="O2525" s="10">
        <v>0</v>
      </c>
      <c r="P2525" s="10">
        <v>0</v>
      </c>
      <c r="Q2525" s="10">
        <v>0</v>
      </c>
      <c r="R2525" s="10">
        <v>0</v>
      </c>
      <c r="S2525" s="10">
        <v>0</v>
      </c>
      <c r="T2525" s="10">
        <v>0</v>
      </c>
      <c r="U2525" s="10">
        <v>15.1</v>
      </c>
      <c r="V2525" s="10">
        <v>15.04</v>
      </c>
      <c r="W2525" s="11">
        <v>-8.4633290328231733E-2</v>
      </c>
      <c r="X2525" s="11">
        <v>96.242488797324143</v>
      </c>
      <c r="Y2525" s="11">
        <v>20.986110271850507</v>
      </c>
      <c r="Z2525" s="11">
        <v>4538.8464794696711</v>
      </c>
      <c r="AA2525" s="8">
        <v>17</v>
      </c>
      <c r="AB2525" s="12">
        <v>59.445269003076632</v>
      </c>
    </row>
    <row r="2526" spans="1:28" ht="29" x14ac:dyDescent="0.35">
      <c r="A2526" s="8">
        <v>131223</v>
      </c>
      <c r="B2526" s="26">
        <v>137</v>
      </c>
      <c r="C2526" s="30" t="s">
        <v>326</v>
      </c>
      <c r="D2526" s="26" t="s">
        <v>327</v>
      </c>
      <c r="E2526" s="9">
        <v>15.26</v>
      </c>
      <c r="F2526" s="9">
        <v>15.98</v>
      </c>
      <c r="G2526" s="10">
        <v>15.98</v>
      </c>
      <c r="H2526" s="10">
        <v>0</v>
      </c>
      <c r="I2526" s="10">
        <v>0</v>
      </c>
      <c r="J2526" s="10">
        <v>0</v>
      </c>
      <c r="K2526" s="10">
        <v>0</v>
      </c>
      <c r="L2526" s="10">
        <v>0</v>
      </c>
      <c r="M2526" s="10">
        <v>0</v>
      </c>
      <c r="N2526" s="10">
        <v>0</v>
      </c>
      <c r="O2526" s="10">
        <v>0</v>
      </c>
      <c r="P2526" s="10">
        <v>0</v>
      </c>
      <c r="Q2526" s="10">
        <v>0</v>
      </c>
      <c r="R2526" s="10">
        <v>15.26</v>
      </c>
      <c r="S2526" s="10">
        <v>0</v>
      </c>
      <c r="T2526" s="10">
        <v>0</v>
      </c>
      <c r="U2526" s="10">
        <v>0</v>
      </c>
      <c r="V2526" s="10">
        <v>0</v>
      </c>
      <c r="W2526" s="11">
        <v>-0.11259783659910835</v>
      </c>
      <c r="X2526" s="11">
        <v>127.77187744856143</v>
      </c>
      <c r="Y2526" s="11">
        <v>34.623729015628982</v>
      </c>
      <c r="Z2526" s="11">
        <v>23.900982782696236</v>
      </c>
      <c r="AA2526" s="8">
        <v>17</v>
      </c>
      <c r="AB2526" s="12">
        <v>5.9580329442739419</v>
      </c>
    </row>
    <row r="2527" spans="1:28" ht="29" x14ac:dyDescent="0.35">
      <c r="A2527" s="8">
        <v>131223</v>
      </c>
      <c r="B2527" s="26">
        <v>138</v>
      </c>
      <c r="C2527" s="30" t="s">
        <v>328</v>
      </c>
      <c r="D2527" s="26" t="s">
        <v>329</v>
      </c>
      <c r="E2527" s="9">
        <v>15.89</v>
      </c>
      <c r="F2527" s="9">
        <v>15.97</v>
      </c>
      <c r="G2527" s="10">
        <v>15.97</v>
      </c>
      <c r="H2527" s="10">
        <v>0</v>
      </c>
      <c r="I2527" s="10">
        <v>0</v>
      </c>
      <c r="J2527" s="10">
        <v>0</v>
      </c>
      <c r="K2527" s="10">
        <v>0</v>
      </c>
      <c r="L2527" s="10">
        <v>0</v>
      </c>
      <c r="M2527" s="10">
        <v>0</v>
      </c>
      <c r="N2527" s="10">
        <v>0</v>
      </c>
      <c r="O2527" s="10">
        <v>0</v>
      </c>
      <c r="P2527" s="10">
        <v>0</v>
      </c>
      <c r="Q2527" s="10">
        <v>0</v>
      </c>
      <c r="R2527" s="10">
        <v>0</v>
      </c>
      <c r="S2527" s="10">
        <v>15.89</v>
      </c>
      <c r="T2527" s="10">
        <v>0</v>
      </c>
      <c r="U2527" s="10">
        <v>0</v>
      </c>
      <c r="V2527" s="10">
        <v>0</v>
      </c>
      <c r="W2527" s="11">
        <v>-0.11025538090951365</v>
      </c>
      <c r="X2527" s="11">
        <v>126.92584069555107</v>
      </c>
      <c r="Y2527" s="11">
        <v>42.82558287067117</v>
      </c>
      <c r="Z2527" s="11">
        <v>35.023016823550407</v>
      </c>
      <c r="AA2527" s="8">
        <v>17</v>
      </c>
      <c r="AB2527" s="12">
        <v>11.286609904774009</v>
      </c>
    </row>
    <row r="2528" spans="1:28" ht="29" x14ac:dyDescent="0.35">
      <c r="A2528" s="8">
        <v>131223</v>
      </c>
      <c r="B2528" s="26">
        <v>139</v>
      </c>
      <c r="C2528" s="30" t="s">
        <v>330</v>
      </c>
      <c r="D2528" s="26" t="s">
        <v>331</v>
      </c>
      <c r="E2528" s="9">
        <v>15.53</v>
      </c>
      <c r="F2528" s="9">
        <v>15.36</v>
      </c>
      <c r="G2528" s="10">
        <v>15.36</v>
      </c>
      <c r="H2528" s="10">
        <v>0</v>
      </c>
      <c r="I2528" s="10">
        <v>0</v>
      </c>
      <c r="J2528" s="10">
        <v>0</v>
      </c>
      <c r="K2528" s="10">
        <v>0</v>
      </c>
      <c r="L2528" s="10">
        <v>0</v>
      </c>
      <c r="M2528" s="10">
        <v>0</v>
      </c>
      <c r="N2528" s="10">
        <v>0</v>
      </c>
      <c r="O2528" s="10">
        <v>0</v>
      </c>
      <c r="P2528" s="10">
        <v>0</v>
      </c>
      <c r="Q2528" s="10">
        <v>0</v>
      </c>
      <c r="R2528" s="10">
        <v>0</v>
      </c>
      <c r="S2528" s="10">
        <v>0</v>
      </c>
      <c r="T2528" s="10">
        <v>15.53</v>
      </c>
      <c r="U2528" s="10">
        <v>0</v>
      </c>
      <c r="V2528" s="10">
        <v>0</v>
      </c>
      <c r="W2528" s="11">
        <v>-8.3240908643280626E-2</v>
      </c>
      <c r="X2528" s="11">
        <v>104.2402447620868</v>
      </c>
      <c r="Y2528" s="11">
        <v>29.513326687310563</v>
      </c>
      <c r="Z2528" s="11">
        <v>11.168664124928675</v>
      </c>
      <c r="AA2528" s="8">
        <v>17</v>
      </c>
      <c r="AB2528" s="12">
        <v>14.657910254734881</v>
      </c>
    </row>
    <row r="2529" spans="1:28" ht="29" x14ac:dyDescent="0.35">
      <c r="A2529" s="8">
        <v>131223</v>
      </c>
      <c r="B2529" s="26">
        <v>140</v>
      </c>
      <c r="C2529" s="32" t="s">
        <v>332</v>
      </c>
      <c r="D2529" s="33" t="s">
        <v>333</v>
      </c>
      <c r="E2529" s="9">
        <v>15.46</v>
      </c>
      <c r="F2529" s="9">
        <v>16.04</v>
      </c>
      <c r="G2529" s="10">
        <v>16.04</v>
      </c>
      <c r="H2529" s="10">
        <v>0</v>
      </c>
      <c r="I2529" s="10">
        <v>0</v>
      </c>
      <c r="J2529" s="10">
        <v>0</v>
      </c>
      <c r="K2529" s="10">
        <v>0</v>
      </c>
      <c r="L2529" s="10">
        <v>0</v>
      </c>
      <c r="M2529" s="10">
        <v>0</v>
      </c>
      <c r="N2529" s="10">
        <v>0</v>
      </c>
      <c r="O2529" s="10">
        <v>0</v>
      </c>
      <c r="P2529" s="10">
        <v>0</v>
      </c>
      <c r="Q2529" s="10">
        <v>0</v>
      </c>
      <c r="R2529" s="10">
        <v>0</v>
      </c>
      <c r="S2529" s="10">
        <v>0</v>
      </c>
      <c r="T2529" s="10">
        <v>0</v>
      </c>
      <c r="U2529" s="10">
        <v>15.46</v>
      </c>
      <c r="V2529" s="10">
        <v>0</v>
      </c>
      <c r="W2529" s="11">
        <v>1.5675671778318464E-4</v>
      </c>
      <c r="X2529" s="11">
        <v>130.08409371380219</v>
      </c>
      <c r="Y2529" s="11">
        <v>31.187762749953606</v>
      </c>
      <c r="Z2529" s="11">
        <v>48.597885305603981</v>
      </c>
      <c r="AA2529" s="8">
        <v>17</v>
      </c>
      <c r="AB2529" s="12">
        <v>7.0011202444528422</v>
      </c>
    </row>
    <row r="2530" spans="1:28" ht="29" x14ac:dyDescent="0.35">
      <c r="A2530" s="8">
        <v>131223</v>
      </c>
      <c r="B2530" s="26">
        <v>141</v>
      </c>
      <c r="C2530" s="32" t="s">
        <v>334</v>
      </c>
      <c r="D2530" s="33" t="s">
        <v>335</v>
      </c>
      <c r="E2530" s="9">
        <v>15.05</v>
      </c>
      <c r="F2530" s="9">
        <v>15.3</v>
      </c>
      <c r="G2530" s="10">
        <v>15.3</v>
      </c>
      <c r="H2530" s="10">
        <v>0</v>
      </c>
      <c r="I2530" s="10">
        <v>0</v>
      </c>
      <c r="J2530" s="10">
        <v>0</v>
      </c>
      <c r="K2530" s="10">
        <v>0</v>
      </c>
      <c r="L2530" s="10">
        <v>0</v>
      </c>
      <c r="M2530" s="10">
        <v>0</v>
      </c>
      <c r="N2530" s="10">
        <v>0</v>
      </c>
      <c r="O2530" s="10">
        <v>0</v>
      </c>
      <c r="P2530" s="10">
        <v>0</v>
      </c>
      <c r="Q2530" s="10">
        <v>0</v>
      </c>
      <c r="R2530" s="10">
        <v>0</v>
      </c>
      <c r="S2530" s="10">
        <v>0</v>
      </c>
      <c r="T2530" s="10">
        <v>0</v>
      </c>
      <c r="U2530" s="10">
        <v>0</v>
      </c>
      <c r="V2530" s="10">
        <v>15.05</v>
      </c>
      <c r="W2530" s="11">
        <v>3</v>
      </c>
      <c r="X2530" s="11">
        <v>132.8644318691741</v>
      </c>
      <c r="Y2530" s="11">
        <v>42.645629945308457</v>
      </c>
      <c r="Z2530" s="11">
        <v>4545.5518541248985</v>
      </c>
      <c r="AA2530" s="8">
        <v>17</v>
      </c>
      <c r="AB2530" s="12">
        <v>52.768148143802811</v>
      </c>
    </row>
    <row r="2531" spans="1:28" ht="29" x14ac:dyDescent="0.35">
      <c r="A2531" s="8">
        <v>131223</v>
      </c>
      <c r="B2531" s="26">
        <v>127</v>
      </c>
      <c r="C2531" s="32" t="s">
        <v>306</v>
      </c>
      <c r="D2531" s="33" t="s">
        <v>307</v>
      </c>
      <c r="E2531" s="9">
        <v>15.08</v>
      </c>
      <c r="F2531" s="9">
        <v>15.95</v>
      </c>
      <c r="G2531" s="10">
        <v>0</v>
      </c>
      <c r="H2531" s="10">
        <v>0</v>
      </c>
      <c r="I2531" s="10">
        <v>0</v>
      </c>
      <c r="J2531" s="10">
        <v>0</v>
      </c>
      <c r="K2531" s="10">
        <v>0</v>
      </c>
      <c r="L2531" s="10">
        <v>0</v>
      </c>
      <c r="M2531" s="10">
        <v>0</v>
      </c>
      <c r="N2531" s="10">
        <v>0</v>
      </c>
      <c r="O2531" s="10">
        <v>0</v>
      </c>
      <c r="P2531" s="10">
        <v>0</v>
      </c>
      <c r="Q2531" s="10">
        <v>0</v>
      </c>
      <c r="R2531" s="10">
        <v>15.08</v>
      </c>
      <c r="S2531" s="10">
        <v>15.95</v>
      </c>
      <c r="T2531" s="10">
        <v>0</v>
      </c>
      <c r="U2531" s="10">
        <v>0</v>
      </c>
      <c r="V2531" s="10">
        <v>0</v>
      </c>
      <c r="W2531" s="11">
        <v>-3</v>
      </c>
      <c r="X2531" s="11">
        <v>4.0511578805535002</v>
      </c>
      <c r="Y2531" s="11">
        <v>11.76281013181325</v>
      </c>
      <c r="Z2531" s="11">
        <v>42.378343581730732</v>
      </c>
      <c r="AA2531" s="8">
        <v>17</v>
      </c>
      <c r="AB2531" s="12">
        <v>49.031463615445425</v>
      </c>
    </row>
    <row r="2532" spans="1:28" ht="29" x14ac:dyDescent="0.35">
      <c r="A2532" s="8">
        <v>131223</v>
      </c>
      <c r="B2532" s="26">
        <v>128</v>
      </c>
      <c r="C2532" s="32" t="s">
        <v>308</v>
      </c>
      <c r="D2532" s="33" t="s">
        <v>309</v>
      </c>
      <c r="E2532" s="9">
        <v>15.3</v>
      </c>
      <c r="F2532" s="9">
        <v>15.76</v>
      </c>
      <c r="G2532" s="10">
        <v>0</v>
      </c>
      <c r="H2532" s="10">
        <v>0</v>
      </c>
      <c r="I2532" s="10">
        <v>0</v>
      </c>
      <c r="J2532" s="10">
        <v>0</v>
      </c>
      <c r="K2532" s="10">
        <v>0</v>
      </c>
      <c r="L2532" s="10">
        <v>0</v>
      </c>
      <c r="M2532" s="10">
        <v>0</v>
      </c>
      <c r="N2532" s="10">
        <v>0</v>
      </c>
      <c r="O2532" s="10">
        <v>0</v>
      </c>
      <c r="P2532" s="10">
        <v>0</v>
      </c>
      <c r="Q2532" s="10">
        <v>0</v>
      </c>
      <c r="R2532" s="10">
        <v>15.3</v>
      </c>
      <c r="S2532" s="10">
        <v>0</v>
      </c>
      <c r="T2532" s="10">
        <v>15.76</v>
      </c>
      <c r="U2532" s="10">
        <v>0</v>
      </c>
      <c r="V2532" s="10">
        <v>0</v>
      </c>
      <c r="W2532" s="11">
        <v>-3</v>
      </c>
      <c r="X2532" s="11">
        <v>2.3702927859501619</v>
      </c>
      <c r="Y2532" s="11">
        <v>7.9828950469139226</v>
      </c>
      <c r="Z2532" s="11">
        <v>37.883667634725313</v>
      </c>
      <c r="AA2532" s="8">
        <v>17</v>
      </c>
      <c r="AB2532" s="12">
        <v>46.717465285584254</v>
      </c>
    </row>
    <row r="2533" spans="1:28" ht="29" x14ac:dyDescent="0.35">
      <c r="A2533" s="8">
        <v>131223</v>
      </c>
      <c r="B2533" s="26">
        <v>129</v>
      </c>
      <c r="C2533" s="32" t="s">
        <v>310</v>
      </c>
      <c r="D2533" s="33" t="s">
        <v>311</v>
      </c>
      <c r="E2533" s="9">
        <v>15.15</v>
      </c>
      <c r="F2533" s="9">
        <v>15.4</v>
      </c>
      <c r="G2533" s="10">
        <v>0</v>
      </c>
      <c r="H2533" s="10">
        <v>0</v>
      </c>
      <c r="I2533" s="10">
        <v>0</v>
      </c>
      <c r="J2533" s="10">
        <v>0</v>
      </c>
      <c r="K2533" s="10">
        <v>0</v>
      </c>
      <c r="L2533" s="10">
        <v>0</v>
      </c>
      <c r="M2533" s="10">
        <v>0</v>
      </c>
      <c r="N2533" s="10">
        <v>0</v>
      </c>
      <c r="O2533" s="10">
        <v>0</v>
      </c>
      <c r="P2533" s="10">
        <v>0</v>
      </c>
      <c r="Q2533" s="10">
        <v>0</v>
      </c>
      <c r="R2533" s="10">
        <v>15.15</v>
      </c>
      <c r="S2533" s="10">
        <v>0</v>
      </c>
      <c r="T2533" s="10">
        <v>0</v>
      </c>
      <c r="U2533" s="10">
        <v>15.4</v>
      </c>
      <c r="V2533" s="10">
        <v>0</v>
      </c>
      <c r="W2533" s="11">
        <v>-1.9677151681406424</v>
      </c>
      <c r="X2533" s="11">
        <v>5.589733507665791</v>
      </c>
      <c r="Y2533" s="11">
        <v>14.182298926041648</v>
      </c>
      <c r="Z2533" s="11">
        <v>73.322422692701593</v>
      </c>
      <c r="AA2533" s="8">
        <v>17</v>
      </c>
      <c r="AB2533" s="12">
        <v>49.33444022245174</v>
      </c>
    </row>
    <row r="2534" spans="1:28" ht="29" x14ac:dyDescent="0.35">
      <c r="A2534" s="8">
        <v>131223</v>
      </c>
      <c r="B2534" s="26">
        <v>130</v>
      </c>
      <c r="C2534" s="32" t="s">
        <v>312</v>
      </c>
      <c r="D2534" s="33" t="s">
        <v>313</v>
      </c>
      <c r="E2534" s="9">
        <v>15.34</v>
      </c>
      <c r="F2534" s="9">
        <v>15.16</v>
      </c>
      <c r="G2534" s="10">
        <v>0</v>
      </c>
      <c r="H2534" s="10">
        <v>0</v>
      </c>
      <c r="I2534" s="10">
        <v>0</v>
      </c>
      <c r="J2534" s="10">
        <v>0</v>
      </c>
      <c r="K2534" s="10">
        <v>0</v>
      </c>
      <c r="L2534" s="10">
        <v>0</v>
      </c>
      <c r="M2534" s="10">
        <v>0</v>
      </c>
      <c r="N2534" s="10">
        <v>0</v>
      </c>
      <c r="O2534" s="10">
        <v>0</v>
      </c>
      <c r="P2534" s="10">
        <v>0</v>
      </c>
      <c r="Q2534" s="10">
        <v>0</v>
      </c>
      <c r="R2534" s="10">
        <v>15.34</v>
      </c>
      <c r="S2534" s="10">
        <v>0</v>
      </c>
      <c r="T2534" s="10">
        <v>0</v>
      </c>
      <c r="U2534" s="10">
        <v>0</v>
      </c>
      <c r="V2534" s="10">
        <v>15.16</v>
      </c>
      <c r="W2534" s="11">
        <v>-7.3411036840174901E-2</v>
      </c>
      <c r="X2534" s="11">
        <v>116.17401235470746</v>
      </c>
      <c r="Y2534" s="11">
        <v>30.134510232634916</v>
      </c>
      <c r="Z2534" s="11">
        <v>4530.3279371128046</v>
      </c>
      <c r="AA2534" s="8">
        <v>17</v>
      </c>
      <c r="AB2534" s="12">
        <v>48.375590602963726</v>
      </c>
    </row>
    <row r="2535" spans="1:28" ht="29" x14ac:dyDescent="0.35">
      <c r="A2535" s="8">
        <v>131223</v>
      </c>
      <c r="B2535" s="26">
        <v>131</v>
      </c>
      <c r="C2535" s="32" t="s">
        <v>314</v>
      </c>
      <c r="D2535" s="33" t="s">
        <v>315</v>
      </c>
      <c r="E2535" s="9">
        <v>15.24</v>
      </c>
      <c r="F2535" s="9">
        <v>15.79</v>
      </c>
      <c r="G2535" s="10">
        <v>0</v>
      </c>
      <c r="H2535" s="10">
        <v>0</v>
      </c>
      <c r="I2535" s="10">
        <v>0</v>
      </c>
      <c r="J2535" s="10">
        <v>0</v>
      </c>
      <c r="K2535" s="10">
        <v>0</v>
      </c>
      <c r="L2535" s="10">
        <v>0</v>
      </c>
      <c r="M2535" s="10">
        <v>0</v>
      </c>
      <c r="N2535" s="10">
        <v>0</v>
      </c>
      <c r="O2535" s="10">
        <v>0</v>
      </c>
      <c r="P2535" s="10">
        <v>0</v>
      </c>
      <c r="Q2535" s="10">
        <v>0</v>
      </c>
      <c r="R2535" s="10">
        <v>0</v>
      </c>
      <c r="S2535" s="10">
        <v>15.24</v>
      </c>
      <c r="T2535" s="10">
        <v>15.79</v>
      </c>
      <c r="U2535" s="10">
        <v>0</v>
      </c>
      <c r="V2535" s="10">
        <v>0</v>
      </c>
      <c r="W2535" s="11">
        <v>-3</v>
      </c>
      <c r="X2535" s="11">
        <v>1.7464413498043845</v>
      </c>
      <c r="Y2535" s="11">
        <v>6.4081905992414541</v>
      </c>
      <c r="Z2535" s="11">
        <v>47.615213738449256</v>
      </c>
      <c r="AA2535" s="8">
        <v>17</v>
      </c>
      <c r="AB2535" s="12">
        <v>49.556547588741559</v>
      </c>
    </row>
    <row r="2536" spans="1:28" ht="29" x14ac:dyDescent="0.35">
      <c r="A2536" s="8">
        <v>131223</v>
      </c>
      <c r="B2536" s="26">
        <v>132</v>
      </c>
      <c r="C2536" s="32" t="s">
        <v>316</v>
      </c>
      <c r="D2536" s="33" t="s">
        <v>317</v>
      </c>
      <c r="E2536" s="9">
        <v>15.11</v>
      </c>
      <c r="F2536" s="9">
        <v>15.1</v>
      </c>
      <c r="G2536" s="10">
        <v>0</v>
      </c>
      <c r="H2536" s="10">
        <v>0</v>
      </c>
      <c r="I2536" s="10">
        <v>0</v>
      </c>
      <c r="J2536" s="10">
        <v>0</v>
      </c>
      <c r="K2536" s="10">
        <v>0</v>
      </c>
      <c r="L2536" s="10">
        <v>0</v>
      </c>
      <c r="M2536" s="10">
        <v>0</v>
      </c>
      <c r="N2536" s="10">
        <v>0</v>
      </c>
      <c r="O2536" s="10">
        <v>0</v>
      </c>
      <c r="P2536" s="10">
        <v>0</v>
      </c>
      <c r="Q2536" s="10">
        <v>0</v>
      </c>
      <c r="R2536" s="10">
        <v>0</v>
      </c>
      <c r="S2536" s="10">
        <v>15.11</v>
      </c>
      <c r="T2536" s="10">
        <v>0</v>
      </c>
      <c r="U2536" s="10">
        <v>15.1</v>
      </c>
      <c r="V2536" s="10">
        <v>0</v>
      </c>
      <c r="W2536" s="11">
        <v>-3</v>
      </c>
      <c r="X2536" s="11">
        <v>4.3590765671634095</v>
      </c>
      <c r="Y2536" s="11">
        <v>13.585103798535599</v>
      </c>
      <c r="Z2536" s="11">
        <v>69.375484598126221</v>
      </c>
      <c r="AA2536" s="8">
        <v>17</v>
      </c>
      <c r="AB2536" s="12">
        <v>46.583045580992803</v>
      </c>
    </row>
    <row r="2537" spans="1:28" ht="29" x14ac:dyDescent="0.35">
      <c r="A2537" s="8">
        <v>131223</v>
      </c>
      <c r="B2537" s="26">
        <v>133</v>
      </c>
      <c r="C2537" s="32" t="s">
        <v>318</v>
      </c>
      <c r="D2537" s="33" t="s">
        <v>319</v>
      </c>
      <c r="E2537" s="9">
        <v>15.35</v>
      </c>
      <c r="F2537" s="9">
        <v>15.23</v>
      </c>
      <c r="G2537" s="10">
        <v>0</v>
      </c>
      <c r="H2537" s="10">
        <v>0</v>
      </c>
      <c r="I2537" s="10">
        <v>0</v>
      </c>
      <c r="J2537" s="10">
        <v>0</v>
      </c>
      <c r="K2537" s="10">
        <v>0</v>
      </c>
      <c r="L2537" s="10">
        <v>0</v>
      </c>
      <c r="M2537" s="10">
        <v>0</v>
      </c>
      <c r="N2537" s="10">
        <v>0</v>
      </c>
      <c r="O2537" s="10">
        <v>0</v>
      </c>
      <c r="P2537" s="10">
        <v>0</v>
      </c>
      <c r="Q2537" s="10">
        <v>0</v>
      </c>
      <c r="R2537" s="10">
        <v>0</v>
      </c>
      <c r="S2537" s="10">
        <v>15.35</v>
      </c>
      <c r="T2537" s="10">
        <v>0</v>
      </c>
      <c r="U2537" s="10">
        <v>0</v>
      </c>
      <c r="V2537" s="10">
        <v>15.23</v>
      </c>
      <c r="W2537" s="11">
        <v>-0.12843382556442243</v>
      </c>
      <c r="X2537" s="11">
        <v>101.27796052122916</v>
      </c>
      <c r="Y2537" s="11">
        <v>24.059773531994985</v>
      </c>
      <c r="Z2537" s="11">
        <v>4524.8255787808339</v>
      </c>
      <c r="AA2537" s="8">
        <v>17</v>
      </c>
      <c r="AB2537" s="12">
        <v>56.417586920765338</v>
      </c>
    </row>
    <row r="2538" spans="1:28" ht="29" x14ac:dyDescent="0.35">
      <c r="A2538" s="8">
        <v>131223</v>
      </c>
      <c r="B2538" s="26">
        <v>134</v>
      </c>
      <c r="C2538" s="32" t="s">
        <v>320</v>
      </c>
      <c r="D2538" s="33" t="s">
        <v>321</v>
      </c>
      <c r="E2538" s="9">
        <v>15.73</v>
      </c>
      <c r="F2538" s="9">
        <v>15.13</v>
      </c>
      <c r="G2538" s="10">
        <v>0</v>
      </c>
      <c r="H2538" s="10">
        <v>0</v>
      </c>
      <c r="I2538" s="10">
        <v>0</v>
      </c>
      <c r="J2538" s="10">
        <v>0</v>
      </c>
      <c r="K2538" s="10">
        <v>0</v>
      </c>
      <c r="L2538" s="10">
        <v>0</v>
      </c>
      <c r="M2538" s="10">
        <v>0</v>
      </c>
      <c r="N2538" s="10">
        <v>0</v>
      </c>
      <c r="O2538" s="10">
        <v>0</v>
      </c>
      <c r="P2538" s="10">
        <v>0</v>
      </c>
      <c r="Q2538" s="10">
        <v>0</v>
      </c>
      <c r="R2538" s="10">
        <v>0</v>
      </c>
      <c r="S2538" s="10">
        <v>0</v>
      </c>
      <c r="T2538" s="10">
        <v>15.73</v>
      </c>
      <c r="U2538" s="10">
        <v>15.13</v>
      </c>
      <c r="V2538" s="10">
        <v>0</v>
      </c>
      <c r="W2538" s="11">
        <v>-3</v>
      </c>
      <c r="X2538" s="11">
        <v>3.4433000910852596</v>
      </c>
      <c r="Y2538" s="11">
        <v>9.5419900700053013</v>
      </c>
      <c r="Z2538" s="11">
        <v>44.096998232993229</v>
      </c>
      <c r="AA2538" s="8">
        <v>17</v>
      </c>
      <c r="AB2538" s="12">
        <v>53.176172131471432</v>
      </c>
    </row>
    <row r="2539" spans="1:28" ht="29" x14ac:dyDescent="0.35">
      <c r="A2539" s="8">
        <v>131223</v>
      </c>
      <c r="B2539" s="26">
        <v>135</v>
      </c>
      <c r="C2539" s="32" t="s">
        <v>322</v>
      </c>
      <c r="D2539" s="33" t="s">
        <v>323</v>
      </c>
      <c r="E2539" s="9">
        <v>15.26</v>
      </c>
      <c r="F2539" s="9">
        <v>15.74</v>
      </c>
      <c r="G2539" s="10">
        <v>0</v>
      </c>
      <c r="H2539" s="10">
        <v>0</v>
      </c>
      <c r="I2539" s="10">
        <v>0</v>
      </c>
      <c r="J2539" s="10">
        <v>0</v>
      </c>
      <c r="K2539" s="10">
        <v>0</v>
      </c>
      <c r="L2539" s="10">
        <v>0</v>
      </c>
      <c r="M2539" s="10">
        <v>0</v>
      </c>
      <c r="N2539" s="10">
        <v>0</v>
      </c>
      <c r="O2539" s="10">
        <v>0</v>
      </c>
      <c r="P2539" s="10">
        <v>0</v>
      </c>
      <c r="Q2539" s="10">
        <v>0</v>
      </c>
      <c r="R2539" s="10">
        <v>0</v>
      </c>
      <c r="S2539" s="10">
        <v>0</v>
      </c>
      <c r="T2539" s="10">
        <v>15.26</v>
      </c>
      <c r="U2539" s="10">
        <v>0</v>
      </c>
      <c r="V2539" s="10">
        <v>15.74</v>
      </c>
      <c r="W2539" s="11">
        <v>-0.14279258094360689</v>
      </c>
      <c r="X2539" s="11">
        <v>119.93519675753298</v>
      </c>
      <c r="Y2539" s="11">
        <v>22.365591302534618</v>
      </c>
      <c r="Z2539" s="11">
        <v>4436.3709336887769</v>
      </c>
      <c r="AA2539" s="8">
        <v>17</v>
      </c>
      <c r="AB2539" s="12">
        <v>52.96470360042958</v>
      </c>
    </row>
    <row r="2540" spans="1:28" ht="29" x14ac:dyDescent="0.35">
      <c r="A2540" s="8">
        <v>131223</v>
      </c>
      <c r="B2540" s="26">
        <v>136</v>
      </c>
      <c r="C2540" s="32" t="s">
        <v>324</v>
      </c>
      <c r="D2540" s="33" t="s">
        <v>325</v>
      </c>
      <c r="E2540" s="9">
        <v>15.1</v>
      </c>
      <c r="F2540" s="9">
        <v>15.04</v>
      </c>
      <c r="G2540" s="10">
        <v>0</v>
      </c>
      <c r="H2540" s="10">
        <v>0</v>
      </c>
      <c r="I2540" s="10">
        <v>0</v>
      </c>
      <c r="J2540" s="10">
        <v>0</v>
      </c>
      <c r="K2540" s="10">
        <v>0</v>
      </c>
      <c r="L2540" s="10">
        <v>0</v>
      </c>
      <c r="M2540" s="10">
        <v>0</v>
      </c>
      <c r="N2540" s="10">
        <v>0</v>
      </c>
      <c r="O2540" s="10">
        <v>0</v>
      </c>
      <c r="P2540" s="10">
        <v>0</v>
      </c>
      <c r="Q2540" s="10">
        <v>0</v>
      </c>
      <c r="R2540" s="10">
        <v>0</v>
      </c>
      <c r="S2540" s="10">
        <v>0</v>
      </c>
      <c r="T2540" s="10">
        <v>0</v>
      </c>
      <c r="U2540" s="10">
        <v>15.1</v>
      </c>
      <c r="V2540" s="10">
        <v>15.04</v>
      </c>
      <c r="W2540" s="11">
        <v>-8.4633290328231733E-2</v>
      </c>
      <c r="X2540" s="11">
        <v>96.242488797324143</v>
      </c>
      <c r="Y2540" s="11">
        <v>20.986110271850507</v>
      </c>
      <c r="Z2540" s="11">
        <v>4538.8464794696711</v>
      </c>
      <c r="AA2540" s="8">
        <v>17</v>
      </c>
      <c r="AB2540" s="12">
        <v>55.656572287417951</v>
      </c>
    </row>
    <row r="2541" spans="1:28" ht="29" x14ac:dyDescent="0.35">
      <c r="A2541" s="8">
        <v>131223</v>
      </c>
      <c r="B2541" s="26">
        <v>137</v>
      </c>
      <c r="C2541" s="30" t="s">
        <v>326</v>
      </c>
      <c r="D2541" s="26" t="s">
        <v>327</v>
      </c>
      <c r="E2541" s="9">
        <v>15.26</v>
      </c>
      <c r="F2541" s="9">
        <v>15.98</v>
      </c>
      <c r="G2541" s="10">
        <v>15.98</v>
      </c>
      <c r="H2541" s="10">
        <v>0</v>
      </c>
      <c r="I2541" s="10">
        <v>0</v>
      </c>
      <c r="J2541" s="10">
        <v>0</v>
      </c>
      <c r="K2541" s="10">
        <v>0</v>
      </c>
      <c r="L2541" s="10">
        <v>0</v>
      </c>
      <c r="M2541" s="10">
        <v>0</v>
      </c>
      <c r="N2541" s="10">
        <v>0</v>
      </c>
      <c r="O2541" s="10">
        <v>0</v>
      </c>
      <c r="P2541" s="10">
        <v>0</v>
      </c>
      <c r="Q2541" s="10">
        <v>0</v>
      </c>
      <c r="R2541" s="10">
        <v>15.26</v>
      </c>
      <c r="S2541" s="10">
        <v>0</v>
      </c>
      <c r="T2541" s="10">
        <v>0</v>
      </c>
      <c r="U2541" s="10">
        <v>0</v>
      </c>
      <c r="V2541" s="10">
        <v>0</v>
      </c>
      <c r="W2541" s="11">
        <v>-0.11259783659910835</v>
      </c>
      <c r="X2541" s="11">
        <v>127.77187744856143</v>
      </c>
      <c r="Y2541" s="11">
        <v>34.623729015628982</v>
      </c>
      <c r="Z2541" s="11">
        <v>23.900982782696236</v>
      </c>
      <c r="AA2541" s="8">
        <v>17</v>
      </c>
      <c r="AB2541" s="12">
        <v>5.4419702639442047</v>
      </c>
    </row>
    <row r="2542" spans="1:28" ht="29" x14ac:dyDescent="0.35">
      <c r="A2542" s="8">
        <v>131223</v>
      </c>
      <c r="B2542" s="26">
        <v>138</v>
      </c>
      <c r="C2542" s="30" t="s">
        <v>328</v>
      </c>
      <c r="D2542" s="26" t="s">
        <v>329</v>
      </c>
      <c r="E2542" s="9">
        <v>15.89</v>
      </c>
      <c r="F2542" s="9">
        <v>15.97</v>
      </c>
      <c r="G2542" s="10">
        <v>15.97</v>
      </c>
      <c r="H2542" s="10">
        <v>0</v>
      </c>
      <c r="I2542" s="10">
        <v>0</v>
      </c>
      <c r="J2542" s="10">
        <v>0</v>
      </c>
      <c r="K2542" s="10">
        <v>0</v>
      </c>
      <c r="L2542" s="10">
        <v>0</v>
      </c>
      <c r="M2542" s="10">
        <v>0</v>
      </c>
      <c r="N2542" s="10">
        <v>0</v>
      </c>
      <c r="O2542" s="10">
        <v>0</v>
      </c>
      <c r="P2542" s="10">
        <v>0</v>
      </c>
      <c r="Q2542" s="10">
        <v>0</v>
      </c>
      <c r="R2542" s="10">
        <v>0</v>
      </c>
      <c r="S2542" s="10">
        <v>15.89</v>
      </c>
      <c r="T2542" s="10">
        <v>0</v>
      </c>
      <c r="U2542" s="10">
        <v>0</v>
      </c>
      <c r="V2542" s="10">
        <v>0</v>
      </c>
      <c r="W2542" s="11">
        <v>-0.11025538090951365</v>
      </c>
      <c r="X2542" s="11">
        <v>126.92584069555107</v>
      </c>
      <c r="Y2542" s="11">
        <v>42.82558287067117</v>
      </c>
      <c r="Z2542" s="11">
        <v>35.023016823550407</v>
      </c>
      <c r="AA2542" s="8">
        <v>17</v>
      </c>
      <c r="AB2542" s="12">
        <v>11.162295525868204</v>
      </c>
    </row>
    <row r="2543" spans="1:28" ht="29" x14ac:dyDescent="0.35">
      <c r="A2543" s="8">
        <v>131223</v>
      </c>
      <c r="B2543" s="26">
        <v>139</v>
      </c>
      <c r="C2543" s="30" t="s">
        <v>330</v>
      </c>
      <c r="D2543" s="26" t="s">
        <v>331</v>
      </c>
      <c r="E2543" s="9">
        <v>15.53</v>
      </c>
      <c r="F2543" s="9">
        <v>15.36</v>
      </c>
      <c r="G2543" s="10">
        <v>15.36</v>
      </c>
      <c r="H2543" s="10">
        <v>0</v>
      </c>
      <c r="I2543" s="10">
        <v>0</v>
      </c>
      <c r="J2543" s="10">
        <v>0</v>
      </c>
      <c r="K2543" s="10">
        <v>0</v>
      </c>
      <c r="L2543" s="10">
        <v>0</v>
      </c>
      <c r="M2543" s="10">
        <v>0</v>
      </c>
      <c r="N2543" s="10">
        <v>0</v>
      </c>
      <c r="O2543" s="10">
        <v>0</v>
      </c>
      <c r="P2543" s="10">
        <v>0</v>
      </c>
      <c r="Q2543" s="10">
        <v>0</v>
      </c>
      <c r="R2543" s="10">
        <v>0</v>
      </c>
      <c r="S2543" s="10">
        <v>0</v>
      </c>
      <c r="T2543" s="10">
        <v>15.53</v>
      </c>
      <c r="U2543" s="10">
        <v>0</v>
      </c>
      <c r="V2543" s="10">
        <v>0</v>
      </c>
      <c r="W2543" s="11">
        <v>-8.3240908643280626E-2</v>
      </c>
      <c r="X2543" s="11">
        <v>104.2402447620868</v>
      </c>
      <c r="Y2543" s="11">
        <v>29.513326687310563</v>
      </c>
      <c r="Z2543" s="11">
        <v>11.168664124928675</v>
      </c>
      <c r="AA2543" s="8">
        <v>17</v>
      </c>
      <c r="AB2543" s="12">
        <v>15.721018125215004</v>
      </c>
    </row>
    <row r="2544" spans="1:28" ht="29" x14ac:dyDescent="0.35">
      <c r="A2544" s="8">
        <v>131223</v>
      </c>
      <c r="B2544" s="26">
        <v>140</v>
      </c>
      <c r="C2544" s="32" t="s">
        <v>332</v>
      </c>
      <c r="D2544" s="33" t="s">
        <v>333</v>
      </c>
      <c r="E2544" s="9">
        <v>15.46</v>
      </c>
      <c r="F2544" s="9">
        <v>16.04</v>
      </c>
      <c r="G2544" s="10">
        <v>16.04</v>
      </c>
      <c r="H2544" s="10">
        <v>0</v>
      </c>
      <c r="I2544" s="10">
        <v>0</v>
      </c>
      <c r="J2544" s="10">
        <v>0</v>
      </c>
      <c r="K2544" s="10">
        <v>0</v>
      </c>
      <c r="L2544" s="10">
        <v>0</v>
      </c>
      <c r="M2544" s="10">
        <v>0</v>
      </c>
      <c r="N2544" s="10">
        <v>0</v>
      </c>
      <c r="O2544" s="10">
        <v>0</v>
      </c>
      <c r="P2544" s="10">
        <v>0</v>
      </c>
      <c r="Q2544" s="10">
        <v>0</v>
      </c>
      <c r="R2544" s="10">
        <v>0</v>
      </c>
      <c r="S2544" s="10">
        <v>0</v>
      </c>
      <c r="T2544" s="10">
        <v>0</v>
      </c>
      <c r="U2544" s="10">
        <v>15.46</v>
      </c>
      <c r="V2544" s="10">
        <v>0</v>
      </c>
      <c r="W2544" s="11">
        <v>1.5675671778318464E-4</v>
      </c>
      <c r="X2544" s="11">
        <v>130.08409371380219</v>
      </c>
      <c r="Y2544" s="11">
        <v>31.187762749953606</v>
      </c>
      <c r="Z2544" s="11">
        <v>48.597885305603981</v>
      </c>
      <c r="AA2544" s="8">
        <v>17</v>
      </c>
      <c r="AB2544" s="12">
        <v>5.1223739605731851</v>
      </c>
    </row>
    <row r="2545" spans="1:28" ht="29" x14ac:dyDescent="0.35">
      <c r="A2545" s="8">
        <v>131223</v>
      </c>
      <c r="B2545" s="26">
        <v>141</v>
      </c>
      <c r="C2545" s="32" t="s">
        <v>334</v>
      </c>
      <c r="D2545" s="33" t="s">
        <v>335</v>
      </c>
      <c r="E2545" s="9">
        <v>15.05</v>
      </c>
      <c r="F2545" s="9">
        <v>15.3</v>
      </c>
      <c r="G2545" s="10">
        <v>15.3</v>
      </c>
      <c r="H2545" s="10">
        <v>0</v>
      </c>
      <c r="I2545" s="10">
        <v>0</v>
      </c>
      <c r="J2545" s="10">
        <v>0</v>
      </c>
      <c r="K2545" s="10">
        <v>0</v>
      </c>
      <c r="L2545" s="10">
        <v>0</v>
      </c>
      <c r="M2545" s="10">
        <v>0</v>
      </c>
      <c r="N2545" s="10">
        <v>0</v>
      </c>
      <c r="O2545" s="10">
        <v>0</v>
      </c>
      <c r="P2545" s="10">
        <v>0</v>
      </c>
      <c r="Q2545" s="10">
        <v>0</v>
      </c>
      <c r="R2545" s="10">
        <v>0</v>
      </c>
      <c r="S2545" s="10">
        <v>0</v>
      </c>
      <c r="T2545" s="10">
        <v>0</v>
      </c>
      <c r="U2545" s="10">
        <v>0</v>
      </c>
      <c r="V2545" s="10">
        <v>15.05</v>
      </c>
      <c r="W2545" s="11">
        <v>3</v>
      </c>
      <c r="X2545" s="11">
        <v>132.8644318691741</v>
      </c>
      <c r="Y2545" s="11">
        <v>42.645629945308457</v>
      </c>
      <c r="Z2545" s="11">
        <v>4545.5518541248985</v>
      </c>
      <c r="AA2545" s="8">
        <v>17</v>
      </c>
      <c r="AB2545" s="12">
        <v>44.156013177289303</v>
      </c>
    </row>
    <row r="2546" spans="1:28" ht="29" x14ac:dyDescent="0.35">
      <c r="A2546" s="8">
        <v>131223</v>
      </c>
      <c r="B2546" s="26">
        <v>127</v>
      </c>
      <c r="C2546" s="32" t="s">
        <v>306</v>
      </c>
      <c r="D2546" s="33" t="s">
        <v>307</v>
      </c>
      <c r="E2546" s="9">
        <v>15.08</v>
      </c>
      <c r="F2546" s="9">
        <v>15.95</v>
      </c>
      <c r="G2546" s="10">
        <v>0</v>
      </c>
      <c r="H2546" s="10">
        <v>0</v>
      </c>
      <c r="I2546" s="10">
        <v>0</v>
      </c>
      <c r="J2546" s="10">
        <v>0</v>
      </c>
      <c r="K2546" s="10">
        <v>0</v>
      </c>
      <c r="L2546" s="10">
        <v>0</v>
      </c>
      <c r="M2546" s="10">
        <v>0</v>
      </c>
      <c r="N2546" s="10">
        <v>0</v>
      </c>
      <c r="O2546" s="10">
        <v>0</v>
      </c>
      <c r="P2546" s="10">
        <v>0</v>
      </c>
      <c r="Q2546" s="10">
        <v>0</v>
      </c>
      <c r="R2546" s="10">
        <v>15.08</v>
      </c>
      <c r="S2546" s="10">
        <v>15.95</v>
      </c>
      <c r="T2546" s="10">
        <v>0</v>
      </c>
      <c r="U2546" s="10">
        <v>0</v>
      </c>
      <c r="V2546" s="10">
        <v>0</v>
      </c>
      <c r="W2546" s="11">
        <v>-3</v>
      </c>
      <c r="X2546" s="11">
        <v>4.0511578805535002</v>
      </c>
      <c r="Y2546" s="11">
        <v>11.76281013181325</v>
      </c>
      <c r="Z2546" s="11">
        <v>42.378343581730732</v>
      </c>
      <c r="AA2546" s="8">
        <v>21</v>
      </c>
      <c r="AB2546" s="12">
        <v>69.327073517478993</v>
      </c>
    </row>
    <row r="2547" spans="1:28" ht="29" x14ac:dyDescent="0.35">
      <c r="A2547" s="8">
        <v>131223</v>
      </c>
      <c r="B2547" s="26">
        <v>128</v>
      </c>
      <c r="C2547" s="32" t="s">
        <v>308</v>
      </c>
      <c r="D2547" s="33" t="s">
        <v>309</v>
      </c>
      <c r="E2547" s="9">
        <v>15.3</v>
      </c>
      <c r="F2547" s="9">
        <v>15.76</v>
      </c>
      <c r="G2547" s="10">
        <v>0</v>
      </c>
      <c r="H2547" s="10">
        <v>0</v>
      </c>
      <c r="I2547" s="10">
        <v>0</v>
      </c>
      <c r="J2547" s="10">
        <v>0</v>
      </c>
      <c r="K2547" s="10">
        <v>0</v>
      </c>
      <c r="L2547" s="10">
        <v>0</v>
      </c>
      <c r="M2547" s="10">
        <v>0</v>
      </c>
      <c r="N2547" s="10">
        <v>0</v>
      </c>
      <c r="O2547" s="10">
        <v>0</v>
      </c>
      <c r="P2547" s="10">
        <v>0</v>
      </c>
      <c r="Q2547" s="10">
        <v>0</v>
      </c>
      <c r="R2547" s="10">
        <v>15.3</v>
      </c>
      <c r="S2547" s="10">
        <v>0</v>
      </c>
      <c r="T2547" s="10">
        <v>15.76</v>
      </c>
      <c r="U2547" s="10">
        <v>0</v>
      </c>
      <c r="V2547" s="10">
        <v>0</v>
      </c>
      <c r="W2547" s="11">
        <v>-3</v>
      </c>
      <c r="X2547" s="11">
        <v>2.3702927859501619</v>
      </c>
      <c r="Y2547" s="11">
        <v>7.9828950469139226</v>
      </c>
      <c r="Z2547" s="11">
        <v>37.883667634725313</v>
      </c>
      <c r="AA2547" s="8">
        <v>21</v>
      </c>
      <c r="AB2547" s="12">
        <v>73.701523063961545</v>
      </c>
    </row>
    <row r="2548" spans="1:28" ht="29" x14ac:dyDescent="0.35">
      <c r="A2548" s="8">
        <v>131223</v>
      </c>
      <c r="B2548" s="26">
        <v>129</v>
      </c>
      <c r="C2548" s="32" t="s">
        <v>310</v>
      </c>
      <c r="D2548" s="33" t="s">
        <v>311</v>
      </c>
      <c r="E2548" s="9">
        <v>15.15</v>
      </c>
      <c r="F2548" s="9">
        <v>15.4</v>
      </c>
      <c r="G2548" s="10">
        <v>0</v>
      </c>
      <c r="H2548" s="10">
        <v>0</v>
      </c>
      <c r="I2548" s="10">
        <v>0</v>
      </c>
      <c r="J2548" s="10">
        <v>0</v>
      </c>
      <c r="K2548" s="10">
        <v>0</v>
      </c>
      <c r="L2548" s="10">
        <v>0</v>
      </c>
      <c r="M2548" s="10">
        <v>0</v>
      </c>
      <c r="N2548" s="10">
        <v>0</v>
      </c>
      <c r="O2548" s="10">
        <v>0</v>
      </c>
      <c r="P2548" s="10">
        <v>0</v>
      </c>
      <c r="Q2548" s="10">
        <v>0</v>
      </c>
      <c r="R2548" s="10">
        <v>15.15</v>
      </c>
      <c r="S2548" s="10">
        <v>0</v>
      </c>
      <c r="T2548" s="10">
        <v>0</v>
      </c>
      <c r="U2548" s="10">
        <v>15.4</v>
      </c>
      <c r="V2548" s="10">
        <v>0</v>
      </c>
      <c r="W2548" s="11">
        <v>-1.9677151681406424</v>
      </c>
      <c r="X2548" s="11">
        <v>5.589733507665791</v>
      </c>
      <c r="Y2548" s="11">
        <v>14.182298926041648</v>
      </c>
      <c r="Z2548" s="11">
        <v>73.322422692701593</v>
      </c>
      <c r="AA2548" s="8">
        <v>21</v>
      </c>
      <c r="AB2548" s="12">
        <v>72.233593939310495</v>
      </c>
    </row>
    <row r="2549" spans="1:28" ht="29" x14ac:dyDescent="0.35">
      <c r="A2549" s="8">
        <v>131223</v>
      </c>
      <c r="B2549" s="26">
        <v>130</v>
      </c>
      <c r="C2549" s="32" t="s">
        <v>312</v>
      </c>
      <c r="D2549" s="33" t="s">
        <v>313</v>
      </c>
      <c r="E2549" s="9">
        <v>15.34</v>
      </c>
      <c r="F2549" s="9">
        <v>15.16</v>
      </c>
      <c r="G2549" s="10">
        <v>0</v>
      </c>
      <c r="H2549" s="10">
        <v>0</v>
      </c>
      <c r="I2549" s="10">
        <v>0</v>
      </c>
      <c r="J2549" s="10">
        <v>0</v>
      </c>
      <c r="K2549" s="10">
        <v>0</v>
      </c>
      <c r="L2549" s="10">
        <v>0</v>
      </c>
      <c r="M2549" s="10">
        <v>0</v>
      </c>
      <c r="N2549" s="10">
        <v>0</v>
      </c>
      <c r="O2549" s="10">
        <v>0</v>
      </c>
      <c r="P2549" s="10">
        <v>0</v>
      </c>
      <c r="Q2549" s="10">
        <v>0</v>
      </c>
      <c r="R2549" s="10">
        <v>15.34</v>
      </c>
      <c r="S2549" s="10">
        <v>0</v>
      </c>
      <c r="T2549" s="10">
        <v>0</v>
      </c>
      <c r="U2549" s="10">
        <v>0</v>
      </c>
      <c r="V2549" s="10">
        <v>15.16</v>
      </c>
      <c r="W2549" s="11">
        <v>-7.3411036840174901E-2</v>
      </c>
      <c r="X2549" s="11">
        <v>116.17401235470746</v>
      </c>
      <c r="Y2549" s="11">
        <v>30.134510232634916</v>
      </c>
      <c r="Z2549" s="11">
        <v>4530.3279371128046</v>
      </c>
      <c r="AA2549" s="8">
        <v>21</v>
      </c>
      <c r="AB2549" s="12">
        <v>65.419358389968849</v>
      </c>
    </row>
    <row r="2550" spans="1:28" ht="29" x14ac:dyDescent="0.35">
      <c r="A2550" s="8">
        <v>131223</v>
      </c>
      <c r="B2550" s="26">
        <v>131</v>
      </c>
      <c r="C2550" s="32" t="s">
        <v>314</v>
      </c>
      <c r="D2550" s="33" t="s">
        <v>315</v>
      </c>
      <c r="E2550" s="9">
        <v>15.24</v>
      </c>
      <c r="F2550" s="9">
        <v>15.79</v>
      </c>
      <c r="G2550" s="10">
        <v>0</v>
      </c>
      <c r="H2550" s="10">
        <v>0</v>
      </c>
      <c r="I2550" s="10">
        <v>0</v>
      </c>
      <c r="J2550" s="10">
        <v>0</v>
      </c>
      <c r="K2550" s="10">
        <v>0</v>
      </c>
      <c r="L2550" s="10">
        <v>0</v>
      </c>
      <c r="M2550" s="10">
        <v>0</v>
      </c>
      <c r="N2550" s="10">
        <v>0</v>
      </c>
      <c r="O2550" s="10">
        <v>0</v>
      </c>
      <c r="P2550" s="10">
        <v>0</v>
      </c>
      <c r="Q2550" s="10">
        <v>0</v>
      </c>
      <c r="R2550" s="10">
        <v>0</v>
      </c>
      <c r="S2550" s="10">
        <v>15.24</v>
      </c>
      <c r="T2550" s="10">
        <v>15.79</v>
      </c>
      <c r="U2550" s="10">
        <v>0</v>
      </c>
      <c r="V2550" s="10">
        <v>0</v>
      </c>
      <c r="W2550" s="11">
        <v>-3</v>
      </c>
      <c r="X2550" s="11">
        <v>1.7464413498043845</v>
      </c>
      <c r="Y2550" s="11">
        <v>6.4081905992414541</v>
      </c>
      <c r="Z2550" s="11">
        <v>47.615213738449256</v>
      </c>
      <c r="AA2550" s="8">
        <v>21</v>
      </c>
      <c r="AB2550" s="12">
        <v>72.018559117982932</v>
      </c>
    </row>
    <row r="2551" spans="1:28" ht="29" x14ac:dyDescent="0.35">
      <c r="A2551" s="8">
        <v>131223</v>
      </c>
      <c r="B2551" s="26">
        <v>132</v>
      </c>
      <c r="C2551" s="32" t="s">
        <v>316</v>
      </c>
      <c r="D2551" s="33" t="s">
        <v>317</v>
      </c>
      <c r="E2551" s="9">
        <v>15.11</v>
      </c>
      <c r="F2551" s="9">
        <v>15.1</v>
      </c>
      <c r="G2551" s="10">
        <v>0</v>
      </c>
      <c r="H2551" s="10">
        <v>0</v>
      </c>
      <c r="I2551" s="10">
        <v>0</v>
      </c>
      <c r="J2551" s="10">
        <v>0</v>
      </c>
      <c r="K2551" s="10">
        <v>0</v>
      </c>
      <c r="L2551" s="10">
        <v>0</v>
      </c>
      <c r="M2551" s="10">
        <v>0</v>
      </c>
      <c r="N2551" s="10">
        <v>0</v>
      </c>
      <c r="O2551" s="10">
        <v>0</v>
      </c>
      <c r="P2551" s="10">
        <v>0</v>
      </c>
      <c r="Q2551" s="10">
        <v>0</v>
      </c>
      <c r="R2551" s="10">
        <v>0</v>
      </c>
      <c r="S2551" s="10">
        <v>15.11</v>
      </c>
      <c r="T2551" s="10">
        <v>0</v>
      </c>
      <c r="U2551" s="10">
        <v>15.1</v>
      </c>
      <c r="V2551" s="10">
        <v>0</v>
      </c>
      <c r="W2551" s="11">
        <v>-3</v>
      </c>
      <c r="X2551" s="11">
        <v>4.3590765671634095</v>
      </c>
      <c r="Y2551" s="11">
        <v>13.585103798535599</v>
      </c>
      <c r="Z2551" s="11">
        <v>69.375484598126221</v>
      </c>
      <c r="AA2551" s="8">
        <v>21</v>
      </c>
      <c r="AB2551" s="12">
        <v>64.37934024020548</v>
      </c>
    </row>
    <row r="2552" spans="1:28" ht="29" x14ac:dyDescent="0.35">
      <c r="A2552" s="8">
        <v>131223</v>
      </c>
      <c r="B2552" s="26">
        <v>133</v>
      </c>
      <c r="C2552" s="32" t="s">
        <v>318</v>
      </c>
      <c r="D2552" s="33" t="s">
        <v>319</v>
      </c>
      <c r="E2552" s="9">
        <v>15.35</v>
      </c>
      <c r="F2552" s="9">
        <v>15.23</v>
      </c>
      <c r="G2552" s="10">
        <v>0</v>
      </c>
      <c r="H2552" s="10">
        <v>0</v>
      </c>
      <c r="I2552" s="10">
        <v>0</v>
      </c>
      <c r="J2552" s="10">
        <v>0</v>
      </c>
      <c r="K2552" s="10">
        <v>0</v>
      </c>
      <c r="L2552" s="10">
        <v>0</v>
      </c>
      <c r="M2552" s="10">
        <v>0</v>
      </c>
      <c r="N2552" s="10">
        <v>0</v>
      </c>
      <c r="O2552" s="10">
        <v>0</v>
      </c>
      <c r="P2552" s="10">
        <v>0</v>
      </c>
      <c r="Q2552" s="10">
        <v>0</v>
      </c>
      <c r="R2552" s="10">
        <v>0</v>
      </c>
      <c r="S2552" s="10">
        <v>15.35</v>
      </c>
      <c r="T2552" s="10">
        <v>0</v>
      </c>
      <c r="U2552" s="10">
        <v>0</v>
      </c>
      <c r="V2552" s="10">
        <v>15.23</v>
      </c>
      <c r="W2552" s="11">
        <v>-0.12843382556442243</v>
      </c>
      <c r="X2552" s="11">
        <v>101.27796052122916</v>
      </c>
      <c r="Y2552" s="11">
        <v>24.059773531994985</v>
      </c>
      <c r="Z2552" s="11">
        <v>4524.8255787808339</v>
      </c>
      <c r="AA2552" s="8">
        <v>21</v>
      </c>
      <c r="AB2552" s="12">
        <v>91.606603392343743</v>
      </c>
    </row>
    <row r="2553" spans="1:28" ht="29" x14ac:dyDescent="0.35">
      <c r="A2553" s="8">
        <v>131223</v>
      </c>
      <c r="B2553" s="26">
        <v>134</v>
      </c>
      <c r="C2553" s="32" t="s">
        <v>320</v>
      </c>
      <c r="D2553" s="33" t="s">
        <v>321</v>
      </c>
      <c r="E2553" s="9">
        <v>15.73</v>
      </c>
      <c r="F2553" s="9">
        <v>15.13</v>
      </c>
      <c r="G2553" s="10">
        <v>0</v>
      </c>
      <c r="H2553" s="10">
        <v>0</v>
      </c>
      <c r="I2553" s="10">
        <v>0</v>
      </c>
      <c r="J2553" s="10">
        <v>0</v>
      </c>
      <c r="K2553" s="10">
        <v>0</v>
      </c>
      <c r="L2553" s="10">
        <v>0</v>
      </c>
      <c r="M2553" s="10">
        <v>0</v>
      </c>
      <c r="N2553" s="10">
        <v>0</v>
      </c>
      <c r="O2553" s="10">
        <v>0</v>
      </c>
      <c r="P2553" s="10">
        <v>0</v>
      </c>
      <c r="Q2553" s="10">
        <v>0</v>
      </c>
      <c r="R2553" s="10">
        <v>0</v>
      </c>
      <c r="S2553" s="10">
        <v>0</v>
      </c>
      <c r="T2553" s="10">
        <v>15.73</v>
      </c>
      <c r="U2553" s="10">
        <v>15.13</v>
      </c>
      <c r="V2553" s="10">
        <v>0</v>
      </c>
      <c r="W2553" s="11">
        <v>-3</v>
      </c>
      <c r="X2553" s="11">
        <v>3.4433000910852596</v>
      </c>
      <c r="Y2553" s="11">
        <v>9.5419900700053013</v>
      </c>
      <c r="Z2553" s="11">
        <v>44.096998232993229</v>
      </c>
      <c r="AA2553" s="8">
        <v>21</v>
      </c>
      <c r="AB2553" s="12">
        <v>72.955027139351188</v>
      </c>
    </row>
    <row r="2554" spans="1:28" ht="29" x14ac:dyDescent="0.35">
      <c r="A2554" s="8">
        <v>131223</v>
      </c>
      <c r="B2554" s="26">
        <v>135</v>
      </c>
      <c r="C2554" s="32" t="s">
        <v>322</v>
      </c>
      <c r="D2554" s="33" t="s">
        <v>323</v>
      </c>
      <c r="E2554" s="9">
        <v>15.26</v>
      </c>
      <c r="F2554" s="9">
        <v>15.74</v>
      </c>
      <c r="G2554" s="10">
        <v>0</v>
      </c>
      <c r="H2554" s="10">
        <v>0</v>
      </c>
      <c r="I2554" s="10">
        <v>0</v>
      </c>
      <c r="J2554" s="10">
        <v>0</v>
      </c>
      <c r="K2554" s="10">
        <v>0</v>
      </c>
      <c r="L2554" s="10">
        <v>0</v>
      </c>
      <c r="M2554" s="10">
        <v>0</v>
      </c>
      <c r="N2554" s="10">
        <v>0</v>
      </c>
      <c r="O2554" s="10">
        <v>0</v>
      </c>
      <c r="P2554" s="10">
        <v>0</v>
      </c>
      <c r="Q2554" s="10">
        <v>0</v>
      </c>
      <c r="R2554" s="10">
        <v>0</v>
      </c>
      <c r="S2554" s="10">
        <v>0</v>
      </c>
      <c r="T2554" s="10">
        <v>15.26</v>
      </c>
      <c r="U2554" s="10">
        <v>0</v>
      </c>
      <c r="V2554" s="10">
        <v>15.74</v>
      </c>
      <c r="W2554" s="11">
        <v>-0.14279258094360689</v>
      </c>
      <c r="X2554" s="11">
        <v>119.93519675753298</v>
      </c>
      <c r="Y2554" s="11">
        <v>22.365591302534618</v>
      </c>
      <c r="Z2554" s="11">
        <v>4436.3709336887769</v>
      </c>
      <c r="AA2554" s="8">
        <v>21</v>
      </c>
      <c r="AB2554" s="12">
        <v>74.188844660969892</v>
      </c>
    </row>
    <row r="2555" spans="1:28" ht="29" x14ac:dyDescent="0.35">
      <c r="A2555" s="8">
        <v>131223</v>
      </c>
      <c r="B2555" s="26">
        <v>136</v>
      </c>
      <c r="C2555" s="32" t="s">
        <v>324</v>
      </c>
      <c r="D2555" s="33" t="s">
        <v>325</v>
      </c>
      <c r="E2555" s="9">
        <v>15.1</v>
      </c>
      <c r="F2555" s="9">
        <v>15.04</v>
      </c>
      <c r="G2555" s="10">
        <v>0</v>
      </c>
      <c r="H2555" s="10">
        <v>0</v>
      </c>
      <c r="I2555" s="10">
        <v>0</v>
      </c>
      <c r="J2555" s="10">
        <v>0</v>
      </c>
      <c r="K2555" s="10">
        <v>0</v>
      </c>
      <c r="L2555" s="10">
        <v>0</v>
      </c>
      <c r="M2555" s="10">
        <v>0</v>
      </c>
      <c r="N2555" s="10">
        <v>0</v>
      </c>
      <c r="O2555" s="10">
        <v>0</v>
      </c>
      <c r="P2555" s="10">
        <v>0</v>
      </c>
      <c r="Q2555" s="10">
        <v>0</v>
      </c>
      <c r="R2555" s="10">
        <v>0</v>
      </c>
      <c r="S2555" s="10">
        <v>0</v>
      </c>
      <c r="T2555" s="10">
        <v>0</v>
      </c>
      <c r="U2555" s="10">
        <v>15.1</v>
      </c>
      <c r="V2555" s="10">
        <v>15.04</v>
      </c>
      <c r="W2555" s="11">
        <v>-8.4633290328231733E-2</v>
      </c>
      <c r="X2555" s="11">
        <v>96.242488797324143</v>
      </c>
      <c r="Y2555" s="11">
        <v>20.986110271850507</v>
      </c>
      <c r="Z2555" s="11">
        <v>4538.8464794696711</v>
      </c>
      <c r="AA2555" s="8">
        <v>21</v>
      </c>
      <c r="AB2555" s="12">
        <v>107.4748237533701</v>
      </c>
    </row>
    <row r="2556" spans="1:28" ht="29" x14ac:dyDescent="0.35">
      <c r="A2556" s="8">
        <v>131223</v>
      </c>
      <c r="B2556" s="26">
        <v>137</v>
      </c>
      <c r="C2556" s="30" t="s">
        <v>326</v>
      </c>
      <c r="D2556" s="26" t="s">
        <v>327</v>
      </c>
      <c r="E2556" s="9">
        <v>15.26</v>
      </c>
      <c r="F2556" s="9">
        <v>15.98</v>
      </c>
      <c r="G2556" s="10">
        <v>15.98</v>
      </c>
      <c r="H2556" s="10">
        <v>0</v>
      </c>
      <c r="I2556" s="10">
        <v>0</v>
      </c>
      <c r="J2556" s="10">
        <v>0</v>
      </c>
      <c r="K2556" s="10">
        <v>0</v>
      </c>
      <c r="L2556" s="10">
        <v>0</v>
      </c>
      <c r="M2556" s="10">
        <v>0</v>
      </c>
      <c r="N2556" s="10">
        <v>0</v>
      </c>
      <c r="O2556" s="10">
        <v>0</v>
      </c>
      <c r="P2556" s="10">
        <v>0</v>
      </c>
      <c r="Q2556" s="10">
        <v>0</v>
      </c>
      <c r="R2556" s="10">
        <v>15.26</v>
      </c>
      <c r="S2556" s="10">
        <v>0</v>
      </c>
      <c r="T2556" s="10">
        <v>0</v>
      </c>
      <c r="U2556" s="10">
        <v>0</v>
      </c>
      <c r="V2556" s="10">
        <v>0</v>
      </c>
      <c r="W2556" s="11">
        <v>-0.11259783659910835</v>
      </c>
      <c r="X2556" s="11">
        <v>127.77187744856143</v>
      </c>
      <c r="Y2556" s="11">
        <v>34.623729015628982</v>
      </c>
      <c r="Z2556" s="11">
        <v>23.900982782696236</v>
      </c>
      <c r="AA2556" s="8">
        <v>21</v>
      </c>
      <c r="AB2556" s="12">
        <v>24.299632432886629</v>
      </c>
    </row>
    <row r="2557" spans="1:28" ht="29" x14ac:dyDescent="0.35">
      <c r="A2557" s="8">
        <v>131223</v>
      </c>
      <c r="B2557" s="26">
        <v>138</v>
      </c>
      <c r="C2557" s="30" t="s">
        <v>328</v>
      </c>
      <c r="D2557" s="26" t="s">
        <v>329</v>
      </c>
      <c r="E2557" s="9">
        <v>15.89</v>
      </c>
      <c r="F2557" s="9">
        <v>15.97</v>
      </c>
      <c r="G2557" s="10">
        <v>15.97</v>
      </c>
      <c r="H2557" s="10">
        <v>0</v>
      </c>
      <c r="I2557" s="10">
        <v>0</v>
      </c>
      <c r="J2557" s="10">
        <v>0</v>
      </c>
      <c r="K2557" s="10">
        <v>0</v>
      </c>
      <c r="L2557" s="10">
        <v>0</v>
      </c>
      <c r="M2557" s="10">
        <v>0</v>
      </c>
      <c r="N2557" s="10">
        <v>0</v>
      </c>
      <c r="O2557" s="10">
        <v>0</v>
      </c>
      <c r="P2557" s="10">
        <v>0</v>
      </c>
      <c r="Q2557" s="10">
        <v>0</v>
      </c>
      <c r="R2557" s="10">
        <v>0</v>
      </c>
      <c r="S2557" s="10">
        <v>15.89</v>
      </c>
      <c r="T2557" s="10">
        <v>0</v>
      </c>
      <c r="U2557" s="10">
        <v>0</v>
      </c>
      <c r="V2557" s="10">
        <v>0</v>
      </c>
      <c r="W2557" s="11">
        <v>-0.11025538090951365</v>
      </c>
      <c r="X2557" s="11">
        <v>126.92584069555107</v>
      </c>
      <c r="Y2557" s="11">
        <v>42.82558287067117</v>
      </c>
      <c r="Z2557" s="11">
        <v>35.023016823550407</v>
      </c>
      <c r="AA2557" s="8">
        <v>21</v>
      </c>
      <c r="AB2557" s="12">
        <v>30.131579291224536</v>
      </c>
    </row>
    <row r="2558" spans="1:28" ht="29" x14ac:dyDescent="0.35">
      <c r="A2558" s="8">
        <v>131223</v>
      </c>
      <c r="B2558" s="26">
        <v>139</v>
      </c>
      <c r="C2558" s="30" t="s">
        <v>330</v>
      </c>
      <c r="D2558" s="26" t="s">
        <v>331</v>
      </c>
      <c r="E2558" s="9">
        <v>15.53</v>
      </c>
      <c r="F2558" s="9">
        <v>15.36</v>
      </c>
      <c r="G2558" s="10">
        <v>15.36</v>
      </c>
      <c r="H2558" s="10">
        <v>0</v>
      </c>
      <c r="I2558" s="10">
        <v>0</v>
      </c>
      <c r="J2558" s="10">
        <v>0</v>
      </c>
      <c r="K2558" s="10">
        <v>0</v>
      </c>
      <c r="L2558" s="10">
        <v>0</v>
      </c>
      <c r="M2558" s="10">
        <v>0</v>
      </c>
      <c r="N2558" s="10">
        <v>0</v>
      </c>
      <c r="O2558" s="10">
        <v>0</v>
      </c>
      <c r="P2558" s="10">
        <v>0</v>
      </c>
      <c r="Q2558" s="10">
        <v>0</v>
      </c>
      <c r="R2558" s="10">
        <v>0</v>
      </c>
      <c r="S2558" s="10">
        <v>0</v>
      </c>
      <c r="T2558" s="10">
        <v>15.53</v>
      </c>
      <c r="U2558" s="10">
        <v>0</v>
      </c>
      <c r="V2558" s="10">
        <v>0</v>
      </c>
      <c r="W2558" s="11">
        <v>-8.3240908643280626E-2</v>
      </c>
      <c r="X2558" s="11">
        <v>104.2402447620868</v>
      </c>
      <c r="Y2558" s="11">
        <v>29.513326687310563</v>
      </c>
      <c r="Z2558" s="11">
        <v>11.168664124928675</v>
      </c>
      <c r="AA2558" s="8">
        <v>21</v>
      </c>
      <c r="AB2558" s="12">
        <v>31.98740162935394</v>
      </c>
    </row>
    <row r="2559" spans="1:28" ht="29" x14ac:dyDescent="0.35">
      <c r="A2559" s="8">
        <v>131223</v>
      </c>
      <c r="B2559" s="26">
        <v>140</v>
      </c>
      <c r="C2559" s="32" t="s">
        <v>332</v>
      </c>
      <c r="D2559" s="33" t="s">
        <v>333</v>
      </c>
      <c r="E2559" s="9">
        <v>15.46</v>
      </c>
      <c r="F2559" s="9">
        <v>16.04</v>
      </c>
      <c r="G2559" s="10">
        <v>16.04</v>
      </c>
      <c r="H2559" s="10">
        <v>0</v>
      </c>
      <c r="I2559" s="10">
        <v>0</v>
      </c>
      <c r="J2559" s="10">
        <v>0</v>
      </c>
      <c r="K2559" s="10">
        <v>0</v>
      </c>
      <c r="L2559" s="10">
        <v>0</v>
      </c>
      <c r="M2559" s="10">
        <v>0</v>
      </c>
      <c r="N2559" s="10">
        <v>0</v>
      </c>
      <c r="O2559" s="10">
        <v>0</v>
      </c>
      <c r="P2559" s="10">
        <v>0</v>
      </c>
      <c r="Q2559" s="10">
        <v>0</v>
      </c>
      <c r="R2559" s="10">
        <v>0</v>
      </c>
      <c r="S2559" s="10">
        <v>0</v>
      </c>
      <c r="T2559" s="10">
        <v>0</v>
      </c>
      <c r="U2559" s="10">
        <v>15.46</v>
      </c>
      <c r="V2559" s="10">
        <v>0</v>
      </c>
      <c r="W2559" s="11">
        <v>1.5675671778318464E-4</v>
      </c>
      <c r="X2559" s="11">
        <v>130.08409371380219</v>
      </c>
      <c r="Y2559" s="11">
        <v>31.187762749953606</v>
      </c>
      <c r="Z2559" s="11">
        <v>48.597885305603981</v>
      </c>
      <c r="AA2559" s="8">
        <v>21</v>
      </c>
      <c r="AB2559" s="12">
        <v>22.732786924391547</v>
      </c>
    </row>
    <row r="2560" spans="1:28" ht="29" x14ac:dyDescent="0.35">
      <c r="A2560" s="8">
        <v>131223</v>
      </c>
      <c r="B2560" s="26">
        <v>141</v>
      </c>
      <c r="C2560" s="32" t="s">
        <v>334</v>
      </c>
      <c r="D2560" s="33" t="s">
        <v>335</v>
      </c>
      <c r="E2560" s="9">
        <v>15.05</v>
      </c>
      <c r="F2560" s="9">
        <v>15.3</v>
      </c>
      <c r="G2560" s="10">
        <v>15.3</v>
      </c>
      <c r="H2560" s="10">
        <v>0</v>
      </c>
      <c r="I2560" s="10">
        <v>0</v>
      </c>
      <c r="J2560" s="10">
        <v>0</v>
      </c>
      <c r="K2560" s="10">
        <v>0</v>
      </c>
      <c r="L2560" s="10">
        <v>0</v>
      </c>
      <c r="M2560" s="10">
        <v>0</v>
      </c>
      <c r="N2560" s="10">
        <v>0</v>
      </c>
      <c r="O2560" s="10">
        <v>0</v>
      </c>
      <c r="P2560" s="10">
        <v>0</v>
      </c>
      <c r="Q2560" s="10">
        <v>0</v>
      </c>
      <c r="R2560" s="10">
        <v>0</v>
      </c>
      <c r="S2560" s="10">
        <v>0</v>
      </c>
      <c r="T2560" s="10">
        <v>0</v>
      </c>
      <c r="U2560" s="10">
        <v>0</v>
      </c>
      <c r="V2560" s="10">
        <v>15.05</v>
      </c>
      <c r="W2560" s="11">
        <v>3</v>
      </c>
      <c r="X2560" s="11">
        <v>132.8644318691741</v>
      </c>
      <c r="Y2560" s="11">
        <v>42.645629945308457</v>
      </c>
      <c r="Z2560" s="11">
        <v>4545.5518541248985</v>
      </c>
      <c r="AA2560" s="8">
        <v>21</v>
      </c>
      <c r="AB2560" s="12">
        <v>66.058802500357814</v>
      </c>
    </row>
    <row r="2561" spans="1:28" ht="29" x14ac:dyDescent="0.35">
      <c r="A2561" s="8">
        <v>131223</v>
      </c>
      <c r="B2561" s="26">
        <v>127</v>
      </c>
      <c r="C2561" s="32" t="s">
        <v>306</v>
      </c>
      <c r="D2561" s="33" t="s">
        <v>307</v>
      </c>
      <c r="E2561" s="9">
        <v>15.08</v>
      </c>
      <c r="F2561" s="9">
        <v>15.95</v>
      </c>
      <c r="G2561" s="10">
        <v>0</v>
      </c>
      <c r="H2561" s="10">
        <v>0</v>
      </c>
      <c r="I2561" s="10">
        <v>0</v>
      </c>
      <c r="J2561" s="10">
        <v>0</v>
      </c>
      <c r="K2561" s="10">
        <v>0</v>
      </c>
      <c r="L2561" s="10">
        <v>0</v>
      </c>
      <c r="M2561" s="10">
        <v>0</v>
      </c>
      <c r="N2561" s="10">
        <v>0</v>
      </c>
      <c r="O2561" s="10">
        <v>0</v>
      </c>
      <c r="P2561" s="10">
        <v>0</v>
      </c>
      <c r="Q2561" s="10">
        <v>0</v>
      </c>
      <c r="R2561" s="10">
        <v>15.08</v>
      </c>
      <c r="S2561" s="10">
        <v>15.95</v>
      </c>
      <c r="T2561" s="10">
        <v>0</v>
      </c>
      <c r="U2561" s="10">
        <v>0</v>
      </c>
      <c r="V2561" s="10">
        <v>0</v>
      </c>
      <c r="W2561" s="11">
        <v>-3</v>
      </c>
      <c r="X2561" s="11">
        <v>4.0511578805535002</v>
      </c>
      <c r="Y2561" s="11">
        <v>11.76281013181325</v>
      </c>
      <c r="Z2561" s="11">
        <v>42.378343581730732</v>
      </c>
      <c r="AA2561" s="8">
        <v>21</v>
      </c>
      <c r="AB2561" s="12">
        <v>67.315312313970409</v>
      </c>
    </row>
    <row r="2562" spans="1:28" ht="29" x14ac:dyDescent="0.35">
      <c r="A2562" s="8">
        <v>131223</v>
      </c>
      <c r="B2562" s="26">
        <v>128</v>
      </c>
      <c r="C2562" s="32" t="s">
        <v>308</v>
      </c>
      <c r="D2562" s="33" t="s">
        <v>309</v>
      </c>
      <c r="E2562" s="9">
        <v>15.3</v>
      </c>
      <c r="F2562" s="9">
        <v>15.76</v>
      </c>
      <c r="G2562" s="10">
        <v>0</v>
      </c>
      <c r="H2562" s="10">
        <v>0</v>
      </c>
      <c r="I2562" s="10">
        <v>0</v>
      </c>
      <c r="J2562" s="10">
        <v>0</v>
      </c>
      <c r="K2562" s="10">
        <v>0</v>
      </c>
      <c r="L2562" s="10">
        <v>0</v>
      </c>
      <c r="M2562" s="10">
        <v>0</v>
      </c>
      <c r="N2562" s="10">
        <v>0</v>
      </c>
      <c r="O2562" s="10">
        <v>0</v>
      </c>
      <c r="P2562" s="10">
        <v>0</v>
      </c>
      <c r="Q2562" s="10">
        <v>0</v>
      </c>
      <c r="R2562" s="10">
        <v>15.3</v>
      </c>
      <c r="S2562" s="10">
        <v>0</v>
      </c>
      <c r="T2562" s="10">
        <v>15.76</v>
      </c>
      <c r="U2562" s="10">
        <v>0</v>
      </c>
      <c r="V2562" s="10">
        <v>0</v>
      </c>
      <c r="W2562" s="11">
        <v>-3</v>
      </c>
      <c r="X2562" s="11">
        <v>2.3702927859501619</v>
      </c>
      <c r="Y2562" s="11">
        <v>7.9828950469139226</v>
      </c>
      <c r="Z2562" s="11">
        <v>37.883667634725313</v>
      </c>
      <c r="AA2562" s="8">
        <v>21</v>
      </c>
      <c r="AB2562" s="12">
        <v>66.342459772110232</v>
      </c>
    </row>
    <row r="2563" spans="1:28" ht="29" x14ac:dyDescent="0.35">
      <c r="A2563" s="8">
        <v>131223</v>
      </c>
      <c r="B2563" s="26">
        <v>129</v>
      </c>
      <c r="C2563" s="32" t="s">
        <v>310</v>
      </c>
      <c r="D2563" s="33" t="s">
        <v>311</v>
      </c>
      <c r="E2563" s="9">
        <v>15.15</v>
      </c>
      <c r="F2563" s="9">
        <v>15.4</v>
      </c>
      <c r="G2563" s="10">
        <v>0</v>
      </c>
      <c r="H2563" s="10">
        <v>0</v>
      </c>
      <c r="I2563" s="10">
        <v>0</v>
      </c>
      <c r="J2563" s="10">
        <v>0</v>
      </c>
      <c r="K2563" s="10">
        <v>0</v>
      </c>
      <c r="L2563" s="10">
        <v>0</v>
      </c>
      <c r="M2563" s="10">
        <v>0</v>
      </c>
      <c r="N2563" s="10">
        <v>0</v>
      </c>
      <c r="O2563" s="10">
        <v>0</v>
      </c>
      <c r="P2563" s="10">
        <v>0</v>
      </c>
      <c r="Q2563" s="10">
        <v>0</v>
      </c>
      <c r="R2563" s="10">
        <v>15.15</v>
      </c>
      <c r="S2563" s="10">
        <v>0</v>
      </c>
      <c r="T2563" s="10">
        <v>0</v>
      </c>
      <c r="U2563" s="10">
        <v>15.4</v>
      </c>
      <c r="V2563" s="10">
        <v>0</v>
      </c>
      <c r="W2563" s="11">
        <v>-1.9677151681406424</v>
      </c>
      <c r="X2563" s="11">
        <v>5.589733507665791</v>
      </c>
      <c r="Y2563" s="11">
        <v>14.182298926041648</v>
      </c>
      <c r="Z2563" s="11">
        <v>73.322422692701593</v>
      </c>
      <c r="AA2563" s="8">
        <v>21</v>
      </c>
      <c r="AB2563" s="12">
        <v>67.77638747650181</v>
      </c>
    </row>
    <row r="2564" spans="1:28" ht="29" x14ac:dyDescent="0.35">
      <c r="A2564" s="8">
        <v>131223</v>
      </c>
      <c r="B2564" s="26">
        <v>130</v>
      </c>
      <c r="C2564" s="32" t="s">
        <v>312</v>
      </c>
      <c r="D2564" s="33" t="s">
        <v>313</v>
      </c>
      <c r="E2564" s="9">
        <v>15.34</v>
      </c>
      <c r="F2564" s="9">
        <v>15.16</v>
      </c>
      <c r="G2564" s="10">
        <v>0</v>
      </c>
      <c r="H2564" s="10">
        <v>0</v>
      </c>
      <c r="I2564" s="10">
        <v>0</v>
      </c>
      <c r="J2564" s="10">
        <v>0</v>
      </c>
      <c r="K2564" s="10">
        <v>0</v>
      </c>
      <c r="L2564" s="10">
        <v>0</v>
      </c>
      <c r="M2564" s="10">
        <v>0</v>
      </c>
      <c r="N2564" s="10">
        <v>0</v>
      </c>
      <c r="O2564" s="10">
        <v>0</v>
      </c>
      <c r="P2564" s="10">
        <v>0</v>
      </c>
      <c r="Q2564" s="10">
        <v>0</v>
      </c>
      <c r="R2564" s="10">
        <v>15.34</v>
      </c>
      <c r="S2564" s="10">
        <v>0</v>
      </c>
      <c r="T2564" s="10">
        <v>0</v>
      </c>
      <c r="U2564" s="10">
        <v>0</v>
      </c>
      <c r="V2564" s="10">
        <v>15.16</v>
      </c>
      <c r="W2564" s="11">
        <v>-7.3411036840174901E-2</v>
      </c>
      <c r="X2564" s="11">
        <v>116.17401235470746</v>
      </c>
      <c r="Y2564" s="11">
        <v>30.134510232634916</v>
      </c>
      <c r="Z2564" s="11">
        <v>4530.3279371128046</v>
      </c>
      <c r="AA2564" s="8">
        <v>21</v>
      </c>
      <c r="AB2564" s="12">
        <v>76.142757603566949</v>
      </c>
    </row>
    <row r="2565" spans="1:28" ht="29" x14ac:dyDescent="0.35">
      <c r="A2565" s="8">
        <v>131223</v>
      </c>
      <c r="B2565" s="26">
        <v>131</v>
      </c>
      <c r="C2565" s="32" t="s">
        <v>314</v>
      </c>
      <c r="D2565" s="33" t="s">
        <v>315</v>
      </c>
      <c r="E2565" s="9">
        <v>15.24</v>
      </c>
      <c r="F2565" s="9">
        <v>15.79</v>
      </c>
      <c r="G2565" s="10">
        <v>0</v>
      </c>
      <c r="H2565" s="10">
        <v>0</v>
      </c>
      <c r="I2565" s="10">
        <v>0</v>
      </c>
      <c r="J2565" s="10">
        <v>0</v>
      </c>
      <c r="K2565" s="10">
        <v>0</v>
      </c>
      <c r="L2565" s="10">
        <v>0</v>
      </c>
      <c r="M2565" s="10">
        <v>0</v>
      </c>
      <c r="N2565" s="10">
        <v>0</v>
      </c>
      <c r="O2565" s="10">
        <v>0</v>
      </c>
      <c r="P2565" s="10">
        <v>0</v>
      </c>
      <c r="Q2565" s="10">
        <v>0</v>
      </c>
      <c r="R2565" s="10">
        <v>0</v>
      </c>
      <c r="S2565" s="10">
        <v>15.24</v>
      </c>
      <c r="T2565" s="10">
        <v>15.79</v>
      </c>
      <c r="U2565" s="10">
        <v>0</v>
      </c>
      <c r="V2565" s="10">
        <v>0</v>
      </c>
      <c r="W2565" s="11">
        <v>-3</v>
      </c>
      <c r="X2565" s="11">
        <v>1.7464413498043845</v>
      </c>
      <c r="Y2565" s="11">
        <v>6.4081905992414541</v>
      </c>
      <c r="Z2565" s="11">
        <v>47.615213738449256</v>
      </c>
      <c r="AA2565" s="8">
        <v>21</v>
      </c>
      <c r="AB2565" s="12">
        <v>62.335192771107735</v>
      </c>
    </row>
    <row r="2566" spans="1:28" ht="29" x14ac:dyDescent="0.35">
      <c r="A2566" s="8">
        <v>131223</v>
      </c>
      <c r="B2566" s="26">
        <v>132</v>
      </c>
      <c r="C2566" s="32" t="s">
        <v>316</v>
      </c>
      <c r="D2566" s="33" t="s">
        <v>317</v>
      </c>
      <c r="E2566" s="9">
        <v>15.11</v>
      </c>
      <c r="F2566" s="9">
        <v>15.1</v>
      </c>
      <c r="G2566" s="10">
        <v>0</v>
      </c>
      <c r="H2566" s="10">
        <v>0</v>
      </c>
      <c r="I2566" s="10">
        <v>0</v>
      </c>
      <c r="J2566" s="10">
        <v>0</v>
      </c>
      <c r="K2566" s="10">
        <v>0</v>
      </c>
      <c r="L2566" s="10">
        <v>0</v>
      </c>
      <c r="M2566" s="10">
        <v>0</v>
      </c>
      <c r="N2566" s="10">
        <v>0</v>
      </c>
      <c r="O2566" s="10">
        <v>0</v>
      </c>
      <c r="P2566" s="10">
        <v>0</v>
      </c>
      <c r="Q2566" s="10">
        <v>0</v>
      </c>
      <c r="R2566" s="10">
        <v>0</v>
      </c>
      <c r="S2566" s="10">
        <v>15.11</v>
      </c>
      <c r="T2566" s="10">
        <v>0</v>
      </c>
      <c r="U2566" s="10">
        <v>15.1</v>
      </c>
      <c r="V2566" s="10">
        <v>0</v>
      </c>
      <c r="W2566" s="11">
        <v>-3</v>
      </c>
      <c r="X2566" s="11">
        <v>4.3590765671634095</v>
      </c>
      <c r="Y2566" s="11">
        <v>13.585103798535599</v>
      </c>
      <c r="Z2566" s="11">
        <v>69.375484598126221</v>
      </c>
      <c r="AA2566" s="8">
        <v>21</v>
      </c>
      <c r="AB2566" s="12">
        <v>71.150201331770134</v>
      </c>
    </row>
    <row r="2567" spans="1:28" ht="29" x14ac:dyDescent="0.35">
      <c r="A2567" s="8">
        <v>131223</v>
      </c>
      <c r="B2567" s="26">
        <v>133</v>
      </c>
      <c r="C2567" s="32" t="s">
        <v>318</v>
      </c>
      <c r="D2567" s="33" t="s">
        <v>319</v>
      </c>
      <c r="E2567" s="9">
        <v>15.35</v>
      </c>
      <c r="F2567" s="9">
        <v>15.23</v>
      </c>
      <c r="G2567" s="10">
        <v>0</v>
      </c>
      <c r="H2567" s="10">
        <v>0</v>
      </c>
      <c r="I2567" s="10">
        <v>0</v>
      </c>
      <c r="J2567" s="10">
        <v>0</v>
      </c>
      <c r="K2567" s="10">
        <v>0</v>
      </c>
      <c r="L2567" s="10">
        <v>0</v>
      </c>
      <c r="M2567" s="10">
        <v>0</v>
      </c>
      <c r="N2567" s="10">
        <v>0</v>
      </c>
      <c r="O2567" s="10">
        <v>0</v>
      </c>
      <c r="P2567" s="10">
        <v>0</v>
      </c>
      <c r="Q2567" s="10">
        <v>0</v>
      </c>
      <c r="R2567" s="10">
        <v>0</v>
      </c>
      <c r="S2567" s="10">
        <v>15.35</v>
      </c>
      <c r="T2567" s="10">
        <v>0</v>
      </c>
      <c r="U2567" s="10">
        <v>0</v>
      </c>
      <c r="V2567" s="10">
        <v>15.23</v>
      </c>
      <c r="W2567" s="11">
        <v>-0.12843382556442243</v>
      </c>
      <c r="X2567" s="11">
        <v>101.27796052122916</v>
      </c>
      <c r="Y2567" s="11">
        <v>24.059773531994985</v>
      </c>
      <c r="Z2567" s="11">
        <v>4524.8255787808339</v>
      </c>
      <c r="AA2567" s="8">
        <v>21</v>
      </c>
      <c r="AB2567" s="12">
        <v>72.033507289238301</v>
      </c>
    </row>
    <row r="2568" spans="1:28" ht="29" x14ac:dyDescent="0.35">
      <c r="A2568" s="8">
        <v>131223</v>
      </c>
      <c r="B2568" s="26">
        <v>134</v>
      </c>
      <c r="C2568" s="32" t="s">
        <v>320</v>
      </c>
      <c r="D2568" s="33" t="s">
        <v>321</v>
      </c>
      <c r="E2568" s="9">
        <v>15.73</v>
      </c>
      <c r="F2568" s="9">
        <v>15.13</v>
      </c>
      <c r="G2568" s="10">
        <v>0</v>
      </c>
      <c r="H2568" s="10">
        <v>0</v>
      </c>
      <c r="I2568" s="10">
        <v>0</v>
      </c>
      <c r="J2568" s="10">
        <v>0</v>
      </c>
      <c r="K2568" s="10">
        <v>0</v>
      </c>
      <c r="L2568" s="10">
        <v>0</v>
      </c>
      <c r="M2568" s="10">
        <v>0</v>
      </c>
      <c r="N2568" s="10">
        <v>0</v>
      </c>
      <c r="O2568" s="10">
        <v>0</v>
      </c>
      <c r="P2568" s="10">
        <v>0</v>
      </c>
      <c r="Q2568" s="10">
        <v>0</v>
      </c>
      <c r="R2568" s="10">
        <v>0</v>
      </c>
      <c r="S2568" s="10">
        <v>0</v>
      </c>
      <c r="T2568" s="10">
        <v>15.73</v>
      </c>
      <c r="U2568" s="10">
        <v>15.13</v>
      </c>
      <c r="V2568" s="10">
        <v>0</v>
      </c>
      <c r="W2568" s="11">
        <v>-3</v>
      </c>
      <c r="X2568" s="11">
        <v>3.4433000910852596</v>
      </c>
      <c r="Y2568" s="11">
        <v>9.5419900700053013</v>
      </c>
      <c r="Z2568" s="11">
        <v>44.096998232993229</v>
      </c>
      <c r="AA2568" s="8">
        <v>21</v>
      </c>
      <c r="AB2568" s="12">
        <v>75.612463342100526</v>
      </c>
    </row>
    <row r="2569" spans="1:28" ht="29" x14ac:dyDescent="0.35">
      <c r="A2569" s="8">
        <v>131223</v>
      </c>
      <c r="B2569" s="26">
        <v>135</v>
      </c>
      <c r="C2569" s="32" t="s">
        <v>322</v>
      </c>
      <c r="D2569" s="33" t="s">
        <v>323</v>
      </c>
      <c r="E2569" s="9">
        <v>15.26</v>
      </c>
      <c r="F2569" s="9">
        <v>15.74</v>
      </c>
      <c r="G2569" s="10">
        <v>0</v>
      </c>
      <c r="H2569" s="10">
        <v>0</v>
      </c>
      <c r="I2569" s="10">
        <v>0</v>
      </c>
      <c r="J2569" s="10">
        <v>0</v>
      </c>
      <c r="K2569" s="10">
        <v>0</v>
      </c>
      <c r="L2569" s="10">
        <v>0</v>
      </c>
      <c r="M2569" s="10">
        <v>0</v>
      </c>
      <c r="N2569" s="10">
        <v>0</v>
      </c>
      <c r="O2569" s="10">
        <v>0</v>
      </c>
      <c r="P2569" s="10">
        <v>0</v>
      </c>
      <c r="Q2569" s="10">
        <v>0</v>
      </c>
      <c r="R2569" s="10">
        <v>0</v>
      </c>
      <c r="S2569" s="10">
        <v>0</v>
      </c>
      <c r="T2569" s="10">
        <v>15.26</v>
      </c>
      <c r="U2569" s="10">
        <v>0</v>
      </c>
      <c r="V2569" s="10">
        <v>15.74</v>
      </c>
      <c r="W2569" s="11">
        <v>-0.14279258094360689</v>
      </c>
      <c r="X2569" s="11">
        <v>119.93519675753298</v>
      </c>
      <c r="Y2569" s="11">
        <v>22.365591302534618</v>
      </c>
      <c r="Z2569" s="11">
        <v>4436.3709336887769</v>
      </c>
      <c r="AA2569" s="8">
        <v>21</v>
      </c>
      <c r="AB2569" s="12">
        <v>84.963702067335078</v>
      </c>
    </row>
    <row r="2570" spans="1:28" ht="29" x14ac:dyDescent="0.35">
      <c r="A2570" s="8">
        <v>131223</v>
      </c>
      <c r="B2570" s="26">
        <v>136</v>
      </c>
      <c r="C2570" s="32" t="s">
        <v>324</v>
      </c>
      <c r="D2570" s="33" t="s">
        <v>325</v>
      </c>
      <c r="E2570" s="9">
        <v>15.1</v>
      </c>
      <c r="F2570" s="9">
        <v>15.04</v>
      </c>
      <c r="G2570" s="10">
        <v>0</v>
      </c>
      <c r="H2570" s="10">
        <v>0</v>
      </c>
      <c r="I2570" s="10">
        <v>0</v>
      </c>
      <c r="J2570" s="10">
        <v>0</v>
      </c>
      <c r="K2570" s="10">
        <v>0</v>
      </c>
      <c r="L2570" s="10">
        <v>0</v>
      </c>
      <c r="M2570" s="10">
        <v>0</v>
      </c>
      <c r="N2570" s="10">
        <v>0</v>
      </c>
      <c r="O2570" s="10">
        <v>0</v>
      </c>
      <c r="P2570" s="10">
        <v>0</v>
      </c>
      <c r="Q2570" s="10">
        <v>0</v>
      </c>
      <c r="R2570" s="10">
        <v>0</v>
      </c>
      <c r="S2570" s="10">
        <v>0</v>
      </c>
      <c r="T2570" s="10">
        <v>0</v>
      </c>
      <c r="U2570" s="10">
        <v>15.1</v>
      </c>
      <c r="V2570" s="10">
        <v>15.04</v>
      </c>
      <c r="W2570" s="11">
        <v>-8.4633290328231733E-2</v>
      </c>
      <c r="X2570" s="11">
        <v>96.242488797324143</v>
      </c>
      <c r="Y2570" s="11">
        <v>20.986110271850507</v>
      </c>
      <c r="Z2570" s="11">
        <v>4538.8464794696711</v>
      </c>
      <c r="AA2570" s="8">
        <v>21</v>
      </c>
      <c r="AB2570" s="12">
        <v>86.879424513823423</v>
      </c>
    </row>
    <row r="2571" spans="1:28" ht="29" x14ac:dyDescent="0.35">
      <c r="A2571" s="8">
        <v>131223</v>
      </c>
      <c r="B2571" s="26">
        <v>137</v>
      </c>
      <c r="C2571" s="30" t="s">
        <v>326</v>
      </c>
      <c r="D2571" s="26" t="s">
        <v>327</v>
      </c>
      <c r="E2571" s="9">
        <v>15.26</v>
      </c>
      <c r="F2571" s="9">
        <v>15.98</v>
      </c>
      <c r="G2571" s="10">
        <v>15.98</v>
      </c>
      <c r="H2571" s="10">
        <v>0</v>
      </c>
      <c r="I2571" s="10">
        <v>0</v>
      </c>
      <c r="J2571" s="10">
        <v>0</v>
      </c>
      <c r="K2571" s="10">
        <v>0</v>
      </c>
      <c r="L2571" s="10">
        <v>0</v>
      </c>
      <c r="M2571" s="10">
        <v>0</v>
      </c>
      <c r="N2571" s="10">
        <v>0</v>
      </c>
      <c r="O2571" s="10">
        <v>0</v>
      </c>
      <c r="P2571" s="10">
        <v>0</v>
      </c>
      <c r="Q2571" s="10">
        <v>0</v>
      </c>
      <c r="R2571" s="10">
        <v>15.26</v>
      </c>
      <c r="S2571" s="10">
        <v>0</v>
      </c>
      <c r="T2571" s="10">
        <v>0</v>
      </c>
      <c r="U2571" s="10">
        <v>0</v>
      </c>
      <c r="V2571" s="10">
        <v>0</v>
      </c>
      <c r="W2571" s="11">
        <v>-0.11259783659910835</v>
      </c>
      <c r="X2571" s="11">
        <v>127.77187744856143</v>
      </c>
      <c r="Y2571" s="11">
        <v>34.623729015628982</v>
      </c>
      <c r="Z2571" s="11">
        <v>23.900982782696236</v>
      </c>
      <c r="AA2571" s="8">
        <v>21</v>
      </c>
      <c r="AB2571" s="12">
        <v>18.518853756250287</v>
      </c>
    </row>
    <row r="2572" spans="1:28" ht="29" x14ac:dyDescent="0.35">
      <c r="A2572" s="8">
        <v>131223</v>
      </c>
      <c r="B2572" s="26">
        <v>138</v>
      </c>
      <c r="C2572" s="30" t="s">
        <v>328</v>
      </c>
      <c r="D2572" s="26" t="s">
        <v>329</v>
      </c>
      <c r="E2572" s="9">
        <v>15.89</v>
      </c>
      <c r="F2572" s="9">
        <v>15.97</v>
      </c>
      <c r="G2572" s="10">
        <v>15.97</v>
      </c>
      <c r="H2572" s="10">
        <v>0</v>
      </c>
      <c r="I2572" s="10">
        <v>0</v>
      </c>
      <c r="J2572" s="10">
        <v>0</v>
      </c>
      <c r="K2572" s="10">
        <v>0</v>
      </c>
      <c r="L2572" s="10">
        <v>0</v>
      </c>
      <c r="M2572" s="10">
        <v>0</v>
      </c>
      <c r="N2572" s="10">
        <v>0</v>
      </c>
      <c r="O2572" s="10">
        <v>0</v>
      </c>
      <c r="P2572" s="10">
        <v>0</v>
      </c>
      <c r="Q2572" s="10">
        <v>0</v>
      </c>
      <c r="R2572" s="10">
        <v>0</v>
      </c>
      <c r="S2572" s="10">
        <v>15.89</v>
      </c>
      <c r="T2572" s="10">
        <v>0</v>
      </c>
      <c r="U2572" s="10">
        <v>0</v>
      </c>
      <c r="V2572" s="10">
        <v>0</v>
      </c>
      <c r="W2572" s="11">
        <v>-0.11025538090951365</v>
      </c>
      <c r="X2572" s="11">
        <v>126.92584069555107</v>
      </c>
      <c r="Y2572" s="11">
        <v>42.82558287067117</v>
      </c>
      <c r="Z2572" s="11">
        <v>35.023016823550407</v>
      </c>
      <c r="AA2572" s="8">
        <v>21</v>
      </c>
      <c r="AB2572" s="12">
        <v>27.156967712495646</v>
      </c>
    </row>
    <row r="2573" spans="1:28" ht="29" x14ac:dyDescent="0.35">
      <c r="A2573" s="8">
        <v>131223</v>
      </c>
      <c r="B2573" s="26">
        <v>139</v>
      </c>
      <c r="C2573" s="30" t="s">
        <v>330</v>
      </c>
      <c r="D2573" s="26" t="s">
        <v>331</v>
      </c>
      <c r="E2573" s="9">
        <v>15.53</v>
      </c>
      <c r="F2573" s="9">
        <v>15.36</v>
      </c>
      <c r="G2573" s="10">
        <v>15.36</v>
      </c>
      <c r="H2573" s="10">
        <v>0</v>
      </c>
      <c r="I2573" s="10">
        <v>0</v>
      </c>
      <c r="J2573" s="10">
        <v>0</v>
      </c>
      <c r="K2573" s="10">
        <v>0</v>
      </c>
      <c r="L2573" s="10">
        <v>0</v>
      </c>
      <c r="M2573" s="10">
        <v>0</v>
      </c>
      <c r="N2573" s="10">
        <v>0</v>
      </c>
      <c r="O2573" s="10">
        <v>0</v>
      </c>
      <c r="P2573" s="10">
        <v>0</v>
      </c>
      <c r="Q2573" s="10">
        <v>0</v>
      </c>
      <c r="R2573" s="10">
        <v>0</v>
      </c>
      <c r="S2573" s="10">
        <v>0</v>
      </c>
      <c r="T2573" s="10">
        <v>15.53</v>
      </c>
      <c r="U2573" s="10">
        <v>0</v>
      </c>
      <c r="V2573" s="10">
        <v>0</v>
      </c>
      <c r="W2573" s="11">
        <v>-8.3240908643280626E-2</v>
      </c>
      <c r="X2573" s="11">
        <v>104.2402447620868</v>
      </c>
      <c r="Y2573" s="11">
        <v>29.513326687310563</v>
      </c>
      <c r="Z2573" s="11">
        <v>11.168664124928675</v>
      </c>
      <c r="AA2573" s="8">
        <v>21</v>
      </c>
      <c r="AB2573" s="12">
        <v>32.822000160399284</v>
      </c>
    </row>
    <row r="2574" spans="1:28" ht="29" x14ac:dyDescent="0.35">
      <c r="A2574" s="8">
        <v>131223</v>
      </c>
      <c r="B2574" s="26">
        <v>140</v>
      </c>
      <c r="C2574" s="32" t="s">
        <v>332</v>
      </c>
      <c r="D2574" s="33" t="s">
        <v>333</v>
      </c>
      <c r="E2574" s="9">
        <v>15.46</v>
      </c>
      <c r="F2574" s="9">
        <v>16.04</v>
      </c>
      <c r="G2574" s="10">
        <v>16.04</v>
      </c>
      <c r="H2574" s="10">
        <v>0</v>
      </c>
      <c r="I2574" s="10">
        <v>0</v>
      </c>
      <c r="J2574" s="10">
        <v>0</v>
      </c>
      <c r="K2574" s="10">
        <v>0</v>
      </c>
      <c r="L2574" s="10">
        <v>0</v>
      </c>
      <c r="M2574" s="10">
        <v>0</v>
      </c>
      <c r="N2574" s="10">
        <v>0</v>
      </c>
      <c r="O2574" s="10">
        <v>0</v>
      </c>
      <c r="P2574" s="10">
        <v>0</v>
      </c>
      <c r="Q2574" s="10">
        <v>0</v>
      </c>
      <c r="R2574" s="10">
        <v>0</v>
      </c>
      <c r="S2574" s="10">
        <v>0</v>
      </c>
      <c r="T2574" s="10">
        <v>0</v>
      </c>
      <c r="U2574" s="10">
        <v>15.46</v>
      </c>
      <c r="V2574" s="10">
        <v>0</v>
      </c>
      <c r="W2574" s="11">
        <v>1.5675671778318464E-4</v>
      </c>
      <c r="X2574" s="11">
        <v>130.08409371380219</v>
      </c>
      <c r="Y2574" s="11">
        <v>31.187762749953606</v>
      </c>
      <c r="Z2574" s="11">
        <v>48.597885305603981</v>
      </c>
      <c r="AA2574" s="8">
        <v>21</v>
      </c>
      <c r="AB2574" s="12">
        <v>16.744794368012474</v>
      </c>
    </row>
    <row r="2575" spans="1:28" ht="29" x14ac:dyDescent="0.35">
      <c r="A2575" s="8">
        <v>131223</v>
      </c>
      <c r="B2575" s="26">
        <v>141</v>
      </c>
      <c r="C2575" s="32" t="s">
        <v>334</v>
      </c>
      <c r="D2575" s="33" t="s">
        <v>335</v>
      </c>
      <c r="E2575" s="9">
        <v>15.05</v>
      </c>
      <c r="F2575" s="9">
        <v>15.3</v>
      </c>
      <c r="G2575" s="10">
        <v>15.3</v>
      </c>
      <c r="H2575" s="10">
        <v>0</v>
      </c>
      <c r="I2575" s="10">
        <v>0</v>
      </c>
      <c r="J2575" s="10">
        <v>0</v>
      </c>
      <c r="K2575" s="10">
        <v>0</v>
      </c>
      <c r="L2575" s="10">
        <v>0</v>
      </c>
      <c r="M2575" s="10">
        <v>0</v>
      </c>
      <c r="N2575" s="10">
        <v>0</v>
      </c>
      <c r="O2575" s="10">
        <v>0</v>
      </c>
      <c r="P2575" s="10">
        <v>0</v>
      </c>
      <c r="Q2575" s="10">
        <v>0</v>
      </c>
      <c r="R2575" s="10">
        <v>0</v>
      </c>
      <c r="S2575" s="10">
        <v>0</v>
      </c>
      <c r="T2575" s="10">
        <v>0</v>
      </c>
      <c r="U2575" s="10">
        <v>0</v>
      </c>
      <c r="V2575" s="10">
        <v>15.05</v>
      </c>
      <c r="W2575" s="11">
        <v>3</v>
      </c>
      <c r="X2575" s="11">
        <v>132.8644318691741</v>
      </c>
      <c r="Y2575" s="11">
        <v>42.645629945308457</v>
      </c>
      <c r="Z2575" s="11">
        <v>4545.5518541248985</v>
      </c>
      <c r="AA2575" s="8">
        <v>21</v>
      </c>
      <c r="AB2575" s="12">
        <v>67.433984876145516</v>
      </c>
    </row>
    <row r="2576" spans="1:28" ht="29" x14ac:dyDescent="0.35">
      <c r="A2576" s="8">
        <v>131223</v>
      </c>
      <c r="B2576" s="26">
        <v>127</v>
      </c>
      <c r="C2576" s="32" t="s">
        <v>306</v>
      </c>
      <c r="D2576" s="33" t="s">
        <v>307</v>
      </c>
      <c r="E2576" s="9">
        <v>15.08</v>
      </c>
      <c r="F2576" s="9">
        <v>15.95</v>
      </c>
      <c r="G2576" s="10">
        <v>0</v>
      </c>
      <c r="H2576" s="10">
        <v>0</v>
      </c>
      <c r="I2576" s="10">
        <v>0</v>
      </c>
      <c r="J2576" s="10">
        <v>0</v>
      </c>
      <c r="K2576" s="10">
        <v>0</v>
      </c>
      <c r="L2576" s="10">
        <v>0</v>
      </c>
      <c r="M2576" s="10">
        <v>0</v>
      </c>
      <c r="N2576" s="10">
        <v>0</v>
      </c>
      <c r="O2576" s="10">
        <v>0</v>
      </c>
      <c r="P2576" s="10">
        <v>0</v>
      </c>
      <c r="Q2576" s="10">
        <v>0</v>
      </c>
      <c r="R2576" s="10">
        <v>15.08</v>
      </c>
      <c r="S2576" s="10">
        <v>15.95</v>
      </c>
      <c r="T2576" s="10">
        <v>0</v>
      </c>
      <c r="U2576" s="10">
        <v>0</v>
      </c>
      <c r="V2576" s="10">
        <v>0</v>
      </c>
      <c r="W2576" s="11">
        <v>-3</v>
      </c>
      <c r="X2576" s="11">
        <v>4.0511578805535002</v>
      </c>
      <c r="Y2576" s="11">
        <v>11.76281013181325</v>
      </c>
      <c r="Z2576" s="11">
        <v>42.378343581730732</v>
      </c>
      <c r="AA2576" s="8">
        <v>24</v>
      </c>
      <c r="AB2576" s="12">
        <v>75.869864759776647</v>
      </c>
    </row>
    <row r="2577" spans="1:28" ht="29" x14ac:dyDescent="0.35">
      <c r="A2577" s="8">
        <v>131223</v>
      </c>
      <c r="B2577" s="26">
        <v>128</v>
      </c>
      <c r="C2577" s="32" t="s">
        <v>308</v>
      </c>
      <c r="D2577" s="33" t="s">
        <v>309</v>
      </c>
      <c r="E2577" s="9">
        <v>15.3</v>
      </c>
      <c r="F2577" s="9">
        <v>15.76</v>
      </c>
      <c r="G2577" s="10">
        <v>0</v>
      </c>
      <c r="H2577" s="10">
        <v>0</v>
      </c>
      <c r="I2577" s="10">
        <v>0</v>
      </c>
      <c r="J2577" s="10">
        <v>0</v>
      </c>
      <c r="K2577" s="10">
        <v>0</v>
      </c>
      <c r="L2577" s="10">
        <v>0</v>
      </c>
      <c r="M2577" s="10">
        <v>0</v>
      </c>
      <c r="N2577" s="10">
        <v>0</v>
      </c>
      <c r="O2577" s="10">
        <v>0</v>
      </c>
      <c r="P2577" s="10">
        <v>0</v>
      </c>
      <c r="Q2577" s="10">
        <v>0</v>
      </c>
      <c r="R2577" s="10">
        <v>15.3</v>
      </c>
      <c r="S2577" s="10">
        <v>0</v>
      </c>
      <c r="T2577" s="10">
        <v>15.76</v>
      </c>
      <c r="U2577" s="10">
        <v>0</v>
      </c>
      <c r="V2577" s="10">
        <v>0</v>
      </c>
      <c r="W2577" s="11">
        <v>-3</v>
      </c>
      <c r="X2577" s="11">
        <v>2.3702927859501619</v>
      </c>
      <c r="Y2577" s="11">
        <v>7.9828950469139226</v>
      </c>
      <c r="Z2577" s="11">
        <v>37.883667634725313</v>
      </c>
      <c r="AA2577" s="8">
        <v>24</v>
      </c>
      <c r="AB2577" s="12">
        <v>76.052774254436088</v>
      </c>
    </row>
    <row r="2578" spans="1:28" ht="29" x14ac:dyDescent="0.35">
      <c r="A2578" s="8">
        <v>131223</v>
      </c>
      <c r="B2578" s="26">
        <v>129</v>
      </c>
      <c r="C2578" s="32" t="s">
        <v>310</v>
      </c>
      <c r="D2578" s="33" t="s">
        <v>311</v>
      </c>
      <c r="E2578" s="9">
        <v>15.15</v>
      </c>
      <c r="F2578" s="9">
        <v>15.4</v>
      </c>
      <c r="G2578" s="10">
        <v>0</v>
      </c>
      <c r="H2578" s="10">
        <v>0</v>
      </c>
      <c r="I2578" s="10">
        <v>0</v>
      </c>
      <c r="J2578" s="10">
        <v>0</v>
      </c>
      <c r="K2578" s="10">
        <v>0</v>
      </c>
      <c r="L2578" s="10">
        <v>0</v>
      </c>
      <c r="M2578" s="10">
        <v>0</v>
      </c>
      <c r="N2578" s="10">
        <v>0</v>
      </c>
      <c r="O2578" s="10">
        <v>0</v>
      </c>
      <c r="P2578" s="10">
        <v>0</v>
      </c>
      <c r="Q2578" s="10">
        <v>0</v>
      </c>
      <c r="R2578" s="10">
        <v>15.15</v>
      </c>
      <c r="S2578" s="10">
        <v>0</v>
      </c>
      <c r="T2578" s="10">
        <v>0</v>
      </c>
      <c r="U2578" s="10">
        <v>15.4</v>
      </c>
      <c r="V2578" s="10">
        <v>0</v>
      </c>
      <c r="W2578" s="11">
        <v>-1.9677151681406424</v>
      </c>
      <c r="X2578" s="11">
        <v>5.589733507665791</v>
      </c>
      <c r="Y2578" s="11">
        <v>14.182298926041648</v>
      </c>
      <c r="Z2578" s="11">
        <v>73.322422692701593</v>
      </c>
      <c r="AA2578" s="8">
        <v>24</v>
      </c>
      <c r="AB2578" s="12">
        <v>71.308738194741863</v>
      </c>
    </row>
    <row r="2579" spans="1:28" ht="29" x14ac:dyDescent="0.35">
      <c r="A2579" s="8">
        <v>131223</v>
      </c>
      <c r="B2579" s="26">
        <v>130</v>
      </c>
      <c r="C2579" s="32" t="s">
        <v>312</v>
      </c>
      <c r="D2579" s="33" t="s">
        <v>313</v>
      </c>
      <c r="E2579" s="9">
        <v>15.34</v>
      </c>
      <c r="F2579" s="9">
        <v>15.16</v>
      </c>
      <c r="G2579" s="10">
        <v>0</v>
      </c>
      <c r="H2579" s="10">
        <v>0</v>
      </c>
      <c r="I2579" s="10">
        <v>0</v>
      </c>
      <c r="J2579" s="10">
        <v>0</v>
      </c>
      <c r="K2579" s="10">
        <v>0</v>
      </c>
      <c r="L2579" s="10">
        <v>0</v>
      </c>
      <c r="M2579" s="10">
        <v>0</v>
      </c>
      <c r="N2579" s="10">
        <v>0</v>
      </c>
      <c r="O2579" s="10">
        <v>0</v>
      </c>
      <c r="P2579" s="10">
        <v>0</v>
      </c>
      <c r="Q2579" s="10">
        <v>0</v>
      </c>
      <c r="R2579" s="10">
        <v>15.34</v>
      </c>
      <c r="S2579" s="10">
        <v>0</v>
      </c>
      <c r="T2579" s="10">
        <v>0</v>
      </c>
      <c r="U2579" s="10">
        <v>0</v>
      </c>
      <c r="V2579" s="10">
        <v>15.16</v>
      </c>
      <c r="W2579" s="11">
        <v>-7.3411036840174901E-2</v>
      </c>
      <c r="X2579" s="11">
        <v>116.17401235470746</v>
      </c>
      <c r="Y2579" s="11">
        <v>30.134510232634916</v>
      </c>
      <c r="Z2579" s="11">
        <v>4530.3279371128046</v>
      </c>
      <c r="AA2579" s="8">
        <v>24</v>
      </c>
      <c r="AB2579" s="12">
        <v>80.628700091103809</v>
      </c>
    </row>
    <row r="2580" spans="1:28" ht="29" x14ac:dyDescent="0.35">
      <c r="A2580" s="8">
        <v>131223</v>
      </c>
      <c r="B2580" s="26">
        <v>131</v>
      </c>
      <c r="C2580" s="32" t="s">
        <v>314</v>
      </c>
      <c r="D2580" s="33" t="s">
        <v>315</v>
      </c>
      <c r="E2580" s="9">
        <v>15.24</v>
      </c>
      <c r="F2580" s="9">
        <v>15.79</v>
      </c>
      <c r="G2580" s="10">
        <v>0</v>
      </c>
      <c r="H2580" s="10">
        <v>0</v>
      </c>
      <c r="I2580" s="10">
        <v>0</v>
      </c>
      <c r="J2580" s="10">
        <v>0</v>
      </c>
      <c r="K2580" s="10">
        <v>0</v>
      </c>
      <c r="L2580" s="10">
        <v>0</v>
      </c>
      <c r="M2580" s="10">
        <v>0</v>
      </c>
      <c r="N2580" s="10">
        <v>0</v>
      </c>
      <c r="O2580" s="10">
        <v>0</v>
      </c>
      <c r="P2580" s="10">
        <v>0</v>
      </c>
      <c r="Q2580" s="10">
        <v>0</v>
      </c>
      <c r="R2580" s="10">
        <v>0</v>
      </c>
      <c r="S2580" s="10">
        <v>15.24</v>
      </c>
      <c r="T2580" s="10">
        <v>15.79</v>
      </c>
      <c r="U2580" s="10">
        <v>0</v>
      </c>
      <c r="V2580" s="10">
        <v>0</v>
      </c>
      <c r="W2580" s="11">
        <v>-3</v>
      </c>
      <c r="X2580" s="11">
        <v>1.7464413498043845</v>
      </c>
      <c r="Y2580" s="11">
        <v>6.4081905992414541</v>
      </c>
      <c r="Z2580" s="11">
        <v>47.615213738449256</v>
      </c>
      <c r="AA2580" s="8">
        <v>24</v>
      </c>
      <c r="AB2580" s="12">
        <v>80.553829809290804</v>
      </c>
    </row>
    <row r="2581" spans="1:28" ht="29" x14ac:dyDescent="0.35">
      <c r="A2581" s="8">
        <v>131223</v>
      </c>
      <c r="B2581" s="26">
        <v>132</v>
      </c>
      <c r="C2581" s="32" t="s">
        <v>316</v>
      </c>
      <c r="D2581" s="33" t="s">
        <v>317</v>
      </c>
      <c r="E2581" s="9">
        <v>15.11</v>
      </c>
      <c r="F2581" s="9">
        <v>15.1</v>
      </c>
      <c r="G2581" s="10">
        <v>0</v>
      </c>
      <c r="H2581" s="10">
        <v>0</v>
      </c>
      <c r="I2581" s="10">
        <v>0</v>
      </c>
      <c r="J2581" s="10">
        <v>0</v>
      </c>
      <c r="K2581" s="10">
        <v>0</v>
      </c>
      <c r="L2581" s="10">
        <v>0</v>
      </c>
      <c r="M2581" s="10">
        <v>0</v>
      </c>
      <c r="N2581" s="10">
        <v>0</v>
      </c>
      <c r="O2581" s="10">
        <v>0</v>
      </c>
      <c r="P2581" s="10">
        <v>0</v>
      </c>
      <c r="Q2581" s="10">
        <v>0</v>
      </c>
      <c r="R2581" s="10">
        <v>0</v>
      </c>
      <c r="S2581" s="10">
        <v>15.11</v>
      </c>
      <c r="T2581" s="10">
        <v>0</v>
      </c>
      <c r="U2581" s="10">
        <v>15.1</v>
      </c>
      <c r="V2581" s="10">
        <v>0</v>
      </c>
      <c r="W2581" s="11">
        <v>-3</v>
      </c>
      <c r="X2581" s="11">
        <v>4.3590765671634095</v>
      </c>
      <c r="Y2581" s="11">
        <v>13.585103798535599</v>
      </c>
      <c r="Z2581" s="11">
        <v>69.375484598126221</v>
      </c>
      <c r="AA2581" s="8">
        <v>24</v>
      </c>
      <c r="AB2581" s="12">
        <v>79.280474926253461</v>
      </c>
    </row>
    <row r="2582" spans="1:28" ht="29" x14ac:dyDescent="0.35">
      <c r="A2582" s="8">
        <v>131223</v>
      </c>
      <c r="B2582" s="26">
        <v>133</v>
      </c>
      <c r="C2582" s="32" t="s">
        <v>318</v>
      </c>
      <c r="D2582" s="33" t="s">
        <v>319</v>
      </c>
      <c r="E2582" s="9">
        <v>15.35</v>
      </c>
      <c r="F2582" s="9">
        <v>15.23</v>
      </c>
      <c r="G2582" s="10">
        <v>0</v>
      </c>
      <c r="H2582" s="10">
        <v>0</v>
      </c>
      <c r="I2582" s="10">
        <v>0</v>
      </c>
      <c r="J2582" s="10">
        <v>0</v>
      </c>
      <c r="K2582" s="10">
        <v>0</v>
      </c>
      <c r="L2582" s="10">
        <v>0</v>
      </c>
      <c r="M2582" s="10">
        <v>0</v>
      </c>
      <c r="N2582" s="10">
        <v>0</v>
      </c>
      <c r="O2582" s="10">
        <v>0</v>
      </c>
      <c r="P2582" s="10">
        <v>0</v>
      </c>
      <c r="Q2582" s="10">
        <v>0</v>
      </c>
      <c r="R2582" s="10">
        <v>0</v>
      </c>
      <c r="S2582" s="10">
        <v>15.35</v>
      </c>
      <c r="T2582" s="10">
        <v>0</v>
      </c>
      <c r="U2582" s="10">
        <v>0</v>
      </c>
      <c r="V2582" s="10">
        <v>15.23</v>
      </c>
      <c r="W2582" s="11">
        <v>-0.12843382556442243</v>
      </c>
      <c r="X2582" s="11">
        <v>101.27796052122916</v>
      </c>
      <c r="Y2582" s="11">
        <v>24.059773531994985</v>
      </c>
      <c r="Z2582" s="11">
        <v>4524.8255787808339</v>
      </c>
      <c r="AA2582" s="8">
        <v>24</v>
      </c>
      <c r="AB2582" s="12">
        <v>87.796985347340637</v>
      </c>
    </row>
    <row r="2583" spans="1:28" ht="29" x14ac:dyDescent="0.35">
      <c r="A2583" s="8">
        <v>131223</v>
      </c>
      <c r="B2583" s="26">
        <v>134</v>
      </c>
      <c r="C2583" s="32" t="s">
        <v>320</v>
      </c>
      <c r="D2583" s="33" t="s">
        <v>321</v>
      </c>
      <c r="E2583" s="9">
        <v>15.73</v>
      </c>
      <c r="F2583" s="9">
        <v>15.13</v>
      </c>
      <c r="G2583" s="10">
        <v>0</v>
      </c>
      <c r="H2583" s="10">
        <v>0</v>
      </c>
      <c r="I2583" s="10">
        <v>0</v>
      </c>
      <c r="J2583" s="10">
        <v>0</v>
      </c>
      <c r="K2583" s="10">
        <v>0</v>
      </c>
      <c r="L2583" s="10">
        <v>0</v>
      </c>
      <c r="M2583" s="10">
        <v>0</v>
      </c>
      <c r="N2583" s="10">
        <v>0</v>
      </c>
      <c r="O2583" s="10">
        <v>0</v>
      </c>
      <c r="P2583" s="10">
        <v>0</v>
      </c>
      <c r="Q2583" s="10">
        <v>0</v>
      </c>
      <c r="R2583" s="10">
        <v>0</v>
      </c>
      <c r="S2583" s="10">
        <v>0</v>
      </c>
      <c r="T2583" s="10">
        <v>15.73</v>
      </c>
      <c r="U2583" s="10">
        <v>15.13</v>
      </c>
      <c r="V2583" s="10">
        <v>0</v>
      </c>
      <c r="W2583" s="11">
        <v>-3</v>
      </c>
      <c r="X2583" s="11">
        <v>3.4433000910852596</v>
      </c>
      <c r="Y2583" s="11">
        <v>9.5419900700053013</v>
      </c>
      <c r="Z2583" s="11">
        <v>44.096998232993229</v>
      </c>
      <c r="AA2583" s="8">
        <v>24</v>
      </c>
      <c r="AB2583" s="12">
        <v>81.950621774663034</v>
      </c>
    </row>
    <row r="2584" spans="1:28" ht="29" x14ac:dyDescent="0.35">
      <c r="A2584" s="8">
        <v>131223</v>
      </c>
      <c r="B2584" s="26">
        <v>135</v>
      </c>
      <c r="C2584" s="32" t="s">
        <v>322</v>
      </c>
      <c r="D2584" s="33" t="s">
        <v>323</v>
      </c>
      <c r="E2584" s="9">
        <v>15.26</v>
      </c>
      <c r="F2584" s="9">
        <v>15.74</v>
      </c>
      <c r="G2584" s="10">
        <v>0</v>
      </c>
      <c r="H2584" s="10">
        <v>0</v>
      </c>
      <c r="I2584" s="10">
        <v>0</v>
      </c>
      <c r="J2584" s="10">
        <v>0</v>
      </c>
      <c r="K2584" s="10">
        <v>0</v>
      </c>
      <c r="L2584" s="10">
        <v>0</v>
      </c>
      <c r="M2584" s="10">
        <v>0</v>
      </c>
      <c r="N2584" s="10">
        <v>0</v>
      </c>
      <c r="O2584" s="10">
        <v>0</v>
      </c>
      <c r="P2584" s="10">
        <v>0</v>
      </c>
      <c r="Q2584" s="10">
        <v>0</v>
      </c>
      <c r="R2584" s="10">
        <v>0</v>
      </c>
      <c r="S2584" s="10">
        <v>0</v>
      </c>
      <c r="T2584" s="10">
        <v>15.26</v>
      </c>
      <c r="U2584" s="10">
        <v>0</v>
      </c>
      <c r="V2584" s="10">
        <v>15.74</v>
      </c>
      <c r="W2584" s="11">
        <v>-0.14279258094360689</v>
      </c>
      <c r="X2584" s="11">
        <v>119.93519675753298</v>
      </c>
      <c r="Y2584" s="11">
        <v>22.365591302534618</v>
      </c>
      <c r="Z2584" s="11">
        <v>4436.3709336887769</v>
      </c>
      <c r="AA2584" s="8">
        <v>24</v>
      </c>
      <c r="AB2584" s="12">
        <v>81.254589998205219</v>
      </c>
    </row>
    <row r="2585" spans="1:28" ht="29" x14ac:dyDescent="0.35">
      <c r="A2585" s="8">
        <v>131223</v>
      </c>
      <c r="B2585" s="26">
        <v>136</v>
      </c>
      <c r="C2585" s="32" t="s">
        <v>324</v>
      </c>
      <c r="D2585" s="33" t="s">
        <v>325</v>
      </c>
      <c r="E2585" s="9">
        <v>15.1</v>
      </c>
      <c r="F2585" s="9">
        <v>15.04</v>
      </c>
      <c r="G2585" s="10">
        <v>0</v>
      </c>
      <c r="H2585" s="10">
        <v>0</v>
      </c>
      <c r="I2585" s="10">
        <v>0</v>
      </c>
      <c r="J2585" s="10">
        <v>0</v>
      </c>
      <c r="K2585" s="10">
        <v>0</v>
      </c>
      <c r="L2585" s="10">
        <v>0</v>
      </c>
      <c r="M2585" s="10">
        <v>0</v>
      </c>
      <c r="N2585" s="10">
        <v>0</v>
      </c>
      <c r="O2585" s="10">
        <v>0</v>
      </c>
      <c r="P2585" s="10">
        <v>0</v>
      </c>
      <c r="Q2585" s="10">
        <v>0</v>
      </c>
      <c r="R2585" s="10">
        <v>0</v>
      </c>
      <c r="S2585" s="10">
        <v>0</v>
      </c>
      <c r="T2585" s="10">
        <v>0</v>
      </c>
      <c r="U2585" s="10">
        <v>15.1</v>
      </c>
      <c r="V2585" s="10">
        <v>15.04</v>
      </c>
      <c r="W2585" s="11">
        <v>-8.4633290328231733E-2</v>
      </c>
      <c r="X2585" s="11">
        <v>96.242488797324143</v>
      </c>
      <c r="Y2585" s="11">
        <v>20.986110271850507</v>
      </c>
      <c r="Z2585" s="11">
        <v>4538.8464794696711</v>
      </c>
      <c r="AA2585" s="8">
        <v>24</v>
      </c>
      <c r="AB2585" s="12">
        <v>87.614162837978412</v>
      </c>
    </row>
    <row r="2586" spans="1:28" ht="29" x14ac:dyDescent="0.35">
      <c r="A2586" s="8">
        <v>131223</v>
      </c>
      <c r="B2586" s="26">
        <v>137</v>
      </c>
      <c r="C2586" s="30" t="s">
        <v>326</v>
      </c>
      <c r="D2586" s="26" t="s">
        <v>327</v>
      </c>
      <c r="E2586" s="9">
        <v>15.26</v>
      </c>
      <c r="F2586" s="9">
        <v>15.98</v>
      </c>
      <c r="G2586" s="10">
        <v>15.98</v>
      </c>
      <c r="H2586" s="10">
        <v>0</v>
      </c>
      <c r="I2586" s="10">
        <v>0</v>
      </c>
      <c r="J2586" s="10">
        <v>0</v>
      </c>
      <c r="K2586" s="10">
        <v>0</v>
      </c>
      <c r="L2586" s="10">
        <v>0</v>
      </c>
      <c r="M2586" s="10">
        <v>0</v>
      </c>
      <c r="N2586" s="10">
        <v>0</v>
      </c>
      <c r="O2586" s="10">
        <v>0</v>
      </c>
      <c r="P2586" s="10">
        <v>0</v>
      </c>
      <c r="Q2586" s="10">
        <v>0</v>
      </c>
      <c r="R2586" s="10">
        <v>15.26</v>
      </c>
      <c r="S2586" s="10">
        <v>0</v>
      </c>
      <c r="T2586" s="10">
        <v>0</v>
      </c>
      <c r="U2586" s="10">
        <v>0</v>
      </c>
      <c r="V2586" s="10">
        <v>0</v>
      </c>
      <c r="W2586" s="11">
        <v>-0.11259783659910835</v>
      </c>
      <c r="X2586" s="11">
        <v>127.77187744856143</v>
      </c>
      <c r="Y2586" s="11">
        <v>34.623729015628982</v>
      </c>
      <c r="Z2586" s="11">
        <v>23.900982782696236</v>
      </c>
      <c r="AA2586" s="8">
        <v>24</v>
      </c>
      <c r="AB2586" s="12">
        <v>31.605369027732916</v>
      </c>
    </row>
    <row r="2587" spans="1:28" ht="29" x14ac:dyDescent="0.35">
      <c r="A2587" s="8">
        <v>131223</v>
      </c>
      <c r="B2587" s="26">
        <v>138</v>
      </c>
      <c r="C2587" s="30" t="s">
        <v>328</v>
      </c>
      <c r="D2587" s="26" t="s">
        <v>329</v>
      </c>
      <c r="E2587" s="9">
        <v>15.89</v>
      </c>
      <c r="F2587" s="9">
        <v>15.97</v>
      </c>
      <c r="G2587" s="10">
        <v>15.97</v>
      </c>
      <c r="H2587" s="10">
        <v>0</v>
      </c>
      <c r="I2587" s="10">
        <v>0</v>
      </c>
      <c r="J2587" s="10">
        <v>0</v>
      </c>
      <c r="K2587" s="10">
        <v>0</v>
      </c>
      <c r="L2587" s="10">
        <v>0</v>
      </c>
      <c r="M2587" s="10">
        <v>0</v>
      </c>
      <c r="N2587" s="10">
        <v>0</v>
      </c>
      <c r="O2587" s="10">
        <v>0</v>
      </c>
      <c r="P2587" s="10">
        <v>0</v>
      </c>
      <c r="Q2587" s="10">
        <v>0</v>
      </c>
      <c r="R2587" s="10">
        <v>0</v>
      </c>
      <c r="S2587" s="10">
        <v>15.89</v>
      </c>
      <c r="T2587" s="10">
        <v>0</v>
      </c>
      <c r="U2587" s="10">
        <v>0</v>
      </c>
      <c r="V2587" s="10">
        <v>0</v>
      </c>
      <c r="W2587" s="11">
        <v>-0.11025538090951365</v>
      </c>
      <c r="X2587" s="11">
        <v>126.92584069555107</v>
      </c>
      <c r="Y2587" s="11">
        <v>42.82558287067117</v>
      </c>
      <c r="Z2587" s="11">
        <v>35.023016823550407</v>
      </c>
      <c r="AA2587" s="8">
        <v>24</v>
      </c>
      <c r="AB2587" s="12">
        <v>35.808530602971004</v>
      </c>
    </row>
    <row r="2588" spans="1:28" ht="29" x14ac:dyDescent="0.35">
      <c r="A2588" s="8">
        <v>131223</v>
      </c>
      <c r="B2588" s="26">
        <v>139</v>
      </c>
      <c r="C2588" s="30" t="s">
        <v>330</v>
      </c>
      <c r="D2588" s="26" t="s">
        <v>331</v>
      </c>
      <c r="E2588" s="9">
        <v>15.53</v>
      </c>
      <c r="F2588" s="9">
        <v>15.36</v>
      </c>
      <c r="G2588" s="10">
        <v>15.36</v>
      </c>
      <c r="H2588" s="10">
        <v>0</v>
      </c>
      <c r="I2588" s="10">
        <v>0</v>
      </c>
      <c r="J2588" s="10">
        <v>0</v>
      </c>
      <c r="K2588" s="10">
        <v>0</v>
      </c>
      <c r="L2588" s="10">
        <v>0</v>
      </c>
      <c r="M2588" s="10">
        <v>0</v>
      </c>
      <c r="N2588" s="10">
        <v>0</v>
      </c>
      <c r="O2588" s="10">
        <v>0</v>
      </c>
      <c r="P2588" s="10">
        <v>0</v>
      </c>
      <c r="Q2588" s="10">
        <v>0</v>
      </c>
      <c r="R2588" s="10">
        <v>0</v>
      </c>
      <c r="S2588" s="10">
        <v>0</v>
      </c>
      <c r="T2588" s="10">
        <v>15.53</v>
      </c>
      <c r="U2588" s="10">
        <v>0</v>
      </c>
      <c r="V2588" s="10">
        <v>0</v>
      </c>
      <c r="W2588" s="11">
        <v>-8.3240908643280626E-2</v>
      </c>
      <c r="X2588" s="11">
        <v>104.2402447620868</v>
      </c>
      <c r="Y2588" s="11">
        <v>29.513326687310563</v>
      </c>
      <c r="Z2588" s="11">
        <v>11.168664124928675</v>
      </c>
      <c r="AA2588" s="8">
        <v>24</v>
      </c>
      <c r="AB2588" s="12">
        <v>42.231785858736757</v>
      </c>
    </row>
    <row r="2589" spans="1:28" ht="29" x14ac:dyDescent="0.35">
      <c r="A2589" s="8">
        <v>131223</v>
      </c>
      <c r="B2589" s="26">
        <v>140</v>
      </c>
      <c r="C2589" s="32" t="s">
        <v>332</v>
      </c>
      <c r="D2589" s="33" t="s">
        <v>333</v>
      </c>
      <c r="E2589" s="9">
        <v>15.46</v>
      </c>
      <c r="F2589" s="9">
        <v>16.04</v>
      </c>
      <c r="G2589" s="10">
        <v>16.04</v>
      </c>
      <c r="H2589" s="10">
        <v>0</v>
      </c>
      <c r="I2589" s="10">
        <v>0</v>
      </c>
      <c r="J2589" s="10">
        <v>0</v>
      </c>
      <c r="K2589" s="10">
        <v>0</v>
      </c>
      <c r="L2589" s="10">
        <v>0</v>
      </c>
      <c r="M2589" s="10">
        <v>0</v>
      </c>
      <c r="N2589" s="10">
        <v>0</v>
      </c>
      <c r="O2589" s="10">
        <v>0</v>
      </c>
      <c r="P2589" s="10">
        <v>0</v>
      </c>
      <c r="Q2589" s="10">
        <v>0</v>
      </c>
      <c r="R2589" s="10">
        <v>0</v>
      </c>
      <c r="S2589" s="10">
        <v>0</v>
      </c>
      <c r="T2589" s="10">
        <v>0</v>
      </c>
      <c r="U2589" s="10">
        <v>15.46</v>
      </c>
      <c r="V2589" s="10">
        <v>0</v>
      </c>
      <c r="W2589" s="11">
        <v>1.5675671778318464E-4</v>
      </c>
      <c r="X2589" s="11">
        <v>130.08409371380219</v>
      </c>
      <c r="Y2589" s="11">
        <v>31.187762749953606</v>
      </c>
      <c r="Z2589" s="11">
        <v>48.597885305603981</v>
      </c>
      <c r="AA2589" s="8">
        <v>24</v>
      </c>
      <c r="AB2589" s="12">
        <v>29.027442160488107</v>
      </c>
    </row>
    <row r="2590" spans="1:28" ht="29" x14ac:dyDescent="0.35">
      <c r="A2590" s="8">
        <v>131223</v>
      </c>
      <c r="B2590" s="26">
        <v>141</v>
      </c>
      <c r="C2590" s="32" t="s">
        <v>334</v>
      </c>
      <c r="D2590" s="33" t="s">
        <v>335</v>
      </c>
      <c r="E2590" s="9">
        <v>15.05</v>
      </c>
      <c r="F2590" s="9">
        <v>15.3</v>
      </c>
      <c r="G2590" s="10">
        <v>15.3</v>
      </c>
      <c r="H2590" s="10">
        <v>0</v>
      </c>
      <c r="I2590" s="10">
        <v>0</v>
      </c>
      <c r="J2590" s="10">
        <v>0</v>
      </c>
      <c r="K2590" s="10">
        <v>0</v>
      </c>
      <c r="L2590" s="10">
        <v>0</v>
      </c>
      <c r="M2590" s="10">
        <v>0</v>
      </c>
      <c r="N2590" s="10">
        <v>0</v>
      </c>
      <c r="O2590" s="10">
        <v>0</v>
      </c>
      <c r="P2590" s="10">
        <v>0</v>
      </c>
      <c r="Q2590" s="10">
        <v>0</v>
      </c>
      <c r="R2590" s="10">
        <v>0</v>
      </c>
      <c r="S2590" s="10">
        <v>0</v>
      </c>
      <c r="T2590" s="10">
        <v>0</v>
      </c>
      <c r="U2590" s="10">
        <v>0</v>
      </c>
      <c r="V2590" s="10">
        <v>15.05</v>
      </c>
      <c r="W2590" s="11">
        <v>3</v>
      </c>
      <c r="X2590" s="11">
        <v>132.8644318691741</v>
      </c>
      <c r="Y2590" s="11">
        <v>42.645629945308457</v>
      </c>
      <c r="Z2590" s="11">
        <v>4545.5518541248985</v>
      </c>
      <c r="AA2590" s="8">
        <v>24</v>
      </c>
      <c r="AB2590" s="12">
        <v>64.845461344883006</v>
      </c>
    </row>
    <row r="2591" spans="1:28" ht="29" x14ac:dyDescent="0.35">
      <c r="A2591" s="8">
        <v>131223</v>
      </c>
      <c r="B2591" s="26">
        <v>127</v>
      </c>
      <c r="C2591" s="32" t="s">
        <v>306</v>
      </c>
      <c r="D2591" s="33" t="s">
        <v>307</v>
      </c>
      <c r="E2591" s="9">
        <v>15.08</v>
      </c>
      <c r="F2591" s="9">
        <v>15.95</v>
      </c>
      <c r="G2591" s="10">
        <v>0</v>
      </c>
      <c r="H2591" s="10">
        <v>0</v>
      </c>
      <c r="I2591" s="10">
        <v>0</v>
      </c>
      <c r="J2591" s="10">
        <v>0</v>
      </c>
      <c r="K2591" s="10">
        <v>0</v>
      </c>
      <c r="L2591" s="10">
        <v>0</v>
      </c>
      <c r="M2591" s="10">
        <v>0</v>
      </c>
      <c r="N2591" s="10">
        <v>0</v>
      </c>
      <c r="O2591" s="10">
        <v>0</v>
      </c>
      <c r="P2591" s="10">
        <v>0</v>
      </c>
      <c r="Q2591" s="10">
        <v>0</v>
      </c>
      <c r="R2591" s="10">
        <v>15.08</v>
      </c>
      <c r="S2591" s="10">
        <v>15.95</v>
      </c>
      <c r="T2591" s="10">
        <v>0</v>
      </c>
      <c r="U2591" s="10">
        <v>0</v>
      </c>
      <c r="V2591" s="10">
        <v>0</v>
      </c>
      <c r="W2591" s="11">
        <v>-3</v>
      </c>
      <c r="X2591" s="11">
        <v>4.0511578805535002</v>
      </c>
      <c r="Y2591" s="11">
        <v>11.76281013181325</v>
      </c>
      <c r="Z2591" s="11">
        <v>42.378343581730732</v>
      </c>
      <c r="AA2591" s="8">
        <v>24</v>
      </c>
      <c r="AB2591" s="12">
        <v>62.163587982600255</v>
      </c>
    </row>
    <row r="2592" spans="1:28" ht="29" x14ac:dyDescent="0.35">
      <c r="A2592" s="8">
        <v>131223</v>
      </c>
      <c r="B2592" s="26">
        <v>128</v>
      </c>
      <c r="C2592" s="32" t="s">
        <v>308</v>
      </c>
      <c r="D2592" s="33" t="s">
        <v>309</v>
      </c>
      <c r="E2592" s="9">
        <v>15.3</v>
      </c>
      <c r="F2592" s="9">
        <v>15.76</v>
      </c>
      <c r="G2592" s="10">
        <v>0</v>
      </c>
      <c r="H2592" s="10">
        <v>0</v>
      </c>
      <c r="I2592" s="10">
        <v>0</v>
      </c>
      <c r="J2592" s="10">
        <v>0</v>
      </c>
      <c r="K2592" s="10">
        <v>0</v>
      </c>
      <c r="L2592" s="10">
        <v>0</v>
      </c>
      <c r="M2592" s="10">
        <v>0</v>
      </c>
      <c r="N2592" s="10">
        <v>0</v>
      </c>
      <c r="O2592" s="10">
        <v>0</v>
      </c>
      <c r="P2592" s="10">
        <v>0</v>
      </c>
      <c r="Q2592" s="10">
        <v>0</v>
      </c>
      <c r="R2592" s="10">
        <v>15.3</v>
      </c>
      <c r="S2592" s="10">
        <v>0</v>
      </c>
      <c r="T2592" s="10">
        <v>15.76</v>
      </c>
      <c r="U2592" s="10">
        <v>0</v>
      </c>
      <c r="V2592" s="10">
        <v>0</v>
      </c>
      <c r="W2592" s="11">
        <v>-3</v>
      </c>
      <c r="X2592" s="11">
        <v>2.3702927859501619</v>
      </c>
      <c r="Y2592" s="11">
        <v>7.9828950469139226</v>
      </c>
      <c r="Z2592" s="11">
        <v>37.883667634725313</v>
      </c>
      <c r="AA2592" s="8">
        <v>24</v>
      </c>
      <c r="AB2592" s="12">
        <v>75.632661495315659</v>
      </c>
    </row>
    <row r="2593" spans="1:28" ht="29" x14ac:dyDescent="0.35">
      <c r="A2593" s="8">
        <v>131223</v>
      </c>
      <c r="B2593" s="26">
        <v>129</v>
      </c>
      <c r="C2593" s="32" t="s">
        <v>310</v>
      </c>
      <c r="D2593" s="33" t="s">
        <v>311</v>
      </c>
      <c r="E2593" s="9">
        <v>15.15</v>
      </c>
      <c r="F2593" s="9">
        <v>15.4</v>
      </c>
      <c r="G2593" s="10">
        <v>0</v>
      </c>
      <c r="H2593" s="10">
        <v>0</v>
      </c>
      <c r="I2593" s="10">
        <v>0</v>
      </c>
      <c r="J2593" s="10">
        <v>0</v>
      </c>
      <c r="K2593" s="10">
        <v>0</v>
      </c>
      <c r="L2593" s="10">
        <v>0</v>
      </c>
      <c r="M2593" s="10">
        <v>0</v>
      </c>
      <c r="N2593" s="10">
        <v>0</v>
      </c>
      <c r="O2593" s="10">
        <v>0</v>
      </c>
      <c r="P2593" s="10">
        <v>0</v>
      </c>
      <c r="Q2593" s="10">
        <v>0</v>
      </c>
      <c r="R2593" s="10">
        <v>15.15</v>
      </c>
      <c r="S2593" s="10">
        <v>0</v>
      </c>
      <c r="T2593" s="10">
        <v>0</v>
      </c>
      <c r="U2593" s="10">
        <v>15.4</v>
      </c>
      <c r="V2593" s="10">
        <v>0</v>
      </c>
      <c r="W2593" s="11">
        <v>-1.9677151681406424</v>
      </c>
      <c r="X2593" s="11">
        <v>5.589733507665791</v>
      </c>
      <c r="Y2593" s="11">
        <v>14.182298926041648</v>
      </c>
      <c r="Z2593" s="11">
        <v>73.322422692701593</v>
      </c>
      <c r="AA2593" s="8">
        <v>24</v>
      </c>
      <c r="AB2593" s="12">
        <v>76.836022195133367</v>
      </c>
    </row>
    <row r="2594" spans="1:28" ht="29" x14ac:dyDescent="0.35">
      <c r="A2594" s="8">
        <v>131223</v>
      </c>
      <c r="B2594" s="26">
        <v>130</v>
      </c>
      <c r="C2594" s="32" t="s">
        <v>312</v>
      </c>
      <c r="D2594" s="33" t="s">
        <v>313</v>
      </c>
      <c r="E2594" s="9">
        <v>15.34</v>
      </c>
      <c r="F2594" s="9">
        <v>15.16</v>
      </c>
      <c r="G2594" s="10">
        <v>0</v>
      </c>
      <c r="H2594" s="10">
        <v>0</v>
      </c>
      <c r="I2594" s="10">
        <v>0</v>
      </c>
      <c r="J2594" s="10">
        <v>0</v>
      </c>
      <c r="K2594" s="10">
        <v>0</v>
      </c>
      <c r="L2594" s="10">
        <v>0</v>
      </c>
      <c r="M2594" s="10">
        <v>0</v>
      </c>
      <c r="N2594" s="10">
        <v>0</v>
      </c>
      <c r="O2594" s="10">
        <v>0</v>
      </c>
      <c r="P2594" s="10">
        <v>0</v>
      </c>
      <c r="Q2594" s="10">
        <v>0</v>
      </c>
      <c r="R2594" s="10">
        <v>15.34</v>
      </c>
      <c r="S2594" s="10">
        <v>0</v>
      </c>
      <c r="T2594" s="10">
        <v>0</v>
      </c>
      <c r="U2594" s="10">
        <v>0</v>
      </c>
      <c r="V2594" s="10">
        <v>15.16</v>
      </c>
      <c r="W2594" s="11">
        <v>-7.3411036840174901E-2</v>
      </c>
      <c r="X2594" s="11">
        <v>116.17401235470746</v>
      </c>
      <c r="Y2594" s="11">
        <v>30.134510232634916</v>
      </c>
      <c r="Z2594" s="11">
        <v>4530.3279371128046</v>
      </c>
      <c r="AA2594" s="8">
        <v>24</v>
      </c>
      <c r="AB2594" s="12">
        <v>66.492415510333231</v>
      </c>
    </row>
    <row r="2595" spans="1:28" ht="29" x14ac:dyDescent="0.35">
      <c r="A2595" s="8">
        <v>131223</v>
      </c>
      <c r="B2595" s="26">
        <v>131</v>
      </c>
      <c r="C2595" s="32" t="s">
        <v>314</v>
      </c>
      <c r="D2595" s="33" t="s">
        <v>315</v>
      </c>
      <c r="E2595" s="9">
        <v>15.24</v>
      </c>
      <c r="F2595" s="9">
        <v>15.79</v>
      </c>
      <c r="G2595" s="10">
        <v>0</v>
      </c>
      <c r="H2595" s="10">
        <v>0</v>
      </c>
      <c r="I2595" s="10">
        <v>0</v>
      </c>
      <c r="J2595" s="10">
        <v>0</v>
      </c>
      <c r="K2595" s="10">
        <v>0</v>
      </c>
      <c r="L2595" s="10">
        <v>0</v>
      </c>
      <c r="M2595" s="10">
        <v>0</v>
      </c>
      <c r="N2595" s="10">
        <v>0</v>
      </c>
      <c r="O2595" s="10">
        <v>0</v>
      </c>
      <c r="P2595" s="10">
        <v>0</v>
      </c>
      <c r="Q2595" s="10">
        <v>0</v>
      </c>
      <c r="R2595" s="10">
        <v>0</v>
      </c>
      <c r="S2595" s="10">
        <v>15.24</v>
      </c>
      <c r="T2595" s="10">
        <v>15.79</v>
      </c>
      <c r="U2595" s="10">
        <v>0</v>
      </c>
      <c r="V2595" s="10">
        <v>0</v>
      </c>
      <c r="W2595" s="11">
        <v>-3</v>
      </c>
      <c r="X2595" s="11">
        <v>1.7464413498043845</v>
      </c>
      <c r="Y2595" s="11">
        <v>6.4081905992414541</v>
      </c>
      <c r="Z2595" s="11">
        <v>47.615213738449256</v>
      </c>
      <c r="AA2595" s="8">
        <v>24</v>
      </c>
      <c r="AB2595" s="12">
        <v>75.081609164197161</v>
      </c>
    </row>
    <row r="2596" spans="1:28" ht="29" x14ac:dyDescent="0.35">
      <c r="A2596" s="8">
        <v>131223</v>
      </c>
      <c r="B2596" s="26">
        <v>132</v>
      </c>
      <c r="C2596" s="32" t="s">
        <v>316</v>
      </c>
      <c r="D2596" s="33" t="s">
        <v>317</v>
      </c>
      <c r="E2596" s="9">
        <v>15.11</v>
      </c>
      <c r="F2596" s="9">
        <v>15.1</v>
      </c>
      <c r="G2596" s="10">
        <v>0</v>
      </c>
      <c r="H2596" s="10">
        <v>0</v>
      </c>
      <c r="I2596" s="10">
        <v>0</v>
      </c>
      <c r="J2596" s="10">
        <v>0</v>
      </c>
      <c r="K2596" s="10">
        <v>0</v>
      </c>
      <c r="L2596" s="10">
        <v>0</v>
      </c>
      <c r="M2596" s="10">
        <v>0</v>
      </c>
      <c r="N2596" s="10">
        <v>0</v>
      </c>
      <c r="O2596" s="10">
        <v>0</v>
      </c>
      <c r="P2596" s="10">
        <v>0</v>
      </c>
      <c r="Q2596" s="10">
        <v>0</v>
      </c>
      <c r="R2596" s="10">
        <v>0</v>
      </c>
      <c r="S2596" s="10">
        <v>15.11</v>
      </c>
      <c r="T2596" s="10">
        <v>0</v>
      </c>
      <c r="U2596" s="10">
        <v>15.1</v>
      </c>
      <c r="V2596" s="10">
        <v>0</v>
      </c>
      <c r="W2596" s="11">
        <v>-3</v>
      </c>
      <c r="X2596" s="11">
        <v>4.3590765671634095</v>
      </c>
      <c r="Y2596" s="11">
        <v>13.585103798535599</v>
      </c>
      <c r="Z2596" s="11">
        <v>69.375484598126221</v>
      </c>
      <c r="AA2596" s="8">
        <v>24</v>
      </c>
      <c r="AB2596" s="12">
        <v>86.733477038814669</v>
      </c>
    </row>
    <row r="2597" spans="1:28" ht="29" x14ac:dyDescent="0.35">
      <c r="A2597" s="8">
        <v>131223</v>
      </c>
      <c r="B2597" s="26">
        <v>133</v>
      </c>
      <c r="C2597" s="32" t="s">
        <v>318</v>
      </c>
      <c r="D2597" s="33" t="s">
        <v>319</v>
      </c>
      <c r="E2597" s="9">
        <v>15.35</v>
      </c>
      <c r="F2597" s="9">
        <v>15.23</v>
      </c>
      <c r="G2597" s="10">
        <v>0</v>
      </c>
      <c r="H2597" s="10">
        <v>0</v>
      </c>
      <c r="I2597" s="10">
        <v>0</v>
      </c>
      <c r="J2597" s="10">
        <v>0</v>
      </c>
      <c r="K2597" s="10">
        <v>0</v>
      </c>
      <c r="L2597" s="10">
        <v>0</v>
      </c>
      <c r="M2597" s="10">
        <v>0</v>
      </c>
      <c r="N2597" s="10">
        <v>0</v>
      </c>
      <c r="O2597" s="10">
        <v>0</v>
      </c>
      <c r="P2597" s="10">
        <v>0</v>
      </c>
      <c r="Q2597" s="10">
        <v>0</v>
      </c>
      <c r="R2597" s="10">
        <v>0</v>
      </c>
      <c r="S2597" s="10">
        <v>15.35</v>
      </c>
      <c r="T2597" s="10">
        <v>0</v>
      </c>
      <c r="U2597" s="10">
        <v>0</v>
      </c>
      <c r="V2597" s="10">
        <v>15.23</v>
      </c>
      <c r="W2597" s="11">
        <v>-0.12843382556442243</v>
      </c>
      <c r="X2597" s="11">
        <v>101.27796052122916</v>
      </c>
      <c r="Y2597" s="11">
        <v>24.059773531994985</v>
      </c>
      <c r="Z2597" s="11">
        <v>4524.8255787808339</v>
      </c>
      <c r="AA2597" s="8">
        <v>24</v>
      </c>
      <c r="AB2597" s="12">
        <v>79.928500062279355</v>
      </c>
    </row>
    <row r="2598" spans="1:28" ht="29" x14ac:dyDescent="0.35">
      <c r="A2598" s="8">
        <v>131223</v>
      </c>
      <c r="B2598" s="26">
        <v>134</v>
      </c>
      <c r="C2598" s="32" t="s">
        <v>320</v>
      </c>
      <c r="D2598" s="33" t="s">
        <v>321</v>
      </c>
      <c r="E2598" s="9">
        <v>15.73</v>
      </c>
      <c r="F2598" s="9">
        <v>15.13</v>
      </c>
      <c r="G2598" s="10">
        <v>0</v>
      </c>
      <c r="H2598" s="10">
        <v>0</v>
      </c>
      <c r="I2598" s="10">
        <v>0</v>
      </c>
      <c r="J2598" s="10">
        <v>0</v>
      </c>
      <c r="K2598" s="10">
        <v>0</v>
      </c>
      <c r="L2598" s="10">
        <v>0</v>
      </c>
      <c r="M2598" s="10">
        <v>0</v>
      </c>
      <c r="N2598" s="10">
        <v>0</v>
      </c>
      <c r="O2598" s="10">
        <v>0</v>
      </c>
      <c r="P2598" s="10">
        <v>0</v>
      </c>
      <c r="Q2598" s="10">
        <v>0</v>
      </c>
      <c r="R2598" s="10">
        <v>0</v>
      </c>
      <c r="S2598" s="10">
        <v>0</v>
      </c>
      <c r="T2598" s="10">
        <v>15.73</v>
      </c>
      <c r="U2598" s="10">
        <v>15.13</v>
      </c>
      <c r="V2598" s="10">
        <v>0</v>
      </c>
      <c r="W2598" s="11">
        <v>-3</v>
      </c>
      <c r="X2598" s="11">
        <v>3.4433000910852596</v>
      </c>
      <c r="Y2598" s="11">
        <v>9.5419900700053013</v>
      </c>
      <c r="Z2598" s="11">
        <v>44.096998232993229</v>
      </c>
      <c r="AA2598" s="8">
        <v>24</v>
      </c>
      <c r="AB2598" s="12">
        <v>68.036145965026549</v>
      </c>
    </row>
    <row r="2599" spans="1:28" ht="29" x14ac:dyDescent="0.35">
      <c r="A2599" s="8">
        <v>131223</v>
      </c>
      <c r="B2599" s="26">
        <v>135</v>
      </c>
      <c r="C2599" s="32" t="s">
        <v>322</v>
      </c>
      <c r="D2599" s="33" t="s">
        <v>323</v>
      </c>
      <c r="E2599" s="9">
        <v>15.26</v>
      </c>
      <c r="F2599" s="9">
        <v>15.74</v>
      </c>
      <c r="G2599" s="10">
        <v>0</v>
      </c>
      <c r="H2599" s="10">
        <v>0</v>
      </c>
      <c r="I2599" s="10">
        <v>0</v>
      </c>
      <c r="J2599" s="10">
        <v>0</v>
      </c>
      <c r="K2599" s="10">
        <v>0</v>
      </c>
      <c r="L2599" s="10">
        <v>0</v>
      </c>
      <c r="M2599" s="10">
        <v>0</v>
      </c>
      <c r="N2599" s="10">
        <v>0</v>
      </c>
      <c r="O2599" s="10">
        <v>0</v>
      </c>
      <c r="P2599" s="10">
        <v>0</v>
      </c>
      <c r="Q2599" s="10">
        <v>0</v>
      </c>
      <c r="R2599" s="10">
        <v>0</v>
      </c>
      <c r="S2599" s="10">
        <v>0</v>
      </c>
      <c r="T2599" s="10">
        <v>15.26</v>
      </c>
      <c r="U2599" s="10">
        <v>0</v>
      </c>
      <c r="V2599" s="10">
        <v>15.74</v>
      </c>
      <c r="W2599" s="11">
        <v>-0.14279258094360689</v>
      </c>
      <c r="X2599" s="11">
        <v>119.93519675753298</v>
      </c>
      <c r="Y2599" s="11">
        <v>22.365591302534618</v>
      </c>
      <c r="Z2599" s="11">
        <v>4436.3709336887769</v>
      </c>
      <c r="AA2599" s="8">
        <v>24</v>
      </c>
      <c r="AB2599" s="12">
        <v>79.692951433447547</v>
      </c>
    </row>
    <row r="2600" spans="1:28" ht="29" x14ac:dyDescent="0.35">
      <c r="A2600" s="8">
        <v>131223</v>
      </c>
      <c r="B2600" s="26">
        <v>136</v>
      </c>
      <c r="C2600" s="32" t="s">
        <v>324</v>
      </c>
      <c r="D2600" s="33" t="s">
        <v>325</v>
      </c>
      <c r="E2600" s="9">
        <v>15.1</v>
      </c>
      <c r="F2600" s="9">
        <v>15.04</v>
      </c>
      <c r="G2600" s="10">
        <v>0</v>
      </c>
      <c r="H2600" s="10">
        <v>0</v>
      </c>
      <c r="I2600" s="10">
        <v>0</v>
      </c>
      <c r="J2600" s="10">
        <v>0</v>
      </c>
      <c r="K2600" s="10">
        <v>0</v>
      </c>
      <c r="L2600" s="10">
        <v>0</v>
      </c>
      <c r="M2600" s="10">
        <v>0</v>
      </c>
      <c r="N2600" s="10">
        <v>0</v>
      </c>
      <c r="O2600" s="10">
        <v>0</v>
      </c>
      <c r="P2600" s="10">
        <v>0</v>
      </c>
      <c r="Q2600" s="10">
        <v>0</v>
      </c>
      <c r="R2600" s="10">
        <v>0</v>
      </c>
      <c r="S2600" s="10">
        <v>0</v>
      </c>
      <c r="T2600" s="10">
        <v>0</v>
      </c>
      <c r="U2600" s="10">
        <v>15.1</v>
      </c>
      <c r="V2600" s="10">
        <v>15.04</v>
      </c>
      <c r="W2600" s="11">
        <v>-8.4633290328231733E-2</v>
      </c>
      <c r="X2600" s="11">
        <v>96.242488797324143</v>
      </c>
      <c r="Y2600" s="11">
        <v>20.986110271850507</v>
      </c>
      <c r="Z2600" s="11">
        <v>4538.8464794696711</v>
      </c>
      <c r="AA2600" s="8">
        <v>24</v>
      </c>
      <c r="AB2600" s="12">
        <v>98.531772250415116</v>
      </c>
    </row>
    <row r="2601" spans="1:28" ht="29" x14ac:dyDescent="0.35">
      <c r="A2601" s="8">
        <v>131223</v>
      </c>
      <c r="B2601" s="26">
        <v>137</v>
      </c>
      <c r="C2601" s="30" t="s">
        <v>326</v>
      </c>
      <c r="D2601" s="26" t="s">
        <v>327</v>
      </c>
      <c r="E2601" s="9">
        <v>15.26</v>
      </c>
      <c r="F2601" s="9">
        <v>15.98</v>
      </c>
      <c r="G2601" s="10">
        <v>15.98</v>
      </c>
      <c r="H2601" s="10">
        <v>0</v>
      </c>
      <c r="I2601" s="10">
        <v>0</v>
      </c>
      <c r="J2601" s="10">
        <v>0</v>
      </c>
      <c r="K2601" s="10">
        <v>0</v>
      </c>
      <c r="L2601" s="10">
        <v>0</v>
      </c>
      <c r="M2601" s="10">
        <v>0</v>
      </c>
      <c r="N2601" s="10">
        <v>0</v>
      </c>
      <c r="O2601" s="10">
        <v>0</v>
      </c>
      <c r="P2601" s="10">
        <v>0</v>
      </c>
      <c r="Q2601" s="10">
        <v>0</v>
      </c>
      <c r="R2601" s="10">
        <v>15.26</v>
      </c>
      <c r="S2601" s="10">
        <v>0</v>
      </c>
      <c r="T2601" s="10">
        <v>0</v>
      </c>
      <c r="U2601" s="10">
        <v>0</v>
      </c>
      <c r="V2601" s="10">
        <v>0</v>
      </c>
      <c r="W2601" s="11">
        <v>-0.11259783659910835</v>
      </c>
      <c r="X2601" s="11">
        <v>127.77187744856143</v>
      </c>
      <c r="Y2601" s="11">
        <v>34.623729015628982</v>
      </c>
      <c r="Z2601" s="11">
        <v>23.900982782696236</v>
      </c>
      <c r="AA2601" s="8">
        <v>24</v>
      </c>
      <c r="AB2601" s="12">
        <v>28.287127645157653</v>
      </c>
    </row>
    <row r="2602" spans="1:28" ht="29" x14ac:dyDescent="0.35">
      <c r="A2602" s="8">
        <v>131223</v>
      </c>
      <c r="B2602" s="26">
        <v>138</v>
      </c>
      <c r="C2602" s="30" t="s">
        <v>328</v>
      </c>
      <c r="D2602" s="26" t="s">
        <v>329</v>
      </c>
      <c r="E2602" s="9">
        <v>15.89</v>
      </c>
      <c r="F2602" s="9">
        <v>15.97</v>
      </c>
      <c r="G2602" s="10">
        <v>15.97</v>
      </c>
      <c r="H2602" s="10">
        <v>0</v>
      </c>
      <c r="I2602" s="10">
        <v>0</v>
      </c>
      <c r="J2602" s="10">
        <v>0</v>
      </c>
      <c r="K2602" s="10">
        <v>0</v>
      </c>
      <c r="L2602" s="10">
        <v>0</v>
      </c>
      <c r="M2602" s="10">
        <v>0</v>
      </c>
      <c r="N2602" s="10">
        <v>0</v>
      </c>
      <c r="O2602" s="10">
        <v>0</v>
      </c>
      <c r="P2602" s="10">
        <v>0</v>
      </c>
      <c r="Q2602" s="10">
        <v>0</v>
      </c>
      <c r="R2602" s="10">
        <v>0</v>
      </c>
      <c r="S2602" s="10">
        <v>15.89</v>
      </c>
      <c r="T2602" s="10">
        <v>0</v>
      </c>
      <c r="U2602" s="10">
        <v>0</v>
      </c>
      <c r="V2602" s="10">
        <v>0</v>
      </c>
      <c r="W2602" s="11">
        <v>-0.11025538090951365</v>
      </c>
      <c r="X2602" s="11">
        <v>126.92584069555107</v>
      </c>
      <c r="Y2602" s="11">
        <v>42.82558287067117</v>
      </c>
      <c r="Z2602" s="11">
        <v>35.023016823550407</v>
      </c>
      <c r="AA2602" s="8">
        <v>24</v>
      </c>
      <c r="AB2602" s="12">
        <v>35.31658974087761</v>
      </c>
    </row>
    <row r="2603" spans="1:28" ht="29" x14ac:dyDescent="0.35">
      <c r="A2603" s="8">
        <v>131223</v>
      </c>
      <c r="B2603" s="26">
        <v>139</v>
      </c>
      <c r="C2603" s="30" t="s">
        <v>330</v>
      </c>
      <c r="D2603" s="26" t="s">
        <v>331</v>
      </c>
      <c r="E2603" s="9">
        <v>15.53</v>
      </c>
      <c r="F2603" s="9">
        <v>15.36</v>
      </c>
      <c r="G2603" s="10">
        <v>15.36</v>
      </c>
      <c r="H2603" s="10">
        <v>0</v>
      </c>
      <c r="I2603" s="10">
        <v>0</v>
      </c>
      <c r="J2603" s="10">
        <v>0</v>
      </c>
      <c r="K2603" s="10">
        <v>0</v>
      </c>
      <c r="L2603" s="10">
        <v>0</v>
      </c>
      <c r="M2603" s="10">
        <v>0</v>
      </c>
      <c r="N2603" s="10">
        <v>0</v>
      </c>
      <c r="O2603" s="10">
        <v>0</v>
      </c>
      <c r="P2603" s="10">
        <v>0</v>
      </c>
      <c r="Q2603" s="10">
        <v>0</v>
      </c>
      <c r="R2603" s="10">
        <v>0</v>
      </c>
      <c r="S2603" s="10">
        <v>0</v>
      </c>
      <c r="T2603" s="10">
        <v>15.53</v>
      </c>
      <c r="U2603" s="10">
        <v>0</v>
      </c>
      <c r="V2603" s="10">
        <v>0</v>
      </c>
      <c r="W2603" s="11">
        <v>-8.3240908643280626E-2</v>
      </c>
      <c r="X2603" s="11">
        <v>104.2402447620868</v>
      </c>
      <c r="Y2603" s="11">
        <v>29.513326687310563</v>
      </c>
      <c r="Z2603" s="11">
        <v>11.168664124928675</v>
      </c>
      <c r="AA2603" s="8">
        <v>24</v>
      </c>
      <c r="AB2603" s="12">
        <v>40.926104100056307</v>
      </c>
    </row>
    <row r="2604" spans="1:28" ht="29" x14ac:dyDescent="0.35">
      <c r="A2604" s="8">
        <v>131223</v>
      </c>
      <c r="B2604" s="26">
        <v>140</v>
      </c>
      <c r="C2604" s="32" t="s">
        <v>332</v>
      </c>
      <c r="D2604" s="33" t="s">
        <v>333</v>
      </c>
      <c r="E2604" s="9">
        <v>15.46</v>
      </c>
      <c r="F2604" s="9">
        <v>16.04</v>
      </c>
      <c r="G2604" s="10">
        <v>16.04</v>
      </c>
      <c r="H2604" s="10">
        <v>0</v>
      </c>
      <c r="I2604" s="10">
        <v>0</v>
      </c>
      <c r="J2604" s="10">
        <v>0</v>
      </c>
      <c r="K2604" s="10">
        <v>0</v>
      </c>
      <c r="L2604" s="10">
        <v>0</v>
      </c>
      <c r="M2604" s="10">
        <v>0</v>
      </c>
      <c r="N2604" s="10">
        <v>0</v>
      </c>
      <c r="O2604" s="10">
        <v>0</v>
      </c>
      <c r="P2604" s="10">
        <v>0</v>
      </c>
      <c r="Q2604" s="10">
        <v>0</v>
      </c>
      <c r="R2604" s="10">
        <v>0</v>
      </c>
      <c r="S2604" s="10">
        <v>0</v>
      </c>
      <c r="T2604" s="10">
        <v>0</v>
      </c>
      <c r="U2604" s="10">
        <v>15.46</v>
      </c>
      <c r="V2604" s="10">
        <v>0</v>
      </c>
      <c r="W2604" s="11">
        <v>1.5675671778318464E-4</v>
      </c>
      <c r="X2604" s="11">
        <v>130.08409371380219</v>
      </c>
      <c r="Y2604" s="11">
        <v>31.187762749953606</v>
      </c>
      <c r="Z2604" s="11">
        <v>48.597885305603981</v>
      </c>
      <c r="AA2604" s="8">
        <v>24</v>
      </c>
      <c r="AB2604" s="12">
        <v>27.116882225585719</v>
      </c>
    </row>
    <row r="2605" spans="1:28" ht="29" x14ac:dyDescent="0.35">
      <c r="A2605" s="8">
        <v>131223</v>
      </c>
      <c r="B2605" s="26">
        <v>141</v>
      </c>
      <c r="C2605" s="32" t="s">
        <v>334</v>
      </c>
      <c r="D2605" s="33" t="s">
        <v>335</v>
      </c>
      <c r="E2605" s="9">
        <v>15.05</v>
      </c>
      <c r="F2605" s="9">
        <v>15.3</v>
      </c>
      <c r="G2605" s="10">
        <v>15.3</v>
      </c>
      <c r="H2605" s="10">
        <v>0</v>
      </c>
      <c r="I2605" s="10">
        <v>0</v>
      </c>
      <c r="J2605" s="10">
        <v>0</v>
      </c>
      <c r="K2605" s="10">
        <v>0</v>
      </c>
      <c r="L2605" s="10">
        <v>0</v>
      </c>
      <c r="M2605" s="10">
        <v>0</v>
      </c>
      <c r="N2605" s="10">
        <v>0</v>
      </c>
      <c r="O2605" s="10">
        <v>0</v>
      </c>
      <c r="P2605" s="10">
        <v>0</v>
      </c>
      <c r="Q2605" s="10">
        <v>0</v>
      </c>
      <c r="R2605" s="10">
        <v>0</v>
      </c>
      <c r="S2605" s="10">
        <v>0</v>
      </c>
      <c r="T2605" s="10">
        <v>0</v>
      </c>
      <c r="U2605" s="10">
        <v>0</v>
      </c>
      <c r="V2605" s="10">
        <v>15.05</v>
      </c>
      <c r="W2605" s="11">
        <v>3</v>
      </c>
      <c r="X2605" s="11">
        <v>132.8644318691741</v>
      </c>
      <c r="Y2605" s="11">
        <v>42.645629945308457</v>
      </c>
      <c r="Z2605" s="11">
        <v>4545.5518541248985</v>
      </c>
      <c r="AA2605" s="8">
        <v>24</v>
      </c>
      <c r="AB2605" s="12">
        <v>63.652170952185912</v>
      </c>
    </row>
    <row r="2606" spans="1:28" ht="29" x14ac:dyDescent="0.35">
      <c r="A2606" s="8">
        <v>131223</v>
      </c>
      <c r="B2606" s="26">
        <v>127</v>
      </c>
      <c r="C2606" s="32" t="s">
        <v>306</v>
      </c>
      <c r="D2606" s="33" t="s">
        <v>307</v>
      </c>
      <c r="E2606" s="9">
        <v>15.08</v>
      </c>
      <c r="F2606" s="9">
        <v>15.95</v>
      </c>
      <c r="G2606" s="10">
        <v>0</v>
      </c>
      <c r="H2606" s="10">
        <v>0</v>
      </c>
      <c r="I2606" s="10">
        <v>0</v>
      </c>
      <c r="J2606" s="10">
        <v>0</v>
      </c>
      <c r="K2606" s="10">
        <v>0</v>
      </c>
      <c r="L2606" s="10">
        <v>0</v>
      </c>
      <c r="M2606" s="10">
        <v>0</v>
      </c>
      <c r="N2606" s="10">
        <v>0</v>
      </c>
      <c r="O2606" s="10">
        <v>0</v>
      </c>
      <c r="P2606" s="10">
        <v>0</v>
      </c>
      <c r="Q2606" s="10">
        <v>0</v>
      </c>
      <c r="R2606" s="10">
        <v>15.08</v>
      </c>
      <c r="S2606" s="10">
        <v>15.95</v>
      </c>
      <c r="T2606" s="10">
        <v>0</v>
      </c>
      <c r="U2606" s="10">
        <v>0</v>
      </c>
      <c r="V2606" s="10">
        <v>0</v>
      </c>
      <c r="W2606" s="11">
        <v>-3</v>
      </c>
      <c r="X2606" s="11">
        <v>4.0511578805535002</v>
      </c>
      <c r="Y2606" s="11">
        <v>11.76281013181325</v>
      </c>
      <c r="Z2606" s="11">
        <v>42.378343581730732</v>
      </c>
      <c r="AA2606" s="8">
        <v>27</v>
      </c>
      <c r="AB2606" s="12">
        <v>76.865440720614444</v>
      </c>
    </row>
    <row r="2607" spans="1:28" ht="29" x14ac:dyDescent="0.35">
      <c r="A2607" s="8">
        <v>131223</v>
      </c>
      <c r="B2607" s="26">
        <v>128</v>
      </c>
      <c r="C2607" s="32" t="s">
        <v>308</v>
      </c>
      <c r="D2607" s="33" t="s">
        <v>309</v>
      </c>
      <c r="E2607" s="9">
        <v>15.3</v>
      </c>
      <c r="F2607" s="9">
        <v>15.76</v>
      </c>
      <c r="G2607" s="10">
        <v>0</v>
      </c>
      <c r="H2607" s="10">
        <v>0</v>
      </c>
      <c r="I2607" s="10">
        <v>0</v>
      </c>
      <c r="J2607" s="10">
        <v>0</v>
      </c>
      <c r="K2607" s="10">
        <v>0</v>
      </c>
      <c r="L2607" s="10">
        <v>0</v>
      </c>
      <c r="M2607" s="10">
        <v>0</v>
      </c>
      <c r="N2607" s="10">
        <v>0</v>
      </c>
      <c r="O2607" s="10">
        <v>0</v>
      </c>
      <c r="P2607" s="10">
        <v>0</v>
      </c>
      <c r="Q2607" s="10">
        <v>0</v>
      </c>
      <c r="R2607" s="10">
        <v>15.3</v>
      </c>
      <c r="S2607" s="10">
        <v>0</v>
      </c>
      <c r="T2607" s="10">
        <v>15.76</v>
      </c>
      <c r="U2607" s="10">
        <v>0</v>
      </c>
      <c r="V2607" s="10">
        <v>0</v>
      </c>
      <c r="W2607" s="11">
        <v>-3</v>
      </c>
      <c r="X2607" s="11">
        <v>2.3702927859501619</v>
      </c>
      <c r="Y2607" s="11">
        <v>7.9828950469139226</v>
      </c>
      <c r="Z2607" s="11">
        <v>37.883667634725313</v>
      </c>
      <c r="AA2607" s="8">
        <v>27</v>
      </c>
      <c r="AB2607" s="12">
        <v>77.647969127651422</v>
      </c>
    </row>
    <row r="2608" spans="1:28" ht="29" x14ac:dyDescent="0.35">
      <c r="A2608" s="8">
        <v>131223</v>
      </c>
      <c r="B2608" s="26">
        <v>129</v>
      </c>
      <c r="C2608" s="32" t="s">
        <v>310</v>
      </c>
      <c r="D2608" s="33" t="s">
        <v>311</v>
      </c>
      <c r="E2608" s="9">
        <v>15.15</v>
      </c>
      <c r="F2608" s="9">
        <v>15.4</v>
      </c>
      <c r="G2608" s="10">
        <v>0</v>
      </c>
      <c r="H2608" s="10">
        <v>0</v>
      </c>
      <c r="I2608" s="10">
        <v>0</v>
      </c>
      <c r="J2608" s="10">
        <v>0</v>
      </c>
      <c r="K2608" s="10">
        <v>0</v>
      </c>
      <c r="L2608" s="10">
        <v>0</v>
      </c>
      <c r="M2608" s="10">
        <v>0</v>
      </c>
      <c r="N2608" s="10">
        <v>0</v>
      </c>
      <c r="O2608" s="10">
        <v>0</v>
      </c>
      <c r="P2608" s="10">
        <v>0</v>
      </c>
      <c r="Q2608" s="10">
        <v>0</v>
      </c>
      <c r="R2608" s="10">
        <v>15.15</v>
      </c>
      <c r="S2608" s="10">
        <v>0</v>
      </c>
      <c r="T2608" s="10">
        <v>0</v>
      </c>
      <c r="U2608" s="10">
        <v>15.4</v>
      </c>
      <c r="V2608" s="10">
        <v>0</v>
      </c>
      <c r="W2608" s="11">
        <v>-1.9677151681406424</v>
      </c>
      <c r="X2608" s="11">
        <v>5.589733507665791</v>
      </c>
      <c r="Y2608" s="11">
        <v>14.182298926041648</v>
      </c>
      <c r="Z2608" s="11">
        <v>73.322422692701593</v>
      </c>
      <c r="AA2608" s="8">
        <v>27</v>
      </c>
      <c r="AB2608" s="12">
        <v>78.047397305473567</v>
      </c>
    </row>
    <row r="2609" spans="1:28" ht="29" x14ac:dyDescent="0.35">
      <c r="A2609" s="8">
        <v>131223</v>
      </c>
      <c r="B2609" s="26">
        <v>130</v>
      </c>
      <c r="C2609" s="32" t="s">
        <v>312</v>
      </c>
      <c r="D2609" s="33" t="s">
        <v>313</v>
      </c>
      <c r="E2609" s="9">
        <v>15.34</v>
      </c>
      <c r="F2609" s="9">
        <v>15.16</v>
      </c>
      <c r="G2609" s="10">
        <v>0</v>
      </c>
      <c r="H2609" s="10">
        <v>0</v>
      </c>
      <c r="I2609" s="10">
        <v>0</v>
      </c>
      <c r="J2609" s="10">
        <v>0</v>
      </c>
      <c r="K2609" s="10">
        <v>0</v>
      </c>
      <c r="L2609" s="10">
        <v>0</v>
      </c>
      <c r="M2609" s="10">
        <v>0</v>
      </c>
      <c r="N2609" s="10">
        <v>0</v>
      </c>
      <c r="O2609" s="10">
        <v>0</v>
      </c>
      <c r="P2609" s="10">
        <v>0</v>
      </c>
      <c r="Q2609" s="10">
        <v>0</v>
      </c>
      <c r="R2609" s="10">
        <v>15.34</v>
      </c>
      <c r="S2609" s="10">
        <v>0</v>
      </c>
      <c r="T2609" s="10">
        <v>0</v>
      </c>
      <c r="U2609" s="10">
        <v>0</v>
      </c>
      <c r="V2609" s="10">
        <v>15.16</v>
      </c>
      <c r="W2609" s="11">
        <v>-7.3411036840174901E-2</v>
      </c>
      <c r="X2609" s="11">
        <v>116.17401235470746</v>
      </c>
      <c r="Y2609" s="11">
        <v>30.134510232634916</v>
      </c>
      <c r="Z2609" s="11">
        <v>4530.3279371128046</v>
      </c>
      <c r="AA2609" s="8">
        <v>27</v>
      </c>
      <c r="AB2609" s="12">
        <v>82.066592598284146</v>
      </c>
    </row>
    <row r="2610" spans="1:28" ht="29" x14ac:dyDescent="0.35">
      <c r="A2610" s="8">
        <v>131223</v>
      </c>
      <c r="B2610" s="26">
        <v>131</v>
      </c>
      <c r="C2610" s="32" t="s">
        <v>314</v>
      </c>
      <c r="D2610" s="33" t="s">
        <v>315</v>
      </c>
      <c r="E2610" s="9">
        <v>15.24</v>
      </c>
      <c r="F2610" s="9">
        <v>15.79</v>
      </c>
      <c r="G2610" s="10">
        <v>0</v>
      </c>
      <c r="H2610" s="10">
        <v>0</v>
      </c>
      <c r="I2610" s="10">
        <v>0</v>
      </c>
      <c r="J2610" s="10">
        <v>0</v>
      </c>
      <c r="K2610" s="10">
        <v>0</v>
      </c>
      <c r="L2610" s="10">
        <v>0</v>
      </c>
      <c r="M2610" s="10">
        <v>0</v>
      </c>
      <c r="N2610" s="10">
        <v>0</v>
      </c>
      <c r="O2610" s="10">
        <v>0</v>
      </c>
      <c r="P2610" s="10">
        <v>0</v>
      </c>
      <c r="Q2610" s="10">
        <v>0</v>
      </c>
      <c r="R2610" s="10">
        <v>0</v>
      </c>
      <c r="S2610" s="10">
        <v>15.24</v>
      </c>
      <c r="T2610" s="10">
        <v>15.79</v>
      </c>
      <c r="U2610" s="10">
        <v>0</v>
      </c>
      <c r="V2610" s="10">
        <v>0</v>
      </c>
      <c r="W2610" s="11">
        <v>-3</v>
      </c>
      <c r="X2610" s="11">
        <v>1.7464413498043845</v>
      </c>
      <c r="Y2610" s="11">
        <v>6.4081905992414541</v>
      </c>
      <c r="Z2610" s="11">
        <v>47.615213738449256</v>
      </c>
      <c r="AA2610" s="8">
        <v>27</v>
      </c>
      <c r="AB2610" s="12">
        <v>70.510877149117448</v>
      </c>
    </row>
    <row r="2611" spans="1:28" ht="29" x14ac:dyDescent="0.35">
      <c r="A2611" s="8">
        <v>131223</v>
      </c>
      <c r="B2611" s="26">
        <v>132</v>
      </c>
      <c r="C2611" s="32" t="s">
        <v>316</v>
      </c>
      <c r="D2611" s="33" t="s">
        <v>317</v>
      </c>
      <c r="E2611" s="9">
        <v>15.11</v>
      </c>
      <c r="F2611" s="9">
        <v>15.1</v>
      </c>
      <c r="G2611" s="10">
        <v>0</v>
      </c>
      <c r="H2611" s="10">
        <v>0</v>
      </c>
      <c r="I2611" s="10">
        <v>0</v>
      </c>
      <c r="J2611" s="10">
        <v>0</v>
      </c>
      <c r="K2611" s="10">
        <v>0</v>
      </c>
      <c r="L2611" s="10">
        <v>0</v>
      </c>
      <c r="M2611" s="10">
        <v>0</v>
      </c>
      <c r="N2611" s="10">
        <v>0</v>
      </c>
      <c r="O2611" s="10">
        <v>0</v>
      </c>
      <c r="P2611" s="10">
        <v>0</v>
      </c>
      <c r="Q2611" s="10">
        <v>0</v>
      </c>
      <c r="R2611" s="10">
        <v>0</v>
      </c>
      <c r="S2611" s="10">
        <v>15.11</v>
      </c>
      <c r="T2611" s="10">
        <v>0</v>
      </c>
      <c r="U2611" s="10">
        <v>15.1</v>
      </c>
      <c r="V2611" s="10">
        <v>0</v>
      </c>
      <c r="W2611" s="11">
        <v>-3</v>
      </c>
      <c r="X2611" s="11">
        <v>4.3590765671634095</v>
      </c>
      <c r="Y2611" s="11">
        <v>13.585103798535599</v>
      </c>
      <c r="Z2611" s="11">
        <v>69.375484598126221</v>
      </c>
      <c r="AA2611" s="8">
        <v>27</v>
      </c>
      <c r="AB2611" s="12">
        <v>76.774192366209093</v>
      </c>
    </row>
    <row r="2612" spans="1:28" ht="29" x14ac:dyDescent="0.35">
      <c r="A2612" s="8">
        <v>131223</v>
      </c>
      <c r="B2612" s="26">
        <v>133</v>
      </c>
      <c r="C2612" s="32" t="s">
        <v>318</v>
      </c>
      <c r="D2612" s="33" t="s">
        <v>319</v>
      </c>
      <c r="E2612" s="9">
        <v>15.35</v>
      </c>
      <c r="F2612" s="9">
        <v>15.23</v>
      </c>
      <c r="G2612" s="10">
        <v>0</v>
      </c>
      <c r="H2612" s="10">
        <v>0</v>
      </c>
      <c r="I2612" s="10">
        <v>0</v>
      </c>
      <c r="J2612" s="10">
        <v>0</v>
      </c>
      <c r="K2612" s="10">
        <v>0</v>
      </c>
      <c r="L2612" s="10">
        <v>0</v>
      </c>
      <c r="M2612" s="10">
        <v>0</v>
      </c>
      <c r="N2612" s="10">
        <v>0</v>
      </c>
      <c r="O2612" s="10">
        <v>0</v>
      </c>
      <c r="P2612" s="10">
        <v>0</v>
      </c>
      <c r="Q2612" s="10">
        <v>0</v>
      </c>
      <c r="R2612" s="10">
        <v>0</v>
      </c>
      <c r="S2612" s="10">
        <v>15.35</v>
      </c>
      <c r="T2612" s="10">
        <v>0</v>
      </c>
      <c r="U2612" s="10">
        <v>0</v>
      </c>
      <c r="V2612" s="10">
        <v>15.23</v>
      </c>
      <c r="W2612" s="11">
        <v>-0.12843382556442243</v>
      </c>
      <c r="X2612" s="11">
        <v>101.27796052122916</v>
      </c>
      <c r="Y2612" s="11">
        <v>24.059773531994985</v>
      </c>
      <c r="Z2612" s="11">
        <v>4524.8255787808339</v>
      </c>
      <c r="AA2612" s="8">
        <v>27</v>
      </c>
      <c r="AB2612" s="12">
        <v>87.350471066597336</v>
      </c>
    </row>
    <row r="2613" spans="1:28" ht="29" x14ac:dyDescent="0.35">
      <c r="A2613" s="8">
        <v>131223</v>
      </c>
      <c r="B2613" s="26">
        <v>134</v>
      </c>
      <c r="C2613" s="32" t="s">
        <v>320</v>
      </c>
      <c r="D2613" s="33" t="s">
        <v>321</v>
      </c>
      <c r="E2613" s="9">
        <v>15.73</v>
      </c>
      <c r="F2613" s="9">
        <v>15.13</v>
      </c>
      <c r="G2613" s="10">
        <v>0</v>
      </c>
      <c r="H2613" s="10">
        <v>0</v>
      </c>
      <c r="I2613" s="10">
        <v>0</v>
      </c>
      <c r="J2613" s="10">
        <v>0</v>
      </c>
      <c r="K2613" s="10">
        <v>0</v>
      </c>
      <c r="L2613" s="10">
        <v>0</v>
      </c>
      <c r="M2613" s="10">
        <v>0</v>
      </c>
      <c r="N2613" s="10">
        <v>0</v>
      </c>
      <c r="O2613" s="10">
        <v>0</v>
      </c>
      <c r="P2613" s="10">
        <v>0</v>
      </c>
      <c r="Q2613" s="10">
        <v>0</v>
      </c>
      <c r="R2613" s="10">
        <v>0</v>
      </c>
      <c r="S2613" s="10">
        <v>0</v>
      </c>
      <c r="T2613" s="10">
        <v>15.73</v>
      </c>
      <c r="U2613" s="10">
        <v>15.13</v>
      </c>
      <c r="V2613" s="10">
        <v>0</v>
      </c>
      <c r="W2613" s="11">
        <v>-3</v>
      </c>
      <c r="X2613" s="11">
        <v>3.4433000910852596</v>
      </c>
      <c r="Y2613" s="11">
        <v>9.5419900700053013</v>
      </c>
      <c r="Z2613" s="11">
        <v>44.096998232993229</v>
      </c>
      <c r="AA2613" s="8">
        <v>27</v>
      </c>
      <c r="AB2613" s="12">
        <v>91.902601403902551</v>
      </c>
    </row>
    <row r="2614" spans="1:28" ht="29" x14ac:dyDescent="0.35">
      <c r="A2614" s="8">
        <v>131223</v>
      </c>
      <c r="B2614" s="26">
        <v>135</v>
      </c>
      <c r="C2614" s="32" t="s">
        <v>322</v>
      </c>
      <c r="D2614" s="33" t="s">
        <v>323</v>
      </c>
      <c r="E2614" s="9">
        <v>15.26</v>
      </c>
      <c r="F2614" s="9">
        <v>15.74</v>
      </c>
      <c r="G2614" s="10">
        <v>0</v>
      </c>
      <c r="H2614" s="10">
        <v>0</v>
      </c>
      <c r="I2614" s="10">
        <v>0</v>
      </c>
      <c r="J2614" s="10">
        <v>0</v>
      </c>
      <c r="K2614" s="10">
        <v>0</v>
      </c>
      <c r="L2614" s="10">
        <v>0</v>
      </c>
      <c r="M2614" s="10">
        <v>0</v>
      </c>
      <c r="N2614" s="10">
        <v>0</v>
      </c>
      <c r="O2614" s="10">
        <v>0</v>
      </c>
      <c r="P2614" s="10">
        <v>0</v>
      </c>
      <c r="Q2614" s="10">
        <v>0</v>
      </c>
      <c r="R2614" s="10">
        <v>0</v>
      </c>
      <c r="S2614" s="10">
        <v>0</v>
      </c>
      <c r="T2614" s="10">
        <v>15.26</v>
      </c>
      <c r="U2614" s="10">
        <v>0</v>
      </c>
      <c r="V2614" s="10">
        <v>15.74</v>
      </c>
      <c r="W2614" s="11">
        <v>-0.14279258094360689</v>
      </c>
      <c r="X2614" s="11">
        <v>119.93519675753298</v>
      </c>
      <c r="Y2614" s="11">
        <v>22.365591302534618</v>
      </c>
      <c r="Z2614" s="11">
        <v>4436.3709336887769</v>
      </c>
      <c r="AA2614" s="8">
        <v>27</v>
      </c>
      <c r="AB2614" s="12">
        <v>82.718513733291871</v>
      </c>
    </row>
    <row r="2615" spans="1:28" ht="29" x14ac:dyDescent="0.35">
      <c r="A2615" s="8">
        <v>131223</v>
      </c>
      <c r="B2615" s="26">
        <v>136</v>
      </c>
      <c r="C2615" s="32" t="s">
        <v>324</v>
      </c>
      <c r="D2615" s="33" t="s">
        <v>325</v>
      </c>
      <c r="E2615" s="9">
        <v>15.1</v>
      </c>
      <c r="F2615" s="9">
        <v>15.04</v>
      </c>
      <c r="G2615" s="10">
        <v>0</v>
      </c>
      <c r="H2615" s="10">
        <v>0</v>
      </c>
      <c r="I2615" s="10">
        <v>0</v>
      </c>
      <c r="J2615" s="10">
        <v>0</v>
      </c>
      <c r="K2615" s="10">
        <v>0</v>
      </c>
      <c r="L2615" s="10">
        <v>0</v>
      </c>
      <c r="M2615" s="10">
        <v>0</v>
      </c>
      <c r="N2615" s="10">
        <v>0</v>
      </c>
      <c r="O2615" s="10">
        <v>0</v>
      </c>
      <c r="P2615" s="10">
        <v>0</v>
      </c>
      <c r="Q2615" s="10">
        <v>0</v>
      </c>
      <c r="R2615" s="10">
        <v>0</v>
      </c>
      <c r="S2615" s="10">
        <v>0</v>
      </c>
      <c r="T2615" s="10">
        <v>0</v>
      </c>
      <c r="U2615" s="10">
        <v>15.1</v>
      </c>
      <c r="V2615" s="10">
        <v>15.04</v>
      </c>
      <c r="W2615" s="11">
        <v>-8.4633290328231733E-2</v>
      </c>
      <c r="X2615" s="11">
        <v>96.242488797324143</v>
      </c>
      <c r="Y2615" s="11">
        <v>20.986110271850507</v>
      </c>
      <c r="Z2615" s="11">
        <v>4538.8464794696711</v>
      </c>
      <c r="AA2615" s="8">
        <v>27</v>
      </c>
      <c r="AB2615" s="12">
        <v>88.913853818609169</v>
      </c>
    </row>
    <row r="2616" spans="1:28" ht="29" x14ac:dyDescent="0.35">
      <c r="A2616" s="8">
        <v>131223</v>
      </c>
      <c r="B2616" s="26">
        <v>137</v>
      </c>
      <c r="C2616" s="30" t="s">
        <v>326</v>
      </c>
      <c r="D2616" s="26" t="s">
        <v>327</v>
      </c>
      <c r="E2616" s="9">
        <v>15.26</v>
      </c>
      <c r="F2616" s="9">
        <v>15.98</v>
      </c>
      <c r="G2616" s="10">
        <v>15.98</v>
      </c>
      <c r="H2616" s="10">
        <v>0</v>
      </c>
      <c r="I2616" s="10">
        <v>0</v>
      </c>
      <c r="J2616" s="10">
        <v>0</v>
      </c>
      <c r="K2616" s="10">
        <v>0</v>
      </c>
      <c r="L2616" s="10">
        <v>0</v>
      </c>
      <c r="M2616" s="10">
        <v>0</v>
      </c>
      <c r="N2616" s="10">
        <v>0</v>
      </c>
      <c r="O2616" s="10">
        <v>0</v>
      </c>
      <c r="P2616" s="10">
        <v>0</v>
      </c>
      <c r="Q2616" s="10">
        <v>0</v>
      </c>
      <c r="R2616" s="10">
        <v>15.26</v>
      </c>
      <c r="S2616" s="10">
        <v>0</v>
      </c>
      <c r="T2616" s="10">
        <v>0</v>
      </c>
      <c r="U2616" s="10">
        <v>0</v>
      </c>
      <c r="V2616" s="10">
        <v>0</v>
      </c>
      <c r="W2616" s="11">
        <v>-0.11259783659910835</v>
      </c>
      <c r="X2616" s="11">
        <v>127.77187744856143</v>
      </c>
      <c r="Y2616" s="11">
        <v>34.623729015628982</v>
      </c>
      <c r="Z2616" s="11">
        <v>23.900982782696236</v>
      </c>
      <c r="AA2616" s="8">
        <v>27</v>
      </c>
      <c r="AB2616" s="12">
        <v>42.45111558262785</v>
      </c>
    </row>
    <row r="2617" spans="1:28" ht="29" x14ac:dyDescent="0.35">
      <c r="A2617" s="8">
        <v>131223</v>
      </c>
      <c r="B2617" s="26">
        <v>138</v>
      </c>
      <c r="C2617" s="30" t="s">
        <v>328</v>
      </c>
      <c r="D2617" s="26" t="s">
        <v>329</v>
      </c>
      <c r="E2617" s="9">
        <v>15.89</v>
      </c>
      <c r="F2617" s="9">
        <v>15.97</v>
      </c>
      <c r="G2617" s="10">
        <v>15.97</v>
      </c>
      <c r="H2617" s="10">
        <v>0</v>
      </c>
      <c r="I2617" s="10">
        <v>0</v>
      </c>
      <c r="J2617" s="10">
        <v>0</v>
      </c>
      <c r="K2617" s="10">
        <v>0</v>
      </c>
      <c r="L2617" s="10">
        <v>0</v>
      </c>
      <c r="M2617" s="10">
        <v>0</v>
      </c>
      <c r="N2617" s="10">
        <v>0</v>
      </c>
      <c r="O2617" s="10">
        <v>0</v>
      </c>
      <c r="P2617" s="10">
        <v>0</v>
      </c>
      <c r="Q2617" s="10">
        <v>0</v>
      </c>
      <c r="R2617" s="10">
        <v>0</v>
      </c>
      <c r="S2617" s="10">
        <v>15.89</v>
      </c>
      <c r="T2617" s="10">
        <v>0</v>
      </c>
      <c r="U2617" s="10">
        <v>0</v>
      </c>
      <c r="V2617" s="10">
        <v>0</v>
      </c>
      <c r="W2617" s="11">
        <v>-0.11025538090951365</v>
      </c>
      <c r="X2617" s="11">
        <v>126.92584069555107</v>
      </c>
      <c r="Y2617" s="11">
        <v>42.82558287067117</v>
      </c>
      <c r="Z2617" s="11">
        <v>35.023016823550407</v>
      </c>
      <c r="AA2617" s="8">
        <v>27</v>
      </c>
      <c r="AB2617" s="12">
        <v>44.461332908078177</v>
      </c>
    </row>
    <row r="2618" spans="1:28" ht="29" x14ac:dyDescent="0.35">
      <c r="A2618" s="8">
        <v>131223</v>
      </c>
      <c r="B2618" s="26">
        <v>139</v>
      </c>
      <c r="C2618" s="30" t="s">
        <v>330</v>
      </c>
      <c r="D2618" s="26" t="s">
        <v>331</v>
      </c>
      <c r="E2618" s="9">
        <v>15.53</v>
      </c>
      <c r="F2618" s="9">
        <v>15.36</v>
      </c>
      <c r="G2618" s="10">
        <v>15.36</v>
      </c>
      <c r="H2618" s="10">
        <v>0</v>
      </c>
      <c r="I2618" s="10">
        <v>0</v>
      </c>
      <c r="J2618" s="10">
        <v>0</v>
      </c>
      <c r="K2618" s="10">
        <v>0</v>
      </c>
      <c r="L2618" s="10">
        <v>0</v>
      </c>
      <c r="M2618" s="10">
        <v>0</v>
      </c>
      <c r="N2618" s="10">
        <v>0</v>
      </c>
      <c r="O2618" s="10">
        <v>0</v>
      </c>
      <c r="P2618" s="10">
        <v>0</v>
      </c>
      <c r="Q2618" s="10">
        <v>0</v>
      </c>
      <c r="R2618" s="10">
        <v>0</v>
      </c>
      <c r="S2618" s="10">
        <v>0</v>
      </c>
      <c r="T2618" s="10">
        <v>15.53</v>
      </c>
      <c r="U2618" s="10">
        <v>0</v>
      </c>
      <c r="V2618" s="10">
        <v>0</v>
      </c>
      <c r="W2618" s="11">
        <v>-8.3240908643280626E-2</v>
      </c>
      <c r="X2618" s="11">
        <v>104.2402447620868</v>
      </c>
      <c r="Y2618" s="11">
        <v>29.513326687310563</v>
      </c>
      <c r="Z2618" s="11">
        <v>11.168664124928675</v>
      </c>
      <c r="AA2618" s="8">
        <v>27</v>
      </c>
      <c r="AB2618" s="12">
        <v>48.400234681150252</v>
      </c>
    </row>
    <row r="2619" spans="1:28" ht="29" x14ac:dyDescent="0.35">
      <c r="A2619" s="8">
        <v>131223</v>
      </c>
      <c r="B2619" s="26">
        <v>140</v>
      </c>
      <c r="C2619" s="32" t="s">
        <v>332</v>
      </c>
      <c r="D2619" s="33" t="s">
        <v>333</v>
      </c>
      <c r="E2619" s="9">
        <v>15.46</v>
      </c>
      <c r="F2619" s="9">
        <v>16.04</v>
      </c>
      <c r="G2619" s="10">
        <v>16.04</v>
      </c>
      <c r="H2619" s="10">
        <v>0</v>
      </c>
      <c r="I2619" s="10">
        <v>0</v>
      </c>
      <c r="J2619" s="10">
        <v>0</v>
      </c>
      <c r="K2619" s="10">
        <v>0</v>
      </c>
      <c r="L2619" s="10">
        <v>0</v>
      </c>
      <c r="M2619" s="10">
        <v>0</v>
      </c>
      <c r="N2619" s="10">
        <v>0</v>
      </c>
      <c r="O2619" s="10">
        <v>0</v>
      </c>
      <c r="P2619" s="10">
        <v>0</v>
      </c>
      <c r="Q2619" s="10">
        <v>0</v>
      </c>
      <c r="R2619" s="10">
        <v>0</v>
      </c>
      <c r="S2619" s="10">
        <v>0</v>
      </c>
      <c r="T2619" s="10">
        <v>0</v>
      </c>
      <c r="U2619" s="10">
        <v>15.46</v>
      </c>
      <c r="V2619" s="10">
        <v>0</v>
      </c>
      <c r="W2619" s="11">
        <v>1.5675671778318464E-4</v>
      </c>
      <c r="X2619" s="11">
        <v>130.08409371380219</v>
      </c>
      <c r="Y2619" s="11">
        <v>31.187762749953606</v>
      </c>
      <c r="Z2619" s="11">
        <v>48.597885305603981</v>
      </c>
      <c r="AA2619" s="8">
        <v>27</v>
      </c>
      <c r="AB2619" s="12">
        <v>45.139278935016165</v>
      </c>
    </row>
    <row r="2620" spans="1:28" ht="29" x14ac:dyDescent="0.35">
      <c r="A2620" s="8">
        <v>131223</v>
      </c>
      <c r="B2620" s="26">
        <v>141</v>
      </c>
      <c r="C2620" s="32" t="s">
        <v>334</v>
      </c>
      <c r="D2620" s="33" t="s">
        <v>335</v>
      </c>
      <c r="E2620" s="9">
        <v>15.05</v>
      </c>
      <c r="F2620" s="9">
        <v>15.3</v>
      </c>
      <c r="G2620" s="10">
        <v>15.3</v>
      </c>
      <c r="H2620" s="10">
        <v>0</v>
      </c>
      <c r="I2620" s="10">
        <v>0</v>
      </c>
      <c r="J2620" s="10">
        <v>0</v>
      </c>
      <c r="K2620" s="10">
        <v>0</v>
      </c>
      <c r="L2620" s="10">
        <v>0</v>
      </c>
      <c r="M2620" s="10">
        <v>0</v>
      </c>
      <c r="N2620" s="10">
        <v>0</v>
      </c>
      <c r="O2620" s="10">
        <v>0</v>
      </c>
      <c r="P2620" s="10">
        <v>0</v>
      </c>
      <c r="Q2620" s="10">
        <v>0</v>
      </c>
      <c r="R2620" s="10">
        <v>0</v>
      </c>
      <c r="S2620" s="10">
        <v>0</v>
      </c>
      <c r="T2620" s="10">
        <v>0</v>
      </c>
      <c r="U2620" s="10">
        <v>0</v>
      </c>
      <c r="V2620" s="10">
        <v>15.05</v>
      </c>
      <c r="W2620" s="11">
        <v>3</v>
      </c>
      <c r="X2620" s="11">
        <v>132.8644318691741</v>
      </c>
      <c r="Y2620" s="11">
        <v>42.645629945308457</v>
      </c>
      <c r="Z2620" s="11">
        <v>4545.5518541248985</v>
      </c>
      <c r="AA2620" s="8">
        <v>27</v>
      </c>
      <c r="AB2620" s="12">
        <v>76.672381923562867</v>
      </c>
    </row>
    <row r="2621" spans="1:28" ht="29" x14ac:dyDescent="0.35">
      <c r="A2621" s="8">
        <v>131223</v>
      </c>
      <c r="B2621" s="26">
        <v>127</v>
      </c>
      <c r="C2621" s="32" t="s">
        <v>306</v>
      </c>
      <c r="D2621" s="33" t="s">
        <v>307</v>
      </c>
      <c r="E2621" s="9">
        <v>15.08</v>
      </c>
      <c r="F2621" s="9">
        <v>15.95</v>
      </c>
      <c r="G2621" s="10">
        <v>0</v>
      </c>
      <c r="H2621" s="10">
        <v>0</v>
      </c>
      <c r="I2621" s="10">
        <v>0</v>
      </c>
      <c r="J2621" s="10">
        <v>0</v>
      </c>
      <c r="K2621" s="10">
        <v>0</v>
      </c>
      <c r="L2621" s="10">
        <v>0</v>
      </c>
      <c r="M2621" s="10">
        <v>0</v>
      </c>
      <c r="N2621" s="10">
        <v>0</v>
      </c>
      <c r="O2621" s="10">
        <v>0</v>
      </c>
      <c r="P2621" s="10">
        <v>0</v>
      </c>
      <c r="Q2621" s="10">
        <v>0</v>
      </c>
      <c r="R2621" s="10">
        <v>15.08</v>
      </c>
      <c r="S2621" s="10">
        <v>15.95</v>
      </c>
      <c r="T2621" s="10">
        <v>0</v>
      </c>
      <c r="U2621" s="10">
        <v>0</v>
      </c>
      <c r="V2621" s="10">
        <v>0</v>
      </c>
      <c r="W2621" s="11">
        <v>-3</v>
      </c>
      <c r="X2621" s="11">
        <v>4.0511578805535002</v>
      </c>
      <c r="Y2621" s="11">
        <v>11.76281013181325</v>
      </c>
      <c r="Z2621" s="11">
        <v>42.378343581730732</v>
      </c>
      <c r="AA2621" s="8">
        <v>27</v>
      </c>
      <c r="AB2621" s="12">
        <v>82.125158715171125</v>
      </c>
    </row>
    <row r="2622" spans="1:28" ht="29" x14ac:dyDescent="0.35">
      <c r="A2622" s="8">
        <v>131223</v>
      </c>
      <c r="B2622" s="26">
        <v>128</v>
      </c>
      <c r="C2622" s="32" t="s">
        <v>308</v>
      </c>
      <c r="D2622" s="33" t="s">
        <v>309</v>
      </c>
      <c r="E2622" s="9">
        <v>15.3</v>
      </c>
      <c r="F2622" s="9">
        <v>15.76</v>
      </c>
      <c r="G2622" s="10">
        <v>0</v>
      </c>
      <c r="H2622" s="10">
        <v>0</v>
      </c>
      <c r="I2622" s="10">
        <v>0</v>
      </c>
      <c r="J2622" s="10">
        <v>0</v>
      </c>
      <c r="K2622" s="10">
        <v>0</v>
      </c>
      <c r="L2622" s="10">
        <v>0</v>
      </c>
      <c r="M2622" s="10">
        <v>0</v>
      </c>
      <c r="N2622" s="10">
        <v>0</v>
      </c>
      <c r="O2622" s="10">
        <v>0</v>
      </c>
      <c r="P2622" s="10">
        <v>0</v>
      </c>
      <c r="Q2622" s="10">
        <v>0</v>
      </c>
      <c r="R2622" s="10">
        <v>15.3</v>
      </c>
      <c r="S2622" s="10">
        <v>0</v>
      </c>
      <c r="T2622" s="10">
        <v>15.76</v>
      </c>
      <c r="U2622" s="10">
        <v>0</v>
      </c>
      <c r="V2622" s="10">
        <v>0</v>
      </c>
      <c r="W2622" s="11">
        <v>-3</v>
      </c>
      <c r="X2622" s="11">
        <v>2.3702927859501619</v>
      </c>
      <c r="Y2622" s="11">
        <v>7.9828950469139226</v>
      </c>
      <c r="Z2622" s="11">
        <v>37.883667634725313</v>
      </c>
      <c r="AA2622" s="8">
        <v>27</v>
      </c>
      <c r="AB2622" s="12">
        <v>75.19056052110939</v>
      </c>
    </row>
    <row r="2623" spans="1:28" ht="29" x14ac:dyDescent="0.35">
      <c r="A2623" s="8">
        <v>131223</v>
      </c>
      <c r="B2623" s="26">
        <v>129</v>
      </c>
      <c r="C2623" s="32" t="s">
        <v>310</v>
      </c>
      <c r="D2623" s="33" t="s">
        <v>311</v>
      </c>
      <c r="E2623" s="9">
        <v>15.15</v>
      </c>
      <c r="F2623" s="9">
        <v>15.4</v>
      </c>
      <c r="G2623" s="10">
        <v>0</v>
      </c>
      <c r="H2623" s="10">
        <v>0</v>
      </c>
      <c r="I2623" s="10">
        <v>0</v>
      </c>
      <c r="J2623" s="10">
        <v>0</v>
      </c>
      <c r="K2623" s="10">
        <v>0</v>
      </c>
      <c r="L2623" s="10">
        <v>0</v>
      </c>
      <c r="M2623" s="10">
        <v>0</v>
      </c>
      <c r="N2623" s="10">
        <v>0</v>
      </c>
      <c r="O2623" s="10">
        <v>0</v>
      </c>
      <c r="P2623" s="10">
        <v>0</v>
      </c>
      <c r="Q2623" s="10">
        <v>0</v>
      </c>
      <c r="R2623" s="10">
        <v>15.15</v>
      </c>
      <c r="S2623" s="10">
        <v>0</v>
      </c>
      <c r="T2623" s="10">
        <v>0</v>
      </c>
      <c r="U2623" s="10">
        <v>15.4</v>
      </c>
      <c r="V2623" s="10">
        <v>0</v>
      </c>
      <c r="W2623" s="11">
        <v>-1.9677151681406424</v>
      </c>
      <c r="X2623" s="11">
        <v>5.589733507665791</v>
      </c>
      <c r="Y2623" s="11">
        <v>14.182298926041648</v>
      </c>
      <c r="Z2623" s="11">
        <v>73.322422692701593</v>
      </c>
      <c r="AA2623" s="8">
        <v>27</v>
      </c>
      <c r="AB2623" s="12">
        <v>79.601666644687384</v>
      </c>
    </row>
    <row r="2624" spans="1:28" ht="29" x14ac:dyDescent="0.35">
      <c r="A2624" s="8">
        <v>131223</v>
      </c>
      <c r="B2624" s="26">
        <v>130</v>
      </c>
      <c r="C2624" s="32" t="s">
        <v>312</v>
      </c>
      <c r="D2624" s="33" t="s">
        <v>313</v>
      </c>
      <c r="E2624" s="9">
        <v>15.34</v>
      </c>
      <c r="F2624" s="9">
        <v>15.16</v>
      </c>
      <c r="G2624" s="10">
        <v>0</v>
      </c>
      <c r="H2624" s="10">
        <v>0</v>
      </c>
      <c r="I2624" s="10">
        <v>0</v>
      </c>
      <c r="J2624" s="10">
        <v>0</v>
      </c>
      <c r="K2624" s="10">
        <v>0</v>
      </c>
      <c r="L2624" s="10">
        <v>0</v>
      </c>
      <c r="M2624" s="10">
        <v>0</v>
      </c>
      <c r="N2624" s="10">
        <v>0</v>
      </c>
      <c r="O2624" s="10">
        <v>0</v>
      </c>
      <c r="P2624" s="10">
        <v>0</v>
      </c>
      <c r="Q2624" s="10">
        <v>0</v>
      </c>
      <c r="R2624" s="10">
        <v>15.34</v>
      </c>
      <c r="S2624" s="10">
        <v>0</v>
      </c>
      <c r="T2624" s="10">
        <v>0</v>
      </c>
      <c r="U2624" s="10">
        <v>0</v>
      </c>
      <c r="V2624" s="10">
        <v>15.16</v>
      </c>
      <c r="W2624" s="11">
        <v>-7.3411036840174901E-2</v>
      </c>
      <c r="X2624" s="11">
        <v>116.17401235470746</v>
      </c>
      <c r="Y2624" s="11">
        <v>30.134510232634916</v>
      </c>
      <c r="Z2624" s="11">
        <v>4530.3279371128046</v>
      </c>
      <c r="AA2624" s="8">
        <v>27</v>
      </c>
      <c r="AB2624" s="12">
        <v>85.73026881017644</v>
      </c>
    </row>
    <row r="2625" spans="1:28" ht="29" x14ac:dyDescent="0.35">
      <c r="A2625" s="8">
        <v>131223</v>
      </c>
      <c r="B2625" s="26">
        <v>131</v>
      </c>
      <c r="C2625" s="32" t="s">
        <v>314</v>
      </c>
      <c r="D2625" s="33" t="s">
        <v>315</v>
      </c>
      <c r="E2625" s="9">
        <v>15.24</v>
      </c>
      <c r="F2625" s="9">
        <v>15.79</v>
      </c>
      <c r="G2625" s="10">
        <v>0</v>
      </c>
      <c r="H2625" s="10">
        <v>0</v>
      </c>
      <c r="I2625" s="10">
        <v>0</v>
      </c>
      <c r="J2625" s="10">
        <v>0</v>
      </c>
      <c r="K2625" s="10">
        <v>0</v>
      </c>
      <c r="L2625" s="10">
        <v>0</v>
      </c>
      <c r="M2625" s="10">
        <v>0</v>
      </c>
      <c r="N2625" s="10">
        <v>0</v>
      </c>
      <c r="O2625" s="10">
        <v>0</v>
      </c>
      <c r="P2625" s="10">
        <v>0</v>
      </c>
      <c r="Q2625" s="10">
        <v>0</v>
      </c>
      <c r="R2625" s="10">
        <v>0</v>
      </c>
      <c r="S2625" s="10">
        <v>15.24</v>
      </c>
      <c r="T2625" s="10">
        <v>15.79</v>
      </c>
      <c r="U2625" s="10">
        <v>0</v>
      </c>
      <c r="V2625" s="10">
        <v>0</v>
      </c>
      <c r="W2625" s="11">
        <v>-3</v>
      </c>
      <c r="X2625" s="11">
        <v>1.7464413498043845</v>
      </c>
      <c r="Y2625" s="11">
        <v>6.4081905992414541</v>
      </c>
      <c r="Z2625" s="11">
        <v>47.615213738449256</v>
      </c>
      <c r="AA2625" s="8">
        <v>27</v>
      </c>
      <c r="AB2625" s="12">
        <v>81.80361372208192</v>
      </c>
    </row>
    <row r="2626" spans="1:28" ht="29" x14ac:dyDescent="0.35">
      <c r="A2626" s="8">
        <v>131223</v>
      </c>
      <c r="B2626" s="26">
        <v>132</v>
      </c>
      <c r="C2626" s="32" t="s">
        <v>316</v>
      </c>
      <c r="D2626" s="33" t="s">
        <v>317</v>
      </c>
      <c r="E2626" s="9">
        <v>15.11</v>
      </c>
      <c r="F2626" s="9">
        <v>15.1</v>
      </c>
      <c r="G2626" s="10">
        <v>0</v>
      </c>
      <c r="H2626" s="10">
        <v>0</v>
      </c>
      <c r="I2626" s="10">
        <v>0</v>
      </c>
      <c r="J2626" s="10">
        <v>0</v>
      </c>
      <c r="K2626" s="10">
        <v>0</v>
      </c>
      <c r="L2626" s="10">
        <v>0</v>
      </c>
      <c r="M2626" s="10">
        <v>0</v>
      </c>
      <c r="N2626" s="10">
        <v>0</v>
      </c>
      <c r="O2626" s="10">
        <v>0</v>
      </c>
      <c r="P2626" s="10">
        <v>0</v>
      </c>
      <c r="Q2626" s="10">
        <v>0</v>
      </c>
      <c r="R2626" s="10">
        <v>0</v>
      </c>
      <c r="S2626" s="10">
        <v>15.11</v>
      </c>
      <c r="T2626" s="10">
        <v>0</v>
      </c>
      <c r="U2626" s="10">
        <v>15.1</v>
      </c>
      <c r="V2626" s="10">
        <v>0</v>
      </c>
      <c r="W2626" s="11">
        <v>-3</v>
      </c>
      <c r="X2626" s="11">
        <v>4.3590765671634095</v>
      </c>
      <c r="Y2626" s="11">
        <v>13.585103798535599</v>
      </c>
      <c r="Z2626" s="11">
        <v>69.375484598126221</v>
      </c>
      <c r="AA2626" s="8">
        <v>27</v>
      </c>
      <c r="AB2626" s="12">
        <v>77.468535125403861</v>
      </c>
    </row>
    <row r="2627" spans="1:28" ht="29" x14ac:dyDescent="0.35">
      <c r="A2627" s="8">
        <v>131223</v>
      </c>
      <c r="B2627" s="26">
        <v>133</v>
      </c>
      <c r="C2627" s="32" t="s">
        <v>318</v>
      </c>
      <c r="D2627" s="33" t="s">
        <v>319</v>
      </c>
      <c r="E2627" s="9">
        <v>15.35</v>
      </c>
      <c r="F2627" s="9">
        <v>15.23</v>
      </c>
      <c r="G2627" s="10">
        <v>0</v>
      </c>
      <c r="H2627" s="10">
        <v>0</v>
      </c>
      <c r="I2627" s="10">
        <v>0</v>
      </c>
      <c r="J2627" s="10">
        <v>0</v>
      </c>
      <c r="K2627" s="10">
        <v>0</v>
      </c>
      <c r="L2627" s="10">
        <v>0</v>
      </c>
      <c r="M2627" s="10">
        <v>0</v>
      </c>
      <c r="N2627" s="10">
        <v>0</v>
      </c>
      <c r="O2627" s="10">
        <v>0</v>
      </c>
      <c r="P2627" s="10">
        <v>0</v>
      </c>
      <c r="Q2627" s="10">
        <v>0</v>
      </c>
      <c r="R2627" s="10">
        <v>0</v>
      </c>
      <c r="S2627" s="10">
        <v>15.35</v>
      </c>
      <c r="T2627" s="10">
        <v>0</v>
      </c>
      <c r="U2627" s="10">
        <v>0</v>
      </c>
      <c r="V2627" s="10">
        <v>15.23</v>
      </c>
      <c r="W2627" s="11">
        <v>-0.12843382556442243</v>
      </c>
      <c r="X2627" s="11">
        <v>101.27796052122916</v>
      </c>
      <c r="Y2627" s="11">
        <v>24.059773531994985</v>
      </c>
      <c r="Z2627" s="11">
        <v>4524.8255787808339</v>
      </c>
      <c r="AA2627" s="8">
        <v>27</v>
      </c>
      <c r="AB2627" s="12">
        <v>91.629045372354327</v>
      </c>
    </row>
    <row r="2628" spans="1:28" ht="29" x14ac:dyDescent="0.35">
      <c r="A2628" s="8">
        <v>131223</v>
      </c>
      <c r="B2628" s="26">
        <v>134</v>
      </c>
      <c r="C2628" s="32" t="s">
        <v>320</v>
      </c>
      <c r="D2628" s="33" t="s">
        <v>321</v>
      </c>
      <c r="E2628" s="9">
        <v>15.73</v>
      </c>
      <c r="F2628" s="9">
        <v>15.13</v>
      </c>
      <c r="G2628" s="10">
        <v>0</v>
      </c>
      <c r="H2628" s="10">
        <v>0</v>
      </c>
      <c r="I2628" s="10">
        <v>0</v>
      </c>
      <c r="J2628" s="10">
        <v>0</v>
      </c>
      <c r="K2628" s="10">
        <v>0</v>
      </c>
      <c r="L2628" s="10">
        <v>0</v>
      </c>
      <c r="M2628" s="10">
        <v>0</v>
      </c>
      <c r="N2628" s="10">
        <v>0</v>
      </c>
      <c r="O2628" s="10">
        <v>0</v>
      </c>
      <c r="P2628" s="10">
        <v>0</v>
      </c>
      <c r="Q2628" s="10">
        <v>0</v>
      </c>
      <c r="R2628" s="10">
        <v>0</v>
      </c>
      <c r="S2628" s="10">
        <v>0</v>
      </c>
      <c r="T2628" s="10">
        <v>15.73</v>
      </c>
      <c r="U2628" s="10">
        <v>15.13</v>
      </c>
      <c r="V2628" s="10">
        <v>0</v>
      </c>
      <c r="W2628" s="11">
        <v>-3</v>
      </c>
      <c r="X2628" s="11">
        <v>3.4433000910852596</v>
      </c>
      <c r="Y2628" s="11">
        <v>9.5419900700053013</v>
      </c>
      <c r="Z2628" s="11">
        <v>44.096998232993229</v>
      </c>
      <c r="AA2628" s="8">
        <v>27</v>
      </c>
      <c r="AB2628" s="12">
        <v>87.390414360113724</v>
      </c>
    </row>
    <row r="2629" spans="1:28" ht="29" x14ac:dyDescent="0.35">
      <c r="A2629" s="8">
        <v>131223</v>
      </c>
      <c r="B2629" s="26">
        <v>135</v>
      </c>
      <c r="C2629" s="32" t="s">
        <v>322</v>
      </c>
      <c r="D2629" s="33" t="s">
        <v>323</v>
      </c>
      <c r="E2629" s="9">
        <v>15.26</v>
      </c>
      <c r="F2629" s="9">
        <v>15.74</v>
      </c>
      <c r="G2629" s="10">
        <v>0</v>
      </c>
      <c r="H2629" s="10">
        <v>0</v>
      </c>
      <c r="I2629" s="10">
        <v>0</v>
      </c>
      <c r="J2629" s="10">
        <v>0</v>
      </c>
      <c r="K2629" s="10">
        <v>0</v>
      </c>
      <c r="L2629" s="10">
        <v>0</v>
      </c>
      <c r="M2629" s="10">
        <v>0</v>
      </c>
      <c r="N2629" s="10">
        <v>0</v>
      </c>
      <c r="O2629" s="10">
        <v>0</v>
      </c>
      <c r="P2629" s="10">
        <v>0</v>
      </c>
      <c r="Q2629" s="10">
        <v>0</v>
      </c>
      <c r="R2629" s="10">
        <v>0</v>
      </c>
      <c r="S2629" s="10">
        <v>0</v>
      </c>
      <c r="T2629" s="10">
        <v>15.26</v>
      </c>
      <c r="U2629" s="10">
        <v>0</v>
      </c>
      <c r="V2629" s="10">
        <v>15.74</v>
      </c>
      <c r="W2629" s="11">
        <v>-0.14279258094360689</v>
      </c>
      <c r="X2629" s="11">
        <v>119.93519675753298</v>
      </c>
      <c r="Y2629" s="11">
        <v>22.365591302534618</v>
      </c>
      <c r="Z2629" s="11">
        <v>4436.3709336887769</v>
      </c>
      <c r="AA2629" s="8">
        <v>27</v>
      </c>
      <c r="AB2629" s="12">
        <v>78.544110211341803</v>
      </c>
    </row>
    <row r="2630" spans="1:28" ht="29" x14ac:dyDescent="0.35">
      <c r="A2630" s="8">
        <v>131223</v>
      </c>
      <c r="B2630" s="26">
        <v>136</v>
      </c>
      <c r="C2630" s="32" t="s">
        <v>324</v>
      </c>
      <c r="D2630" s="33" t="s">
        <v>325</v>
      </c>
      <c r="E2630" s="9">
        <v>15.1</v>
      </c>
      <c r="F2630" s="9">
        <v>15.04</v>
      </c>
      <c r="G2630" s="10">
        <v>0</v>
      </c>
      <c r="H2630" s="10">
        <v>0</v>
      </c>
      <c r="I2630" s="10">
        <v>0</v>
      </c>
      <c r="J2630" s="10">
        <v>0</v>
      </c>
      <c r="K2630" s="10">
        <v>0</v>
      </c>
      <c r="L2630" s="10">
        <v>0</v>
      </c>
      <c r="M2630" s="10">
        <v>0</v>
      </c>
      <c r="N2630" s="10">
        <v>0</v>
      </c>
      <c r="O2630" s="10">
        <v>0</v>
      </c>
      <c r="P2630" s="10">
        <v>0</v>
      </c>
      <c r="Q2630" s="10">
        <v>0</v>
      </c>
      <c r="R2630" s="10">
        <v>0</v>
      </c>
      <c r="S2630" s="10">
        <v>0</v>
      </c>
      <c r="T2630" s="10">
        <v>0</v>
      </c>
      <c r="U2630" s="10">
        <v>15.1</v>
      </c>
      <c r="V2630" s="10">
        <v>15.04</v>
      </c>
      <c r="W2630" s="11">
        <v>-8.4633290328231733E-2</v>
      </c>
      <c r="X2630" s="11">
        <v>96.242488797324143</v>
      </c>
      <c r="Y2630" s="11">
        <v>20.986110271850507</v>
      </c>
      <c r="Z2630" s="11">
        <v>4538.8464794696711</v>
      </c>
      <c r="AA2630" s="8">
        <v>27</v>
      </c>
      <c r="AB2630" s="12">
        <v>77.032929646152851</v>
      </c>
    </row>
    <row r="2631" spans="1:28" ht="29" x14ac:dyDescent="0.35">
      <c r="A2631" s="8">
        <v>131223</v>
      </c>
      <c r="B2631" s="26">
        <v>137</v>
      </c>
      <c r="C2631" s="30" t="s">
        <v>326</v>
      </c>
      <c r="D2631" s="26" t="s">
        <v>327</v>
      </c>
      <c r="E2631" s="9">
        <v>15.26</v>
      </c>
      <c r="F2631" s="9">
        <v>15.98</v>
      </c>
      <c r="G2631" s="10">
        <v>15.98</v>
      </c>
      <c r="H2631" s="10">
        <v>0</v>
      </c>
      <c r="I2631" s="10">
        <v>0</v>
      </c>
      <c r="J2631" s="10">
        <v>0</v>
      </c>
      <c r="K2631" s="10">
        <v>0</v>
      </c>
      <c r="L2631" s="10">
        <v>0</v>
      </c>
      <c r="M2631" s="10">
        <v>0</v>
      </c>
      <c r="N2631" s="10">
        <v>0</v>
      </c>
      <c r="O2631" s="10">
        <v>0</v>
      </c>
      <c r="P2631" s="10">
        <v>0</v>
      </c>
      <c r="Q2631" s="10">
        <v>0</v>
      </c>
      <c r="R2631" s="10">
        <v>15.26</v>
      </c>
      <c r="S2631" s="10">
        <v>0</v>
      </c>
      <c r="T2631" s="10">
        <v>0</v>
      </c>
      <c r="U2631" s="10">
        <v>0</v>
      </c>
      <c r="V2631" s="10">
        <v>0</v>
      </c>
      <c r="W2631" s="11">
        <v>-0.11259783659910835</v>
      </c>
      <c r="X2631" s="11">
        <v>127.77187744856143</v>
      </c>
      <c r="Y2631" s="11">
        <v>34.623729015628982</v>
      </c>
      <c r="Z2631" s="11">
        <v>23.900982782696236</v>
      </c>
      <c r="AA2631" s="8">
        <v>27</v>
      </c>
      <c r="AB2631" s="12">
        <v>42.338461922713847</v>
      </c>
    </row>
    <row r="2632" spans="1:28" ht="29" x14ac:dyDescent="0.35">
      <c r="A2632" s="8">
        <v>131223</v>
      </c>
      <c r="B2632" s="26">
        <v>138</v>
      </c>
      <c r="C2632" s="30" t="s">
        <v>328</v>
      </c>
      <c r="D2632" s="26" t="s">
        <v>329</v>
      </c>
      <c r="E2632" s="9">
        <v>15.89</v>
      </c>
      <c r="F2632" s="9">
        <v>15.97</v>
      </c>
      <c r="G2632" s="10">
        <v>15.97</v>
      </c>
      <c r="H2632" s="10">
        <v>0</v>
      </c>
      <c r="I2632" s="10">
        <v>0</v>
      </c>
      <c r="J2632" s="10">
        <v>0</v>
      </c>
      <c r="K2632" s="10">
        <v>0</v>
      </c>
      <c r="L2632" s="10">
        <v>0</v>
      </c>
      <c r="M2632" s="10">
        <v>0</v>
      </c>
      <c r="N2632" s="10">
        <v>0</v>
      </c>
      <c r="O2632" s="10">
        <v>0</v>
      </c>
      <c r="P2632" s="10">
        <v>0</v>
      </c>
      <c r="Q2632" s="10">
        <v>0</v>
      </c>
      <c r="R2632" s="10">
        <v>0</v>
      </c>
      <c r="S2632" s="10">
        <v>15.89</v>
      </c>
      <c r="T2632" s="10">
        <v>0</v>
      </c>
      <c r="U2632" s="10">
        <v>0</v>
      </c>
      <c r="V2632" s="10">
        <v>0</v>
      </c>
      <c r="W2632" s="11">
        <v>-0.11025538090951365</v>
      </c>
      <c r="X2632" s="11">
        <v>126.92584069555107</v>
      </c>
      <c r="Y2632" s="11">
        <v>42.82558287067117</v>
      </c>
      <c r="Z2632" s="11">
        <v>35.023016823550407</v>
      </c>
      <c r="AA2632" s="8">
        <v>27</v>
      </c>
      <c r="AB2632" s="12">
        <v>49.942040786630614</v>
      </c>
    </row>
    <row r="2633" spans="1:28" ht="29" x14ac:dyDescent="0.35">
      <c r="A2633" s="8">
        <v>131223</v>
      </c>
      <c r="B2633" s="26">
        <v>139</v>
      </c>
      <c r="C2633" s="30" t="s">
        <v>330</v>
      </c>
      <c r="D2633" s="26" t="s">
        <v>331</v>
      </c>
      <c r="E2633" s="9">
        <v>15.53</v>
      </c>
      <c r="F2633" s="9">
        <v>15.36</v>
      </c>
      <c r="G2633" s="10">
        <v>15.36</v>
      </c>
      <c r="H2633" s="10">
        <v>0</v>
      </c>
      <c r="I2633" s="10">
        <v>0</v>
      </c>
      <c r="J2633" s="10">
        <v>0</v>
      </c>
      <c r="K2633" s="10">
        <v>0</v>
      </c>
      <c r="L2633" s="10">
        <v>0</v>
      </c>
      <c r="M2633" s="10">
        <v>0</v>
      </c>
      <c r="N2633" s="10">
        <v>0</v>
      </c>
      <c r="O2633" s="10">
        <v>0</v>
      </c>
      <c r="P2633" s="10">
        <v>0</v>
      </c>
      <c r="Q2633" s="10">
        <v>0</v>
      </c>
      <c r="R2633" s="10">
        <v>0</v>
      </c>
      <c r="S2633" s="10">
        <v>0</v>
      </c>
      <c r="T2633" s="10">
        <v>15.53</v>
      </c>
      <c r="U2633" s="10">
        <v>0</v>
      </c>
      <c r="V2633" s="10">
        <v>0</v>
      </c>
      <c r="W2633" s="11">
        <v>-8.3240908643280626E-2</v>
      </c>
      <c r="X2633" s="11">
        <v>104.2402447620868</v>
      </c>
      <c r="Y2633" s="11">
        <v>29.513326687310563</v>
      </c>
      <c r="Z2633" s="11">
        <v>11.168664124928675</v>
      </c>
      <c r="AA2633" s="8">
        <v>27</v>
      </c>
      <c r="AB2633" s="12">
        <v>48.120796804591635</v>
      </c>
    </row>
    <row r="2634" spans="1:28" ht="29" x14ac:dyDescent="0.35">
      <c r="A2634" s="8">
        <v>131223</v>
      </c>
      <c r="B2634" s="26">
        <v>140</v>
      </c>
      <c r="C2634" s="32" t="s">
        <v>332</v>
      </c>
      <c r="D2634" s="33" t="s">
        <v>333</v>
      </c>
      <c r="E2634" s="9">
        <v>15.46</v>
      </c>
      <c r="F2634" s="9">
        <v>16.04</v>
      </c>
      <c r="G2634" s="10">
        <v>16.04</v>
      </c>
      <c r="H2634" s="10">
        <v>0</v>
      </c>
      <c r="I2634" s="10">
        <v>0</v>
      </c>
      <c r="J2634" s="10">
        <v>0</v>
      </c>
      <c r="K2634" s="10">
        <v>0</v>
      </c>
      <c r="L2634" s="10">
        <v>0</v>
      </c>
      <c r="M2634" s="10">
        <v>0</v>
      </c>
      <c r="N2634" s="10">
        <v>0</v>
      </c>
      <c r="O2634" s="10">
        <v>0</v>
      </c>
      <c r="P2634" s="10">
        <v>0</v>
      </c>
      <c r="Q2634" s="10">
        <v>0</v>
      </c>
      <c r="R2634" s="10">
        <v>0</v>
      </c>
      <c r="S2634" s="10">
        <v>0</v>
      </c>
      <c r="T2634" s="10">
        <v>0</v>
      </c>
      <c r="U2634" s="10">
        <v>15.46</v>
      </c>
      <c r="V2634" s="10">
        <v>0</v>
      </c>
      <c r="W2634" s="11">
        <v>1.5675671778318464E-4</v>
      </c>
      <c r="X2634" s="11">
        <v>130.08409371380219</v>
      </c>
      <c r="Y2634" s="11">
        <v>31.187762749953606</v>
      </c>
      <c r="Z2634" s="11">
        <v>48.597885305603981</v>
      </c>
      <c r="AA2634" s="8">
        <v>27</v>
      </c>
      <c r="AB2634" s="12">
        <v>35.481937791048445</v>
      </c>
    </row>
    <row r="2635" spans="1:28" ht="29" x14ac:dyDescent="0.35">
      <c r="A2635" s="8">
        <v>131223</v>
      </c>
      <c r="B2635" s="26">
        <v>141</v>
      </c>
      <c r="C2635" s="32" t="s">
        <v>334</v>
      </c>
      <c r="D2635" s="33" t="s">
        <v>335</v>
      </c>
      <c r="E2635" s="9">
        <v>15.05</v>
      </c>
      <c r="F2635" s="9">
        <v>15.3</v>
      </c>
      <c r="G2635" s="10">
        <v>15.3</v>
      </c>
      <c r="H2635" s="10">
        <v>0</v>
      </c>
      <c r="I2635" s="10">
        <v>0</v>
      </c>
      <c r="J2635" s="10">
        <v>0</v>
      </c>
      <c r="K2635" s="10">
        <v>0</v>
      </c>
      <c r="L2635" s="10">
        <v>0</v>
      </c>
      <c r="M2635" s="10">
        <v>0</v>
      </c>
      <c r="N2635" s="10">
        <v>0</v>
      </c>
      <c r="O2635" s="10">
        <v>0</v>
      </c>
      <c r="P2635" s="10">
        <v>0</v>
      </c>
      <c r="Q2635" s="10">
        <v>0</v>
      </c>
      <c r="R2635" s="10">
        <v>0</v>
      </c>
      <c r="S2635" s="10">
        <v>0</v>
      </c>
      <c r="T2635" s="10">
        <v>0</v>
      </c>
      <c r="U2635" s="10">
        <v>0</v>
      </c>
      <c r="V2635" s="10">
        <v>15.05</v>
      </c>
      <c r="W2635" s="11">
        <v>3</v>
      </c>
      <c r="X2635" s="11">
        <v>132.8644318691741</v>
      </c>
      <c r="Y2635" s="11">
        <v>42.645629945308457</v>
      </c>
      <c r="Z2635" s="11">
        <v>4545.5518541248985</v>
      </c>
      <c r="AA2635" s="8">
        <v>27</v>
      </c>
      <c r="AB2635" s="12">
        <v>80.580036139959873</v>
      </c>
    </row>
    <row r="2636" spans="1:28" ht="29" x14ac:dyDescent="0.35">
      <c r="A2636" s="8">
        <v>131223</v>
      </c>
      <c r="B2636" s="26">
        <v>127</v>
      </c>
      <c r="C2636" s="32" t="s">
        <v>306</v>
      </c>
      <c r="D2636" s="33" t="s">
        <v>307</v>
      </c>
      <c r="E2636" s="9">
        <v>15.08</v>
      </c>
      <c r="F2636" s="9">
        <v>15.95</v>
      </c>
      <c r="G2636" s="10">
        <v>0</v>
      </c>
      <c r="H2636" s="10">
        <v>0</v>
      </c>
      <c r="I2636" s="10">
        <v>0</v>
      </c>
      <c r="J2636" s="10">
        <v>0</v>
      </c>
      <c r="K2636" s="10">
        <v>0</v>
      </c>
      <c r="L2636" s="10">
        <v>0</v>
      </c>
      <c r="M2636" s="10">
        <v>0</v>
      </c>
      <c r="N2636" s="10">
        <v>0</v>
      </c>
      <c r="O2636" s="10">
        <v>0</v>
      </c>
      <c r="P2636" s="10">
        <v>0</v>
      </c>
      <c r="Q2636" s="10">
        <v>0</v>
      </c>
      <c r="R2636" s="10">
        <v>15.08</v>
      </c>
      <c r="S2636" s="10">
        <v>15.95</v>
      </c>
      <c r="T2636" s="10">
        <v>0</v>
      </c>
      <c r="U2636" s="10">
        <v>0</v>
      </c>
      <c r="V2636" s="10">
        <v>0</v>
      </c>
      <c r="W2636" s="11">
        <v>-3</v>
      </c>
      <c r="X2636" s="11">
        <v>4.0511578805535002</v>
      </c>
      <c r="Y2636" s="11">
        <v>11.76281013181325</v>
      </c>
      <c r="Z2636" s="11">
        <v>42.378343581730732</v>
      </c>
      <c r="AA2636" s="8">
        <v>30</v>
      </c>
      <c r="AB2636" s="12">
        <v>112.74531495139804</v>
      </c>
    </row>
    <row r="2637" spans="1:28" ht="29" x14ac:dyDescent="0.35">
      <c r="A2637" s="8">
        <v>131223</v>
      </c>
      <c r="B2637" s="26">
        <v>128</v>
      </c>
      <c r="C2637" s="32" t="s">
        <v>308</v>
      </c>
      <c r="D2637" s="33" t="s">
        <v>309</v>
      </c>
      <c r="E2637" s="9">
        <v>15.3</v>
      </c>
      <c r="F2637" s="9">
        <v>15.76</v>
      </c>
      <c r="G2637" s="10">
        <v>0</v>
      </c>
      <c r="H2637" s="10">
        <v>0</v>
      </c>
      <c r="I2637" s="10">
        <v>0</v>
      </c>
      <c r="J2637" s="10">
        <v>0</v>
      </c>
      <c r="K2637" s="10">
        <v>0</v>
      </c>
      <c r="L2637" s="10">
        <v>0</v>
      </c>
      <c r="M2637" s="10">
        <v>0</v>
      </c>
      <c r="N2637" s="10">
        <v>0</v>
      </c>
      <c r="O2637" s="10">
        <v>0</v>
      </c>
      <c r="P2637" s="10">
        <v>0</v>
      </c>
      <c r="Q2637" s="10">
        <v>0</v>
      </c>
      <c r="R2637" s="10">
        <v>15.3</v>
      </c>
      <c r="S2637" s="10">
        <v>0</v>
      </c>
      <c r="T2637" s="10">
        <v>15.76</v>
      </c>
      <c r="U2637" s="10">
        <v>0</v>
      </c>
      <c r="V2637" s="10">
        <v>0</v>
      </c>
      <c r="W2637" s="11">
        <v>-3</v>
      </c>
      <c r="X2637" s="11">
        <v>2.3702927859501619</v>
      </c>
      <c r="Y2637" s="11">
        <v>7.9828950469139226</v>
      </c>
      <c r="Z2637" s="11">
        <v>37.883667634725313</v>
      </c>
      <c r="AA2637" s="8">
        <v>30</v>
      </c>
      <c r="AB2637" s="12">
        <v>104.06008680169748</v>
      </c>
    </row>
    <row r="2638" spans="1:28" ht="29" x14ac:dyDescent="0.35">
      <c r="A2638" s="8">
        <v>131223</v>
      </c>
      <c r="B2638" s="26">
        <v>129</v>
      </c>
      <c r="C2638" s="32" t="s">
        <v>310</v>
      </c>
      <c r="D2638" s="33" t="s">
        <v>311</v>
      </c>
      <c r="E2638" s="9">
        <v>15.15</v>
      </c>
      <c r="F2638" s="9">
        <v>15.4</v>
      </c>
      <c r="G2638" s="10">
        <v>0</v>
      </c>
      <c r="H2638" s="10">
        <v>0</v>
      </c>
      <c r="I2638" s="10">
        <v>0</v>
      </c>
      <c r="J2638" s="10">
        <v>0</v>
      </c>
      <c r="K2638" s="10">
        <v>0</v>
      </c>
      <c r="L2638" s="10">
        <v>0</v>
      </c>
      <c r="M2638" s="10">
        <v>0</v>
      </c>
      <c r="N2638" s="10">
        <v>0</v>
      </c>
      <c r="O2638" s="10">
        <v>0</v>
      </c>
      <c r="P2638" s="10">
        <v>0</v>
      </c>
      <c r="Q2638" s="10">
        <v>0</v>
      </c>
      <c r="R2638" s="10">
        <v>15.15</v>
      </c>
      <c r="S2638" s="10">
        <v>0</v>
      </c>
      <c r="T2638" s="10">
        <v>0</v>
      </c>
      <c r="U2638" s="10">
        <v>15.4</v>
      </c>
      <c r="V2638" s="10">
        <v>0</v>
      </c>
      <c r="W2638" s="11">
        <v>-1.9677151681406424</v>
      </c>
      <c r="X2638" s="11">
        <v>5.589733507665791</v>
      </c>
      <c r="Y2638" s="11">
        <v>14.182298926041648</v>
      </c>
      <c r="Z2638" s="11">
        <v>73.322422692701593</v>
      </c>
      <c r="AA2638" s="8">
        <v>30</v>
      </c>
      <c r="AB2638" s="12">
        <v>84.407992255299064</v>
      </c>
    </row>
    <row r="2639" spans="1:28" ht="29" x14ac:dyDescent="0.35">
      <c r="A2639" s="8">
        <v>131223</v>
      </c>
      <c r="B2639" s="26">
        <v>130</v>
      </c>
      <c r="C2639" s="32" t="s">
        <v>312</v>
      </c>
      <c r="D2639" s="33" t="s">
        <v>313</v>
      </c>
      <c r="E2639" s="9">
        <v>15.34</v>
      </c>
      <c r="F2639" s="9">
        <v>15.16</v>
      </c>
      <c r="G2639" s="10">
        <v>0</v>
      </c>
      <c r="H2639" s="10">
        <v>0</v>
      </c>
      <c r="I2639" s="10">
        <v>0</v>
      </c>
      <c r="J2639" s="10">
        <v>0</v>
      </c>
      <c r="K2639" s="10">
        <v>0</v>
      </c>
      <c r="L2639" s="10">
        <v>0</v>
      </c>
      <c r="M2639" s="10">
        <v>0</v>
      </c>
      <c r="N2639" s="10">
        <v>0</v>
      </c>
      <c r="O2639" s="10">
        <v>0</v>
      </c>
      <c r="P2639" s="10">
        <v>0</v>
      </c>
      <c r="Q2639" s="10">
        <v>0</v>
      </c>
      <c r="R2639" s="10">
        <v>15.34</v>
      </c>
      <c r="S2639" s="10">
        <v>0</v>
      </c>
      <c r="T2639" s="10">
        <v>0</v>
      </c>
      <c r="U2639" s="10">
        <v>0</v>
      </c>
      <c r="V2639" s="10">
        <v>15.16</v>
      </c>
      <c r="W2639" s="11">
        <v>-7.3411036840174901E-2</v>
      </c>
      <c r="X2639" s="11">
        <v>116.17401235470746</v>
      </c>
      <c r="Y2639" s="11">
        <v>30.134510232634916</v>
      </c>
      <c r="Z2639" s="11">
        <v>4530.3279371128046</v>
      </c>
      <c r="AA2639" s="8">
        <v>30</v>
      </c>
      <c r="AB2639" s="12">
        <v>89.134454163032132</v>
      </c>
    </row>
    <row r="2640" spans="1:28" ht="29" x14ac:dyDescent="0.35">
      <c r="A2640" s="8">
        <v>131223</v>
      </c>
      <c r="B2640" s="26">
        <v>131</v>
      </c>
      <c r="C2640" s="32" t="s">
        <v>314</v>
      </c>
      <c r="D2640" s="33" t="s">
        <v>315</v>
      </c>
      <c r="E2640" s="9">
        <v>15.24</v>
      </c>
      <c r="F2640" s="9">
        <v>15.79</v>
      </c>
      <c r="G2640" s="10">
        <v>0</v>
      </c>
      <c r="H2640" s="10">
        <v>0</v>
      </c>
      <c r="I2640" s="10">
        <v>0</v>
      </c>
      <c r="J2640" s="10">
        <v>0</v>
      </c>
      <c r="K2640" s="10">
        <v>0</v>
      </c>
      <c r="L2640" s="10">
        <v>0</v>
      </c>
      <c r="M2640" s="10">
        <v>0</v>
      </c>
      <c r="N2640" s="10">
        <v>0</v>
      </c>
      <c r="O2640" s="10">
        <v>0</v>
      </c>
      <c r="P2640" s="10">
        <v>0</v>
      </c>
      <c r="Q2640" s="10">
        <v>0</v>
      </c>
      <c r="R2640" s="10">
        <v>0</v>
      </c>
      <c r="S2640" s="10">
        <v>15.24</v>
      </c>
      <c r="T2640" s="10">
        <v>15.79</v>
      </c>
      <c r="U2640" s="10">
        <v>0</v>
      </c>
      <c r="V2640" s="10">
        <v>0</v>
      </c>
      <c r="W2640" s="11">
        <v>-3</v>
      </c>
      <c r="X2640" s="11">
        <v>1.7464413498043845</v>
      </c>
      <c r="Y2640" s="11">
        <v>6.4081905992414541</v>
      </c>
      <c r="Z2640" s="11">
        <v>47.615213738449256</v>
      </c>
      <c r="AA2640" s="8">
        <v>30</v>
      </c>
      <c r="AB2640" s="12">
        <v>87.367801871867798</v>
      </c>
    </row>
    <row r="2641" spans="1:28" ht="29" x14ac:dyDescent="0.35">
      <c r="A2641" s="8">
        <v>131223</v>
      </c>
      <c r="B2641" s="26">
        <v>132</v>
      </c>
      <c r="C2641" s="32" t="s">
        <v>316</v>
      </c>
      <c r="D2641" s="33" t="s">
        <v>317</v>
      </c>
      <c r="E2641" s="9">
        <v>15.11</v>
      </c>
      <c r="F2641" s="9">
        <v>15.1</v>
      </c>
      <c r="G2641" s="10">
        <v>0</v>
      </c>
      <c r="H2641" s="10">
        <v>0</v>
      </c>
      <c r="I2641" s="10">
        <v>0</v>
      </c>
      <c r="J2641" s="10">
        <v>0</v>
      </c>
      <c r="K2641" s="10">
        <v>0</v>
      </c>
      <c r="L2641" s="10">
        <v>0</v>
      </c>
      <c r="M2641" s="10">
        <v>0</v>
      </c>
      <c r="N2641" s="10">
        <v>0</v>
      </c>
      <c r="O2641" s="10">
        <v>0</v>
      </c>
      <c r="P2641" s="10">
        <v>0</v>
      </c>
      <c r="Q2641" s="10">
        <v>0</v>
      </c>
      <c r="R2641" s="10">
        <v>0</v>
      </c>
      <c r="S2641" s="10">
        <v>15.11</v>
      </c>
      <c r="T2641" s="10">
        <v>0</v>
      </c>
      <c r="U2641" s="10">
        <v>15.1</v>
      </c>
      <c r="V2641" s="10">
        <v>0</v>
      </c>
      <c r="W2641" s="11">
        <v>-3</v>
      </c>
      <c r="X2641" s="11">
        <v>4.3590765671634095</v>
      </c>
      <c r="Y2641" s="11">
        <v>13.585103798535599</v>
      </c>
      <c r="Z2641" s="11">
        <v>69.375484598126221</v>
      </c>
      <c r="AA2641" s="8">
        <v>30</v>
      </c>
      <c r="AB2641" s="12">
        <v>89.382697378460108</v>
      </c>
    </row>
    <row r="2642" spans="1:28" ht="29" x14ac:dyDescent="0.35">
      <c r="A2642" s="8">
        <v>131223</v>
      </c>
      <c r="B2642" s="26">
        <v>133</v>
      </c>
      <c r="C2642" s="32" t="s">
        <v>318</v>
      </c>
      <c r="D2642" s="33" t="s">
        <v>319</v>
      </c>
      <c r="E2642" s="9">
        <v>15.35</v>
      </c>
      <c r="F2642" s="9">
        <v>15.23</v>
      </c>
      <c r="G2642" s="10">
        <v>0</v>
      </c>
      <c r="H2642" s="10">
        <v>0</v>
      </c>
      <c r="I2642" s="10">
        <v>0</v>
      </c>
      <c r="J2642" s="10">
        <v>0</v>
      </c>
      <c r="K2642" s="10">
        <v>0</v>
      </c>
      <c r="L2642" s="10">
        <v>0</v>
      </c>
      <c r="M2642" s="10">
        <v>0</v>
      </c>
      <c r="N2642" s="10">
        <v>0</v>
      </c>
      <c r="O2642" s="10">
        <v>0</v>
      </c>
      <c r="P2642" s="10">
        <v>0</v>
      </c>
      <c r="Q2642" s="10">
        <v>0</v>
      </c>
      <c r="R2642" s="10">
        <v>0</v>
      </c>
      <c r="S2642" s="10">
        <v>15.35</v>
      </c>
      <c r="T2642" s="10">
        <v>0</v>
      </c>
      <c r="U2642" s="10">
        <v>0</v>
      </c>
      <c r="V2642" s="10">
        <v>15.23</v>
      </c>
      <c r="W2642" s="11">
        <v>-0.12843382556442243</v>
      </c>
      <c r="X2642" s="11">
        <v>101.27796052122916</v>
      </c>
      <c r="Y2642" s="11">
        <v>24.059773531994985</v>
      </c>
      <c r="Z2642" s="11">
        <v>4524.8255787808339</v>
      </c>
      <c r="AA2642" s="8">
        <v>30</v>
      </c>
      <c r="AB2642" s="12">
        <v>100.66423099186788</v>
      </c>
    </row>
    <row r="2643" spans="1:28" ht="29" x14ac:dyDescent="0.35">
      <c r="A2643" s="8">
        <v>131223</v>
      </c>
      <c r="B2643" s="26">
        <v>134</v>
      </c>
      <c r="C2643" s="32" t="s">
        <v>320</v>
      </c>
      <c r="D2643" s="33" t="s">
        <v>321</v>
      </c>
      <c r="E2643" s="9">
        <v>15.73</v>
      </c>
      <c r="F2643" s="9">
        <v>15.13</v>
      </c>
      <c r="G2643" s="10">
        <v>0</v>
      </c>
      <c r="H2643" s="10">
        <v>0</v>
      </c>
      <c r="I2643" s="10">
        <v>0</v>
      </c>
      <c r="J2643" s="10">
        <v>0</v>
      </c>
      <c r="K2643" s="10">
        <v>0</v>
      </c>
      <c r="L2643" s="10">
        <v>0</v>
      </c>
      <c r="M2643" s="10">
        <v>0</v>
      </c>
      <c r="N2643" s="10">
        <v>0</v>
      </c>
      <c r="O2643" s="10">
        <v>0</v>
      </c>
      <c r="P2643" s="10">
        <v>0</v>
      </c>
      <c r="Q2643" s="10">
        <v>0</v>
      </c>
      <c r="R2643" s="10">
        <v>0</v>
      </c>
      <c r="S2643" s="10">
        <v>0</v>
      </c>
      <c r="T2643" s="10">
        <v>15.73</v>
      </c>
      <c r="U2643" s="10">
        <v>15.13</v>
      </c>
      <c r="V2643" s="10">
        <v>0</v>
      </c>
      <c r="W2643" s="11">
        <v>-3</v>
      </c>
      <c r="X2643" s="11">
        <v>3.4433000910852596</v>
      </c>
      <c r="Y2643" s="11">
        <v>9.5419900700053013</v>
      </c>
      <c r="Z2643" s="11">
        <v>44.096998232993229</v>
      </c>
      <c r="AA2643" s="8">
        <v>30</v>
      </c>
      <c r="AB2643" s="12">
        <v>142.48981741795325</v>
      </c>
    </row>
    <row r="2644" spans="1:28" ht="29" x14ac:dyDescent="0.35">
      <c r="A2644" s="8">
        <v>131223</v>
      </c>
      <c r="B2644" s="26">
        <v>135</v>
      </c>
      <c r="C2644" s="32" t="s">
        <v>322</v>
      </c>
      <c r="D2644" s="33" t="s">
        <v>323</v>
      </c>
      <c r="E2644" s="9">
        <v>15.26</v>
      </c>
      <c r="F2644" s="9">
        <v>15.74</v>
      </c>
      <c r="G2644" s="10">
        <v>0</v>
      </c>
      <c r="H2644" s="10">
        <v>0</v>
      </c>
      <c r="I2644" s="10">
        <v>0</v>
      </c>
      <c r="J2644" s="10">
        <v>0</v>
      </c>
      <c r="K2644" s="10">
        <v>0</v>
      </c>
      <c r="L2644" s="10">
        <v>0</v>
      </c>
      <c r="M2644" s="10">
        <v>0</v>
      </c>
      <c r="N2644" s="10">
        <v>0</v>
      </c>
      <c r="O2644" s="10">
        <v>0</v>
      </c>
      <c r="P2644" s="10">
        <v>0</v>
      </c>
      <c r="Q2644" s="10">
        <v>0</v>
      </c>
      <c r="R2644" s="10">
        <v>0</v>
      </c>
      <c r="S2644" s="10">
        <v>0</v>
      </c>
      <c r="T2644" s="10">
        <v>15.26</v>
      </c>
      <c r="U2644" s="10">
        <v>0</v>
      </c>
      <c r="V2644" s="10">
        <v>15.74</v>
      </c>
      <c r="W2644" s="11">
        <v>-0.14279258094360689</v>
      </c>
      <c r="X2644" s="11">
        <v>119.93519675753298</v>
      </c>
      <c r="Y2644" s="11">
        <v>22.365591302534618</v>
      </c>
      <c r="Z2644" s="11">
        <v>4436.3709336887769</v>
      </c>
      <c r="AA2644" s="8">
        <v>30</v>
      </c>
      <c r="AB2644" s="12">
        <v>83.217982838929501</v>
      </c>
    </row>
    <row r="2645" spans="1:28" ht="29" x14ac:dyDescent="0.35">
      <c r="A2645" s="8">
        <v>131223</v>
      </c>
      <c r="B2645" s="26">
        <v>136</v>
      </c>
      <c r="C2645" s="32" t="s">
        <v>324</v>
      </c>
      <c r="D2645" s="33" t="s">
        <v>325</v>
      </c>
      <c r="E2645" s="9">
        <v>15.1</v>
      </c>
      <c r="F2645" s="9">
        <v>15.04</v>
      </c>
      <c r="G2645" s="10">
        <v>0</v>
      </c>
      <c r="H2645" s="10">
        <v>0</v>
      </c>
      <c r="I2645" s="10">
        <v>0</v>
      </c>
      <c r="J2645" s="10">
        <v>0</v>
      </c>
      <c r="K2645" s="10">
        <v>0</v>
      </c>
      <c r="L2645" s="10">
        <v>0</v>
      </c>
      <c r="M2645" s="10">
        <v>0</v>
      </c>
      <c r="N2645" s="10">
        <v>0</v>
      </c>
      <c r="O2645" s="10">
        <v>0</v>
      </c>
      <c r="P2645" s="10">
        <v>0</v>
      </c>
      <c r="Q2645" s="10">
        <v>0</v>
      </c>
      <c r="R2645" s="10">
        <v>0</v>
      </c>
      <c r="S2645" s="10">
        <v>0</v>
      </c>
      <c r="T2645" s="10">
        <v>0</v>
      </c>
      <c r="U2645" s="10">
        <v>15.1</v>
      </c>
      <c r="V2645" s="10">
        <v>15.04</v>
      </c>
      <c r="W2645" s="11">
        <v>-8.4633290328231733E-2</v>
      </c>
      <c r="X2645" s="11">
        <v>96.242488797324143</v>
      </c>
      <c r="Y2645" s="11">
        <v>20.986110271850507</v>
      </c>
      <c r="Z2645" s="11">
        <v>4538.8464794696711</v>
      </c>
      <c r="AA2645" s="8">
        <v>30</v>
      </c>
      <c r="AB2645" s="12">
        <v>97.695739853449965</v>
      </c>
    </row>
    <row r="2646" spans="1:28" ht="29" x14ac:dyDescent="0.35">
      <c r="A2646" s="8">
        <v>131223</v>
      </c>
      <c r="B2646" s="26">
        <v>137</v>
      </c>
      <c r="C2646" s="30" t="s">
        <v>326</v>
      </c>
      <c r="D2646" s="26" t="s">
        <v>327</v>
      </c>
      <c r="E2646" s="9">
        <v>15.26</v>
      </c>
      <c r="F2646" s="9">
        <v>15.98</v>
      </c>
      <c r="G2646" s="10">
        <v>15.98</v>
      </c>
      <c r="H2646" s="10">
        <v>0</v>
      </c>
      <c r="I2646" s="10">
        <v>0</v>
      </c>
      <c r="J2646" s="10">
        <v>0</v>
      </c>
      <c r="K2646" s="10">
        <v>0</v>
      </c>
      <c r="L2646" s="10">
        <v>0</v>
      </c>
      <c r="M2646" s="10">
        <v>0</v>
      </c>
      <c r="N2646" s="10">
        <v>0</v>
      </c>
      <c r="O2646" s="10">
        <v>0</v>
      </c>
      <c r="P2646" s="10">
        <v>0</v>
      </c>
      <c r="Q2646" s="10">
        <v>0</v>
      </c>
      <c r="R2646" s="10">
        <v>15.26</v>
      </c>
      <c r="S2646" s="10">
        <v>0</v>
      </c>
      <c r="T2646" s="10">
        <v>0</v>
      </c>
      <c r="U2646" s="10">
        <v>0</v>
      </c>
      <c r="V2646" s="10">
        <v>0</v>
      </c>
      <c r="W2646" s="11">
        <v>-0.11259783659910835</v>
      </c>
      <c r="X2646" s="11">
        <v>127.77187744856143</v>
      </c>
      <c r="Y2646" s="11">
        <v>34.623729015628982</v>
      </c>
      <c r="Z2646" s="11">
        <v>23.900982782696236</v>
      </c>
      <c r="AA2646" s="8">
        <v>30</v>
      </c>
      <c r="AB2646" s="12">
        <v>49.934332248961574</v>
      </c>
    </row>
    <row r="2647" spans="1:28" ht="29" x14ac:dyDescent="0.35">
      <c r="A2647" s="8">
        <v>131223</v>
      </c>
      <c r="B2647" s="26">
        <v>138</v>
      </c>
      <c r="C2647" s="30" t="s">
        <v>328</v>
      </c>
      <c r="D2647" s="26" t="s">
        <v>329</v>
      </c>
      <c r="E2647" s="9">
        <v>15.89</v>
      </c>
      <c r="F2647" s="9">
        <v>15.97</v>
      </c>
      <c r="G2647" s="10">
        <v>15.97</v>
      </c>
      <c r="H2647" s="10">
        <v>0</v>
      </c>
      <c r="I2647" s="10">
        <v>0</v>
      </c>
      <c r="J2647" s="10">
        <v>0</v>
      </c>
      <c r="K2647" s="10">
        <v>0</v>
      </c>
      <c r="L2647" s="10">
        <v>0</v>
      </c>
      <c r="M2647" s="10">
        <v>0</v>
      </c>
      <c r="N2647" s="10">
        <v>0</v>
      </c>
      <c r="O2647" s="10">
        <v>0</v>
      </c>
      <c r="P2647" s="10">
        <v>0</v>
      </c>
      <c r="Q2647" s="10">
        <v>0</v>
      </c>
      <c r="R2647" s="10">
        <v>0</v>
      </c>
      <c r="S2647" s="10">
        <v>15.89</v>
      </c>
      <c r="T2647" s="10">
        <v>0</v>
      </c>
      <c r="U2647" s="10">
        <v>0</v>
      </c>
      <c r="V2647" s="10">
        <v>0</v>
      </c>
      <c r="W2647" s="11">
        <v>-0.11025538090951365</v>
      </c>
      <c r="X2647" s="11">
        <v>126.92584069555107</v>
      </c>
      <c r="Y2647" s="11">
        <v>42.82558287067117</v>
      </c>
      <c r="Z2647" s="11">
        <v>35.023016823550407</v>
      </c>
      <c r="AA2647" s="8">
        <v>30</v>
      </c>
      <c r="AB2647" s="12">
        <v>57.99844128563376</v>
      </c>
    </row>
    <row r="2648" spans="1:28" ht="29" x14ac:dyDescent="0.35">
      <c r="A2648" s="8">
        <v>131223</v>
      </c>
      <c r="B2648" s="26">
        <v>139</v>
      </c>
      <c r="C2648" s="30" t="s">
        <v>330</v>
      </c>
      <c r="D2648" s="26" t="s">
        <v>331</v>
      </c>
      <c r="E2648" s="9">
        <v>15.53</v>
      </c>
      <c r="F2648" s="9">
        <v>15.36</v>
      </c>
      <c r="G2648" s="10">
        <v>15.36</v>
      </c>
      <c r="H2648" s="10">
        <v>0</v>
      </c>
      <c r="I2648" s="10">
        <v>0</v>
      </c>
      <c r="J2648" s="10">
        <v>0</v>
      </c>
      <c r="K2648" s="10">
        <v>0</v>
      </c>
      <c r="L2648" s="10">
        <v>0</v>
      </c>
      <c r="M2648" s="10">
        <v>0</v>
      </c>
      <c r="N2648" s="10">
        <v>0</v>
      </c>
      <c r="O2648" s="10">
        <v>0</v>
      </c>
      <c r="P2648" s="10">
        <v>0</v>
      </c>
      <c r="Q2648" s="10">
        <v>0</v>
      </c>
      <c r="R2648" s="10">
        <v>0</v>
      </c>
      <c r="S2648" s="10">
        <v>0</v>
      </c>
      <c r="T2648" s="10">
        <v>15.53</v>
      </c>
      <c r="U2648" s="10">
        <v>0</v>
      </c>
      <c r="V2648" s="10">
        <v>0</v>
      </c>
      <c r="W2648" s="11">
        <v>-8.3240908643280626E-2</v>
      </c>
      <c r="X2648" s="11">
        <v>104.2402447620868</v>
      </c>
      <c r="Y2648" s="11">
        <v>29.513326687310563</v>
      </c>
      <c r="Z2648" s="11">
        <v>11.168664124928675</v>
      </c>
      <c r="AA2648" s="8">
        <v>30</v>
      </c>
      <c r="AB2648" s="12">
        <v>66.88549298309546</v>
      </c>
    </row>
    <row r="2649" spans="1:28" ht="29" x14ac:dyDescent="0.35">
      <c r="A2649" s="8">
        <v>131223</v>
      </c>
      <c r="B2649" s="26">
        <v>140</v>
      </c>
      <c r="C2649" s="32" t="s">
        <v>332</v>
      </c>
      <c r="D2649" s="33" t="s">
        <v>333</v>
      </c>
      <c r="E2649" s="9">
        <v>15.46</v>
      </c>
      <c r="F2649" s="9">
        <v>16.04</v>
      </c>
      <c r="G2649" s="10">
        <v>16.04</v>
      </c>
      <c r="H2649" s="10">
        <v>0</v>
      </c>
      <c r="I2649" s="10">
        <v>0</v>
      </c>
      <c r="J2649" s="10">
        <v>0</v>
      </c>
      <c r="K2649" s="10">
        <v>0</v>
      </c>
      <c r="L2649" s="10">
        <v>0</v>
      </c>
      <c r="M2649" s="10">
        <v>0</v>
      </c>
      <c r="N2649" s="10">
        <v>0</v>
      </c>
      <c r="O2649" s="10">
        <v>0</v>
      </c>
      <c r="P2649" s="10">
        <v>0</v>
      </c>
      <c r="Q2649" s="10">
        <v>0</v>
      </c>
      <c r="R2649" s="10">
        <v>0</v>
      </c>
      <c r="S2649" s="10">
        <v>0</v>
      </c>
      <c r="T2649" s="10">
        <v>0</v>
      </c>
      <c r="U2649" s="10">
        <v>15.46</v>
      </c>
      <c r="V2649" s="10">
        <v>0</v>
      </c>
      <c r="W2649" s="11">
        <v>1.5675671778318464E-4</v>
      </c>
      <c r="X2649" s="11">
        <v>130.08409371380219</v>
      </c>
      <c r="Y2649" s="11">
        <v>31.187762749953606</v>
      </c>
      <c r="Z2649" s="11">
        <v>48.597885305603981</v>
      </c>
      <c r="AA2649" s="8">
        <v>30</v>
      </c>
      <c r="AB2649" s="12">
        <v>54.277532019780296</v>
      </c>
    </row>
    <row r="2650" spans="1:28" ht="29" x14ac:dyDescent="0.35">
      <c r="A2650" s="8">
        <v>131223</v>
      </c>
      <c r="B2650" s="26">
        <v>141</v>
      </c>
      <c r="C2650" s="32" t="s">
        <v>334</v>
      </c>
      <c r="D2650" s="33" t="s">
        <v>335</v>
      </c>
      <c r="E2650" s="9">
        <v>15.05</v>
      </c>
      <c r="F2650" s="9">
        <v>15.3</v>
      </c>
      <c r="G2650" s="10">
        <v>15.3</v>
      </c>
      <c r="H2650" s="10">
        <v>0</v>
      </c>
      <c r="I2650" s="10">
        <v>0</v>
      </c>
      <c r="J2650" s="10">
        <v>0</v>
      </c>
      <c r="K2650" s="10">
        <v>0</v>
      </c>
      <c r="L2650" s="10">
        <v>0</v>
      </c>
      <c r="M2650" s="10">
        <v>0</v>
      </c>
      <c r="N2650" s="10">
        <v>0</v>
      </c>
      <c r="O2650" s="10">
        <v>0</v>
      </c>
      <c r="P2650" s="10">
        <v>0</v>
      </c>
      <c r="Q2650" s="10">
        <v>0</v>
      </c>
      <c r="R2650" s="10">
        <v>0</v>
      </c>
      <c r="S2650" s="10">
        <v>0</v>
      </c>
      <c r="T2650" s="10">
        <v>0</v>
      </c>
      <c r="U2650" s="10">
        <v>0</v>
      </c>
      <c r="V2650" s="10">
        <v>15.05</v>
      </c>
      <c r="W2650" s="11">
        <v>3</v>
      </c>
      <c r="X2650" s="11">
        <v>132.8644318691741</v>
      </c>
      <c r="Y2650" s="11">
        <v>42.645629945308457</v>
      </c>
      <c r="Z2650" s="11">
        <v>4545.5518541248985</v>
      </c>
      <c r="AA2650" s="8">
        <v>30</v>
      </c>
      <c r="AB2650" s="12">
        <v>76.128577754330863</v>
      </c>
    </row>
    <row r="2651" spans="1:28" ht="29" x14ac:dyDescent="0.35">
      <c r="A2651" s="8">
        <v>131223</v>
      </c>
      <c r="B2651" s="26">
        <v>127</v>
      </c>
      <c r="C2651" s="32" t="s">
        <v>306</v>
      </c>
      <c r="D2651" s="33" t="s">
        <v>307</v>
      </c>
      <c r="E2651" s="9">
        <v>15.08</v>
      </c>
      <c r="F2651" s="9">
        <v>15.95</v>
      </c>
      <c r="G2651" s="10">
        <v>0</v>
      </c>
      <c r="H2651" s="10">
        <v>0</v>
      </c>
      <c r="I2651" s="10">
        <v>0</v>
      </c>
      <c r="J2651" s="10">
        <v>0</v>
      </c>
      <c r="K2651" s="10">
        <v>0</v>
      </c>
      <c r="L2651" s="10">
        <v>0</v>
      </c>
      <c r="M2651" s="10">
        <v>0</v>
      </c>
      <c r="N2651" s="10">
        <v>0</v>
      </c>
      <c r="O2651" s="10">
        <v>0</v>
      </c>
      <c r="P2651" s="10">
        <v>0</v>
      </c>
      <c r="Q2651" s="10">
        <v>0</v>
      </c>
      <c r="R2651" s="10">
        <v>15.08</v>
      </c>
      <c r="S2651" s="10">
        <v>15.95</v>
      </c>
      <c r="T2651" s="10">
        <v>0</v>
      </c>
      <c r="U2651" s="10">
        <v>0</v>
      </c>
      <c r="V2651" s="10">
        <v>0</v>
      </c>
      <c r="W2651" s="11">
        <v>-3</v>
      </c>
      <c r="X2651" s="11">
        <v>4.0511578805535002</v>
      </c>
      <c r="Y2651" s="11">
        <v>11.76281013181325</v>
      </c>
      <c r="Z2651" s="11">
        <v>42.378343581730732</v>
      </c>
      <c r="AA2651" s="8">
        <v>30</v>
      </c>
      <c r="AB2651" s="12">
        <v>92.7781392740971</v>
      </c>
    </row>
    <row r="2652" spans="1:28" ht="29" x14ac:dyDescent="0.35">
      <c r="A2652" s="8">
        <v>131223</v>
      </c>
      <c r="B2652" s="26">
        <v>128</v>
      </c>
      <c r="C2652" s="32" t="s">
        <v>308</v>
      </c>
      <c r="D2652" s="33" t="s">
        <v>309</v>
      </c>
      <c r="E2652" s="9">
        <v>15.3</v>
      </c>
      <c r="F2652" s="9">
        <v>15.76</v>
      </c>
      <c r="G2652" s="10">
        <v>0</v>
      </c>
      <c r="H2652" s="10">
        <v>0</v>
      </c>
      <c r="I2652" s="10">
        <v>0</v>
      </c>
      <c r="J2652" s="10">
        <v>0</v>
      </c>
      <c r="K2652" s="10">
        <v>0</v>
      </c>
      <c r="L2652" s="10">
        <v>0</v>
      </c>
      <c r="M2652" s="10">
        <v>0</v>
      </c>
      <c r="N2652" s="10">
        <v>0</v>
      </c>
      <c r="O2652" s="10">
        <v>0</v>
      </c>
      <c r="P2652" s="10">
        <v>0</v>
      </c>
      <c r="Q2652" s="10">
        <v>0</v>
      </c>
      <c r="R2652" s="10">
        <v>15.3</v>
      </c>
      <c r="S2652" s="10">
        <v>0</v>
      </c>
      <c r="T2652" s="10">
        <v>15.76</v>
      </c>
      <c r="U2652" s="10">
        <v>0</v>
      </c>
      <c r="V2652" s="10">
        <v>0</v>
      </c>
      <c r="W2652" s="11">
        <v>-3</v>
      </c>
      <c r="X2652" s="11">
        <v>2.3702927859501619</v>
      </c>
      <c r="Y2652" s="11">
        <v>7.9828950469139226</v>
      </c>
      <c r="Z2652" s="11">
        <v>37.883667634725313</v>
      </c>
      <c r="AA2652" s="8">
        <v>30</v>
      </c>
      <c r="AB2652" s="12">
        <v>104.59617213100314</v>
      </c>
    </row>
    <row r="2653" spans="1:28" ht="29" x14ac:dyDescent="0.35">
      <c r="A2653" s="8">
        <v>131223</v>
      </c>
      <c r="B2653" s="26">
        <v>129</v>
      </c>
      <c r="C2653" s="32" t="s">
        <v>310</v>
      </c>
      <c r="D2653" s="33" t="s">
        <v>311</v>
      </c>
      <c r="E2653" s="9">
        <v>15.15</v>
      </c>
      <c r="F2653" s="9">
        <v>15.4</v>
      </c>
      <c r="G2653" s="10">
        <v>0</v>
      </c>
      <c r="H2653" s="10">
        <v>0</v>
      </c>
      <c r="I2653" s="10">
        <v>0</v>
      </c>
      <c r="J2653" s="10">
        <v>0</v>
      </c>
      <c r="K2653" s="10">
        <v>0</v>
      </c>
      <c r="L2653" s="10">
        <v>0</v>
      </c>
      <c r="M2653" s="10">
        <v>0</v>
      </c>
      <c r="N2653" s="10">
        <v>0</v>
      </c>
      <c r="O2653" s="10">
        <v>0</v>
      </c>
      <c r="P2653" s="10">
        <v>0</v>
      </c>
      <c r="Q2653" s="10">
        <v>0</v>
      </c>
      <c r="R2653" s="10">
        <v>15.15</v>
      </c>
      <c r="S2653" s="10">
        <v>0</v>
      </c>
      <c r="T2653" s="10">
        <v>0</v>
      </c>
      <c r="U2653" s="10">
        <v>15.4</v>
      </c>
      <c r="V2653" s="10">
        <v>0</v>
      </c>
      <c r="W2653" s="11">
        <v>-1.9677151681406424</v>
      </c>
      <c r="X2653" s="11">
        <v>5.589733507665791</v>
      </c>
      <c r="Y2653" s="11">
        <v>14.182298926041648</v>
      </c>
      <c r="Z2653" s="11">
        <v>73.322422692701593</v>
      </c>
      <c r="AA2653" s="8">
        <v>30</v>
      </c>
      <c r="AB2653" s="12">
        <v>88.895653026779897</v>
      </c>
    </row>
    <row r="2654" spans="1:28" ht="29" x14ac:dyDescent="0.35">
      <c r="A2654" s="8">
        <v>131223</v>
      </c>
      <c r="B2654" s="26">
        <v>130</v>
      </c>
      <c r="C2654" s="32" t="s">
        <v>312</v>
      </c>
      <c r="D2654" s="33" t="s">
        <v>313</v>
      </c>
      <c r="E2654" s="9">
        <v>15.34</v>
      </c>
      <c r="F2654" s="9">
        <v>15.16</v>
      </c>
      <c r="G2654" s="10">
        <v>0</v>
      </c>
      <c r="H2654" s="10">
        <v>0</v>
      </c>
      <c r="I2654" s="10">
        <v>0</v>
      </c>
      <c r="J2654" s="10">
        <v>0</v>
      </c>
      <c r="K2654" s="10">
        <v>0</v>
      </c>
      <c r="L2654" s="10">
        <v>0</v>
      </c>
      <c r="M2654" s="10">
        <v>0</v>
      </c>
      <c r="N2654" s="10">
        <v>0</v>
      </c>
      <c r="O2654" s="10">
        <v>0</v>
      </c>
      <c r="P2654" s="10">
        <v>0</v>
      </c>
      <c r="Q2654" s="10">
        <v>0</v>
      </c>
      <c r="R2654" s="10">
        <v>15.34</v>
      </c>
      <c r="S2654" s="10">
        <v>0</v>
      </c>
      <c r="T2654" s="10">
        <v>0</v>
      </c>
      <c r="U2654" s="10">
        <v>0</v>
      </c>
      <c r="V2654" s="10">
        <v>15.16</v>
      </c>
      <c r="W2654" s="11">
        <v>-7.3411036840174901E-2</v>
      </c>
      <c r="X2654" s="11">
        <v>116.17401235470746</v>
      </c>
      <c r="Y2654" s="11">
        <v>30.134510232634916</v>
      </c>
      <c r="Z2654" s="11">
        <v>4530.3279371128046</v>
      </c>
      <c r="AA2654" s="8">
        <v>30</v>
      </c>
      <c r="AB2654" s="12">
        <v>84.216185041438266</v>
      </c>
    </row>
    <row r="2655" spans="1:28" ht="29" x14ac:dyDescent="0.35">
      <c r="A2655" s="8">
        <v>131223</v>
      </c>
      <c r="B2655" s="26">
        <v>131</v>
      </c>
      <c r="C2655" s="32" t="s">
        <v>314</v>
      </c>
      <c r="D2655" s="33" t="s">
        <v>315</v>
      </c>
      <c r="E2655" s="9">
        <v>15.24</v>
      </c>
      <c r="F2655" s="9">
        <v>15.79</v>
      </c>
      <c r="G2655" s="10">
        <v>0</v>
      </c>
      <c r="H2655" s="10">
        <v>0</v>
      </c>
      <c r="I2655" s="10">
        <v>0</v>
      </c>
      <c r="J2655" s="10">
        <v>0</v>
      </c>
      <c r="K2655" s="10">
        <v>0</v>
      </c>
      <c r="L2655" s="10">
        <v>0</v>
      </c>
      <c r="M2655" s="10">
        <v>0</v>
      </c>
      <c r="N2655" s="10">
        <v>0</v>
      </c>
      <c r="O2655" s="10">
        <v>0</v>
      </c>
      <c r="P2655" s="10">
        <v>0</v>
      </c>
      <c r="Q2655" s="10">
        <v>0</v>
      </c>
      <c r="R2655" s="10">
        <v>0</v>
      </c>
      <c r="S2655" s="10">
        <v>15.24</v>
      </c>
      <c r="T2655" s="10">
        <v>15.79</v>
      </c>
      <c r="U2655" s="10">
        <v>0</v>
      </c>
      <c r="V2655" s="10">
        <v>0</v>
      </c>
      <c r="W2655" s="11">
        <v>-3</v>
      </c>
      <c r="X2655" s="11">
        <v>1.7464413498043845</v>
      </c>
      <c r="Y2655" s="11">
        <v>6.4081905992414541</v>
      </c>
      <c r="Z2655" s="11">
        <v>47.615213738449256</v>
      </c>
      <c r="AA2655" s="8">
        <v>30</v>
      </c>
      <c r="AB2655" s="12">
        <v>92.058941132791034</v>
      </c>
    </row>
    <row r="2656" spans="1:28" ht="29" x14ac:dyDescent="0.35">
      <c r="A2656" s="8">
        <v>131223</v>
      </c>
      <c r="B2656" s="26">
        <v>132</v>
      </c>
      <c r="C2656" s="32" t="s">
        <v>316</v>
      </c>
      <c r="D2656" s="33" t="s">
        <v>317</v>
      </c>
      <c r="E2656" s="9">
        <v>15.11</v>
      </c>
      <c r="F2656" s="9">
        <v>15.1</v>
      </c>
      <c r="G2656" s="10">
        <v>0</v>
      </c>
      <c r="H2656" s="10">
        <v>0</v>
      </c>
      <c r="I2656" s="10">
        <v>0</v>
      </c>
      <c r="J2656" s="10">
        <v>0</v>
      </c>
      <c r="K2656" s="10">
        <v>0</v>
      </c>
      <c r="L2656" s="10">
        <v>0</v>
      </c>
      <c r="M2656" s="10">
        <v>0</v>
      </c>
      <c r="N2656" s="10">
        <v>0</v>
      </c>
      <c r="O2656" s="10">
        <v>0</v>
      </c>
      <c r="P2656" s="10">
        <v>0</v>
      </c>
      <c r="Q2656" s="10">
        <v>0</v>
      </c>
      <c r="R2656" s="10">
        <v>0</v>
      </c>
      <c r="S2656" s="10">
        <v>15.11</v>
      </c>
      <c r="T2656" s="10">
        <v>0</v>
      </c>
      <c r="U2656" s="10">
        <v>15.1</v>
      </c>
      <c r="V2656" s="10">
        <v>0</v>
      </c>
      <c r="W2656" s="11">
        <v>-3</v>
      </c>
      <c r="X2656" s="11">
        <v>4.3590765671634095</v>
      </c>
      <c r="Y2656" s="11">
        <v>13.585103798535599</v>
      </c>
      <c r="Z2656" s="11">
        <v>69.375484598126221</v>
      </c>
      <c r="AA2656" s="8">
        <v>30</v>
      </c>
      <c r="AB2656" s="12">
        <v>80.020386591790967</v>
      </c>
    </row>
    <row r="2657" spans="1:28" ht="29" x14ac:dyDescent="0.35">
      <c r="A2657" s="8">
        <v>131223</v>
      </c>
      <c r="B2657" s="26">
        <v>133</v>
      </c>
      <c r="C2657" s="32" t="s">
        <v>318</v>
      </c>
      <c r="D2657" s="33" t="s">
        <v>319</v>
      </c>
      <c r="E2657" s="9">
        <v>15.35</v>
      </c>
      <c r="F2657" s="9">
        <v>15.23</v>
      </c>
      <c r="G2657" s="10">
        <v>0</v>
      </c>
      <c r="H2657" s="10">
        <v>0</v>
      </c>
      <c r="I2657" s="10">
        <v>0</v>
      </c>
      <c r="J2657" s="10">
        <v>0</v>
      </c>
      <c r="K2657" s="10">
        <v>0</v>
      </c>
      <c r="L2657" s="10">
        <v>0</v>
      </c>
      <c r="M2657" s="10">
        <v>0</v>
      </c>
      <c r="N2657" s="10">
        <v>0</v>
      </c>
      <c r="O2657" s="10">
        <v>0</v>
      </c>
      <c r="P2657" s="10">
        <v>0</v>
      </c>
      <c r="Q2657" s="10">
        <v>0</v>
      </c>
      <c r="R2657" s="10">
        <v>0</v>
      </c>
      <c r="S2657" s="10">
        <v>15.35</v>
      </c>
      <c r="T2657" s="10">
        <v>0</v>
      </c>
      <c r="U2657" s="10">
        <v>0</v>
      </c>
      <c r="V2657" s="10">
        <v>15.23</v>
      </c>
      <c r="W2657" s="11">
        <v>-0.12843382556442243</v>
      </c>
      <c r="X2657" s="11">
        <v>101.27796052122916</v>
      </c>
      <c r="Y2657" s="11">
        <v>24.059773531994985</v>
      </c>
      <c r="Z2657" s="11">
        <v>4524.8255787808339</v>
      </c>
      <c r="AA2657" s="8">
        <v>30</v>
      </c>
      <c r="AB2657" s="12">
        <v>96.215700666789374</v>
      </c>
    </row>
    <row r="2658" spans="1:28" ht="29" x14ac:dyDescent="0.35">
      <c r="A2658" s="8">
        <v>131223</v>
      </c>
      <c r="B2658" s="26">
        <v>134</v>
      </c>
      <c r="C2658" s="32" t="s">
        <v>320</v>
      </c>
      <c r="D2658" s="33" t="s">
        <v>321</v>
      </c>
      <c r="E2658" s="9">
        <v>15.73</v>
      </c>
      <c r="F2658" s="9">
        <v>15.13</v>
      </c>
      <c r="G2658" s="10">
        <v>0</v>
      </c>
      <c r="H2658" s="10">
        <v>0</v>
      </c>
      <c r="I2658" s="10">
        <v>0</v>
      </c>
      <c r="J2658" s="10">
        <v>0</v>
      </c>
      <c r="K2658" s="10">
        <v>0</v>
      </c>
      <c r="L2658" s="10">
        <v>0</v>
      </c>
      <c r="M2658" s="10">
        <v>0</v>
      </c>
      <c r="N2658" s="10">
        <v>0</v>
      </c>
      <c r="O2658" s="10">
        <v>0</v>
      </c>
      <c r="P2658" s="10">
        <v>0</v>
      </c>
      <c r="Q2658" s="10">
        <v>0</v>
      </c>
      <c r="R2658" s="10">
        <v>0</v>
      </c>
      <c r="S2658" s="10">
        <v>0</v>
      </c>
      <c r="T2658" s="10">
        <v>15.73</v>
      </c>
      <c r="U2658" s="10">
        <v>15.13</v>
      </c>
      <c r="V2658" s="10">
        <v>0</v>
      </c>
      <c r="W2658" s="11">
        <v>-3</v>
      </c>
      <c r="X2658" s="11">
        <v>3.4433000910852596</v>
      </c>
      <c r="Y2658" s="11">
        <v>9.5419900700053013</v>
      </c>
      <c r="Z2658" s="11">
        <v>44.096998232993229</v>
      </c>
      <c r="AA2658" s="8">
        <v>30</v>
      </c>
      <c r="AB2658" s="12">
        <v>86.88395570049822</v>
      </c>
    </row>
    <row r="2659" spans="1:28" ht="29" x14ac:dyDescent="0.35">
      <c r="A2659" s="8">
        <v>131223</v>
      </c>
      <c r="B2659" s="26">
        <v>135</v>
      </c>
      <c r="C2659" s="32" t="s">
        <v>322</v>
      </c>
      <c r="D2659" s="33" t="s">
        <v>323</v>
      </c>
      <c r="E2659" s="9">
        <v>15.26</v>
      </c>
      <c r="F2659" s="9">
        <v>15.74</v>
      </c>
      <c r="G2659" s="10">
        <v>0</v>
      </c>
      <c r="H2659" s="10">
        <v>0</v>
      </c>
      <c r="I2659" s="10">
        <v>0</v>
      </c>
      <c r="J2659" s="10">
        <v>0</v>
      </c>
      <c r="K2659" s="10">
        <v>0</v>
      </c>
      <c r="L2659" s="10">
        <v>0</v>
      </c>
      <c r="M2659" s="10">
        <v>0</v>
      </c>
      <c r="N2659" s="10">
        <v>0</v>
      </c>
      <c r="O2659" s="10">
        <v>0</v>
      </c>
      <c r="P2659" s="10">
        <v>0</v>
      </c>
      <c r="Q2659" s="10">
        <v>0</v>
      </c>
      <c r="R2659" s="10">
        <v>0</v>
      </c>
      <c r="S2659" s="10">
        <v>0</v>
      </c>
      <c r="T2659" s="10">
        <v>15.26</v>
      </c>
      <c r="U2659" s="10">
        <v>0</v>
      </c>
      <c r="V2659" s="10">
        <v>15.74</v>
      </c>
      <c r="W2659" s="11">
        <v>-0.14279258094360689</v>
      </c>
      <c r="X2659" s="11">
        <v>119.93519675753298</v>
      </c>
      <c r="Y2659" s="11">
        <v>22.365591302534618</v>
      </c>
      <c r="Z2659" s="11">
        <v>4436.3709336887769</v>
      </c>
      <c r="AA2659" s="8">
        <v>30</v>
      </c>
      <c r="AB2659" s="12">
        <v>92.186360660415872</v>
      </c>
    </row>
    <row r="2660" spans="1:28" ht="29" x14ac:dyDescent="0.35">
      <c r="A2660" s="8">
        <v>131223</v>
      </c>
      <c r="B2660" s="26">
        <v>136</v>
      </c>
      <c r="C2660" s="32" t="s">
        <v>324</v>
      </c>
      <c r="D2660" s="33" t="s">
        <v>325</v>
      </c>
      <c r="E2660" s="9">
        <v>15.1</v>
      </c>
      <c r="F2660" s="9">
        <v>15.04</v>
      </c>
      <c r="G2660" s="10">
        <v>0</v>
      </c>
      <c r="H2660" s="10">
        <v>0</v>
      </c>
      <c r="I2660" s="10">
        <v>0</v>
      </c>
      <c r="J2660" s="10">
        <v>0</v>
      </c>
      <c r="K2660" s="10">
        <v>0</v>
      </c>
      <c r="L2660" s="10">
        <v>0</v>
      </c>
      <c r="M2660" s="10">
        <v>0</v>
      </c>
      <c r="N2660" s="10">
        <v>0</v>
      </c>
      <c r="O2660" s="10">
        <v>0</v>
      </c>
      <c r="P2660" s="10">
        <v>0</v>
      </c>
      <c r="Q2660" s="10">
        <v>0</v>
      </c>
      <c r="R2660" s="10">
        <v>0</v>
      </c>
      <c r="S2660" s="10">
        <v>0</v>
      </c>
      <c r="T2660" s="10">
        <v>0</v>
      </c>
      <c r="U2660" s="10">
        <v>15.1</v>
      </c>
      <c r="V2660" s="10">
        <v>15.04</v>
      </c>
      <c r="W2660" s="11">
        <v>-8.4633290328231733E-2</v>
      </c>
      <c r="X2660" s="11">
        <v>96.242488797324143</v>
      </c>
      <c r="Y2660" s="11">
        <v>20.986110271850507</v>
      </c>
      <c r="Z2660" s="11">
        <v>4538.8464794696711</v>
      </c>
      <c r="AA2660" s="8">
        <v>30</v>
      </c>
      <c r="AB2660" s="12">
        <v>88.637931720203099</v>
      </c>
    </row>
    <row r="2661" spans="1:28" ht="29" x14ac:dyDescent="0.35">
      <c r="A2661" s="8">
        <v>131223</v>
      </c>
      <c r="B2661" s="26">
        <v>137</v>
      </c>
      <c r="C2661" s="30" t="s">
        <v>326</v>
      </c>
      <c r="D2661" s="26" t="s">
        <v>327</v>
      </c>
      <c r="E2661" s="9">
        <v>15.26</v>
      </c>
      <c r="F2661" s="9">
        <v>15.98</v>
      </c>
      <c r="G2661" s="10">
        <v>15.98</v>
      </c>
      <c r="H2661" s="10">
        <v>0</v>
      </c>
      <c r="I2661" s="10">
        <v>0</v>
      </c>
      <c r="J2661" s="10">
        <v>0</v>
      </c>
      <c r="K2661" s="10">
        <v>0</v>
      </c>
      <c r="L2661" s="10">
        <v>0</v>
      </c>
      <c r="M2661" s="10">
        <v>0</v>
      </c>
      <c r="N2661" s="10">
        <v>0</v>
      </c>
      <c r="O2661" s="10">
        <v>0</v>
      </c>
      <c r="P2661" s="10">
        <v>0</v>
      </c>
      <c r="Q2661" s="10">
        <v>0</v>
      </c>
      <c r="R2661" s="10">
        <v>15.26</v>
      </c>
      <c r="S2661" s="10">
        <v>0</v>
      </c>
      <c r="T2661" s="10">
        <v>0</v>
      </c>
      <c r="U2661" s="10">
        <v>0</v>
      </c>
      <c r="V2661" s="10">
        <v>0</v>
      </c>
      <c r="W2661" s="11">
        <v>-0.11259783659910835</v>
      </c>
      <c r="X2661" s="11">
        <v>127.77187744856143</v>
      </c>
      <c r="Y2661" s="11">
        <v>34.623729015628982</v>
      </c>
      <c r="Z2661" s="11">
        <v>23.900982782696236</v>
      </c>
      <c r="AA2661" s="8">
        <v>30</v>
      </c>
      <c r="AB2661" s="12">
        <v>48.450123122177907</v>
      </c>
    </row>
    <row r="2662" spans="1:28" ht="29" x14ac:dyDescent="0.35">
      <c r="A2662" s="8">
        <v>131223</v>
      </c>
      <c r="B2662" s="26">
        <v>138</v>
      </c>
      <c r="C2662" s="30" t="s">
        <v>328</v>
      </c>
      <c r="D2662" s="26" t="s">
        <v>329</v>
      </c>
      <c r="E2662" s="9">
        <v>15.89</v>
      </c>
      <c r="F2662" s="9">
        <v>15.97</v>
      </c>
      <c r="G2662" s="10">
        <v>15.97</v>
      </c>
      <c r="H2662" s="10">
        <v>0</v>
      </c>
      <c r="I2662" s="10">
        <v>0</v>
      </c>
      <c r="J2662" s="10">
        <v>0</v>
      </c>
      <c r="K2662" s="10">
        <v>0</v>
      </c>
      <c r="L2662" s="10">
        <v>0</v>
      </c>
      <c r="M2662" s="10">
        <v>0</v>
      </c>
      <c r="N2662" s="10">
        <v>0</v>
      </c>
      <c r="O2662" s="10">
        <v>0</v>
      </c>
      <c r="P2662" s="10">
        <v>0</v>
      </c>
      <c r="Q2662" s="10">
        <v>0</v>
      </c>
      <c r="R2662" s="10">
        <v>0</v>
      </c>
      <c r="S2662" s="10">
        <v>15.89</v>
      </c>
      <c r="T2662" s="10">
        <v>0</v>
      </c>
      <c r="U2662" s="10">
        <v>0</v>
      </c>
      <c r="V2662" s="10">
        <v>0</v>
      </c>
      <c r="W2662" s="11">
        <v>-0.11025538090951365</v>
      </c>
      <c r="X2662" s="11">
        <v>126.92584069555107</v>
      </c>
      <c r="Y2662" s="11">
        <v>42.82558287067117</v>
      </c>
      <c r="Z2662" s="11">
        <v>35.023016823550407</v>
      </c>
      <c r="AA2662" s="8">
        <v>30</v>
      </c>
      <c r="AB2662" s="12">
        <v>56.372503422859133</v>
      </c>
    </row>
    <row r="2663" spans="1:28" ht="29" x14ac:dyDescent="0.35">
      <c r="A2663" s="8">
        <v>131223</v>
      </c>
      <c r="B2663" s="26">
        <v>139</v>
      </c>
      <c r="C2663" s="30" t="s">
        <v>330</v>
      </c>
      <c r="D2663" s="26" t="s">
        <v>331</v>
      </c>
      <c r="E2663" s="9">
        <v>15.53</v>
      </c>
      <c r="F2663" s="9">
        <v>15.36</v>
      </c>
      <c r="G2663" s="10">
        <v>15.36</v>
      </c>
      <c r="H2663" s="10">
        <v>0</v>
      </c>
      <c r="I2663" s="10">
        <v>0</v>
      </c>
      <c r="J2663" s="10">
        <v>0</v>
      </c>
      <c r="K2663" s="10">
        <v>0</v>
      </c>
      <c r="L2663" s="10">
        <v>0</v>
      </c>
      <c r="M2663" s="10">
        <v>0</v>
      </c>
      <c r="N2663" s="10">
        <v>0</v>
      </c>
      <c r="O2663" s="10">
        <v>0</v>
      </c>
      <c r="P2663" s="10">
        <v>0</v>
      </c>
      <c r="Q2663" s="10">
        <v>0</v>
      </c>
      <c r="R2663" s="10">
        <v>0</v>
      </c>
      <c r="S2663" s="10">
        <v>0</v>
      </c>
      <c r="T2663" s="10">
        <v>15.53</v>
      </c>
      <c r="U2663" s="10">
        <v>0</v>
      </c>
      <c r="V2663" s="10">
        <v>0</v>
      </c>
      <c r="W2663" s="11">
        <v>-8.3240908643280626E-2</v>
      </c>
      <c r="X2663" s="11">
        <v>104.2402447620868</v>
      </c>
      <c r="Y2663" s="11">
        <v>29.513326687310563</v>
      </c>
      <c r="Z2663" s="11">
        <v>11.168664124928675</v>
      </c>
      <c r="AA2663" s="8">
        <v>30</v>
      </c>
      <c r="AB2663" s="12">
        <v>56.32873543667197</v>
      </c>
    </row>
    <row r="2664" spans="1:28" ht="29" x14ac:dyDescent="0.35">
      <c r="A2664" s="8">
        <v>131223</v>
      </c>
      <c r="B2664" s="26">
        <v>140</v>
      </c>
      <c r="C2664" s="32" t="s">
        <v>332</v>
      </c>
      <c r="D2664" s="33" t="s">
        <v>333</v>
      </c>
      <c r="E2664" s="9">
        <v>15.46</v>
      </c>
      <c r="F2664" s="9">
        <v>16.04</v>
      </c>
      <c r="G2664" s="10">
        <v>16.04</v>
      </c>
      <c r="H2664" s="10">
        <v>0</v>
      </c>
      <c r="I2664" s="10">
        <v>0</v>
      </c>
      <c r="J2664" s="10">
        <v>0</v>
      </c>
      <c r="K2664" s="10">
        <v>0</v>
      </c>
      <c r="L2664" s="10">
        <v>0</v>
      </c>
      <c r="M2664" s="10">
        <v>0</v>
      </c>
      <c r="N2664" s="10">
        <v>0</v>
      </c>
      <c r="O2664" s="10">
        <v>0</v>
      </c>
      <c r="P2664" s="10">
        <v>0</v>
      </c>
      <c r="Q2664" s="10">
        <v>0</v>
      </c>
      <c r="R2664" s="10">
        <v>0</v>
      </c>
      <c r="S2664" s="10">
        <v>0</v>
      </c>
      <c r="T2664" s="10">
        <v>0</v>
      </c>
      <c r="U2664" s="10">
        <v>15.46</v>
      </c>
      <c r="V2664" s="10">
        <v>0</v>
      </c>
      <c r="W2664" s="11">
        <v>1.5675671778318464E-4</v>
      </c>
      <c r="X2664" s="11">
        <v>130.08409371380219</v>
      </c>
      <c r="Y2664" s="11">
        <v>31.187762749953606</v>
      </c>
      <c r="Z2664" s="11">
        <v>48.597885305603981</v>
      </c>
      <c r="AA2664" s="8">
        <v>30</v>
      </c>
      <c r="AB2664" s="12">
        <v>44.600469866131768</v>
      </c>
    </row>
    <row r="2665" spans="1:28" ht="29" x14ac:dyDescent="0.35">
      <c r="A2665" s="8">
        <v>131223</v>
      </c>
      <c r="B2665" s="26">
        <v>141</v>
      </c>
      <c r="C2665" s="32" t="s">
        <v>334</v>
      </c>
      <c r="D2665" s="33" t="s">
        <v>335</v>
      </c>
      <c r="E2665" s="9">
        <v>15.05</v>
      </c>
      <c r="F2665" s="9">
        <v>15.3</v>
      </c>
      <c r="G2665" s="10">
        <v>15.3</v>
      </c>
      <c r="H2665" s="10">
        <v>0</v>
      </c>
      <c r="I2665" s="10">
        <v>0</v>
      </c>
      <c r="J2665" s="10">
        <v>0</v>
      </c>
      <c r="K2665" s="10">
        <v>0</v>
      </c>
      <c r="L2665" s="10">
        <v>0</v>
      </c>
      <c r="M2665" s="10">
        <v>0</v>
      </c>
      <c r="N2665" s="10">
        <v>0</v>
      </c>
      <c r="O2665" s="10">
        <v>0</v>
      </c>
      <c r="P2665" s="10">
        <v>0</v>
      </c>
      <c r="Q2665" s="10">
        <v>0</v>
      </c>
      <c r="R2665" s="10">
        <v>0</v>
      </c>
      <c r="S2665" s="10">
        <v>0</v>
      </c>
      <c r="T2665" s="10">
        <v>0</v>
      </c>
      <c r="U2665" s="10">
        <v>0</v>
      </c>
      <c r="V2665" s="10">
        <v>15.05</v>
      </c>
      <c r="W2665" s="11">
        <v>3</v>
      </c>
      <c r="X2665" s="11">
        <v>132.8644318691741</v>
      </c>
      <c r="Y2665" s="11">
        <v>42.645629945308457</v>
      </c>
      <c r="Z2665" s="11">
        <v>4545.5518541248985</v>
      </c>
      <c r="AA2665" s="8">
        <v>30</v>
      </c>
      <c r="AB2665" s="12">
        <v>79.835857334472138</v>
      </c>
    </row>
  </sheetData>
  <phoneticPr fontId="7" type="noConversion"/>
  <conditionalFormatting sqref="G2:V1048576">
    <cfRule type="cellIs" dxfId="0" priority="1" operator="greaterThan">
      <formula>0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618BC7-D65E-4A6D-B63C-9D5E3212A82E}">
  <dimension ref="A1:AW68"/>
  <sheetViews>
    <sheetView tabSelected="1" topLeftCell="AD1" zoomScaleNormal="100" workbookViewId="0">
      <selection activeCell="AJ22" sqref="AJ22"/>
    </sheetView>
  </sheetViews>
  <sheetFormatPr defaultRowHeight="14.5" x14ac:dyDescent="0.35"/>
  <cols>
    <col min="2" max="2" width="9" bestFit="1" customWidth="1"/>
    <col min="3" max="3" width="10.7265625" customWidth="1"/>
    <col min="4" max="4" width="9" bestFit="1" customWidth="1"/>
    <col min="5" max="5" width="12.81640625" customWidth="1"/>
    <col min="6" max="6" width="10.7265625" customWidth="1"/>
  </cols>
  <sheetData>
    <row r="1" spans="1:49" s="51" customFormat="1" x14ac:dyDescent="0.35">
      <c r="A1" s="51" t="s">
        <v>336</v>
      </c>
      <c r="K1" s="51" t="s">
        <v>337</v>
      </c>
      <c r="L1"/>
      <c r="M1"/>
      <c r="N1"/>
      <c r="O1"/>
      <c r="P1"/>
      <c r="Q1"/>
      <c r="R1"/>
      <c r="S1"/>
      <c r="U1" s="51" t="s">
        <v>338</v>
      </c>
      <c r="V1"/>
      <c r="W1"/>
      <c r="X1"/>
      <c r="Y1"/>
      <c r="Z1"/>
      <c r="AA1"/>
      <c r="AB1"/>
      <c r="AC1"/>
      <c r="AE1" s="51" t="s">
        <v>339</v>
      </c>
      <c r="AF1"/>
      <c r="AG1"/>
      <c r="AH1"/>
      <c r="AI1"/>
      <c r="AJ1"/>
      <c r="AK1"/>
      <c r="AL1"/>
      <c r="AM1"/>
      <c r="AO1" s="51" t="s">
        <v>340</v>
      </c>
      <c r="AP1"/>
      <c r="AQ1"/>
      <c r="AR1"/>
      <c r="AS1"/>
      <c r="AT1"/>
      <c r="AU1"/>
      <c r="AV1"/>
      <c r="AW1"/>
    </row>
    <row r="2" spans="1:49" ht="15" thickBot="1" x14ac:dyDescent="0.4"/>
    <row r="3" spans="1:49" x14ac:dyDescent="0.35">
      <c r="A3" s="24" t="s">
        <v>341</v>
      </c>
      <c r="B3" s="24"/>
      <c r="K3" s="24" t="s">
        <v>341</v>
      </c>
      <c r="L3" s="24"/>
      <c r="U3" s="24" t="s">
        <v>341</v>
      </c>
      <c r="V3" s="24"/>
      <c r="AE3" s="24" t="s">
        <v>341</v>
      </c>
      <c r="AF3" s="24"/>
      <c r="AO3" s="24" t="s">
        <v>341</v>
      </c>
      <c r="AP3" s="24"/>
    </row>
    <row r="4" spans="1:49" x14ac:dyDescent="0.35">
      <c r="A4" t="s">
        <v>342</v>
      </c>
      <c r="B4">
        <v>0.87962695170518845</v>
      </c>
      <c r="K4" t="s">
        <v>342</v>
      </c>
      <c r="L4">
        <v>0.88892113942565287</v>
      </c>
      <c r="U4" t="s">
        <v>342</v>
      </c>
      <c r="V4">
        <v>0.96765434174706322</v>
      </c>
      <c r="AE4" t="s">
        <v>342</v>
      </c>
      <c r="AF4">
        <v>0.99383532319506451</v>
      </c>
      <c r="AO4" t="s">
        <v>342</v>
      </c>
      <c r="AP4">
        <v>0.97068061652165727</v>
      </c>
    </row>
    <row r="5" spans="1:49" x14ac:dyDescent="0.35">
      <c r="A5" t="s">
        <v>343</v>
      </c>
      <c r="B5">
        <v>0.77374357416616202</v>
      </c>
      <c r="K5" t="s">
        <v>343</v>
      </c>
      <c r="L5">
        <v>0.7901807921178009</v>
      </c>
      <c r="U5" t="s">
        <v>343</v>
      </c>
      <c r="V5">
        <v>0.93635492510194196</v>
      </c>
      <c r="AE5" t="s">
        <v>343</v>
      </c>
      <c r="AF5">
        <v>0.9877086496302383</v>
      </c>
      <c r="AO5" t="s">
        <v>343</v>
      </c>
      <c r="AP5">
        <v>0.94222085929086474</v>
      </c>
    </row>
    <row r="6" spans="1:49" x14ac:dyDescent="0.35">
      <c r="A6" t="s">
        <v>344</v>
      </c>
      <c r="B6">
        <v>0.77331796012207998</v>
      </c>
      <c r="K6" t="s">
        <v>344</v>
      </c>
      <c r="L6">
        <v>0.78891252338862994</v>
      </c>
      <c r="U6" t="s">
        <v>344</v>
      </c>
      <c r="V6">
        <v>0.93597021743349906</v>
      </c>
      <c r="AE6" t="s">
        <v>344</v>
      </c>
      <c r="AF6">
        <v>0.98763435359475804</v>
      </c>
      <c r="AO6" t="s">
        <v>344</v>
      </c>
      <c r="AP6">
        <v>0.94187160872367692</v>
      </c>
    </row>
    <row r="7" spans="1:49" x14ac:dyDescent="0.35">
      <c r="A7" t="s">
        <v>345</v>
      </c>
      <c r="B7">
        <v>16.020170254365361</v>
      </c>
      <c r="K7" t="s">
        <v>345</v>
      </c>
      <c r="L7">
        <v>0.71165232974975312</v>
      </c>
      <c r="U7" t="s">
        <v>345</v>
      </c>
      <c r="V7">
        <v>30.983874549508947</v>
      </c>
      <c r="AE7" t="s">
        <v>345</v>
      </c>
      <c r="AF7">
        <v>12.571795525759844</v>
      </c>
      <c r="AO7" t="s">
        <v>345</v>
      </c>
      <c r="AP7">
        <v>345.13931860228382</v>
      </c>
    </row>
    <row r="8" spans="1:49" ht="15" thickBot="1" x14ac:dyDescent="0.4">
      <c r="A8" s="22" t="s">
        <v>346</v>
      </c>
      <c r="B8" s="22">
        <v>2664</v>
      </c>
      <c r="K8" s="22" t="s">
        <v>346</v>
      </c>
      <c r="L8" s="22">
        <v>2664</v>
      </c>
      <c r="U8" s="22" t="s">
        <v>346</v>
      </c>
      <c r="V8" s="22">
        <v>2664</v>
      </c>
      <c r="AE8" s="22" t="s">
        <v>346</v>
      </c>
      <c r="AF8" s="22">
        <v>2664</v>
      </c>
      <c r="AO8" s="22" t="s">
        <v>346</v>
      </c>
      <c r="AP8" s="22">
        <v>2664</v>
      </c>
    </row>
    <row r="10" spans="1:49" ht="15" thickBot="1" x14ac:dyDescent="0.4">
      <c r="A10" t="s">
        <v>347</v>
      </c>
      <c r="K10" t="s">
        <v>347</v>
      </c>
      <c r="U10" t="s">
        <v>347</v>
      </c>
      <c r="AE10" t="s">
        <v>347</v>
      </c>
      <c r="AO10" t="s">
        <v>347</v>
      </c>
    </row>
    <row r="11" spans="1:49" x14ac:dyDescent="0.35">
      <c r="A11" s="23"/>
      <c r="B11" s="23" t="s">
        <v>348</v>
      </c>
      <c r="C11" s="23" t="s">
        <v>349</v>
      </c>
      <c r="D11" s="23" t="s">
        <v>350</v>
      </c>
      <c r="E11" s="23" t="s">
        <v>351</v>
      </c>
      <c r="F11" s="23" t="s">
        <v>352</v>
      </c>
      <c r="K11" s="23"/>
      <c r="L11" s="23" t="s">
        <v>348</v>
      </c>
      <c r="M11" s="23" t="s">
        <v>349</v>
      </c>
      <c r="N11" s="23" t="s">
        <v>350</v>
      </c>
      <c r="O11" s="23" t="s">
        <v>351</v>
      </c>
      <c r="P11" s="23" t="s">
        <v>352</v>
      </c>
      <c r="U11" s="23"/>
      <c r="V11" s="23" t="s">
        <v>348</v>
      </c>
      <c r="W11" s="23" t="s">
        <v>349</v>
      </c>
      <c r="X11" s="23" t="s">
        <v>350</v>
      </c>
      <c r="Y11" s="23" t="s">
        <v>351</v>
      </c>
      <c r="Z11" s="23" t="s">
        <v>352</v>
      </c>
      <c r="AE11" s="23"/>
      <c r="AF11" s="23" t="s">
        <v>348</v>
      </c>
      <c r="AG11" s="23" t="s">
        <v>349</v>
      </c>
      <c r="AH11" s="23" t="s">
        <v>350</v>
      </c>
      <c r="AI11" s="23" t="s">
        <v>351</v>
      </c>
      <c r="AJ11" s="23" t="s">
        <v>352</v>
      </c>
      <c r="AO11" s="23"/>
      <c r="AP11" s="23" t="s">
        <v>348</v>
      </c>
      <c r="AQ11" s="23" t="s">
        <v>349</v>
      </c>
      <c r="AR11" s="23" t="s">
        <v>350</v>
      </c>
      <c r="AS11" s="23" t="s">
        <v>351</v>
      </c>
      <c r="AT11" s="23" t="s">
        <v>352</v>
      </c>
    </row>
    <row r="12" spans="1:49" x14ac:dyDescent="0.35">
      <c r="A12" t="s">
        <v>353</v>
      </c>
      <c r="B12">
        <v>5</v>
      </c>
      <c r="C12">
        <v>2332842.2063082093</v>
      </c>
      <c r="D12">
        <v>466568.44126164186</v>
      </c>
      <c r="E12">
        <v>1817.94652908026</v>
      </c>
      <c r="F12">
        <v>0</v>
      </c>
      <c r="K12" t="s">
        <v>353</v>
      </c>
      <c r="L12">
        <v>16</v>
      </c>
      <c r="M12">
        <v>5048.5994730415905</v>
      </c>
      <c r="N12">
        <v>315.53746706509941</v>
      </c>
      <c r="O12">
        <v>623.03893011255298</v>
      </c>
      <c r="P12">
        <v>0</v>
      </c>
      <c r="U12" t="s">
        <v>353</v>
      </c>
      <c r="V12">
        <v>16</v>
      </c>
      <c r="W12">
        <v>37385318.91093687</v>
      </c>
      <c r="X12">
        <v>2336582.4319335544</v>
      </c>
      <c r="Y12">
        <v>2433.9388109712099</v>
      </c>
      <c r="Z12">
        <v>0</v>
      </c>
      <c r="AE12" t="s">
        <v>353</v>
      </c>
      <c r="AF12">
        <v>16</v>
      </c>
      <c r="AG12">
        <v>33618460.157379314</v>
      </c>
      <c r="AH12">
        <v>2101153.7598362071</v>
      </c>
      <c r="AI12">
        <v>13294.2308865589</v>
      </c>
      <c r="AJ12">
        <v>0</v>
      </c>
      <c r="AO12" t="s">
        <v>353</v>
      </c>
      <c r="AP12">
        <v>16</v>
      </c>
      <c r="AQ12">
        <v>5141909775.7954817</v>
      </c>
      <c r="AR12">
        <v>321369360.98721761</v>
      </c>
      <c r="AS12">
        <v>2697.8363038252501</v>
      </c>
      <c r="AT12">
        <v>0</v>
      </c>
    </row>
    <row r="13" spans="1:49" x14ac:dyDescent="0.35">
      <c r="A13" t="s">
        <v>354</v>
      </c>
      <c r="B13">
        <v>2658</v>
      </c>
      <c r="C13">
        <v>682164.68253379047</v>
      </c>
      <c r="D13">
        <v>256.6458549788527</v>
      </c>
      <c r="K13" t="s">
        <v>354</v>
      </c>
      <c r="L13">
        <v>2647</v>
      </c>
      <c r="M13">
        <v>1340.5706047460515</v>
      </c>
      <c r="N13">
        <v>0.5064490384382514</v>
      </c>
      <c r="U13" t="s">
        <v>354</v>
      </c>
      <c r="V13">
        <v>2647</v>
      </c>
      <c r="W13">
        <v>2541121.2761179274</v>
      </c>
      <c r="X13">
        <v>960.00048209970817</v>
      </c>
      <c r="AE13" t="s">
        <v>354</v>
      </c>
      <c r="AF13">
        <v>2647</v>
      </c>
      <c r="AG13">
        <v>418358.46313679079</v>
      </c>
      <c r="AH13">
        <v>158.05004274151523</v>
      </c>
      <c r="AO13" t="s">
        <v>354</v>
      </c>
      <c r="AP13">
        <v>2647</v>
      </c>
      <c r="AQ13">
        <v>315313682.05217355</v>
      </c>
      <c r="AR13">
        <v>119121.14924524879</v>
      </c>
    </row>
    <row r="14" spans="1:49" ht="15" thickBot="1" x14ac:dyDescent="0.4">
      <c r="A14" s="22" t="s">
        <v>355</v>
      </c>
      <c r="B14" s="22">
        <v>2663</v>
      </c>
      <c r="C14" s="22">
        <v>3015006.8888419997</v>
      </c>
      <c r="D14" s="22"/>
      <c r="E14" s="22"/>
      <c r="F14" s="22"/>
      <c r="K14" s="22" t="s">
        <v>355</v>
      </c>
      <c r="L14" s="22">
        <v>2663</v>
      </c>
      <c r="M14" s="22">
        <v>6389.1700777876422</v>
      </c>
      <c r="N14" s="22"/>
      <c r="O14" s="22"/>
      <c r="P14" s="22"/>
      <c r="U14" s="22" t="s">
        <v>355</v>
      </c>
      <c r="V14" s="22">
        <v>2663</v>
      </c>
      <c r="W14" s="22">
        <v>39926440.187054798</v>
      </c>
      <c r="X14" s="22"/>
      <c r="Y14" s="22"/>
      <c r="Z14" s="22"/>
      <c r="AE14" s="22" t="s">
        <v>355</v>
      </c>
      <c r="AF14" s="22">
        <v>2663</v>
      </c>
      <c r="AG14" s="22">
        <v>34036818.620516106</v>
      </c>
      <c r="AH14" s="22"/>
      <c r="AI14" s="22"/>
      <c r="AJ14" s="22"/>
      <c r="AO14" s="22" t="s">
        <v>355</v>
      </c>
      <c r="AP14" s="22">
        <v>2663</v>
      </c>
      <c r="AQ14" s="22">
        <v>5457223457.8476553</v>
      </c>
      <c r="AR14" s="22"/>
      <c r="AS14" s="22"/>
      <c r="AT14" s="22"/>
    </row>
    <row r="15" spans="1:49" ht="15" thickBot="1" x14ac:dyDescent="0.4"/>
    <row r="16" spans="1:49" x14ac:dyDescent="0.35">
      <c r="A16" s="23"/>
      <c r="B16" s="23" t="s">
        <v>356</v>
      </c>
      <c r="C16" s="23" t="s">
        <v>345</v>
      </c>
      <c r="D16" s="23" t="s">
        <v>357</v>
      </c>
      <c r="E16" s="23" t="s">
        <v>358</v>
      </c>
      <c r="F16" s="23" t="s">
        <v>359</v>
      </c>
      <c r="G16" s="23" t="s">
        <v>360</v>
      </c>
      <c r="H16" s="23" t="s">
        <v>361</v>
      </c>
      <c r="I16" s="23" t="s">
        <v>362</v>
      </c>
      <c r="K16" s="23"/>
      <c r="L16" s="23" t="s">
        <v>356</v>
      </c>
      <c r="M16" s="23" t="s">
        <v>345</v>
      </c>
      <c r="N16" s="23" t="s">
        <v>357</v>
      </c>
      <c r="O16" s="23" t="s">
        <v>358</v>
      </c>
      <c r="P16" s="23" t="s">
        <v>359</v>
      </c>
      <c r="Q16" s="23" t="s">
        <v>360</v>
      </c>
      <c r="R16" s="23" t="s">
        <v>361</v>
      </c>
      <c r="S16" s="23" t="s">
        <v>362</v>
      </c>
      <c r="U16" s="23"/>
      <c r="V16" s="23" t="s">
        <v>356</v>
      </c>
      <c r="W16" s="23" t="s">
        <v>345</v>
      </c>
      <c r="X16" s="23" t="s">
        <v>357</v>
      </c>
      <c r="Y16" s="23" t="s">
        <v>358</v>
      </c>
      <c r="Z16" s="23" t="s">
        <v>359</v>
      </c>
      <c r="AA16" s="23" t="s">
        <v>360</v>
      </c>
      <c r="AB16" s="23" t="s">
        <v>361</v>
      </c>
      <c r="AC16" s="23" t="s">
        <v>362</v>
      </c>
      <c r="AE16" s="23"/>
      <c r="AF16" s="23" t="s">
        <v>356</v>
      </c>
      <c r="AG16" s="23" t="s">
        <v>345</v>
      </c>
      <c r="AH16" s="23" t="s">
        <v>357</v>
      </c>
      <c r="AI16" s="23" t="s">
        <v>358</v>
      </c>
      <c r="AJ16" s="23" t="s">
        <v>359</v>
      </c>
      <c r="AK16" s="23" t="s">
        <v>360</v>
      </c>
      <c r="AL16" s="23" t="s">
        <v>361</v>
      </c>
      <c r="AM16" s="23" t="s">
        <v>362</v>
      </c>
      <c r="AO16" s="23"/>
      <c r="AP16" s="23" t="s">
        <v>356</v>
      </c>
      <c r="AQ16" s="23" t="s">
        <v>345</v>
      </c>
      <c r="AR16" s="23" t="s">
        <v>357</v>
      </c>
      <c r="AS16" s="23" t="s">
        <v>358</v>
      </c>
      <c r="AT16" s="23" t="s">
        <v>359</v>
      </c>
      <c r="AU16" s="23" t="s">
        <v>360</v>
      </c>
      <c r="AV16" s="23" t="s">
        <v>361</v>
      </c>
      <c r="AW16" s="23" t="s">
        <v>362</v>
      </c>
    </row>
    <row r="17" spans="1:49" x14ac:dyDescent="0.35">
      <c r="A17" t="s">
        <v>363</v>
      </c>
      <c r="B17" s="40">
        <v>4.2295096168715105</v>
      </c>
      <c r="C17">
        <v>0.86177032262041475</v>
      </c>
      <c r="D17" s="42">
        <v>4.9079313894341299</v>
      </c>
      <c r="E17" s="44">
        <v>9.7605277677502209E-7</v>
      </c>
      <c r="F17">
        <v>2.5397013451570025</v>
      </c>
      <c r="G17">
        <v>5.9193178885860185</v>
      </c>
      <c r="H17">
        <v>2.5397013451570025</v>
      </c>
      <c r="I17">
        <v>5.9193178885860185</v>
      </c>
      <c r="K17" t="s">
        <v>363</v>
      </c>
      <c r="L17">
        <v>-2.1531508489040485</v>
      </c>
      <c r="M17">
        <v>0.32098653772580282</v>
      </c>
      <c r="N17">
        <v>-6.7079163635932302</v>
      </c>
      <c r="O17">
        <v>2.4051400613208398E-11</v>
      </c>
      <c r="P17">
        <v>-2.7825607034697328</v>
      </c>
      <c r="Q17">
        <v>-1.5237409943383642</v>
      </c>
      <c r="R17">
        <v>-2.7825607034697328</v>
      </c>
      <c r="S17">
        <v>-1.5237409943383642</v>
      </c>
      <c r="U17" t="s">
        <v>363</v>
      </c>
      <c r="V17">
        <v>69.788851963263298</v>
      </c>
      <c r="W17">
        <v>13.975091770548573</v>
      </c>
      <c r="X17">
        <v>4.9938027677455334</v>
      </c>
      <c r="Y17">
        <v>6.3050811028609578E-7</v>
      </c>
      <c r="Z17">
        <v>42.385645146044851</v>
      </c>
      <c r="AA17">
        <v>97.192058780481744</v>
      </c>
      <c r="AB17">
        <v>42.385645146044851</v>
      </c>
      <c r="AC17">
        <v>97.192058780481744</v>
      </c>
      <c r="AE17" t="s">
        <v>363</v>
      </c>
      <c r="AF17">
        <v>103.25299239603986</v>
      </c>
      <c r="AG17">
        <v>5.670433370504667</v>
      </c>
      <c r="AH17">
        <v>18.209012547986323</v>
      </c>
      <c r="AI17">
        <v>6.7889577059186805E-70</v>
      </c>
      <c r="AJ17">
        <v>92.13406302180384</v>
      </c>
      <c r="AK17">
        <v>114.37192177027588</v>
      </c>
      <c r="AL17">
        <v>92.13406302180384</v>
      </c>
      <c r="AM17">
        <v>114.37192177027588</v>
      </c>
      <c r="AO17" t="s">
        <v>363</v>
      </c>
      <c r="AP17">
        <v>398.5170503057397</v>
      </c>
      <c r="AQ17">
        <v>155.67303060772178</v>
      </c>
      <c r="AR17">
        <v>2.5599620483393624</v>
      </c>
      <c r="AS17">
        <v>1.052342851476146E-2</v>
      </c>
      <c r="AT17">
        <v>93.263938294216587</v>
      </c>
      <c r="AU17">
        <v>703.77016231726282</v>
      </c>
      <c r="AV17">
        <v>93.263938294216587</v>
      </c>
      <c r="AW17">
        <v>703.77016231726282</v>
      </c>
    </row>
    <row r="18" spans="1:49" x14ac:dyDescent="0.35">
      <c r="A18" t="s">
        <v>22</v>
      </c>
      <c r="B18" s="40">
        <v>-1.7577291123298453</v>
      </c>
      <c r="C18">
        <v>0.2830269124875685</v>
      </c>
      <c r="D18" s="42">
        <v>-6.210466336508019</v>
      </c>
      <c r="E18" s="44">
        <v>6.111398921323996E-10</v>
      </c>
      <c r="F18">
        <v>-2.312704382753461</v>
      </c>
      <c r="G18">
        <v>-1.2027538419062296</v>
      </c>
      <c r="H18">
        <v>-2.312704382753461</v>
      </c>
      <c r="I18">
        <v>-1.2027538419062296</v>
      </c>
      <c r="K18" t="s">
        <v>6</v>
      </c>
      <c r="L18">
        <v>0.14594508653454258</v>
      </c>
      <c r="M18">
        <v>1.0467603245370161E-2</v>
      </c>
      <c r="N18">
        <v>13.942550468665724</v>
      </c>
      <c r="O18">
        <v>1.0878076326869707E-42</v>
      </c>
      <c r="P18">
        <v>0.12541957576702326</v>
      </c>
      <c r="Q18">
        <v>0.1664705973020619</v>
      </c>
      <c r="R18">
        <v>0.12541957576702326</v>
      </c>
      <c r="S18">
        <v>0.1664705973020619</v>
      </c>
      <c r="U18" t="s">
        <v>6</v>
      </c>
      <c r="V18">
        <v>5.5904528621533336</v>
      </c>
      <c r="W18">
        <v>0.45573785432927444</v>
      </c>
      <c r="X18">
        <v>12.266817006853646</v>
      </c>
      <c r="Y18">
        <v>1.1018787391577394E-33</v>
      </c>
      <c r="Z18">
        <v>4.6968144602260269</v>
      </c>
      <c r="AA18">
        <v>6.4840912640806403</v>
      </c>
      <c r="AB18">
        <v>4.6968144602260269</v>
      </c>
      <c r="AC18">
        <v>6.4840912640806403</v>
      </c>
      <c r="AE18" t="s">
        <v>6</v>
      </c>
      <c r="AF18">
        <v>-1.9909660719535933</v>
      </c>
      <c r="AG18">
        <v>0.1849169350599171</v>
      </c>
      <c r="AH18">
        <v>-10.766813062894846</v>
      </c>
      <c r="AI18">
        <v>1.7316059797086044E-26</v>
      </c>
      <c r="AJ18">
        <v>-2.3535624039599448</v>
      </c>
      <c r="AK18">
        <v>-1.6283697399472419</v>
      </c>
      <c r="AL18">
        <v>-2.3535624039599448</v>
      </c>
      <c r="AM18">
        <v>-1.6283697399472419</v>
      </c>
      <c r="AO18" t="s">
        <v>6</v>
      </c>
      <c r="AP18">
        <v>-10.321923735360951</v>
      </c>
      <c r="AQ18">
        <v>5.0766101654954436</v>
      </c>
      <c r="AR18">
        <v>-2.033231506629503</v>
      </c>
      <c r="AS18">
        <v>4.2128718720217249E-2</v>
      </c>
      <c r="AT18">
        <v>-20.276448584252478</v>
      </c>
      <c r="AU18">
        <v>-0.36739888646942553</v>
      </c>
      <c r="AV18">
        <v>-20.276448584252478</v>
      </c>
      <c r="AW18">
        <v>-0.36739888646942553</v>
      </c>
    </row>
    <row r="19" spans="1:49" x14ac:dyDescent="0.35">
      <c r="A19" t="s">
        <v>23</v>
      </c>
      <c r="B19" s="40">
        <v>-4.2793836528893646E-2</v>
      </c>
      <c r="C19">
        <v>5.4973750788924001E-3</v>
      </c>
      <c r="D19" s="42">
        <v>-7.7844127269401566</v>
      </c>
      <c r="E19" s="44">
        <v>9.9527561338240825E-15</v>
      </c>
      <c r="F19">
        <v>-5.3573402310159633E-2</v>
      </c>
      <c r="G19">
        <v>-3.2014270747627659E-2</v>
      </c>
      <c r="H19">
        <v>-5.3573402310159633E-2</v>
      </c>
      <c r="I19">
        <v>-3.2014270747627659E-2</v>
      </c>
      <c r="K19" t="s">
        <v>7</v>
      </c>
      <c r="L19">
        <v>0.13772564625192124</v>
      </c>
      <c r="M19">
        <v>1.0707837674620782E-2</v>
      </c>
      <c r="N19">
        <v>12.862134301713608</v>
      </c>
      <c r="O19">
        <v>9.0662661436858174E-37</v>
      </c>
      <c r="P19">
        <v>0.1167290692576137</v>
      </c>
      <c r="Q19">
        <v>0.15872222324622878</v>
      </c>
      <c r="R19">
        <v>0.1167290692576137</v>
      </c>
      <c r="S19">
        <v>0.15872222324622878</v>
      </c>
      <c r="U19" t="s">
        <v>7</v>
      </c>
      <c r="V19">
        <v>7.3871993155634641</v>
      </c>
      <c r="W19">
        <v>0.46619716585993642</v>
      </c>
      <c r="X19">
        <v>15.845654706924716</v>
      </c>
      <c r="Y19">
        <v>4.2734257408135376E-54</v>
      </c>
      <c r="Z19">
        <v>6.4730516617653056</v>
      </c>
      <c r="AA19">
        <v>8.3013469693616226</v>
      </c>
      <c r="AB19">
        <v>6.4730516617653056</v>
      </c>
      <c r="AC19">
        <v>8.3013469693616226</v>
      </c>
      <c r="AE19" t="s">
        <v>7</v>
      </c>
      <c r="AF19">
        <v>-3.2690441497569296</v>
      </c>
      <c r="AG19">
        <v>0.18916083056412833</v>
      </c>
      <c r="AH19">
        <v>-17.281823832173728</v>
      </c>
      <c r="AI19">
        <v>1.7276272145278103E-63</v>
      </c>
      <c r="AJ19">
        <v>-3.6399621692428332</v>
      </c>
      <c r="AK19">
        <v>-2.8981261302710259</v>
      </c>
      <c r="AL19">
        <v>-3.6399621692428332</v>
      </c>
      <c r="AM19">
        <v>-2.8981261302710259</v>
      </c>
      <c r="AO19" t="s">
        <v>7</v>
      </c>
      <c r="AP19">
        <v>-11.351458823615872</v>
      </c>
      <c r="AQ19">
        <v>5.1931197921069714</v>
      </c>
      <c r="AR19">
        <v>-2.1858650056309052</v>
      </c>
      <c r="AS19">
        <v>2.8912812995539359E-2</v>
      </c>
      <c r="AT19">
        <v>-21.534442808708636</v>
      </c>
      <c r="AU19">
        <v>-1.1684748385231067</v>
      </c>
      <c r="AV19">
        <v>-21.534442808708636</v>
      </c>
      <c r="AW19">
        <v>-1.1684748385231067</v>
      </c>
    </row>
    <row r="20" spans="1:49" x14ac:dyDescent="0.35">
      <c r="A20" t="s">
        <v>24</v>
      </c>
      <c r="B20" s="40">
        <v>-6.1564279214745617E-2</v>
      </c>
      <c r="C20">
        <v>5.2362400404161857E-3</v>
      </c>
      <c r="D20" s="42">
        <v>-11.757344724374473</v>
      </c>
      <c r="E20" s="44">
        <v>3.7726166949456535E-31</v>
      </c>
      <c r="F20">
        <v>-7.1831796557502131E-2</v>
      </c>
      <c r="G20">
        <v>-5.1296761871989109E-2</v>
      </c>
      <c r="H20">
        <v>-7.1831796557502131E-2</v>
      </c>
      <c r="I20">
        <v>-5.1296761871989109E-2</v>
      </c>
      <c r="K20" t="s">
        <v>8</v>
      </c>
      <c r="L20">
        <v>1.8832642097747713E-2</v>
      </c>
      <c r="M20">
        <v>1.0736313790913523E-2</v>
      </c>
      <c r="N20">
        <v>1.754106899677836</v>
      </c>
      <c r="O20">
        <v>7.9527903388596458E-2</v>
      </c>
      <c r="P20">
        <v>-2.21977259100457E-3</v>
      </c>
      <c r="Q20">
        <v>3.9885056786499992E-2</v>
      </c>
      <c r="R20">
        <v>-2.21977259100457E-3</v>
      </c>
      <c r="S20">
        <v>3.9885056786499992E-2</v>
      </c>
      <c r="U20" t="s">
        <v>8</v>
      </c>
      <c r="V20">
        <v>4.3705209542824539</v>
      </c>
      <c r="W20">
        <v>0.46743695722713652</v>
      </c>
      <c r="X20">
        <v>9.3499687748453635</v>
      </c>
      <c r="Y20">
        <v>1.805644835394426E-20</v>
      </c>
      <c r="Z20">
        <v>3.4539422424416437</v>
      </c>
      <c r="AA20">
        <v>5.2870996661232637</v>
      </c>
      <c r="AB20">
        <v>3.4539422424416437</v>
      </c>
      <c r="AC20">
        <v>5.2870996661232637</v>
      </c>
      <c r="AE20" t="s">
        <v>8</v>
      </c>
      <c r="AF20">
        <v>2.2272229683416009</v>
      </c>
      <c r="AG20">
        <v>0.18966387944970703</v>
      </c>
      <c r="AH20">
        <v>11.74300016852809</v>
      </c>
      <c r="AI20">
        <v>4.4646394897582254E-31</v>
      </c>
      <c r="AJ20">
        <v>1.8553185401167054</v>
      </c>
      <c r="AK20">
        <v>2.5991273965664963</v>
      </c>
      <c r="AL20">
        <v>1.8553185401167054</v>
      </c>
      <c r="AM20">
        <v>2.5991273965664963</v>
      </c>
      <c r="AO20" t="s">
        <v>8</v>
      </c>
      <c r="AP20">
        <v>-12.182548280716997</v>
      </c>
      <c r="AQ20">
        <v>5.2069302258860226</v>
      </c>
      <c r="AR20">
        <v>-2.3396795716892842</v>
      </c>
      <c r="AS20">
        <v>1.93742584760336E-2</v>
      </c>
      <c r="AT20">
        <v>-22.392612601259181</v>
      </c>
      <c r="AU20">
        <v>-1.9724839601748148</v>
      </c>
      <c r="AV20">
        <v>-22.392612601259181</v>
      </c>
      <c r="AW20">
        <v>-1.9724839601748148</v>
      </c>
    </row>
    <row r="21" spans="1:49" x14ac:dyDescent="0.35">
      <c r="A21" t="s">
        <v>25</v>
      </c>
      <c r="B21" s="40">
        <v>3.6611251038640717E-3</v>
      </c>
      <c r="C21">
        <v>2.4251421094746361E-4</v>
      </c>
      <c r="D21" s="42">
        <v>15.096538423709896</v>
      </c>
      <c r="E21" s="44">
        <v>1.809890916223987E-49</v>
      </c>
      <c r="F21">
        <v>3.1855894432471681E-3</v>
      </c>
      <c r="G21">
        <v>4.1366607644809754E-3</v>
      </c>
      <c r="H21">
        <v>3.1855894432471681E-3</v>
      </c>
      <c r="I21">
        <v>4.1366607644809754E-3</v>
      </c>
      <c r="K21" t="s">
        <v>9</v>
      </c>
      <c r="L21">
        <v>5.9552888344295646E-2</v>
      </c>
      <c r="M21">
        <v>1.1035435768706804E-2</v>
      </c>
      <c r="N21">
        <v>5.3965144279276966</v>
      </c>
      <c r="O21">
        <v>7.3969852612288763E-8</v>
      </c>
      <c r="P21">
        <v>3.7913937155059044E-2</v>
      </c>
      <c r="Q21">
        <v>8.1191839533532248E-2</v>
      </c>
      <c r="R21">
        <v>3.7913937155059044E-2</v>
      </c>
      <c r="S21">
        <v>8.1191839533532248E-2</v>
      </c>
      <c r="U21" t="s">
        <v>9</v>
      </c>
      <c r="V21">
        <v>12.500881700740367</v>
      </c>
      <c r="W21">
        <v>0.4804601111570998</v>
      </c>
      <c r="X21">
        <v>26.018563061633344</v>
      </c>
      <c r="Y21">
        <v>4.3437070782534524E-133</v>
      </c>
      <c r="Z21">
        <v>11.55876639948643</v>
      </c>
      <c r="AA21">
        <v>13.442997001994303</v>
      </c>
      <c r="AB21">
        <v>11.55876639948643</v>
      </c>
      <c r="AC21">
        <v>13.442997001994303</v>
      </c>
      <c r="AE21" t="s">
        <v>9</v>
      </c>
      <c r="AF21">
        <v>12.261580386939865</v>
      </c>
      <c r="AG21">
        <v>0.19494806132458456</v>
      </c>
      <c r="AH21">
        <v>62.89665208070258</v>
      </c>
      <c r="AI21">
        <v>0</v>
      </c>
      <c r="AJ21">
        <v>11.87931441467973</v>
      </c>
      <c r="AK21">
        <v>12.643846359200001</v>
      </c>
      <c r="AL21">
        <v>11.87931441467973</v>
      </c>
      <c r="AM21">
        <v>12.643846359200001</v>
      </c>
      <c r="AO21" t="s">
        <v>9</v>
      </c>
      <c r="AP21">
        <v>-8.8918014813731912</v>
      </c>
      <c r="AQ21">
        <v>5.3519993154944885</v>
      </c>
      <c r="AR21">
        <v>-1.661398097647486</v>
      </c>
      <c r="AS21">
        <v>9.6751939251323776E-2</v>
      </c>
      <c r="AT21">
        <v>-19.386326063829657</v>
      </c>
      <c r="AU21">
        <v>1.6027231010832743</v>
      </c>
      <c r="AV21">
        <v>-19.386326063829657</v>
      </c>
      <c r="AW21">
        <v>1.6027231010832743</v>
      </c>
    </row>
    <row r="22" spans="1:49" ht="15" thickBot="1" x14ac:dyDescent="0.4">
      <c r="A22" s="22" t="s">
        <v>26</v>
      </c>
      <c r="B22" s="41">
        <v>2.8064657927403878</v>
      </c>
      <c r="C22" s="22">
        <v>3.2334544395038384E-2</v>
      </c>
      <c r="D22" s="43">
        <v>86.794660176842626</v>
      </c>
      <c r="E22" s="45">
        <v>0</v>
      </c>
      <c r="F22" s="22">
        <v>2.7430623786906758</v>
      </c>
      <c r="G22" s="22">
        <v>2.8698692067900997</v>
      </c>
      <c r="H22" s="22">
        <v>2.7430623786906758</v>
      </c>
      <c r="I22" s="22">
        <v>2.8698692067900997</v>
      </c>
      <c r="K22" t="s">
        <v>10</v>
      </c>
      <c r="L22">
        <v>1.5433057340227228E-2</v>
      </c>
      <c r="M22">
        <v>1.0776121176131529E-2</v>
      </c>
      <c r="N22">
        <v>1.4321532848396821</v>
      </c>
      <c r="O22">
        <v>0.15221802958924716</v>
      </c>
      <c r="P22">
        <v>-5.6974140817395436E-3</v>
      </c>
      <c r="Q22">
        <v>3.6563528762194E-2</v>
      </c>
      <c r="R22">
        <v>-5.6974140817395436E-3</v>
      </c>
      <c r="S22">
        <v>3.6563528762194E-2</v>
      </c>
      <c r="U22" t="s">
        <v>10</v>
      </c>
      <c r="V22">
        <v>-2.6573726275264438</v>
      </c>
      <c r="W22">
        <v>0.46917008867093063</v>
      </c>
      <c r="X22">
        <v>-5.6639856028637157</v>
      </c>
      <c r="Y22">
        <v>1.6383935582377733E-8</v>
      </c>
      <c r="Z22">
        <v>-3.5773497685278981</v>
      </c>
      <c r="AA22">
        <v>-1.7373954865249892</v>
      </c>
      <c r="AB22">
        <v>-3.5773497685278981</v>
      </c>
      <c r="AC22">
        <v>-1.7373954865249892</v>
      </c>
      <c r="AE22" t="s">
        <v>10</v>
      </c>
      <c r="AF22">
        <v>-3.0822292194614938</v>
      </c>
      <c r="AG22">
        <v>0.19036710247934552</v>
      </c>
      <c r="AH22">
        <v>-16.190976168247925</v>
      </c>
      <c r="AI22">
        <v>2.706033107604717E-56</v>
      </c>
      <c r="AJ22">
        <v>-3.4555125700173628</v>
      </c>
      <c r="AK22">
        <v>-2.7089458689056247</v>
      </c>
      <c r="AL22">
        <v>-3.4555125700173628</v>
      </c>
      <c r="AM22">
        <v>-2.7089458689056247</v>
      </c>
      <c r="AO22" t="s">
        <v>10</v>
      </c>
      <c r="AP22">
        <v>-11.646841671461765</v>
      </c>
      <c r="AQ22">
        <v>5.2262361330476166</v>
      </c>
      <c r="AR22">
        <v>-2.2285333794648214</v>
      </c>
      <c r="AS22">
        <v>2.5928646589722437E-2</v>
      </c>
      <c r="AT22">
        <v>-21.894762184680843</v>
      </c>
      <c r="AU22">
        <v>-1.3989211582426861</v>
      </c>
      <c r="AV22">
        <v>-21.894762184680843</v>
      </c>
      <c r="AW22">
        <v>-1.3989211582426861</v>
      </c>
    </row>
    <row r="23" spans="1:49" x14ac:dyDescent="0.35">
      <c r="K23" t="s">
        <v>11</v>
      </c>
      <c r="L23">
        <v>6.2041311933326883E-2</v>
      </c>
      <c r="M23">
        <v>1.0713453341054276E-2</v>
      </c>
      <c r="N23">
        <v>5.7909723371438702</v>
      </c>
      <c r="O23">
        <v>7.8238158116093296E-9</v>
      </c>
      <c r="P23">
        <v>4.1033723399974006E-2</v>
      </c>
      <c r="Q23">
        <v>8.3048900466679759E-2</v>
      </c>
      <c r="R23">
        <v>4.1033723399974006E-2</v>
      </c>
      <c r="S23">
        <v>8.3048900466679759E-2</v>
      </c>
      <c r="U23" t="s">
        <v>11</v>
      </c>
      <c r="V23">
        <v>13.991979563615198</v>
      </c>
      <c r="W23">
        <v>0.46644166039331131</v>
      </c>
      <c r="X23">
        <v>29.997276726561967</v>
      </c>
      <c r="Y23">
        <v>1.9405102375399552E-170</v>
      </c>
      <c r="Z23">
        <v>13.077352490119928</v>
      </c>
      <c r="AA23">
        <v>14.906606637110468</v>
      </c>
      <c r="AB23">
        <v>13.077352490119928</v>
      </c>
      <c r="AC23">
        <v>14.906606637110468</v>
      </c>
      <c r="AE23" t="s">
        <v>11</v>
      </c>
      <c r="AF23">
        <v>12.569056011470865</v>
      </c>
      <c r="AG23">
        <v>0.18926003491882717</v>
      </c>
      <c r="AH23">
        <v>66.411569758304651</v>
      </c>
      <c r="AI23">
        <v>0</v>
      </c>
      <c r="AJ23">
        <v>12.197943466074605</v>
      </c>
      <c r="AK23">
        <v>12.940168556867125</v>
      </c>
      <c r="AL23">
        <v>12.197943466074605</v>
      </c>
      <c r="AM23">
        <v>12.940168556867125</v>
      </c>
      <c r="AO23" t="s">
        <v>11</v>
      </c>
      <c r="AP23">
        <v>1.3862697239240203</v>
      </c>
      <c r="AQ23">
        <v>5.1958432951509863</v>
      </c>
      <c r="AR23">
        <v>0.26680360533924391</v>
      </c>
      <c r="AS23">
        <v>0.78964116093631209</v>
      </c>
      <c r="AT23">
        <v>-8.8020546709784142</v>
      </c>
      <c r="AU23">
        <v>11.574594118826454</v>
      </c>
      <c r="AV23">
        <v>-8.8020546709784142</v>
      </c>
      <c r="AW23">
        <v>11.574594118826454</v>
      </c>
    </row>
    <row r="24" spans="1:49" x14ac:dyDescent="0.35">
      <c r="B24" s="105"/>
      <c r="K24" t="s">
        <v>12</v>
      </c>
      <c r="L24">
        <v>1.7580360741049118E-2</v>
      </c>
      <c r="M24">
        <v>1.0655629826914755E-2</v>
      </c>
      <c r="N24">
        <v>1.6498659419120754</v>
      </c>
      <c r="O24">
        <v>9.908900474835651E-2</v>
      </c>
      <c r="P24">
        <v>-3.3138439417445091E-3</v>
      </c>
      <c r="Q24">
        <v>3.8474565423842741E-2</v>
      </c>
      <c r="R24">
        <v>-3.3138439417445091E-3</v>
      </c>
      <c r="S24">
        <v>3.8474565423842741E-2</v>
      </c>
      <c r="U24" t="s">
        <v>12</v>
      </c>
      <c r="V24">
        <v>-2.0896961200118964</v>
      </c>
      <c r="W24">
        <v>0.46392414385719505</v>
      </c>
      <c r="X24">
        <v>-4.504391822847543</v>
      </c>
      <c r="Y24">
        <v>6.9448591573316957E-6</v>
      </c>
      <c r="Z24">
        <v>-2.9993866945247167</v>
      </c>
      <c r="AA24">
        <v>-1.1800055454990761</v>
      </c>
      <c r="AB24">
        <v>-2.9993866945247167</v>
      </c>
      <c r="AC24">
        <v>-1.1800055454990761</v>
      </c>
      <c r="AE24" t="s">
        <v>12</v>
      </c>
      <c r="AF24">
        <v>-2.8936622783142498</v>
      </c>
      <c r="AG24">
        <v>0.18823854539936116</v>
      </c>
      <c r="AH24">
        <v>-15.372315336240748</v>
      </c>
      <c r="AI24">
        <v>3.8102112764918133E-51</v>
      </c>
      <c r="AJ24">
        <v>-3.2627718251597209</v>
      </c>
      <c r="AK24">
        <v>-2.5245527314687788</v>
      </c>
      <c r="AL24">
        <v>-3.2627718251597209</v>
      </c>
      <c r="AM24">
        <v>-2.5245527314687788</v>
      </c>
      <c r="AO24" t="s">
        <v>12</v>
      </c>
      <c r="AP24">
        <v>-11.854550295857486</v>
      </c>
      <c r="AQ24">
        <v>5.1677998708059532</v>
      </c>
      <c r="AR24">
        <v>-2.2939259631214566</v>
      </c>
      <c r="AS24">
        <v>2.1872736406647851E-2</v>
      </c>
      <c r="AT24">
        <v>-21.987885444906848</v>
      </c>
      <c r="AU24">
        <v>-1.7212151468081238</v>
      </c>
      <c r="AV24">
        <v>-21.987885444906848</v>
      </c>
      <c r="AW24">
        <v>-1.7212151468081238</v>
      </c>
    </row>
    <row r="25" spans="1:49" x14ac:dyDescent="0.35">
      <c r="B25" s="105"/>
      <c r="K25" t="s">
        <v>13</v>
      </c>
      <c r="L25">
        <v>3.4950161860703604E-4</v>
      </c>
      <c r="M25">
        <v>1.0919550301863817E-2</v>
      </c>
      <c r="N25">
        <v>3.2006960812972392E-2</v>
      </c>
      <c r="O25">
        <v>0.97446891289993198</v>
      </c>
      <c r="P25">
        <v>-2.1062214324725798E-2</v>
      </c>
      <c r="Q25">
        <v>2.1761217561939869E-2</v>
      </c>
      <c r="R25">
        <v>-2.1062214324725798E-2</v>
      </c>
      <c r="S25">
        <v>2.1761217561939869E-2</v>
      </c>
      <c r="U25" t="s">
        <v>13</v>
      </c>
      <c r="V25">
        <v>-2.1779473895831747</v>
      </c>
      <c r="W25">
        <v>0.47541469696160776</v>
      </c>
      <c r="X25">
        <v>-4.5811528408829467</v>
      </c>
      <c r="Y25">
        <v>4.8383033740307893E-6</v>
      </c>
      <c r="Z25">
        <v>-3.1101693369366394</v>
      </c>
      <c r="AA25">
        <v>-1.2457254422297097</v>
      </c>
      <c r="AB25">
        <v>-3.1101693369366394</v>
      </c>
      <c r="AC25">
        <v>-1.2457254422297097</v>
      </c>
      <c r="AE25" t="s">
        <v>13</v>
      </c>
      <c r="AF25">
        <v>-3.0009767576326372</v>
      </c>
      <c r="AG25">
        <v>0.1929008701152625</v>
      </c>
      <c r="AH25">
        <v>-15.557092903932926</v>
      </c>
      <c r="AI25">
        <v>2.7419534619419272E-52</v>
      </c>
      <c r="AJ25">
        <v>-3.3792284733122426</v>
      </c>
      <c r="AK25">
        <v>-2.6227250419530317</v>
      </c>
      <c r="AL25">
        <v>-3.3792284733122426</v>
      </c>
      <c r="AM25">
        <v>-2.6227250419530317</v>
      </c>
      <c r="AO25" t="s">
        <v>13</v>
      </c>
      <c r="AP25">
        <v>-10.151656694345277</v>
      </c>
      <c r="AQ25">
        <v>5.2957968281420467</v>
      </c>
      <c r="AR25">
        <v>-1.916927145014141</v>
      </c>
      <c r="AS25">
        <v>5.5354733853298282E-2</v>
      </c>
      <c r="AT25">
        <v>-20.535976033798846</v>
      </c>
      <c r="AU25">
        <v>0.23266264510829338</v>
      </c>
      <c r="AV25">
        <v>-20.535976033798846</v>
      </c>
      <c r="AW25">
        <v>0.23266264510829338</v>
      </c>
    </row>
    <row r="26" spans="1:49" x14ac:dyDescent="0.35">
      <c r="B26" s="105"/>
      <c r="K26" t="s">
        <v>14</v>
      </c>
      <c r="L26">
        <v>-3.5560057407461862E-2</v>
      </c>
      <c r="M26">
        <v>1.0966495292352902E-2</v>
      </c>
      <c r="N26">
        <v>-3.2426090979365498</v>
      </c>
      <c r="O26">
        <v>1.1991169965485345E-3</v>
      </c>
      <c r="P26">
        <v>-5.7063825932954892E-2</v>
      </c>
      <c r="Q26">
        <v>-1.4056288881968831E-2</v>
      </c>
      <c r="R26">
        <v>-5.7063825932954892E-2</v>
      </c>
      <c r="S26">
        <v>-1.4056288881968831E-2</v>
      </c>
      <c r="U26" t="s">
        <v>14</v>
      </c>
      <c r="V26">
        <v>-2.1849796928411811</v>
      </c>
      <c r="W26">
        <v>0.47745858501654209</v>
      </c>
      <c r="X26">
        <v>-4.5762706157340958</v>
      </c>
      <c r="Y26">
        <v>4.9516321497227806E-6</v>
      </c>
      <c r="Z26">
        <v>-3.1212094197498859</v>
      </c>
      <c r="AA26">
        <v>-1.2487499659324761</v>
      </c>
      <c r="AB26">
        <v>-3.1212094197498859</v>
      </c>
      <c r="AC26">
        <v>-1.2487499659324761</v>
      </c>
      <c r="AE26" t="s">
        <v>14</v>
      </c>
      <c r="AF26">
        <v>-3.3299142153476735</v>
      </c>
      <c r="AG26">
        <v>0.19373018352676363</v>
      </c>
      <c r="AH26">
        <v>-17.188412020926254</v>
      </c>
      <c r="AI26">
        <v>7.3824553023857726E-63</v>
      </c>
      <c r="AJ26">
        <v>-3.709792099019932</v>
      </c>
      <c r="AK26">
        <v>-2.950036331675415</v>
      </c>
      <c r="AL26">
        <v>-3.709792099019932</v>
      </c>
      <c r="AM26">
        <v>-2.950036331675415</v>
      </c>
      <c r="AO26" t="s">
        <v>14</v>
      </c>
      <c r="AP26">
        <v>-11.838169725343437</v>
      </c>
      <c r="AQ26">
        <v>5.3185643528895463</v>
      </c>
      <c r="AR26">
        <v>-2.2258205297284457</v>
      </c>
      <c r="AS26">
        <v>2.6110117721002735E-2</v>
      </c>
      <c r="AT26">
        <v>-22.267133007006152</v>
      </c>
      <c r="AU26">
        <v>-1.4092064436807217</v>
      </c>
      <c r="AV26">
        <v>-22.267133007006152</v>
      </c>
      <c r="AW26">
        <v>-1.4092064436807217</v>
      </c>
    </row>
    <row r="27" spans="1:49" x14ac:dyDescent="0.35">
      <c r="B27" s="105"/>
      <c r="K27" t="s">
        <v>15</v>
      </c>
      <c r="L27">
        <v>6.5978849276982499E-2</v>
      </c>
      <c r="M27">
        <v>1.0864248145643227E-2</v>
      </c>
      <c r="N27">
        <v>6.0730248787111227</v>
      </c>
      <c r="O27">
        <v>1.435409592898354E-9</v>
      </c>
      <c r="P27">
        <v>4.4675573152810261E-2</v>
      </c>
      <c r="Q27">
        <v>8.7282125401154736E-2</v>
      </c>
      <c r="R27">
        <v>4.4675573152810261E-2</v>
      </c>
      <c r="S27">
        <v>8.7282125401154736E-2</v>
      </c>
      <c r="U27" t="s">
        <v>15</v>
      </c>
      <c r="V27">
        <v>-1.572008586640999</v>
      </c>
      <c r="W27">
        <v>0.47300695514860946</v>
      </c>
      <c r="X27">
        <v>-3.3234365151081233</v>
      </c>
      <c r="Y27">
        <v>9.0125870480510214E-4</v>
      </c>
      <c r="Z27">
        <v>-2.4995092879413177</v>
      </c>
      <c r="AA27">
        <v>-0.64450788534068004</v>
      </c>
      <c r="AB27">
        <v>-2.4995092879413177</v>
      </c>
      <c r="AC27">
        <v>-0.64450788534068004</v>
      </c>
      <c r="AE27" t="s">
        <v>15</v>
      </c>
      <c r="AF27">
        <v>-2.3338366414206773</v>
      </c>
      <c r="AG27">
        <v>0.19192392200299624</v>
      </c>
      <c r="AH27">
        <v>-12.160217533404941</v>
      </c>
      <c r="AI27">
        <v>3.810127298254792E-33</v>
      </c>
      <c r="AJ27">
        <v>-2.7101726980398864</v>
      </c>
      <c r="AK27">
        <v>-1.9575005848014684</v>
      </c>
      <c r="AL27">
        <v>-2.7101726980398864</v>
      </c>
      <c r="AM27">
        <v>-1.9575005848014684</v>
      </c>
      <c r="AO27" t="s">
        <v>15</v>
      </c>
      <c r="AP27">
        <v>-10.689717744413899</v>
      </c>
      <c r="AQ27">
        <v>5.2689762196548608</v>
      </c>
      <c r="AR27">
        <v>-2.0288035661535249</v>
      </c>
      <c r="AS27">
        <v>4.2578210391415128E-2</v>
      </c>
      <c r="AT27">
        <v>-21.021445609449614</v>
      </c>
      <c r="AU27">
        <v>-0.35798987937818616</v>
      </c>
      <c r="AV27">
        <v>-21.021445609449614</v>
      </c>
      <c r="AW27">
        <v>-0.35798987937818616</v>
      </c>
    </row>
    <row r="28" spans="1:49" x14ac:dyDescent="0.35">
      <c r="B28" s="105"/>
      <c r="K28" t="s">
        <v>16</v>
      </c>
      <c r="L28">
        <v>-2.254189432473095E-2</v>
      </c>
      <c r="M28">
        <v>1.0831672411876816E-2</v>
      </c>
      <c r="N28">
        <v>-2.0811093123545721</v>
      </c>
      <c r="O28">
        <v>3.7519814172576327E-2</v>
      </c>
      <c r="P28">
        <v>-4.3781293976084254E-2</v>
      </c>
      <c r="Q28">
        <v>-1.3024946733776466E-3</v>
      </c>
      <c r="R28">
        <v>-4.3781293976084254E-2</v>
      </c>
      <c r="S28">
        <v>-1.3024946733776466E-3</v>
      </c>
      <c r="U28" t="s">
        <v>16</v>
      </c>
      <c r="V28">
        <v>-1.4555218487771073</v>
      </c>
      <c r="W28">
        <v>0.47158867489267103</v>
      </c>
      <c r="X28">
        <v>-3.0864223978838545</v>
      </c>
      <c r="Y28">
        <v>2.0467751973651904E-3</v>
      </c>
      <c r="Z28">
        <v>-2.3802415002055275</v>
      </c>
      <c r="AA28">
        <v>-0.53080219734868728</v>
      </c>
      <c r="AB28">
        <v>-2.3802415002055275</v>
      </c>
      <c r="AC28">
        <v>-0.53080219734868728</v>
      </c>
      <c r="AE28" t="s">
        <v>16</v>
      </c>
      <c r="AF28">
        <v>-2.5005544971986136</v>
      </c>
      <c r="AG28">
        <v>0.1913484507414086</v>
      </c>
      <c r="AH28">
        <v>-13.068067640526149</v>
      </c>
      <c r="AI28">
        <v>7.2563907229418981E-38</v>
      </c>
      <c r="AJ28">
        <v>-2.8757621348952442</v>
      </c>
      <c r="AK28">
        <v>-2.1253468595019829</v>
      </c>
      <c r="AL28">
        <v>-2.8757621348952442</v>
      </c>
      <c r="AM28">
        <v>-2.1253468595019829</v>
      </c>
      <c r="AO28" t="s">
        <v>16</v>
      </c>
      <c r="AP28">
        <v>-9.5466095485946543</v>
      </c>
      <c r="AQ28">
        <v>5.2531775408827963</v>
      </c>
      <c r="AR28">
        <v>-1.8173019042852199</v>
      </c>
      <c r="AS28">
        <v>6.9283918382224821E-2</v>
      </c>
      <c r="AT28">
        <v>-19.847358406913429</v>
      </c>
      <c r="AU28">
        <v>0.75413930972411869</v>
      </c>
      <c r="AV28">
        <v>-19.847358406913429</v>
      </c>
      <c r="AW28">
        <v>0.75413930972411869</v>
      </c>
    </row>
    <row r="29" spans="1:49" ht="15" thickBot="1" x14ac:dyDescent="0.4">
      <c r="A29" s="22"/>
      <c r="B29" s="106"/>
      <c r="K29" t="s">
        <v>17</v>
      </c>
      <c r="L29">
        <v>-2.8118268789647939E-2</v>
      </c>
      <c r="M29">
        <v>1.0685773554890338E-2</v>
      </c>
      <c r="N29">
        <v>-2.6313741953458889</v>
      </c>
      <c r="O29">
        <v>8.5533792932271212E-3</v>
      </c>
      <c r="P29">
        <v>-4.9071581120929263E-2</v>
      </c>
      <c r="Q29">
        <v>-7.1649564583666156E-3</v>
      </c>
      <c r="R29">
        <v>-4.9071581120929263E-2</v>
      </c>
      <c r="S29">
        <v>-7.1649564583666156E-3</v>
      </c>
      <c r="U29" t="s">
        <v>17</v>
      </c>
      <c r="V29">
        <v>-2.145614849435165</v>
      </c>
      <c r="W29">
        <v>0.4652365395973711</v>
      </c>
      <c r="X29">
        <v>-4.6118794781081487</v>
      </c>
      <c r="Y29">
        <v>4.1800984378918056E-6</v>
      </c>
      <c r="Z29">
        <v>-3.0578788490449047</v>
      </c>
      <c r="AA29">
        <v>-1.2333508498254253</v>
      </c>
      <c r="AB29">
        <v>-3.0578788490449047</v>
      </c>
      <c r="AC29">
        <v>-1.2333508498254253</v>
      </c>
      <c r="AE29" t="s">
        <v>17</v>
      </c>
      <c r="AF29">
        <v>-3.0040894412157382</v>
      </c>
      <c r="AG29">
        <v>0.1887710537164862</v>
      </c>
      <c r="AH29">
        <v>-15.913930563356166</v>
      </c>
      <c r="AI29">
        <v>1.5818912739356756E-54</v>
      </c>
      <c r="AJ29">
        <v>-3.3742431626387832</v>
      </c>
      <c r="AK29">
        <v>-2.6339357197926931</v>
      </c>
      <c r="AL29">
        <v>-3.3742431626387832</v>
      </c>
      <c r="AM29">
        <v>-2.6339357197926931</v>
      </c>
      <c r="AO29" t="s">
        <v>17</v>
      </c>
      <c r="AP29">
        <v>-10.255129458811155</v>
      </c>
      <c r="AQ29">
        <v>5.1824190679879303</v>
      </c>
      <c r="AR29">
        <v>-1.9788306048342594</v>
      </c>
      <c r="AS29">
        <v>4.7938571223880067E-2</v>
      </c>
      <c r="AT29">
        <v>-20.417130815600466</v>
      </c>
      <c r="AU29">
        <v>-9.3128102021843517E-2</v>
      </c>
      <c r="AV29">
        <v>-20.417130815600466</v>
      </c>
      <c r="AW29">
        <v>-9.3128102021843517E-2</v>
      </c>
    </row>
    <row r="30" spans="1:49" x14ac:dyDescent="0.35">
      <c r="K30" t="s">
        <v>18</v>
      </c>
      <c r="L30">
        <v>-2.2808357842154268E-2</v>
      </c>
      <c r="M30">
        <v>1.0677863581598657E-2</v>
      </c>
      <c r="N30">
        <v>-2.1360413221105667</v>
      </c>
      <c r="O30">
        <v>3.2767538594813822E-2</v>
      </c>
      <c r="P30">
        <v>-4.374615981847052E-2</v>
      </c>
      <c r="Q30">
        <v>-1.8705558658380118E-3</v>
      </c>
      <c r="R30">
        <v>-4.374615981847052E-2</v>
      </c>
      <c r="S30">
        <v>-1.8705558658380118E-3</v>
      </c>
      <c r="U30" t="s">
        <v>18</v>
      </c>
      <c r="V30">
        <v>-2.0971051495064517</v>
      </c>
      <c r="W30">
        <v>0.46489215567573683</v>
      </c>
      <c r="X30">
        <v>-4.5109497415765958</v>
      </c>
      <c r="Y30">
        <v>6.7351427700105651E-6</v>
      </c>
      <c r="Z30">
        <v>-3.008693860253405</v>
      </c>
      <c r="AA30">
        <v>-1.1855164387594983</v>
      </c>
      <c r="AB30">
        <v>-3.008693860253405</v>
      </c>
      <c r="AC30">
        <v>-1.1855164387594983</v>
      </c>
      <c r="AE30" t="s">
        <v>18</v>
      </c>
      <c r="AF30">
        <v>-2.8618810430803068</v>
      </c>
      <c r="AG30">
        <v>0.18863131895741894</v>
      </c>
      <c r="AH30">
        <v>-15.17182331596981</v>
      </c>
      <c r="AI30">
        <v>6.4303220103986771E-50</v>
      </c>
      <c r="AJ30">
        <v>-3.2317607641200166</v>
      </c>
      <c r="AK30">
        <v>-2.492001322040597</v>
      </c>
      <c r="AL30">
        <v>-3.2317607641200166</v>
      </c>
      <c r="AM30">
        <v>-2.492001322040597</v>
      </c>
      <c r="AO30" t="s">
        <v>18</v>
      </c>
      <c r="AP30">
        <v>-9.8880385150245651</v>
      </c>
      <c r="AQ30">
        <v>5.1785828650023902</v>
      </c>
      <c r="AR30">
        <v>-1.9094101171672573</v>
      </c>
      <c r="AS30">
        <v>5.631721328394703E-2</v>
      </c>
      <c r="AT30">
        <v>-20.042517612530602</v>
      </c>
      <c r="AU30">
        <v>0.26644058248147395</v>
      </c>
      <c r="AV30">
        <v>-20.042517612530602</v>
      </c>
      <c r="AW30">
        <v>0.26644058248147395</v>
      </c>
    </row>
    <row r="31" spans="1:49" x14ac:dyDescent="0.35">
      <c r="K31" t="s">
        <v>19</v>
      </c>
      <c r="L31">
        <v>-1.515416970987131E-2</v>
      </c>
      <c r="M31">
        <v>1.0752428790691784E-2</v>
      </c>
      <c r="N31">
        <v>-1.4093717805404158</v>
      </c>
      <c r="O31">
        <v>0.15884273316729547</v>
      </c>
      <c r="P31">
        <v>-3.6238183666738151E-2</v>
      </c>
      <c r="Q31">
        <v>5.9298442469955318E-3</v>
      </c>
      <c r="R31">
        <v>-3.6238183666738151E-2</v>
      </c>
      <c r="S31">
        <v>5.9298442469955318E-3</v>
      </c>
      <c r="U31" t="s">
        <v>19</v>
      </c>
      <c r="V31">
        <v>-2.2503625676174934</v>
      </c>
      <c r="W31">
        <v>0.4681385710779204</v>
      </c>
      <c r="X31">
        <v>-4.8070436974160939</v>
      </c>
      <c r="Y31">
        <v>1.6174477744660717E-6</v>
      </c>
      <c r="Z31">
        <v>-3.1683170464138648</v>
      </c>
      <c r="AA31">
        <v>-1.332408088821122</v>
      </c>
      <c r="AB31">
        <v>-3.1683170464138648</v>
      </c>
      <c r="AC31">
        <v>-1.332408088821122</v>
      </c>
      <c r="AE31" t="s">
        <v>19</v>
      </c>
      <c r="AF31">
        <v>-3.2182511079429466</v>
      </c>
      <c r="AG31">
        <v>0.18994856127205306</v>
      </c>
      <c r="AH31">
        <v>-16.942750639388205</v>
      </c>
      <c r="AI31">
        <v>3.2661244187349899E-61</v>
      </c>
      <c r="AJ31">
        <v>-3.5907137575364696</v>
      </c>
      <c r="AK31">
        <v>-2.8457884583494235</v>
      </c>
      <c r="AL31">
        <v>-3.5907137575364696</v>
      </c>
      <c r="AM31">
        <v>-2.8457884583494235</v>
      </c>
      <c r="AO31" t="s">
        <v>19</v>
      </c>
      <c r="AP31">
        <v>-11.987273895696914</v>
      </c>
      <c r="AQ31">
        <v>5.2147457276559681</v>
      </c>
      <c r="AR31">
        <v>-2.2987264426189391</v>
      </c>
      <c r="AS31">
        <v>2.1598041796010214E-2</v>
      </c>
      <c r="AT31">
        <v>-22.212663325719486</v>
      </c>
      <c r="AU31">
        <v>-1.761884465674342</v>
      </c>
      <c r="AV31">
        <v>-22.212663325719486</v>
      </c>
      <c r="AW31">
        <v>-1.761884465674342</v>
      </c>
    </row>
    <row r="32" spans="1:49" x14ac:dyDescent="0.35">
      <c r="K32" t="s">
        <v>20</v>
      </c>
      <c r="L32">
        <v>-2.5665789177122906E-3</v>
      </c>
      <c r="M32">
        <v>1.08167562363713E-2</v>
      </c>
      <c r="N32">
        <v>-0.23727805837781379</v>
      </c>
      <c r="O32">
        <v>0.81245944517109048</v>
      </c>
      <c r="P32">
        <v>-2.3776730028232326E-2</v>
      </c>
      <c r="Q32">
        <v>1.8643572192807743E-2</v>
      </c>
      <c r="R32">
        <v>-2.3776730028232326E-2</v>
      </c>
      <c r="S32">
        <v>1.8643572192807743E-2</v>
      </c>
      <c r="U32" t="s">
        <v>20</v>
      </c>
      <c r="V32">
        <v>-1.8466198647024008</v>
      </c>
      <c r="W32">
        <v>0.47093925537797077</v>
      </c>
      <c r="X32">
        <v>-3.9211423630852851</v>
      </c>
      <c r="Y32">
        <v>9.0368050038996925E-5</v>
      </c>
      <c r="Z32">
        <v>-2.7700660949923654</v>
      </c>
      <c r="AA32">
        <v>-0.92317363441243605</v>
      </c>
      <c r="AB32">
        <v>-2.7700660949923654</v>
      </c>
      <c r="AC32">
        <v>-0.92317363441243605</v>
      </c>
      <c r="AE32" t="s">
        <v>20</v>
      </c>
      <c r="AF32">
        <v>-2.8934200029403012</v>
      </c>
      <c r="AG32">
        <v>0.19108494691988992</v>
      </c>
      <c r="AH32">
        <v>-15.142061421265868</v>
      </c>
      <c r="AI32">
        <v>9.7560698306496646E-50</v>
      </c>
      <c r="AJ32">
        <v>-3.2681109463756881</v>
      </c>
      <c r="AK32">
        <v>-2.5187290595049143</v>
      </c>
      <c r="AL32">
        <v>-3.2681109463756881</v>
      </c>
      <c r="AM32">
        <v>-2.5187290595049143</v>
      </c>
      <c r="AO32" t="s">
        <v>20</v>
      </c>
      <c r="AP32">
        <v>-8.3904922146190195</v>
      </c>
      <c r="AQ32">
        <v>5.245943448567048</v>
      </c>
      <c r="AR32">
        <v>-1.5994248311828292</v>
      </c>
      <c r="AS32">
        <v>0.10984558132351713</v>
      </c>
      <c r="AT32">
        <v>-18.677056026347898</v>
      </c>
      <c r="AU32">
        <v>1.8960715971098576</v>
      </c>
      <c r="AV32">
        <v>-18.677056026347898</v>
      </c>
      <c r="AW32">
        <v>1.8960715971098576</v>
      </c>
    </row>
    <row r="33" spans="1:49" ht="15" thickBot="1" x14ac:dyDescent="0.4">
      <c r="K33" s="22" t="s">
        <v>21</v>
      </c>
      <c r="L33" s="22">
        <v>0.14510124043346537</v>
      </c>
      <c r="M33" s="22">
        <v>1.0797289962346905E-2</v>
      </c>
      <c r="N33" s="22">
        <v>13.438672198252799</v>
      </c>
      <c r="O33" s="22">
        <v>7.0645215281384519E-40</v>
      </c>
      <c r="P33" s="22">
        <v>0.12392925997268485</v>
      </c>
      <c r="Q33" s="22">
        <v>0.1662732208942459</v>
      </c>
      <c r="R33" s="22">
        <v>0.12392925997268485</v>
      </c>
      <c r="S33" s="22">
        <v>0.1662732208942459</v>
      </c>
      <c r="U33" s="22" t="s">
        <v>21</v>
      </c>
      <c r="V33" s="22">
        <v>1.725559462307942</v>
      </c>
      <c r="W33" s="22">
        <v>0.47009173395900727</v>
      </c>
      <c r="X33" s="22">
        <v>3.670686671675051</v>
      </c>
      <c r="Y33" s="22">
        <v>2.4668007928051986E-4</v>
      </c>
      <c r="Z33" s="22">
        <v>0.80377510337504576</v>
      </c>
      <c r="AA33" s="22">
        <v>2.6473438212408382</v>
      </c>
      <c r="AB33" s="22">
        <v>0.80377510337504576</v>
      </c>
      <c r="AC33" s="22">
        <v>2.6473438212408382</v>
      </c>
      <c r="AE33" s="22" t="s">
        <v>21</v>
      </c>
      <c r="AF33" s="22">
        <v>-1.6271931731550435</v>
      </c>
      <c r="AG33" s="22">
        <v>0.190741062685338</v>
      </c>
      <c r="AH33" s="22">
        <v>-8.5309012660760626</v>
      </c>
      <c r="AI33" s="22">
        <v>2.4054620181986791E-17</v>
      </c>
      <c r="AJ33" s="22">
        <v>-2.0012098075443552</v>
      </c>
      <c r="AK33" s="22">
        <v>-1.2531765387657317</v>
      </c>
      <c r="AL33" s="22">
        <v>-2.0012098075443552</v>
      </c>
      <c r="AM33" s="22">
        <v>-1.2531765387657317</v>
      </c>
      <c r="AO33" s="22" t="s">
        <v>21</v>
      </c>
      <c r="AP33" s="22">
        <v>245.69583599091538</v>
      </c>
      <c r="AQ33" s="22">
        <v>5.2365026355862669</v>
      </c>
      <c r="AR33" s="22">
        <v>46.919834303379062</v>
      </c>
      <c r="AS33" s="22">
        <v>0</v>
      </c>
      <c r="AT33" s="22">
        <v>235.42778429738098</v>
      </c>
      <c r="AU33" s="22">
        <v>255.96388768444979</v>
      </c>
      <c r="AV33" s="22">
        <v>235.42778429738098</v>
      </c>
      <c r="AW33" s="22">
        <v>255.96388768444979</v>
      </c>
    </row>
    <row r="34" spans="1:49" ht="14.5" customHeight="1" x14ac:dyDescent="0.35">
      <c r="A34" s="142" t="s">
        <v>533</v>
      </c>
      <c r="B34" s="142"/>
      <c r="C34" s="142"/>
      <c r="D34" s="142"/>
      <c r="E34" s="142"/>
      <c r="F34" s="107"/>
      <c r="G34" s="107"/>
      <c r="H34" s="107"/>
    </row>
    <row r="35" spans="1:49" ht="35.5" customHeight="1" x14ac:dyDescent="0.35">
      <c r="A35" s="108" t="s">
        <v>534</v>
      </c>
      <c r="B35" s="109" t="s">
        <v>535</v>
      </c>
      <c r="C35" s="110" t="s">
        <v>343</v>
      </c>
      <c r="D35" s="110" t="s">
        <v>344</v>
      </c>
      <c r="E35" s="111" t="s">
        <v>536</v>
      </c>
      <c r="F35" s="107"/>
      <c r="G35" s="107"/>
      <c r="H35" s="107"/>
    </row>
    <row r="36" spans="1:49" x14ac:dyDescent="0.35">
      <c r="A36" s="112" t="s">
        <v>537</v>
      </c>
      <c r="B36" s="113" t="s">
        <v>550</v>
      </c>
      <c r="C36" s="114">
        <v>0.83339882380686214</v>
      </c>
      <c r="D36" s="114">
        <v>0.83232844587969534</v>
      </c>
      <c r="E36" s="115">
        <v>13.778066166859965</v>
      </c>
      <c r="F36" s="107"/>
      <c r="G36" s="107"/>
      <c r="H36" s="107"/>
    </row>
    <row r="37" spans="1:49" ht="14.5" customHeight="1" x14ac:dyDescent="0.35">
      <c r="A37" s="151" t="s">
        <v>538</v>
      </c>
      <c r="B37" s="151"/>
      <c r="C37" s="151"/>
      <c r="D37" s="151"/>
      <c r="E37" s="151"/>
      <c r="F37" s="107"/>
      <c r="G37" s="107"/>
      <c r="H37" s="107"/>
    </row>
    <row r="38" spans="1:49" x14ac:dyDescent="0.35">
      <c r="A38" s="107"/>
      <c r="B38" s="107"/>
      <c r="C38" s="107"/>
      <c r="D38" s="107"/>
      <c r="E38" s="107"/>
      <c r="F38" s="107"/>
      <c r="G38" s="107"/>
      <c r="H38" s="107"/>
    </row>
    <row r="39" spans="1:49" ht="14.5" customHeight="1" x14ac:dyDescent="0.35">
      <c r="A39" s="142" t="s">
        <v>551</v>
      </c>
      <c r="B39" s="142"/>
      <c r="C39" s="142"/>
      <c r="D39" s="142"/>
      <c r="E39" s="142"/>
      <c r="F39" s="142"/>
      <c r="G39" s="142"/>
      <c r="H39" s="107"/>
    </row>
    <row r="40" spans="1:49" ht="24" x14ac:dyDescent="0.35">
      <c r="A40" s="144" t="s">
        <v>534</v>
      </c>
      <c r="B40" s="144"/>
      <c r="C40" s="109" t="s">
        <v>539</v>
      </c>
      <c r="D40" s="110" t="s">
        <v>348</v>
      </c>
      <c r="E40" s="110" t="s">
        <v>540</v>
      </c>
      <c r="F40" s="110" t="s">
        <v>351</v>
      </c>
      <c r="G40" s="111" t="s">
        <v>541</v>
      </c>
      <c r="H40" s="107"/>
    </row>
    <row r="41" spans="1:49" ht="23" x14ac:dyDescent="0.35">
      <c r="A41" s="138" t="s">
        <v>537</v>
      </c>
      <c r="B41" s="116" t="s">
        <v>353</v>
      </c>
      <c r="C41" s="117">
        <v>2512703.1949305092</v>
      </c>
      <c r="D41" s="118">
        <v>17</v>
      </c>
      <c r="E41" s="119">
        <v>147806.07029002995</v>
      </c>
      <c r="F41" s="119">
        <v>778.60240075465799</v>
      </c>
      <c r="G41" s="120" t="s">
        <v>552</v>
      </c>
      <c r="H41" s="107"/>
    </row>
    <row r="42" spans="1:49" x14ac:dyDescent="0.35">
      <c r="A42" s="139"/>
      <c r="B42" s="121" t="s">
        <v>354</v>
      </c>
      <c r="C42" s="122">
        <v>502303.69391149038</v>
      </c>
      <c r="D42" s="123">
        <v>2646</v>
      </c>
      <c r="E42" s="124">
        <v>189.83510729837127</v>
      </c>
      <c r="F42" s="125"/>
      <c r="G42" s="126"/>
      <c r="H42" s="107"/>
    </row>
    <row r="43" spans="1:49" x14ac:dyDescent="0.35">
      <c r="A43" s="140"/>
      <c r="B43" s="127" t="s">
        <v>355</v>
      </c>
      <c r="C43" s="128">
        <v>3015006.8888419997</v>
      </c>
      <c r="D43" s="129">
        <v>2663</v>
      </c>
      <c r="E43" s="130"/>
      <c r="F43" s="130"/>
      <c r="G43" s="131"/>
      <c r="H43" s="107"/>
    </row>
    <row r="44" spans="1:49" ht="14.5" customHeight="1" x14ac:dyDescent="0.35">
      <c r="A44" s="151" t="s">
        <v>542</v>
      </c>
      <c r="B44" s="151"/>
      <c r="C44" s="151"/>
      <c r="D44" s="151"/>
      <c r="E44" s="151"/>
      <c r="F44" s="151"/>
      <c r="G44" s="151"/>
      <c r="H44" s="107"/>
    </row>
    <row r="45" spans="1:49" ht="14.5" customHeight="1" x14ac:dyDescent="0.35">
      <c r="A45" s="141" t="s">
        <v>543</v>
      </c>
      <c r="B45" s="141"/>
      <c r="C45" s="141"/>
      <c r="D45" s="141"/>
      <c r="E45" s="141"/>
      <c r="F45" s="141"/>
      <c r="G45" s="141"/>
      <c r="H45" s="107"/>
    </row>
    <row r="46" spans="1:49" x14ac:dyDescent="0.35">
      <c r="A46" s="107"/>
      <c r="B46" s="107"/>
      <c r="C46" s="107"/>
      <c r="D46" s="107"/>
      <c r="E46" s="107"/>
      <c r="F46" s="107"/>
      <c r="G46" s="107"/>
      <c r="H46" s="107"/>
    </row>
    <row r="47" spans="1:49" ht="14.5" customHeight="1" x14ac:dyDescent="0.35">
      <c r="A47" s="142" t="s">
        <v>553</v>
      </c>
      <c r="B47" s="142"/>
      <c r="C47" s="142"/>
      <c r="D47" s="142"/>
      <c r="E47" s="142"/>
      <c r="F47" s="142"/>
      <c r="G47" s="142"/>
      <c r="H47" s="107"/>
    </row>
    <row r="48" spans="1:49" ht="47" customHeight="1" x14ac:dyDescent="0.35">
      <c r="A48" s="143" t="s">
        <v>534</v>
      </c>
      <c r="B48" s="143"/>
      <c r="C48" s="145" t="s">
        <v>544</v>
      </c>
      <c r="D48" s="146"/>
      <c r="E48" s="132" t="s">
        <v>545</v>
      </c>
      <c r="F48" s="147" t="s">
        <v>546</v>
      </c>
      <c r="G48" s="149" t="s">
        <v>541</v>
      </c>
      <c r="H48" s="107"/>
    </row>
    <row r="49" spans="1:8" x14ac:dyDescent="0.35">
      <c r="A49" s="144"/>
      <c r="B49" s="144"/>
      <c r="C49" s="109" t="s">
        <v>519</v>
      </c>
      <c r="D49" s="110" t="s">
        <v>547</v>
      </c>
      <c r="E49" s="110" t="s">
        <v>548</v>
      </c>
      <c r="F49" s="148"/>
      <c r="G49" s="150"/>
      <c r="H49" s="107"/>
    </row>
    <row r="50" spans="1:8" x14ac:dyDescent="0.35">
      <c r="A50" s="138" t="s">
        <v>537</v>
      </c>
      <c r="B50" s="116" t="s">
        <v>549</v>
      </c>
      <c r="C50" s="117">
        <v>10.799156904092797</v>
      </c>
      <c r="D50" s="119">
        <v>6.2424803062940439</v>
      </c>
      <c r="E50" s="133"/>
      <c r="F50" s="119">
        <v>1.7299464914938438</v>
      </c>
      <c r="G50" s="134">
        <v>8.3756444483366388E-2</v>
      </c>
      <c r="H50" s="107"/>
    </row>
    <row r="51" spans="1:8" x14ac:dyDescent="0.35">
      <c r="A51" s="139"/>
      <c r="B51" s="121" t="s">
        <v>6</v>
      </c>
      <c r="C51" s="122">
        <v>-1.6795740124282932</v>
      </c>
      <c r="D51" s="124">
        <v>0.20271982221613161</v>
      </c>
      <c r="E51" s="124">
        <v>-0.30299446153431786</v>
      </c>
      <c r="F51" s="124">
        <v>-8.2851987243635197</v>
      </c>
      <c r="G51" s="135">
        <v>1.8499225912491801E-16</v>
      </c>
      <c r="H51" s="107"/>
    </row>
    <row r="52" spans="1:8" x14ac:dyDescent="0.35">
      <c r="A52" s="139"/>
      <c r="B52" s="121" t="s">
        <v>7</v>
      </c>
      <c r="C52" s="122">
        <v>-9.5077375224747768E-2</v>
      </c>
      <c r="D52" s="124">
        <v>0.20736058242071112</v>
      </c>
      <c r="E52" s="124">
        <v>-1.543737109059351E-2</v>
      </c>
      <c r="F52" s="124">
        <v>-0.45851228866557941</v>
      </c>
      <c r="G52" s="135">
        <v>0.64662209189526232</v>
      </c>
      <c r="H52" s="107"/>
    </row>
    <row r="53" spans="1:8" x14ac:dyDescent="0.35">
      <c r="A53" s="139"/>
      <c r="B53" s="121" t="s">
        <v>8</v>
      </c>
      <c r="C53" s="122">
        <v>-0.79688757852693259</v>
      </c>
      <c r="D53" s="124">
        <v>0.20791477338108352</v>
      </c>
      <c r="E53" s="124">
        <v>-0.12831697340058654</v>
      </c>
      <c r="F53" s="124">
        <v>-3.8327607296395945</v>
      </c>
      <c r="G53" s="135">
        <v>1.2966419297611288E-4</v>
      </c>
      <c r="H53" s="107"/>
    </row>
    <row r="54" spans="1:8" x14ac:dyDescent="0.35">
      <c r="A54" s="139"/>
      <c r="B54" s="121" t="s">
        <v>9</v>
      </c>
      <c r="C54" s="122">
        <v>-1.9554678595236812</v>
      </c>
      <c r="D54" s="124">
        <v>0.21373902224137936</v>
      </c>
      <c r="E54" s="124">
        <v>-0.30802310302724933</v>
      </c>
      <c r="F54" s="124">
        <v>-9.1488575133245238</v>
      </c>
      <c r="G54" s="135">
        <v>1.1174810604035552E-19</v>
      </c>
      <c r="H54" s="107"/>
    </row>
    <row r="55" spans="1:8" x14ac:dyDescent="0.35">
      <c r="A55" s="139"/>
      <c r="B55" s="121" t="s">
        <v>10</v>
      </c>
      <c r="C55" s="122">
        <v>-0.30069120607826028</v>
      </c>
      <c r="D55" s="124">
        <v>0.2086931705030326</v>
      </c>
      <c r="E55" s="124">
        <v>-4.8286716431844678E-2</v>
      </c>
      <c r="F55" s="124">
        <v>-1.4408291625139253</v>
      </c>
      <c r="G55" s="135">
        <v>0.1497512716497672</v>
      </c>
      <c r="H55" s="107"/>
    </row>
    <row r="56" spans="1:8" x14ac:dyDescent="0.35">
      <c r="A56" s="139"/>
      <c r="B56" s="121" t="s">
        <v>11</v>
      </c>
      <c r="C56" s="122">
        <v>-1.6216797190679011</v>
      </c>
      <c r="D56" s="124">
        <v>0.2074723883804116</v>
      </c>
      <c r="E56" s="124">
        <v>-0.26128426658895598</v>
      </c>
      <c r="F56" s="124">
        <v>-7.816364055608525</v>
      </c>
      <c r="G56" s="135">
        <v>7.7827498859655426E-15</v>
      </c>
      <c r="H56" s="107"/>
    </row>
    <row r="57" spans="1:8" x14ac:dyDescent="0.35">
      <c r="A57" s="139"/>
      <c r="B57" s="121" t="s">
        <v>12</v>
      </c>
      <c r="C57" s="122">
        <v>8.7253693883660291E-2</v>
      </c>
      <c r="D57" s="124">
        <v>0.20634869386324747</v>
      </c>
      <c r="E57" s="124">
        <v>1.4142681443599536E-2</v>
      </c>
      <c r="F57" s="124">
        <v>0.42284587437944016</v>
      </c>
      <c r="G57" s="135">
        <v>0.67244207585378901</v>
      </c>
      <c r="H57" s="107"/>
    </row>
    <row r="58" spans="1:8" x14ac:dyDescent="0.35">
      <c r="A58" s="139"/>
      <c r="B58" s="121" t="s">
        <v>13</v>
      </c>
      <c r="C58" s="122">
        <v>-7.8669692215513565E-2</v>
      </c>
      <c r="D58" s="124">
        <v>0.21150186109304819</v>
      </c>
      <c r="E58" s="124">
        <v>-1.236355295359054E-2</v>
      </c>
      <c r="F58" s="124">
        <v>-0.37195744665766128</v>
      </c>
      <c r="G58" s="135">
        <v>0.70995431721761637</v>
      </c>
      <c r="H58" s="107"/>
    </row>
    <row r="59" spans="1:8" x14ac:dyDescent="0.35">
      <c r="A59" s="139"/>
      <c r="B59" s="121" t="s">
        <v>14</v>
      </c>
      <c r="C59" s="122">
        <v>0.17070183791643018</v>
      </c>
      <c r="D59" s="124">
        <v>0.21243838370962753</v>
      </c>
      <c r="E59" s="124">
        <v>2.6010453988617066E-2</v>
      </c>
      <c r="F59" s="124">
        <v>0.80353575910158892</v>
      </c>
      <c r="G59" s="135">
        <v>0.42173731376527335</v>
      </c>
      <c r="H59" s="107"/>
    </row>
    <row r="60" spans="1:8" x14ac:dyDescent="0.35">
      <c r="A60" s="139"/>
      <c r="B60" s="121" t="s">
        <v>15</v>
      </c>
      <c r="C60" s="122">
        <v>-7.1838445263377265E-2</v>
      </c>
      <c r="D60" s="124">
        <v>0.21050440405656468</v>
      </c>
      <c r="E60" s="124">
        <v>-1.0854089352253349E-2</v>
      </c>
      <c r="F60" s="124">
        <v>-0.34126813443804976</v>
      </c>
      <c r="G60" s="135">
        <v>0.73292883137279397</v>
      </c>
      <c r="H60" s="107"/>
    </row>
    <row r="61" spans="1:8" x14ac:dyDescent="0.35">
      <c r="A61" s="139"/>
      <c r="B61" s="121" t="s">
        <v>16</v>
      </c>
      <c r="C61" s="122">
        <v>3.5463330687736529E-2</v>
      </c>
      <c r="D61" s="124">
        <v>0.20987768473769539</v>
      </c>
      <c r="E61" s="124">
        <v>5.3451556063182359E-3</v>
      </c>
      <c r="F61" s="124">
        <v>0.16897142129263773</v>
      </c>
      <c r="G61" s="135">
        <v>0.86583203606994774</v>
      </c>
      <c r="H61" s="107"/>
    </row>
    <row r="62" spans="1:8" x14ac:dyDescent="0.35">
      <c r="A62" s="139"/>
      <c r="B62" s="121" t="s">
        <v>17</v>
      </c>
      <c r="C62" s="122">
        <v>-9.9481828222279564E-2</v>
      </c>
      <c r="D62" s="124">
        <v>0.20697755758819214</v>
      </c>
      <c r="E62" s="124">
        <v>-1.6059145198338343E-2</v>
      </c>
      <c r="F62" s="124">
        <v>-0.4806406519696747</v>
      </c>
      <c r="G62" s="135">
        <v>0.63081165393976002</v>
      </c>
      <c r="H62" s="107"/>
    </row>
    <row r="63" spans="1:8" x14ac:dyDescent="0.35">
      <c r="A63" s="139"/>
      <c r="B63" s="121" t="s">
        <v>18</v>
      </c>
      <c r="C63" s="122">
        <v>-0.13980720149760514</v>
      </c>
      <c r="D63" s="124">
        <v>0.20682429254745749</v>
      </c>
      <c r="E63" s="124">
        <v>-2.2656415695391369E-2</v>
      </c>
      <c r="F63" s="124">
        <v>-0.6759708918889461</v>
      </c>
      <c r="G63" s="135">
        <v>0.49911820144779573</v>
      </c>
      <c r="H63" s="107"/>
    </row>
    <row r="64" spans="1:8" x14ac:dyDescent="0.35">
      <c r="A64" s="139"/>
      <c r="B64" s="121" t="s">
        <v>19</v>
      </c>
      <c r="C64" s="122">
        <v>-4.4148895109968854E-2</v>
      </c>
      <c r="D64" s="124">
        <v>0.20826817871625944</v>
      </c>
      <c r="E64" s="124">
        <v>-7.1353031699125657E-3</v>
      </c>
      <c r="F64" s="124">
        <v>-0.21198099192155734</v>
      </c>
      <c r="G64" s="135">
        <v>0.83213819027034819</v>
      </c>
      <c r="H64" s="107"/>
    </row>
    <row r="65" spans="1:8" x14ac:dyDescent="0.35">
      <c r="A65" s="139"/>
      <c r="B65" s="121" t="s">
        <v>20</v>
      </c>
      <c r="C65" s="122">
        <v>-0.17232559357742433</v>
      </c>
      <c r="D65" s="124">
        <v>0.20952892754958652</v>
      </c>
      <c r="E65" s="124">
        <v>-2.7268113765096469E-2</v>
      </c>
      <c r="F65" s="124">
        <v>-0.82244297048980142</v>
      </c>
      <c r="G65" s="135">
        <v>0.41089893893758123</v>
      </c>
      <c r="H65" s="107"/>
    </row>
    <row r="66" spans="1:8" x14ac:dyDescent="0.35">
      <c r="A66" s="139"/>
      <c r="B66" s="121" t="s">
        <v>21</v>
      </c>
      <c r="C66" s="122">
        <v>0.4051596420446727</v>
      </c>
      <c r="D66" s="124">
        <v>0.20913725597494323</v>
      </c>
      <c r="E66" s="124">
        <v>6.539666288207846E-2</v>
      </c>
      <c r="F66" s="124">
        <v>1.9372906092504865</v>
      </c>
      <c r="G66" s="135">
        <v>5.2816131721056009E-2</v>
      </c>
      <c r="H66" s="107"/>
    </row>
    <row r="67" spans="1:8" x14ac:dyDescent="0.35">
      <c r="A67" s="140"/>
      <c r="B67" s="127" t="s">
        <v>26</v>
      </c>
      <c r="C67" s="128">
        <v>2.8090155220593478</v>
      </c>
      <c r="D67" s="136">
        <v>2.7908004308332981E-2</v>
      </c>
      <c r="E67" s="136">
        <v>0.80249388319371995</v>
      </c>
      <c r="F67" s="136">
        <v>100.6526834031128</v>
      </c>
      <c r="G67" s="137">
        <v>0</v>
      </c>
      <c r="H67" s="107"/>
    </row>
    <row r="68" spans="1:8" x14ac:dyDescent="0.35">
      <c r="A68" s="141" t="s">
        <v>542</v>
      </c>
      <c r="B68" s="141"/>
      <c r="C68" s="141"/>
      <c r="D68" s="141"/>
      <c r="E68" s="141"/>
      <c r="F68" s="141"/>
      <c r="G68" s="141"/>
      <c r="H68" s="107"/>
    </row>
  </sheetData>
  <mergeCells count="14">
    <mergeCell ref="A44:G44"/>
    <mergeCell ref="A34:E34"/>
    <mergeCell ref="A37:E37"/>
    <mergeCell ref="A39:G39"/>
    <mergeCell ref="A40:B40"/>
    <mergeCell ref="A41:A43"/>
    <mergeCell ref="A50:A67"/>
    <mergeCell ref="A68:G68"/>
    <mergeCell ref="A45:G45"/>
    <mergeCell ref="A47:G47"/>
    <mergeCell ref="A48:B49"/>
    <mergeCell ref="C48:D48"/>
    <mergeCell ref="F48:F49"/>
    <mergeCell ref="G48:G49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05508-FD0C-48D6-9294-71EBD5F3918F}">
  <dimension ref="A1:M12"/>
  <sheetViews>
    <sheetView workbookViewId="0">
      <selection activeCell="G3" sqref="G3"/>
    </sheetView>
  </sheetViews>
  <sheetFormatPr defaultRowHeight="14.5" x14ac:dyDescent="0.35"/>
  <cols>
    <col min="4" max="4" width="9.453125" bestFit="1" customWidth="1"/>
    <col min="5" max="5" width="8.81640625" bestFit="1" customWidth="1"/>
    <col min="6" max="6" width="9.453125" bestFit="1" customWidth="1"/>
    <col min="7" max="7" width="7.453125" customWidth="1"/>
  </cols>
  <sheetData>
    <row r="1" spans="1:13" x14ac:dyDescent="0.35">
      <c r="A1" s="46" t="s">
        <v>555</v>
      </c>
      <c r="B1" s="46" t="s">
        <v>554</v>
      </c>
      <c r="C1" s="47" t="s">
        <v>22</v>
      </c>
      <c r="D1" s="47" t="s">
        <v>23</v>
      </c>
      <c r="E1" s="47" t="s">
        <v>24</v>
      </c>
      <c r="F1" s="47" t="s">
        <v>25</v>
      </c>
      <c r="G1" s="46" t="s">
        <v>27</v>
      </c>
      <c r="K1" t="s">
        <v>506</v>
      </c>
      <c r="L1" t="s">
        <v>507</v>
      </c>
      <c r="M1" t="s">
        <v>508</v>
      </c>
    </row>
    <row r="2" spans="1:13" x14ac:dyDescent="0.35">
      <c r="A2" s="46">
        <v>0</v>
      </c>
      <c r="B2" s="46">
        <v>1</v>
      </c>
      <c r="C2" s="48">
        <f>_xlfn.PERCENTILE.INC(Combined!W:W,Percentiles!$A2/100)</f>
        <v>-3.1588163021033244</v>
      </c>
      <c r="D2" s="49">
        <f>_xlfn.PERCENTILE.INC(Combined!X:X,Percentiles!$A2/100)</f>
        <v>0.24002710476055908</v>
      </c>
      <c r="E2" s="50">
        <f>_xlfn.PERCENTILE.INC(Combined!Y:Y,Percentiles!$A2/100)</f>
        <v>0</v>
      </c>
      <c r="F2" s="50">
        <f>_xlfn.PERCENTILE.INC(Combined!Z:Z,Percentiles!$A2/100)</f>
        <v>0.6527424319035211</v>
      </c>
      <c r="G2" s="50">
        <f>_xlfn.PERCENTILE.INC(Combined!AB:AB,Percentiles!$A2/100)</f>
        <v>-0.32033610688664232</v>
      </c>
      <c r="J2" t="s">
        <v>364</v>
      </c>
      <c r="K2">
        <f>SUM('PV Classification'!M:M)</f>
        <v>267</v>
      </c>
      <c r="L2">
        <f>COUNTIF('PV Classification'!M:M,"=0")</f>
        <v>2397</v>
      </c>
      <c r="M2" s="95">
        <f>K2/2664</f>
        <v>0.10022522522522523</v>
      </c>
    </row>
    <row r="3" spans="1:13" x14ac:dyDescent="0.35">
      <c r="A3" s="46">
        <v>10</v>
      </c>
      <c r="B3" s="46">
        <v>2</v>
      </c>
      <c r="C3" s="48">
        <f>_xlfn.PERCENTILE.INC(Combined!W:W,Percentiles!$A3/100)</f>
        <v>-3</v>
      </c>
      <c r="D3" s="49">
        <f>_xlfn.PERCENTILE.INC(Combined!X:X,Percentiles!$A3/100)</f>
        <v>2.8198128894028986</v>
      </c>
      <c r="E3" s="50">
        <f>_xlfn.PERCENTILE.INC(Combined!Y:Y,Percentiles!$A3/100)</f>
        <v>7.1094393755320802</v>
      </c>
      <c r="F3" s="50">
        <f>_xlfn.PERCENTILE.INC(Combined!Z:Z,Percentiles!$A3/100)</f>
        <v>9.5976078037077279</v>
      </c>
      <c r="G3" s="50">
        <f>_xlfn.PERCENTILE.INC(Combined!AB:AB,Percentiles!$A3/100)</f>
        <v>2.0564617078678804</v>
      </c>
      <c r="J3" t="s">
        <v>365</v>
      </c>
      <c r="K3">
        <f>SUM('PV Classification'!N:N)</f>
        <v>533</v>
      </c>
      <c r="L3">
        <f>COUNTIF('PV Classification'!N:N,"=0")</f>
        <v>2131</v>
      </c>
      <c r="M3" s="95">
        <f t="shared" ref="M3:M10" si="0">K3/2664</f>
        <v>0.20007507507507508</v>
      </c>
    </row>
    <row r="4" spans="1:13" x14ac:dyDescent="0.35">
      <c r="A4" s="46">
        <v>20</v>
      </c>
      <c r="B4" s="46">
        <v>3</v>
      </c>
      <c r="C4" s="48">
        <f>_xlfn.PERCENTILE.INC(Combined!W:W,Percentiles!$A4/100)</f>
        <v>-3</v>
      </c>
      <c r="D4" s="49">
        <f>_xlfn.PERCENTILE.INC(Combined!X:X,Percentiles!$A4/100)</f>
        <v>4.3590765671634095</v>
      </c>
      <c r="E4" s="50">
        <f>_xlfn.PERCENTILE.INC(Combined!Y:Y,Percentiles!$A4/100)</f>
        <v>10.509751426448325</v>
      </c>
      <c r="F4" s="50">
        <f>_xlfn.PERCENTILE.INC(Combined!Z:Z,Percentiles!$A4/100)</f>
        <v>22.206226859132876</v>
      </c>
      <c r="G4" s="50">
        <f>_xlfn.PERCENTILE.INC(Combined!AB:AB,Percentiles!$A4/100)</f>
        <v>5.913069417926522</v>
      </c>
      <c r="J4" t="s">
        <v>366</v>
      </c>
      <c r="K4">
        <f>SUM('PV Classification'!O:O)</f>
        <v>799</v>
      </c>
      <c r="L4">
        <f>COUNTIF('PV Classification'!O:O,"=0")</f>
        <v>1865</v>
      </c>
      <c r="M4" s="95">
        <f t="shared" si="0"/>
        <v>0.29992492492492495</v>
      </c>
    </row>
    <row r="5" spans="1:13" x14ac:dyDescent="0.35">
      <c r="A5" s="46">
        <v>30</v>
      </c>
      <c r="B5" s="46">
        <v>4</v>
      </c>
      <c r="C5" s="48">
        <f>_xlfn.PERCENTILE.INC(Combined!W:W,Percentiles!$A5/100)</f>
        <v>-1.9192038386343435</v>
      </c>
      <c r="D5" s="49">
        <f>_xlfn.PERCENTILE.INC(Combined!X:X,Percentiles!$A5/100)</f>
        <v>10.920585295873908</v>
      </c>
      <c r="E5" s="50">
        <f>_xlfn.PERCENTILE.INC(Combined!Y:Y,Percentiles!$A5/100)</f>
        <v>14.182298926041648</v>
      </c>
      <c r="F5" s="50">
        <f>_xlfn.PERCENTILE.INC(Combined!Z:Z,Percentiles!$A5/100)</f>
        <v>31.48392658928374</v>
      </c>
      <c r="G5" s="50">
        <f>_xlfn.PERCENTILE.INC(Combined!AB:AB,Percentiles!$A5/100)</f>
        <v>11.198811411736131</v>
      </c>
      <c r="J5" t="s">
        <v>367</v>
      </c>
      <c r="K5">
        <f>SUM('PV Classification'!P:P)</f>
        <v>1066</v>
      </c>
      <c r="L5">
        <f>COUNTIF('PV Classification'!P:P,"=0")</f>
        <v>1598</v>
      </c>
      <c r="M5" s="95">
        <f t="shared" si="0"/>
        <v>0.40015015015015015</v>
      </c>
    </row>
    <row r="6" spans="1:13" x14ac:dyDescent="0.35">
      <c r="A6" s="46">
        <v>40</v>
      </c>
      <c r="B6" s="46">
        <v>5</v>
      </c>
      <c r="C6" s="48">
        <f>_xlfn.PERCENTILE.INC(Combined!W:W,Percentiles!$A6/100)</f>
        <v>-1.3415568128699595</v>
      </c>
      <c r="D6" s="49">
        <f>_xlfn.PERCENTILE.INC(Combined!X:X,Percentiles!$A6/100)</f>
        <v>80.151040507887899</v>
      </c>
      <c r="E6" s="50">
        <f>_xlfn.PERCENTILE.INC(Combined!Y:Y,Percentiles!$A6/100)</f>
        <v>21.513227223548562</v>
      </c>
      <c r="F6" s="50">
        <f>_xlfn.PERCENTILE.INC(Combined!Z:Z,Percentiles!$A6/100)</f>
        <v>39.490969514155154</v>
      </c>
      <c r="G6" s="50">
        <f>_xlfn.PERCENTILE.INC(Combined!AB:AB,Percentiles!$A6/100)</f>
        <v>20.007222157506611</v>
      </c>
      <c r="J6" t="s">
        <v>368</v>
      </c>
      <c r="K6">
        <f>SUM('PV Classification'!Q:Q)</f>
        <v>1332</v>
      </c>
      <c r="L6">
        <f>COUNTIF('PV Classification'!Q:Q,"=0")</f>
        <v>1332</v>
      </c>
      <c r="M6" s="95">
        <f t="shared" si="0"/>
        <v>0.5</v>
      </c>
    </row>
    <row r="7" spans="1:13" x14ac:dyDescent="0.35">
      <c r="A7" s="46">
        <v>50</v>
      </c>
      <c r="B7" s="46">
        <v>6</v>
      </c>
      <c r="C7" s="48">
        <f>_xlfn.PERCENTILE.INC(Combined!W:W,Percentiles!$A7/100)</f>
        <v>-1.0723256483775128</v>
      </c>
      <c r="D7" s="49">
        <f>_xlfn.PERCENTILE.INC(Combined!X:X,Percentiles!$A7/100)</f>
        <v>113.71883136870093</v>
      </c>
      <c r="E7" s="50">
        <f>_xlfn.PERCENTILE.INC(Combined!Y:Y,Percentiles!$A7/100)</f>
        <v>29.937123461482493</v>
      </c>
      <c r="F7" s="50">
        <f>_xlfn.PERCENTILE.INC(Combined!Z:Z,Percentiles!$A7/100)</f>
        <v>48.065228586436767</v>
      </c>
      <c r="G7" s="50">
        <f>_xlfn.PERCENTILE.INC(Combined!AB:AB,Percentiles!$A7/100)</f>
        <v>29.616742141832269</v>
      </c>
      <c r="J7" t="s">
        <v>369</v>
      </c>
      <c r="K7">
        <f>SUM('PV Classification'!R:R)</f>
        <v>1598</v>
      </c>
      <c r="L7">
        <f>COUNTIF('PV Classification'!R:R,"=0")</f>
        <v>1066</v>
      </c>
      <c r="M7" s="95">
        <f t="shared" si="0"/>
        <v>0.5998498498498499</v>
      </c>
    </row>
    <row r="8" spans="1:13" x14ac:dyDescent="0.35">
      <c r="A8" s="46">
        <v>60</v>
      </c>
      <c r="B8" s="46">
        <v>7</v>
      </c>
      <c r="C8" s="48">
        <f>_xlfn.PERCENTILE.INC(Combined!W:W,Percentiles!$A8/100)</f>
        <v>-0.33344452945125608</v>
      </c>
      <c r="D8" s="49">
        <f>_xlfn.PERCENTILE.INC(Combined!X:X,Percentiles!$A8/100)</f>
        <v>130.08409371380219</v>
      </c>
      <c r="E8" s="50">
        <f>_xlfn.PERCENTILE.INC(Combined!Y:Y,Percentiles!$A8/100)</f>
        <v>36.086432106524967</v>
      </c>
      <c r="F8" s="50">
        <f>_xlfn.PERCENTILE.INC(Combined!Z:Z,Percentiles!$A8/100)</f>
        <v>57.688100248809882</v>
      </c>
      <c r="G8" s="50">
        <f>_xlfn.PERCENTILE.INC(Combined!AB:AB,Percentiles!$A8/100)</f>
        <v>43.034127085110626</v>
      </c>
      <c r="J8" t="s">
        <v>370</v>
      </c>
      <c r="K8">
        <f>SUM('PV Classification'!S:S)</f>
        <v>1865</v>
      </c>
      <c r="L8">
        <f>COUNTIF('PV Classification'!S:S,"=0")</f>
        <v>799</v>
      </c>
      <c r="M8" s="95">
        <f t="shared" si="0"/>
        <v>0.70007507507507505</v>
      </c>
    </row>
    <row r="9" spans="1:13" x14ac:dyDescent="0.35">
      <c r="A9" s="46">
        <v>70</v>
      </c>
      <c r="B9" s="46">
        <v>8</v>
      </c>
      <c r="C9" s="48">
        <f>_xlfn.PERCENTILE.INC(Combined!W:W,Percentiles!$A9/100)</f>
        <v>-0.24075188797307909</v>
      </c>
      <c r="D9" s="49">
        <f>_xlfn.PERCENTILE.INC(Combined!X:X,Percentiles!$A9/100)</f>
        <v>165.50586291158049</v>
      </c>
      <c r="E9" s="50">
        <f>_xlfn.PERCENTILE.INC(Combined!Y:Y,Percentiles!$A9/100)</f>
        <v>81.055206163588295</v>
      </c>
      <c r="F9" s="50">
        <f>_xlfn.PERCENTILE.INC(Combined!Z:Z,Percentiles!$A9/100)</f>
        <v>79.542956509594859</v>
      </c>
      <c r="G9" s="50">
        <f>_xlfn.PERCENTILE.INC(Combined!AB:AB,Percentiles!$A9/100)</f>
        <v>56.906878445242548</v>
      </c>
      <c r="J9" t="s">
        <v>371</v>
      </c>
      <c r="K9">
        <f>SUM('PV Classification'!T:T)</f>
        <v>2131</v>
      </c>
      <c r="L9">
        <f>COUNTIF('PV Classification'!T:T,"=0")</f>
        <v>533</v>
      </c>
      <c r="M9" s="95">
        <f t="shared" si="0"/>
        <v>0.79992492492492495</v>
      </c>
    </row>
    <row r="10" spans="1:13" x14ac:dyDescent="0.35">
      <c r="A10" s="46">
        <v>80</v>
      </c>
      <c r="B10" s="46">
        <v>9</v>
      </c>
      <c r="C10" s="48">
        <f>_xlfn.PERCENTILE.INC(Combined!W:W,Percentiles!$A10/100)</f>
        <v>-7.3411036840174901E-2</v>
      </c>
      <c r="D10" s="49">
        <f>_xlfn.PERCENTILE.INC(Combined!X:X,Percentiles!$A10/100)</f>
        <v>203.87084307944889</v>
      </c>
      <c r="E10" s="50">
        <f>_xlfn.PERCENTILE.INC(Combined!Y:Y,Percentiles!$A10/100)</f>
        <v>228.65294409328999</v>
      </c>
      <c r="F10" s="50">
        <f>_xlfn.PERCENTILE.INC(Combined!Z:Z,Percentiles!$A10/100)</f>
        <v>224.44773740932985</v>
      </c>
      <c r="G10" s="50">
        <f>_xlfn.PERCENTILE.INC(Combined!AB:AB,Percentiles!$A10/100)</f>
        <v>71.787442496411131</v>
      </c>
      <c r="J10" t="s">
        <v>372</v>
      </c>
      <c r="K10">
        <f>SUM('PV Classification'!U:U)</f>
        <v>2397</v>
      </c>
      <c r="L10">
        <f>COUNTIF('PV Classification'!U:U,"=0")</f>
        <v>267</v>
      </c>
      <c r="M10" s="95">
        <f t="shared" si="0"/>
        <v>0.89977477477477474</v>
      </c>
    </row>
    <row r="11" spans="1:13" x14ac:dyDescent="0.35">
      <c r="A11" s="46">
        <v>90</v>
      </c>
      <c r="B11" s="46">
        <v>10</v>
      </c>
      <c r="C11" s="48">
        <f>_xlfn.PERCENTILE.INC(Combined!W:W,Percentiles!$A11/100)</f>
        <v>0.5722032430463373</v>
      </c>
      <c r="D11" s="49">
        <f>_xlfn.PERCENTILE.INC(Combined!X:X,Percentiles!$A11/100)</f>
        <v>252.54009775470095</v>
      </c>
      <c r="E11" s="50">
        <f>_xlfn.PERCENTILE.INC(Combined!Y:Y,Percentiles!$A11/100)</f>
        <v>252.32617601111508</v>
      </c>
      <c r="F11" s="50">
        <f>_xlfn.PERCENTILE.INC(Combined!Z:Z,Percentiles!$A11/100)</f>
        <v>4424.3104348860415</v>
      </c>
      <c r="G11" s="50">
        <f>_xlfn.PERCENTILE.INC(Combined!AB:AB,Percentiles!$A11/100)</f>
        <v>88.813857872381149</v>
      </c>
    </row>
    <row r="12" spans="1:13" x14ac:dyDescent="0.35">
      <c r="A12" s="46">
        <v>100</v>
      </c>
      <c r="B12" s="46">
        <v>11</v>
      </c>
      <c r="C12" s="48">
        <f>_xlfn.PERCENTILE.INC(Combined!W:W,Percentiles!$A12/100)</f>
        <v>3</v>
      </c>
      <c r="D12" s="49">
        <f>_xlfn.PERCENTILE.INC(Combined!X:X,Percentiles!$A12/100)</f>
        <v>544.26668125891342</v>
      </c>
      <c r="E12" s="50">
        <f>_xlfn.PERCENTILE.INC(Combined!Y:Y,Percentiles!$A12/100)</f>
        <v>538.33096567162215</v>
      </c>
      <c r="F12" s="50">
        <f>_xlfn.PERCENTILE.INC(Combined!Z:Z,Percentiles!$A12/100)</f>
        <v>4596.6909839677228</v>
      </c>
      <c r="G12" s="50">
        <f>_xlfn.PERCENTILE.INC(Combined!AB:AB,Percentiles!$A12/100)</f>
        <v>150.59167420436916</v>
      </c>
    </row>
  </sheetData>
  <pageMargins left="0.7" right="0.7" top="0.75" bottom="0.75" header="0.3" footer="0.3"/>
  <pageSetup orientation="portrait" horizontalDpi="4294967295" verticalDpi="4294967295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DD32-1EFC-485F-B030-EBEE6F630122}">
  <dimension ref="A1:U2667"/>
  <sheetViews>
    <sheetView zoomScale="90" zoomScaleNormal="90" workbookViewId="0">
      <selection activeCell="M4" sqref="M4"/>
    </sheetView>
  </sheetViews>
  <sheetFormatPr defaultRowHeight="14.5" x14ac:dyDescent="0.35"/>
  <cols>
    <col min="3" max="6" width="8.7265625" style="37"/>
    <col min="7" max="10" width="8.7265625" style="54"/>
    <col min="12" max="12" width="8.7265625" style="39"/>
  </cols>
  <sheetData>
    <row r="1" spans="1:21" x14ac:dyDescent="0.35">
      <c r="A1" s="34" t="str">
        <f>Combined!A1</f>
        <v>Date</v>
      </c>
      <c r="B1" s="34" t="str">
        <f>Combined!B1</f>
        <v>No</v>
      </c>
      <c r="C1" s="36" t="str">
        <f>Combined!W1</f>
        <v>LogP</v>
      </c>
      <c r="D1" s="36" t="str">
        <f>Combined!X1</f>
        <v>TAC</v>
      </c>
      <c r="E1" s="36" t="str">
        <f>Combined!Y1</f>
        <v>TPC</v>
      </c>
      <c r="F1" s="36" t="str">
        <f>Combined!Z1</f>
        <v>TCC</v>
      </c>
      <c r="G1" s="53" t="s">
        <v>378</v>
      </c>
      <c r="H1" s="53" t="s">
        <v>379</v>
      </c>
      <c r="I1" s="53" t="s">
        <v>380</v>
      </c>
      <c r="J1" s="53" t="s">
        <v>381</v>
      </c>
      <c r="K1" s="35" t="str">
        <f>Combined!AA1</f>
        <v>Days</v>
      </c>
      <c r="L1" s="38" t="str">
        <f>Combined!AB1</f>
        <v>PV</v>
      </c>
      <c r="M1" t="s">
        <v>364</v>
      </c>
      <c r="N1" t="s">
        <v>365</v>
      </c>
      <c r="O1" t="s">
        <v>366</v>
      </c>
      <c r="P1" t="s">
        <v>367</v>
      </c>
      <c r="Q1" t="s">
        <v>368</v>
      </c>
      <c r="R1" t="s">
        <v>369</v>
      </c>
      <c r="S1" t="s">
        <v>370</v>
      </c>
      <c r="T1" t="s">
        <v>371</v>
      </c>
      <c r="U1" t="s">
        <v>372</v>
      </c>
    </row>
    <row r="2" spans="1:21" x14ac:dyDescent="0.35">
      <c r="A2" s="34">
        <f>Combined!A2</f>
        <v>100323</v>
      </c>
      <c r="B2" s="34">
        <f>Combined!B2</f>
        <v>1</v>
      </c>
      <c r="C2" s="36">
        <f>Combined!W2</f>
        <v>3</v>
      </c>
      <c r="D2" s="36">
        <f>Combined!X2</f>
        <v>249.70998886057731</v>
      </c>
      <c r="E2" s="36">
        <f>Combined!Y2</f>
        <v>59.842963592735416</v>
      </c>
      <c r="F2" s="36">
        <f>Combined!Z2</f>
        <v>1.6821097165918129</v>
      </c>
      <c r="G2" s="54">
        <f>IF(C2&lt;Percentiles!C$3, 1, IF(C2&lt;Percentiles!C$4, 2, IF(C2&lt;Percentiles!C$5, 3, IF(C2&lt;Percentiles!C$6, 4, IF(C2&lt;Percentiles!C$7, 5, IF(C2&lt;Percentiles!C$8, 6, IF(C2&lt;Percentiles!C$9, 7, IF(C2&lt;Percentiles!C$10, 8, IF(C2&lt;Percentiles!C$11, 9, IF(C2&lt;Percentiles!C$12, 10, 11))))))))))</f>
        <v>11</v>
      </c>
      <c r="H2" s="54">
        <f>IF(D2&lt;Percentiles!D$3, 1, IF(D2&lt;Percentiles!D$4, 2, IF(D2&lt;Percentiles!D$5, 3, IF(D2&lt;Percentiles!D$6, 4, IF(D2&lt;Percentiles!D$7, 5, IF(D2&lt;Percentiles!D$8, 6, IF(D2&lt;Percentiles!D$9, 7, IF(D2&lt;Percentiles!D$10, 8, IF(D2&lt;Percentiles!D$11, 9, IF(D2&lt;Percentiles!D$12, 10, 11))))))))))</f>
        <v>9</v>
      </c>
      <c r="I2" s="54">
        <f>IF(E2&lt;Percentiles!E$3, 1, IF(E2&lt;Percentiles!E$4, 2, IF(E2&lt;Percentiles!E$5, 3, IF(E2&lt;Percentiles!E$6, 4, IF(E2&lt;Percentiles!E$7, 5, IF(E2&lt;Percentiles!E$8, 6, IF(E2&lt;Percentiles!E$9, 7, IF(E2&lt;Percentiles!E$10, 8, IF(E2&lt;Percentiles!E$11, 9, IF(E2&lt;Percentiles!E$12, 10, 11))))))))))</f>
        <v>7</v>
      </c>
      <c r="J2" s="54">
        <f>IF(F2&lt;Percentiles!F$3, 1, IF(F2&lt;Percentiles!F$4, 2, IF(F2&lt;Percentiles!F$5, 3, IF(F2&lt;Percentiles!F$6, 4, IF(F2&lt;Percentiles!F$7, 5, IF(F2&lt;Percentiles!F$8, 6, IF(F2&lt;Percentiles!F$9, 7, IF(F2&lt;Percentiles!F$10, 8, IF(F2&lt;Percentiles!F$11, 9, IF(F2&lt;Percentiles!F$12, 10, 11))))))))))</f>
        <v>1</v>
      </c>
      <c r="K2" s="35">
        <f>Combined!AA2</f>
        <v>0</v>
      </c>
      <c r="L2" s="38">
        <f>Combined!AB2</f>
        <v>0.52837048886240967</v>
      </c>
      <c r="M2">
        <f>IF(L2&lt;Percentiles!$G$3,1,0)</f>
        <v>1</v>
      </c>
      <c r="N2">
        <f>IF(L2&lt;Percentiles!$G$4,1,0)</f>
        <v>1</v>
      </c>
      <c r="O2">
        <f>IF(L2&lt;Percentiles!$G$5,1,0)</f>
        <v>1</v>
      </c>
      <c r="P2">
        <f>IF(L2&lt;Percentiles!$G$6,1,0)</f>
        <v>1</v>
      </c>
      <c r="Q2">
        <f>IF(L2&lt;Percentiles!$G$7,1,0)</f>
        <v>1</v>
      </c>
      <c r="R2">
        <f>IF(L2&lt;Percentiles!$G$8,1,0)</f>
        <v>1</v>
      </c>
      <c r="S2">
        <f>IF(L2&lt;Percentiles!$G$9,1,0)</f>
        <v>1</v>
      </c>
      <c r="T2">
        <f>IF(L2&lt;Percentiles!$G$10,1,0)</f>
        <v>1</v>
      </c>
      <c r="U2">
        <f>IF(L2&lt;Percentiles!$G$11,1,0)</f>
        <v>1</v>
      </c>
    </row>
    <row r="3" spans="1:21" x14ac:dyDescent="0.35">
      <c r="A3" s="34">
        <f>Combined!A3</f>
        <v>100323</v>
      </c>
      <c r="B3" s="34">
        <f>Combined!B3</f>
        <v>2</v>
      </c>
      <c r="C3" s="36">
        <f>Combined!W3</f>
        <v>2.6762532923159035</v>
      </c>
      <c r="D3" s="36">
        <f>Combined!X3</f>
        <v>203.87084307944889</v>
      </c>
      <c r="E3" s="36">
        <f>Combined!Y3</f>
        <v>2.2814315369505311</v>
      </c>
      <c r="F3" s="36">
        <f>Combined!Z3</f>
        <v>3.8016525920757633</v>
      </c>
      <c r="G3" s="54">
        <f>IF(C3&lt;Percentiles!C$3, 1, IF(C3&lt;Percentiles!C$4, 2, IF(C3&lt;Percentiles!C$5, 3, IF(C3&lt;Percentiles!C$6, 4, IF(C3&lt;Percentiles!C$7, 5, IF(C3&lt;Percentiles!C$8, 6, IF(C3&lt;Percentiles!C$9, 7, IF(C3&lt;Percentiles!C$10, 8, IF(C3&lt;Percentiles!C$11, 9, IF(C3&lt;Percentiles!C$12, 10, 11))))))))))</f>
        <v>10</v>
      </c>
      <c r="H3" s="54">
        <f>IF(D3&lt;Percentiles!D$3, 1, IF(D3&lt;Percentiles!D$4, 2, IF(D3&lt;Percentiles!D$5, 3, IF(D3&lt;Percentiles!D$6, 4, IF(D3&lt;Percentiles!D$7, 5, IF(D3&lt;Percentiles!D$8, 6, IF(D3&lt;Percentiles!D$9, 7, IF(D3&lt;Percentiles!D$10, 8, IF(D3&lt;Percentiles!D$11, 9, IF(D3&lt;Percentiles!D$12, 10, 11))))))))))</f>
        <v>9</v>
      </c>
      <c r="I3" s="54">
        <f>IF(E3&lt;Percentiles!E$3, 1, IF(E3&lt;Percentiles!E$4, 2, IF(E3&lt;Percentiles!E$5, 3, IF(E3&lt;Percentiles!E$6, 4, IF(E3&lt;Percentiles!E$7, 5, IF(E3&lt;Percentiles!E$8, 6, IF(E3&lt;Percentiles!E$9, 7, IF(E3&lt;Percentiles!E$10, 8, IF(E3&lt;Percentiles!E$11, 9, IF(E3&lt;Percentiles!E$12, 10, 11))))))))))</f>
        <v>1</v>
      </c>
      <c r="J3" s="54">
        <f>IF(F3&lt;Percentiles!F$3, 1, IF(F3&lt;Percentiles!F$4, 2, IF(F3&lt;Percentiles!F$5, 3, IF(F3&lt;Percentiles!F$6, 4, IF(F3&lt;Percentiles!F$7, 5, IF(F3&lt;Percentiles!F$8, 6, IF(F3&lt;Percentiles!F$9, 7, IF(F3&lt;Percentiles!F$10, 8, IF(F3&lt;Percentiles!F$11, 9, IF(F3&lt;Percentiles!F$12, 10, 11))))))))))</f>
        <v>1</v>
      </c>
      <c r="K3" s="35">
        <f>Combined!AA3</f>
        <v>0</v>
      </c>
      <c r="L3" s="38">
        <f>Combined!AB3</f>
        <v>1.7466517410000586</v>
      </c>
      <c r="M3">
        <f>IF(L3&lt;Percentiles!$G$3,1,0)</f>
        <v>1</v>
      </c>
      <c r="N3">
        <f>IF(L3&lt;Percentiles!$G$4,1,0)</f>
        <v>1</v>
      </c>
      <c r="O3">
        <f>IF(L3&lt;Percentiles!$G$5,1,0)</f>
        <v>1</v>
      </c>
      <c r="P3">
        <f>IF(L3&lt;Percentiles!$G$6,1,0)</f>
        <v>1</v>
      </c>
      <c r="Q3">
        <f>IF(L3&lt;Percentiles!$G$7,1,0)</f>
        <v>1</v>
      </c>
      <c r="R3">
        <f>IF(L3&lt;Percentiles!$G$8,1,0)</f>
        <v>1</v>
      </c>
      <c r="S3">
        <f>IF(L3&lt;Percentiles!$G$9,1,0)</f>
        <v>1</v>
      </c>
      <c r="T3">
        <f>IF(L3&lt;Percentiles!$G$10,1,0)</f>
        <v>1</v>
      </c>
      <c r="U3">
        <f>IF(L3&lt;Percentiles!$G$11,1,0)</f>
        <v>1</v>
      </c>
    </row>
    <row r="4" spans="1:21" x14ac:dyDescent="0.35">
      <c r="A4" s="34">
        <f>Combined!A4</f>
        <v>100323</v>
      </c>
      <c r="B4" s="34">
        <f>Combined!B4</f>
        <v>3</v>
      </c>
      <c r="C4" s="36">
        <f>Combined!W4</f>
        <v>-0.95133092588151813</v>
      </c>
      <c r="D4" s="36">
        <f>Combined!X4</f>
        <v>220.41834251057716</v>
      </c>
      <c r="E4" s="36">
        <f>Combined!Y4</f>
        <v>182.57423859451336</v>
      </c>
      <c r="F4" s="36">
        <f>Combined!Z4</f>
        <v>79.34411949741181</v>
      </c>
      <c r="G4" s="54">
        <f>IF(C4&lt;Percentiles!C$3, 1, IF(C4&lt;Percentiles!C$4, 2, IF(C4&lt;Percentiles!C$5, 3, IF(C4&lt;Percentiles!C$6, 4, IF(C4&lt;Percentiles!C$7, 5, IF(C4&lt;Percentiles!C$8, 6, IF(C4&lt;Percentiles!C$9, 7, IF(C4&lt;Percentiles!C$10, 8, IF(C4&lt;Percentiles!C$11, 9, IF(C4&lt;Percentiles!C$12, 10, 11))))))))))</f>
        <v>6</v>
      </c>
      <c r="H4" s="54">
        <f>IF(D4&lt;Percentiles!D$3, 1, IF(D4&lt;Percentiles!D$4, 2, IF(D4&lt;Percentiles!D$5, 3, IF(D4&lt;Percentiles!D$6, 4, IF(D4&lt;Percentiles!D$7, 5, IF(D4&lt;Percentiles!D$8, 6, IF(D4&lt;Percentiles!D$9, 7, IF(D4&lt;Percentiles!D$10, 8, IF(D4&lt;Percentiles!D$11, 9, IF(D4&lt;Percentiles!D$12, 10, 11))))))))))</f>
        <v>9</v>
      </c>
      <c r="I4" s="54">
        <f>IF(E4&lt;Percentiles!E$3, 1, IF(E4&lt;Percentiles!E$4, 2, IF(E4&lt;Percentiles!E$5, 3, IF(E4&lt;Percentiles!E$6, 4, IF(E4&lt;Percentiles!E$7, 5, IF(E4&lt;Percentiles!E$8, 6, IF(E4&lt;Percentiles!E$9, 7, IF(E4&lt;Percentiles!E$10, 8, IF(E4&lt;Percentiles!E$11, 9, IF(E4&lt;Percentiles!E$12, 10, 11))))))))))</f>
        <v>8</v>
      </c>
      <c r="J4" s="54">
        <f>IF(F4&lt;Percentiles!F$3, 1, IF(F4&lt;Percentiles!F$4, 2, IF(F4&lt;Percentiles!F$5, 3, IF(F4&lt;Percentiles!F$6, 4, IF(F4&lt;Percentiles!F$7, 5, IF(F4&lt;Percentiles!F$8, 6, IF(F4&lt;Percentiles!F$9, 7, IF(F4&lt;Percentiles!F$10, 8, IF(F4&lt;Percentiles!F$11, 9, IF(F4&lt;Percentiles!F$12, 10, 11))))))))))</f>
        <v>7</v>
      </c>
      <c r="K4" s="35">
        <f>Combined!AA4</f>
        <v>0</v>
      </c>
      <c r="L4" s="38">
        <f>Combined!AB4</f>
        <v>0.44825880541889329</v>
      </c>
      <c r="M4">
        <f>IF(L4&lt;Percentiles!$G$3,1,0)</f>
        <v>1</v>
      </c>
      <c r="N4">
        <f>IF(L4&lt;Percentiles!$G$4,1,0)</f>
        <v>1</v>
      </c>
      <c r="O4">
        <f>IF(L4&lt;Percentiles!$G$5,1,0)</f>
        <v>1</v>
      </c>
      <c r="P4">
        <f>IF(L4&lt;Percentiles!$G$6,1,0)</f>
        <v>1</v>
      </c>
      <c r="Q4">
        <f>IF(L4&lt;Percentiles!$G$7,1,0)</f>
        <v>1</v>
      </c>
      <c r="R4">
        <f>IF(L4&lt;Percentiles!$G$8,1,0)</f>
        <v>1</v>
      </c>
      <c r="S4">
        <f>IF(L4&lt;Percentiles!$G$9,1,0)</f>
        <v>1</v>
      </c>
      <c r="T4">
        <f>IF(L4&lt;Percentiles!$G$10,1,0)</f>
        <v>1</v>
      </c>
      <c r="U4">
        <f>IF(L4&lt;Percentiles!$G$11,1,0)</f>
        <v>1</v>
      </c>
    </row>
    <row r="5" spans="1:21" x14ac:dyDescent="0.35">
      <c r="A5" s="34">
        <f>Combined!A5</f>
        <v>100323</v>
      </c>
      <c r="B5" s="34">
        <f>Combined!B5</f>
        <v>4</v>
      </c>
      <c r="C5" s="36">
        <f>Combined!W5</f>
        <v>-1.1866912591768995E-2</v>
      </c>
      <c r="D5" s="36">
        <f>Combined!X5</f>
        <v>539.54577333346424</v>
      </c>
      <c r="E5" s="36">
        <f>Combined!Y5</f>
        <v>478.28315681818071</v>
      </c>
      <c r="F5" s="36">
        <f>Combined!Z5</f>
        <v>41.666667719553459</v>
      </c>
      <c r="G5" s="54">
        <f>IF(C5&lt;Percentiles!C$3, 1, IF(C5&lt;Percentiles!C$4, 2, IF(C5&lt;Percentiles!C$5, 3, IF(C5&lt;Percentiles!C$6, 4, IF(C5&lt;Percentiles!C$7, 5, IF(C5&lt;Percentiles!C$8, 6, IF(C5&lt;Percentiles!C$9, 7, IF(C5&lt;Percentiles!C$10, 8, IF(C5&lt;Percentiles!C$11, 9, IF(C5&lt;Percentiles!C$12, 10, 11))))))))))</f>
        <v>9</v>
      </c>
      <c r="H5" s="54">
        <f>IF(D5&lt;Percentiles!D$3, 1, IF(D5&lt;Percentiles!D$4, 2, IF(D5&lt;Percentiles!D$5, 3, IF(D5&lt;Percentiles!D$6, 4, IF(D5&lt;Percentiles!D$7, 5, IF(D5&lt;Percentiles!D$8, 6, IF(D5&lt;Percentiles!D$9, 7, IF(D5&lt;Percentiles!D$10, 8, IF(D5&lt;Percentiles!D$11, 9, IF(D5&lt;Percentiles!D$12, 10, 11))))))))))</f>
        <v>10</v>
      </c>
      <c r="I5" s="54">
        <f>IF(E5&lt;Percentiles!E$3, 1, IF(E5&lt;Percentiles!E$4, 2, IF(E5&lt;Percentiles!E$5, 3, IF(E5&lt;Percentiles!E$6, 4, IF(E5&lt;Percentiles!E$7, 5, IF(E5&lt;Percentiles!E$8, 6, IF(E5&lt;Percentiles!E$9, 7, IF(E5&lt;Percentiles!E$10, 8, IF(E5&lt;Percentiles!E$11, 9, IF(E5&lt;Percentiles!E$12, 10, 11))))))))))</f>
        <v>10</v>
      </c>
      <c r="J5" s="54">
        <f>IF(F5&lt;Percentiles!F$3, 1, IF(F5&lt;Percentiles!F$4, 2, IF(F5&lt;Percentiles!F$5, 3, IF(F5&lt;Percentiles!F$6, 4, IF(F5&lt;Percentiles!F$7, 5, IF(F5&lt;Percentiles!F$8, 6, IF(F5&lt;Percentiles!F$9, 7, IF(F5&lt;Percentiles!F$10, 8, IF(F5&lt;Percentiles!F$11, 9, IF(F5&lt;Percentiles!F$12, 10, 11))))))))))</f>
        <v>5</v>
      </c>
      <c r="K5" s="35">
        <f>Combined!AA5</f>
        <v>0</v>
      </c>
      <c r="L5" s="38">
        <f>Combined!AB5</f>
        <v>0.26917218918045716</v>
      </c>
      <c r="M5">
        <f>IF(L5&lt;Percentiles!$G$3,1,0)</f>
        <v>1</v>
      </c>
      <c r="N5">
        <f>IF(L5&lt;Percentiles!$G$4,1,0)</f>
        <v>1</v>
      </c>
      <c r="O5">
        <f>IF(L5&lt;Percentiles!$G$5,1,0)</f>
        <v>1</v>
      </c>
      <c r="P5">
        <f>IF(L5&lt;Percentiles!$G$6,1,0)</f>
        <v>1</v>
      </c>
      <c r="Q5">
        <f>IF(L5&lt;Percentiles!$G$7,1,0)</f>
        <v>1</v>
      </c>
      <c r="R5">
        <f>IF(L5&lt;Percentiles!$G$8,1,0)</f>
        <v>1</v>
      </c>
      <c r="S5">
        <f>IF(L5&lt;Percentiles!$G$9,1,0)</f>
        <v>1</v>
      </c>
      <c r="T5">
        <f>IF(L5&lt;Percentiles!$G$10,1,0)</f>
        <v>1</v>
      </c>
      <c r="U5">
        <f>IF(L5&lt;Percentiles!$G$11,1,0)</f>
        <v>1</v>
      </c>
    </row>
    <row r="6" spans="1:21" x14ac:dyDescent="0.35">
      <c r="A6" s="34">
        <f>Combined!A6</f>
        <v>100323</v>
      </c>
      <c r="B6" s="34">
        <f>Combined!B6</f>
        <v>5</v>
      </c>
      <c r="C6" s="36">
        <f>Combined!W6</f>
        <v>3</v>
      </c>
      <c r="D6" s="36">
        <f>Combined!X6</f>
        <v>2.1496016459693021</v>
      </c>
      <c r="E6" s="36">
        <f>Combined!Y6</f>
        <v>5.0328816927159625</v>
      </c>
      <c r="F6" s="36">
        <f>Combined!Z6</f>
        <v>12.885200501639503</v>
      </c>
      <c r="G6" s="54">
        <f>IF(C6&lt;Percentiles!C$3, 1, IF(C6&lt;Percentiles!C$4, 2, IF(C6&lt;Percentiles!C$5, 3, IF(C6&lt;Percentiles!C$6, 4, IF(C6&lt;Percentiles!C$7, 5, IF(C6&lt;Percentiles!C$8, 6, IF(C6&lt;Percentiles!C$9, 7, IF(C6&lt;Percentiles!C$10, 8, IF(C6&lt;Percentiles!C$11, 9, IF(C6&lt;Percentiles!C$12, 10, 11))))))))))</f>
        <v>11</v>
      </c>
      <c r="H6" s="54">
        <f>IF(D6&lt;Percentiles!D$3, 1, IF(D6&lt;Percentiles!D$4, 2, IF(D6&lt;Percentiles!D$5, 3, IF(D6&lt;Percentiles!D$6, 4, IF(D6&lt;Percentiles!D$7, 5, IF(D6&lt;Percentiles!D$8, 6, IF(D6&lt;Percentiles!D$9, 7, IF(D6&lt;Percentiles!D$10, 8, IF(D6&lt;Percentiles!D$11, 9, IF(D6&lt;Percentiles!D$12, 10, 11))))))))))</f>
        <v>1</v>
      </c>
      <c r="I6" s="54">
        <f>IF(E6&lt;Percentiles!E$3, 1, IF(E6&lt;Percentiles!E$4, 2, IF(E6&lt;Percentiles!E$5, 3, IF(E6&lt;Percentiles!E$6, 4, IF(E6&lt;Percentiles!E$7, 5, IF(E6&lt;Percentiles!E$8, 6, IF(E6&lt;Percentiles!E$9, 7, IF(E6&lt;Percentiles!E$10, 8, IF(E6&lt;Percentiles!E$11, 9, IF(E6&lt;Percentiles!E$12, 10, 11))))))))))</f>
        <v>1</v>
      </c>
      <c r="J6" s="54">
        <f>IF(F6&lt;Percentiles!F$3, 1, IF(F6&lt;Percentiles!F$4, 2, IF(F6&lt;Percentiles!F$5, 3, IF(F6&lt;Percentiles!F$6, 4, IF(F6&lt;Percentiles!F$7, 5, IF(F6&lt;Percentiles!F$8, 6, IF(F6&lt;Percentiles!F$9, 7, IF(F6&lt;Percentiles!F$10, 8, IF(F6&lt;Percentiles!F$11, 9, IF(F6&lt;Percentiles!F$12, 10, 11))))))))))</f>
        <v>2</v>
      </c>
      <c r="K6" s="35">
        <f>Combined!AA6</f>
        <v>0</v>
      </c>
      <c r="L6" s="38">
        <f>Combined!AB6</f>
        <v>0.36269803236149056</v>
      </c>
      <c r="M6">
        <f>IF(L6&lt;Percentiles!$G$3,1,0)</f>
        <v>1</v>
      </c>
      <c r="N6">
        <f>IF(L6&lt;Percentiles!$G$4,1,0)</f>
        <v>1</v>
      </c>
      <c r="O6">
        <f>IF(L6&lt;Percentiles!$G$5,1,0)</f>
        <v>1</v>
      </c>
      <c r="P6">
        <f>IF(L6&lt;Percentiles!$G$6,1,0)</f>
        <v>1</v>
      </c>
      <c r="Q6">
        <f>IF(L6&lt;Percentiles!$G$7,1,0)</f>
        <v>1</v>
      </c>
      <c r="R6">
        <f>IF(L6&lt;Percentiles!$G$8,1,0)</f>
        <v>1</v>
      </c>
      <c r="S6">
        <f>IF(L6&lt;Percentiles!$G$9,1,0)</f>
        <v>1</v>
      </c>
      <c r="T6">
        <f>IF(L6&lt;Percentiles!$G$10,1,0)</f>
        <v>1</v>
      </c>
      <c r="U6">
        <f>IF(L6&lt;Percentiles!$G$11,1,0)</f>
        <v>1</v>
      </c>
    </row>
    <row r="7" spans="1:21" x14ac:dyDescent="0.35">
      <c r="A7" s="34">
        <f>Combined!A7</f>
        <v>100323</v>
      </c>
      <c r="B7" s="34">
        <f>Combined!B7</f>
        <v>6</v>
      </c>
      <c r="C7" s="36">
        <f>Combined!W7</f>
        <v>0.39146728673348197</v>
      </c>
      <c r="D7" s="36">
        <f>Combined!X7</f>
        <v>519.33958148815384</v>
      </c>
      <c r="E7" s="36">
        <f>Combined!Y7</f>
        <v>485.71400023657759</v>
      </c>
      <c r="F7" s="36">
        <f>Combined!Z7</f>
        <v>389.87321223648632</v>
      </c>
      <c r="G7" s="54">
        <f>IF(C7&lt;Percentiles!C$3, 1, IF(C7&lt;Percentiles!C$4, 2, IF(C7&lt;Percentiles!C$5, 3, IF(C7&lt;Percentiles!C$6, 4, IF(C7&lt;Percentiles!C$7, 5, IF(C7&lt;Percentiles!C$8, 6, IF(C7&lt;Percentiles!C$9, 7, IF(C7&lt;Percentiles!C$10, 8, IF(C7&lt;Percentiles!C$11, 9, IF(C7&lt;Percentiles!C$12, 10, 11))))))))))</f>
        <v>9</v>
      </c>
      <c r="H7" s="54">
        <f>IF(D7&lt;Percentiles!D$3, 1, IF(D7&lt;Percentiles!D$4, 2, IF(D7&lt;Percentiles!D$5, 3, IF(D7&lt;Percentiles!D$6, 4, IF(D7&lt;Percentiles!D$7, 5, IF(D7&lt;Percentiles!D$8, 6, IF(D7&lt;Percentiles!D$9, 7, IF(D7&lt;Percentiles!D$10, 8, IF(D7&lt;Percentiles!D$11, 9, IF(D7&lt;Percentiles!D$12, 10, 11))))))))))</f>
        <v>10</v>
      </c>
      <c r="I7" s="54">
        <f>IF(E7&lt;Percentiles!E$3, 1, IF(E7&lt;Percentiles!E$4, 2, IF(E7&lt;Percentiles!E$5, 3, IF(E7&lt;Percentiles!E$6, 4, IF(E7&lt;Percentiles!E$7, 5, IF(E7&lt;Percentiles!E$8, 6, IF(E7&lt;Percentiles!E$9, 7, IF(E7&lt;Percentiles!E$10, 8, IF(E7&lt;Percentiles!E$11, 9, IF(E7&lt;Percentiles!E$12, 10, 11))))))))))</f>
        <v>10</v>
      </c>
      <c r="J7" s="54">
        <f>IF(F7&lt;Percentiles!F$3, 1, IF(F7&lt;Percentiles!F$4, 2, IF(F7&lt;Percentiles!F$5, 3, IF(F7&lt;Percentiles!F$6, 4, IF(F7&lt;Percentiles!F$7, 5, IF(F7&lt;Percentiles!F$8, 6, IF(F7&lt;Percentiles!F$9, 7, IF(F7&lt;Percentiles!F$10, 8, IF(F7&lt;Percentiles!F$11, 9, IF(F7&lt;Percentiles!F$12, 10, 11))))))))))</f>
        <v>9</v>
      </c>
      <c r="K7" s="35">
        <f>Combined!AA7</f>
        <v>0</v>
      </c>
      <c r="L7" s="38">
        <f>Combined!AB7</f>
        <v>0.44103528781162554</v>
      </c>
      <c r="M7">
        <f>IF(L7&lt;Percentiles!$G$3,1,0)</f>
        <v>1</v>
      </c>
      <c r="N7">
        <f>IF(L7&lt;Percentiles!$G$4,1,0)</f>
        <v>1</v>
      </c>
      <c r="O7">
        <f>IF(L7&lt;Percentiles!$G$5,1,0)</f>
        <v>1</v>
      </c>
      <c r="P7">
        <f>IF(L7&lt;Percentiles!$G$6,1,0)</f>
        <v>1</v>
      </c>
      <c r="Q7">
        <f>IF(L7&lt;Percentiles!$G$7,1,0)</f>
        <v>1</v>
      </c>
      <c r="R7">
        <f>IF(L7&lt;Percentiles!$G$8,1,0)</f>
        <v>1</v>
      </c>
      <c r="S7">
        <f>IF(L7&lt;Percentiles!$G$9,1,0)</f>
        <v>1</v>
      </c>
      <c r="T7">
        <f>IF(L7&lt;Percentiles!$G$10,1,0)</f>
        <v>1</v>
      </c>
      <c r="U7">
        <f>IF(L7&lt;Percentiles!$G$11,1,0)</f>
        <v>1</v>
      </c>
    </row>
    <row r="8" spans="1:21" x14ac:dyDescent="0.35">
      <c r="A8" s="34">
        <f>Combined!A8</f>
        <v>100323</v>
      </c>
      <c r="B8" s="34">
        <f>Combined!B8</f>
        <v>7</v>
      </c>
      <c r="C8" s="36">
        <f>Combined!W8</f>
        <v>-3</v>
      </c>
      <c r="D8" s="36">
        <f>Combined!X8</f>
        <v>3.6430982753188368</v>
      </c>
      <c r="E8" s="36">
        <f>Combined!Y8</f>
        <v>7.1356277279294407</v>
      </c>
      <c r="F8" s="36">
        <f>Combined!Z8</f>
        <v>11.032183990708443</v>
      </c>
      <c r="G8" s="54">
        <f>IF(C8&lt;Percentiles!C$3, 1, IF(C8&lt;Percentiles!C$4, 2, IF(C8&lt;Percentiles!C$5, 3, IF(C8&lt;Percentiles!C$6, 4, IF(C8&lt;Percentiles!C$7, 5, IF(C8&lt;Percentiles!C$8, 6, IF(C8&lt;Percentiles!C$9, 7, IF(C8&lt;Percentiles!C$10, 8, IF(C8&lt;Percentiles!C$11, 9, IF(C8&lt;Percentiles!C$12, 10, 11))))))))))</f>
        <v>3</v>
      </c>
      <c r="H8" s="54">
        <f>IF(D8&lt;Percentiles!D$3, 1, IF(D8&lt;Percentiles!D$4, 2, IF(D8&lt;Percentiles!D$5, 3, IF(D8&lt;Percentiles!D$6, 4, IF(D8&lt;Percentiles!D$7, 5, IF(D8&lt;Percentiles!D$8, 6, IF(D8&lt;Percentiles!D$9, 7, IF(D8&lt;Percentiles!D$10, 8, IF(D8&lt;Percentiles!D$11, 9, IF(D8&lt;Percentiles!D$12, 10, 11))))))))))</f>
        <v>2</v>
      </c>
      <c r="I8" s="54">
        <f>IF(E8&lt;Percentiles!E$3, 1, IF(E8&lt;Percentiles!E$4, 2, IF(E8&lt;Percentiles!E$5, 3, IF(E8&lt;Percentiles!E$6, 4, IF(E8&lt;Percentiles!E$7, 5, IF(E8&lt;Percentiles!E$8, 6, IF(E8&lt;Percentiles!E$9, 7, IF(E8&lt;Percentiles!E$10, 8, IF(E8&lt;Percentiles!E$11, 9, IF(E8&lt;Percentiles!E$12, 10, 11))))))))))</f>
        <v>2</v>
      </c>
      <c r="J8" s="54">
        <f>IF(F8&lt;Percentiles!F$3, 1, IF(F8&lt;Percentiles!F$4, 2, IF(F8&lt;Percentiles!F$5, 3, IF(F8&lt;Percentiles!F$6, 4, IF(F8&lt;Percentiles!F$7, 5, IF(F8&lt;Percentiles!F$8, 6, IF(F8&lt;Percentiles!F$9, 7, IF(F8&lt;Percentiles!F$10, 8, IF(F8&lt;Percentiles!F$11, 9, IF(F8&lt;Percentiles!F$12, 10, 11))))))))))</f>
        <v>2</v>
      </c>
      <c r="K8" s="35">
        <f>Combined!AA8</f>
        <v>0</v>
      </c>
      <c r="L8" s="38">
        <f>Combined!AB8</f>
        <v>0.69144043422405477</v>
      </c>
      <c r="M8">
        <f>IF(L8&lt;Percentiles!$G$3,1,0)</f>
        <v>1</v>
      </c>
      <c r="N8">
        <f>IF(L8&lt;Percentiles!$G$4,1,0)</f>
        <v>1</v>
      </c>
      <c r="O8">
        <f>IF(L8&lt;Percentiles!$G$5,1,0)</f>
        <v>1</v>
      </c>
      <c r="P8">
        <f>IF(L8&lt;Percentiles!$G$6,1,0)</f>
        <v>1</v>
      </c>
      <c r="Q8">
        <f>IF(L8&lt;Percentiles!$G$7,1,0)</f>
        <v>1</v>
      </c>
      <c r="R8">
        <f>IF(L8&lt;Percentiles!$G$8,1,0)</f>
        <v>1</v>
      </c>
      <c r="S8">
        <f>IF(L8&lt;Percentiles!$G$9,1,0)</f>
        <v>1</v>
      </c>
      <c r="T8">
        <f>IF(L8&lt;Percentiles!$G$10,1,0)</f>
        <v>1</v>
      </c>
      <c r="U8">
        <f>IF(L8&lt;Percentiles!$G$11,1,0)</f>
        <v>1</v>
      </c>
    </row>
    <row r="9" spans="1:21" x14ac:dyDescent="0.35">
      <c r="A9" s="34">
        <f>Combined!A9</f>
        <v>100323</v>
      </c>
      <c r="B9" s="34">
        <f>Combined!B9</f>
        <v>8</v>
      </c>
      <c r="C9" s="36">
        <f>Combined!W9</f>
        <v>-3</v>
      </c>
      <c r="D9" s="36">
        <f>Combined!X9</f>
        <v>4.610559340355973</v>
      </c>
      <c r="E9" s="36">
        <f>Combined!Y9</f>
        <v>12.892363349799087</v>
      </c>
      <c r="F9" s="36">
        <f>Combined!Z9</f>
        <v>47.134988769355225</v>
      </c>
      <c r="G9" s="54">
        <f>IF(C9&lt;Percentiles!C$3, 1, IF(C9&lt;Percentiles!C$4, 2, IF(C9&lt;Percentiles!C$5, 3, IF(C9&lt;Percentiles!C$6, 4, IF(C9&lt;Percentiles!C$7, 5, IF(C9&lt;Percentiles!C$8, 6, IF(C9&lt;Percentiles!C$9, 7, IF(C9&lt;Percentiles!C$10, 8, IF(C9&lt;Percentiles!C$11, 9, IF(C9&lt;Percentiles!C$12, 10, 11))))))))))</f>
        <v>3</v>
      </c>
      <c r="H9" s="54">
        <f>IF(D9&lt;Percentiles!D$3, 1, IF(D9&lt;Percentiles!D$4, 2, IF(D9&lt;Percentiles!D$5, 3, IF(D9&lt;Percentiles!D$6, 4, IF(D9&lt;Percentiles!D$7, 5, IF(D9&lt;Percentiles!D$8, 6, IF(D9&lt;Percentiles!D$9, 7, IF(D9&lt;Percentiles!D$10, 8, IF(D9&lt;Percentiles!D$11, 9, IF(D9&lt;Percentiles!D$12, 10, 11))))))))))</f>
        <v>3</v>
      </c>
      <c r="I9" s="54">
        <f>IF(E9&lt;Percentiles!E$3, 1, IF(E9&lt;Percentiles!E$4, 2, IF(E9&lt;Percentiles!E$5, 3, IF(E9&lt;Percentiles!E$6, 4, IF(E9&lt;Percentiles!E$7, 5, IF(E9&lt;Percentiles!E$8, 6, IF(E9&lt;Percentiles!E$9, 7, IF(E9&lt;Percentiles!E$10, 8, IF(E9&lt;Percentiles!E$11, 9, IF(E9&lt;Percentiles!E$12, 10, 11))))))))))</f>
        <v>3</v>
      </c>
      <c r="J9" s="54">
        <f>IF(F9&lt;Percentiles!F$3, 1, IF(F9&lt;Percentiles!F$4, 2, IF(F9&lt;Percentiles!F$5, 3, IF(F9&lt;Percentiles!F$6, 4, IF(F9&lt;Percentiles!F$7, 5, IF(F9&lt;Percentiles!F$8, 6, IF(F9&lt;Percentiles!F$9, 7, IF(F9&lt;Percentiles!F$10, 8, IF(F9&lt;Percentiles!F$11, 9, IF(F9&lt;Percentiles!F$12, 10, 11))))))))))</f>
        <v>5</v>
      </c>
      <c r="K9" s="35">
        <f>Combined!AA9</f>
        <v>0</v>
      </c>
      <c r="L9" s="38">
        <f>Combined!AB9</f>
        <v>0.64198288775771539</v>
      </c>
      <c r="M9">
        <f>IF(L9&lt;Percentiles!$G$3,1,0)</f>
        <v>1</v>
      </c>
      <c r="N9">
        <f>IF(L9&lt;Percentiles!$G$4,1,0)</f>
        <v>1</v>
      </c>
      <c r="O9">
        <f>IF(L9&lt;Percentiles!$G$5,1,0)</f>
        <v>1</v>
      </c>
      <c r="P9">
        <f>IF(L9&lt;Percentiles!$G$6,1,0)</f>
        <v>1</v>
      </c>
      <c r="Q9">
        <f>IF(L9&lt;Percentiles!$G$7,1,0)</f>
        <v>1</v>
      </c>
      <c r="R9">
        <f>IF(L9&lt;Percentiles!$G$8,1,0)</f>
        <v>1</v>
      </c>
      <c r="S9">
        <f>IF(L9&lt;Percentiles!$G$9,1,0)</f>
        <v>1</v>
      </c>
      <c r="T9">
        <f>IF(L9&lt;Percentiles!$G$10,1,0)</f>
        <v>1</v>
      </c>
      <c r="U9">
        <f>IF(L9&lt;Percentiles!$G$11,1,0)</f>
        <v>1</v>
      </c>
    </row>
    <row r="10" spans="1:21" x14ac:dyDescent="0.35">
      <c r="A10" s="34">
        <f>Combined!A10</f>
        <v>100323</v>
      </c>
      <c r="B10" s="34">
        <f>Combined!B10</f>
        <v>9</v>
      </c>
      <c r="C10" s="36">
        <f>Combined!W10</f>
        <v>-3</v>
      </c>
      <c r="D10" s="36">
        <f>Combined!X10</f>
        <v>0.4866620266424237</v>
      </c>
      <c r="E10" s="36">
        <f>Combined!Y10</f>
        <v>0</v>
      </c>
      <c r="F10" s="36">
        <f>Combined!Z10</f>
        <v>0.7905355636276169</v>
      </c>
      <c r="G10" s="54">
        <f>IF(C10&lt;Percentiles!C$3, 1, IF(C10&lt;Percentiles!C$4, 2, IF(C10&lt;Percentiles!C$5, 3, IF(C10&lt;Percentiles!C$6, 4, IF(C10&lt;Percentiles!C$7, 5, IF(C10&lt;Percentiles!C$8, 6, IF(C10&lt;Percentiles!C$9, 7, IF(C10&lt;Percentiles!C$10, 8, IF(C10&lt;Percentiles!C$11, 9, IF(C10&lt;Percentiles!C$12, 10, 11))))))))))</f>
        <v>3</v>
      </c>
      <c r="H10" s="54">
        <f>IF(D10&lt;Percentiles!D$3, 1, IF(D10&lt;Percentiles!D$4, 2, IF(D10&lt;Percentiles!D$5, 3, IF(D10&lt;Percentiles!D$6, 4, IF(D10&lt;Percentiles!D$7, 5, IF(D10&lt;Percentiles!D$8, 6, IF(D10&lt;Percentiles!D$9, 7, IF(D10&lt;Percentiles!D$10, 8, IF(D10&lt;Percentiles!D$11, 9, IF(D10&lt;Percentiles!D$12, 10, 11))))))))))</f>
        <v>1</v>
      </c>
      <c r="I10" s="54">
        <f>IF(E10&lt;Percentiles!E$3, 1, IF(E10&lt;Percentiles!E$4, 2, IF(E10&lt;Percentiles!E$5, 3, IF(E10&lt;Percentiles!E$6, 4, IF(E10&lt;Percentiles!E$7, 5, IF(E10&lt;Percentiles!E$8, 6, IF(E10&lt;Percentiles!E$9, 7, IF(E10&lt;Percentiles!E$10, 8, IF(E10&lt;Percentiles!E$11, 9, IF(E10&lt;Percentiles!E$12, 10, 11))))))))))</f>
        <v>1</v>
      </c>
      <c r="J10" s="54">
        <f>IF(F10&lt;Percentiles!F$3, 1, IF(F10&lt;Percentiles!F$4, 2, IF(F10&lt;Percentiles!F$5, 3, IF(F10&lt;Percentiles!F$6, 4, IF(F10&lt;Percentiles!F$7, 5, IF(F10&lt;Percentiles!F$8, 6, IF(F10&lt;Percentiles!F$9, 7, IF(F10&lt;Percentiles!F$10, 8, IF(F10&lt;Percentiles!F$11, 9, IF(F10&lt;Percentiles!F$12, 10, 11))))))))))</f>
        <v>1</v>
      </c>
      <c r="K10" s="35">
        <f>Combined!AA10</f>
        <v>0</v>
      </c>
      <c r="L10" s="38">
        <f>Combined!AB10</f>
        <v>0.57792047769480459</v>
      </c>
      <c r="M10">
        <f>IF(L10&lt;Percentiles!$G$3,1,0)</f>
        <v>1</v>
      </c>
      <c r="N10">
        <f>IF(L10&lt;Percentiles!$G$4,1,0)</f>
        <v>1</v>
      </c>
      <c r="O10">
        <f>IF(L10&lt;Percentiles!$G$5,1,0)</f>
        <v>1</v>
      </c>
      <c r="P10">
        <f>IF(L10&lt;Percentiles!$G$6,1,0)</f>
        <v>1</v>
      </c>
      <c r="Q10">
        <f>IF(L10&lt;Percentiles!$G$7,1,0)</f>
        <v>1</v>
      </c>
      <c r="R10">
        <f>IF(L10&lt;Percentiles!$G$8,1,0)</f>
        <v>1</v>
      </c>
      <c r="S10">
        <f>IF(L10&lt;Percentiles!$G$9,1,0)</f>
        <v>1</v>
      </c>
      <c r="T10">
        <f>IF(L10&lt;Percentiles!$G$10,1,0)</f>
        <v>1</v>
      </c>
      <c r="U10">
        <f>IF(L10&lt;Percentiles!$G$11,1,0)</f>
        <v>1</v>
      </c>
    </row>
    <row r="11" spans="1:21" x14ac:dyDescent="0.35">
      <c r="A11" s="34">
        <f>Combined!A11</f>
        <v>100323</v>
      </c>
      <c r="B11" s="34">
        <f>Combined!B11</f>
        <v>10</v>
      </c>
      <c r="C11" s="36">
        <f>Combined!W11</f>
        <v>0.16519306456971444</v>
      </c>
      <c r="D11" s="36">
        <f>Combined!X11</f>
        <v>23.780031226811026</v>
      </c>
      <c r="E11" s="36">
        <f>Combined!Y11</f>
        <v>29.978283287784112</v>
      </c>
      <c r="F11" s="36">
        <f>Combined!Z11</f>
        <v>65.036703324160953</v>
      </c>
      <c r="G11" s="54">
        <f>IF(C11&lt;Percentiles!C$3, 1, IF(C11&lt;Percentiles!C$4, 2, IF(C11&lt;Percentiles!C$5, 3, IF(C11&lt;Percentiles!C$6, 4, IF(C11&lt;Percentiles!C$7, 5, IF(C11&lt;Percentiles!C$8, 6, IF(C11&lt;Percentiles!C$9, 7, IF(C11&lt;Percentiles!C$10, 8, IF(C11&lt;Percentiles!C$11, 9, IF(C11&lt;Percentiles!C$12, 10, 11))))))))))</f>
        <v>9</v>
      </c>
      <c r="H11" s="54">
        <f>IF(D11&lt;Percentiles!D$3, 1, IF(D11&lt;Percentiles!D$4, 2, IF(D11&lt;Percentiles!D$5, 3, IF(D11&lt;Percentiles!D$6, 4, IF(D11&lt;Percentiles!D$7, 5, IF(D11&lt;Percentiles!D$8, 6, IF(D11&lt;Percentiles!D$9, 7, IF(D11&lt;Percentiles!D$10, 8, IF(D11&lt;Percentiles!D$11, 9, IF(D11&lt;Percentiles!D$12, 10, 11))))))))))</f>
        <v>4</v>
      </c>
      <c r="I11" s="54">
        <f>IF(E11&lt;Percentiles!E$3, 1, IF(E11&lt;Percentiles!E$4, 2, IF(E11&lt;Percentiles!E$5, 3, IF(E11&lt;Percentiles!E$6, 4, IF(E11&lt;Percentiles!E$7, 5, IF(E11&lt;Percentiles!E$8, 6, IF(E11&lt;Percentiles!E$9, 7, IF(E11&lt;Percentiles!E$10, 8, IF(E11&lt;Percentiles!E$11, 9, IF(E11&lt;Percentiles!E$12, 10, 11))))))))))</f>
        <v>6</v>
      </c>
      <c r="J11" s="54">
        <f>IF(F11&lt;Percentiles!F$3, 1, IF(F11&lt;Percentiles!F$4, 2, IF(F11&lt;Percentiles!F$5, 3, IF(F11&lt;Percentiles!F$6, 4, IF(F11&lt;Percentiles!F$7, 5, IF(F11&lt;Percentiles!F$8, 6, IF(F11&lt;Percentiles!F$9, 7, IF(F11&lt;Percentiles!F$10, 8, IF(F11&lt;Percentiles!F$11, 9, IF(F11&lt;Percentiles!F$12, 10, 11))))))))))</f>
        <v>7</v>
      </c>
      <c r="K11" s="35">
        <f>Combined!AA11</f>
        <v>0</v>
      </c>
      <c r="L11" s="38">
        <f>Combined!AB11</f>
        <v>0.62206992145735329</v>
      </c>
      <c r="M11">
        <f>IF(L11&lt;Percentiles!$G$3,1,0)</f>
        <v>1</v>
      </c>
      <c r="N11">
        <f>IF(L11&lt;Percentiles!$G$4,1,0)</f>
        <v>1</v>
      </c>
      <c r="O11">
        <f>IF(L11&lt;Percentiles!$G$5,1,0)</f>
        <v>1</v>
      </c>
      <c r="P11">
        <f>IF(L11&lt;Percentiles!$G$6,1,0)</f>
        <v>1</v>
      </c>
      <c r="Q11">
        <f>IF(L11&lt;Percentiles!$G$7,1,0)</f>
        <v>1</v>
      </c>
      <c r="R11">
        <f>IF(L11&lt;Percentiles!$G$8,1,0)</f>
        <v>1</v>
      </c>
      <c r="S11">
        <f>IF(L11&lt;Percentiles!$G$9,1,0)</f>
        <v>1</v>
      </c>
      <c r="T11">
        <f>IF(L11&lt;Percentiles!$G$10,1,0)</f>
        <v>1</v>
      </c>
      <c r="U11">
        <f>IF(L11&lt;Percentiles!$G$11,1,0)</f>
        <v>1</v>
      </c>
    </row>
    <row r="12" spans="1:21" x14ac:dyDescent="0.35">
      <c r="A12" s="34">
        <f>Combined!A12</f>
        <v>100323</v>
      </c>
      <c r="B12" s="34">
        <f>Combined!B12</f>
        <v>1</v>
      </c>
      <c r="C12" s="36">
        <f>Combined!W12</f>
        <v>3</v>
      </c>
      <c r="D12" s="36">
        <f>Combined!X12</f>
        <v>249.70998886057731</v>
      </c>
      <c r="E12" s="36">
        <f>Combined!Y12</f>
        <v>59.842963592735416</v>
      </c>
      <c r="F12" s="36">
        <f>Combined!Z12</f>
        <v>1.6821097165918129</v>
      </c>
      <c r="G12" s="54">
        <f>IF(C12&lt;Percentiles!C$3, 1, IF(C12&lt;Percentiles!C$4, 2, IF(C12&lt;Percentiles!C$5, 3, IF(C12&lt;Percentiles!C$6, 4, IF(C12&lt;Percentiles!C$7, 5, IF(C12&lt;Percentiles!C$8, 6, IF(C12&lt;Percentiles!C$9, 7, IF(C12&lt;Percentiles!C$10, 8, IF(C12&lt;Percentiles!C$11, 9, IF(C12&lt;Percentiles!C$12, 10, 11))))))))))</f>
        <v>11</v>
      </c>
      <c r="H12" s="54">
        <f>IF(D12&lt;Percentiles!D$3, 1, IF(D12&lt;Percentiles!D$4, 2, IF(D12&lt;Percentiles!D$5, 3, IF(D12&lt;Percentiles!D$6, 4, IF(D12&lt;Percentiles!D$7, 5, IF(D12&lt;Percentiles!D$8, 6, IF(D12&lt;Percentiles!D$9, 7, IF(D12&lt;Percentiles!D$10, 8, IF(D12&lt;Percentiles!D$11, 9, IF(D12&lt;Percentiles!D$12, 10, 11))))))))))</f>
        <v>9</v>
      </c>
      <c r="I12" s="54">
        <f>IF(E12&lt;Percentiles!E$3, 1, IF(E12&lt;Percentiles!E$4, 2, IF(E12&lt;Percentiles!E$5, 3, IF(E12&lt;Percentiles!E$6, 4, IF(E12&lt;Percentiles!E$7, 5, IF(E12&lt;Percentiles!E$8, 6, IF(E12&lt;Percentiles!E$9, 7, IF(E12&lt;Percentiles!E$10, 8, IF(E12&lt;Percentiles!E$11, 9, IF(E12&lt;Percentiles!E$12, 10, 11))))))))))</f>
        <v>7</v>
      </c>
      <c r="J12" s="54">
        <f>IF(F12&lt;Percentiles!F$3, 1, IF(F12&lt;Percentiles!F$4, 2, IF(F12&lt;Percentiles!F$5, 3, IF(F12&lt;Percentiles!F$6, 4, IF(F12&lt;Percentiles!F$7, 5, IF(F12&lt;Percentiles!F$8, 6, IF(F12&lt;Percentiles!F$9, 7, IF(F12&lt;Percentiles!F$10, 8, IF(F12&lt;Percentiles!F$11, 9, IF(F12&lt;Percentiles!F$12, 10, 11))))))))))</f>
        <v>1</v>
      </c>
      <c r="K12" s="35">
        <f>Combined!AA12</f>
        <v>0</v>
      </c>
      <c r="L12" s="38">
        <f>Combined!AB12</f>
        <v>1.0370725821972981</v>
      </c>
      <c r="M12">
        <f>IF(L12&lt;Percentiles!$G$3,1,0)</f>
        <v>1</v>
      </c>
      <c r="N12">
        <f>IF(L12&lt;Percentiles!$G$4,1,0)</f>
        <v>1</v>
      </c>
      <c r="O12">
        <f>IF(L12&lt;Percentiles!$G$5,1,0)</f>
        <v>1</v>
      </c>
      <c r="P12">
        <f>IF(L12&lt;Percentiles!$G$6,1,0)</f>
        <v>1</v>
      </c>
      <c r="Q12">
        <f>IF(L12&lt;Percentiles!$G$7,1,0)</f>
        <v>1</v>
      </c>
      <c r="R12">
        <f>IF(L12&lt;Percentiles!$G$8,1,0)</f>
        <v>1</v>
      </c>
      <c r="S12">
        <f>IF(L12&lt;Percentiles!$G$9,1,0)</f>
        <v>1</v>
      </c>
      <c r="T12">
        <f>IF(L12&lt;Percentiles!$G$10,1,0)</f>
        <v>1</v>
      </c>
      <c r="U12">
        <f>IF(L12&lt;Percentiles!$G$11,1,0)</f>
        <v>1</v>
      </c>
    </row>
    <row r="13" spans="1:21" x14ac:dyDescent="0.35">
      <c r="A13" s="34">
        <f>Combined!A13</f>
        <v>100323</v>
      </c>
      <c r="B13" s="34">
        <f>Combined!B13</f>
        <v>2</v>
      </c>
      <c r="C13" s="36">
        <f>Combined!W13</f>
        <v>2.6762532923159035</v>
      </c>
      <c r="D13" s="36">
        <f>Combined!X13</f>
        <v>203.87084307944889</v>
      </c>
      <c r="E13" s="36">
        <f>Combined!Y13</f>
        <v>2.2814315369505311</v>
      </c>
      <c r="F13" s="36">
        <f>Combined!Z13</f>
        <v>3.8016525920757633</v>
      </c>
      <c r="G13" s="54">
        <f>IF(C13&lt;Percentiles!C$3, 1, IF(C13&lt;Percentiles!C$4, 2, IF(C13&lt;Percentiles!C$5, 3, IF(C13&lt;Percentiles!C$6, 4, IF(C13&lt;Percentiles!C$7, 5, IF(C13&lt;Percentiles!C$8, 6, IF(C13&lt;Percentiles!C$9, 7, IF(C13&lt;Percentiles!C$10, 8, IF(C13&lt;Percentiles!C$11, 9, IF(C13&lt;Percentiles!C$12, 10, 11))))))))))</f>
        <v>10</v>
      </c>
      <c r="H13" s="54">
        <f>IF(D13&lt;Percentiles!D$3, 1, IF(D13&lt;Percentiles!D$4, 2, IF(D13&lt;Percentiles!D$5, 3, IF(D13&lt;Percentiles!D$6, 4, IF(D13&lt;Percentiles!D$7, 5, IF(D13&lt;Percentiles!D$8, 6, IF(D13&lt;Percentiles!D$9, 7, IF(D13&lt;Percentiles!D$10, 8, IF(D13&lt;Percentiles!D$11, 9, IF(D13&lt;Percentiles!D$12, 10, 11))))))))))</f>
        <v>9</v>
      </c>
      <c r="I13" s="54">
        <f>IF(E13&lt;Percentiles!E$3, 1, IF(E13&lt;Percentiles!E$4, 2, IF(E13&lt;Percentiles!E$5, 3, IF(E13&lt;Percentiles!E$6, 4, IF(E13&lt;Percentiles!E$7, 5, IF(E13&lt;Percentiles!E$8, 6, IF(E13&lt;Percentiles!E$9, 7, IF(E13&lt;Percentiles!E$10, 8, IF(E13&lt;Percentiles!E$11, 9, IF(E13&lt;Percentiles!E$12, 10, 11))))))))))</f>
        <v>1</v>
      </c>
      <c r="J13" s="54">
        <f>IF(F13&lt;Percentiles!F$3, 1, IF(F13&lt;Percentiles!F$4, 2, IF(F13&lt;Percentiles!F$5, 3, IF(F13&lt;Percentiles!F$6, 4, IF(F13&lt;Percentiles!F$7, 5, IF(F13&lt;Percentiles!F$8, 6, IF(F13&lt;Percentiles!F$9, 7, IF(F13&lt;Percentiles!F$10, 8, IF(F13&lt;Percentiles!F$11, 9, IF(F13&lt;Percentiles!F$12, 10, 11))))))))))</f>
        <v>1</v>
      </c>
      <c r="K13" s="35">
        <f>Combined!AA13</f>
        <v>0</v>
      </c>
      <c r="L13" s="38">
        <f>Combined!AB13</f>
        <v>0.10264549577015207</v>
      </c>
      <c r="M13">
        <f>IF(L13&lt;Percentiles!$G$3,1,0)</f>
        <v>1</v>
      </c>
      <c r="N13">
        <f>IF(L13&lt;Percentiles!$G$4,1,0)</f>
        <v>1</v>
      </c>
      <c r="O13">
        <f>IF(L13&lt;Percentiles!$G$5,1,0)</f>
        <v>1</v>
      </c>
      <c r="P13">
        <f>IF(L13&lt;Percentiles!$G$6,1,0)</f>
        <v>1</v>
      </c>
      <c r="Q13">
        <f>IF(L13&lt;Percentiles!$G$7,1,0)</f>
        <v>1</v>
      </c>
      <c r="R13">
        <f>IF(L13&lt;Percentiles!$G$8,1,0)</f>
        <v>1</v>
      </c>
      <c r="S13">
        <f>IF(L13&lt;Percentiles!$G$9,1,0)</f>
        <v>1</v>
      </c>
      <c r="T13">
        <f>IF(L13&lt;Percentiles!$G$10,1,0)</f>
        <v>1</v>
      </c>
      <c r="U13">
        <f>IF(L13&lt;Percentiles!$G$11,1,0)</f>
        <v>1</v>
      </c>
    </row>
    <row r="14" spans="1:21" x14ac:dyDescent="0.35">
      <c r="A14" s="34">
        <f>Combined!A14</f>
        <v>100323</v>
      </c>
      <c r="B14" s="34">
        <f>Combined!B14</f>
        <v>3</v>
      </c>
      <c r="C14" s="36">
        <f>Combined!W14</f>
        <v>-0.95133092588151813</v>
      </c>
      <c r="D14" s="36">
        <f>Combined!X14</f>
        <v>220.41834251057716</v>
      </c>
      <c r="E14" s="36">
        <f>Combined!Y14</f>
        <v>182.57423859451336</v>
      </c>
      <c r="F14" s="36">
        <f>Combined!Z14</f>
        <v>79.34411949741181</v>
      </c>
      <c r="G14" s="54">
        <f>IF(C14&lt;Percentiles!C$3, 1, IF(C14&lt;Percentiles!C$4, 2, IF(C14&lt;Percentiles!C$5, 3, IF(C14&lt;Percentiles!C$6, 4, IF(C14&lt;Percentiles!C$7, 5, IF(C14&lt;Percentiles!C$8, 6, IF(C14&lt;Percentiles!C$9, 7, IF(C14&lt;Percentiles!C$10, 8, IF(C14&lt;Percentiles!C$11, 9, IF(C14&lt;Percentiles!C$12, 10, 11))))))))))</f>
        <v>6</v>
      </c>
      <c r="H14" s="54">
        <f>IF(D14&lt;Percentiles!D$3, 1, IF(D14&lt;Percentiles!D$4, 2, IF(D14&lt;Percentiles!D$5, 3, IF(D14&lt;Percentiles!D$6, 4, IF(D14&lt;Percentiles!D$7, 5, IF(D14&lt;Percentiles!D$8, 6, IF(D14&lt;Percentiles!D$9, 7, IF(D14&lt;Percentiles!D$10, 8, IF(D14&lt;Percentiles!D$11, 9, IF(D14&lt;Percentiles!D$12, 10, 11))))))))))</f>
        <v>9</v>
      </c>
      <c r="I14" s="54">
        <f>IF(E14&lt;Percentiles!E$3, 1, IF(E14&lt;Percentiles!E$4, 2, IF(E14&lt;Percentiles!E$5, 3, IF(E14&lt;Percentiles!E$6, 4, IF(E14&lt;Percentiles!E$7, 5, IF(E14&lt;Percentiles!E$8, 6, IF(E14&lt;Percentiles!E$9, 7, IF(E14&lt;Percentiles!E$10, 8, IF(E14&lt;Percentiles!E$11, 9, IF(E14&lt;Percentiles!E$12, 10, 11))))))))))</f>
        <v>8</v>
      </c>
      <c r="J14" s="54">
        <f>IF(F14&lt;Percentiles!F$3, 1, IF(F14&lt;Percentiles!F$4, 2, IF(F14&lt;Percentiles!F$5, 3, IF(F14&lt;Percentiles!F$6, 4, IF(F14&lt;Percentiles!F$7, 5, IF(F14&lt;Percentiles!F$8, 6, IF(F14&lt;Percentiles!F$9, 7, IF(F14&lt;Percentiles!F$10, 8, IF(F14&lt;Percentiles!F$11, 9, IF(F14&lt;Percentiles!F$12, 10, 11))))))))))</f>
        <v>7</v>
      </c>
      <c r="K14" s="35">
        <f>Combined!AA14</f>
        <v>0</v>
      </c>
      <c r="L14" s="38">
        <f>Combined!AB14</f>
        <v>0.43648403880487147</v>
      </c>
      <c r="M14">
        <f>IF(L14&lt;Percentiles!$G$3,1,0)</f>
        <v>1</v>
      </c>
      <c r="N14">
        <f>IF(L14&lt;Percentiles!$G$4,1,0)</f>
        <v>1</v>
      </c>
      <c r="O14">
        <f>IF(L14&lt;Percentiles!$G$5,1,0)</f>
        <v>1</v>
      </c>
      <c r="P14">
        <f>IF(L14&lt;Percentiles!$G$6,1,0)</f>
        <v>1</v>
      </c>
      <c r="Q14">
        <f>IF(L14&lt;Percentiles!$G$7,1,0)</f>
        <v>1</v>
      </c>
      <c r="R14">
        <f>IF(L14&lt;Percentiles!$G$8,1,0)</f>
        <v>1</v>
      </c>
      <c r="S14">
        <f>IF(L14&lt;Percentiles!$G$9,1,0)</f>
        <v>1</v>
      </c>
      <c r="T14">
        <f>IF(L14&lt;Percentiles!$G$10,1,0)</f>
        <v>1</v>
      </c>
      <c r="U14">
        <f>IF(L14&lt;Percentiles!$G$11,1,0)</f>
        <v>1</v>
      </c>
    </row>
    <row r="15" spans="1:21" x14ac:dyDescent="0.35">
      <c r="A15" s="34">
        <f>Combined!A15</f>
        <v>100323</v>
      </c>
      <c r="B15" s="34">
        <f>Combined!B15</f>
        <v>4</v>
      </c>
      <c r="C15" s="36">
        <f>Combined!W15</f>
        <v>-1.1866912591768995E-2</v>
      </c>
      <c r="D15" s="36">
        <f>Combined!X15</f>
        <v>539.54577333346424</v>
      </c>
      <c r="E15" s="36">
        <f>Combined!Y15</f>
        <v>478.28315681818071</v>
      </c>
      <c r="F15" s="36">
        <f>Combined!Z15</f>
        <v>41.666667719553459</v>
      </c>
      <c r="G15" s="54">
        <f>IF(C15&lt;Percentiles!C$3, 1, IF(C15&lt;Percentiles!C$4, 2, IF(C15&lt;Percentiles!C$5, 3, IF(C15&lt;Percentiles!C$6, 4, IF(C15&lt;Percentiles!C$7, 5, IF(C15&lt;Percentiles!C$8, 6, IF(C15&lt;Percentiles!C$9, 7, IF(C15&lt;Percentiles!C$10, 8, IF(C15&lt;Percentiles!C$11, 9, IF(C15&lt;Percentiles!C$12, 10, 11))))))))))</f>
        <v>9</v>
      </c>
      <c r="H15" s="54">
        <f>IF(D15&lt;Percentiles!D$3, 1, IF(D15&lt;Percentiles!D$4, 2, IF(D15&lt;Percentiles!D$5, 3, IF(D15&lt;Percentiles!D$6, 4, IF(D15&lt;Percentiles!D$7, 5, IF(D15&lt;Percentiles!D$8, 6, IF(D15&lt;Percentiles!D$9, 7, IF(D15&lt;Percentiles!D$10, 8, IF(D15&lt;Percentiles!D$11, 9, IF(D15&lt;Percentiles!D$12, 10, 11))))))))))</f>
        <v>10</v>
      </c>
      <c r="I15" s="54">
        <f>IF(E15&lt;Percentiles!E$3, 1, IF(E15&lt;Percentiles!E$4, 2, IF(E15&lt;Percentiles!E$5, 3, IF(E15&lt;Percentiles!E$6, 4, IF(E15&lt;Percentiles!E$7, 5, IF(E15&lt;Percentiles!E$8, 6, IF(E15&lt;Percentiles!E$9, 7, IF(E15&lt;Percentiles!E$10, 8, IF(E15&lt;Percentiles!E$11, 9, IF(E15&lt;Percentiles!E$12, 10, 11))))))))))</f>
        <v>10</v>
      </c>
      <c r="J15" s="54">
        <f>IF(F15&lt;Percentiles!F$3, 1, IF(F15&lt;Percentiles!F$4, 2, IF(F15&lt;Percentiles!F$5, 3, IF(F15&lt;Percentiles!F$6, 4, IF(F15&lt;Percentiles!F$7, 5, IF(F15&lt;Percentiles!F$8, 6, IF(F15&lt;Percentiles!F$9, 7, IF(F15&lt;Percentiles!F$10, 8, IF(F15&lt;Percentiles!F$11, 9, IF(F15&lt;Percentiles!F$12, 10, 11))))))))))</f>
        <v>5</v>
      </c>
      <c r="K15" s="35">
        <f>Combined!AA15</f>
        <v>0</v>
      </c>
      <c r="L15" s="38">
        <f>Combined!AB15</f>
        <v>0</v>
      </c>
      <c r="M15">
        <f>IF(L15&lt;Percentiles!$G$3,1,0)</f>
        <v>1</v>
      </c>
      <c r="N15">
        <f>IF(L15&lt;Percentiles!$G$4,1,0)</f>
        <v>1</v>
      </c>
      <c r="O15">
        <f>IF(L15&lt;Percentiles!$G$5,1,0)</f>
        <v>1</v>
      </c>
      <c r="P15">
        <f>IF(L15&lt;Percentiles!$G$6,1,0)</f>
        <v>1</v>
      </c>
      <c r="Q15">
        <f>IF(L15&lt;Percentiles!$G$7,1,0)</f>
        <v>1</v>
      </c>
      <c r="R15">
        <f>IF(L15&lt;Percentiles!$G$8,1,0)</f>
        <v>1</v>
      </c>
      <c r="S15">
        <f>IF(L15&lt;Percentiles!$G$9,1,0)</f>
        <v>1</v>
      </c>
      <c r="T15">
        <f>IF(L15&lt;Percentiles!$G$10,1,0)</f>
        <v>1</v>
      </c>
      <c r="U15">
        <f>IF(L15&lt;Percentiles!$G$11,1,0)</f>
        <v>1</v>
      </c>
    </row>
    <row r="16" spans="1:21" x14ac:dyDescent="0.35">
      <c r="A16" s="34">
        <f>Combined!A16</f>
        <v>100323</v>
      </c>
      <c r="B16" s="34">
        <f>Combined!B16</f>
        <v>5</v>
      </c>
      <c r="C16" s="36">
        <f>Combined!W16</f>
        <v>3</v>
      </c>
      <c r="D16" s="36">
        <f>Combined!X16</f>
        <v>2.1496016459693021</v>
      </c>
      <c r="E16" s="36">
        <f>Combined!Y16</f>
        <v>5.0328816927159625</v>
      </c>
      <c r="F16" s="36">
        <f>Combined!Z16</f>
        <v>12.885200501639503</v>
      </c>
      <c r="G16" s="54">
        <f>IF(C16&lt;Percentiles!C$3, 1, IF(C16&lt;Percentiles!C$4, 2, IF(C16&lt;Percentiles!C$5, 3, IF(C16&lt;Percentiles!C$6, 4, IF(C16&lt;Percentiles!C$7, 5, IF(C16&lt;Percentiles!C$8, 6, IF(C16&lt;Percentiles!C$9, 7, IF(C16&lt;Percentiles!C$10, 8, IF(C16&lt;Percentiles!C$11, 9, IF(C16&lt;Percentiles!C$12, 10, 11))))))))))</f>
        <v>11</v>
      </c>
      <c r="H16" s="54">
        <f>IF(D16&lt;Percentiles!D$3, 1, IF(D16&lt;Percentiles!D$4, 2, IF(D16&lt;Percentiles!D$5, 3, IF(D16&lt;Percentiles!D$6, 4, IF(D16&lt;Percentiles!D$7, 5, IF(D16&lt;Percentiles!D$8, 6, IF(D16&lt;Percentiles!D$9, 7, IF(D16&lt;Percentiles!D$10, 8, IF(D16&lt;Percentiles!D$11, 9, IF(D16&lt;Percentiles!D$12, 10, 11))))))))))</f>
        <v>1</v>
      </c>
      <c r="I16" s="54">
        <f>IF(E16&lt;Percentiles!E$3, 1, IF(E16&lt;Percentiles!E$4, 2, IF(E16&lt;Percentiles!E$5, 3, IF(E16&lt;Percentiles!E$6, 4, IF(E16&lt;Percentiles!E$7, 5, IF(E16&lt;Percentiles!E$8, 6, IF(E16&lt;Percentiles!E$9, 7, IF(E16&lt;Percentiles!E$10, 8, IF(E16&lt;Percentiles!E$11, 9, IF(E16&lt;Percentiles!E$12, 10, 11))))))))))</f>
        <v>1</v>
      </c>
      <c r="J16" s="54">
        <f>IF(F16&lt;Percentiles!F$3, 1, IF(F16&lt;Percentiles!F$4, 2, IF(F16&lt;Percentiles!F$5, 3, IF(F16&lt;Percentiles!F$6, 4, IF(F16&lt;Percentiles!F$7, 5, IF(F16&lt;Percentiles!F$8, 6, IF(F16&lt;Percentiles!F$9, 7, IF(F16&lt;Percentiles!F$10, 8, IF(F16&lt;Percentiles!F$11, 9, IF(F16&lt;Percentiles!F$12, 10, 11))))))))))</f>
        <v>2</v>
      </c>
      <c r="K16" s="35">
        <f>Combined!AA16</f>
        <v>0</v>
      </c>
      <c r="L16" s="38">
        <f>Combined!AB16</f>
        <v>0.15218220682884345</v>
      </c>
      <c r="M16">
        <f>IF(L16&lt;Percentiles!$G$3,1,0)</f>
        <v>1</v>
      </c>
      <c r="N16">
        <f>IF(L16&lt;Percentiles!$G$4,1,0)</f>
        <v>1</v>
      </c>
      <c r="O16">
        <f>IF(L16&lt;Percentiles!$G$5,1,0)</f>
        <v>1</v>
      </c>
      <c r="P16">
        <f>IF(L16&lt;Percentiles!$G$6,1,0)</f>
        <v>1</v>
      </c>
      <c r="Q16">
        <f>IF(L16&lt;Percentiles!$G$7,1,0)</f>
        <v>1</v>
      </c>
      <c r="R16">
        <f>IF(L16&lt;Percentiles!$G$8,1,0)</f>
        <v>1</v>
      </c>
      <c r="S16">
        <f>IF(L16&lt;Percentiles!$G$9,1,0)</f>
        <v>1</v>
      </c>
      <c r="T16">
        <f>IF(L16&lt;Percentiles!$G$10,1,0)</f>
        <v>1</v>
      </c>
      <c r="U16">
        <f>IF(L16&lt;Percentiles!$G$11,1,0)</f>
        <v>1</v>
      </c>
    </row>
    <row r="17" spans="1:21" x14ac:dyDescent="0.35">
      <c r="A17" s="34">
        <f>Combined!A17</f>
        <v>100323</v>
      </c>
      <c r="B17" s="34">
        <f>Combined!B17</f>
        <v>6</v>
      </c>
      <c r="C17" s="36">
        <f>Combined!W17</f>
        <v>0.39146728673348197</v>
      </c>
      <c r="D17" s="36">
        <f>Combined!X17</f>
        <v>519.33958148815384</v>
      </c>
      <c r="E17" s="36">
        <f>Combined!Y17</f>
        <v>485.71400023657759</v>
      </c>
      <c r="F17" s="36">
        <f>Combined!Z17</f>
        <v>389.87321223648632</v>
      </c>
      <c r="G17" s="54">
        <f>IF(C17&lt;Percentiles!C$3, 1, IF(C17&lt;Percentiles!C$4, 2, IF(C17&lt;Percentiles!C$5, 3, IF(C17&lt;Percentiles!C$6, 4, IF(C17&lt;Percentiles!C$7, 5, IF(C17&lt;Percentiles!C$8, 6, IF(C17&lt;Percentiles!C$9, 7, IF(C17&lt;Percentiles!C$10, 8, IF(C17&lt;Percentiles!C$11, 9, IF(C17&lt;Percentiles!C$12, 10, 11))))))))))</f>
        <v>9</v>
      </c>
      <c r="H17" s="54">
        <f>IF(D17&lt;Percentiles!D$3, 1, IF(D17&lt;Percentiles!D$4, 2, IF(D17&lt;Percentiles!D$5, 3, IF(D17&lt;Percentiles!D$6, 4, IF(D17&lt;Percentiles!D$7, 5, IF(D17&lt;Percentiles!D$8, 6, IF(D17&lt;Percentiles!D$9, 7, IF(D17&lt;Percentiles!D$10, 8, IF(D17&lt;Percentiles!D$11, 9, IF(D17&lt;Percentiles!D$12, 10, 11))))))))))</f>
        <v>10</v>
      </c>
      <c r="I17" s="54">
        <f>IF(E17&lt;Percentiles!E$3, 1, IF(E17&lt;Percentiles!E$4, 2, IF(E17&lt;Percentiles!E$5, 3, IF(E17&lt;Percentiles!E$6, 4, IF(E17&lt;Percentiles!E$7, 5, IF(E17&lt;Percentiles!E$8, 6, IF(E17&lt;Percentiles!E$9, 7, IF(E17&lt;Percentiles!E$10, 8, IF(E17&lt;Percentiles!E$11, 9, IF(E17&lt;Percentiles!E$12, 10, 11))))))))))</f>
        <v>10</v>
      </c>
      <c r="J17" s="54">
        <f>IF(F17&lt;Percentiles!F$3, 1, IF(F17&lt;Percentiles!F$4, 2, IF(F17&lt;Percentiles!F$5, 3, IF(F17&lt;Percentiles!F$6, 4, IF(F17&lt;Percentiles!F$7, 5, IF(F17&lt;Percentiles!F$8, 6, IF(F17&lt;Percentiles!F$9, 7, IF(F17&lt;Percentiles!F$10, 8, IF(F17&lt;Percentiles!F$11, 9, IF(F17&lt;Percentiles!F$12, 10, 11))))))))))</f>
        <v>9</v>
      </c>
      <c r="K17" s="35">
        <f>Combined!AA17</f>
        <v>0</v>
      </c>
      <c r="L17" s="38">
        <f>Combined!AB17</f>
        <v>0.18558881133205535</v>
      </c>
      <c r="M17">
        <f>IF(L17&lt;Percentiles!$G$3,1,0)</f>
        <v>1</v>
      </c>
      <c r="N17">
        <f>IF(L17&lt;Percentiles!$G$4,1,0)</f>
        <v>1</v>
      </c>
      <c r="O17">
        <f>IF(L17&lt;Percentiles!$G$5,1,0)</f>
        <v>1</v>
      </c>
      <c r="P17">
        <f>IF(L17&lt;Percentiles!$G$6,1,0)</f>
        <v>1</v>
      </c>
      <c r="Q17">
        <f>IF(L17&lt;Percentiles!$G$7,1,0)</f>
        <v>1</v>
      </c>
      <c r="R17">
        <f>IF(L17&lt;Percentiles!$G$8,1,0)</f>
        <v>1</v>
      </c>
      <c r="S17">
        <f>IF(L17&lt;Percentiles!$G$9,1,0)</f>
        <v>1</v>
      </c>
      <c r="T17">
        <f>IF(L17&lt;Percentiles!$G$10,1,0)</f>
        <v>1</v>
      </c>
      <c r="U17">
        <f>IF(L17&lt;Percentiles!$G$11,1,0)</f>
        <v>1</v>
      </c>
    </row>
    <row r="18" spans="1:21" x14ac:dyDescent="0.35">
      <c r="A18" s="34">
        <f>Combined!A18</f>
        <v>100323</v>
      </c>
      <c r="B18" s="34">
        <f>Combined!B18</f>
        <v>7</v>
      </c>
      <c r="C18" s="36">
        <f>Combined!W18</f>
        <v>-3</v>
      </c>
      <c r="D18" s="36">
        <f>Combined!X18</f>
        <v>3.6430982753188368</v>
      </c>
      <c r="E18" s="36">
        <f>Combined!Y18</f>
        <v>7.1356277279294407</v>
      </c>
      <c r="F18" s="36">
        <f>Combined!Z18</f>
        <v>11.032183990708443</v>
      </c>
      <c r="G18" s="54">
        <f>IF(C18&lt;Percentiles!C$3, 1, IF(C18&lt;Percentiles!C$4, 2, IF(C18&lt;Percentiles!C$5, 3, IF(C18&lt;Percentiles!C$6, 4, IF(C18&lt;Percentiles!C$7, 5, IF(C18&lt;Percentiles!C$8, 6, IF(C18&lt;Percentiles!C$9, 7, IF(C18&lt;Percentiles!C$10, 8, IF(C18&lt;Percentiles!C$11, 9, IF(C18&lt;Percentiles!C$12, 10, 11))))))))))</f>
        <v>3</v>
      </c>
      <c r="H18" s="54">
        <f>IF(D18&lt;Percentiles!D$3, 1, IF(D18&lt;Percentiles!D$4, 2, IF(D18&lt;Percentiles!D$5, 3, IF(D18&lt;Percentiles!D$6, 4, IF(D18&lt;Percentiles!D$7, 5, IF(D18&lt;Percentiles!D$8, 6, IF(D18&lt;Percentiles!D$9, 7, IF(D18&lt;Percentiles!D$10, 8, IF(D18&lt;Percentiles!D$11, 9, IF(D18&lt;Percentiles!D$12, 10, 11))))))))))</f>
        <v>2</v>
      </c>
      <c r="I18" s="54">
        <f>IF(E18&lt;Percentiles!E$3, 1, IF(E18&lt;Percentiles!E$4, 2, IF(E18&lt;Percentiles!E$5, 3, IF(E18&lt;Percentiles!E$6, 4, IF(E18&lt;Percentiles!E$7, 5, IF(E18&lt;Percentiles!E$8, 6, IF(E18&lt;Percentiles!E$9, 7, IF(E18&lt;Percentiles!E$10, 8, IF(E18&lt;Percentiles!E$11, 9, IF(E18&lt;Percentiles!E$12, 10, 11))))))))))</f>
        <v>2</v>
      </c>
      <c r="J18" s="54">
        <f>IF(F18&lt;Percentiles!F$3, 1, IF(F18&lt;Percentiles!F$4, 2, IF(F18&lt;Percentiles!F$5, 3, IF(F18&lt;Percentiles!F$6, 4, IF(F18&lt;Percentiles!F$7, 5, IF(F18&lt;Percentiles!F$8, 6, IF(F18&lt;Percentiles!F$9, 7, IF(F18&lt;Percentiles!F$10, 8, IF(F18&lt;Percentiles!F$11, 9, IF(F18&lt;Percentiles!F$12, 10, 11))))))))))</f>
        <v>2</v>
      </c>
      <c r="K18" s="35">
        <f>Combined!AA18</f>
        <v>0</v>
      </c>
      <c r="L18" s="38">
        <f>Combined!AB18</f>
        <v>0.4115683256710192</v>
      </c>
      <c r="M18">
        <f>IF(L18&lt;Percentiles!$G$3,1,0)</f>
        <v>1</v>
      </c>
      <c r="N18">
        <f>IF(L18&lt;Percentiles!$G$4,1,0)</f>
        <v>1</v>
      </c>
      <c r="O18">
        <f>IF(L18&lt;Percentiles!$G$5,1,0)</f>
        <v>1</v>
      </c>
      <c r="P18">
        <f>IF(L18&lt;Percentiles!$G$6,1,0)</f>
        <v>1</v>
      </c>
      <c r="Q18">
        <f>IF(L18&lt;Percentiles!$G$7,1,0)</f>
        <v>1</v>
      </c>
      <c r="R18">
        <f>IF(L18&lt;Percentiles!$G$8,1,0)</f>
        <v>1</v>
      </c>
      <c r="S18">
        <f>IF(L18&lt;Percentiles!$G$9,1,0)</f>
        <v>1</v>
      </c>
      <c r="T18">
        <f>IF(L18&lt;Percentiles!$G$10,1,0)</f>
        <v>1</v>
      </c>
      <c r="U18">
        <f>IF(L18&lt;Percentiles!$G$11,1,0)</f>
        <v>1</v>
      </c>
    </row>
    <row r="19" spans="1:21" x14ac:dyDescent="0.35">
      <c r="A19" s="34">
        <f>Combined!A19</f>
        <v>100323</v>
      </c>
      <c r="B19" s="34">
        <f>Combined!B19</f>
        <v>8</v>
      </c>
      <c r="C19" s="36">
        <f>Combined!W19</f>
        <v>-3</v>
      </c>
      <c r="D19" s="36">
        <f>Combined!X19</f>
        <v>4.610559340355973</v>
      </c>
      <c r="E19" s="36">
        <f>Combined!Y19</f>
        <v>12.892363349799087</v>
      </c>
      <c r="F19" s="36">
        <f>Combined!Z19</f>
        <v>47.134988769355225</v>
      </c>
      <c r="G19" s="54">
        <f>IF(C19&lt;Percentiles!C$3, 1, IF(C19&lt;Percentiles!C$4, 2, IF(C19&lt;Percentiles!C$5, 3, IF(C19&lt;Percentiles!C$6, 4, IF(C19&lt;Percentiles!C$7, 5, IF(C19&lt;Percentiles!C$8, 6, IF(C19&lt;Percentiles!C$9, 7, IF(C19&lt;Percentiles!C$10, 8, IF(C19&lt;Percentiles!C$11, 9, IF(C19&lt;Percentiles!C$12, 10, 11))))))))))</f>
        <v>3</v>
      </c>
      <c r="H19" s="54">
        <f>IF(D19&lt;Percentiles!D$3, 1, IF(D19&lt;Percentiles!D$4, 2, IF(D19&lt;Percentiles!D$5, 3, IF(D19&lt;Percentiles!D$6, 4, IF(D19&lt;Percentiles!D$7, 5, IF(D19&lt;Percentiles!D$8, 6, IF(D19&lt;Percentiles!D$9, 7, IF(D19&lt;Percentiles!D$10, 8, IF(D19&lt;Percentiles!D$11, 9, IF(D19&lt;Percentiles!D$12, 10, 11))))))))))</f>
        <v>3</v>
      </c>
      <c r="I19" s="54">
        <f>IF(E19&lt;Percentiles!E$3, 1, IF(E19&lt;Percentiles!E$4, 2, IF(E19&lt;Percentiles!E$5, 3, IF(E19&lt;Percentiles!E$6, 4, IF(E19&lt;Percentiles!E$7, 5, IF(E19&lt;Percentiles!E$8, 6, IF(E19&lt;Percentiles!E$9, 7, IF(E19&lt;Percentiles!E$10, 8, IF(E19&lt;Percentiles!E$11, 9, IF(E19&lt;Percentiles!E$12, 10, 11))))))))))</f>
        <v>3</v>
      </c>
      <c r="J19" s="54">
        <f>IF(F19&lt;Percentiles!F$3, 1, IF(F19&lt;Percentiles!F$4, 2, IF(F19&lt;Percentiles!F$5, 3, IF(F19&lt;Percentiles!F$6, 4, IF(F19&lt;Percentiles!F$7, 5, IF(F19&lt;Percentiles!F$8, 6, IF(F19&lt;Percentiles!F$9, 7, IF(F19&lt;Percentiles!F$10, 8, IF(F19&lt;Percentiles!F$11, 9, IF(F19&lt;Percentiles!F$12, 10, 11))))))))))</f>
        <v>5</v>
      </c>
      <c r="K19" s="35">
        <f>Combined!AA19</f>
        <v>0</v>
      </c>
      <c r="L19" s="38">
        <f>Combined!AB19</f>
        <v>0.82508509242667216</v>
      </c>
      <c r="M19">
        <f>IF(L19&lt;Percentiles!$G$3,1,0)</f>
        <v>1</v>
      </c>
      <c r="N19">
        <f>IF(L19&lt;Percentiles!$G$4,1,0)</f>
        <v>1</v>
      </c>
      <c r="O19">
        <f>IF(L19&lt;Percentiles!$G$5,1,0)</f>
        <v>1</v>
      </c>
      <c r="P19">
        <f>IF(L19&lt;Percentiles!$G$6,1,0)</f>
        <v>1</v>
      </c>
      <c r="Q19">
        <f>IF(L19&lt;Percentiles!$G$7,1,0)</f>
        <v>1</v>
      </c>
      <c r="R19">
        <f>IF(L19&lt;Percentiles!$G$8,1,0)</f>
        <v>1</v>
      </c>
      <c r="S19">
        <f>IF(L19&lt;Percentiles!$G$9,1,0)</f>
        <v>1</v>
      </c>
      <c r="T19">
        <f>IF(L19&lt;Percentiles!$G$10,1,0)</f>
        <v>1</v>
      </c>
      <c r="U19">
        <f>IF(L19&lt;Percentiles!$G$11,1,0)</f>
        <v>1</v>
      </c>
    </row>
    <row r="20" spans="1:21" x14ac:dyDescent="0.35">
      <c r="A20" s="34">
        <f>Combined!A20</f>
        <v>100323</v>
      </c>
      <c r="B20" s="34">
        <f>Combined!B20</f>
        <v>9</v>
      </c>
      <c r="C20" s="36">
        <f>Combined!W20</f>
        <v>-3</v>
      </c>
      <c r="D20" s="36">
        <f>Combined!X20</f>
        <v>0.4866620266424237</v>
      </c>
      <c r="E20" s="36">
        <f>Combined!Y20</f>
        <v>0</v>
      </c>
      <c r="F20" s="36">
        <f>Combined!Z20</f>
        <v>0.7905355636276169</v>
      </c>
      <c r="G20" s="54">
        <f>IF(C20&lt;Percentiles!C$3, 1, IF(C20&lt;Percentiles!C$4, 2, IF(C20&lt;Percentiles!C$5, 3, IF(C20&lt;Percentiles!C$6, 4, IF(C20&lt;Percentiles!C$7, 5, IF(C20&lt;Percentiles!C$8, 6, IF(C20&lt;Percentiles!C$9, 7, IF(C20&lt;Percentiles!C$10, 8, IF(C20&lt;Percentiles!C$11, 9, IF(C20&lt;Percentiles!C$12, 10, 11))))))))))</f>
        <v>3</v>
      </c>
      <c r="H20" s="54">
        <f>IF(D20&lt;Percentiles!D$3, 1, IF(D20&lt;Percentiles!D$4, 2, IF(D20&lt;Percentiles!D$5, 3, IF(D20&lt;Percentiles!D$6, 4, IF(D20&lt;Percentiles!D$7, 5, IF(D20&lt;Percentiles!D$8, 6, IF(D20&lt;Percentiles!D$9, 7, IF(D20&lt;Percentiles!D$10, 8, IF(D20&lt;Percentiles!D$11, 9, IF(D20&lt;Percentiles!D$12, 10, 11))))))))))</f>
        <v>1</v>
      </c>
      <c r="I20" s="54">
        <f>IF(E20&lt;Percentiles!E$3, 1, IF(E20&lt;Percentiles!E$4, 2, IF(E20&lt;Percentiles!E$5, 3, IF(E20&lt;Percentiles!E$6, 4, IF(E20&lt;Percentiles!E$7, 5, IF(E20&lt;Percentiles!E$8, 6, IF(E20&lt;Percentiles!E$9, 7, IF(E20&lt;Percentiles!E$10, 8, IF(E20&lt;Percentiles!E$11, 9, IF(E20&lt;Percentiles!E$12, 10, 11))))))))))</f>
        <v>1</v>
      </c>
      <c r="J20" s="54">
        <f>IF(F20&lt;Percentiles!F$3, 1, IF(F20&lt;Percentiles!F$4, 2, IF(F20&lt;Percentiles!F$5, 3, IF(F20&lt;Percentiles!F$6, 4, IF(F20&lt;Percentiles!F$7, 5, IF(F20&lt;Percentiles!F$8, 6, IF(F20&lt;Percentiles!F$9, 7, IF(F20&lt;Percentiles!F$10, 8, IF(F20&lt;Percentiles!F$11, 9, IF(F20&lt;Percentiles!F$12, 10, 11))))))))))</f>
        <v>1</v>
      </c>
      <c r="K20" s="35">
        <f>Combined!AA20</f>
        <v>0</v>
      </c>
      <c r="L20" s="38">
        <f>Combined!AB20</f>
        <v>1.0989137984759498</v>
      </c>
      <c r="M20">
        <f>IF(L20&lt;Percentiles!$G$3,1,0)</f>
        <v>1</v>
      </c>
      <c r="N20">
        <f>IF(L20&lt;Percentiles!$G$4,1,0)</f>
        <v>1</v>
      </c>
      <c r="O20">
        <f>IF(L20&lt;Percentiles!$G$5,1,0)</f>
        <v>1</v>
      </c>
      <c r="P20">
        <f>IF(L20&lt;Percentiles!$G$6,1,0)</f>
        <v>1</v>
      </c>
      <c r="Q20">
        <f>IF(L20&lt;Percentiles!$G$7,1,0)</f>
        <v>1</v>
      </c>
      <c r="R20">
        <f>IF(L20&lt;Percentiles!$G$8,1,0)</f>
        <v>1</v>
      </c>
      <c r="S20">
        <f>IF(L20&lt;Percentiles!$G$9,1,0)</f>
        <v>1</v>
      </c>
      <c r="T20">
        <f>IF(L20&lt;Percentiles!$G$10,1,0)</f>
        <v>1</v>
      </c>
      <c r="U20">
        <f>IF(L20&lt;Percentiles!$G$11,1,0)</f>
        <v>1</v>
      </c>
    </row>
    <row r="21" spans="1:21" x14ac:dyDescent="0.35">
      <c r="A21" s="34">
        <f>Combined!A21</f>
        <v>100323</v>
      </c>
      <c r="B21" s="34">
        <f>Combined!B21</f>
        <v>10</v>
      </c>
      <c r="C21" s="36">
        <f>Combined!W21</f>
        <v>0.16519306456971444</v>
      </c>
      <c r="D21" s="36">
        <f>Combined!X21</f>
        <v>23.780031226811026</v>
      </c>
      <c r="E21" s="36">
        <f>Combined!Y21</f>
        <v>29.978283287784112</v>
      </c>
      <c r="F21" s="36">
        <f>Combined!Z21</f>
        <v>65.036703324160953</v>
      </c>
      <c r="G21" s="54">
        <f>IF(C21&lt;Percentiles!C$3, 1, IF(C21&lt;Percentiles!C$4, 2, IF(C21&lt;Percentiles!C$5, 3, IF(C21&lt;Percentiles!C$6, 4, IF(C21&lt;Percentiles!C$7, 5, IF(C21&lt;Percentiles!C$8, 6, IF(C21&lt;Percentiles!C$9, 7, IF(C21&lt;Percentiles!C$10, 8, IF(C21&lt;Percentiles!C$11, 9, IF(C21&lt;Percentiles!C$12, 10, 11))))))))))</f>
        <v>9</v>
      </c>
      <c r="H21" s="54">
        <f>IF(D21&lt;Percentiles!D$3, 1, IF(D21&lt;Percentiles!D$4, 2, IF(D21&lt;Percentiles!D$5, 3, IF(D21&lt;Percentiles!D$6, 4, IF(D21&lt;Percentiles!D$7, 5, IF(D21&lt;Percentiles!D$8, 6, IF(D21&lt;Percentiles!D$9, 7, IF(D21&lt;Percentiles!D$10, 8, IF(D21&lt;Percentiles!D$11, 9, IF(D21&lt;Percentiles!D$12, 10, 11))))))))))</f>
        <v>4</v>
      </c>
      <c r="I21" s="54">
        <f>IF(E21&lt;Percentiles!E$3, 1, IF(E21&lt;Percentiles!E$4, 2, IF(E21&lt;Percentiles!E$5, 3, IF(E21&lt;Percentiles!E$6, 4, IF(E21&lt;Percentiles!E$7, 5, IF(E21&lt;Percentiles!E$8, 6, IF(E21&lt;Percentiles!E$9, 7, IF(E21&lt;Percentiles!E$10, 8, IF(E21&lt;Percentiles!E$11, 9, IF(E21&lt;Percentiles!E$12, 10, 11))))))))))</f>
        <v>6</v>
      </c>
      <c r="J21" s="54">
        <f>IF(F21&lt;Percentiles!F$3, 1, IF(F21&lt;Percentiles!F$4, 2, IF(F21&lt;Percentiles!F$5, 3, IF(F21&lt;Percentiles!F$6, 4, IF(F21&lt;Percentiles!F$7, 5, IF(F21&lt;Percentiles!F$8, 6, IF(F21&lt;Percentiles!F$9, 7, IF(F21&lt;Percentiles!F$10, 8, IF(F21&lt;Percentiles!F$11, 9, IF(F21&lt;Percentiles!F$12, 10, 11))))))))))</f>
        <v>7</v>
      </c>
      <c r="K21" s="35">
        <f>Combined!AA21</f>
        <v>0</v>
      </c>
      <c r="L21" s="38">
        <f>Combined!AB21</f>
        <v>1.3597238359694352</v>
      </c>
      <c r="M21">
        <f>IF(L21&lt;Percentiles!$G$3,1,0)</f>
        <v>1</v>
      </c>
      <c r="N21">
        <f>IF(L21&lt;Percentiles!$G$4,1,0)</f>
        <v>1</v>
      </c>
      <c r="O21">
        <f>IF(L21&lt;Percentiles!$G$5,1,0)</f>
        <v>1</v>
      </c>
      <c r="P21">
        <f>IF(L21&lt;Percentiles!$G$6,1,0)</f>
        <v>1</v>
      </c>
      <c r="Q21">
        <f>IF(L21&lt;Percentiles!$G$7,1,0)</f>
        <v>1</v>
      </c>
      <c r="R21">
        <f>IF(L21&lt;Percentiles!$G$8,1,0)</f>
        <v>1</v>
      </c>
      <c r="S21">
        <f>IF(L21&lt;Percentiles!$G$9,1,0)</f>
        <v>1</v>
      </c>
      <c r="T21">
        <f>IF(L21&lt;Percentiles!$G$10,1,0)</f>
        <v>1</v>
      </c>
      <c r="U21">
        <f>IF(L21&lt;Percentiles!$G$11,1,0)</f>
        <v>1</v>
      </c>
    </row>
    <row r="22" spans="1:21" x14ac:dyDescent="0.35">
      <c r="A22" s="34">
        <f>Combined!A22</f>
        <v>100323</v>
      </c>
      <c r="B22" s="34">
        <f>Combined!B22</f>
        <v>1</v>
      </c>
      <c r="C22" s="36">
        <f>Combined!W22</f>
        <v>3</v>
      </c>
      <c r="D22" s="36">
        <f>Combined!X22</f>
        <v>249.70998886057731</v>
      </c>
      <c r="E22" s="36">
        <f>Combined!Y22</f>
        <v>59.842963592735416</v>
      </c>
      <c r="F22" s="36">
        <f>Combined!Z22</f>
        <v>1.6821097165918129</v>
      </c>
      <c r="G22" s="54">
        <f>IF(C22&lt;Percentiles!C$3, 1, IF(C22&lt;Percentiles!C$4, 2, IF(C22&lt;Percentiles!C$5, 3, IF(C22&lt;Percentiles!C$6, 4, IF(C22&lt;Percentiles!C$7, 5, IF(C22&lt;Percentiles!C$8, 6, IF(C22&lt;Percentiles!C$9, 7, IF(C22&lt;Percentiles!C$10, 8, IF(C22&lt;Percentiles!C$11, 9, IF(C22&lt;Percentiles!C$12, 10, 11))))))))))</f>
        <v>11</v>
      </c>
      <c r="H22" s="54">
        <f>IF(D22&lt;Percentiles!D$3, 1, IF(D22&lt;Percentiles!D$4, 2, IF(D22&lt;Percentiles!D$5, 3, IF(D22&lt;Percentiles!D$6, 4, IF(D22&lt;Percentiles!D$7, 5, IF(D22&lt;Percentiles!D$8, 6, IF(D22&lt;Percentiles!D$9, 7, IF(D22&lt;Percentiles!D$10, 8, IF(D22&lt;Percentiles!D$11, 9, IF(D22&lt;Percentiles!D$12, 10, 11))))))))))</f>
        <v>9</v>
      </c>
      <c r="I22" s="54">
        <f>IF(E22&lt;Percentiles!E$3, 1, IF(E22&lt;Percentiles!E$4, 2, IF(E22&lt;Percentiles!E$5, 3, IF(E22&lt;Percentiles!E$6, 4, IF(E22&lt;Percentiles!E$7, 5, IF(E22&lt;Percentiles!E$8, 6, IF(E22&lt;Percentiles!E$9, 7, IF(E22&lt;Percentiles!E$10, 8, IF(E22&lt;Percentiles!E$11, 9, IF(E22&lt;Percentiles!E$12, 10, 11))))))))))</f>
        <v>7</v>
      </c>
      <c r="J22" s="54">
        <f>IF(F22&lt;Percentiles!F$3, 1, IF(F22&lt;Percentiles!F$4, 2, IF(F22&lt;Percentiles!F$5, 3, IF(F22&lt;Percentiles!F$6, 4, IF(F22&lt;Percentiles!F$7, 5, IF(F22&lt;Percentiles!F$8, 6, IF(F22&lt;Percentiles!F$9, 7, IF(F22&lt;Percentiles!F$10, 8, IF(F22&lt;Percentiles!F$11, 9, IF(F22&lt;Percentiles!F$12, 10, 11))))))))))</f>
        <v>1</v>
      </c>
      <c r="K22" s="35">
        <f>Combined!AA22</f>
        <v>3</v>
      </c>
      <c r="L22" s="38">
        <f>Combined!AB22</f>
        <v>0</v>
      </c>
      <c r="M22">
        <f>IF(L22&lt;Percentiles!$G$3,1,0)</f>
        <v>1</v>
      </c>
      <c r="N22">
        <f>IF(L22&lt;Percentiles!$G$4,1,0)</f>
        <v>1</v>
      </c>
      <c r="O22">
        <f>IF(L22&lt;Percentiles!$G$5,1,0)</f>
        <v>1</v>
      </c>
      <c r="P22">
        <f>IF(L22&lt;Percentiles!$G$6,1,0)</f>
        <v>1</v>
      </c>
      <c r="Q22">
        <f>IF(L22&lt;Percentiles!$G$7,1,0)</f>
        <v>1</v>
      </c>
      <c r="R22">
        <f>IF(L22&lt;Percentiles!$G$8,1,0)</f>
        <v>1</v>
      </c>
      <c r="S22">
        <f>IF(L22&lt;Percentiles!$G$9,1,0)</f>
        <v>1</v>
      </c>
      <c r="T22">
        <f>IF(L22&lt;Percentiles!$G$10,1,0)</f>
        <v>1</v>
      </c>
      <c r="U22">
        <f>IF(L22&lt;Percentiles!$G$11,1,0)</f>
        <v>1</v>
      </c>
    </row>
    <row r="23" spans="1:21" x14ac:dyDescent="0.35">
      <c r="A23" s="34">
        <f>Combined!A23</f>
        <v>100323</v>
      </c>
      <c r="B23" s="34">
        <f>Combined!B23</f>
        <v>2</v>
      </c>
      <c r="C23" s="36">
        <f>Combined!W23</f>
        <v>2.6762532923159035</v>
      </c>
      <c r="D23" s="36">
        <f>Combined!X23</f>
        <v>203.87084307944889</v>
      </c>
      <c r="E23" s="36">
        <f>Combined!Y23</f>
        <v>2.2814315369505311</v>
      </c>
      <c r="F23" s="36">
        <f>Combined!Z23</f>
        <v>3.8016525920757633</v>
      </c>
      <c r="G23" s="54">
        <f>IF(C23&lt;Percentiles!C$3, 1, IF(C23&lt;Percentiles!C$4, 2, IF(C23&lt;Percentiles!C$5, 3, IF(C23&lt;Percentiles!C$6, 4, IF(C23&lt;Percentiles!C$7, 5, IF(C23&lt;Percentiles!C$8, 6, IF(C23&lt;Percentiles!C$9, 7, IF(C23&lt;Percentiles!C$10, 8, IF(C23&lt;Percentiles!C$11, 9, IF(C23&lt;Percentiles!C$12, 10, 11))))))))))</f>
        <v>10</v>
      </c>
      <c r="H23" s="54">
        <f>IF(D23&lt;Percentiles!D$3, 1, IF(D23&lt;Percentiles!D$4, 2, IF(D23&lt;Percentiles!D$5, 3, IF(D23&lt;Percentiles!D$6, 4, IF(D23&lt;Percentiles!D$7, 5, IF(D23&lt;Percentiles!D$8, 6, IF(D23&lt;Percentiles!D$9, 7, IF(D23&lt;Percentiles!D$10, 8, IF(D23&lt;Percentiles!D$11, 9, IF(D23&lt;Percentiles!D$12, 10, 11))))))))))</f>
        <v>9</v>
      </c>
      <c r="I23" s="54">
        <f>IF(E23&lt;Percentiles!E$3, 1, IF(E23&lt;Percentiles!E$4, 2, IF(E23&lt;Percentiles!E$5, 3, IF(E23&lt;Percentiles!E$6, 4, IF(E23&lt;Percentiles!E$7, 5, IF(E23&lt;Percentiles!E$8, 6, IF(E23&lt;Percentiles!E$9, 7, IF(E23&lt;Percentiles!E$10, 8, IF(E23&lt;Percentiles!E$11, 9, IF(E23&lt;Percentiles!E$12, 10, 11))))))))))</f>
        <v>1</v>
      </c>
      <c r="J23" s="54">
        <f>IF(F23&lt;Percentiles!F$3, 1, IF(F23&lt;Percentiles!F$4, 2, IF(F23&lt;Percentiles!F$5, 3, IF(F23&lt;Percentiles!F$6, 4, IF(F23&lt;Percentiles!F$7, 5, IF(F23&lt;Percentiles!F$8, 6, IF(F23&lt;Percentiles!F$9, 7, IF(F23&lt;Percentiles!F$10, 8, IF(F23&lt;Percentiles!F$11, 9, IF(F23&lt;Percentiles!F$12, 10, 11))))))))))</f>
        <v>1</v>
      </c>
      <c r="K23" s="35">
        <f>Combined!AA23</f>
        <v>3</v>
      </c>
      <c r="L23" s="38">
        <f>Combined!AB23</f>
        <v>6.4466131656665659</v>
      </c>
      <c r="M23">
        <f>IF(L23&lt;Percentiles!$G$3,1,0)</f>
        <v>0</v>
      </c>
      <c r="N23">
        <f>IF(L23&lt;Percentiles!$G$4,1,0)</f>
        <v>0</v>
      </c>
      <c r="O23">
        <f>IF(L23&lt;Percentiles!$G$5,1,0)</f>
        <v>1</v>
      </c>
      <c r="P23">
        <f>IF(L23&lt;Percentiles!$G$6,1,0)</f>
        <v>1</v>
      </c>
      <c r="Q23">
        <f>IF(L23&lt;Percentiles!$G$7,1,0)</f>
        <v>1</v>
      </c>
      <c r="R23">
        <f>IF(L23&lt;Percentiles!$G$8,1,0)</f>
        <v>1</v>
      </c>
      <c r="S23">
        <f>IF(L23&lt;Percentiles!$G$9,1,0)</f>
        <v>1</v>
      </c>
      <c r="T23">
        <f>IF(L23&lt;Percentiles!$G$10,1,0)</f>
        <v>1</v>
      </c>
      <c r="U23">
        <f>IF(L23&lt;Percentiles!$G$11,1,0)</f>
        <v>1</v>
      </c>
    </row>
    <row r="24" spans="1:21" x14ac:dyDescent="0.35">
      <c r="A24" s="34">
        <f>Combined!A24</f>
        <v>100323</v>
      </c>
      <c r="B24" s="34">
        <f>Combined!B24</f>
        <v>3</v>
      </c>
      <c r="C24" s="36">
        <f>Combined!W24</f>
        <v>-0.95133092588151813</v>
      </c>
      <c r="D24" s="36">
        <f>Combined!X24</f>
        <v>220.41834251057716</v>
      </c>
      <c r="E24" s="36">
        <f>Combined!Y24</f>
        <v>182.57423859451336</v>
      </c>
      <c r="F24" s="36">
        <f>Combined!Z24</f>
        <v>79.34411949741181</v>
      </c>
      <c r="G24" s="54">
        <f>IF(C24&lt;Percentiles!C$3, 1, IF(C24&lt;Percentiles!C$4, 2, IF(C24&lt;Percentiles!C$5, 3, IF(C24&lt;Percentiles!C$6, 4, IF(C24&lt;Percentiles!C$7, 5, IF(C24&lt;Percentiles!C$8, 6, IF(C24&lt;Percentiles!C$9, 7, IF(C24&lt;Percentiles!C$10, 8, IF(C24&lt;Percentiles!C$11, 9, IF(C24&lt;Percentiles!C$12, 10, 11))))))))))</f>
        <v>6</v>
      </c>
      <c r="H24" s="54">
        <f>IF(D24&lt;Percentiles!D$3, 1, IF(D24&lt;Percentiles!D$4, 2, IF(D24&lt;Percentiles!D$5, 3, IF(D24&lt;Percentiles!D$6, 4, IF(D24&lt;Percentiles!D$7, 5, IF(D24&lt;Percentiles!D$8, 6, IF(D24&lt;Percentiles!D$9, 7, IF(D24&lt;Percentiles!D$10, 8, IF(D24&lt;Percentiles!D$11, 9, IF(D24&lt;Percentiles!D$12, 10, 11))))))))))</f>
        <v>9</v>
      </c>
      <c r="I24" s="54">
        <f>IF(E24&lt;Percentiles!E$3, 1, IF(E24&lt;Percentiles!E$4, 2, IF(E24&lt;Percentiles!E$5, 3, IF(E24&lt;Percentiles!E$6, 4, IF(E24&lt;Percentiles!E$7, 5, IF(E24&lt;Percentiles!E$8, 6, IF(E24&lt;Percentiles!E$9, 7, IF(E24&lt;Percentiles!E$10, 8, IF(E24&lt;Percentiles!E$11, 9, IF(E24&lt;Percentiles!E$12, 10, 11))))))))))</f>
        <v>8</v>
      </c>
      <c r="J24" s="54">
        <f>IF(F24&lt;Percentiles!F$3, 1, IF(F24&lt;Percentiles!F$4, 2, IF(F24&lt;Percentiles!F$5, 3, IF(F24&lt;Percentiles!F$6, 4, IF(F24&lt;Percentiles!F$7, 5, IF(F24&lt;Percentiles!F$8, 6, IF(F24&lt;Percentiles!F$9, 7, IF(F24&lt;Percentiles!F$10, 8, IF(F24&lt;Percentiles!F$11, 9, IF(F24&lt;Percentiles!F$12, 10, 11))))))))))</f>
        <v>7</v>
      </c>
      <c r="K24" s="35">
        <f>Combined!AA24</f>
        <v>3</v>
      </c>
      <c r="L24" s="38">
        <f>Combined!AB24</f>
        <v>0.82794517282312274</v>
      </c>
      <c r="M24">
        <f>IF(L24&lt;Percentiles!$G$3,1,0)</f>
        <v>1</v>
      </c>
      <c r="N24">
        <f>IF(L24&lt;Percentiles!$G$4,1,0)</f>
        <v>1</v>
      </c>
      <c r="O24">
        <f>IF(L24&lt;Percentiles!$G$5,1,0)</f>
        <v>1</v>
      </c>
      <c r="P24">
        <f>IF(L24&lt;Percentiles!$G$6,1,0)</f>
        <v>1</v>
      </c>
      <c r="Q24">
        <f>IF(L24&lt;Percentiles!$G$7,1,0)</f>
        <v>1</v>
      </c>
      <c r="R24">
        <f>IF(L24&lt;Percentiles!$G$8,1,0)</f>
        <v>1</v>
      </c>
      <c r="S24">
        <f>IF(L24&lt;Percentiles!$G$9,1,0)</f>
        <v>1</v>
      </c>
      <c r="T24">
        <f>IF(L24&lt;Percentiles!$G$10,1,0)</f>
        <v>1</v>
      </c>
      <c r="U24">
        <f>IF(L24&lt;Percentiles!$G$11,1,0)</f>
        <v>1</v>
      </c>
    </row>
    <row r="25" spans="1:21" x14ac:dyDescent="0.35">
      <c r="A25" s="34">
        <f>Combined!A25</f>
        <v>100323</v>
      </c>
      <c r="B25" s="34">
        <f>Combined!B25</f>
        <v>4</v>
      </c>
      <c r="C25" s="36">
        <f>Combined!W25</f>
        <v>-1.1866912591768995E-2</v>
      </c>
      <c r="D25" s="36">
        <f>Combined!X25</f>
        <v>539.54577333346424</v>
      </c>
      <c r="E25" s="36">
        <f>Combined!Y25</f>
        <v>478.28315681818071</v>
      </c>
      <c r="F25" s="36">
        <f>Combined!Z25</f>
        <v>41.666667719553459</v>
      </c>
      <c r="G25" s="54">
        <f>IF(C25&lt;Percentiles!C$3, 1, IF(C25&lt;Percentiles!C$4, 2, IF(C25&lt;Percentiles!C$5, 3, IF(C25&lt;Percentiles!C$6, 4, IF(C25&lt;Percentiles!C$7, 5, IF(C25&lt;Percentiles!C$8, 6, IF(C25&lt;Percentiles!C$9, 7, IF(C25&lt;Percentiles!C$10, 8, IF(C25&lt;Percentiles!C$11, 9, IF(C25&lt;Percentiles!C$12, 10, 11))))))))))</f>
        <v>9</v>
      </c>
      <c r="H25" s="54">
        <f>IF(D25&lt;Percentiles!D$3, 1, IF(D25&lt;Percentiles!D$4, 2, IF(D25&lt;Percentiles!D$5, 3, IF(D25&lt;Percentiles!D$6, 4, IF(D25&lt;Percentiles!D$7, 5, IF(D25&lt;Percentiles!D$8, 6, IF(D25&lt;Percentiles!D$9, 7, IF(D25&lt;Percentiles!D$10, 8, IF(D25&lt;Percentiles!D$11, 9, IF(D25&lt;Percentiles!D$12, 10, 11))))))))))</f>
        <v>10</v>
      </c>
      <c r="I25" s="54">
        <f>IF(E25&lt;Percentiles!E$3, 1, IF(E25&lt;Percentiles!E$4, 2, IF(E25&lt;Percentiles!E$5, 3, IF(E25&lt;Percentiles!E$6, 4, IF(E25&lt;Percentiles!E$7, 5, IF(E25&lt;Percentiles!E$8, 6, IF(E25&lt;Percentiles!E$9, 7, IF(E25&lt;Percentiles!E$10, 8, IF(E25&lt;Percentiles!E$11, 9, IF(E25&lt;Percentiles!E$12, 10, 11))))))))))</f>
        <v>10</v>
      </c>
      <c r="J25" s="54">
        <f>IF(F25&lt;Percentiles!F$3, 1, IF(F25&lt;Percentiles!F$4, 2, IF(F25&lt;Percentiles!F$5, 3, IF(F25&lt;Percentiles!F$6, 4, IF(F25&lt;Percentiles!F$7, 5, IF(F25&lt;Percentiles!F$8, 6, IF(F25&lt;Percentiles!F$9, 7, IF(F25&lt;Percentiles!F$10, 8, IF(F25&lt;Percentiles!F$11, 9, IF(F25&lt;Percentiles!F$12, 10, 11))))))))))</f>
        <v>5</v>
      </c>
      <c r="K25" s="35">
        <f>Combined!AA25</f>
        <v>3</v>
      </c>
      <c r="L25" s="38">
        <f>Combined!AB25</f>
        <v>0.2006964830826371</v>
      </c>
      <c r="M25">
        <f>IF(L25&lt;Percentiles!$G$3,1,0)</f>
        <v>1</v>
      </c>
      <c r="N25">
        <f>IF(L25&lt;Percentiles!$G$4,1,0)</f>
        <v>1</v>
      </c>
      <c r="O25">
        <f>IF(L25&lt;Percentiles!$G$5,1,0)</f>
        <v>1</v>
      </c>
      <c r="P25">
        <f>IF(L25&lt;Percentiles!$G$6,1,0)</f>
        <v>1</v>
      </c>
      <c r="Q25">
        <f>IF(L25&lt;Percentiles!$G$7,1,0)</f>
        <v>1</v>
      </c>
      <c r="R25">
        <f>IF(L25&lt;Percentiles!$G$8,1,0)</f>
        <v>1</v>
      </c>
      <c r="S25">
        <f>IF(L25&lt;Percentiles!$G$9,1,0)</f>
        <v>1</v>
      </c>
      <c r="T25">
        <f>IF(L25&lt;Percentiles!$G$10,1,0)</f>
        <v>1</v>
      </c>
      <c r="U25">
        <f>IF(L25&lt;Percentiles!$G$11,1,0)</f>
        <v>1</v>
      </c>
    </row>
    <row r="26" spans="1:21" x14ac:dyDescent="0.35">
      <c r="A26" s="34">
        <f>Combined!A26</f>
        <v>100323</v>
      </c>
      <c r="B26" s="34">
        <f>Combined!B26</f>
        <v>5</v>
      </c>
      <c r="C26" s="36">
        <f>Combined!W26</f>
        <v>3</v>
      </c>
      <c r="D26" s="36">
        <f>Combined!X26</f>
        <v>2.1496016459693021</v>
      </c>
      <c r="E26" s="36">
        <f>Combined!Y26</f>
        <v>5.0328816927159625</v>
      </c>
      <c r="F26" s="36">
        <f>Combined!Z26</f>
        <v>12.885200501639503</v>
      </c>
      <c r="G26" s="54">
        <f>IF(C26&lt;Percentiles!C$3, 1, IF(C26&lt;Percentiles!C$4, 2, IF(C26&lt;Percentiles!C$5, 3, IF(C26&lt;Percentiles!C$6, 4, IF(C26&lt;Percentiles!C$7, 5, IF(C26&lt;Percentiles!C$8, 6, IF(C26&lt;Percentiles!C$9, 7, IF(C26&lt;Percentiles!C$10, 8, IF(C26&lt;Percentiles!C$11, 9, IF(C26&lt;Percentiles!C$12, 10, 11))))))))))</f>
        <v>11</v>
      </c>
      <c r="H26" s="54">
        <f>IF(D26&lt;Percentiles!D$3, 1, IF(D26&lt;Percentiles!D$4, 2, IF(D26&lt;Percentiles!D$5, 3, IF(D26&lt;Percentiles!D$6, 4, IF(D26&lt;Percentiles!D$7, 5, IF(D26&lt;Percentiles!D$8, 6, IF(D26&lt;Percentiles!D$9, 7, IF(D26&lt;Percentiles!D$10, 8, IF(D26&lt;Percentiles!D$11, 9, IF(D26&lt;Percentiles!D$12, 10, 11))))))))))</f>
        <v>1</v>
      </c>
      <c r="I26" s="54">
        <f>IF(E26&lt;Percentiles!E$3, 1, IF(E26&lt;Percentiles!E$4, 2, IF(E26&lt;Percentiles!E$5, 3, IF(E26&lt;Percentiles!E$6, 4, IF(E26&lt;Percentiles!E$7, 5, IF(E26&lt;Percentiles!E$8, 6, IF(E26&lt;Percentiles!E$9, 7, IF(E26&lt;Percentiles!E$10, 8, IF(E26&lt;Percentiles!E$11, 9, IF(E26&lt;Percentiles!E$12, 10, 11))))))))))</f>
        <v>1</v>
      </c>
      <c r="J26" s="54">
        <f>IF(F26&lt;Percentiles!F$3, 1, IF(F26&lt;Percentiles!F$4, 2, IF(F26&lt;Percentiles!F$5, 3, IF(F26&lt;Percentiles!F$6, 4, IF(F26&lt;Percentiles!F$7, 5, IF(F26&lt;Percentiles!F$8, 6, IF(F26&lt;Percentiles!F$9, 7, IF(F26&lt;Percentiles!F$10, 8, IF(F26&lt;Percentiles!F$11, 9, IF(F26&lt;Percentiles!F$12, 10, 11))))))))))</f>
        <v>2</v>
      </c>
      <c r="K26" s="35">
        <f>Combined!AA26</f>
        <v>3</v>
      </c>
      <c r="L26" s="38">
        <f>Combined!AB26</f>
        <v>10.607712951468741</v>
      </c>
      <c r="M26">
        <f>IF(L26&lt;Percentiles!$G$3,1,0)</f>
        <v>0</v>
      </c>
      <c r="N26">
        <f>IF(L26&lt;Percentiles!$G$4,1,0)</f>
        <v>0</v>
      </c>
      <c r="O26">
        <f>IF(L26&lt;Percentiles!$G$5,1,0)</f>
        <v>1</v>
      </c>
      <c r="P26">
        <f>IF(L26&lt;Percentiles!$G$6,1,0)</f>
        <v>1</v>
      </c>
      <c r="Q26">
        <f>IF(L26&lt;Percentiles!$G$7,1,0)</f>
        <v>1</v>
      </c>
      <c r="R26">
        <f>IF(L26&lt;Percentiles!$G$8,1,0)</f>
        <v>1</v>
      </c>
      <c r="S26">
        <f>IF(L26&lt;Percentiles!$G$9,1,0)</f>
        <v>1</v>
      </c>
      <c r="T26">
        <f>IF(L26&lt;Percentiles!$G$10,1,0)</f>
        <v>1</v>
      </c>
      <c r="U26">
        <f>IF(L26&lt;Percentiles!$G$11,1,0)</f>
        <v>1</v>
      </c>
    </row>
    <row r="27" spans="1:21" x14ac:dyDescent="0.35">
      <c r="A27" s="34">
        <f>Combined!A27</f>
        <v>100323</v>
      </c>
      <c r="B27" s="34">
        <f>Combined!B27</f>
        <v>6</v>
      </c>
      <c r="C27" s="36">
        <f>Combined!W27</f>
        <v>0.39146728673348197</v>
      </c>
      <c r="D27" s="36">
        <f>Combined!X27</f>
        <v>519.33958148815384</v>
      </c>
      <c r="E27" s="36">
        <f>Combined!Y27</f>
        <v>485.71400023657759</v>
      </c>
      <c r="F27" s="36">
        <f>Combined!Z27</f>
        <v>389.87321223648632</v>
      </c>
      <c r="G27" s="54">
        <f>IF(C27&lt;Percentiles!C$3, 1, IF(C27&lt;Percentiles!C$4, 2, IF(C27&lt;Percentiles!C$5, 3, IF(C27&lt;Percentiles!C$6, 4, IF(C27&lt;Percentiles!C$7, 5, IF(C27&lt;Percentiles!C$8, 6, IF(C27&lt;Percentiles!C$9, 7, IF(C27&lt;Percentiles!C$10, 8, IF(C27&lt;Percentiles!C$11, 9, IF(C27&lt;Percentiles!C$12, 10, 11))))))))))</f>
        <v>9</v>
      </c>
      <c r="H27" s="54">
        <f>IF(D27&lt;Percentiles!D$3, 1, IF(D27&lt;Percentiles!D$4, 2, IF(D27&lt;Percentiles!D$5, 3, IF(D27&lt;Percentiles!D$6, 4, IF(D27&lt;Percentiles!D$7, 5, IF(D27&lt;Percentiles!D$8, 6, IF(D27&lt;Percentiles!D$9, 7, IF(D27&lt;Percentiles!D$10, 8, IF(D27&lt;Percentiles!D$11, 9, IF(D27&lt;Percentiles!D$12, 10, 11))))))))))</f>
        <v>10</v>
      </c>
      <c r="I27" s="54">
        <f>IF(E27&lt;Percentiles!E$3, 1, IF(E27&lt;Percentiles!E$4, 2, IF(E27&lt;Percentiles!E$5, 3, IF(E27&lt;Percentiles!E$6, 4, IF(E27&lt;Percentiles!E$7, 5, IF(E27&lt;Percentiles!E$8, 6, IF(E27&lt;Percentiles!E$9, 7, IF(E27&lt;Percentiles!E$10, 8, IF(E27&lt;Percentiles!E$11, 9, IF(E27&lt;Percentiles!E$12, 10, 11))))))))))</f>
        <v>10</v>
      </c>
      <c r="J27" s="54">
        <f>IF(F27&lt;Percentiles!F$3, 1, IF(F27&lt;Percentiles!F$4, 2, IF(F27&lt;Percentiles!F$5, 3, IF(F27&lt;Percentiles!F$6, 4, IF(F27&lt;Percentiles!F$7, 5, IF(F27&lt;Percentiles!F$8, 6, IF(F27&lt;Percentiles!F$9, 7, IF(F27&lt;Percentiles!F$10, 8, IF(F27&lt;Percentiles!F$11, 9, IF(F27&lt;Percentiles!F$12, 10, 11))))))))))</f>
        <v>9</v>
      </c>
      <c r="K27" s="35">
        <f>Combined!AA27</f>
        <v>3</v>
      </c>
      <c r="L27" s="38">
        <f>Combined!AB27</f>
        <v>0.60172537196745979</v>
      </c>
      <c r="M27">
        <f>IF(L27&lt;Percentiles!$G$3,1,0)</f>
        <v>1</v>
      </c>
      <c r="N27">
        <f>IF(L27&lt;Percentiles!$G$4,1,0)</f>
        <v>1</v>
      </c>
      <c r="O27">
        <f>IF(L27&lt;Percentiles!$G$5,1,0)</f>
        <v>1</v>
      </c>
      <c r="P27">
        <f>IF(L27&lt;Percentiles!$G$6,1,0)</f>
        <v>1</v>
      </c>
      <c r="Q27">
        <f>IF(L27&lt;Percentiles!$G$7,1,0)</f>
        <v>1</v>
      </c>
      <c r="R27">
        <f>IF(L27&lt;Percentiles!$G$8,1,0)</f>
        <v>1</v>
      </c>
      <c r="S27">
        <f>IF(L27&lt;Percentiles!$G$9,1,0)</f>
        <v>1</v>
      </c>
      <c r="T27">
        <f>IF(L27&lt;Percentiles!$G$10,1,0)</f>
        <v>1</v>
      </c>
      <c r="U27">
        <f>IF(L27&lt;Percentiles!$G$11,1,0)</f>
        <v>1</v>
      </c>
    </row>
    <row r="28" spans="1:21" x14ac:dyDescent="0.35">
      <c r="A28" s="34">
        <f>Combined!A28</f>
        <v>100323</v>
      </c>
      <c r="B28" s="34">
        <f>Combined!B28</f>
        <v>7</v>
      </c>
      <c r="C28" s="36">
        <f>Combined!W28</f>
        <v>-3</v>
      </c>
      <c r="D28" s="36">
        <f>Combined!X28</f>
        <v>3.6430982753188368</v>
      </c>
      <c r="E28" s="36">
        <f>Combined!Y28</f>
        <v>7.1356277279294407</v>
      </c>
      <c r="F28" s="36">
        <f>Combined!Z28</f>
        <v>11.032183990708443</v>
      </c>
      <c r="G28" s="54">
        <f>IF(C28&lt;Percentiles!C$3, 1, IF(C28&lt;Percentiles!C$4, 2, IF(C28&lt;Percentiles!C$5, 3, IF(C28&lt;Percentiles!C$6, 4, IF(C28&lt;Percentiles!C$7, 5, IF(C28&lt;Percentiles!C$8, 6, IF(C28&lt;Percentiles!C$9, 7, IF(C28&lt;Percentiles!C$10, 8, IF(C28&lt;Percentiles!C$11, 9, IF(C28&lt;Percentiles!C$12, 10, 11))))))))))</f>
        <v>3</v>
      </c>
      <c r="H28" s="54">
        <f>IF(D28&lt;Percentiles!D$3, 1, IF(D28&lt;Percentiles!D$4, 2, IF(D28&lt;Percentiles!D$5, 3, IF(D28&lt;Percentiles!D$6, 4, IF(D28&lt;Percentiles!D$7, 5, IF(D28&lt;Percentiles!D$8, 6, IF(D28&lt;Percentiles!D$9, 7, IF(D28&lt;Percentiles!D$10, 8, IF(D28&lt;Percentiles!D$11, 9, IF(D28&lt;Percentiles!D$12, 10, 11))))))))))</f>
        <v>2</v>
      </c>
      <c r="I28" s="54">
        <f>IF(E28&lt;Percentiles!E$3, 1, IF(E28&lt;Percentiles!E$4, 2, IF(E28&lt;Percentiles!E$5, 3, IF(E28&lt;Percentiles!E$6, 4, IF(E28&lt;Percentiles!E$7, 5, IF(E28&lt;Percentiles!E$8, 6, IF(E28&lt;Percentiles!E$9, 7, IF(E28&lt;Percentiles!E$10, 8, IF(E28&lt;Percentiles!E$11, 9, IF(E28&lt;Percentiles!E$12, 10, 11))))))))))</f>
        <v>2</v>
      </c>
      <c r="J28" s="54">
        <f>IF(F28&lt;Percentiles!F$3, 1, IF(F28&lt;Percentiles!F$4, 2, IF(F28&lt;Percentiles!F$5, 3, IF(F28&lt;Percentiles!F$6, 4, IF(F28&lt;Percentiles!F$7, 5, IF(F28&lt;Percentiles!F$8, 6, IF(F28&lt;Percentiles!F$9, 7, IF(F28&lt;Percentiles!F$10, 8, IF(F28&lt;Percentiles!F$11, 9, IF(F28&lt;Percentiles!F$12, 10, 11))))))))))</f>
        <v>2</v>
      </c>
      <c r="K28" s="35">
        <f>Combined!AA28</f>
        <v>3</v>
      </c>
      <c r="L28" s="38">
        <f>Combined!AB28</f>
        <v>10.088319596029333</v>
      </c>
      <c r="M28">
        <f>IF(L28&lt;Percentiles!$G$3,1,0)</f>
        <v>0</v>
      </c>
      <c r="N28">
        <f>IF(L28&lt;Percentiles!$G$4,1,0)</f>
        <v>0</v>
      </c>
      <c r="O28">
        <f>IF(L28&lt;Percentiles!$G$5,1,0)</f>
        <v>1</v>
      </c>
      <c r="P28">
        <f>IF(L28&lt;Percentiles!$G$6,1,0)</f>
        <v>1</v>
      </c>
      <c r="Q28">
        <f>IF(L28&lt;Percentiles!$G$7,1,0)</f>
        <v>1</v>
      </c>
      <c r="R28">
        <f>IF(L28&lt;Percentiles!$G$8,1,0)</f>
        <v>1</v>
      </c>
      <c r="S28">
        <f>IF(L28&lt;Percentiles!$G$9,1,0)</f>
        <v>1</v>
      </c>
      <c r="T28">
        <f>IF(L28&lt;Percentiles!$G$10,1,0)</f>
        <v>1</v>
      </c>
      <c r="U28">
        <f>IF(L28&lt;Percentiles!$G$11,1,0)</f>
        <v>1</v>
      </c>
    </row>
    <row r="29" spans="1:21" x14ac:dyDescent="0.35">
      <c r="A29" s="34">
        <f>Combined!A29</f>
        <v>100323</v>
      </c>
      <c r="B29" s="34">
        <f>Combined!B29</f>
        <v>8</v>
      </c>
      <c r="C29" s="36">
        <f>Combined!W29</f>
        <v>-3</v>
      </c>
      <c r="D29" s="36">
        <f>Combined!X29</f>
        <v>4.610559340355973</v>
      </c>
      <c r="E29" s="36">
        <f>Combined!Y29</f>
        <v>12.892363349799087</v>
      </c>
      <c r="F29" s="36">
        <f>Combined!Z29</f>
        <v>47.134988769355225</v>
      </c>
      <c r="G29" s="54">
        <f>IF(C29&lt;Percentiles!C$3, 1, IF(C29&lt;Percentiles!C$4, 2, IF(C29&lt;Percentiles!C$5, 3, IF(C29&lt;Percentiles!C$6, 4, IF(C29&lt;Percentiles!C$7, 5, IF(C29&lt;Percentiles!C$8, 6, IF(C29&lt;Percentiles!C$9, 7, IF(C29&lt;Percentiles!C$10, 8, IF(C29&lt;Percentiles!C$11, 9, IF(C29&lt;Percentiles!C$12, 10, 11))))))))))</f>
        <v>3</v>
      </c>
      <c r="H29" s="54">
        <f>IF(D29&lt;Percentiles!D$3, 1, IF(D29&lt;Percentiles!D$4, 2, IF(D29&lt;Percentiles!D$5, 3, IF(D29&lt;Percentiles!D$6, 4, IF(D29&lt;Percentiles!D$7, 5, IF(D29&lt;Percentiles!D$8, 6, IF(D29&lt;Percentiles!D$9, 7, IF(D29&lt;Percentiles!D$10, 8, IF(D29&lt;Percentiles!D$11, 9, IF(D29&lt;Percentiles!D$12, 10, 11))))))))))</f>
        <v>3</v>
      </c>
      <c r="I29" s="54">
        <f>IF(E29&lt;Percentiles!E$3, 1, IF(E29&lt;Percentiles!E$4, 2, IF(E29&lt;Percentiles!E$5, 3, IF(E29&lt;Percentiles!E$6, 4, IF(E29&lt;Percentiles!E$7, 5, IF(E29&lt;Percentiles!E$8, 6, IF(E29&lt;Percentiles!E$9, 7, IF(E29&lt;Percentiles!E$10, 8, IF(E29&lt;Percentiles!E$11, 9, IF(E29&lt;Percentiles!E$12, 10, 11))))))))))</f>
        <v>3</v>
      </c>
      <c r="J29" s="54">
        <f>IF(F29&lt;Percentiles!F$3, 1, IF(F29&lt;Percentiles!F$4, 2, IF(F29&lt;Percentiles!F$5, 3, IF(F29&lt;Percentiles!F$6, 4, IF(F29&lt;Percentiles!F$7, 5, IF(F29&lt;Percentiles!F$8, 6, IF(F29&lt;Percentiles!F$9, 7, IF(F29&lt;Percentiles!F$10, 8, IF(F29&lt;Percentiles!F$11, 9, IF(F29&lt;Percentiles!F$12, 10, 11))))))))))</f>
        <v>5</v>
      </c>
      <c r="K29" s="35">
        <f>Combined!AA29</f>
        <v>3</v>
      </c>
      <c r="L29" s="38">
        <f>Combined!AB29</f>
        <v>11.02354108683555</v>
      </c>
      <c r="M29">
        <f>IF(L29&lt;Percentiles!$G$3,1,0)</f>
        <v>0</v>
      </c>
      <c r="N29">
        <f>IF(L29&lt;Percentiles!$G$4,1,0)</f>
        <v>0</v>
      </c>
      <c r="O29">
        <f>IF(L29&lt;Percentiles!$G$5,1,0)</f>
        <v>1</v>
      </c>
      <c r="P29">
        <f>IF(L29&lt;Percentiles!$G$6,1,0)</f>
        <v>1</v>
      </c>
      <c r="Q29">
        <f>IF(L29&lt;Percentiles!$G$7,1,0)</f>
        <v>1</v>
      </c>
      <c r="R29">
        <f>IF(L29&lt;Percentiles!$G$8,1,0)</f>
        <v>1</v>
      </c>
      <c r="S29">
        <f>IF(L29&lt;Percentiles!$G$9,1,0)</f>
        <v>1</v>
      </c>
      <c r="T29">
        <f>IF(L29&lt;Percentiles!$G$10,1,0)</f>
        <v>1</v>
      </c>
      <c r="U29">
        <f>IF(L29&lt;Percentiles!$G$11,1,0)</f>
        <v>1</v>
      </c>
    </row>
    <row r="30" spans="1:21" x14ac:dyDescent="0.35">
      <c r="A30" s="34">
        <f>Combined!A30</f>
        <v>100323</v>
      </c>
      <c r="B30" s="34">
        <f>Combined!B30</f>
        <v>9</v>
      </c>
      <c r="C30" s="36">
        <f>Combined!W30</f>
        <v>-3</v>
      </c>
      <c r="D30" s="36">
        <f>Combined!X30</f>
        <v>0.4866620266424237</v>
      </c>
      <c r="E30" s="36">
        <f>Combined!Y30</f>
        <v>0</v>
      </c>
      <c r="F30" s="36">
        <f>Combined!Z30</f>
        <v>0.7905355636276169</v>
      </c>
      <c r="G30" s="54">
        <f>IF(C30&lt;Percentiles!C$3, 1, IF(C30&lt;Percentiles!C$4, 2, IF(C30&lt;Percentiles!C$5, 3, IF(C30&lt;Percentiles!C$6, 4, IF(C30&lt;Percentiles!C$7, 5, IF(C30&lt;Percentiles!C$8, 6, IF(C30&lt;Percentiles!C$9, 7, IF(C30&lt;Percentiles!C$10, 8, IF(C30&lt;Percentiles!C$11, 9, IF(C30&lt;Percentiles!C$12, 10, 11))))))))))</f>
        <v>3</v>
      </c>
      <c r="H30" s="54">
        <f>IF(D30&lt;Percentiles!D$3, 1, IF(D30&lt;Percentiles!D$4, 2, IF(D30&lt;Percentiles!D$5, 3, IF(D30&lt;Percentiles!D$6, 4, IF(D30&lt;Percentiles!D$7, 5, IF(D30&lt;Percentiles!D$8, 6, IF(D30&lt;Percentiles!D$9, 7, IF(D30&lt;Percentiles!D$10, 8, IF(D30&lt;Percentiles!D$11, 9, IF(D30&lt;Percentiles!D$12, 10, 11))))))))))</f>
        <v>1</v>
      </c>
      <c r="I30" s="54">
        <f>IF(E30&lt;Percentiles!E$3, 1, IF(E30&lt;Percentiles!E$4, 2, IF(E30&lt;Percentiles!E$5, 3, IF(E30&lt;Percentiles!E$6, 4, IF(E30&lt;Percentiles!E$7, 5, IF(E30&lt;Percentiles!E$8, 6, IF(E30&lt;Percentiles!E$9, 7, IF(E30&lt;Percentiles!E$10, 8, IF(E30&lt;Percentiles!E$11, 9, IF(E30&lt;Percentiles!E$12, 10, 11))))))))))</f>
        <v>1</v>
      </c>
      <c r="J30" s="54">
        <f>IF(F30&lt;Percentiles!F$3, 1, IF(F30&lt;Percentiles!F$4, 2, IF(F30&lt;Percentiles!F$5, 3, IF(F30&lt;Percentiles!F$6, 4, IF(F30&lt;Percentiles!F$7, 5, IF(F30&lt;Percentiles!F$8, 6, IF(F30&lt;Percentiles!F$9, 7, IF(F30&lt;Percentiles!F$10, 8, IF(F30&lt;Percentiles!F$11, 9, IF(F30&lt;Percentiles!F$12, 10, 11))))))))))</f>
        <v>1</v>
      </c>
      <c r="K30" s="35">
        <f>Combined!AA30</f>
        <v>3</v>
      </c>
      <c r="L30" s="38">
        <f>Combined!AB30</f>
        <v>12.330259556859371</v>
      </c>
      <c r="M30">
        <f>IF(L30&lt;Percentiles!$G$3,1,0)</f>
        <v>0</v>
      </c>
      <c r="N30">
        <f>IF(L30&lt;Percentiles!$G$4,1,0)</f>
        <v>0</v>
      </c>
      <c r="O30">
        <f>IF(L30&lt;Percentiles!$G$5,1,0)</f>
        <v>0</v>
      </c>
      <c r="P30">
        <f>IF(L30&lt;Percentiles!$G$6,1,0)</f>
        <v>1</v>
      </c>
      <c r="Q30">
        <f>IF(L30&lt;Percentiles!$G$7,1,0)</f>
        <v>1</v>
      </c>
      <c r="R30">
        <f>IF(L30&lt;Percentiles!$G$8,1,0)</f>
        <v>1</v>
      </c>
      <c r="S30">
        <f>IF(L30&lt;Percentiles!$G$9,1,0)</f>
        <v>1</v>
      </c>
      <c r="T30">
        <f>IF(L30&lt;Percentiles!$G$10,1,0)</f>
        <v>1</v>
      </c>
      <c r="U30">
        <f>IF(L30&lt;Percentiles!$G$11,1,0)</f>
        <v>1</v>
      </c>
    </row>
    <row r="31" spans="1:21" x14ac:dyDescent="0.35">
      <c r="A31" s="34">
        <f>Combined!A31</f>
        <v>100323</v>
      </c>
      <c r="B31" s="34">
        <f>Combined!B31</f>
        <v>10</v>
      </c>
      <c r="C31" s="36">
        <f>Combined!W31</f>
        <v>0.16519306456971444</v>
      </c>
      <c r="D31" s="36">
        <f>Combined!X31</f>
        <v>23.780031226811026</v>
      </c>
      <c r="E31" s="36">
        <f>Combined!Y31</f>
        <v>29.978283287784112</v>
      </c>
      <c r="F31" s="36">
        <f>Combined!Z31</f>
        <v>65.036703324160953</v>
      </c>
      <c r="G31" s="54">
        <f>IF(C31&lt;Percentiles!C$3, 1, IF(C31&lt;Percentiles!C$4, 2, IF(C31&lt;Percentiles!C$5, 3, IF(C31&lt;Percentiles!C$6, 4, IF(C31&lt;Percentiles!C$7, 5, IF(C31&lt;Percentiles!C$8, 6, IF(C31&lt;Percentiles!C$9, 7, IF(C31&lt;Percentiles!C$10, 8, IF(C31&lt;Percentiles!C$11, 9, IF(C31&lt;Percentiles!C$12, 10, 11))))))))))</f>
        <v>9</v>
      </c>
      <c r="H31" s="54">
        <f>IF(D31&lt;Percentiles!D$3, 1, IF(D31&lt;Percentiles!D$4, 2, IF(D31&lt;Percentiles!D$5, 3, IF(D31&lt;Percentiles!D$6, 4, IF(D31&lt;Percentiles!D$7, 5, IF(D31&lt;Percentiles!D$8, 6, IF(D31&lt;Percentiles!D$9, 7, IF(D31&lt;Percentiles!D$10, 8, IF(D31&lt;Percentiles!D$11, 9, IF(D31&lt;Percentiles!D$12, 10, 11))))))))))</f>
        <v>4</v>
      </c>
      <c r="I31" s="54">
        <f>IF(E31&lt;Percentiles!E$3, 1, IF(E31&lt;Percentiles!E$4, 2, IF(E31&lt;Percentiles!E$5, 3, IF(E31&lt;Percentiles!E$6, 4, IF(E31&lt;Percentiles!E$7, 5, IF(E31&lt;Percentiles!E$8, 6, IF(E31&lt;Percentiles!E$9, 7, IF(E31&lt;Percentiles!E$10, 8, IF(E31&lt;Percentiles!E$11, 9, IF(E31&lt;Percentiles!E$12, 10, 11))))))))))</f>
        <v>6</v>
      </c>
      <c r="J31" s="54">
        <f>IF(F31&lt;Percentiles!F$3, 1, IF(F31&lt;Percentiles!F$4, 2, IF(F31&lt;Percentiles!F$5, 3, IF(F31&lt;Percentiles!F$6, 4, IF(F31&lt;Percentiles!F$7, 5, IF(F31&lt;Percentiles!F$8, 6, IF(F31&lt;Percentiles!F$9, 7, IF(F31&lt;Percentiles!F$10, 8, IF(F31&lt;Percentiles!F$11, 9, IF(F31&lt;Percentiles!F$12, 10, 11))))))))))</f>
        <v>7</v>
      </c>
      <c r="K31" s="35">
        <f>Combined!AA31</f>
        <v>3</v>
      </c>
      <c r="L31" s="38">
        <f>Combined!AB31</f>
        <v>6.4233068115158787</v>
      </c>
      <c r="M31">
        <f>IF(L31&lt;Percentiles!$G$3,1,0)</f>
        <v>0</v>
      </c>
      <c r="N31">
        <f>IF(L31&lt;Percentiles!$G$4,1,0)</f>
        <v>0</v>
      </c>
      <c r="O31">
        <f>IF(L31&lt;Percentiles!$G$5,1,0)</f>
        <v>1</v>
      </c>
      <c r="P31">
        <f>IF(L31&lt;Percentiles!$G$6,1,0)</f>
        <v>1</v>
      </c>
      <c r="Q31">
        <f>IF(L31&lt;Percentiles!$G$7,1,0)</f>
        <v>1</v>
      </c>
      <c r="R31">
        <f>IF(L31&lt;Percentiles!$G$8,1,0)</f>
        <v>1</v>
      </c>
      <c r="S31">
        <f>IF(L31&lt;Percentiles!$G$9,1,0)</f>
        <v>1</v>
      </c>
      <c r="T31">
        <f>IF(L31&lt;Percentiles!$G$10,1,0)</f>
        <v>1</v>
      </c>
      <c r="U31">
        <f>IF(L31&lt;Percentiles!$G$11,1,0)</f>
        <v>1</v>
      </c>
    </row>
    <row r="32" spans="1:21" x14ac:dyDescent="0.35">
      <c r="A32" s="34">
        <f>Combined!A32</f>
        <v>100323</v>
      </c>
      <c r="B32" s="34">
        <f>Combined!B32</f>
        <v>1</v>
      </c>
      <c r="C32" s="36">
        <f>Combined!W32</f>
        <v>3</v>
      </c>
      <c r="D32" s="36">
        <f>Combined!X32</f>
        <v>249.70998886057731</v>
      </c>
      <c r="E32" s="36">
        <f>Combined!Y32</f>
        <v>59.842963592735416</v>
      </c>
      <c r="F32" s="36">
        <f>Combined!Z32</f>
        <v>1.6821097165918129</v>
      </c>
      <c r="G32" s="54">
        <f>IF(C32&lt;Percentiles!C$3, 1, IF(C32&lt;Percentiles!C$4, 2, IF(C32&lt;Percentiles!C$5, 3, IF(C32&lt;Percentiles!C$6, 4, IF(C32&lt;Percentiles!C$7, 5, IF(C32&lt;Percentiles!C$8, 6, IF(C32&lt;Percentiles!C$9, 7, IF(C32&lt;Percentiles!C$10, 8, IF(C32&lt;Percentiles!C$11, 9, IF(C32&lt;Percentiles!C$12, 10, 11))))))))))</f>
        <v>11</v>
      </c>
      <c r="H32" s="54">
        <f>IF(D32&lt;Percentiles!D$3, 1, IF(D32&lt;Percentiles!D$4, 2, IF(D32&lt;Percentiles!D$5, 3, IF(D32&lt;Percentiles!D$6, 4, IF(D32&lt;Percentiles!D$7, 5, IF(D32&lt;Percentiles!D$8, 6, IF(D32&lt;Percentiles!D$9, 7, IF(D32&lt;Percentiles!D$10, 8, IF(D32&lt;Percentiles!D$11, 9, IF(D32&lt;Percentiles!D$12, 10, 11))))))))))</f>
        <v>9</v>
      </c>
      <c r="I32" s="54">
        <f>IF(E32&lt;Percentiles!E$3, 1, IF(E32&lt;Percentiles!E$4, 2, IF(E32&lt;Percentiles!E$5, 3, IF(E32&lt;Percentiles!E$6, 4, IF(E32&lt;Percentiles!E$7, 5, IF(E32&lt;Percentiles!E$8, 6, IF(E32&lt;Percentiles!E$9, 7, IF(E32&lt;Percentiles!E$10, 8, IF(E32&lt;Percentiles!E$11, 9, IF(E32&lt;Percentiles!E$12, 10, 11))))))))))</f>
        <v>7</v>
      </c>
      <c r="J32" s="54">
        <f>IF(F32&lt;Percentiles!F$3, 1, IF(F32&lt;Percentiles!F$4, 2, IF(F32&lt;Percentiles!F$5, 3, IF(F32&lt;Percentiles!F$6, 4, IF(F32&lt;Percentiles!F$7, 5, IF(F32&lt;Percentiles!F$8, 6, IF(F32&lt;Percentiles!F$9, 7, IF(F32&lt;Percentiles!F$10, 8, IF(F32&lt;Percentiles!F$11, 9, IF(F32&lt;Percentiles!F$12, 10, 11))))))))))</f>
        <v>1</v>
      </c>
      <c r="K32" s="35">
        <f>Combined!AA32</f>
        <v>3</v>
      </c>
      <c r="L32" s="38">
        <f>Combined!AB32</f>
        <v>2.3633309054752364E-2</v>
      </c>
      <c r="M32">
        <f>IF(L32&lt;Percentiles!$G$3,1,0)</f>
        <v>1</v>
      </c>
      <c r="N32">
        <f>IF(L32&lt;Percentiles!$G$4,1,0)</f>
        <v>1</v>
      </c>
      <c r="O32">
        <f>IF(L32&lt;Percentiles!$G$5,1,0)</f>
        <v>1</v>
      </c>
      <c r="P32">
        <f>IF(L32&lt;Percentiles!$G$6,1,0)</f>
        <v>1</v>
      </c>
      <c r="Q32">
        <f>IF(L32&lt;Percentiles!$G$7,1,0)</f>
        <v>1</v>
      </c>
      <c r="R32">
        <f>IF(L32&lt;Percentiles!$G$8,1,0)</f>
        <v>1</v>
      </c>
      <c r="S32">
        <f>IF(L32&lt;Percentiles!$G$9,1,0)</f>
        <v>1</v>
      </c>
      <c r="T32">
        <f>IF(L32&lt;Percentiles!$G$10,1,0)</f>
        <v>1</v>
      </c>
      <c r="U32">
        <f>IF(L32&lt;Percentiles!$G$11,1,0)</f>
        <v>1</v>
      </c>
    </row>
    <row r="33" spans="1:21" x14ac:dyDescent="0.35">
      <c r="A33" s="34">
        <f>Combined!A33</f>
        <v>100323</v>
      </c>
      <c r="B33" s="34">
        <f>Combined!B33</f>
        <v>2</v>
      </c>
      <c r="C33" s="36">
        <f>Combined!W33</f>
        <v>2.6762532923159035</v>
      </c>
      <c r="D33" s="36">
        <f>Combined!X33</f>
        <v>203.87084307944889</v>
      </c>
      <c r="E33" s="36">
        <f>Combined!Y33</f>
        <v>2.2814315369505311</v>
      </c>
      <c r="F33" s="36">
        <f>Combined!Z33</f>
        <v>3.8016525920757633</v>
      </c>
      <c r="G33" s="54">
        <f>IF(C33&lt;Percentiles!C$3, 1, IF(C33&lt;Percentiles!C$4, 2, IF(C33&lt;Percentiles!C$5, 3, IF(C33&lt;Percentiles!C$6, 4, IF(C33&lt;Percentiles!C$7, 5, IF(C33&lt;Percentiles!C$8, 6, IF(C33&lt;Percentiles!C$9, 7, IF(C33&lt;Percentiles!C$10, 8, IF(C33&lt;Percentiles!C$11, 9, IF(C33&lt;Percentiles!C$12, 10, 11))))))))))</f>
        <v>10</v>
      </c>
      <c r="H33" s="54">
        <f>IF(D33&lt;Percentiles!D$3, 1, IF(D33&lt;Percentiles!D$4, 2, IF(D33&lt;Percentiles!D$5, 3, IF(D33&lt;Percentiles!D$6, 4, IF(D33&lt;Percentiles!D$7, 5, IF(D33&lt;Percentiles!D$8, 6, IF(D33&lt;Percentiles!D$9, 7, IF(D33&lt;Percentiles!D$10, 8, IF(D33&lt;Percentiles!D$11, 9, IF(D33&lt;Percentiles!D$12, 10, 11))))))))))</f>
        <v>9</v>
      </c>
      <c r="I33" s="54">
        <f>IF(E33&lt;Percentiles!E$3, 1, IF(E33&lt;Percentiles!E$4, 2, IF(E33&lt;Percentiles!E$5, 3, IF(E33&lt;Percentiles!E$6, 4, IF(E33&lt;Percentiles!E$7, 5, IF(E33&lt;Percentiles!E$8, 6, IF(E33&lt;Percentiles!E$9, 7, IF(E33&lt;Percentiles!E$10, 8, IF(E33&lt;Percentiles!E$11, 9, IF(E33&lt;Percentiles!E$12, 10, 11))))))))))</f>
        <v>1</v>
      </c>
      <c r="J33" s="54">
        <f>IF(F33&lt;Percentiles!F$3, 1, IF(F33&lt;Percentiles!F$4, 2, IF(F33&lt;Percentiles!F$5, 3, IF(F33&lt;Percentiles!F$6, 4, IF(F33&lt;Percentiles!F$7, 5, IF(F33&lt;Percentiles!F$8, 6, IF(F33&lt;Percentiles!F$9, 7, IF(F33&lt;Percentiles!F$10, 8, IF(F33&lt;Percentiles!F$11, 9, IF(F33&lt;Percentiles!F$12, 10, 11))))))))))</f>
        <v>1</v>
      </c>
      <c r="K33" s="35">
        <f>Combined!AA33</f>
        <v>3</v>
      </c>
      <c r="L33" s="38">
        <f>Combined!AB33</f>
        <v>6.7456542180459067</v>
      </c>
      <c r="M33">
        <f>IF(L33&lt;Percentiles!$G$3,1,0)</f>
        <v>0</v>
      </c>
      <c r="N33">
        <f>IF(L33&lt;Percentiles!$G$4,1,0)</f>
        <v>0</v>
      </c>
      <c r="O33">
        <f>IF(L33&lt;Percentiles!$G$5,1,0)</f>
        <v>1</v>
      </c>
      <c r="P33">
        <f>IF(L33&lt;Percentiles!$G$6,1,0)</f>
        <v>1</v>
      </c>
      <c r="Q33">
        <f>IF(L33&lt;Percentiles!$G$7,1,0)</f>
        <v>1</v>
      </c>
      <c r="R33">
        <f>IF(L33&lt;Percentiles!$G$8,1,0)</f>
        <v>1</v>
      </c>
      <c r="S33">
        <f>IF(L33&lt;Percentiles!$G$9,1,0)</f>
        <v>1</v>
      </c>
      <c r="T33">
        <f>IF(L33&lt;Percentiles!$G$10,1,0)</f>
        <v>1</v>
      </c>
      <c r="U33">
        <f>IF(L33&lt;Percentiles!$G$11,1,0)</f>
        <v>1</v>
      </c>
    </row>
    <row r="34" spans="1:21" x14ac:dyDescent="0.35">
      <c r="A34" s="34">
        <f>Combined!A34</f>
        <v>100323</v>
      </c>
      <c r="B34" s="34">
        <f>Combined!B34</f>
        <v>3</v>
      </c>
      <c r="C34" s="36">
        <f>Combined!W34</f>
        <v>-0.95133092588151813</v>
      </c>
      <c r="D34" s="36">
        <f>Combined!X34</f>
        <v>220.41834251057716</v>
      </c>
      <c r="E34" s="36">
        <f>Combined!Y34</f>
        <v>182.57423859451336</v>
      </c>
      <c r="F34" s="36">
        <f>Combined!Z34</f>
        <v>79.34411949741181</v>
      </c>
      <c r="G34" s="54">
        <f>IF(C34&lt;Percentiles!C$3, 1, IF(C34&lt;Percentiles!C$4, 2, IF(C34&lt;Percentiles!C$5, 3, IF(C34&lt;Percentiles!C$6, 4, IF(C34&lt;Percentiles!C$7, 5, IF(C34&lt;Percentiles!C$8, 6, IF(C34&lt;Percentiles!C$9, 7, IF(C34&lt;Percentiles!C$10, 8, IF(C34&lt;Percentiles!C$11, 9, IF(C34&lt;Percentiles!C$12, 10, 11))))))))))</f>
        <v>6</v>
      </c>
      <c r="H34" s="54">
        <f>IF(D34&lt;Percentiles!D$3, 1, IF(D34&lt;Percentiles!D$4, 2, IF(D34&lt;Percentiles!D$5, 3, IF(D34&lt;Percentiles!D$6, 4, IF(D34&lt;Percentiles!D$7, 5, IF(D34&lt;Percentiles!D$8, 6, IF(D34&lt;Percentiles!D$9, 7, IF(D34&lt;Percentiles!D$10, 8, IF(D34&lt;Percentiles!D$11, 9, IF(D34&lt;Percentiles!D$12, 10, 11))))))))))</f>
        <v>9</v>
      </c>
      <c r="I34" s="54">
        <f>IF(E34&lt;Percentiles!E$3, 1, IF(E34&lt;Percentiles!E$4, 2, IF(E34&lt;Percentiles!E$5, 3, IF(E34&lt;Percentiles!E$6, 4, IF(E34&lt;Percentiles!E$7, 5, IF(E34&lt;Percentiles!E$8, 6, IF(E34&lt;Percentiles!E$9, 7, IF(E34&lt;Percentiles!E$10, 8, IF(E34&lt;Percentiles!E$11, 9, IF(E34&lt;Percentiles!E$12, 10, 11))))))))))</f>
        <v>8</v>
      </c>
      <c r="J34" s="54">
        <f>IF(F34&lt;Percentiles!F$3, 1, IF(F34&lt;Percentiles!F$4, 2, IF(F34&lt;Percentiles!F$5, 3, IF(F34&lt;Percentiles!F$6, 4, IF(F34&lt;Percentiles!F$7, 5, IF(F34&lt;Percentiles!F$8, 6, IF(F34&lt;Percentiles!F$9, 7, IF(F34&lt;Percentiles!F$10, 8, IF(F34&lt;Percentiles!F$11, 9, IF(F34&lt;Percentiles!F$12, 10, 11))))))))))</f>
        <v>7</v>
      </c>
      <c r="K34" s="35">
        <f>Combined!AA34</f>
        <v>3</v>
      </c>
      <c r="L34" s="38">
        <f>Combined!AB34</f>
        <v>1.5474686275823761</v>
      </c>
      <c r="M34">
        <f>IF(L34&lt;Percentiles!$G$3,1,0)</f>
        <v>1</v>
      </c>
      <c r="N34">
        <f>IF(L34&lt;Percentiles!$G$4,1,0)</f>
        <v>1</v>
      </c>
      <c r="O34">
        <f>IF(L34&lt;Percentiles!$G$5,1,0)</f>
        <v>1</v>
      </c>
      <c r="P34">
        <f>IF(L34&lt;Percentiles!$G$6,1,0)</f>
        <v>1</v>
      </c>
      <c r="Q34">
        <f>IF(L34&lt;Percentiles!$G$7,1,0)</f>
        <v>1</v>
      </c>
      <c r="R34">
        <f>IF(L34&lt;Percentiles!$G$8,1,0)</f>
        <v>1</v>
      </c>
      <c r="S34">
        <f>IF(L34&lt;Percentiles!$G$9,1,0)</f>
        <v>1</v>
      </c>
      <c r="T34">
        <f>IF(L34&lt;Percentiles!$G$10,1,0)</f>
        <v>1</v>
      </c>
      <c r="U34">
        <f>IF(L34&lt;Percentiles!$G$11,1,0)</f>
        <v>1</v>
      </c>
    </row>
    <row r="35" spans="1:21" x14ac:dyDescent="0.35">
      <c r="A35" s="34">
        <f>Combined!A35</f>
        <v>100323</v>
      </c>
      <c r="B35" s="34">
        <f>Combined!B35</f>
        <v>4</v>
      </c>
      <c r="C35" s="36">
        <f>Combined!W35</f>
        <v>-1.1866912591768995E-2</v>
      </c>
      <c r="D35" s="36">
        <f>Combined!X35</f>
        <v>539.54577333346424</v>
      </c>
      <c r="E35" s="36">
        <f>Combined!Y35</f>
        <v>478.28315681818071</v>
      </c>
      <c r="F35" s="36">
        <f>Combined!Z35</f>
        <v>41.666667719553459</v>
      </c>
      <c r="G35" s="54">
        <f>IF(C35&lt;Percentiles!C$3, 1, IF(C35&lt;Percentiles!C$4, 2, IF(C35&lt;Percentiles!C$5, 3, IF(C35&lt;Percentiles!C$6, 4, IF(C35&lt;Percentiles!C$7, 5, IF(C35&lt;Percentiles!C$8, 6, IF(C35&lt;Percentiles!C$9, 7, IF(C35&lt;Percentiles!C$10, 8, IF(C35&lt;Percentiles!C$11, 9, IF(C35&lt;Percentiles!C$12, 10, 11))))))))))</f>
        <v>9</v>
      </c>
      <c r="H35" s="54">
        <f>IF(D35&lt;Percentiles!D$3, 1, IF(D35&lt;Percentiles!D$4, 2, IF(D35&lt;Percentiles!D$5, 3, IF(D35&lt;Percentiles!D$6, 4, IF(D35&lt;Percentiles!D$7, 5, IF(D35&lt;Percentiles!D$8, 6, IF(D35&lt;Percentiles!D$9, 7, IF(D35&lt;Percentiles!D$10, 8, IF(D35&lt;Percentiles!D$11, 9, IF(D35&lt;Percentiles!D$12, 10, 11))))))))))</f>
        <v>10</v>
      </c>
      <c r="I35" s="54">
        <f>IF(E35&lt;Percentiles!E$3, 1, IF(E35&lt;Percentiles!E$4, 2, IF(E35&lt;Percentiles!E$5, 3, IF(E35&lt;Percentiles!E$6, 4, IF(E35&lt;Percentiles!E$7, 5, IF(E35&lt;Percentiles!E$8, 6, IF(E35&lt;Percentiles!E$9, 7, IF(E35&lt;Percentiles!E$10, 8, IF(E35&lt;Percentiles!E$11, 9, IF(E35&lt;Percentiles!E$12, 10, 11))))))))))</f>
        <v>10</v>
      </c>
      <c r="J35" s="54">
        <f>IF(F35&lt;Percentiles!F$3, 1, IF(F35&lt;Percentiles!F$4, 2, IF(F35&lt;Percentiles!F$5, 3, IF(F35&lt;Percentiles!F$6, 4, IF(F35&lt;Percentiles!F$7, 5, IF(F35&lt;Percentiles!F$8, 6, IF(F35&lt;Percentiles!F$9, 7, IF(F35&lt;Percentiles!F$10, 8, IF(F35&lt;Percentiles!F$11, 9, IF(F35&lt;Percentiles!F$12, 10, 11))))))))))</f>
        <v>5</v>
      </c>
      <c r="K35" s="35">
        <f>Combined!AA35</f>
        <v>3</v>
      </c>
      <c r="L35" s="38">
        <f>Combined!AB35</f>
        <v>0.48059095451602529</v>
      </c>
      <c r="M35">
        <f>IF(L35&lt;Percentiles!$G$3,1,0)</f>
        <v>1</v>
      </c>
      <c r="N35">
        <f>IF(L35&lt;Percentiles!$G$4,1,0)</f>
        <v>1</v>
      </c>
      <c r="O35">
        <f>IF(L35&lt;Percentiles!$G$5,1,0)</f>
        <v>1</v>
      </c>
      <c r="P35">
        <f>IF(L35&lt;Percentiles!$G$6,1,0)</f>
        <v>1</v>
      </c>
      <c r="Q35">
        <f>IF(L35&lt;Percentiles!$G$7,1,0)</f>
        <v>1</v>
      </c>
      <c r="R35">
        <f>IF(L35&lt;Percentiles!$G$8,1,0)</f>
        <v>1</v>
      </c>
      <c r="S35">
        <f>IF(L35&lt;Percentiles!$G$9,1,0)</f>
        <v>1</v>
      </c>
      <c r="T35">
        <f>IF(L35&lt;Percentiles!$G$10,1,0)</f>
        <v>1</v>
      </c>
      <c r="U35">
        <f>IF(L35&lt;Percentiles!$G$11,1,0)</f>
        <v>1</v>
      </c>
    </row>
    <row r="36" spans="1:21" x14ac:dyDescent="0.35">
      <c r="A36" s="34">
        <f>Combined!A36</f>
        <v>100323</v>
      </c>
      <c r="B36" s="34">
        <f>Combined!B36</f>
        <v>5</v>
      </c>
      <c r="C36" s="36">
        <f>Combined!W36</f>
        <v>3</v>
      </c>
      <c r="D36" s="36">
        <f>Combined!X36</f>
        <v>2.1496016459693021</v>
      </c>
      <c r="E36" s="36">
        <f>Combined!Y36</f>
        <v>5.0328816927159625</v>
      </c>
      <c r="F36" s="36">
        <f>Combined!Z36</f>
        <v>12.885200501639503</v>
      </c>
      <c r="G36" s="54">
        <f>IF(C36&lt;Percentiles!C$3, 1, IF(C36&lt;Percentiles!C$4, 2, IF(C36&lt;Percentiles!C$5, 3, IF(C36&lt;Percentiles!C$6, 4, IF(C36&lt;Percentiles!C$7, 5, IF(C36&lt;Percentiles!C$8, 6, IF(C36&lt;Percentiles!C$9, 7, IF(C36&lt;Percentiles!C$10, 8, IF(C36&lt;Percentiles!C$11, 9, IF(C36&lt;Percentiles!C$12, 10, 11))))))))))</f>
        <v>11</v>
      </c>
      <c r="H36" s="54">
        <f>IF(D36&lt;Percentiles!D$3, 1, IF(D36&lt;Percentiles!D$4, 2, IF(D36&lt;Percentiles!D$5, 3, IF(D36&lt;Percentiles!D$6, 4, IF(D36&lt;Percentiles!D$7, 5, IF(D36&lt;Percentiles!D$8, 6, IF(D36&lt;Percentiles!D$9, 7, IF(D36&lt;Percentiles!D$10, 8, IF(D36&lt;Percentiles!D$11, 9, IF(D36&lt;Percentiles!D$12, 10, 11))))))))))</f>
        <v>1</v>
      </c>
      <c r="I36" s="54">
        <f>IF(E36&lt;Percentiles!E$3, 1, IF(E36&lt;Percentiles!E$4, 2, IF(E36&lt;Percentiles!E$5, 3, IF(E36&lt;Percentiles!E$6, 4, IF(E36&lt;Percentiles!E$7, 5, IF(E36&lt;Percentiles!E$8, 6, IF(E36&lt;Percentiles!E$9, 7, IF(E36&lt;Percentiles!E$10, 8, IF(E36&lt;Percentiles!E$11, 9, IF(E36&lt;Percentiles!E$12, 10, 11))))))))))</f>
        <v>1</v>
      </c>
      <c r="J36" s="54">
        <f>IF(F36&lt;Percentiles!F$3, 1, IF(F36&lt;Percentiles!F$4, 2, IF(F36&lt;Percentiles!F$5, 3, IF(F36&lt;Percentiles!F$6, 4, IF(F36&lt;Percentiles!F$7, 5, IF(F36&lt;Percentiles!F$8, 6, IF(F36&lt;Percentiles!F$9, 7, IF(F36&lt;Percentiles!F$10, 8, IF(F36&lt;Percentiles!F$11, 9, IF(F36&lt;Percentiles!F$12, 10, 11))))))))))</f>
        <v>2</v>
      </c>
      <c r="K36" s="35">
        <f>Combined!AA36</f>
        <v>3</v>
      </c>
      <c r="L36" s="38">
        <f>Combined!AB36</f>
        <v>10.709846362757723</v>
      </c>
      <c r="M36">
        <f>IF(L36&lt;Percentiles!$G$3,1,0)</f>
        <v>0</v>
      </c>
      <c r="N36">
        <f>IF(L36&lt;Percentiles!$G$4,1,0)</f>
        <v>0</v>
      </c>
      <c r="O36">
        <f>IF(L36&lt;Percentiles!$G$5,1,0)</f>
        <v>1</v>
      </c>
      <c r="P36">
        <f>IF(L36&lt;Percentiles!$G$6,1,0)</f>
        <v>1</v>
      </c>
      <c r="Q36">
        <f>IF(L36&lt;Percentiles!$G$7,1,0)</f>
        <v>1</v>
      </c>
      <c r="R36">
        <f>IF(L36&lt;Percentiles!$G$8,1,0)</f>
        <v>1</v>
      </c>
      <c r="S36">
        <f>IF(L36&lt;Percentiles!$G$9,1,0)</f>
        <v>1</v>
      </c>
      <c r="T36">
        <f>IF(L36&lt;Percentiles!$G$10,1,0)</f>
        <v>1</v>
      </c>
      <c r="U36">
        <f>IF(L36&lt;Percentiles!$G$11,1,0)</f>
        <v>1</v>
      </c>
    </row>
    <row r="37" spans="1:21" x14ac:dyDescent="0.35">
      <c r="A37" s="34">
        <f>Combined!A37</f>
        <v>100323</v>
      </c>
      <c r="B37" s="34">
        <f>Combined!B37</f>
        <v>6</v>
      </c>
      <c r="C37" s="36">
        <f>Combined!W37</f>
        <v>0.39146728673348197</v>
      </c>
      <c r="D37" s="36">
        <f>Combined!X37</f>
        <v>519.33958148815384</v>
      </c>
      <c r="E37" s="36">
        <f>Combined!Y37</f>
        <v>485.71400023657759</v>
      </c>
      <c r="F37" s="36">
        <f>Combined!Z37</f>
        <v>389.87321223648632</v>
      </c>
      <c r="G37" s="54">
        <f>IF(C37&lt;Percentiles!C$3, 1, IF(C37&lt;Percentiles!C$4, 2, IF(C37&lt;Percentiles!C$5, 3, IF(C37&lt;Percentiles!C$6, 4, IF(C37&lt;Percentiles!C$7, 5, IF(C37&lt;Percentiles!C$8, 6, IF(C37&lt;Percentiles!C$9, 7, IF(C37&lt;Percentiles!C$10, 8, IF(C37&lt;Percentiles!C$11, 9, IF(C37&lt;Percentiles!C$12, 10, 11))))))))))</f>
        <v>9</v>
      </c>
      <c r="H37" s="54">
        <f>IF(D37&lt;Percentiles!D$3, 1, IF(D37&lt;Percentiles!D$4, 2, IF(D37&lt;Percentiles!D$5, 3, IF(D37&lt;Percentiles!D$6, 4, IF(D37&lt;Percentiles!D$7, 5, IF(D37&lt;Percentiles!D$8, 6, IF(D37&lt;Percentiles!D$9, 7, IF(D37&lt;Percentiles!D$10, 8, IF(D37&lt;Percentiles!D$11, 9, IF(D37&lt;Percentiles!D$12, 10, 11))))))))))</f>
        <v>10</v>
      </c>
      <c r="I37" s="54">
        <f>IF(E37&lt;Percentiles!E$3, 1, IF(E37&lt;Percentiles!E$4, 2, IF(E37&lt;Percentiles!E$5, 3, IF(E37&lt;Percentiles!E$6, 4, IF(E37&lt;Percentiles!E$7, 5, IF(E37&lt;Percentiles!E$8, 6, IF(E37&lt;Percentiles!E$9, 7, IF(E37&lt;Percentiles!E$10, 8, IF(E37&lt;Percentiles!E$11, 9, IF(E37&lt;Percentiles!E$12, 10, 11))))))))))</f>
        <v>10</v>
      </c>
      <c r="J37" s="54">
        <f>IF(F37&lt;Percentiles!F$3, 1, IF(F37&lt;Percentiles!F$4, 2, IF(F37&lt;Percentiles!F$5, 3, IF(F37&lt;Percentiles!F$6, 4, IF(F37&lt;Percentiles!F$7, 5, IF(F37&lt;Percentiles!F$8, 6, IF(F37&lt;Percentiles!F$9, 7, IF(F37&lt;Percentiles!F$10, 8, IF(F37&lt;Percentiles!F$11, 9, IF(F37&lt;Percentiles!F$12, 10, 11))))))))))</f>
        <v>9</v>
      </c>
      <c r="K37" s="35">
        <f>Combined!AA37</f>
        <v>3</v>
      </c>
      <c r="L37" s="38">
        <f>Combined!AB37</f>
        <v>9.6593587176798407E-3</v>
      </c>
      <c r="M37">
        <f>IF(L37&lt;Percentiles!$G$3,1,0)</f>
        <v>1</v>
      </c>
      <c r="N37">
        <f>IF(L37&lt;Percentiles!$G$4,1,0)</f>
        <v>1</v>
      </c>
      <c r="O37">
        <f>IF(L37&lt;Percentiles!$G$5,1,0)</f>
        <v>1</v>
      </c>
      <c r="P37">
        <f>IF(L37&lt;Percentiles!$G$6,1,0)</f>
        <v>1</v>
      </c>
      <c r="Q37">
        <f>IF(L37&lt;Percentiles!$G$7,1,0)</f>
        <v>1</v>
      </c>
      <c r="R37">
        <f>IF(L37&lt;Percentiles!$G$8,1,0)</f>
        <v>1</v>
      </c>
      <c r="S37">
        <f>IF(L37&lt;Percentiles!$G$9,1,0)</f>
        <v>1</v>
      </c>
      <c r="T37">
        <f>IF(L37&lt;Percentiles!$G$10,1,0)</f>
        <v>1</v>
      </c>
      <c r="U37">
        <f>IF(L37&lt;Percentiles!$G$11,1,0)</f>
        <v>1</v>
      </c>
    </row>
    <row r="38" spans="1:21" x14ac:dyDescent="0.35">
      <c r="A38" s="34">
        <f>Combined!A38</f>
        <v>100323</v>
      </c>
      <c r="B38" s="34">
        <f>Combined!B38</f>
        <v>7</v>
      </c>
      <c r="C38" s="36">
        <f>Combined!W38</f>
        <v>-3</v>
      </c>
      <c r="D38" s="36">
        <f>Combined!X38</f>
        <v>3.6430982753188368</v>
      </c>
      <c r="E38" s="36">
        <f>Combined!Y38</f>
        <v>7.1356277279294407</v>
      </c>
      <c r="F38" s="36">
        <f>Combined!Z38</f>
        <v>11.032183990708443</v>
      </c>
      <c r="G38" s="54">
        <f>IF(C38&lt;Percentiles!C$3, 1, IF(C38&lt;Percentiles!C$4, 2, IF(C38&lt;Percentiles!C$5, 3, IF(C38&lt;Percentiles!C$6, 4, IF(C38&lt;Percentiles!C$7, 5, IF(C38&lt;Percentiles!C$8, 6, IF(C38&lt;Percentiles!C$9, 7, IF(C38&lt;Percentiles!C$10, 8, IF(C38&lt;Percentiles!C$11, 9, IF(C38&lt;Percentiles!C$12, 10, 11))))))))))</f>
        <v>3</v>
      </c>
      <c r="H38" s="54">
        <f>IF(D38&lt;Percentiles!D$3, 1, IF(D38&lt;Percentiles!D$4, 2, IF(D38&lt;Percentiles!D$5, 3, IF(D38&lt;Percentiles!D$6, 4, IF(D38&lt;Percentiles!D$7, 5, IF(D38&lt;Percentiles!D$8, 6, IF(D38&lt;Percentiles!D$9, 7, IF(D38&lt;Percentiles!D$10, 8, IF(D38&lt;Percentiles!D$11, 9, IF(D38&lt;Percentiles!D$12, 10, 11))))))))))</f>
        <v>2</v>
      </c>
      <c r="I38" s="54">
        <f>IF(E38&lt;Percentiles!E$3, 1, IF(E38&lt;Percentiles!E$4, 2, IF(E38&lt;Percentiles!E$5, 3, IF(E38&lt;Percentiles!E$6, 4, IF(E38&lt;Percentiles!E$7, 5, IF(E38&lt;Percentiles!E$8, 6, IF(E38&lt;Percentiles!E$9, 7, IF(E38&lt;Percentiles!E$10, 8, IF(E38&lt;Percentiles!E$11, 9, IF(E38&lt;Percentiles!E$12, 10, 11))))))))))</f>
        <v>2</v>
      </c>
      <c r="J38" s="54">
        <f>IF(F38&lt;Percentiles!F$3, 1, IF(F38&lt;Percentiles!F$4, 2, IF(F38&lt;Percentiles!F$5, 3, IF(F38&lt;Percentiles!F$6, 4, IF(F38&lt;Percentiles!F$7, 5, IF(F38&lt;Percentiles!F$8, 6, IF(F38&lt;Percentiles!F$9, 7, IF(F38&lt;Percentiles!F$10, 8, IF(F38&lt;Percentiles!F$11, 9, IF(F38&lt;Percentiles!F$12, 10, 11))))))))))</f>
        <v>2</v>
      </c>
      <c r="K38" s="35">
        <f>Combined!AA38</f>
        <v>3</v>
      </c>
      <c r="L38" s="38">
        <f>Combined!AB38</f>
        <v>10.073948777229546</v>
      </c>
      <c r="M38">
        <f>IF(L38&lt;Percentiles!$G$3,1,0)</f>
        <v>0</v>
      </c>
      <c r="N38">
        <f>IF(L38&lt;Percentiles!$G$4,1,0)</f>
        <v>0</v>
      </c>
      <c r="O38">
        <f>IF(L38&lt;Percentiles!$G$5,1,0)</f>
        <v>1</v>
      </c>
      <c r="P38">
        <f>IF(L38&lt;Percentiles!$G$6,1,0)</f>
        <v>1</v>
      </c>
      <c r="Q38">
        <f>IF(L38&lt;Percentiles!$G$7,1,0)</f>
        <v>1</v>
      </c>
      <c r="R38">
        <f>IF(L38&lt;Percentiles!$G$8,1,0)</f>
        <v>1</v>
      </c>
      <c r="S38">
        <f>IF(L38&lt;Percentiles!$G$9,1,0)</f>
        <v>1</v>
      </c>
      <c r="T38">
        <f>IF(L38&lt;Percentiles!$G$10,1,0)</f>
        <v>1</v>
      </c>
      <c r="U38">
        <f>IF(L38&lt;Percentiles!$G$11,1,0)</f>
        <v>1</v>
      </c>
    </row>
    <row r="39" spans="1:21" x14ac:dyDescent="0.35">
      <c r="A39" s="34">
        <f>Combined!A39</f>
        <v>100323</v>
      </c>
      <c r="B39" s="34">
        <f>Combined!B39</f>
        <v>8</v>
      </c>
      <c r="C39" s="36">
        <f>Combined!W39</f>
        <v>-3</v>
      </c>
      <c r="D39" s="36">
        <f>Combined!X39</f>
        <v>4.610559340355973</v>
      </c>
      <c r="E39" s="36">
        <f>Combined!Y39</f>
        <v>12.892363349799087</v>
      </c>
      <c r="F39" s="36">
        <f>Combined!Z39</f>
        <v>47.134988769355225</v>
      </c>
      <c r="G39" s="54">
        <f>IF(C39&lt;Percentiles!C$3, 1, IF(C39&lt;Percentiles!C$4, 2, IF(C39&lt;Percentiles!C$5, 3, IF(C39&lt;Percentiles!C$6, 4, IF(C39&lt;Percentiles!C$7, 5, IF(C39&lt;Percentiles!C$8, 6, IF(C39&lt;Percentiles!C$9, 7, IF(C39&lt;Percentiles!C$10, 8, IF(C39&lt;Percentiles!C$11, 9, IF(C39&lt;Percentiles!C$12, 10, 11))))))))))</f>
        <v>3</v>
      </c>
      <c r="H39" s="54">
        <f>IF(D39&lt;Percentiles!D$3, 1, IF(D39&lt;Percentiles!D$4, 2, IF(D39&lt;Percentiles!D$5, 3, IF(D39&lt;Percentiles!D$6, 4, IF(D39&lt;Percentiles!D$7, 5, IF(D39&lt;Percentiles!D$8, 6, IF(D39&lt;Percentiles!D$9, 7, IF(D39&lt;Percentiles!D$10, 8, IF(D39&lt;Percentiles!D$11, 9, IF(D39&lt;Percentiles!D$12, 10, 11))))))))))</f>
        <v>3</v>
      </c>
      <c r="I39" s="54">
        <f>IF(E39&lt;Percentiles!E$3, 1, IF(E39&lt;Percentiles!E$4, 2, IF(E39&lt;Percentiles!E$5, 3, IF(E39&lt;Percentiles!E$6, 4, IF(E39&lt;Percentiles!E$7, 5, IF(E39&lt;Percentiles!E$8, 6, IF(E39&lt;Percentiles!E$9, 7, IF(E39&lt;Percentiles!E$10, 8, IF(E39&lt;Percentiles!E$11, 9, IF(E39&lt;Percentiles!E$12, 10, 11))))))))))</f>
        <v>3</v>
      </c>
      <c r="J39" s="54">
        <f>IF(F39&lt;Percentiles!F$3, 1, IF(F39&lt;Percentiles!F$4, 2, IF(F39&lt;Percentiles!F$5, 3, IF(F39&lt;Percentiles!F$6, 4, IF(F39&lt;Percentiles!F$7, 5, IF(F39&lt;Percentiles!F$8, 6, IF(F39&lt;Percentiles!F$9, 7, IF(F39&lt;Percentiles!F$10, 8, IF(F39&lt;Percentiles!F$11, 9, IF(F39&lt;Percentiles!F$12, 10, 11))))))))))</f>
        <v>5</v>
      </c>
      <c r="K39" s="35">
        <f>Combined!AA39</f>
        <v>3</v>
      </c>
      <c r="L39" s="38">
        <f>Combined!AB39</f>
        <v>11.073169988861071</v>
      </c>
      <c r="M39">
        <f>IF(L39&lt;Percentiles!$G$3,1,0)</f>
        <v>0</v>
      </c>
      <c r="N39">
        <f>IF(L39&lt;Percentiles!$G$4,1,0)</f>
        <v>0</v>
      </c>
      <c r="O39">
        <f>IF(L39&lt;Percentiles!$G$5,1,0)</f>
        <v>1</v>
      </c>
      <c r="P39">
        <f>IF(L39&lt;Percentiles!$G$6,1,0)</f>
        <v>1</v>
      </c>
      <c r="Q39">
        <f>IF(L39&lt;Percentiles!$G$7,1,0)</f>
        <v>1</v>
      </c>
      <c r="R39">
        <f>IF(L39&lt;Percentiles!$G$8,1,0)</f>
        <v>1</v>
      </c>
      <c r="S39">
        <f>IF(L39&lt;Percentiles!$G$9,1,0)</f>
        <v>1</v>
      </c>
      <c r="T39">
        <f>IF(L39&lt;Percentiles!$G$10,1,0)</f>
        <v>1</v>
      </c>
      <c r="U39">
        <f>IF(L39&lt;Percentiles!$G$11,1,0)</f>
        <v>1</v>
      </c>
    </row>
    <row r="40" spans="1:21" x14ac:dyDescent="0.35">
      <c r="A40" s="34">
        <f>Combined!A40</f>
        <v>100323</v>
      </c>
      <c r="B40" s="34">
        <f>Combined!B40</f>
        <v>9</v>
      </c>
      <c r="C40" s="36">
        <f>Combined!W40</f>
        <v>-3</v>
      </c>
      <c r="D40" s="36">
        <f>Combined!X40</f>
        <v>0.4866620266424237</v>
      </c>
      <c r="E40" s="36">
        <f>Combined!Y40</f>
        <v>0</v>
      </c>
      <c r="F40" s="36">
        <f>Combined!Z40</f>
        <v>0.7905355636276169</v>
      </c>
      <c r="G40" s="54">
        <f>IF(C40&lt;Percentiles!C$3, 1, IF(C40&lt;Percentiles!C$4, 2, IF(C40&lt;Percentiles!C$5, 3, IF(C40&lt;Percentiles!C$6, 4, IF(C40&lt;Percentiles!C$7, 5, IF(C40&lt;Percentiles!C$8, 6, IF(C40&lt;Percentiles!C$9, 7, IF(C40&lt;Percentiles!C$10, 8, IF(C40&lt;Percentiles!C$11, 9, IF(C40&lt;Percentiles!C$12, 10, 11))))))))))</f>
        <v>3</v>
      </c>
      <c r="H40" s="54">
        <f>IF(D40&lt;Percentiles!D$3, 1, IF(D40&lt;Percentiles!D$4, 2, IF(D40&lt;Percentiles!D$5, 3, IF(D40&lt;Percentiles!D$6, 4, IF(D40&lt;Percentiles!D$7, 5, IF(D40&lt;Percentiles!D$8, 6, IF(D40&lt;Percentiles!D$9, 7, IF(D40&lt;Percentiles!D$10, 8, IF(D40&lt;Percentiles!D$11, 9, IF(D40&lt;Percentiles!D$12, 10, 11))))))))))</f>
        <v>1</v>
      </c>
      <c r="I40" s="54">
        <f>IF(E40&lt;Percentiles!E$3, 1, IF(E40&lt;Percentiles!E$4, 2, IF(E40&lt;Percentiles!E$5, 3, IF(E40&lt;Percentiles!E$6, 4, IF(E40&lt;Percentiles!E$7, 5, IF(E40&lt;Percentiles!E$8, 6, IF(E40&lt;Percentiles!E$9, 7, IF(E40&lt;Percentiles!E$10, 8, IF(E40&lt;Percentiles!E$11, 9, IF(E40&lt;Percentiles!E$12, 10, 11))))))))))</f>
        <v>1</v>
      </c>
      <c r="J40" s="54">
        <f>IF(F40&lt;Percentiles!F$3, 1, IF(F40&lt;Percentiles!F$4, 2, IF(F40&lt;Percentiles!F$5, 3, IF(F40&lt;Percentiles!F$6, 4, IF(F40&lt;Percentiles!F$7, 5, IF(F40&lt;Percentiles!F$8, 6, IF(F40&lt;Percentiles!F$9, 7, IF(F40&lt;Percentiles!F$10, 8, IF(F40&lt;Percentiles!F$11, 9, IF(F40&lt;Percentiles!F$12, 10, 11))))))))))</f>
        <v>1</v>
      </c>
      <c r="K40" s="35">
        <f>Combined!AA40</f>
        <v>3</v>
      </c>
      <c r="L40" s="38">
        <f>Combined!AB40</f>
        <v>11.294287603813983</v>
      </c>
      <c r="M40">
        <f>IF(L40&lt;Percentiles!$G$3,1,0)</f>
        <v>0</v>
      </c>
      <c r="N40">
        <f>IF(L40&lt;Percentiles!$G$4,1,0)</f>
        <v>0</v>
      </c>
      <c r="O40">
        <f>IF(L40&lt;Percentiles!$G$5,1,0)</f>
        <v>0</v>
      </c>
      <c r="P40">
        <f>IF(L40&lt;Percentiles!$G$6,1,0)</f>
        <v>1</v>
      </c>
      <c r="Q40">
        <f>IF(L40&lt;Percentiles!$G$7,1,0)</f>
        <v>1</v>
      </c>
      <c r="R40">
        <f>IF(L40&lt;Percentiles!$G$8,1,0)</f>
        <v>1</v>
      </c>
      <c r="S40">
        <f>IF(L40&lt;Percentiles!$G$9,1,0)</f>
        <v>1</v>
      </c>
      <c r="T40">
        <f>IF(L40&lt;Percentiles!$G$10,1,0)</f>
        <v>1</v>
      </c>
      <c r="U40">
        <f>IF(L40&lt;Percentiles!$G$11,1,0)</f>
        <v>1</v>
      </c>
    </row>
    <row r="41" spans="1:21" x14ac:dyDescent="0.35">
      <c r="A41" s="34">
        <f>Combined!A41</f>
        <v>100323</v>
      </c>
      <c r="B41" s="34">
        <f>Combined!B41</f>
        <v>10</v>
      </c>
      <c r="C41" s="36">
        <f>Combined!W41</f>
        <v>0.16519306456971444</v>
      </c>
      <c r="D41" s="36">
        <f>Combined!X41</f>
        <v>23.780031226811026</v>
      </c>
      <c r="E41" s="36">
        <f>Combined!Y41</f>
        <v>29.978283287784112</v>
      </c>
      <c r="F41" s="36">
        <f>Combined!Z41</f>
        <v>65.036703324160953</v>
      </c>
      <c r="G41" s="54">
        <f>IF(C41&lt;Percentiles!C$3, 1, IF(C41&lt;Percentiles!C$4, 2, IF(C41&lt;Percentiles!C$5, 3, IF(C41&lt;Percentiles!C$6, 4, IF(C41&lt;Percentiles!C$7, 5, IF(C41&lt;Percentiles!C$8, 6, IF(C41&lt;Percentiles!C$9, 7, IF(C41&lt;Percentiles!C$10, 8, IF(C41&lt;Percentiles!C$11, 9, IF(C41&lt;Percentiles!C$12, 10, 11))))))))))</f>
        <v>9</v>
      </c>
      <c r="H41" s="54">
        <f>IF(D41&lt;Percentiles!D$3, 1, IF(D41&lt;Percentiles!D$4, 2, IF(D41&lt;Percentiles!D$5, 3, IF(D41&lt;Percentiles!D$6, 4, IF(D41&lt;Percentiles!D$7, 5, IF(D41&lt;Percentiles!D$8, 6, IF(D41&lt;Percentiles!D$9, 7, IF(D41&lt;Percentiles!D$10, 8, IF(D41&lt;Percentiles!D$11, 9, IF(D41&lt;Percentiles!D$12, 10, 11))))))))))</f>
        <v>4</v>
      </c>
      <c r="I41" s="54">
        <f>IF(E41&lt;Percentiles!E$3, 1, IF(E41&lt;Percentiles!E$4, 2, IF(E41&lt;Percentiles!E$5, 3, IF(E41&lt;Percentiles!E$6, 4, IF(E41&lt;Percentiles!E$7, 5, IF(E41&lt;Percentiles!E$8, 6, IF(E41&lt;Percentiles!E$9, 7, IF(E41&lt;Percentiles!E$10, 8, IF(E41&lt;Percentiles!E$11, 9, IF(E41&lt;Percentiles!E$12, 10, 11))))))))))</f>
        <v>6</v>
      </c>
      <c r="J41" s="54">
        <f>IF(F41&lt;Percentiles!F$3, 1, IF(F41&lt;Percentiles!F$4, 2, IF(F41&lt;Percentiles!F$5, 3, IF(F41&lt;Percentiles!F$6, 4, IF(F41&lt;Percentiles!F$7, 5, IF(F41&lt;Percentiles!F$8, 6, IF(F41&lt;Percentiles!F$9, 7, IF(F41&lt;Percentiles!F$10, 8, IF(F41&lt;Percentiles!F$11, 9, IF(F41&lt;Percentiles!F$12, 10, 11))))))))))</f>
        <v>7</v>
      </c>
      <c r="K41" s="35">
        <f>Combined!AA41</f>
        <v>3</v>
      </c>
      <c r="L41" s="38">
        <f>Combined!AB41</f>
        <v>6.4562847652164361</v>
      </c>
      <c r="M41">
        <f>IF(L41&lt;Percentiles!$G$3,1,0)</f>
        <v>0</v>
      </c>
      <c r="N41">
        <f>IF(L41&lt;Percentiles!$G$4,1,0)</f>
        <v>0</v>
      </c>
      <c r="O41">
        <f>IF(L41&lt;Percentiles!$G$5,1,0)</f>
        <v>1</v>
      </c>
      <c r="P41">
        <f>IF(L41&lt;Percentiles!$G$6,1,0)</f>
        <v>1</v>
      </c>
      <c r="Q41">
        <f>IF(L41&lt;Percentiles!$G$7,1,0)</f>
        <v>1</v>
      </c>
      <c r="R41">
        <f>IF(L41&lt;Percentiles!$G$8,1,0)</f>
        <v>1</v>
      </c>
      <c r="S41">
        <f>IF(L41&lt;Percentiles!$G$9,1,0)</f>
        <v>1</v>
      </c>
      <c r="T41">
        <f>IF(L41&lt;Percentiles!$G$10,1,0)</f>
        <v>1</v>
      </c>
      <c r="U41">
        <f>IF(L41&lt;Percentiles!$G$11,1,0)</f>
        <v>1</v>
      </c>
    </row>
    <row r="42" spans="1:21" x14ac:dyDescent="0.35">
      <c r="A42" s="34">
        <f>Combined!A42</f>
        <v>100323</v>
      </c>
      <c r="B42" s="34">
        <f>Combined!B42</f>
        <v>1</v>
      </c>
      <c r="C42" s="36">
        <f>Combined!W42</f>
        <v>3</v>
      </c>
      <c r="D42" s="36">
        <f>Combined!X42</f>
        <v>249.70998886057731</v>
      </c>
      <c r="E42" s="36">
        <f>Combined!Y42</f>
        <v>59.842963592735416</v>
      </c>
      <c r="F42" s="36">
        <f>Combined!Z42</f>
        <v>1.6821097165918129</v>
      </c>
      <c r="G42" s="54">
        <f>IF(C42&lt;Percentiles!C$3, 1, IF(C42&lt;Percentiles!C$4, 2, IF(C42&lt;Percentiles!C$5, 3, IF(C42&lt;Percentiles!C$6, 4, IF(C42&lt;Percentiles!C$7, 5, IF(C42&lt;Percentiles!C$8, 6, IF(C42&lt;Percentiles!C$9, 7, IF(C42&lt;Percentiles!C$10, 8, IF(C42&lt;Percentiles!C$11, 9, IF(C42&lt;Percentiles!C$12, 10, 11))))))))))</f>
        <v>11</v>
      </c>
      <c r="H42" s="54">
        <f>IF(D42&lt;Percentiles!D$3, 1, IF(D42&lt;Percentiles!D$4, 2, IF(D42&lt;Percentiles!D$5, 3, IF(D42&lt;Percentiles!D$6, 4, IF(D42&lt;Percentiles!D$7, 5, IF(D42&lt;Percentiles!D$8, 6, IF(D42&lt;Percentiles!D$9, 7, IF(D42&lt;Percentiles!D$10, 8, IF(D42&lt;Percentiles!D$11, 9, IF(D42&lt;Percentiles!D$12, 10, 11))))))))))</f>
        <v>9</v>
      </c>
      <c r="I42" s="54">
        <f>IF(E42&lt;Percentiles!E$3, 1, IF(E42&lt;Percentiles!E$4, 2, IF(E42&lt;Percentiles!E$5, 3, IF(E42&lt;Percentiles!E$6, 4, IF(E42&lt;Percentiles!E$7, 5, IF(E42&lt;Percentiles!E$8, 6, IF(E42&lt;Percentiles!E$9, 7, IF(E42&lt;Percentiles!E$10, 8, IF(E42&lt;Percentiles!E$11, 9, IF(E42&lt;Percentiles!E$12, 10, 11))))))))))</f>
        <v>7</v>
      </c>
      <c r="J42" s="54">
        <f>IF(F42&lt;Percentiles!F$3, 1, IF(F42&lt;Percentiles!F$4, 2, IF(F42&lt;Percentiles!F$5, 3, IF(F42&lt;Percentiles!F$6, 4, IF(F42&lt;Percentiles!F$7, 5, IF(F42&lt;Percentiles!F$8, 6, IF(F42&lt;Percentiles!F$9, 7, IF(F42&lt;Percentiles!F$10, 8, IF(F42&lt;Percentiles!F$11, 9, IF(F42&lt;Percentiles!F$12, 10, 11))))))))))</f>
        <v>1</v>
      </c>
      <c r="K42" s="35">
        <f>Combined!AA42</f>
        <v>7</v>
      </c>
      <c r="L42" s="38">
        <f>Combined!AB42</f>
        <v>0.95023733339729766</v>
      </c>
      <c r="M42">
        <f>IF(L42&lt;Percentiles!$G$3,1,0)</f>
        <v>1</v>
      </c>
      <c r="N42">
        <f>IF(L42&lt;Percentiles!$G$4,1,0)</f>
        <v>1</v>
      </c>
      <c r="O42">
        <f>IF(L42&lt;Percentiles!$G$5,1,0)</f>
        <v>1</v>
      </c>
      <c r="P42">
        <f>IF(L42&lt;Percentiles!$G$6,1,0)</f>
        <v>1</v>
      </c>
      <c r="Q42">
        <f>IF(L42&lt;Percentiles!$G$7,1,0)</f>
        <v>1</v>
      </c>
      <c r="R42">
        <f>IF(L42&lt;Percentiles!$G$8,1,0)</f>
        <v>1</v>
      </c>
      <c r="S42">
        <f>IF(L42&lt;Percentiles!$G$9,1,0)</f>
        <v>1</v>
      </c>
      <c r="T42">
        <f>IF(L42&lt;Percentiles!$G$10,1,0)</f>
        <v>1</v>
      </c>
      <c r="U42">
        <f>IF(L42&lt;Percentiles!$G$11,1,0)</f>
        <v>1</v>
      </c>
    </row>
    <row r="43" spans="1:21" x14ac:dyDescent="0.35">
      <c r="A43" s="34">
        <f>Combined!A43</f>
        <v>100323</v>
      </c>
      <c r="B43" s="34">
        <f>Combined!B43</f>
        <v>2</v>
      </c>
      <c r="C43" s="36">
        <f>Combined!W43</f>
        <v>2.6762532923159035</v>
      </c>
      <c r="D43" s="36">
        <f>Combined!X43</f>
        <v>203.87084307944889</v>
      </c>
      <c r="E43" s="36">
        <f>Combined!Y43</f>
        <v>2.2814315369505311</v>
      </c>
      <c r="F43" s="36">
        <f>Combined!Z43</f>
        <v>3.8016525920757633</v>
      </c>
      <c r="G43" s="54">
        <f>IF(C43&lt;Percentiles!C$3, 1, IF(C43&lt;Percentiles!C$4, 2, IF(C43&lt;Percentiles!C$5, 3, IF(C43&lt;Percentiles!C$6, 4, IF(C43&lt;Percentiles!C$7, 5, IF(C43&lt;Percentiles!C$8, 6, IF(C43&lt;Percentiles!C$9, 7, IF(C43&lt;Percentiles!C$10, 8, IF(C43&lt;Percentiles!C$11, 9, IF(C43&lt;Percentiles!C$12, 10, 11))))))))))</f>
        <v>10</v>
      </c>
      <c r="H43" s="54">
        <f>IF(D43&lt;Percentiles!D$3, 1, IF(D43&lt;Percentiles!D$4, 2, IF(D43&lt;Percentiles!D$5, 3, IF(D43&lt;Percentiles!D$6, 4, IF(D43&lt;Percentiles!D$7, 5, IF(D43&lt;Percentiles!D$8, 6, IF(D43&lt;Percentiles!D$9, 7, IF(D43&lt;Percentiles!D$10, 8, IF(D43&lt;Percentiles!D$11, 9, IF(D43&lt;Percentiles!D$12, 10, 11))))))))))</f>
        <v>9</v>
      </c>
      <c r="I43" s="54">
        <f>IF(E43&lt;Percentiles!E$3, 1, IF(E43&lt;Percentiles!E$4, 2, IF(E43&lt;Percentiles!E$5, 3, IF(E43&lt;Percentiles!E$6, 4, IF(E43&lt;Percentiles!E$7, 5, IF(E43&lt;Percentiles!E$8, 6, IF(E43&lt;Percentiles!E$9, 7, IF(E43&lt;Percentiles!E$10, 8, IF(E43&lt;Percentiles!E$11, 9, IF(E43&lt;Percentiles!E$12, 10, 11))))))))))</f>
        <v>1</v>
      </c>
      <c r="J43" s="54">
        <f>IF(F43&lt;Percentiles!F$3, 1, IF(F43&lt;Percentiles!F$4, 2, IF(F43&lt;Percentiles!F$5, 3, IF(F43&lt;Percentiles!F$6, 4, IF(F43&lt;Percentiles!F$7, 5, IF(F43&lt;Percentiles!F$8, 6, IF(F43&lt;Percentiles!F$9, 7, IF(F43&lt;Percentiles!F$10, 8, IF(F43&lt;Percentiles!F$11, 9, IF(F43&lt;Percentiles!F$12, 10, 11))))))))))</f>
        <v>1</v>
      </c>
      <c r="K43" s="35">
        <f>Combined!AA43</f>
        <v>7</v>
      </c>
      <c r="L43" s="38">
        <f>Combined!AB43</f>
        <v>16.722730311388339</v>
      </c>
      <c r="M43">
        <f>IF(L43&lt;Percentiles!$G$3,1,0)</f>
        <v>0</v>
      </c>
      <c r="N43">
        <f>IF(L43&lt;Percentiles!$G$4,1,0)</f>
        <v>0</v>
      </c>
      <c r="O43">
        <f>IF(L43&lt;Percentiles!$G$5,1,0)</f>
        <v>0</v>
      </c>
      <c r="P43">
        <f>IF(L43&lt;Percentiles!$G$6,1,0)</f>
        <v>1</v>
      </c>
      <c r="Q43">
        <f>IF(L43&lt;Percentiles!$G$7,1,0)</f>
        <v>1</v>
      </c>
      <c r="R43">
        <f>IF(L43&lt;Percentiles!$G$8,1,0)</f>
        <v>1</v>
      </c>
      <c r="S43">
        <f>IF(L43&lt;Percentiles!$G$9,1,0)</f>
        <v>1</v>
      </c>
      <c r="T43">
        <f>IF(L43&lt;Percentiles!$G$10,1,0)</f>
        <v>1</v>
      </c>
      <c r="U43">
        <f>IF(L43&lt;Percentiles!$G$11,1,0)</f>
        <v>1</v>
      </c>
    </row>
    <row r="44" spans="1:21" x14ac:dyDescent="0.35">
      <c r="A44" s="34">
        <f>Combined!A44</f>
        <v>100323</v>
      </c>
      <c r="B44" s="34">
        <f>Combined!B44</f>
        <v>3</v>
      </c>
      <c r="C44" s="36">
        <f>Combined!W44</f>
        <v>-0.95133092588151813</v>
      </c>
      <c r="D44" s="36">
        <f>Combined!X44</f>
        <v>220.41834251057716</v>
      </c>
      <c r="E44" s="36">
        <f>Combined!Y44</f>
        <v>182.57423859451336</v>
      </c>
      <c r="F44" s="36">
        <f>Combined!Z44</f>
        <v>79.34411949741181</v>
      </c>
      <c r="G44" s="54">
        <f>IF(C44&lt;Percentiles!C$3, 1, IF(C44&lt;Percentiles!C$4, 2, IF(C44&lt;Percentiles!C$5, 3, IF(C44&lt;Percentiles!C$6, 4, IF(C44&lt;Percentiles!C$7, 5, IF(C44&lt;Percentiles!C$8, 6, IF(C44&lt;Percentiles!C$9, 7, IF(C44&lt;Percentiles!C$10, 8, IF(C44&lt;Percentiles!C$11, 9, IF(C44&lt;Percentiles!C$12, 10, 11))))))))))</f>
        <v>6</v>
      </c>
      <c r="H44" s="54">
        <f>IF(D44&lt;Percentiles!D$3, 1, IF(D44&lt;Percentiles!D$4, 2, IF(D44&lt;Percentiles!D$5, 3, IF(D44&lt;Percentiles!D$6, 4, IF(D44&lt;Percentiles!D$7, 5, IF(D44&lt;Percentiles!D$8, 6, IF(D44&lt;Percentiles!D$9, 7, IF(D44&lt;Percentiles!D$10, 8, IF(D44&lt;Percentiles!D$11, 9, IF(D44&lt;Percentiles!D$12, 10, 11))))))))))</f>
        <v>9</v>
      </c>
      <c r="I44" s="54">
        <f>IF(E44&lt;Percentiles!E$3, 1, IF(E44&lt;Percentiles!E$4, 2, IF(E44&lt;Percentiles!E$5, 3, IF(E44&lt;Percentiles!E$6, 4, IF(E44&lt;Percentiles!E$7, 5, IF(E44&lt;Percentiles!E$8, 6, IF(E44&lt;Percentiles!E$9, 7, IF(E44&lt;Percentiles!E$10, 8, IF(E44&lt;Percentiles!E$11, 9, IF(E44&lt;Percentiles!E$12, 10, 11))))))))))</f>
        <v>8</v>
      </c>
      <c r="J44" s="54">
        <f>IF(F44&lt;Percentiles!F$3, 1, IF(F44&lt;Percentiles!F$4, 2, IF(F44&lt;Percentiles!F$5, 3, IF(F44&lt;Percentiles!F$6, 4, IF(F44&lt;Percentiles!F$7, 5, IF(F44&lt;Percentiles!F$8, 6, IF(F44&lt;Percentiles!F$9, 7, IF(F44&lt;Percentiles!F$10, 8, IF(F44&lt;Percentiles!F$11, 9, IF(F44&lt;Percentiles!F$12, 10, 11))))))))))</f>
        <v>7</v>
      </c>
      <c r="K44" s="35">
        <f>Combined!AA44</f>
        <v>7</v>
      </c>
      <c r="L44" s="38">
        <f>Combined!AB44</f>
        <v>5.8057004255177853</v>
      </c>
      <c r="M44">
        <f>IF(L44&lt;Percentiles!$G$3,1,0)</f>
        <v>0</v>
      </c>
      <c r="N44">
        <f>IF(L44&lt;Percentiles!$G$4,1,0)</f>
        <v>1</v>
      </c>
      <c r="O44">
        <f>IF(L44&lt;Percentiles!$G$5,1,0)</f>
        <v>1</v>
      </c>
      <c r="P44">
        <f>IF(L44&lt;Percentiles!$G$6,1,0)</f>
        <v>1</v>
      </c>
      <c r="Q44">
        <f>IF(L44&lt;Percentiles!$G$7,1,0)</f>
        <v>1</v>
      </c>
      <c r="R44">
        <f>IF(L44&lt;Percentiles!$G$8,1,0)</f>
        <v>1</v>
      </c>
      <c r="S44">
        <f>IF(L44&lt;Percentiles!$G$9,1,0)</f>
        <v>1</v>
      </c>
      <c r="T44">
        <f>IF(L44&lt;Percentiles!$G$10,1,0)</f>
        <v>1</v>
      </c>
      <c r="U44">
        <f>IF(L44&lt;Percentiles!$G$11,1,0)</f>
        <v>1</v>
      </c>
    </row>
    <row r="45" spans="1:21" x14ac:dyDescent="0.35">
      <c r="A45" s="34">
        <f>Combined!A45</f>
        <v>100323</v>
      </c>
      <c r="B45" s="34">
        <f>Combined!B45</f>
        <v>4</v>
      </c>
      <c r="C45" s="36">
        <f>Combined!W45</f>
        <v>-1.1866912591768995E-2</v>
      </c>
      <c r="D45" s="36">
        <f>Combined!X45</f>
        <v>539.54577333346424</v>
      </c>
      <c r="E45" s="36">
        <f>Combined!Y45</f>
        <v>478.28315681818071</v>
      </c>
      <c r="F45" s="36">
        <f>Combined!Z45</f>
        <v>41.666667719553459</v>
      </c>
      <c r="G45" s="54">
        <f>IF(C45&lt;Percentiles!C$3, 1, IF(C45&lt;Percentiles!C$4, 2, IF(C45&lt;Percentiles!C$5, 3, IF(C45&lt;Percentiles!C$6, 4, IF(C45&lt;Percentiles!C$7, 5, IF(C45&lt;Percentiles!C$8, 6, IF(C45&lt;Percentiles!C$9, 7, IF(C45&lt;Percentiles!C$10, 8, IF(C45&lt;Percentiles!C$11, 9, IF(C45&lt;Percentiles!C$12, 10, 11))))))))))</f>
        <v>9</v>
      </c>
      <c r="H45" s="54">
        <f>IF(D45&lt;Percentiles!D$3, 1, IF(D45&lt;Percentiles!D$4, 2, IF(D45&lt;Percentiles!D$5, 3, IF(D45&lt;Percentiles!D$6, 4, IF(D45&lt;Percentiles!D$7, 5, IF(D45&lt;Percentiles!D$8, 6, IF(D45&lt;Percentiles!D$9, 7, IF(D45&lt;Percentiles!D$10, 8, IF(D45&lt;Percentiles!D$11, 9, IF(D45&lt;Percentiles!D$12, 10, 11))))))))))</f>
        <v>10</v>
      </c>
      <c r="I45" s="54">
        <f>IF(E45&lt;Percentiles!E$3, 1, IF(E45&lt;Percentiles!E$4, 2, IF(E45&lt;Percentiles!E$5, 3, IF(E45&lt;Percentiles!E$6, 4, IF(E45&lt;Percentiles!E$7, 5, IF(E45&lt;Percentiles!E$8, 6, IF(E45&lt;Percentiles!E$9, 7, IF(E45&lt;Percentiles!E$10, 8, IF(E45&lt;Percentiles!E$11, 9, IF(E45&lt;Percentiles!E$12, 10, 11))))))))))</f>
        <v>10</v>
      </c>
      <c r="J45" s="54">
        <f>IF(F45&lt;Percentiles!F$3, 1, IF(F45&lt;Percentiles!F$4, 2, IF(F45&lt;Percentiles!F$5, 3, IF(F45&lt;Percentiles!F$6, 4, IF(F45&lt;Percentiles!F$7, 5, IF(F45&lt;Percentiles!F$8, 6, IF(F45&lt;Percentiles!F$9, 7, IF(F45&lt;Percentiles!F$10, 8, IF(F45&lt;Percentiles!F$11, 9, IF(F45&lt;Percentiles!F$12, 10, 11))))))))))</f>
        <v>5</v>
      </c>
      <c r="K45" s="35">
        <f>Combined!AA45</f>
        <v>7</v>
      </c>
      <c r="L45" s="38">
        <f>Combined!AB45</f>
        <v>3.7227659405683973</v>
      </c>
      <c r="M45">
        <f>IF(L45&lt;Percentiles!$G$3,1,0)</f>
        <v>0</v>
      </c>
      <c r="N45">
        <f>IF(L45&lt;Percentiles!$G$4,1,0)</f>
        <v>1</v>
      </c>
      <c r="O45">
        <f>IF(L45&lt;Percentiles!$G$5,1,0)</f>
        <v>1</v>
      </c>
      <c r="P45">
        <f>IF(L45&lt;Percentiles!$G$6,1,0)</f>
        <v>1</v>
      </c>
      <c r="Q45">
        <f>IF(L45&lt;Percentiles!$G$7,1,0)</f>
        <v>1</v>
      </c>
      <c r="R45">
        <f>IF(L45&lt;Percentiles!$G$8,1,0)</f>
        <v>1</v>
      </c>
      <c r="S45">
        <f>IF(L45&lt;Percentiles!$G$9,1,0)</f>
        <v>1</v>
      </c>
      <c r="T45">
        <f>IF(L45&lt;Percentiles!$G$10,1,0)</f>
        <v>1</v>
      </c>
      <c r="U45">
        <f>IF(L45&lt;Percentiles!$G$11,1,0)</f>
        <v>1</v>
      </c>
    </row>
    <row r="46" spans="1:21" x14ac:dyDescent="0.35">
      <c r="A46" s="34">
        <f>Combined!A46</f>
        <v>100323</v>
      </c>
      <c r="B46" s="34">
        <f>Combined!B46</f>
        <v>5</v>
      </c>
      <c r="C46" s="36">
        <f>Combined!W46</f>
        <v>3</v>
      </c>
      <c r="D46" s="36">
        <f>Combined!X46</f>
        <v>2.1496016459693021</v>
      </c>
      <c r="E46" s="36">
        <f>Combined!Y46</f>
        <v>5.0328816927159625</v>
      </c>
      <c r="F46" s="36">
        <f>Combined!Z46</f>
        <v>12.885200501639503</v>
      </c>
      <c r="G46" s="54">
        <f>IF(C46&lt;Percentiles!C$3, 1, IF(C46&lt;Percentiles!C$4, 2, IF(C46&lt;Percentiles!C$5, 3, IF(C46&lt;Percentiles!C$6, 4, IF(C46&lt;Percentiles!C$7, 5, IF(C46&lt;Percentiles!C$8, 6, IF(C46&lt;Percentiles!C$9, 7, IF(C46&lt;Percentiles!C$10, 8, IF(C46&lt;Percentiles!C$11, 9, IF(C46&lt;Percentiles!C$12, 10, 11))))))))))</f>
        <v>11</v>
      </c>
      <c r="H46" s="54">
        <f>IF(D46&lt;Percentiles!D$3, 1, IF(D46&lt;Percentiles!D$4, 2, IF(D46&lt;Percentiles!D$5, 3, IF(D46&lt;Percentiles!D$6, 4, IF(D46&lt;Percentiles!D$7, 5, IF(D46&lt;Percentiles!D$8, 6, IF(D46&lt;Percentiles!D$9, 7, IF(D46&lt;Percentiles!D$10, 8, IF(D46&lt;Percentiles!D$11, 9, IF(D46&lt;Percentiles!D$12, 10, 11))))))))))</f>
        <v>1</v>
      </c>
      <c r="I46" s="54">
        <f>IF(E46&lt;Percentiles!E$3, 1, IF(E46&lt;Percentiles!E$4, 2, IF(E46&lt;Percentiles!E$5, 3, IF(E46&lt;Percentiles!E$6, 4, IF(E46&lt;Percentiles!E$7, 5, IF(E46&lt;Percentiles!E$8, 6, IF(E46&lt;Percentiles!E$9, 7, IF(E46&lt;Percentiles!E$10, 8, IF(E46&lt;Percentiles!E$11, 9, IF(E46&lt;Percentiles!E$12, 10, 11))))))))))</f>
        <v>1</v>
      </c>
      <c r="J46" s="54">
        <f>IF(F46&lt;Percentiles!F$3, 1, IF(F46&lt;Percentiles!F$4, 2, IF(F46&lt;Percentiles!F$5, 3, IF(F46&lt;Percentiles!F$6, 4, IF(F46&lt;Percentiles!F$7, 5, IF(F46&lt;Percentiles!F$8, 6, IF(F46&lt;Percentiles!F$9, 7, IF(F46&lt;Percentiles!F$10, 8, IF(F46&lt;Percentiles!F$11, 9, IF(F46&lt;Percentiles!F$12, 10, 11))))))))))</f>
        <v>2</v>
      </c>
      <c r="K46" s="35">
        <f>Combined!AA46</f>
        <v>7</v>
      </c>
      <c r="L46" s="38">
        <f>Combined!AB46</f>
        <v>24.332593222352468</v>
      </c>
      <c r="M46">
        <f>IF(L46&lt;Percentiles!$G$3,1,0)</f>
        <v>0</v>
      </c>
      <c r="N46">
        <f>IF(L46&lt;Percentiles!$G$4,1,0)</f>
        <v>0</v>
      </c>
      <c r="O46">
        <f>IF(L46&lt;Percentiles!$G$5,1,0)</f>
        <v>0</v>
      </c>
      <c r="P46">
        <f>IF(L46&lt;Percentiles!$G$6,1,0)</f>
        <v>0</v>
      </c>
      <c r="Q46">
        <f>IF(L46&lt;Percentiles!$G$7,1,0)</f>
        <v>1</v>
      </c>
      <c r="R46">
        <f>IF(L46&lt;Percentiles!$G$8,1,0)</f>
        <v>1</v>
      </c>
      <c r="S46">
        <f>IF(L46&lt;Percentiles!$G$9,1,0)</f>
        <v>1</v>
      </c>
      <c r="T46">
        <f>IF(L46&lt;Percentiles!$G$10,1,0)</f>
        <v>1</v>
      </c>
      <c r="U46">
        <f>IF(L46&lt;Percentiles!$G$11,1,0)</f>
        <v>1</v>
      </c>
    </row>
    <row r="47" spans="1:21" x14ac:dyDescent="0.35">
      <c r="A47" s="34">
        <f>Combined!A47</f>
        <v>100323</v>
      </c>
      <c r="B47" s="34">
        <f>Combined!B47</f>
        <v>6</v>
      </c>
      <c r="C47" s="36">
        <f>Combined!W47</f>
        <v>0.39146728673348197</v>
      </c>
      <c r="D47" s="36">
        <f>Combined!X47</f>
        <v>519.33958148815384</v>
      </c>
      <c r="E47" s="36">
        <f>Combined!Y47</f>
        <v>485.71400023657759</v>
      </c>
      <c r="F47" s="36">
        <f>Combined!Z47</f>
        <v>389.87321223648632</v>
      </c>
      <c r="G47" s="54">
        <f>IF(C47&lt;Percentiles!C$3, 1, IF(C47&lt;Percentiles!C$4, 2, IF(C47&lt;Percentiles!C$5, 3, IF(C47&lt;Percentiles!C$6, 4, IF(C47&lt;Percentiles!C$7, 5, IF(C47&lt;Percentiles!C$8, 6, IF(C47&lt;Percentiles!C$9, 7, IF(C47&lt;Percentiles!C$10, 8, IF(C47&lt;Percentiles!C$11, 9, IF(C47&lt;Percentiles!C$12, 10, 11))))))))))</f>
        <v>9</v>
      </c>
      <c r="H47" s="54">
        <f>IF(D47&lt;Percentiles!D$3, 1, IF(D47&lt;Percentiles!D$4, 2, IF(D47&lt;Percentiles!D$5, 3, IF(D47&lt;Percentiles!D$6, 4, IF(D47&lt;Percentiles!D$7, 5, IF(D47&lt;Percentiles!D$8, 6, IF(D47&lt;Percentiles!D$9, 7, IF(D47&lt;Percentiles!D$10, 8, IF(D47&lt;Percentiles!D$11, 9, IF(D47&lt;Percentiles!D$12, 10, 11))))))))))</f>
        <v>10</v>
      </c>
      <c r="I47" s="54">
        <f>IF(E47&lt;Percentiles!E$3, 1, IF(E47&lt;Percentiles!E$4, 2, IF(E47&lt;Percentiles!E$5, 3, IF(E47&lt;Percentiles!E$6, 4, IF(E47&lt;Percentiles!E$7, 5, IF(E47&lt;Percentiles!E$8, 6, IF(E47&lt;Percentiles!E$9, 7, IF(E47&lt;Percentiles!E$10, 8, IF(E47&lt;Percentiles!E$11, 9, IF(E47&lt;Percentiles!E$12, 10, 11))))))))))</f>
        <v>10</v>
      </c>
      <c r="J47" s="54">
        <f>IF(F47&lt;Percentiles!F$3, 1, IF(F47&lt;Percentiles!F$4, 2, IF(F47&lt;Percentiles!F$5, 3, IF(F47&lt;Percentiles!F$6, 4, IF(F47&lt;Percentiles!F$7, 5, IF(F47&lt;Percentiles!F$8, 6, IF(F47&lt;Percentiles!F$9, 7, IF(F47&lt;Percentiles!F$10, 8, IF(F47&lt;Percentiles!F$11, 9, IF(F47&lt;Percentiles!F$12, 10, 11))))))))))</f>
        <v>9</v>
      </c>
      <c r="K47" s="35">
        <f>Combined!AA47</f>
        <v>7</v>
      </c>
      <c r="L47" s="38">
        <f>Combined!AB47</f>
        <v>4.8810654496277532</v>
      </c>
      <c r="M47">
        <f>IF(L47&lt;Percentiles!$G$3,1,0)</f>
        <v>0</v>
      </c>
      <c r="N47">
        <f>IF(L47&lt;Percentiles!$G$4,1,0)</f>
        <v>1</v>
      </c>
      <c r="O47">
        <f>IF(L47&lt;Percentiles!$G$5,1,0)</f>
        <v>1</v>
      </c>
      <c r="P47">
        <f>IF(L47&lt;Percentiles!$G$6,1,0)</f>
        <v>1</v>
      </c>
      <c r="Q47">
        <f>IF(L47&lt;Percentiles!$G$7,1,0)</f>
        <v>1</v>
      </c>
      <c r="R47">
        <f>IF(L47&lt;Percentiles!$G$8,1,0)</f>
        <v>1</v>
      </c>
      <c r="S47">
        <f>IF(L47&lt;Percentiles!$G$9,1,0)</f>
        <v>1</v>
      </c>
      <c r="T47">
        <f>IF(L47&lt;Percentiles!$G$10,1,0)</f>
        <v>1</v>
      </c>
      <c r="U47">
        <f>IF(L47&lt;Percentiles!$G$11,1,0)</f>
        <v>1</v>
      </c>
    </row>
    <row r="48" spans="1:21" x14ac:dyDescent="0.35">
      <c r="A48" s="34">
        <f>Combined!A48</f>
        <v>100323</v>
      </c>
      <c r="B48" s="34">
        <f>Combined!B48</f>
        <v>7</v>
      </c>
      <c r="C48" s="36">
        <f>Combined!W48</f>
        <v>-3</v>
      </c>
      <c r="D48" s="36">
        <f>Combined!X48</f>
        <v>3.6430982753188368</v>
      </c>
      <c r="E48" s="36">
        <f>Combined!Y48</f>
        <v>7.1356277279294407</v>
      </c>
      <c r="F48" s="36">
        <f>Combined!Z48</f>
        <v>11.032183990708443</v>
      </c>
      <c r="G48" s="54">
        <f>IF(C48&lt;Percentiles!C$3, 1, IF(C48&lt;Percentiles!C$4, 2, IF(C48&lt;Percentiles!C$5, 3, IF(C48&lt;Percentiles!C$6, 4, IF(C48&lt;Percentiles!C$7, 5, IF(C48&lt;Percentiles!C$8, 6, IF(C48&lt;Percentiles!C$9, 7, IF(C48&lt;Percentiles!C$10, 8, IF(C48&lt;Percentiles!C$11, 9, IF(C48&lt;Percentiles!C$12, 10, 11))))))))))</f>
        <v>3</v>
      </c>
      <c r="H48" s="54">
        <f>IF(D48&lt;Percentiles!D$3, 1, IF(D48&lt;Percentiles!D$4, 2, IF(D48&lt;Percentiles!D$5, 3, IF(D48&lt;Percentiles!D$6, 4, IF(D48&lt;Percentiles!D$7, 5, IF(D48&lt;Percentiles!D$8, 6, IF(D48&lt;Percentiles!D$9, 7, IF(D48&lt;Percentiles!D$10, 8, IF(D48&lt;Percentiles!D$11, 9, IF(D48&lt;Percentiles!D$12, 10, 11))))))))))</f>
        <v>2</v>
      </c>
      <c r="I48" s="54">
        <f>IF(E48&lt;Percentiles!E$3, 1, IF(E48&lt;Percentiles!E$4, 2, IF(E48&lt;Percentiles!E$5, 3, IF(E48&lt;Percentiles!E$6, 4, IF(E48&lt;Percentiles!E$7, 5, IF(E48&lt;Percentiles!E$8, 6, IF(E48&lt;Percentiles!E$9, 7, IF(E48&lt;Percentiles!E$10, 8, IF(E48&lt;Percentiles!E$11, 9, IF(E48&lt;Percentiles!E$12, 10, 11))))))))))</f>
        <v>2</v>
      </c>
      <c r="J48" s="54">
        <f>IF(F48&lt;Percentiles!F$3, 1, IF(F48&lt;Percentiles!F$4, 2, IF(F48&lt;Percentiles!F$5, 3, IF(F48&lt;Percentiles!F$6, 4, IF(F48&lt;Percentiles!F$7, 5, IF(F48&lt;Percentiles!F$8, 6, IF(F48&lt;Percentiles!F$9, 7, IF(F48&lt;Percentiles!F$10, 8, IF(F48&lt;Percentiles!F$11, 9, IF(F48&lt;Percentiles!F$12, 10, 11))))))))))</f>
        <v>2</v>
      </c>
      <c r="K48" s="35">
        <f>Combined!AA48</f>
        <v>7</v>
      </c>
      <c r="L48" s="38">
        <f>Combined!AB48</f>
        <v>23.549766133688312</v>
      </c>
      <c r="M48">
        <f>IF(L48&lt;Percentiles!$G$3,1,0)</f>
        <v>0</v>
      </c>
      <c r="N48">
        <f>IF(L48&lt;Percentiles!$G$4,1,0)</f>
        <v>0</v>
      </c>
      <c r="O48">
        <f>IF(L48&lt;Percentiles!$G$5,1,0)</f>
        <v>0</v>
      </c>
      <c r="P48">
        <f>IF(L48&lt;Percentiles!$G$6,1,0)</f>
        <v>0</v>
      </c>
      <c r="Q48">
        <f>IF(L48&lt;Percentiles!$G$7,1,0)</f>
        <v>1</v>
      </c>
      <c r="R48">
        <f>IF(L48&lt;Percentiles!$G$8,1,0)</f>
        <v>1</v>
      </c>
      <c r="S48">
        <f>IF(L48&lt;Percentiles!$G$9,1,0)</f>
        <v>1</v>
      </c>
      <c r="T48">
        <f>IF(L48&lt;Percentiles!$G$10,1,0)</f>
        <v>1</v>
      </c>
      <c r="U48">
        <f>IF(L48&lt;Percentiles!$G$11,1,0)</f>
        <v>1</v>
      </c>
    </row>
    <row r="49" spans="1:21" x14ac:dyDescent="0.35">
      <c r="A49" s="34">
        <f>Combined!A49</f>
        <v>100323</v>
      </c>
      <c r="B49" s="34">
        <f>Combined!B49</f>
        <v>8</v>
      </c>
      <c r="C49" s="36">
        <f>Combined!W49</f>
        <v>-3</v>
      </c>
      <c r="D49" s="36">
        <f>Combined!X49</f>
        <v>4.610559340355973</v>
      </c>
      <c r="E49" s="36">
        <f>Combined!Y49</f>
        <v>12.892363349799087</v>
      </c>
      <c r="F49" s="36">
        <f>Combined!Z49</f>
        <v>47.134988769355225</v>
      </c>
      <c r="G49" s="54">
        <f>IF(C49&lt;Percentiles!C$3, 1, IF(C49&lt;Percentiles!C$4, 2, IF(C49&lt;Percentiles!C$5, 3, IF(C49&lt;Percentiles!C$6, 4, IF(C49&lt;Percentiles!C$7, 5, IF(C49&lt;Percentiles!C$8, 6, IF(C49&lt;Percentiles!C$9, 7, IF(C49&lt;Percentiles!C$10, 8, IF(C49&lt;Percentiles!C$11, 9, IF(C49&lt;Percentiles!C$12, 10, 11))))))))))</f>
        <v>3</v>
      </c>
      <c r="H49" s="54">
        <f>IF(D49&lt;Percentiles!D$3, 1, IF(D49&lt;Percentiles!D$4, 2, IF(D49&lt;Percentiles!D$5, 3, IF(D49&lt;Percentiles!D$6, 4, IF(D49&lt;Percentiles!D$7, 5, IF(D49&lt;Percentiles!D$8, 6, IF(D49&lt;Percentiles!D$9, 7, IF(D49&lt;Percentiles!D$10, 8, IF(D49&lt;Percentiles!D$11, 9, IF(D49&lt;Percentiles!D$12, 10, 11))))))))))</f>
        <v>3</v>
      </c>
      <c r="I49" s="54">
        <f>IF(E49&lt;Percentiles!E$3, 1, IF(E49&lt;Percentiles!E$4, 2, IF(E49&lt;Percentiles!E$5, 3, IF(E49&lt;Percentiles!E$6, 4, IF(E49&lt;Percentiles!E$7, 5, IF(E49&lt;Percentiles!E$8, 6, IF(E49&lt;Percentiles!E$9, 7, IF(E49&lt;Percentiles!E$10, 8, IF(E49&lt;Percentiles!E$11, 9, IF(E49&lt;Percentiles!E$12, 10, 11))))))))))</f>
        <v>3</v>
      </c>
      <c r="J49" s="54">
        <f>IF(F49&lt;Percentiles!F$3, 1, IF(F49&lt;Percentiles!F$4, 2, IF(F49&lt;Percentiles!F$5, 3, IF(F49&lt;Percentiles!F$6, 4, IF(F49&lt;Percentiles!F$7, 5, IF(F49&lt;Percentiles!F$8, 6, IF(F49&lt;Percentiles!F$9, 7, IF(F49&lt;Percentiles!F$10, 8, IF(F49&lt;Percentiles!F$11, 9, IF(F49&lt;Percentiles!F$12, 10, 11))))))))))</f>
        <v>5</v>
      </c>
      <c r="K49" s="35">
        <f>Combined!AA49</f>
        <v>7</v>
      </c>
      <c r="L49" s="38">
        <f>Combined!AB49</f>
        <v>24.695908826830092</v>
      </c>
      <c r="M49">
        <f>IF(L49&lt;Percentiles!$G$3,1,0)</f>
        <v>0</v>
      </c>
      <c r="N49">
        <f>IF(L49&lt;Percentiles!$G$4,1,0)</f>
        <v>0</v>
      </c>
      <c r="O49">
        <f>IF(L49&lt;Percentiles!$G$5,1,0)</f>
        <v>0</v>
      </c>
      <c r="P49">
        <f>IF(L49&lt;Percentiles!$G$6,1,0)</f>
        <v>0</v>
      </c>
      <c r="Q49">
        <f>IF(L49&lt;Percentiles!$G$7,1,0)</f>
        <v>1</v>
      </c>
      <c r="R49">
        <f>IF(L49&lt;Percentiles!$G$8,1,0)</f>
        <v>1</v>
      </c>
      <c r="S49">
        <f>IF(L49&lt;Percentiles!$G$9,1,0)</f>
        <v>1</v>
      </c>
      <c r="T49">
        <f>IF(L49&lt;Percentiles!$G$10,1,0)</f>
        <v>1</v>
      </c>
      <c r="U49">
        <f>IF(L49&lt;Percentiles!$G$11,1,0)</f>
        <v>1</v>
      </c>
    </row>
    <row r="50" spans="1:21" x14ac:dyDescent="0.35">
      <c r="A50" s="34">
        <f>Combined!A50</f>
        <v>100323</v>
      </c>
      <c r="B50" s="34">
        <f>Combined!B50</f>
        <v>9</v>
      </c>
      <c r="C50" s="36">
        <f>Combined!W50</f>
        <v>-3</v>
      </c>
      <c r="D50" s="36">
        <f>Combined!X50</f>
        <v>0.4866620266424237</v>
      </c>
      <c r="E50" s="36">
        <f>Combined!Y50</f>
        <v>0</v>
      </c>
      <c r="F50" s="36">
        <f>Combined!Z50</f>
        <v>0.7905355636276169</v>
      </c>
      <c r="G50" s="54">
        <f>IF(C50&lt;Percentiles!C$3, 1, IF(C50&lt;Percentiles!C$4, 2, IF(C50&lt;Percentiles!C$5, 3, IF(C50&lt;Percentiles!C$6, 4, IF(C50&lt;Percentiles!C$7, 5, IF(C50&lt;Percentiles!C$8, 6, IF(C50&lt;Percentiles!C$9, 7, IF(C50&lt;Percentiles!C$10, 8, IF(C50&lt;Percentiles!C$11, 9, IF(C50&lt;Percentiles!C$12, 10, 11))))))))))</f>
        <v>3</v>
      </c>
      <c r="H50" s="54">
        <f>IF(D50&lt;Percentiles!D$3, 1, IF(D50&lt;Percentiles!D$4, 2, IF(D50&lt;Percentiles!D$5, 3, IF(D50&lt;Percentiles!D$6, 4, IF(D50&lt;Percentiles!D$7, 5, IF(D50&lt;Percentiles!D$8, 6, IF(D50&lt;Percentiles!D$9, 7, IF(D50&lt;Percentiles!D$10, 8, IF(D50&lt;Percentiles!D$11, 9, IF(D50&lt;Percentiles!D$12, 10, 11))))))))))</f>
        <v>1</v>
      </c>
      <c r="I50" s="54">
        <f>IF(E50&lt;Percentiles!E$3, 1, IF(E50&lt;Percentiles!E$4, 2, IF(E50&lt;Percentiles!E$5, 3, IF(E50&lt;Percentiles!E$6, 4, IF(E50&lt;Percentiles!E$7, 5, IF(E50&lt;Percentiles!E$8, 6, IF(E50&lt;Percentiles!E$9, 7, IF(E50&lt;Percentiles!E$10, 8, IF(E50&lt;Percentiles!E$11, 9, IF(E50&lt;Percentiles!E$12, 10, 11))))))))))</f>
        <v>1</v>
      </c>
      <c r="J50" s="54">
        <f>IF(F50&lt;Percentiles!F$3, 1, IF(F50&lt;Percentiles!F$4, 2, IF(F50&lt;Percentiles!F$5, 3, IF(F50&lt;Percentiles!F$6, 4, IF(F50&lt;Percentiles!F$7, 5, IF(F50&lt;Percentiles!F$8, 6, IF(F50&lt;Percentiles!F$9, 7, IF(F50&lt;Percentiles!F$10, 8, IF(F50&lt;Percentiles!F$11, 9, IF(F50&lt;Percentiles!F$12, 10, 11))))))))))</f>
        <v>1</v>
      </c>
      <c r="K50" s="35">
        <f>Combined!AA50</f>
        <v>7</v>
      </c>
      <c r="L50" s="38">
        <f>Combined!AB50</f>
        <v>25.412216291009372</v>
      </c>
      <c r="M50">
        <f>IF(L50&lt;Percentiles!$G$3,1,0)</f>
        <v>0</v>
      </c>
      <c r="N50">
        <f>IF(L50&lt;Percentiles!$G$4,1,0)</f>
        <v>0</v>
      </c>
      <c r="O50">
        <f>IF(L50&lt;Percentiles!$G$5,1,0)</f>
        <v>0</v>
      </c>
      <c r="P50">
        <f>IF(L50&lt;Percentiles!$G$6,1,0)</f>
        <v>0</v>
      </c>
      <c r="Q50">
        <f>IF(L50&lt;Percentiles!$G$7,1,0)</f>
        <v>1</v>
      </c>
      <c r="R50">
        <f>IF(L50&lt;Percentiles!$G$8,1,0)</f>
        <v>1</v>
      </c>
      <c r="S50">
        <f>IF(L50&lt;Percentiles!$G$9,1,0)</f>
        <v>1</v>
      </c>
      <c r="T50">
        <f>IF(L50&lt;Percentiles!$G$10,1,0)</f>
        <v>1</v>
      </c>
      <c r="U50">
        <f>IF(L50&lt;Percentiles!$G$11,1,0)</f>
        <v>1</v>
      </c>
    </row>
    <row r="51" spans="1:21" x14ac:dyDescent="0.35">
      <c r="A51" s="34">
        <f>Combined!A51</f>
        <v>100323</v>
      </c>
      <c r="B51" s="34">
        <f>Combined!B51</f>
        <v>10</v>
      </c>
      <c r="C51" s="36">
        <f>Combined!W51</f>
        <v>0.16519306456971444</v>
      </c>
      <c r="D51" s="36">
        <f>Combined!X51</f>
        <v>23.780031226811026</v>
      </c>
      <c r="E51" s="36">
        <f>Combined!Y51</f>
        <v>29.978283287784112</v>
      </c>
      <c r="F51" s="36">
        <f>Combined!Z51</f>
        <v>65.036703324160953</v>
      </c>
      <c r="G51" s="54">
        <f>IF(C51&lt;Percentiles!C$3, 1, IF(C51&lt;Percentiles!C$4, 2, IF(C51&lt;Percentiles!C$5, 3, IF(C51&lt;Percentiles!C$6, 4, IF(C51&lt;Percentiles!C$7, 5, IF(C51&lt;Percentiles!C$8, 6, IF(C51&lt;Percentiles!C$9, 7, IF(C51&lt;Percentiles!C$10, 8, IF(C51&lt;Percentiles!C$11, 9, IF(C51&lt;Percentiles!C$12, 10, 11))))))))))</f>
        <v>9</v>
      </c>
      <c r="H51" s="54">
        <f>IF(D51&lt;Percentiles!D$3, 1, IF(D51&lt;Percentiles!D$4, 2, IF(D51&lt;Percentiles!D$5, 3, IF(D51&lt;Percentiles!D$6, 4, IF(D51&lt;Percentiles!D$7, 5, IF(D51&lt;Percentiles!D$8, 6, IF(D51&lt;Percentiles!D$9, 7, IF(D51&lt;Percentiles!D$10, 8, IF(D51&lt;Percentiles!D$11, 9, IF(D51&lt;Percentiles!D$12, 10, 11))))))))))</f>
        <v>4</v>
      </c>
      <c r="I51" s="54">
        <f>IF(E51&lt;Percentiles!E$3, 1, IF(E51&lt;Percentiles!E$4, 2, IF(E51&lt;Percentiles!E$5, 3, IF(E51&lt;Percentiles!E$6, 4, IF(E51&lt;Percentiles!E$7, 5, IF(E51&lt;Percentiles!E$8, 6, IF(E51&lt;Percentiles!E$9, 7, IF(E51&lt;Percentiles!E$10, 8, IF(E51&lt;Percentiles!E$11, 9, IF(E51&lt;Percentiles!E$12, 10, 11))))))))))</f>
        <v>6</v>
      </c>
      <c r="J51" s="54">
        <f>IF(F51&lt;Percentiles!F$3, 1, IF(F51&lt;Percentiles!F$4, 2, IF(F51&lt;Percentiles!F$5, 3, IF(F51&lt;Percentiles!F$6, 4, IF(F51&lt;Percentiles!F$7, 5, IF(F51&lt;Percentiles!F$8, 6, IF(F51&lt;Percentiles!F$9, 7, IF(F51&lt;Percentiles!F$10, 8, IF(F51&lt;Percentiles!F$11, 9, IF(F51&lt;Percentiles!F$12, 10, 11))))))))))</f>
        <v>7</v>
      </c>
      <c r="K51" s="35">
        <f>Combined!AA51</f>
        <v>7</v>
      </c>
      <c r="L51" s="38">
        <f>Combined!AB51</f>
        <v>18.209969366687229</v>
      </c>
      <c r="M51">
        <f>IF(L51&lt;Percentiles!$G$3,1,0)</f>
        <v>0</v>
      </c>
      <c r="N51">
        <f>IF(L51&lt;Percentiles!$G$4,1,0)</f>
        <v>0</v>
      </c>
      <c r="O51">
        <f>IF(L51&lt;Percentiles!$G$5,1,0)</f>
        <v>0</v>
      </c>
      <c r="P51">
        <f>IF(L51&lt;Percentiles!$G$6,1,0)</f>
        <v>1</v>
      </c>
      <c r="Q51">
        <f>IF(L51&lt;Percentiles!$G$7,1,0)</f>
        <v>1</v>
      </c>
      <c r="R51">
        <f>IF(L51&lt;Percentiles!$G$8,1,0)</f>
        <v>1</v>
      </c>
      <c r="S51">
        <f>IF(L51&lt;Percentiles!$G$9,1,0)</f>
        <v>1</v>
      </c>
      <c r="T51">
        <f>IF(L51&lt;Percentiles!$G$10,1,0)</f>
        <v>1</v>
      </c>
      <c r="U51">
        <f>IF(L51&lt;Percentiles!$G$11,1,0)</f>
        <v>1</v>
      </c>
    </row>
    <row r="52" spans="1:21" x14ac:dyDescent="0.35">
      <c r="A52" s="34">
        <f>Combined!A52</f>
        <v>100323</v>
      </c>
      <c r="B52" s="34">
        <f>Combined!B52</f>
        <v>1</v>
      </c>
      <c r="C52" s="36">
        <f>Combined!W52</f>
        <v>3</v>
      </c>
      <c r="D52" s="36">
        <f>Combined!X52</f>
        <v>249.70998886057731</v>
      </c>
      <c r="E52" s="36">
        <f>Combined!Y52</f>
        <v>59.842963592735416</v>
      </c>
      <c r="F52" s="36">
        <f>Combined!Z52</f>
        <v>1.6821097165918129</v>
      </c>
      <c r="G52" s="54">
        <f>IF(C52&lt;Percentiles!C$3, 1, IF(C52&lt;Percentiles!C$4, 2, IF(C52&lt;Percentiles!C$5, 3, IF(C52&lt;Percentiles!C$6, 4, IF(C52&lt;Percentiles!C$7, 5, IF(C52&lt;Percentiles!C$8, 6, IF(C52&lt;Percentiles!C$9, 7, IF(C52&lt;Percentiles!C$10, 8, IF(C52&lt;Percentiles!C$11, 9, IF(C52&lt;Percentiles!C$12, 10, 11))))))))))</f>
        <v>11</v>
      </c>
      <c r="H52" s="54">
        <f>IF(D52&lt;Percentiles!D$3, 1, IF(D52&lt;Percentiles!D$4, 2, IF(D52&lt;Percentiles!D$5, 3, IF(D52&lt;Percentiles!D$6, 4, IF(D52&lt;Percentiles!D$7, 5, IF(D52&lt;Percentiles!D$8, 6, IF(D52&lt;Percentiles!D$9, 7, IF(D52&lt;Percentiles!D$10, 8, IF(D52&lt;Percentiles!D$11, 9, IF(D52&lt;Percentiles!D$12, 10, 11))))))))))</f>
        <v>9</v>
      </c>
      <c r="I52" s="54">
        <f>IF(E52&lt;Percentiles!E$3, 1, IF(E52&lt;Percentiles!E$4, 2, IF(E52&lt;Percentiles!E$5, 3, IF(E52&lt;Percentiles!E$6, 4, IF(E52&lt;Percentiles!E$7, 5, IF(E52&lt;Percentiles!E$8, 6, IF(E52&lt;Percentiles!E$9, 7, IF(E52&lt;Percentiles!E$10, 8, IF(E52&lt;Percentiles!E$11, 9, IF(E52&lt;Percentiles!E$12, 10, 11))))))))))</f>
        <v>7</v>
      </c>
      <c r="J52" s="54">
        <f>IF(F52&lt;Percentiles!F$3, 1, IF(F52&lt;Percentiles!F$4, 2, IF(F52&lt;Percentiles!F$5, 3, IF(F52&lt;Percentiles!F$6, 4, IF(F52&lt;Percentiles!F$7, 5, IF(F52&lt;Percentiles!F$8, 6, IF(F52&lt;Percentiles!F$9, 7, IF(F52&lt;Percentiles!F$10, 8, IF(F52&lt;Percentiles!F$11, 9, IF(F52&lt;Percentiles!F$12, 10, 11))))))))))</f>
        <v>1</v>
      </c>
      <c r="K52" s="35">
        <f>Combined!AA52</f>
        <v>7</v>
      </c>
      <c r="L52" s="38">
        <f>Combined!AB52</f>
        <v>0.85813849903588812</v>
      </c>
      <c r="M52">
        <f>IF(L52&lt;Percentiles!$G$3,1,0)</f>
        <v>1</v>
      </c>
      <c r="N52">
        <f>IF(L52&lt;Percentiles!$G$4,1,0)</f>
        <v>1</v>
      </c>
      <c r="O52">
        <f>IF(L52&lt;Percentiles!$G$5,1,0)</f>
        <v>1</v>
      </c>
      <c r="P52">
        <f>IF(L52&lt;Percentiles!$G$6,1,0)</f>
        <v>1</v>
      </c>
      <c r="Q52">
        <f>IF(L52&lt;Percentiles!$G$7,1,0)</f>
        <v>1</v>
      </c>
      <c r="R52">
        <f>IF(L52&lt;Percentiles!$G$8,1,0)</f>
        <v>1</v>
      </c>
      <c r="S52">
        <f>IF(L52&lt;Percentiles!$G$9,1,0)</f>
        <v>1</v>
      </c>
      <c r="T52">
        <f>IF(L52&lt;Percentiles!$G$10,1,0)</f>
        <v>1</v>
      </c>
      <c r="U52">
        <f>IF(L52&lt;Percentiles!$G$11,1,0)</f>
        <v>1</v>
      </c>
    </row>
    <row r="53" spans="1:21" x14ac:dyDescent="0.35">
      <c r="A53" s="34">
        <f>Combined!A53</f>
        <v>100323</v>
      </c>
      <c r="B53" s="34">
        <f>Combined!B53</f>
        <v>2</v>
      </c>
      <c r="C53" s="36">
        <f>Combined!W53</f>
        <v>2.6762532923159035</v>
      </c>
      <c r="D53" s="36">
        <f>Combined!X53</f>
        <v>203.87084307944889</v>
      </c>
      <c r="E53" s="36">
        <f>Combined!Y53</f>
        <v>2.2814315369505311</v>
      </c>
      <c r="F53" s="36">
        <f>Combined!Z53</f>
        <v>3.8016525920757633</v>
      </c>
      <c r="G53" s="54">
        <f>IF(C53&lt;Percentiles!C$3, 1, IF(C53&lt;Percentiles!C$4, 2, IF(C53&lt;Percentiles!C$5, 3, IF(C53&lt;Percentiles!C$6, 4, IF(C53&lt;Percentiles!C$7, 5, IF(C53&lt;Percentiles!C$8, 6, IF(C53&lt;Percentiles!C$9, 7, IF(C53&lt;Percentiles!C$10, 8, IF(C53&lt;Percentiles!C$11, 9, IF(C53&lt;Percentiles!C$12, 10, 11))))))))))</f>
        <v>10</v>
      </c>
      <c r="H53" s="54">
        <f>IF(D53&lt;Percentiles!D$3, 1, IF(D53&lt;Percentiles!D$4, 2, IF(D53&lt;Percentiles!D$5, 3, IF(D53&lt;Percentiles!D$6, 4, IF(D53&lt;Percentiles!D$7, 5, IF(D53&lt;Percentiles!D$8, 6, IF(D53&lt;Percentiles!D$9, 7, IF(D53&lt;Percentiles!D$10, 8, IF(D53&lt;Percentiles!D$11, 9, IF(D53&lt;Percentiles!D$12, 10, 11))))))))))</f>
        <v>9</v>
      </c>
      <c r="I53" s="54">
        <f>IF(E53&lt;Percentiles!E$3, 1, IF(E53&lt;Percentiles!E$4, 2, IF(E53&lt;Percentiles!E$5, 3, IF(E53&lt;Percentiles!E$6, 4, IF(E53&lt;Percentiles!E$7, 5, IF(E53&lt;Percentiles!E$8, 6, IF(E53&lt;Percentiles!E$9, 7, IF(E53&lt;Percentiles!E$10, 8, IF(E53&lt;Percentiles!E$11, 9, IF(E53&lt;Percentiles!E$12, 10, 11))))))))))</f>
        <v>1</v>
      </c>
      <c r="J53" s="54">
        <f>IF(F53&lt;Percentiles!F$3, 1, IF(F53&lt;Percentiles!F$4, 2, IF(F53&lt;Percentiles!F$5, 3, IF(F53&lt;Percentiles!F$6, 4, IF(F53&lt;Percentiles!F$7, 5, IF(F53&lt;Percentiles!F$8, 6, IF(F53&lt;Percentiles!F$9, 7, IF(F53&lt;Percentiles!F$10, 8, IF(F53&lt;Percentiles!F$11, 9, IF(F53&lt;Percentiles!F$12, 10, 11))))))))))</f>
        <v>1</v>
      </c>
      <c r="K53" s="35">
        <f>Combined!AA53</f>
        <v>7</v>
      </c>
      <c r="L53" s="38">
        <f>Combined!AB53</f>
        <v>16.615658045997627</v>
      </c>
      <c r="M53">
        <f>IF(L53&lt;Percentiles!$G$3,1,0)</f>
        <v>0</v>
      </c>
      <c r="N53">
        <f>IF(L53&lt;Percentiles!$G$4,1,0)</f>
        <v>0</v>
      </c>
      <c r="O53">
        <f>IF(L53&lt;Percentiles!$G$5,1,0)</f>
        <v>0</v>
      </c>
      <c r="P53">
        <f>IF(L53&lt;Percentiles!$G$6,1,0)</f>
        <v>1</v>
      </c>
      <c r="Q53">
        <f>IF(L53&lt;Percentiles!$G$7,1,0)</f>
        <v>1</v>
      </c>
      <c r="R53">
        <f>IF(L53&lt;Percentiles!$G$8,1,0)</f>
        <v>1</v>
      </c>
      <c r="S53">
        <f>IF(L53&lt;Percentiles!$G$9,1,0)</f>
        <v>1</v>
      </c>
      <c r="T53">
        <f>IF(L53&lt;Percentiles!$G$10,1,0)</f>
        <v>1</v>
      </c>
      <c r="U53">
        <f>IF(L53&lt;Percentiles!$G$11,1,0)</f>
        <v>1</v>
      </c>
    </row>
    <row r="54" spans="1:21" x14ac:dyDescent="0.35">
      <c r="A54" s="34">
        <f>Combined!A54</f>
        <v>100323</v>
      </c>
      <c r="B54" s="34">
        <f>Combined!B54</f>
        <v>3</v>
      </c>
      <c r="C54" s="36">
        <f>Combined!W54</f>
        <v>-0.95133092588151813</v>
      </c>
      <c r="D54" s="36">
        <f>Combined!X54</f>
        <v>220.41834251057716</v>
      </c>
      <c r="E54" s="36">
        <f>Combined!Y54</f>
        <v>182.57423859451336</v>
      </c>
      <c r="F54" s="36">
        <f>Combined!Z54</f>
        <v>79.34411949741181</v>
      </c>
      <c r="G54" s="54">
        <f>IF(C54&lt;Percentiles!C$3, 1, IF(C54&lt;Percentiles!C$4, 2, IF(C54&lt;Percentiles!C$5, 3, IF(C54&lt;Percentiles!C$6, 4, IF(C54&lt;Percentiles!C$7, 5, IF(C54&lt;Percentiles!C$8, 6, IF(C54&lt;Percentiles!C$9, 7, IF(C54&lt;Percentiles!C$10, 8, IF(C54&lt;Percentiles!C$11, 9, IF(C54&lt;Percentiles!C$12, 10, 11))))))))))</f>
        <v>6</v>
      </c>
      <c r="H54" s="54">
        <f>IF(D54&lt;Percentiles!D$3, 1, IF(D54&lt;Percentiles!D$4, 2, IF(D54&lt;Percentiles!D$5, 3, IF(D54&lt;Percentiles!D$6, 4, IF(D54&lt;Percentiles!D$7, 5, IF(D54&lt;Percentiles!D$8, 6, IF(D54&lt;Percentiles!D$9, 7, IF(D54&lt;Percentiles!D$10, 8, IF(D54&lt;Percentiles!D$11, 9, IF(D54&lt;Percentiles!D$12, 10, 11))))))))))</f>
        <v>9</v>
      </c>
      <c r="I54" s="54">
        <f>IF(E54&lt;Percentiles!E$3, 1, IF(E54&lt;Percentiles!E$4, 2, IF(E54&lt;Percentiles!E$5, 3, IF(E54&lt;Percentiles!E$6, 4, IF(E54&lt;Percentiles!E$7, 5, IF(E54&lt;Percentiles!E$8, 6, IF(E54&lt;Percentiles!E$9, 7, IF(E54&lt;Percentiles!E$10, 8, IF(E54&lt;Percentiles!E$11, 9, IF(E54&lt;Percentiles!E$12, 10, 11))))))))))</f>
        <v>8</v>
      </c>
      <c r="J54" s="54">
        <f>IF(F54&lt;Percentiles!F$3, 1, IF(F54&lt;Percentiles!F$4, 2, IF(F54&lt;Percentiles!F$5, 3, IF(F54&lt;Percentiles!F$6, 4, IF(F54&lt;Percentiles!F$7, 5, IF(F54&lt;Percentiles!F$8, 6, IF(F54&lt;Percentiles!F$9, 7, IF(F54&lt;Percentiles!F$10, 8, IF(F54&lt;Percentiles!F$11, 9, IF(F54&lt;Percentiles!F$12, 10, 11))))))))))</f>
        <v>7</v>
      </c>
      <c r="K54" s="35">
        <f>Combined!AA54</f>
        <v>7</v>
      </c>
      <c r="L54" s="38">
        <f>Combined!AB54</f>
        <v>5.9121797126912163</v>
      </c>
      <c r="M54">
        <f>IF(L54&lt;Percentiles!$G$3,1,0)</f>
        <v>0</v>
      </c>
      <c r="N54">
        <f>IF(L54&lt;Percentiles!$G$4,1,0)</f>
        <v>1</v>
      </c>
      <c r="O54">
        <f>IF(L54&lt;Percentiles!$G$5,1,0)</f>
        <v>1</v>
      </c>
      <c r="P54">
        <f>IF(L54&lt;Percentiles!$G$6,1,0)</f>
        <v>1</v>
      </c>
      <c r="Q54">
        <f>IF(L54&lt;Percentiles!$G$7,1,0)</f>
        <v>1</v>
      </c>
      <c r="R54">
        <f>IF(L54&lt;Percentiles!$G$8,1,0)</f>
        <v>1</v>
      </c>
      <c r="S54">
        <f>IF(L54&lt;Percentiles!$G$9,1,0)</f>
        <v>1</v>
      </c>
      <c r="T54">
        <f>IF(L54&lt;Percentiles!$G$10,1,0)</f>
        <v>1</v>
      </c>
      <c r="U54">
        <f>IF(L54&lt;Percentiles!$G$11,1,0)</f>
        <v>1</v>
      </c>
    </row>
    <row r="55" spans="1:21" x14ac:dyDescent="0.35">
      <c r="A55" s="34">
        <f>Combined!A55</f>
        <v>100323</v>
      </c>
      <c r="B55" s="34">
        <f>Combined!B55</f>
        <v>4</v>
      </c>
      <c r="C55" s="36">
        <f>Combined!W55</f>
        <v>-1.1866912591768995E-2</v>
      </c>
      <c r="D55" s="36">
        <f>Combined!X55</f>
        <v>539.54577333346424</v>
      </c>
      <c r="E55" s="36">
        <f>Combined!Y55</f>
        <v>478.28315681818071</v>
      </c>
      <c r="F55" s="36">
        <f>Combined!Z55</f>
        <v>41.666667719553459</v>
      </c>
      <c r="G55" s="54">
        <f>IF(C55&lt;Percentiles!C$3, 1, IF(C55&lt;Percentiles!C$4, 2, IF(C55&lt;Percentiles!C$5, 3, IF(C55&lt;Percentiles!C$6, 4, IF(C55&lt;Percentiles!C$7, 5, IF(C55&lt;Percentiles!C$8, 6, IF(C55&lt;Percentiles!C$9, 7, IF(C55&lt;Percentiles!C$10, 8, IF(C55&lt;Percentiles!C$11, 9, IF(C55&lt;Percentiles!C$12, 10, 11))))))))))</f>
        <v>9</v>
      </c>
      <c r="H55" s="54">
        <f>IF(D55&lt;Percentiles!D$3, 1, IF(D55&lt;Percentiles!D$4, 2, IF(D55&lt;Percentiles!D$5, 3, IF(D55&lt;Percentiles!D$6, 4, IF(D55&lt;Percentiles!D$7, 5, IF(D55&lt;Percentiles!D$8, 6, IF(D55&lt;Percentiles!D$9, 7, IF(D55&lt;Percentiles!D$10, 8, IF(D55&lt;Percentiles!D$11, 9, IF(D55&lt;Percentiles!D$12, 10, 11))))))))))</f>
        <v>10</v>
      </c>
      <c r="I55" s="54">
        <f>IF(E55&lt;Percentiles!E$3, 1, IF(E55&lt;Percentiles!E$4, 2, IF(E55&lt;Percentiles!E$5, 3, IF(E55&lt;Percentiles!E$6, 4, IF(E55&lt;Percentiles!E$7, 5, IF(E55&lt;Percentiles!E$8, 6, IF(E55&lt;Percentiles!E$9, 7, IF(E55&lt;Percentiles!E$10, 8, IF(E55&lt;Percentiles!E$11, 9, IF(E55&lt;Percentiles!E$12, 10, 11))))))))))</f>
        <v>10</v>
      </c>
      <c r="J55" s="54">
        <f>IF(F55&lt;Percentiles!F$3, 1, IF(F55&lt;Percentiles!F$4, 2, IF(F55&lt;Percentiles!F$5, 3, IF(F55&lt;Percentiles!F$6, 4, IF(F55&lt;Percentiles!F$7, 5, IF(F55&lt;Percentiles!F$8, 6, IF(F55&lt;Percentiles!F$9, 7, IF(F55&lt;Percentiles!F$10, 8, IF(F55&lt;Percentiles!F$11, 9, IF(F55&lt;Percentiles!F$12, 10, 11))))))))))</f>
        <v>5</v>
      </c>
      <c r="K55" s="35">
        <f>Combined!AA55</f>
        <v>7</v>
      </c>
      <c r="L55" s="38">
        <f>Combined!AB55</f>
        <v>3.2990659133835769</v>
      </c>
      <c r="M55">
        <f>IF(L55&lt;Percentiles!$G$3,1,0)</f>
        <v>0</v>
      </c>
      <c r="N55">
        <f>IF(L55&lt;Percentiles!$G$4,1,0)</f>
        <v>1</v>
      </c>
      <c r="O55">
        <f>IF(L55&lt;Percentiles!$G$5,1,0)</f>
        <v>1</v>
      </c>
      <c r="P55">
        <f>IF(L55&lt;Percentiles!$G$6,1,0)</f>
        <v>1</v>
      </c>
      <c r="Q55">
        <f>IF(L55&lt;Percentiles!$G$7,1,0)</f>
        <v>1</v>
      </c>
      <c r="R55">
        <f>IF(L55&lt;Percentiles!$G$8,1,0)</f>
        <v>1</v>
      </c>
      <c r="S55">
        <f>IF(L55&lt;Percentiles!$G$9,1,0)</f>
        <v>1</v>
      </c>
      <c r="T55">
        <f>IF(L55&lt;Percentiles!$G$10,1,0)</f>
        <v>1</v>
      </c>
      <c r="U55">
        <f>IF(L55&lt;Percentiles!$G$11,1,0)</f>
        <v>1</v>
      </c>
    </row>
    <row r="56" spans="1:21" x14ac:dyDescent="0.35">
      <c r="A56" s="34">
        <f>Combined!A56</f>
        <v>100323</v>
      </c>
      <c r="B56" s="34">
        <f>Combined!B56</f>
        <v>5</v>
      </c>
      <c r="C56" s="36">
        <f>Combined!W56</f>
        <v>3</v>
      </c>
      <c r="D56" s="36">
        <f>Combined!X56</f>
        <v>2.1496016459693021</v>
      </c>
      <c r="E56" s="36">
        <f>Combined!Y56</f>
        <v>5.0328816927159625</v>
      </c>
      <c r="F56" s="36">
        <f>Combined!Z56</f>
        <v>12.885200501639503</v>
      </c>
      <c r="G56" s="54">
        <f>IF(C56&lt;Percentiles!C$3, 1, IF(C56&lt;Percentiles!C$4, 2, IF(C56&lt;Percentiles!C$5, 3, IF(C56&lt;Percentiles!C$6, 4, IF(C56&lt;Percentiles!C$7, 5, IF(C56&lt;Percentiles!C$8, 6, IF(C56&lt;Percentiles!C$9, 7, IF(C56&lt;Percentiles!C$10, 8, IF(C56&lt;Percentiles!C$11, 9, IF(C56&lt;Percentiles!C$12, 10, 11))))))))))</f>
        <v>11</v>
      </c>
      <c r="H56" s="54">
        <f>IF(D56&lt;Percentiles!D$3, 1, IF(D56&lt;Percentiles!D$4, 2, IF(D56&lt;Percentiles!D$5, 3, IF(D56&lt;Percentiles!D$6, 4, IF(D56&lt;Percentiles!D$7, 5, IF(D56&lt;Percentiles!D$8, 6, IF(D56&lt;Percentiles!D$9, 7, IF(D56&lt;Percentiles!D$10, 8, IF(D56&lt;Percentiles!D$11, 9, IF(D56&lt;Percentiles!D$12, 10, 11))))))))))</f>
        <v>1</v>
      </c>
      <c r="I56" s="54">
        <f>IF(E56&lt;Percentiles!E$3, 1, IF(E56&lt;Percentiles!E$4, 2, IF(E56&lt;Percentiles!E$5, 3, IF(E56&lt;Percentiles!E$6, 4, IF(E56&lt;Percentiles!E$7, 5, IF(E56&lt;Percentiles!E$8, 6, IF(E56&lt;Percentiles!E$9, 7, IF(E56&lt;Percentiles!E$10, 8, IF(E56&lt;Percentiles!E$11, 9, IF(E56&lt;Percentiles!E$12, 10, 11))))))))))</f>
        <v>1</v>
      </c>
      <c r="J56" s="54">
        <f>IF(F56&lt;Percentiles!F$3, 1, IF(F56&lt;Percentiles!F$4, 2, IF(F56&lt;Percentiles!F$5, 3, IF(F56&lt;Percentiles!F$6, 4, IF(F56&lt;Percentiles!F$7, 5, IF(F56&lt;Percentiles!F$8, 6, IF(F56&lt;Percentiles!F$9, 7, IF(F56&lt;Percentiles!F$10, 8, IF(F56&lt;Percentiles!F$11, 9, IF(F56&lt;Percentiles!F$12, 10, 11))))))))))</f>
        <v>2</v>
      </c>
      <c r="K56" s="35">
        <f>Combined!AA56</f>
        <v>7</v>
      </c>
      <c r="L56" s="38">
        <f>Combined!AB56</f>
        <v>24.101019682973511</v>
      </c>
      <c r="M56">
        <f>IF(L56&lt;Percentiles!$G$3,1,0)</f>
        <v>0</v>
      </c>
      <c r="N56">
        <f>IF(L56&lt;Percentiles!$G$4,1,0)</f>
        <v>0</v>
      </c>
      <c r="O56">
        <f>IF(L56&lt;Percentiles!$G$5,1,0)</f>
        <v>0</v>
      </c>
      <c r="P56">
        <f>IF(L56&lt;Percentiles!$G$6,1,0)</f>
        <v>0</v>
      </c>
      <c r="Q56">
        <f>IF(L56&lt;Percentiles!$G$7,1,0)</f>
        <v>1</v>
      </c>
      <c r="R56">
        <f>IF(L56&lt;Percentiles!$G$8,1,0)</f>
        <v>1</v>
      </c>
      <c r="S56">
        <f>IF(L56&lt;Percentiles!$G$9,1,0)</f>
        <v>1</v>
      </c>
      <c r="T56">
        <f>IF(L56&lt;Percentiles!$G$10,1,0)</f>
        <v>1</v>
      </c>
      <c r="U56">
        <f>IF(L56&lt;Percentiles!$G$11,1,0)</f>
        <v>1</v>
      </c>
    </row>
    <row r="57" spans="1:21" x14ac:dyDescent="0.35">
      <c r="A57" s="34">
        <f>Combined!A57</f>
        <v>100323</v>
      </c>
      <c r="B57" s="34">
        <f>Combined!B57</f>
        <v>6</v>
      </c>
      <c r="C57" s="36">
        <f>Combined!W57</f>
        <v>0.39146728673348197</v>
      </c>
      <c r="D57" s="36">
        <f>Combined!X57</f>
        <v>519.33958148815384</v>
      </c>
      <c r="E57" s="36">
        <f>Combined!Y57</f>
        <v>485.71400023657759</v>
      </c>
      <c r="F57" s="36">
        <f>Combined!Z57</f>
        <v>389.87321223648632</v>
      </c>
      <c r="G57" s="54">
        <f>IF(C57&lt;Percentiles!C$3, 1, IF(C57&lt;Percentiles!C$4, 2, IF(C57&lt;Percentiles!C$5, 3, IF(C57&lt;Percentiles!C$6, 4, IF(C57&lt;Percentiles!C$7, 5, IF(C57&lt;Percentiles!C$8, 6, IF(C57&lt;Percentiles!C$9, 7, IF(C57&lt;Percentiles!C$10, 8, IF(C57&lt;Percentiles!C$11, 9, IF(C57&lt;Percentiles!C$12, 10, 11))))))))))</f>
        <v>9</v>
      </c>
      <c r="H57" s="54">
        <f>IF(D57&lt;Percentiles!D$3, 1, IF(D57&lt;Percentiles!D$4, 2, IF(D57&lt;Percentiles!D$5, 3, IF(D57&lt;Percentiles!D$6, 4, IF(D57&lt;Percentiles!D$7, 5, IF(D57&lt;Percentiles!D$8, 6, IF(D57&lt;Percentiles!D$9, 7, IF(D57&lt;Percentiles!D$10, 8, IF(D57&lt;Percentiles!D$11, 9, IF(D57&lt;Percentiles!D$12, 10, 11))))))))))</f>
        <v>10</v>
      </c>
      <c r="I57" s="54">
        <f>IF(E57&lt;Percentiles!E$3, 1, IF(E57&lt;Percentiles!E$4, 2, IF(E57&lt;Percentiles!E$5, 3, IF(E57&lt;Percentiles!E$6, 4, IF(E57&lt;Percentiles!E$7, 5, IF(E57&lt;Percentiles!E$8, 6, IF(E57&lt;Percentiles!E$9, 7, IF(E57&lt;Percentiles!E$10, 8, IF(E57&lt;Percentiles!E$11, 9, IF(E57&lt;Percentiles!E$12, 10, 11))))))))))</f>
        <v>10</v>
      </c>
      <c r="J57" s="54">
        <f>IF(F57&lt;Percentiles!F$3, 1, IF(F57&lt;Percentiles!F$4, 2, IF(F57&lt;Percentiles!F$5, 3, IF(F57&lt;Percentiles!F$6, 4, IF(F57&lt;Percentiles!F$7, 5, IF(F57&lt;Percentiles!F$8, 6, IF(F57&lt;Percentiles!F$9, 7, IF(F57&lt;Percentiles!F$10, 8, IF(F57&lt;Percentiles!F$11, 9, IF(F57&lt;Percentiles!F$12, 10, 11))))))))))</f>
        <v>9</v>
      </c>
      <c r="K57" s="35">
        <f>Combined!AA57</f>
        <v>7</v>
      </c>
      <c r="L57" s="38">
        <f>Combined!AB57</f>
        <v>4.278481541312825</v>
      </c>
      <c r="M57">
        <f>IF(L57&lt;Percentiles!$G$3,1,0)</f>
        <v>0</v>
      </c>
      <c r="N57">
        <f>IF(L57&lt;Percentiles!$G$4,1,0)</f>
        <v>1</v>
      </c>
      <c r="O57">
        <f>IF(L57&lt;Percentiles!$G$5,1,0)</f>
        <v>1</v>
      </c>
      <c r="P57">
        <f>IF(L57&lt;Percentiles!$G$6,1,0)</f>
        <v>1</v>
      </c>
      <c r="Q57">
        <f>IF(L57&lt;Percentiles!$G$7,1,0)</f>
        <v>1</v>
      </c>
      <c r="R57">
        <f>IF(L57&lt;Percentiles!$G$8,1,0)</f>
        <v>1</v>
      </c>
      <c r="S57">
        <f>IF(L57&lt;Percentiles!$G$9,1,0)</f>
        <v>1</v>
      </c>
      <c r="T57">
        <f>IF(L57&lt;Percentiles!$G$10,1,0)</f>
        <v>1</v>
      </c>
      <c r="U57">
        <f>IF(L57&lt;Percentiles!$G$11,1,0)</f>
        <v>1</v>
      </c>
    </row>
    <row r="58" spans="1:21" x14ac:dyDescent="0.35">
      <c r="A58" s="34">
        <f>Combined!A58</f>
        <v>100323</v>
      </c>
      <c r="B58" s="34">
        <f>Combined!B58</f>
        <v>7</v>
      </c>
      <c r="C58" s="36">
        <f>Combined!W58</f>
        <v>-3</v>
      </c>
      <c r="D58" s="36">
        <f>Combined!X58</f>
        <v>3.6430982753188368</v>
      </c>
      <c r="E58" s="36">
        <f>Combined!Y58</f>
        <v>7.1356277279294407</v>
      </c>
      <c r="F58" s="36">
        <f>Combined!Z58</f>
        <v>11.032183990708443</v>
      </c>
      <c r="G58" s="54">
        <f>IF(C58&lt;Percentiles!C$3, 1, IF(C58&lt;Percentiles!C$4, 2, IF(C58&lt;Percentiles!C$5, 3, IF(C58&lt;Percentiles!C$6, 4, IF(C58&lt;Percentiles!C$7, 5, IF(C58&lt;Percentiles!C$8, 6, IF(C58&lt;Percentiles!C$9, 7, IF(C58&lt;Percentiles!C$10, 8, IF(C58&lt;Percentiles!C$11, 9, IF(C58&lt;Percentiles!C$12, 10, 11))))))))))</f>
        <v>3</v>
      </c>
      <c r="H58" s="54">
        <f>IF(D58&lt;Percentiles!D$3, 1, IF(D58&lt;Percentiles!D$4, 2, IF(D58&lt;Percentiles!D$5, 3, IF(D58&lt;Percentiles!D$6, 4, IF(D58&lt;Percentiles!D$7, 5, IF(D58&lt;Percentiles!D$8, 6, IF(D58&lt;Percentiles!D$9, 7, IF(D58&lt;Percentiles!D$10, 8, IF(D58&lt;Percentiles!D$11, 9, IF(D58&lt;Percentiles!D$12, 10, 11))))))))))</f>
        <v>2</v>
      </c>
      <c r="I58" s="54">
        <f>IF(E58&lt;Percentiles!E$3, 1, IF(E58&lt;Percentiles!E$4, 2, IF(E58&lt;Percentiles!E$5, 3, IF(E58&lt;Percentiles!E$6, 4, IF(E58&lt;Percentiles!E$7, 5, IF(E58&lt;Percentiles!E$8, 6, IF(E58&lt;Percentiles!E$9, 7, IF(E58&lt;Percentiles!E$10, 8, IF(E58&lt;Percentiles!E$11, 9, IF(E58&lt;Percentiles!E$12, 10, 11))))))))))</f>
        <v>2</v>
      </c>
      <c r="J58" s="54">
        <f>IF(F58&lt;Percentiles!F$3, 1, IF(F58&lt;Percentiles!F$4, 2, IF(F58&lt;Percentiles!F$5, 3, IF(F58&lt;Percentiles!F$6, 4, IF(F58&lt;Percentiles!F$7, 5, IF(F58&lt;Percentiles!F$8, 6, IF(F58&lt;Percentiles!F$9, 7, IF(F58&lt;Percentiles!F$10, 8, IF(F58&lt;Percentiles!F$11, 9, IF(F58&lt;Percentiles!F$12, 10, 11))))))))))</f>
        <v>2</v>
      </c>
      <c r="K58" s="35">
        <f>Combined!AA58</f>
        <v>7</v>
      </c>
      <c r="L58" s="38">
        <f>Combined!AB58</f>
        <v>23.227302182993519</v>
      </c>
      <c r="M58">
        <f>IF(L58&lt;Percentiles!$G$3,1,0)</f>
        <v>0</v>
      </c>
      <c r="N58">
        <f>IF(L58&lt;Percentiles!$G$4,1,0)</f>
        <v>0</v>
      </c>
      <c r="O58">
        <f>IF(L58&lt;Percentiles!$G$5,1,0)</f>
        <v>0</v>
      </c>
      <c r="P58">
        <f>IF(L58&lt;Percentiles!$G$6,1,0)</f>
        <v>0</v>
      </c>
      <c r="Q58">
        <f>IF(L58&lt;Percentiles!$G$7,1,0)</f>
        <v>1</v>
      </c>
      <c r="R58">
        <f>IF(L58&lt;Percentiles!$G$8,1,0)</f>
        <v>1</v>
      </c>
      <c r="S58">
        <f>IF(L58&lt;Percentiles!$G$9,1,0)</f>
        <v>1</v>
      </c>
      <c r="T58">
        <f>IF(L58&lt;Percentiles!$G$10,1,0)</f>
        <v>1</v>
      </c>
      <c r="U58">
        <f>IF(L58&lt;Percentiles!$G$11,1,0)</f>
        <v>1</v>
      </c>
    </row>
    <row r="59" spans="1:21" x14ac:dyDescent="0.35">
      <c r="A59" s="34">
        <f>Combined!A59</f>
        <v>100323</v>
      </c>
      <c r="B59" s="34">
        <f>Combined!B59</f>
        <v>8</v>
      </c>
      <c r="C59" s="36">
        <f>Combined!W59</f>
        <v>-3</v>
      </c>
      <c r="D59" s="36">
        <f>Combined!X59</f>
        <v>4.610559340355973</v>
      </c>
      <c r="E59" s="36">
        <f>Combined!Y59</f>
        <v>12.892363349799087</v>
      </c>
      <c r="F59" s="36">
        <f>Combined!Z59</f>
        <v>47.134988769355225</v>
      </c>
      <c r="G59" s="54">
        <f>IF(C59&lt;Percentiles!C$3, 1, IF(C59&lt;Percentiles!C$4, 2, IF(C59&lt;Percentiles!C$5, 3, IF(C59&lt;Percentiles!C$6, 4, IF(C59&lt;Percentiles!C$7, 5, IF(C59&lt;Percentiles!C$8, 6, IF(C59&lt;Percentiles!C$9, 7, IF(C59&lt;Percentiles!C$10, 8, IF(C59&lt;Percentiles!C$11, 9, IF(C59&lt;Percentiles!C$12, 10, 11))))))))))</f>
        <v>3</v>
      </c>
      <c r="H59" s="54">
        <f>IF(D59&lt;Percentiles!D$3, 1, IF(D59&lt;Percentiles!D$4, 2, IF(D59&lt;Percentiles!D$5, 3, IF(D59&lt;Percentiles!D$6, 4, IF(D59&lt;Percentiles!D$7, 5, IF(D59&lt;Percentiles!D$8, 6, IF(D59&lt;Percentiles!D$9, 7, IF(D59&lt;Percentiles!D$10, 8, IF(D59&lt;Percentiles!D$11, 9, IF(D59&lt;Percentiles!D$12, 10, 11))))))))))</f>
        <v>3</v>
      </c>
      <c r="I59" s="54">
        <f>IF(E59&lt;Percentiles!E$3, 1, IF(E59&lt;Percentiles!E$4, 2, IF(E59&lt;Percentiles!E$5, 3, IF(E59&lt;Percentiles!E$6, 4, IF(E59&lt;Percentiles!E$7, 5, IF(E59&lt;Percentiles!E$8, 6, IF(E59&lt;Percentiles!E$9, 7, IF(E59&lt;Percentiles!E$10, 8, IF(E59&lt;Percentiles!E$11, 9, IF(E59&lt;Percentiles!E$12, 10, 11))))))))))</f>
        <v>3</v>
      </c>
      <c r="J59" s="54">
        <f>IF(F59&lt;Percentiles!F$3, 1, IF(F59&lt;Percentiles!F$4, 2, IF(F59&lt;Percentiles!F$5, 3, IF(F59&lt;Percentiles!F$6, 4, IF(F59&lt;Percentiles!F$7, 5, IF(F59&lt;Percentiles!F$8, 6, IF(F59&lt;Percentiles!F$9, 7, IF(F59&lt;Percentiles!F$10, 8, IF(F59&lt;Percentiles!F$11, 9, IF(F59&lt;Percentiles!F$12, 10, 11))))))))))</f>
        <v>5</v>
      </c>
      <c r="K59" s="35">
        <f>Combined!AA59</f>
        <v>7</v>
      </c>
      <c r="L59" s="38">
        <f>Combined!AB59</f>
        <v>24.030152313659496</v>
      </c>
      <c r="M59">
        <f>IF(L59&lt;Percentiles!$G$3,1,0)</f>
        <v>0</v>
      </c>
      <c r="N59">
        <f>IF(L59&lt;Percentiles!$G$4,1,0)</f>
        <v>0</v>
      </c>
      <c r="O59">
        <f>IF(L59&lt;Percentiles!$G$5,1,0)</f>
        <v>0</v>
      </c>
      <c r="P59">
        <f>IF(L59&lt;Percentiles!$G$6,1,0)</f>
        <v>0</v>
      </c>
      <c r="Q59">
        <f>IF(L59&lt;Percentiles!$G$7,1,0)</f>
        <v>1</v>
      </c>
      <c r="R59">
        <f>IF(L59&lt;Percentiles!$G$8,1,0)</f>
        <v>1</v>
      </c>
      <c r="S59">
        <f>IF(L59&lt;Percentiles!$G$9,1,0)</f>
        <v>1</v>
      </c>
      <c r="T59">
        <f>IF(L59&lt;Percentiles!$G$10,1,0)</f>
        <v>1</v>
      </c>
      <c r="U59">
        <f>IF(L59&lt;Percentiles!$G$11,1,0)</f>
        <v>1</v>
      </c>
    </row>
    <row r="60" spans="1:21" x14ac:dyDescent="0.35">
      <c r="A60" s="34">
        <f>Combined!A60</f>
        <v>100323</v>
      </c>
      <c r="B60" s="34">
        <f>Combined!B60</f>
        <v>9</v>
      </c>
      <c r="C60" s="36">
        <f>Combined!W60</f>
        <v>-3</v>
      </c>
      <c r="D60" s="36">
        <f>Combined!X60</f>
        <v>0.4866620266424237</v>
      </c>
      <c r="E60" s="36">
        <f>Combined!Y60</f>
        <v>0</v>
      </c>
      <c r="F60" s="36">
        <f>Combined!Z60</f>
        <v>0.7905355636276169</v>
      </c>
      <c r="G60" s="54">
        <f>IF(C60&lt;Percentiles!C$3, 1, IF(C60&lt;Percentiles!C$4, 2, IF(C60&lt;Percentiles!C$5, 3, IF(C60&lt;Percentiles!C$6, 4, IF(C60&lt;Percentiles!C$7, 5, IF(C60&lt;Percentiles!C$8, 6, IF(C60&lt;Percentiles!C$9, 7, IF(C60&lt;Percentiles!C$10, 8, IF(C60&lt;Percentiles!C$11, 9, IF(C60&lt;Percentiles!C$12, 10, 11))))))))))</f>
        <v>3</v>
      </c>
      <c r="H60" s="54">
        <f>IF(D60&lt;Percentiles!D$3, 1, IF(D60&lt;Percentiles!D$4, 2, IF(D60&lt;Percentiles!D$5, 3, IF(D60&lt;Percentiles!D$6, 4, IF(D60&lt;Percentiles!D$7, 5, IF(D60&lt;Percentiles!D$8, 6, IF(D60&lt;Percentiles!D$9, 7, IF(D60&lt;Percentiles!D$10, 8, IF(D60&lt;Percentiles!D$11, 9, IF(D60&lt;Percentiles!D$12, 10, 11))))))))))</f>
        <v>1</v>
      </c>
      <c r="I60" s="54">
        <f>IF(E60&lt;Percentiles!E$3, 1, IF(E60&lt;Percentiles!E$4, 2, IF(E60&lt;Percentiles!E$5, 3, IF(E60&lt;Percentiles!E$6, 4, IF(E60&lt;Percentiles!E$7, 5, IF(E60&lt;Percentiles!E$8, 6, IF(E60&lt;Percentiles!E$9, 7, IF(E60&lt;Percentiles!E$10, 8, IF(E60&lt;Percentiles!E$11, 9, IF(E60&lt;Percentiles!E$12, 10, 11))))))))))</f>
        <v>1</v>
      </c>
      <c r="J60" s="54">
        <f>IF(F60&lt;Percentiles!F$3, 1, IF(F60&lt;Percentiles!F$4, 2, IF(F60&lt;Percentiles!F$5, 3, IF(F60&lt;Percentiles!F$6, 4, IF(F60&lt;Percentiles!F$7, 5, IF(F60&lt;Percentiles!F$8, 6, IF(F60&lt;Percentiles!F$9, 7, IF(F60&lt;Percentiles!F$10, 8, IF(F60&lt;Percentiles!F$11, 9, IF(F60&lt;Percentiles!F$12, 10, 11))))))))))</f>
        <v>1</v>
      </c>
      <c r="K60" s="35">
        <f>Combined!AA60</f>
        <v>7</v>
      </c>
      <c r="L60" s="38">
        <f>Combined!AB60</f>
        <v>24.193034339480469</v>
      </c>
      <c r="M60">
        <f>IF(L60&lt;Percentiles!$G$3,1,0)</f>
        <v>0</v>
      </c>
      <c r="N60">
        <f>IF(L60&lt;Percentiles!$G$4,1,0)</f>
        <v>0</v>
      </c>
      <c r="O60">
        <f>IF(L60&lt;Percentiles!$G$5,1,0)</f>
        <v>0</v>
      </c>
      <c r="P60">
        <f>IF(L60&lt;Percentiles!$G$6,1,0)</f>
        <v>0</v>
      </c>
      <c r="Q60">
        <f>IF(L60&lt;Percentiles!$G$7,1,0)</f>
        <v>1</v>
      </c>
      <c r="R60">
        <f>IF(L60&lt;Percentiles!$G$8,1,0)</f>
        <v>1</v>
      </c>
      <c r="S60">
        <f>IF(L60&lt;Percentiles!$G$9,1,0)</f>
        <v>1</v>
      </c>
      <c r="T60">
        <f>IF(L60&lt;Percentiles!$G$10,1,0)</f>
        <v>1</v>
      </c>
      <c r="U60">
        <f>IF(L60&lt;Percentiles!$G$11,1,0)</f>
        <v>1</v>
      </c>
    </row>
    <row r="61" spans="1:21" x14ac:dyDescent="0.35">
      <c r="A61" s="34">
        <f>Combined!A61</f>
        <v>100323</v>
      </c>
      <c r="B61" s="34">
        <f>Combined!B61</f>
        <v>10</v>
      </c>
      <c r="C61" s="36">
        <f>Combined!W61</f>
        <v>0.16519306456971444</v>
      </c>
      <c r="D61" s="36">
        <f>Combined!X61</f>
        <v>23.780031226811026</v>
      </c>
      <c r="E61" s="36">
        <f>Combined!Y61</f>
        <v>29.978283287784112</v>
      </c>
      <c r="F61" s="36">
        <f>Combined!Z61</f>
        <v>65.036703324160953</v>
      </c>
      <c r="G61" s="54">
        <f>IF(C61&lt;Percentiles!C$3, 1, IF(C61&lt;Percentiles!C$4, 2, IF(C61&lt;Percentiles!C$5, 3, IF(C61&lt;Percentiles!C$6, 4, IF(C61&lt;Percentiles!C$7, 5, IF(C61&lt;Percentiles!C$8, 6, IF(C61&lt;Percentiles!C$9, 7, IF(C61&lt;Percentiles!C$10, 8, IF(C61&lt;Percentiles!C$11, 9, IF(C61&lt;Percentiles!C$12, 10, 11))))))))))</f>
        <v>9</v>
      </c>
      <c r="H61" s="54">
        <f>IF(D61&lt;Percentiles!D$3, 1, IF(D61&lt;Percentiles!D$4, 2, IF(D61&lt;Percentiles!D$5, 3, IF(D61&lt;Percentiles!D$6, 4, IF(D61&lt;Percentiles!D$7, 5, IF(D61&lt;Percentiles!D$8, 6, IF(D61&lt;Percentiles!D$9, 7, IF(D61&lt;Percentiles!D$10, 8, IF(D61&lt;Percentiles!D$11, 9, IF(D61&lt;Percentiles!D$12, 10, 11))))))))))</f>
        <v>4</v>
      </c>
      <c r="I61" s="54">
        <f>IF(E61&lt;Percentiles!E$3, 1, IF(E61&lt;Percentiles!E$4, 2, IF(E61&lt;Percentiles!E$5, 3, IF(E61&lt;Percentiles!E$6, 4, IF(E61&lt;Percentiles!E$7, 5, IF(E61&lt;Percentiles!E$8, 6, IF(E61&lt;Percentiles!E$9, 7, IF(E61&lt;Percentiles!E$10, 8, IF(E61&lt;Percentiles!E$11, 9, IF(E61&lt;Percentiles!E$12, 10, 11))))))))))</f>
        <v>6</v>
      </c>
      <c r="J61" s="54">
        <f>IF(F61&lt;Percentiles!F$3, 1, IF(F61&lt;Percentiles!F$4, 2, IF(F61&lt;Percentiles!F$5, 3, IF(F61&lt;Percentiles!F$6, 4, IF(F61&lt;Percentiles!F$7, 5, IF(F61&lt;Percentiles!F$8, 6, IF(F61&lt;Percentiles!F$9, 7, IF(F61&lt;Percentiles!F$10, 8, IF(F61&lt;Percentiles!F$11, 9, IF(F61&lt;Percentiles!F$12, 10, 11))))))))))</f>
        <v>7</v>
      </c>
      <c r="K61" s="35">
        <f>Combined!AA61</f>
        <v>7</v>
      </c>
      <c r="L61" s="38">
        <f>Combined!AB61</f>
        <v>17.769196361974135</v>
      </c>
      <c r="M61">
        <f>IF(L61&lt;Percentiles!$G$3,1,0)</f>
        <v>0</v>
      </c>
      <c r="N61">
        <f>IF(L61&lt;Percentiles!$G$4,1,0)</f>
        <v>0</v>
      </c>
      <c r="O61">
        <f>IF(L61&lt;Percentiles!$G$5,1,0)</f>
        <v>0</v>
      </c>
      <c r="P61">
        <f>IF(L61&lt;Percentiles!$G$6,1,0)</f>
        <v>1</v>
      </c>
      <c r="Q61">
        <f>IF(L61&lt;Percentiles!$G$7,1,0)</f>
        <v>1</v>
      </c>
      <c r="R61">
        <f>IF(L61&lt;Percentiles!$G$8,1,0)</f>
        <v>1</v>
      </c>
      <c r="S61">
        <f>IF(L61&lt;Percentiles!$G$9,1,0)</f>
        <v>1</v>
      </c>
      <c r="T61">
        <f>IF(L61&lt;Percentiles!$G$10,1,0)</f>
        <v>1</v>
      </c>
      <c r="U61">
        <f>IF(L61&lt;Percentiles!$G$11,1,0)</f>
        <v>1</v>
      </c>
    </row>
    <row r="62" spans="1:21" x14ac:dyDescent="0.35">
      <c r="A62" s="34">
        <f>Combined!A62</f>
        <v>100323</v>
      </c>
      <c r="B62" s="34">
        <f>Combined!B62</f>
        <v>1</v>
      </c>
      <c r="C62" s="36">
        <f>Combined!W62</f>
        <v>3</v>
      </c>
      <c r="D62" s="36">
        <f>Combined!X62</f>
        <v>249.70998886057731</v>
      </c>
      <c r="E62" s="36">
        <f>Combined!Y62</f>
        <v>59.842963592735416</v>
      </c>
      <c r="F62" s="36">
        <f>Combined!Z62</f>
        <v>1.6821097165918129</v>
      </c>
      <c r="G62" s="54">
        <f>IF(C62&lt;Percentiles!C$3, 1, IF(C62&lt;Percentiles!C$4, 2, IF(C62&lt;Percentiles!C$5, 3, IF(C62&lt;Percentiles!C$6, 4, IF(C62&lt;Percentiles!C$7, 5, IF(C62&lt;Percentiles!C$8, 6, IF(C62&lt;Percentiles!C$9, 7, IF(C62&lt;Percentiles!C$10, 8, IF(C62&lt;Percentiles!C$11, 9, IF(C62&lt;Percentiles!C$12, 10, 11))))))))))</f>
        <v>11</v>
      </c>
      <c r="H62" s="54">
        <f>IF(D62&lt;Percentiles!D$3, 1, IF(D62&lt;Percentiles!D$4, 2, IF(D62&lt;Percentiles!D$5, 3, IF(D62&lt;Percentiles!D$6, 4, IF(D62&lt;Percentiles!D$7, 5, IF(D62&lt;Percentiles!D$8, 6, IF(D62&lt;Percentiles!D$9, 7, IF(D62&lt;Percentiles!D$10, 8, IF(D62&lt;Percentiles!D$11, 9, IF(D62&lt;Percentiles!D$12, 10, 11))))))))))</f>
        <v>9</v>
      </c>
      <c r="I62" s="54">
        <f>IF(E62&lt;Percentiles!E$3, 1, IF(E62&lt;Percentiles!E$4, 2, IF(E62&lt;Percentiles!E$5, 3, IF(E62&lt;Percentiles!E$6, 4, IF(E62&lt;Percentiles!E$7, 5, IF(E62&lt;Percentiles!E$8, 6, IF(E62&lt;Percentiles!E$9, 7, IF(E62&lt;Percentiles!E$10, 8, IF(E62&lt;Percentiles!E$11, 9, IF(E62&lt;Percentiles!E$12, 10, 11))))))))))</f>
        <v>7</v>
      </c>
      <c r="J62" s="54">
        <f>IF(F62&lt;Percentiles!F$3, 1, IF(F62&lt;Percentiles!F$4, 2, IF(F62&lt;Percentiles!F$5, 3, IF(F62&lt;Percentiles!F$6, 4, IF(F62&lt;Percentiles!F$7, 5, IF(F62&lt;Percentiles!F$8, 6, IF(F62&lt;Percentiles!F$9, 7, IF(F62&lt;Percentiles!F$10, 8, IF(F62&lt;Percentiles!F$11, 9, IF(F62&lt;Percentiles!F$12, 10, 11))))))))))</f>
        <v>1</v>
      </c>
      <c r="K62" s="35">
        <f>Combined!AA62</f>
        <v>10</v>
      </c>
      <c r="L62" s="38">
        <f>Combined!AB62</f>
        <v>0.90593127509519111</v>
      </c>
      <c r="M62">
        <f>IF(L62&lt;Percentiles!$G$3,1,0)</f>
        <v>1</v>
      </c>
      <c r="N62">
        <f>IF(L62&lt;Percentiles!$G$4,1,0)</f>
        <v>1</v>
      </c>
      <c r="O62">
        <f>IF(L62&lt;Percentiles!$G$5,1,0)</f>
        <v>1</v>
      </c>
      <c r="P62">
        <f>IF(L62&lt;Percentiles!$G$6,1,0)</f>
        <v>1</v>
      </c>
      <c r="Q62">
        <f>IF(L62&lt;Percentiles!$G$7,1,0)</f>
        <v>1</v>
      </c>
      <c r="R62">
        <f>IF(L62&lt;Percentiles!$G$8,1,0)</f>
        <v>1</v>
      </c>
      <c r="S62">
        <f>IF(L62&lt;Percentiles!$G$9,1,0)</f>
        <v>1</v>
      </c>
      <c r="T62">
        <f>IF(L62&lt;Percentiles!$G$10,1,0)</f>
        <v>1</v>
      </c>
      <c r="U62">
        <f>IF(L62&lt;Percentiles!$G$11,1,0)</f>
        <v>1</v>
      </c>
    </row>
    <row r="63" spans="1:21" x14ac:dyDescent="0.35">
      <c r="A63" s="34">
        <f>Combined!A63</f>
        <v>100323</v>
      </c>
      <c r="B63" s="34">
        <f>Combined!B63</f>
        <v>2</v>
      </c>
      <c r="C63" s="36">
        <f>Combined!W63</f>
        <v>2.6762532923159035</v>
      </c>
      <c r="D63" s="36">
        <f>Combined!X63</f>
        <v>203.87084307944889</v>
      </c>
      <c r="E63" s="36">
        <f>Combined!Y63</f>
        <v>2.2814315369505311</v>
      </c>
      <c r="F63" s="36">
        <f>Combined!Z63</f>
        <v>3.8016525920757633</v>
      </c>
      <c r="G63" s="54">
        <f>IF(C63&lt;Percentiles!C$3, 1, IF(C63&lt;Percentiles!C$4, 2, IF(C63&lt;Percentiles!C$5, 3, IF(C63&lt;Percentiles!C$6, 4, IF(C63&lt;Percentiles!C$7, 5, IF(C63&lt;Percentiles!C$8, 6, IF(C63&lt;Percentiles!C$9, 7, IF(C63&lt;Percentiles!C$10, 8, IF(C63&lt;Percentiles!C$11, 9, IF(C63&lt;Percentiles!C$12, 10, 11))))))))))</f>
        <v>10</v>
      </c>
      <c r="H63" s="54">
        <f>IF(D63&lt;Percentiles!D$3, 1, IF(D63&lt;Percentiles!D$4, 2, IF(D63&lt;Percentiles!D$5, 3, IF(D63&lt;Percentiles!D$6, 4, IF(D63&lt;Percentiles!D$7, 5, IF(D63&lt;Percentiles!D$8, 6, IF(D63&lt;Percentiles!D$9, 7, IF(D63&lt;Percentiles!D$10, 8, IF(D63&lt;Percentiles!D$11, 9, IF(D63&lt;Percentiles!D$12, 10, 11))))))))))</f>
        <v>9</v>
      </c>
      <c r="I63" s="54">
        <f>IF(E63&lt;Percentiles!E$3, 1, IF(E63&lt;Percentiles!E$4, 2, IF(E63&lt;Percentiles!E$5, 3, IF(E63&lt;Percentiles!E$6, 4, IF(E63&lt;Percentiles!E$7, 5, IF(E63&lt;Percentiles!E$8, 6, IF(E63&lt;Percentiles!E$9, 7, IF(E63&lt;Percentiles!E$10, 8, IF(E63&lt;Percentiles!E$11, 9, IF(E63&lt;Percentiles!E$12, 10, 11))))))))))</f>
        <v>1</v>
      </c>
      <c r="J63" s="54">
        <f>IF(F63&lt;Percentiles!F$3, 1, IF(F63&lt;Percentiles!F$4, 2, IF(F63&lt;Percentiles!F$5, 3, IF(F63&lt;Percentiles!F$6, 4, IF(F63&lt;Percentiles!F$7, 5, IF(F63&lt;Percentiles!F$8, 6, IF(F63&lt;Percentiles!F$9, 7, IF(F63&lt;Percentiles!F$10, 8, IF(F63&lt;Percentiles!F$11, 9, IF(F63&lt;Percentiles!F$12, 10, 11))))))))))</f>
        <v>1</v>
      </c>
      <c r="K63" s="35">
        <f>Combined!AA63</f>
        <v>10</v>
      </c>
      <c r="L63" s="38">
        <f>Combined!AB63</f>
        <v>26.404609859290616</v>
      </c>
      <c r="M63">
        <f>IF(L63&lt;Percentiles!$G$3,1,0)</f>
        <v>0</v>
      </c>
      <c r="N63">
        <f>IF(L63&lt;Percentiles!$G$4,1,0)</f>
        <v>0</v>
      </c>
      <c r="O63">
        <f>IF(L63&lt;Percentiles!$G$5,1,0)</f>
        <v>0</v>
      </c>
      <c r="P63">
        <f>IF(L63&lt;Percentiles!$G$6,1,0)</f>
        <v>0</v>
      </c>
      <c r="Q63">
        <f>IF(L63&lt;Percentiles!$G$7,1,0)</f>
        <v>1</v>
      </c>
      <c r="R63">
        <f>IF(L63&lt;Percentiles!$G$8,1,0)</f>
        <v>1</v>
      </c>
      <c r="S63">
        <f>IF(L63&lt;Percentiles!$G$9,1,0)</f>
        <v>1</v>
      </c>
      <c r="T63">
        <f>IF(L63&lt;Percentiles!$G$10,1,0)</f>
        <v>1</v>
      </c>
      <c r="U63">
        <f>IF(L63&lt;Percentiles!$G$11,1,0)</f>
        <v>1</v>
      </c>
    </row>
    <row r="64" spans="1:21" x14ac:dyDescent="0.35">
      <c r="A64" s="34">
        <f>Combined!A64</f>
        <v>100323</v>
      </c>
      <c r="B64" s="34">
        <f>Combined!B64</f>
        <v>3</v>
      </c>
      <c r="C64" s="36">
        <f>Combined!W64</f>
        <v>-0.95133092588151813</v>
      </c>
      <c r="D64" s="36">
        <f>Combined!X64</f>
        <v>220.41834251057716</v>
      </c>
      <c r="E64" s="36">
        <f>Combined!Y64</f>
        <v>182.57423859451336</v>
      </c>
      <c r="F64" s="36">
        <f>Combined!Z64</f>
        <v>79.34411949741181</v>
      </c>
      <c r="G64" s="54">
        <f>IF(C64&lt;Percentiles!C$3, 1, IF(C64&lt;Percentiles!C$4, 2, IF(C64&lt;Percentiles!C$5, 3, IF(C64&lt;Percentiles!C$6, 4, IF(C64&lt;Percentiles!C$7, 5, IF(C64&lt;Percentiles!C$8, 6, IF(C64&lt;Percentiles!C$9, 7, IF(C64&lt;Percentiles!C$10, 8, IF(C64&lt;Percentiles!C$11, 9, IF(C64&lt;Percentiles!C$12, 10, 11))))))))))</f>
        <v>6</v>
      </c>
      <c r="H64" s="54">
        <f>IF(D64&lt;Percentiles!D$3, 1, IF(D64&lt;Percentiles!D$4, 2, IF(D64&lt;Percentiles!D$5, 3, IF(D64&lt;Percentiles!D$6, 4, IF(D64&lt;Percentiles!D$7, 5, IF(D64&lt;Percentiles!D$8, 6, IF(D64&lt;Percentiles!D$9, 7, IF(D64&lt;Percentiles!D$10, 8, IF(D64&lt;Percentiles!D$11, 9, IF(D64&lt;Percentiles!D$12, 10, 11))))))))))</f>
        <v>9</v>
      </c>
      <c r="I64" s="54">
        <f>IF(E64&lt;Percentiles!E$3, 1, IF(E64&lt;Percentiles!E$4, 2, IF(E64&lt;Percentiles!E$5, 3, IF(E64&lt;Percentiles!E$6, 4, IF(E64&lt;Percentiles!E$7, 5, IF(E64&lt;Percentiles!E$8, 6, IF(E64&lt;Percentiles!E$9, 7, IF(E64&lt;Percentiles!E$10, 8, IF(E64&lt;Percentiles!E$11, 9, IF(E64&lt;Percentiles!E$12, 10, 11))))))))))</f>
        <v>8</v>
      </c>
      <c r="J64" s="54">
        <f>IF(F64&lt;Percentiles!F$3, 1, IF(F64&lt;Percentiles!F$4, 2, IF(F64&lt;Percentiles!F$5, 3, IF(F64&lt;Percentiles!F$6, 4, IF(F64&lt;Percentiles!F$7, 5, IF(F64&lt;Percentiles!F$8, 6, IF(F64&lt;Percentiles!F$9, 7, IF(F64&lt;Percentiles!F$10, 8, IF(F64&lt;Percentiles!F$11, 9, IF(F64&lt;Percentiles!F$12, 10, 11))))))))))</f>
        <v>7</v>
      </c>
      <c r="K64" s="35">
        <f>Combined!AA64</f>
        <v>10</v>
      </c>
      <c r="L64" s="38">
        <f>Combined!AB64</f>
        <v>9.442211543077768</v>
      </c>
      <c r="M64">
        <f>IF(L64&lt;Percentiles!$G$3,1,0)</f>
        <v>0</v>
      </c>
      <c r="N64">
        <f>IF(L64&lt;Percentiles!$G$4,1,0)</f>
        <v>0</v>
      </c>
      <c r="O64">
        <f>IF(L64&lt;Percentiles!$G$5,1,0)</f>
        <v>1</v>
      </c>
      <c r="P64">
        <f>IF(L64&lt;Percentiles!$G$6,1,0)</f>
        <v>1</v>
      </c>
      <c r="Q64">
        <f>IF(L64&lt;Percentiles!$G$7,1,0)</f>
        <v>1</v>
      </c>
      <c r="R64">
        <f>IF(L64&lt;Percentiles!$G$8,1,0)</f>
        <v>1</v>
      </c>
      <c r="S64">
        <f>IF(L64&lt;Percentiles!$G$9,1,0)</f>
        <v>1</v>
      </c>
      <c r="T64">
        <f>IF(L64&lt;Percentiles!$G$10,1,0)</f>
        <v>1</v>
      </c>
      <c r="U64">
        <f>IF(L64&lt;Percentiles!$G$11,1,0)</f>
        <v>1</v>
      </c>
    </row>
    <row r="65" spans="1:21" x14ac:dyDescent="0.35">
      <c r="A65" s="34">
        <f>Combined!A65</f>
        <v>100323</v>
      </c>
      <c r="B65" s="34">
        <f>Combined!B65</f>
        <v>4</v>
      </c>
      <c r="C65" s="36">
        <f>Combined!W65</f>
        <v>-1.1866912591768995E-2</v>
      </c>
      <c r="D65" s="36">
        <f>Combined!X65</f>
        <v>539.54577333346424</v>
      </c>
      <c r="E65" s="36">
        <f>Combined!Y65</f>
        <v>478.28315681818071</v>
      </c>
      <c r="F65" s="36">
        <f>Combined!Z65</f>
        <v>41.666667719553459</v>
      </c>
      <c r="G65" s="54">
        <f>IF(C65&lt;Percentiles!C$3, 1, IF(C65&lt;Percentiles!C$4, 2, IF(C65&lt;Percentiles!C$5, 3, IF(C65&lt;Percentiles!C$6, 4, IF(C65&lt;Percentiles!C$7, 5, IF(C65&lt;Percentiles!C$8, 6, IF(C65&lt;Percentiles!C$9, 7, IF(C65&lt;Percentiles!C$10, 8, IF(C65&lt;Percentiles!C$11, 9, IF(C65&lt;Percentiles!C$12, 10, 11))))))))))</f>
        <v>9</v>
      </c>
      <c r="H65" s="54">
        <f>IF(D65&lt;Percentiles!D$3, 1, IF(D65&lt;Percentiles!D$4, 2, IF(D65&lt;Percentiles!D$5, 3, IF(D65&lt;Percentiles!D$6, 4, IF(D65&lt;Percentiles!D$7, 5, IF(D65&lt;Percentiles!D$8, 6, IF(D65&lt;Percentiles!D$9, 7, IF(D65&lt;Percentiles!D$10, 8, IF(D65&lt;Percentiles!D$11, 9, IF(D65&lt;Percentiles!D$12, 10, 11))))))))))</f>
        <v>10</v>
      </c>
      <c r="I65" s="54">
        <f>IF(E65&lt;Percentiles!E$3, 1, IF(E65&lt;Percentiles!E$4, 2, IF(E65&lt;Percentiles!E$5, 3, IF(E65&lt;Percentiles!E$6, 4, IF(E65&lt;Percentiles!E$7, 5, IF(E65&lt;Percentiles!E$8, 6, IF(E65&lt;Percentiles!E$9, 7, IF(E65&lt;Percentiles!E$10, 8, IF(E65&lt;Percentiles!E$11, 9, IF(E65&lt;Percentiles!E$12, 10, 11))))))))))</f>
        <v>10</v>
      </c>
      <c r="J65" s="54">
        <f>IF(F65&lt;Percentiles!F$3, 1, IF(F65&lt;Percentiles!F$4, 2, IF(F65&lt;Percentiles!F$5, 3, IF(F65&lt;Percentiles!F$6, 4, IF(F65&lt;Percentiles!F$7, 5, IF(F65&lt;Percentiles!F$8, 6, IF(F65&lt;Percentiles!F$9, 7, IF(F65&lt;Percentiles!F$10, 8, IF(F65&lt;Percentiles!F$11, 9, IF(F65&lt;Percentiles!F$12, 10, 11))))))))))</f>
        <v>5</v>
      </c>
      <c r="K65" s="35">
        <f>Combined!AA65</f>
        <v>10</v>
      </c>
      <c r="L65" s="38">
        <f>Combined!AB65</f>
        <v>5.1372087595290727</v>
      </c>
      <c r="M65">
        <f>IF(L65&lt;Percentiles!$G$3,1,0)</f>
        <v>0</v>
      </c>
      <c r="N65">
        <f>IF(L65&lt;Percentiles!$G$4,1,0)</f>
        <v>1</v>
      </c>
      <c r="O65">
        <f>IF(L65&lt;Percentiles!$G$5,1,0)</f>
        <v>1</v>
      </c>
      <c r="P65">
        <f>IF(L65&lt;Percentiles!$G$6,1,0)</f>
        <v>1</v>
      </c>
      <c r="Q65">
        <f>IF(L65&lt;Percentiles!$G$7,1,0)</f>
        <v>1</v>
      </c>
      <c r="R65">
        <f>IF(L65&lt;Percentiles!$G$8,1,0)</f>
        <v>1</v>
      </c>
      <c r="S65">
        <f>IF(L65&lt;Percentiles!$G$9,1,0)</f>
        <v>1</v>
      </c>
      <c r="T65">
        <f>IF(L65&lt;Percentiles!$G$10,1,0)</f>
        <v>1</v>
      </c>
      <c r="U65">
        <f>IF(L65&lt;Percentiles!$G$11,1,0)</f>
        <v>1</v>
      </c>
    </row>
    <row r="66" spans="1:21" x14ac:dyDescent="0.35">
      <c r="A66" s="34">
        <f>Combined!A66</f>
        <v>100323</v>
      </c>
      <c r="B66" s="34">
        <f>Combined!B66</f>
        <v>5</v>
      </c>
      <c r="C66" s="36">
        <f>Combined!W66</f>
        <v>3</v>
      </c>
      <c r="D66" s="36">
        <f>Combined!X66</f>
        <v>2.1496016459693021</v>
      </c>
      <c r="E66" s="36">
        <f>Combined!Y66</f>
        <v>5.0328816927159625</v>
      </c>
      <c r="F66" s="36">
        <f>Combined!Z66</f>
        <v>12.885200501639503</v>
      </c>
      <c r="G66" s="54">
        <f>IF(C66&lt;Percentiles!C$3, 1, IF(C66&lt;Percentiles!C$4, 2, IF(C66&lt;Percentiles!C$5, 3, IF(C66&lt;Percentiles!C$6, 4, IF(C66&lt;Percentiles!C$7, 5, IF(C66&lt;Percentiles!C$8, 6, IF(C66&lt;Percentiles!C$9, 7, IF(C66&lt;Percentiles!C$10, 8, IF(C66&lt;Percentiles!C$11, 9, IF(C66&lt;Percentiles!C$12, 10, 11))))))))))</f>
        <v>11</v>
      </c>
      <c r="H66" s="54">
        <f>IF(D66&lt;Percentiles!D$3, 1, IF(D66&lt;Percentiles!D$4, 2, IF(D66&lt;Percentiles!D$5, 3, IF(D66&lt;Percentiles!D$6, 4, IF(D66&lt;Percentiles!D$7, 5, IF(D66&lt;Percentiles!D$8, 6, IF(D66&lt;Percentiles!D$9, 7, IF(D66&lt;Percentiles!D$10, 8, IF(D66&lt;Percentiles!D$11, 9, IF(D66&lt;Percentiles!D$12, 10, 11))))))))))</f>
        <v>1</v>
      </c>
      <c r="I66" s="54">
        <f>IF(E66&lt;Percentiles!E$3, 1, IF(E66&lt;Percentiles!E$4, 2, IF(E66&lt;Percentiles!E$5, 3, IF(E66&lt;Percentiles!E$6, 4, IF(E66&lt;Percentiles!E$7, 5, IF(E66&lt;Percentiles!E$8, 6, IF(E66&lt;Percentiles!E$9, 7, IF(E66&lt;Percentiles!E$10, 8, IF(E66&lt;Percentiles!E$11, 9, IF(E66&lt;Percentiles!E$12, 10, 11))))))))))</f>
        <v>1</v>
      </c>
      <c r="J66" s="54">
        <f>IF(F66&lt;Percentiles!F$3, 1, IF(F66&lt;Percentiles!F$4, 2, IF(F66&lt;Percentiles!F$5, 3, IF(F66&lt;Percentiles!F$6, 4, IF(F66&lt;Percentiles!F$7, 5, IF(F66&lt;Percentiles!F$8, 6, IF(F66&lt;Percentiles!F$9, 7, IF(F66&lt;Percentiles!F$10, 8, IF(F66&lt;Percentiles!F$11, 9, IF(F66&lt;Percentiles!F$12, 10, 11))))))))))</f>
        <v>2</v>
      </c>
      <c r="K66" s="35">
        <f>Combined!AA66</f>
        <v>10</v>
      </c>
      <c r="L66" s="38">
        <f>Combined!AB66</f>
        <v>36.360036414979909</v>
      </c>
      <c r="M66">
        <f>IF(L66&lt;Percentiles!$G$3,1,0)</f>
        <v>0</v>
      </c>
      <c r="N66">
        <f>IF(L66&lt;Percentiles!$G$4,1,0)</f>
        <v>0</v>
      </c>
      <c r="O66">
        <f>IF(L66&lt;Percentiles!$G$5,1,0)</f>
        <v>0</v>
      </c>
      <c r="P66">
        <f>IF(L66&lt;Percentiles!$G$6,1,0)</f>
        <v>0</v>
      </c>
      <c r="Q66">
        <f>IF(L66&lt;Percentiles!$G$7,1,0)</f>
        <v>0</v>
      </c>
      <c r="R66">
        <f>IF(L66&lt;Percentiles!$G$8,1,0)</f>
        <v>1</v>
      </c>
      <c r="S66">
        <f>IF(L66&lt;Percentiles!$G$9,1,0)</f>
        <v>1</v>
      </c>
      <c r="T66">
        <f>IF(L66&lt;Percentiles!$G$10,1,0)</f>
        <v>1</v>
      </c>
      <c r="U66">
        <f>IF(L66&lt;Percentiles!$G$11,1,0)</f>
        <v>1</v>
      </c>
    </row>
    <row r="67" spans="1:21" x14ac:dyDescent="0.35">
      <c r="A67" s="34">
        <f>Combined!A67</f>
        <v>100323</v>
      </c>
      <c r="B67" s="34">
        <f>Combined!B67</f>
        <v>6</v>
      </c>
      <c r="C67" s="36">
        <f>Combined!W67</f>
        <v>0.39146728673348197</v>
      </c>
      <c r="D67" s="36">
        <f>Combined!X67</f>
        <v>519.33958148815384</v>
      </c>
      <c r="E67" s="36">
        <f>Combined!Y67</f>
        <v>485.71400023657759</v>
      </c>
      <c r="F67" s="36">
        <f>Combined!Z67</f>
        <v>389.87321223648632</v>
      </c>
      <c r="G67" s="54">
        <f>IF(C67&lt;Percentiles!C$3, 1, IF(C67&lt;Percentiles!C$4, 2, IF(C67&lt;Percentiles!C$5, 3, IF(C67&lt;Percentiles!C$6, 4, IF(C67&lt;Percentiles!C$7, 5, IF(C67&lt;Percentiles!C$8, 6, IF(C67&lt;Percentiles!C$9, 7, IF(C67&lt;Percentiles!C$10, 8, IF(C67&lt;Percentiles!C$11, 9, IF(C67&lt;Percentiles!C$12, 10, 11))))))))))</f>
        <v>9</v>
      </c>
      <c r="H67" s="54">
        <f>IF(D67&lt;Percentiles!D$3, 1, IF(D67&lt;Percentiles!D$4, 2, IF(D67&lt;Percentiles!D$5, 3, IF(D67&lt;Percentiles!D$6, 4, IF(D67&lt;Percentiles!D$7, 5, IF(D67&lt;Percentiles!D$8, 6, IF(D67&lt;Percentiles!D$9, 7, IF(D67&lt;Percentiles!D$10, 8, IF(D67&lt;Percentiles!D$11, 9, IF(D67&lt;Percentiles!D$12, 10, 11))))))))))</f>
        <v>10</v>
      </c>
      <c r="I67" s="54">
        <f>IF(E67&lt;Percentiles!E$3, 1, IF(E67&lt;Percentiles!E$4, 2, IF(E67&lt;Percentiles!E$5, 3, IF(E67&lt;Percentiles!E$6, 4, IF(E67&lt;Percentiles!E$7, 5, IF(E67&lt;Percentiles!E$8, 6, IF(E67&lt;Percentiles!E$9, 7, IF(E67&lt;Percentiles!E$10, 8, IF(E67&lt;Percentiles!E$11, 9, IF(E67&lt;Percentiles!E$12, 10, 11))))))))))</f>
        <v>10</v>
      </c>
      <c r="J67" s="54">
        <f>IF(F67&lt;Percentiles!F$3, 1, IF(F67&lt;Percentiles!F$4, 2, IF(F67&lt;Percentiles!F$5, 3, IF(F67&lt;Percentiles!F$6, 4, IF(F67&lt;Percentiles!F$7, 5, IF(F67&lt;Percentiles!F$8, 6, IF(F67&lt;Percentiles!F$9, 7, IF(F67&lt;Percentiles!F$10, 8, IF(F67&lt;Percentiles!F$11, 9, IF(F67&lt;Percentiles!F$12, 10, 11))))))))))</f>
        <v>9</v>
      </c>
      <c r="K67" s="35">
        <f>Combined!AA67</f>
        <v>10</v>
      </c>
      <c r="L67" s="38">
        <f>Combined!AB67</f>
        <v>7.2144789697657892</v>
      </c>
      <c r="M67">
        <f>IF(L67&lt;Percentiles!$G$3,1,0)</f>
        <v>0</v>
      </c>
      <c r="N67">
        <f>IF(L67&lt;Percentiles!$G$4,1,0)</f>
        <v>0</v>
      </c>
      <c r="O67">
        <f>IF(L67&lt;Percentiles!$G$5,1,0)</f>
        <v>1</v>
      </c>
      <c r="P67">
        <f>IF(L67&lt;Percentiles!$G$6,1,0)</f>
        <v>1</v>
      </c>
      <c r="Q67">
        <f>IF(L67&lt;Percentiles!$G$7,1,0)</f>
        <v>1</v>
      </c>
      <c r="R67">
        <f>IF(L67&lt;Percentiles!$G$8,1,0)</f>
        <v>1</v>
      </c>
      <c r="S67">
        <f>IF(L67&lt;Percentiles!$G$9,1,0)</f>
        <v>1</v>
      </c>
      <c r="T67">
        <f>IF(L67&lt;Percentiles!$G$10,1,0)</f>
        <v>1</v>
      </c>
      <c r="U67">
        <f>IF(L67&lt;Percentiles!$G$11,1,0)</f>
        <v>1</v>
      </c>
    </row>
    <row r="68" spans="1:21" x14ac:dyDescent="0.35">
      <c r="A68" s="34">
        <f>Combined!A68</f>
        <v>100323</v>
      </c>
      <c r="B68" s="34">
        <f>Combined!B68</f>
        <v>7</v>
      </c>
      <c r="C68" s="36">
        <f>Combined!W68</f>
        <v>-3</v>
      </c>
      <c r="D68" s="36">
        <f>Combined!X68</f>
        <v>3.6430982753188368</v>
      </c>
      <c r="E68" s="36">
        <f>Combined!Y68</f>
        <v>7.1356277279294407</v>
      </c>
      <c r="F68" s="36">
        <f>Combined!Z68</f>
        <v>11.032183990708443</v>
      </c>
      <c r="G68" s="54">
        <f>IF(C68&lt;Percentiles!C$3, 1, IF(C68&lt;Percentiles!C$4, 2, IF(C68&lt;Percentiles!C$5, 3, IF(C68&lt;Percentiles!C$6, 4, IF(C68&lt;Percentiles!C$7, 5, IF(C68&lt;Percentiles!C$8, 6, IF(C68&lt;Percentiles!C$9, 7, IF(C68&lt;Percentiles!C$10, 8, IF(C68&lt;Percentiles!C$11, 9, IF(C68&lt;Percentiles!C$12, 10, 11))))))))))</f>
        <v>3</v>
      </c>
      <c r="H68" s="54">
        <f>IF(D68&lt;Percentiles!D$3, 1, IF(D68&lt;Percentiles!D$4, 2, IF(D68&lt;Percentiles!D$5, 3, IF(D68&lt;Percentiles!D$6, 4, IF(D68&lt;Percentiles!D$7, 5, IF(D68&lt;Percentiles!D$8, 6, IF(D68&lt;Percentiles!D$9, 7, IF(D68&lt;Percentiles!D$10, 8, IF(D68&lt;Percentiles!D$11, 9, IF(D68&lt;Percentiles!D$12, 10, 11))))))))))</f>
        <v>2</v>
      </c>
      <c r="I68" s="54">
        <f>IF(E68&lt;Percentiles!E$3, 1, IF(E68&lt;Percentiles!E$4, 2, IF(E68&lt;Percentiles!E$5, 3, IF(E68&lt;Percentiles!E$6, 4, IF(E68&lt;Percentiles!E$7, 5, IF(E68&lt;Percentiles!E$8, 6, IF(E68&lt;Percentiles!E$9, 7, IF(E68&lt;Percentiles!E$10, 8, IF(E68&lt;Percentiles!E$11, 9, IF(E68&lt;Percentiles!E$12, 10, 11))))))))))</f>
        <v>2</v>
      </c>
      <c r="J68" s="54">
        <f>IF(F68&lt;Percentiles!F$3, 1, IF(F68&lt;Percentiles!F$4, 2, IF(F68&lt;Percentiles!F$5, 3, IF(F68&lt;Percentiles!F$6, 4, IF(F68&lt;Percentiles!F$7, 5, IF(F68&lt;Percentiles!F$8, 6, IF(F68&lt;Percentiles!F$9, 7, IF(F68&lt;Percentiles!F$10, 8, IF(F68&lt;Percentiles!F$11, 9, IF(F68&lt;Percentiles!F$12, 10, 11))))))))))</f>
        <v>2</v>
      </c>
      <c r="K68" s="35">
        <f>Combined!AA68</f>
        <v>10</v>
      </c>
      <c r="L68" s="38">
        <f>Combined!AB68</f>
        <v>35.444623231620533</v>
      </c>
      <c r="M68">
        <f>IF(L68&lt;Percentiles!$G$3,1,0)</f>
        <v>0</v>
      </c>
      <c r="N68">
        <f>IF(L68&lt;Percentiles!$G$4,1,0)</f>
        <v>0</v>
      </c>
      <c r="O68">
        <f>IF(L68&lt;Percentiles!$G$5,1,0)</f>
        <v>0</v>
      </c>
      <c r="P68">
        <f>IF(L68&lt;Percentiles!$G$6,1,0)</f>
        <v>0</v>
      </c>
      <c r="Q68">
        <f>IF(L68&lt;Percentiles!$G$7,1,0)</f>
        <v>0</v>
      </c>
      <c r="R68">
        <f>IF(L68&lt;Percentiles!$G$8,1,0)</f>
        <v>1</v>
      </c>
      <c r="S68">
        <f>IF(L68&lt;Percentiles!$G$9,1,0)</f>
        <v>1</v>
      </c>
      <c r="T68">
        <f>IF(L68&lt;Percentiles!$G$10,1,0)</f>
        <v>1</v>
      </c>
      <c r="U68">
        <f>IF(L68&lt;Percentiles!$G$11,1,0)</f>
        <v>1</v>
      </c>
    </row>
    <row r="69" spans="1:21" x14ac:dyDescent="0.35">
      <c r="A69" s="34">
        <f>Combined!A69</f>
        <v>100323</v>
      </c>
      <c r="B69" s="34">
        <f>Combined!B69</f>
        <v>8</v>
      </c>
      <c r="C69" s="36">
        <f>Combined!W69</f>
        <v>-3</v>
      </c>
      <c r="D69" s="36">
        <f>Combined!X69</f>
        <v>4.610559340355973</v>
      </c>
      <c r="E69" s="36">
        <f>Combined!Y69</f>
        <v>12.892363349799087</v>
      </c>
      <c r="F69" s="36">
        <f>Combined!Z69</f>
        <v>47.134988769355225</v>
      </c>
      <c r="G69" s="54">
        <f>IF(C69&lt;Percentiles!C$3, 1, IF(C69&lt;Percentiles!C$4, 2, IF(C69&lt;Percentiles!C$5, 3, IF(C69&lt;Percentiles!C$6, 4, IF(C69&lt;Percentiles!C$7, 5, IF(C69&lt;Percentiles!C$8, 6, IF(C69&lt;Percentiles!C$9, 7, IF(C69&lt;Percentiles!C$10, 8, IF(C69&lt;Percentiles!C$11, 9, IF(C69&lt;Percentiles!C$12, 10, 11))))))))))</f>
        <v>3</v>
      </c>
      <c r="H69" s="54">
        <f>IF(D69&lt;Percentiles!D$3, 1, IF(D69&lt;Percentiles!D$4, 2, IF(D69&lt;Percentiles!D$5, 3, IF(D69&lt;Percentiles!D$6, 4, IF(D69&lt;Percentiles!D$7, 5, IF(D69&lt;Percentiles!D$8, 6, IF(D69&lt;Percentiles!D$9, 7, IF(D69&lt;Percentiles!D$10, 8, IF(D69&lt;Percentiles!D$11, 9, IF(D69&lt;Percentiles!D$12, 10, 11))))))))))</f>
        <v>3</v>
      </c>
      <c r="I69" s="54">
        <f>IF(E69&lt;Percentiles!E$3, 1, IF(E69&lt;Percentiles!E$4, 2, IF(E69&lt;Percentiles!E$5, 3, IF(E69&lt;Percentiles!E$6, 4, IF(E69&lt;Percentiles!E$7, 5, IF(E69&lt;Percentiles!E$8, 6, IF(E69&lt;Percentiles!E$9, 7, IF(E69&lt;Percentiles!E$10, 8, IF(E69&lt;Percentiles!E$11, 9, IF(E69&lt;Percentiles!E$12, 10, 11))))))))))</f>
        <v>3</v>
      </c>
      <c r="J69" s="54">
        <f>IF(F69&lt;Percentiles!F$3, 1, IF(F69&lt;Percentiles!F$4, 2, IF(F69&lt;Percentiles!F$5, 3, IF(F69&lt;Percentiles!F$6, 4, IF(F69&lt;Percentiles!F$7, 5, IF(F69&lt;Percentiles!F$8, 6, IF(F69&lt;Percentiles!F$9, 7, IF(F69&lt;Percentiles!F$10, 8, IF(F69&lt;Percentiles!F$11, 9, IF(F69&lt;Percentiles!F$12, 10, 11))))))))))</f>
        <v>5</v>
      </c>
      <c r="K69" s="35">
        <f>Combined!AA69</f>
        <v>10</v>
      </c>
      <c r="L69" s="38">
        <f>Combined!AB69</f>
        <v>36.331580391005716</v>
      </c>
      <c r="M69">
        <f>IF(L69&lt;Percentiles!$G$3,1,0)</f>
        <v>0</v>
      </c>
      <c r="N69">
        <f>IF(L69&lt;Percentiles!$G$4,1,0)</f>
        <v>0</v>
      </c>
      <c r="O69">
        <f>IF(L69&lt;Percentiles!$G$5,1,0)</f>
        <v>0</v>
      </c>
      <c r="P69">
        <f>IF(L69&lt;Percentiles!$G$6,1,0)</f>
        <v>0</v>
      </c>
      <c r="Q69">
        <f>IF(L69&lt;Percentiles!$G$7,1,0)</f>
        <v>0</v>
      </c>
      <c r="R69">
        <f>IF(L69&lt;Percentiles!$G$8,1,0)</f>
        <v>1</v>
      </c>
      <c r="S69">
        <f>IF(L69&lt;Percentiles!$G$9,1,0)</f>
        <v>1</v>
      </c>
      <c r="T69">
        <f>IF(L69&lt;Percentiles!$G$10,1,0)</f>
        <v>1</v>
      </c>
      <c r="U69">
        <f>IF(L69&lt;Percentiles!$G$11,1,0)</f>
        <v>1</v>
      </c>
    </row>
    <row r="70" spans="1:21" x14ac:dyDescent="0.35">
      <c r="A70" s="34">
        <f>Combined!A70</f>
        <v>100323</v>
      </c>
      <c r="B70" s="34">
        <f>Combined!B70</f>
        <v>9</v>
      </c>
      <c r="C70" s="36">
        <f>Combined!W70</f>
        <v>-3</v>
      </c>
      <c r="D70" s="36">
        <f>Combined!X70</f>
        <v>0.4866620266424237</v>
      </c>
      <c r="E70" s="36">
        <f>Combined!Y70</f>
        <v>0</v>
      </c>
      <c r="F70" s="36">
        <f>Combined!Z70</f>
        <v>0.7905355636276169</v>
      </c>
      <c r="G70" s="54">
        <f>IF(C70&lt;Percentiles!C$3, 1, IF(C70&lt;Percentiles!C$4, 2, IF(C70&lt;Percentiles!C$5, 3, IF(C70&lt;Percentiles!C$6, 4, IF(C70&lt;Percentiles!C$7, 5, IF(C70&lt;Percentiles!C$8, 6, IF(C70&lt;Percentiles!C$9, 7, IF(C70&lt;Percentiles!C$10, 8, IF(C70&lt;Percentiles!C$11, 9, IF(C70&lt;Percentiles!C$12, 10, 11))))))))))</f>
        <v>3</v>
      </c>
      <c r="H70" s="54">
        <f>IF(D70&lt;Percentiles!D$3, 1, IF(D70&lt;Percentiles!D$4, 2, IF(D70&lt;Percentiles!D$5, 3, IF(D70&lt;Percentiles!D$6, 4, IF(D70&lt;Percentiles!D$7, 5, IF(D70&lt;Percentiles!D$8, 6, IF(D70&lt;Percentiles!D$9, 7, IF(D70&lt;Percentiles!D$10, 8, IF(D70&lt;Percentiles!D$11, 9, IF(D70&lt;Percentiles!D$12, 10, 11))))))))))</f>
        <v>1</v>
      </c>
      <c r="I70" s="54">
        <f>IF(E70&lt;Percentiles!E$3, 1, IF(E70&lt;Percentiles!E$4, 2, IF(E70&lt;Percentiles!E$5, 3, IF(E70&lt;Percentiles!E$6, 4, IF(E70&lt;Percentiles!E$7, 5, IF(E70&lt;Percentiles!E$8, 6, IF(E70&lt;Percentiles!E$9, 7, IF(E70&lt;Percentiles!E$10, 8, IF(E70&lt;Percentiles!E$11, 9, IF(E70&lt;Percentiles!E$12, 10, 11))))))))))</f>
        <v>1</v>
      </c>
      <c r="J70" s="54">
        <f>IF(F70&lt;Percentiles!F$3, 1, IF(F70&lt;Percentiles!F$4, 2, IF(F70&lt;Percentiles!F$5, 3, IF(F70&lt;Percentiles!F$6, 4, IF(F70&lt;Percentiles!F$7, 5, IF(F70&lt;Percentiles!F$8, 6, IF(F70&lt;Percentiles!F$9, 7, IF(F70&lt;Percentiles!F$10, 8, IF(F70&lt;Percentiles!F$11, 9, IF(F70&lt;Percentiles!F$12, 10, 11))))))))))</f>
        <v>1</v>
      </c>
      <c r="K70" s="35">
        <f>Combined!AA70</f>
        <v>10</v>
      </c>
      <c r="L70" s="38">
        <f>Combined!AB70</f>
        <v>36.125481971385248</v>
      </c>
      <c r="M70">
        <f>IF(L70&lt;Percentiles!$G$3,1,0)</f>
        <v>0</v>
      </c>
      <c r="N70">
        <f>IF(L70&lt;Percentiles!$G$4,1,0)</f>
        <v>0</v>
      </c>
      <c r="O70">
        <f>IF(L70&lt;Percentiles!$G$5,1,0)</f>
        <v>0</v>
      </c>
      <c r="P70">
        <f>IF(L70&lt;Percentiles!$G$6,1,0)</f>
        <v>0</v>
      </c>
      <c r="Q70">
        <f>IF(L70&lt;Percentiles!$G$7,1,0)</f>
        <v>0</v>
      </c>
      <c r="R70">
        <f>IF(L70&lt;Percentiles!$G$8,1,0)</f>
        <v>1</v>
      </c>
      <c r="S70">
        <f>IF(L70&lt;Percentiles!$G$9,1,0)</f>
        <v>1</v>
      </c>
      <c r="T70">
        <f>IF(L70&lt;Percentiles!$G$10,1,0)</f>
        <v>1</v>
      </c>
      <c r="U70">
        <f>IF(L70&lt;Percentiles!$G$11,1,0)</f>
        <v>1</v>
      </c>
    </row>
    <row r="71" spans="1:21" x14ac:dyDescent="0.35">
      <c r="A71" s="34">
        <f>Combined!A71</f>
        <v>100323</v>
      </c>
      <c r="B71" s="34">
        <f>Combined!B71</f>
        <v>10</v>
      </c>
      <c r="C71" s="36">
        <f>Combined!W71</f>
        <v>0.16519306456971444</v>
      </c>
      <c r="D71" s="36">
        <f>Combined!X71</f>
        <v>23.780031226811026</v>
      </c>
      <c r="E71" s="36">
        <f>Combined!Y71</f>
        <v>29.978283287784112</v>
      </c>
      <c r="F71" s="36">
        <f>Combined!Z71</f>
        <v>65.036703324160953</v>
      </c>
      <c r="G71" s="54">
        <f>IF(C71&lt;Percentiles!C$3, 1, IF(C71&lt;Percentiles!C$4, 2, IF(C71&lt;Percentiles!C$5, 3, IF(C71&lt;Percentiles!C$6, 4, IF(C71&lt;Percentiles!C$7, 5, IF(C71&lt;Percentiles!C$8, 6, IF(C71&lt;Percentiles!C$9, 7, IF(C71&lt;Percentiles!C$10, 8, IF(C71&lt;Percentiles!C$11, 9, IF(C71&lt;Percentiles!C$12, 10, 11))))))))))</f>
        <v>9</v>
      </c>
      <c r="H71" s="54">
        <f>IF(D71&lt;Percentiles!D$3, 1, IF(D71&lt;Percentiles!D$4, 2, IF(D71&lt;Percentiles!D$5, 3, IF(D71&lt;Percentiles!D$6, 4, IF(D71&lt;Percentiles!D$7, 5, IF(D71&lt;Percentiles!D$8, 6, IF(D71&lt;Percentiles!D$9, 7, IF(D71&lt;Percentiles!D$10, 8, IF(D71&lt;Percentiles!D$11, 9, IF(D71&lt;Percentiles!D$12, 10, 11))))))))))</f>
        <v>4</v>
      </c>
      <c r="I71" s="54">
        <f>IF(E71&lt;Percentiles!E$3, 1, IF(E71&lt;Percentiles!E$4, 2, IF(E71&lt;Percentiles!E$5, 3, IF(E71&lt;Percentiles!E$6, 4, IF(E71&lt;Percentiles!E$7, 5, IF(E71&lt;Percentiles!E$8, 6, IF(E71&lt;Percentiles!E$9, 7, IF(E71&lt;Percentiles!E$10, 8, IF(E71&lt;Percentiles!E$11, 9, IF(E71&lt;Percentiles!E$12, 10, 11))))))))))</f>
        <v>6</v>
      </c>
      <c r="J71" s="54">
        <f>IF(F71&lt;Percentiles!F$3, 1, IF(F71&lt;Percentiles!F$4, 2, IF(F71&lt;Percentiles!F$5, 3, IF(F71&lt;Percentiles!F$6, 4, IF(F71&lt;Percentiles!F$7, 5, IF(F71&lt;Percentiles!F$8, 6, IF(F71&lt;Percentiles!F$9, 7, IF(F71&lt;Percentiles!F$10, 8, IF(F71&lt;Percentiles!F$11, 9, IF(F71&lt;Percentiles!F$12, 10, 11))))))))))</f>
        <v>7</v>
      </c>
      <c r="K71" s="35">
        <f>Combined!AA71</f>
        <v>10</v>
      </c>
      <c r="L71" s="38">
        <f>Combined!AB71</f>
        <v>29.624037169235212</v>
      </c>
      <c r="M71">
        <f>IF(L71&lt;Percentiles!$G$3,1,0)</f>
        <v>0</v>
      </c>
      <c r="N71">
        <f>IF(L71&lt;Percentiles!$G$4,1,0)</f>
        <v>0</v>
      </c>
      <c r="O71">
        <f>IF(L71&lt;Percentiles!$G$5,1,0)</f>
        <v>0</v>
      </c>
      <c r="P71">
        <f>IF(L71&lt;Percentiles!$G$6,1,0)</f>
        <v>0</v>
      </c>
      <c r="Q71">
        <f>IF(L71&lt;Percentiles!$G$7,1,0)</f>
        <v>0</v>
      </c>
      <c r="R71">
        <f>IF(L71&lt;Percentiles!$G$8,1,0)</f>
        <v>1</v>
      </c>
      <c r="S71">
        <f>IF(L71&lt;Percentiles!$G$9,1,0)</f>
        <v>1</v>
      </c>
      <c r="T71">
        <f>IF(L71&lt;Percentiles!$G$10,1,0)</f>
        <v>1</v>
      </c>
      <c r="U71">
        <f>IF(L71&lt;Percentiles!$G$11,1,0)</f>
        <v>1</v>
      </c>
    </row>
    <row r="72" spans="1:21" x14ac:dyDescent="0.35">
      <c r="A72" s="34">
        <f>Combined!A72</f>
        <v>100323</v>
      </c>
      <c r="B72" s="34">
        <f>Combined!B72</f>
        <v>1</v>
      </c>
      <c r="C72" s="36">
        <f>Combined!W72</f>
        <v>3</v>
      </c>
      <c r="D72" s="36">
        <f>Combined!X72</f>
        <v>249.70998886057731</v>
      </c>
      <c r="E72" s="36">
        <f>Combined!Y72</f>
        <v>59.842963592735416</v>
      </c>
      <c r="F72" s="36">
        <f>Combined!Z72</f>
        <v>1.6821097165918129</v>
      </c>
      <c r="G72" s="54">
        <f>IF(C72&lt;Percentiles!C$3, 1, IF(C72&lt;Percentiles!C$4, 2, IF(C72&lt;Percentiles!C$5, 3, IF(C72&lt;Percentiles!C$6, 4, IF(C72&lt;Percentiles!C$7, 5, IF(C72&lt;Percentiles!C$8, 6, IF(C72&lt;Percentiles!C$9, 7, IF(C72&lt;Percentiles!C$10, 8, IF(C72&lt;Percentiles!C$11, 9, IF(C72&lt;Percentiles!C$12, 10, 11))))))))))</f>
        <v>11</v>
      </c>
      <c r="H72" s="54">
        <f>IF(D72&lt;Percentiles!D$3, 1, IF(D72&lt;Percentiles!D$4, 2, IF(D72&lt;Percentiles!D$5, 3, IF(D72&lt;Percentiles!D$6, 4, IF(D72&lt;Percentiles!D$7, 5, IF(D72&lt;Percentiles!D$8, 6, IF(D72&lt;Percentiles!D$9, 7, IF(D72&lt;Percentiles!D$10, 8, IF(D72&lt;Percentiles!D$11, 9, IF(D72&lt;Percentiles!D$12, 10, 11))))))))))</f>
        <v>9</v>
      </c>
      <c r="I72" s="54">
        <f>IF(E72&lt;Percentiles!E$3, 1, IF(E72&lt;Percentiles!E$4, 2, IF(E72&lt;Percentiles!E$5, 3, IF(E72&lt;Percentiles!E$6, 4, IF(E72&lt;Percentiles!E$7, 5, IF(E72&lt;Percentiles!E$8, 6, IF(E72&lt;Percentiles!E$9, 7, IF(E72&lt;Percentiles!E$10, 8, IF(E72&lt;Percentiles!E$11, 9, IF(E72&lt;Percentiles!E$12, 10, 11))))))))))</f>
        <v>7</v>
      </c>
      <c r="J72" s="54">
        <f>IF(F72&lt;Percentiles!F$3, 1, IF(F72&lt;Percentiles!F$4, 2, IF(F72&lt;Percentiles!F$5, 3, IF(F72&lt;Percentiles!F$6, 4, IF(F72&lt;Percentiles!F$7, 5, IF(F72&lt;Percentiles!F$8, 6, IF(F72&lt;Percentiles!F$9, 7, IF(F72&lt;Percentiles!F$10, 8, IF(F72&lt;Percentiles!F$11, 9, IF(F72&lt;Percentiles!F$12, 10, 11))))))))))</f>
        <v>1</v>
      </c>
      <c r="K72" s="35">
        <f>Combined!AA72</f>
        <v>10</v>
      </c>
      <c r="L72" s="38">
        <f>Combined!AB72</f>
        <v>0.71960499465794625</v>
      </c>
      <c r="M72">
        <f>IF(L72&lt;Percentiles!$G$3,1,0)</f>
        <v>1</v>
      </c>
      <c r="N72">
        <f>IF(L72&lt;Percentiles!$G$4,1,0)</f>
        <v>1</v>
      </c>
      <c r="O72">
        <f>IF(L72&lt;Percentiles!$G$5,1,0)</f>
        <v>1</v>
      </c>
      <c r="P72">
        <f>IF(L72&lt;Percentiles!$G$6,1,0)</f>
        <v>1</v>
      </c>
      <c r="Q72">
        <f>IF(L72&lt;Percentiles!$G$7,1,0)</f>
        <v>1</v>
      </c>
      <c r="R72">
        <f>IF(L72&lt;Percentiles!$G$8,1,0)</f>
        <v>1</v>
      </c>
      <c r="S72">
        <f>IF(L72&lt;Percentiles!$G$9,1,0)</f>
        <v>1</v>
      </c>
      <c r="T72">
        <f>IF(L72&lt;Percentiles!$G$10,1,0)</f>
        <v>1</v>
      </c>
      <c r="U72">
        <f>IF(L72&lt;Percentiles!$G$11,1,0)</f>
        <v>1</v>
      </c>
    </row>
    <row r="73" spans="1:21" x14ac:dyDescent="0.35">
      <c r="A73" s="34">
        <f>Combined!A73</f>
        <v>100323</v>
      </c>
      <c r="B73" s="34">
        <f>Combined!B73</f>
        <v>2</v>
      </c>
      <c r="C73" s="36">
        <f>Combined!W73</f>
        <v>2.6762532923159035</v>
      </c>
      <c r="D73" s="36">
        <f>Combined!X73</f>
        <v>203.87084307944889</v>
      </c>
      <c r="E73" s="36">
        <f>Combined!Y73</f>
        <v>2.2814315369505311</v>
      </c>
      <c r="F73" s="36">
        <f>Combined!Z73</f>
        <v>3.8016525920757633</v>
      </c>
      <c r="G73" s="54">
        <f>IF(C73&lt;Percentiles!C$3, 1, IF(C73&lt;Percentiles!C$4, 2, IF(C73&lt;Percentiles!C$5, 3, IF(C73&lt;Percentiles!C$6, 4, IF(C73&lt;Percentiles!C$7, 5, IF(C73&lt;Percentiles!C$8, 6, IF(C73&lt;Percentiles!C$9, 7, IF(C73&lt;Percentiles!C$10, 8, IF(C73&lt;Percentiles!C$11, 9, IF(C73&lt;Percentiles!C$12, 10, 11))))))))))</f>
        <v>10</v>
      </c>
      <c r="H73" s="54">
        <f>IF(D73&lt;Percentiles!D$3, 1, IF(D73&lt;Percentiles!D$4, 2, IF(D73&lt;Percentiles!D$5, 3, IF(D73&lt;Percentiles!D$6, 4, IF(D73&lt;Percentiles!D$7, 5, IF(D73&lt;Percentiles!D$8, 6, IF(D73&lt;Percentiles!D$9, 7, IF(D73&lt;Percentiles!D$10, 8, IF(D73&lt;Percentiles!D$11, 9, IF(D73&lt;Percentiles!D$12, 10, 11))))))))))</f>
        <v>9</v>
      </c>
      <c r="I73" s="54">
        <f>IF(E73&lt;Percentiles!E$3, 1, IF(E73&lt;Percentiles!E$4, 2, IF(E73&lt;Percentiles!E$5, 3, IF(E73&lt;Percentiles!E$6, 4, IF(E73&lt;Percentiles!E$7, 5, IF(E73&lt;Percentiles!E$8, 6, IF(E73&lt;Percentiles!E$9, 7, IF(E73&lt;Percentiles!E$10, 8, IF(E73&lt;Percentiles!E$11, 9, IF(E73&lt;Percentiles!E$12, 10, 11))))))))))</f>
        <v>1</v>
      </c>
      <c r="J73" s="54">
        <f>IF(F73&lt;Percentiles!F$3, 1, IF(F73&lt;Percentiles!F$4, 2, IF(F73&lt;Percentiles!F$5, 3, IF(F73&lt;Percentiles!F$6, 4, IF(F73&lt;Percentiles!F$7, 5, IF(F73&lt;Percentiles!F$8, 6, IF(F73&lt;Percentiles!F$9, 7, IF(F73&lt;Percentiles!F$10, 8, IF(F73&lt;Percentiles!F$11, 9, IF(F73&lt;Percentiles!F$12, 10, 11))))))))))</f>
        <v>1</v>
      </c>
      <c r="K73" s="35">
        <f>Combined!AA73</f>
        <v>10</v>
      </c>
      <c r="L73" s="38">
        <f>Combined!AB73</f>
        <v>26.508565808086217</v>
      </c>
      <c r="M73">
        <f>IF(L73&lt;Percentiles!$G$3,1,0)</f>
        <v>0</v>
      </c>
      <c r="N73">
        <f>IF(L73&lt;Percentiles!$G$4,1,0)</f>
        <v>0</v>
      </c>
      <c r="O73">
        <f>IF(L73&lt;Percentiles!$G$5,1,0)</f>
        <v>0</v>
      </c>
      <c r="P73">
        <f>IF(L73&lt;Percentiles!$G$6,1,0)</f>
        <v>0</v>
      </c>
      <c r="Q73">
        <f>IF(L73&lt;Percentiles!$G$7,1,0)</f>
        <v>1</v>
      </c>
      <c r="R73">
        <f>IF(L73&lt;Percentiles!$G$8,1,0)</f>
        <v>1</v>
      </c>
      <c r="S73">
        <f>IF(L73&lt;Percentiles!$G$9,1,0)</f>
        <v>1</v>
      </c>
      <c r="T73">
        <f>IF(L73&lt;Percentiles!$G$10,1,0)</f>
        <v>1</v>
      </c>
      <c r="U73">
        <f>IF(L73&lt;Percentiles!$G$11,1,0)</f>
        <v>1</v>
      </c>
    </row>
    <row r="74" spans="1:21" x14ac:dyDescent="0.35">
      <c r="A74" s="34">
        <f>Combined!A74</f>
        <v>100323</v>
      </c>
      <c r="B74" s="34">
        <f>Combined!B74</f>
        <v>3</v>
      </c>
      <c r="C74" s="36">
        <f>Combined!W74</f>
        <v>-0.95133092588151813</v>
      </c>
      <c r="D74" s="36">
        <f>Combined!X74</f>
        <v>220.41834251057716</v>
      </c>
      <c r="E74" s="36">
        <f>Combined!Y74</f>
        <v>182.57423859451336</v>
      </c>
      <c r="F74" s="36">
        <f>Combined!Z74</f>
        <v>79.34411949741181</v>
      </c>
      <c r="G74" s="54">
        <f>IF(C74&lt;Percentiles!C$3, 1, IF(C74&lt;Percentiles!C$4, 2, IF(C74&lt;Percentiles!C$5, 3, IF(C74&lt;Percentiles!C$6, 4, IF(C74&lt;Percentiles!C$7, 5, IF(C74&lt;Percentiles!C$8, 6, IF(C74&lt;Percentiles!C$9, 7, IF(C74&lt;Percentiles!C$10, 8, IF(C74&lt;Percentiles!C$11, 9, IF(C74&lt;Percentiles!C$12, 10, 11))))))))))</f>
        <v>6</v>
      </c>
      <c r="H74" s="54">
        <f>IF(D74&lt;Percentiles!D$3, 1, IF(D74&lt;Percentiles!D$4, 2, IF(D74&lt;Percentiles!D$5, 3, IF(D74&lt;Percentiles!D$6, 4, IF(D74&lt;Percentiles!D$7, 5, IF(D74&lt;Percentiles!D$8, 6, IF(D74&lt;Percentiles!D$9, 7, IF(D74&lt;Percentiles!D$10, 8, IF(D74&lt;Percentiles!D$11, 9, IF(D74&lt;Percentiles!D$12, 10, 11))))))))))</f>
        <v>9</v>
      </c>
      <c r="I74" s="54">
        <f>IF(E74&lt;Percentiles!E$3, 1, IF(E74&lt;Percentiles!E$4, 2, IF(E74&lt;Percentiles!E$5, 3, IF(E74&lt;Percentiles!E$6, 4, IF(E74&lt;Percentiles!E$7, 5, IF(E74&lt;Percentiles!E$8, 6, IF(E74&lt;Percentiles!E$9, 7, IF(E74&lt;Percentiles!E$10, 8, IF(E74&lt;Percentiles!E$11, 9, IF(E74&lt;Percentiles!E$12, 10, 11))))))))))</f>
        <v>8</v>
      </c>
      <c r="J74" s="54">
        <f>IF(F74&lt;Percentiles!F$3, 1, IF(F74&lt;Percentiles!F$4, 2, IF(F74&lt;Percentiles!F$5, 3, IF(F74&lt;Percentiles!F$6, 4, IF(F74&lt;Percentiles!F$7, 5, IF(F74&lt;Percentiles!F$8, 6, IF(F74&lt;Percentiles!F$9, 7, IF(F74&lt;Percentiles!F$10, 8, IF(F74&lt;Percentiles!F$11, 9, IF(F74&lt;Percentiles!F$12, 10, 11))))))))))</f>
        <v>7</v>
      </c>
      <c r="K74" s="35">
        <f>Combined!AA74</f>
        <v>10</v>
      </c>
      <c r="L74" s="38">
        <f>Combined!AB74</f>
        <v>10.580116721058104</v>
      </c>
      <c r="M74">
        <f>IF(L74&lt;Percentiles!$G$3,1,0)</f>
        <v>0</v>
      </c>
      <c r="N74">
        <f>IF(L74&lt;Percentiles!$G$4,1,0)</f>
        <v>0</v>
      </c>
      <c r="O74">
        <f>IF(L74&lt;Percentiles!$G$5,1,0)</f>
        <v>1</v>
      </c>
      <c r="P74">
        <f>IF(L74&lt;Percentiles!$G$6,1,0)</f>
        <v>1</v>
      </c>
      <c r="Q74">
        <f>IF(L74&lt;Percentiles!$G$7,1,0)</f>
        <v>1</v>
      </c>
      <c r="R74">
        <f>IF(L74&lt;Percentiles!$G$8,1,0)</f>
        <v>1</v>
      </c>
      <c r="S74">
        <f>IF(L74&lt;Percentiles!$G$9,1,0)</f>
        <v>1</v>
      </c>
      <c r="T74">
        <f>IF(L74&lt;Percentiles!$G$10,1,0)</f>
        <v>1</v>
      </c>
      <c r="U74">
        <f>IF(L74&lt;Percentiles!$G$11,1,0)</f>
        <v>1</v>
      </c>
    </row>
    <row r="75" spans="1:21" x14ac:dyDescent="0.35">
      <c r="A75" s="34">
        <f>Combined!A75</f>
        <v>100323</v>
      </c>
      <c r="B75" s="34">
        <f>Combined!B75</f>
        <v>4</v>
      </c>
      <c r="C75" s="36">
        <f>Combined!W75</f>
        <v>-1.1866912591768995E-2</v>
      </c>
      <c r="D75" s="36">
        <f>Combined!X75</f>
        <v>539.54577333346424</v>
      </c>
      <c r="E75" s="36">
        <f>Combined!Y75</f>
        <v>478.28315681818071</v>
      </c>
      <c r="F75" s="36">
        <f>Combined!Z75</f>
        <v>41.666667719553459</v>
      </c>
      <c r="G75" s="54">
        <f>IF(C75&lt;Percentiles!C$3, 1, IF(C75&lt;Percentiles!C$4, 2, IF(C75&lt;Percentiles!C$5, 3, IF(C75&lt;Percentiles!C$6, 4, IF(C75&lt;Percentiles!C$7, 5, IF(C75&lt;Percentiles!C$8, 6, IF(C75&lt;Percentiles!C$9, 7, IF(C75&lt;Percentiles!C$10, 8, IF(C75&lt;Percentiles!C$11, 9, IF(C75&lt;Percentiles!C$12, 10, 11))))))))))</f>
        <v>9</v>
      </c>
      <c r="H75" s="54">
        <f>IF(D75&lt;Percentiles!D$3, 1, IF(D75&lt;Percentiles!D$4, 2, IF(D75&lt;Percentiles!D$5, 3, IF(D75&lt;Percentiles!D$6, 4, IF(D75&lt;Percentiles!D$7, 5, IF(D75&lt;Percentiles!D$8, 6, IF(D75&lt;Percentiles!D$9, 7, IF(D75&lt;Percentiles!D$10, 8, IF(D75&lt;Percentiles!D$11, 9, IF(D75&lt;Percentiles!D$12, 10, 11))))))))))</f>
        <v>10</v>
      </c>
      <c r="I75" s="54">
        <f>IF(E75&lt;Percentiles!E$3, 1, IF(E75&lt;Percentiles!E$4, 2, IF(E75&lt;Percentiles!E$5, 3, IF(E75&lt;Percentiles!E$6, 4, IF(E75&lt;Percentiles!E$7, 5, IF(E75&lt;Percentiles!E$8, 6, IF(E75&lt;Percentiles!E$9, 7, IF(E75&lt;Percentiles!E$10, 8, IF(E75&lt;Percentiles!E$11, 9, IF(E75&lt;Percentiles!E$12, 10, 11))))))))))</f>
        <v>10</v>
      </c>
      <c r="J75" s="54">
        <f>IF(F75&lt;Percentiles!F$3, 1, IF(F75&lt;Percentiles!F$4, 2, IF(F75&lt;Percentiles!F$5, 3, IF(F75&lt;Percentiles!F$6, 4, IF(F75&lt;Percentiles!F$7, 5, IF(F75&lt;Percentiles!F$8, 6, IF(F75&lt;Percentiles!F$9, 7, IF(F75&lt;Percentiles!F$10, 8, IF(F75&lt;Percentiles!F$11, 9, IF(F75&lt;Percentiles!F$12, 10, 11))))))))))</f>
        <v>5</v>
      </c>
      <c r="K75" s="35">
        <f>Combined!AA75</f>
        <v>10</v>
      </c>
      <c r="L75" s="38">
        <f>Combined!AB75</f>
        <v>5.8087342022869226</v>
      </c>
      <c r="M75">
        <f>IF(L75&lt;Percentiles!$G$3,1,0)</f>
        <v>0</v>
      </c>
      <c r="N75">
        <f>IF(L75&lt;Percentiles!$G$4,1,0)</f>
        <v>1</v>
      </c>
      <c r="O75">
        <f>IF(L75&lt;Percentiles!$G$5,1,0)</f>
        <v>1</v>
      </c>
      <c r="P75">
        <f>IF(L75&lt;Percentiles!$G$6,1,0)</f>
        <v>1</v>
      </c>
      <c r="Q75">
        <f>IF(L75&lt;Percentiles!$G$7,1,0)</f>
        <v>1</v>
      </c>
      <c r="R75">
        <f>IF(L75&lt;Percentiles!$G$8,1,0)</f>
        <v>1</v>
      </c>
      <c r="S75">
        <f>IF(L75&lt;Percentiles!$G$9,1,0)</f>
        <v>1</v>
      </c>
      <c r="T75">
        <f>IF(L75&lt;Percentiles!$G$10,1,0)</f>
        <v>1</v>
      </c>
      <c r="U75">
        <f>IF(L75&lt;Percentiles!$G$11,1,0)</f>
        <v>1</v>
      </c>
    </row>
    <row r="76" spans="1:21" x14ac:dyDescent="0.35">
      <c r="A76" s="34">
        <f>Combined!A76</f>
        <v>100323</v>
      </c>
      <c r="B76" s="34">
        <f>Combined!B76</f>
        <v>5</v>
      </c>
      <c r="C76" s="36">
        <f>Combined!W76</f>
        <v>3</v>
      </c>
      <c r="D76" s="36">
        <f>Combined!X76</f>
        <v>2.1496016459693021</v>
      </c>
      <c r="E76" s="36">
        <f>Combined!Y76</f>
        <v>5.0328816927159625</v>
      </c>
      <c r="F76" s="36">
        <f>Combined!Z76</f>
        <v>12.885200501639503</v>
      </c>
      <c r="G76" s="54">
        <f>IF(C76&lt;Percentiles!C$3, 1, IF(C76&lt;Percentiles!C$4, 2, IF(C76&lt;Percentiles!C$5, 3, IF(C76&lt;Percentiles!C$6, 4, IF(C76&lt;Percentiles!C$7, 5, IF(C76&lt;Percentiles!C$8, 6, IF(C76&lt;Percentiles!C$9, 7, IF(C76&lt;Percentiles!C$10, 8, IF(C76&lt;Percentiles!C$11, 9, IF(C76&lt;Percentiles!C$12, 10, 11))))))))))</f>
        <v>11</v>
      </c>
      <c r="H76" s="54">
        <f>IF(D76&lt;Percentiles!D$3, 1, IF(D76&lt;Percentiles!D$4, 2, IF(D76&lt;Percentiles!D$5, 3, IF(D76&lt;Percentiles!D$6, 4, IF(D76&lt;Percentiles!D$7, 5, IF(D76&lt;Percentiles!D$8, 6, IF(D76&lt;Percentiles!D$9, 7, IF(D76&lt;Percentiles!D$10, 8, IF(D76&lt;Percentiles!D$11, 9, IF(D76&lt;Percentiles!D$12, 10, 11))))))))))</f>
        <v>1</v>
      </c>
      <c r="I76" s="54">
        <f>IF(E76&lt;Percentiles!E$3, 1, IF(E76&lt;Percentiles!E$4, 2, IF(E76&lt;Percentiles!E$5, 3, IF(E76&lt;Percentiles!E$6, 4, IF(E76&lt;Percentiles!E$7, 5, IF(E76&lt;Percentiles!E$8, 6, IF(E76&lt;Percentiles!E$9, 7, IF(E76&lt;Percentiles!E$10, 8, IF(E76&lt;Percentiles!E$11, 9, IF(E76&lt;Percentiles!E$12, 10, 11))))))))))</f>
        <v>1</v>
      </c>
      <c r="J76" s="54">
        <f>IF(F76&lt;Percentiles!F$3, 1, IF(F76&lt;Percentiles!F$4, 2, IF(F76&lt;Percentiles!F$5, 3, IF(F76&lt;Percentiles!F$6, 4, IF(F76&lt;Percentiles!F$7, 5, IF(F76&lt;Percentiles!F$8, 6, IF(F76&lt;Percentiles!F$9, 7, IF(F76&lt;Percentiles!F$10, 8, IF(F76&lt;Percentiles!F$11, 9, IF(F76&lt;Percentiles!F$12, 10, 11))))))))))</f>
        <v>2</v>
      </c>
      <c r="K76" s="35">
        <f>Combined!AA76</f>
        <v>10</v>
      </c>
      <c r="L76" s="38">
        <f>Combined!AB76</f>
        <v>34.949431362880098</v>
      </c>
      <c r="M76">
        <f>IF(L76&lt;Percentiles!$G$3,1,0)</f>
        <v>0</v>
      </c>
      <c r="N76">
        <f>IF(L76&lt;Percentiles!$G$4,1,0)</f>
        <v>0</v>
      </c>
      <c r="O76">
        <f>IF(L76&lt;Percentiles!$G$5,1,0)</f>
        <v>0</v>
      </c>
      <c r="P76">
        <f>IF(L76&lt;Percentiles!$G$6,1,0)</f>
        <v>0</v>
      </c>
      <c r="Q76">
        <f>IF(L76&lt;Percentiles!$G$7,1,0)</f>
        <v>0</v>
      </c>
      <c r="R76">
        <f>IF(L76&lt;Percentiles!$G$8,1,0)</f>
        <v>1</v>
      </c>
      <c r="S76">
        <f>IF(L76&lt;Percentiles!$G$9,1,0)</f>
        <v>1</v>
      </c>
      <c r="T76">
        <f>IF(L76&lt;Percentiles!$G$10,1,0)</f>
        <v>1</v>
      </c>
      <c r="U76">
        <f>IF(L76&lt;Percentiles!$G$11,1,0)</f>
        <v>1</v>
      </c>
    </row>
    <row r="77" spans="1:21" x14ac:dyDescent="0.35">
      <c r="A77" s="34">
        <f>Combined!A77</f>
        <v>100323</v>
      </c>
      <c r="B77" s="34">
        <f>Combined!B77</f>
        <v>6</v>
      </c>
      <c r="C77" s="36">
        <f>Combined!W77</f>
        <v>0.39146728673348197</v>
      </c>
      <c r="D77" s="36">
        <f>Combined!X77</f>
        <v>519.33958148815384</v>
      </c>
      <c r="E77" s="36">
        <f>Combined!Y77</f>
        <v>485.71400023657759</v>
      </c>
      <c r="F77" s="36">
        <f>Combined!Z77</f>
        <v>389.87321223648632</v>
      </c>
      <c r="G77" s="54">
        <f>IF(C77&lt;Percentiles!C$3, 1, IF(C77&lt;Percentiles!C$4, 2, IF(C77&lt;Percentiles!C$5, 3, IF(C77&lt;Percentiles!C$6, 4, IF(C77&lt;Percentiles!C$7, 5, IF(C77&lt;Percentiles!C$8, 6, IF(C77&lt;Percentiles!C$9, 7, IF(C77&lt;Percentiles!C$10, 8, IF(C77&lt;Percentiles!C$11, 9, IF(C77&lt;Percentiles!C$12, 10, 11))))))))))</f>
        <v>9</v>
      </c>
      <c r="H77" s="54">
        <f>IF(D77&lt;Percentiles!D$3, 1, IF(D77&lt;Percentiles!D$4, 2, IF(D77&lt;Percentiles!D$5, 3, IF(D77&lt;Percentiles!D$6, 4, IF(D77&lt;Percentiles!D$7, 5, IF(D77&lt;Percentiles!D$8, 6, IF(D77&lt;Percentiles!D$9, 7, IF(D77&lt;Percentiles!D$10, 8, IF(D77&lt;Percentiles!D$11, 9, IF(D77&lt;Percentiles!D$12, 10, 11))))))))))</f>
        <v>10</v>
      </c>
      <c r="I77" s="54">
        <f>IF(E77&lt;Percentiles!E$3, 1, IF(E77&lt;Percentiles!E$4, 2, IF(E77&lt;Percentiles!E$5, 3, IF(E77&lt;Percentiles!E$6, 4, IF(E77&lt;Percentiles!E$7, 5, IF(E77&lt;Percentiles!E$8, 6, IF(E77&lt;Percentiles!E$9, 7, IF(E77&lt;Percentiles!E$10, 8, IF(E77&lt;Percentiles!E$11, 9, IF(E77&lt;Percentiles!E$12, 10, 11))))))))))</f>
        <v>10</v>
      </c>
      <c r="J77" s="54">
        <f>IF(F77&lt;Percentiles!F$3, 1, IF(F77&lt;Percentiles!F$4, 2, IF(F77&lt;Percentiles!F$5, 3, IF(F77&lt;Percentiles!F$6, 4, IF(F77&lt;Percentiles!F$7, 5, IF(F77&lt;Percentiles!F$8, 6, IF(F77&lt;Percentiles!F$9, 7, IF(F77&lt;Percentiles!F$10, 8, IF(F77&lt;Percentiles!F$11, 9, IF(F77&lt;Percentiles!F$12, 10, 11))))))))))</f>
        <v>9</v>
      </c>
      <c r="K77" s="35">
        <f>Combined!AA77</f>
        <v>10</v>
      </c>
      <c r="L77" s="38">
        <f>Combined!AB77</f>
        <v>7.5838273271125631</v>
      </c>
      <c r="M77">
        <f>IF(L77&lt;Percentiles!$G$3,1,0)</f>
        <v>0</v>
      </c>
      <c r="N77">
        <f>IF(L77&lt;Percentiles!$G$4,1,0)</f>
        <v>0</v>
      </c>
      <c r="O77">
        <f>IF(L77&lt;Percentiles!$G$5,1,0)</f>
        <v>1</v>
      </c>
      <c r="P77">
        <f>IF(L77&lt;Percentiles!$G$6,1,0)</f>
        <v>1</v>
      </c>
      <c r="Q77">
        <f>IF(L77&lt;Percentiles!$G$7,1,0)</f>
        <v>1</v>
      </c>
      <c r="R77">
        <f>IF(L77&lt;Percentiles!$G$8,1,0)</f>
        <v>1</v>
      </c>
      <c r="S77">
        <f>IF(L77&lt;Percentiles!$G$9,1,0)</f>
        <v>1</v>
      </c>
      <c r="T77">
        <f>IF(L77&lt;Percentiles!$G$10,1,0)</f>
        <v>1</v>
      </c>
      <c r="U77">
        <f>IF(L77&lt;Percentiles!$G$11,1,0)</f>
        <v>1</v>
      </c>
    </row>
    <row r="78" spans="1:21" x14ac:dyDescent="0.35">
      <c r="A78" s="34">
        <f>Combined!A78</f>
        <v>100323</v>
      </c>
      <c r="B78" s="34">
        <f>Combined!B78</f>
        <v>7</v>
      </c>
      <c r="C78" s="36">
        <f>Combined!W78</f>
        <v>-3</v>
      </c>
      <c r="D78" s="36">
        <f>Combined!X78</f>
        <v>3.6430982753188368</v>
      </c>
      <c r="E78" s="36">
        <f>Combined!Y78</f>
        <v>7.1356277279294407</v>
      </c>
      <c r="F78" s="36">
        <f>Combined!Z78</f>
        <v>11.032183990708443</v>
      </c>
      <c r="G78" s="54">
        <f>IF(C78&lt;Percentiles!C$3, 1, IF(C78&lt;Percentiles!C$4, 2, IF(C78&lt;Percentiles!C$5, 3, IF(C78&lt;Percentiles!C$6, 4, IF(C78&lt;Percentiles!C$7, 5, IF(C78&lt;Percentiles!C$8, 6, IF(C78&lt;Percentiles!C$9, 7, IF(C78&lt;Percentiles!C$10, 8, IF(C78&lt;Percentiles!C$11, 9, IF(C78&lt;Percentiles!C$12, 10, 11))))))))))</f>
        <v>3</v>
      </c>
      <c r="H78" s="54">
        <f>IF(D78&lt;Percentiles!D$3, 1, IF(D78&lt;Percentiles!D$4, 2, IF(D78&lt;Percentiles!D$5, 3, IF(D78&lt;Percentiles!D$6, 4, IF(D78&lt;Percentiles!D$7, 5, IF(D78&lt;Percentiles!D$8, 6, IF(D78&lt;Percentiles!D$9, 7, IF(D78&lt;Percentiles!D$10, 8, IF(D78&lt;Percentiles!D$11, 9, IF(D78&lt;Percentiles!D$12, 10, 11))))))))))</f>
        <v>2</v>
      </c>
      <c r="I78" s="54">
        <f>IF(E78&lt;Percentiles!E$3, 1, IF(E78&lt;Percentiles!E$4, 2, IF(E78&lt;Percentiles!E$5, 3, IF(E78&lt;Percentiles!E$6, 4, IF(E78&lt;Percentiles!E$7, 5, IF(E78&lt;Percentiles!E$8, 6, IF(E78&lt;Percentiles!E$9, 7, IF(E78&lt;Percentiles!E$10, 8, IF(E78&lt;Percentiles!E$11, 9, IF(E78&lt;Percentiles!E$12, 10, 11))))))))))</f>
        <v>2</v>
      </c>
      <c r="J78" s="54">
        <f>IF(F78&lt;Percentiles!F$3, 1, IF(F78&lt;Percentiles!F$4, 2, IF(F78&lt;Percentiles!F$5, 3, IF(F78&lt;Percentiles!F$6, 4, IF(F78&lt;Percentiles!F$7, 5, IF(F78&lt;Percentiles!F$8, 6, IF(F78&lt;Percentiles!F$9, 7, IF(F78&lt;Percentiles!F$10, 8, IF(F78&lt;Percentiles!F$11, 9, IF(F78&lt;Percentiles!F$12, 10, 11))))))))))</f>
        <v>2</v>
      </c>
      <c r="K78" s="35">
        <f>Combined!AA78</f>
        <v>10</v>
      </c>
      <c r="L78" s="38">
        <f>Combined!AB78</f>
        <v>34.739897962793286</v>
      </c>
      <c r="M78">
        <f>IF(L78&lt;Percentiles!$G$3,1,0)</f>
        <v>0</v>
      </c>
      <c r="N78">
        <f>IF(L78&lt;Percentiles!$G$4,1,0)</f>
        <v>0</v>
      </c>
      <c r="O78">
        <f>IF(L78&lt;Percentiles!$G$5,1,0)</f>
        <v>0</v>
      </c>
      <c r="P78">
        <f>IF(L78&lt;Percentiles!$G$6,1,0)</f>
        <v>0</v>
      </c>
      <c r="Q78">
        <f>IF(L78&lt;Percentiles!$G$7,1,0)</f>
        <v>0</v>
      </c>
      <c r="R78">
        <f>IF(L78&lt;Percentiles!$G$8,1,0)</f>
        <v>1</v>
      </c>
      <c r="S78">
        <f>IF(L78&lt;Percentiles!$G$9,1,0)</f>
        <v>1</v>
      </c>
      <c r="T78">
        <f>IF(L78&lt;Percentiles!$G$10,1,0)</f>
        <v>1</v>
      </c>
      <c r="U78">
        <f>IF(L78&lt;Percentiles!$G$11,1,0)</f>
        <v>1</v>
      </c>
    </row>
    <row r="79" spans="1:21" x14ac:dyDescent="0.35">
      <c r="A79" s="34">
        <f>Combined!A79</f>
        <v>100323</v>
      </c>
      <c r="B79" s="34">
        <f>Combined!B79</f>
        <v>8</v>
      </c>
      <c r="C79" s="36">
        <f>Combined!W79</f>
        <v>-3</v>
      </c>
      <c r="D79" s="36">
        <f>Combined!X79</f>
        <v>4.610559340355973</v>
      </c>
      <c r="E79" s="36">
        <f>Combined!Y79</f>
        <v>12.892363349799087</v>
      </c>
      <c r="F79" s="36">
        <f>Combined!Z79</f>
        <v>47.134988769355225</v>
      </c>
      <c r="G79" s="54">
        <f>IF(C79&lt;Percentiles!C$3, 1, IF(C79&lt;Percentiles!C$4, 2, IF(C79&lt;Percentiles!C$5, 3, IF(C79&lt;Percentiles!C$6, 4, IF(C79&lt;Percentiles!C$7, 5, IF(C79&lt;Percentiles!C$8, 6, IF(C79&lt;Percentiles!C$9, 7, IF(C79&lt;Percentiles!C$10, 8, IF(C79&lt;Percentiles!C$11, 9, IF(C79&lt;Percentiles!C$12, 10, 11))))))))))</f>
        <v>3</v>
      </c>
      <c r="H79" s="54">
        <f>IF(D79&lt;Percentiles!D$3, 1, IF(D79&lt;Percentiles!D$4, 2, IF(D79&lt;Percentiles!D$5, 3, IF(D79&lt;Percentiles!D$6, 4, IF(D79&lt;Percentiles!D$7, 5, IF(D79&lt;Percentiles!D$8, 6, IF(D79&lt;Percentiles!D$9, 7, IF(D79&lt;Percentiles!D$10, 8, IF(D79&lt;Percentiles!D$11, 9, IF(D79&lt;Percentiles!D$12, 10, 11))))))))))</f>
        <v>3</v>
      </c>
      <c r="I79" s="54">
        <f>IF(E79&lt;Percentiles!E$3, 1, IF(E79&lt;Percentiles!E$4, 2, IF(E79&lt;Percentiles!E$5, 3, IF(E79&lt;Percentiles!E$6, 4, IF(E79&lt;Percentiles!E$7, 5, IF(E79&lt;Percentiles!E$8, 6, IF(E79&lt;Percentiles!E$9, 7, IF(E79&lt;Percentiles!E$10, 8, IF(E79&lt;Percentiles!E$11, 9, IF(E79&lt;Percentiles!E$12, 10, 11))))))))))</f>
        <v>3</v>
      </c>
      <c r="J79" s="54">
        <f>IF(F79&lt;Percentiles!F$3, 1, IF(F79&lt;Percentiles!F$4, 2, IF(F79&lt;Percentiles!F$5, 3, IF(F79&lt;Percentiles!F$6, 4, IF(F79&lt;Percentiles!F$7, 5, IF(F79&lt;Percentiles!F$8, 6, IF(F79&lt;Percentiles!F$9, 7, IF(F79&lt;Percentiles!F$10, 8, IF(F79&lt;Percentiles!F$11, 9, IF(F79&lt;Percentiles!F$12, 10, 11))))))))))</f>
        <v>5</v>
      </c>
      <c r="K79" s="35">
        <f>Combined!AA79</f>
        <v>10</v>
      </c>
      <c r="L79" s="38">
        <f>Combined!AB79</f>
        <v>36.977435772876206</v>
      </c>
      <c r="M79">
        <f>IF(L79&lt;Percentiles!$G$3,1,0)</f>
        <v>0</v>
      </c>
      <c r="N79">
        <f>IF(L79&lt;Percentiles!$G$4,1,0)</f>
        <v>0</v>
      </c>
      <c r="O79">
        <f>IF(L79&lt;Percentiles!$G$5,1,0)</f>
        <v>0</v>
      </c>
      <c r="P79">
        <f>IF(L79&lt;Percentiles!$G$6,1,0)</f>
        <v>0</v>
      </c>
      <c r="Q79">
        <f>IF(L79&lt;Percentiles!$G$7,1,0)</f>
        <v>0</v>
      </c>
      <c r="R79">
        <f>IF(L79&lt;Percentiles!$G$8,1,0)</f>
        <v>1</v>
      </c>
      <c r="S79">
        <f>IF(L79&lt;Percentiles!$G$9,1,0)</f>
        <v>1</v>
      </c>
      <c r="T79">
        <f>IF(L79&lt;Percentiles!$G$10,1,0)</f>
        <v>1</v>
      </c>
      <c r="U79">
        <f>IF(L79&lt;Percentiles!$G$11,1,0)</f>
        <v>1</v>
      </c>
    </row>
    <row r="80" spans="1:21" x14ac:dyDescent="0.35">
      <c r="A80" s="34">
        <f>Combined!A80</f>
        <v>100323</v>
      </c>
      <c r="B80" s="34">
        <f>Combined!B80</f>
        <v>9</v>
      </c>
      <c r="C80" s="36">
        <f>Combined!W80</f>
        <v>-3</v>
      </c>
      <c r="D80" s="36">
        <f>Combined!X80</f>
        <v>0.4866620266424237</v>
      </c>
      <c r="E80" s="36">
        <f>Combined!Y80</f>
        <v>0</v>
      </c>
      <c r="F80" s="36">
        <f>Combined!Z80</f>
        <v>0.7905355636276169</v>
      </c>
      <c r="G80" s="54">
        <f>IF(C80&lt;Percentiles!C$3, 1, IF(C80&lt;Percentiles!C$4, 2, IF(C80&lt;Percentiles!C$5, 3, IF(C80&lt;Percentiles!C$6, 4, IF(C80&lt;Percentiles!C$7, 5, IF(C80&lt;Percentiles!C$8, 6, IF(C80&lt;Percentiles!C$9, 7, IF(C80&lt;Percentiles!C$10, 8, IF(C80&lt;Percentiles!C$11, 9, IF(C80&lt;Percentiles!C$12, 10, 11))))))))))</f>
        <v>3</v>
      </c>
      <c r="H80" s="54">
        <f>IF(D80&lt;Percentiles!D$3, 1, IF(D80&lt;Percentiles!D$4, 2, IF(D80&lt;Percentiles!D$5, 3, IF(D80&lt;Percentiles!D$6, 4, IF(D80&lt;Percentiles!D$7, 5, IF(D80&lt;Percentiles!D$8, 6, IF(D80&lt;Percentiles!D$9, 7, IF(D80&lt;Percentiles!D$10, 8, IF(D80&lt;Percentiles!D$11, 9, IF(D80&lt;Percentiles!D$12, 10, 11))))))))))</f>
        <v>1</v>
      </c>
      <c r="I80" s="54">
        <f>IF(E80&lt;Percentiles!E$3, 1, IF(E80&lt;Percentiles!E$4, 2, IF(E80&lt;Percentiles!E$5, 3, IF(E80&lt;Percentiles!E$6, 4, IF(E80&lt;Percentiles!E$7, 5, IF(E80&lt;Percentiles!E$8, 6, IF(E80&lt;Percentiles!E$9, 7, IF(E80&lt;Percentiles!E$10, 8, IF(E80&lt;Percentiles!E$11, 9, IF(E80&lt;Percentiles!E$12, 10, 11))))))))))</f>
        <v>1</v>
      </c>
      <c r="J80" s="54">
        <f>IF(F80&lt;Percentiles!F$3, 1, IF(F80&lt;Percentiles!F$4, 2, IF(F80&lt;Percentiles!F$5, 3, IF(F80&lt;Percentiles!F$6, 4, IF(F80&lt;Percentiles!F$7, 5, IF(F80&lt;Percentiles!F$8, 6, IF(F80&lt;Percentiles!F$9, 7, IF(F80&lt;Percentiles!F$10, 8, IF(F80&lt;Percentiles!F$11, 9, IF(F80&lt;Percentiles!F$12, 10, 11))))))))))</f>
        <v>1</v>
      </c>
      <c r="K80" s="35">
        <f>Combined!AA80</f>
        <v>10</v>
      </c>
      <c r="L80" s="38">
        <f>Combined!AB80</f>
        <v>36.811269321298461</v>
      </c>
      <c r="M80">
        <f>IF(L80&lt;Percentiles!$G$3,1,0)</f>
        <v>0</v>
      </c>
      <c r="N80">
        <f>IF(L80&lt;Percentiles!$G$4,1,0)</f>
        <v>0</v>
      </c>
      <c r="O80">
        <f>IF(L80&lt;Percentiles!$G$5,1,0)</f>
        <v>0</v>
      </c>
      <c r="P80">
        <f>IF(L80&lt;Percentiles!$G$6,1,0)</f>
        <v>0</v>
      </c>
      <c r="Q80">
        <f>IF(L80&lt;Percentiles!$G$7,1,0)</f>
        <v>0</v>
      </c>
      <c r="R80">
        <f>IF(L80&lt;Percentiles!$G$8,1,0)</f>
        <v>1</v>
      </c>
      <c r="S80">
        <f>IF(L80&lt;Percentiles!$G$9,1,0)</f>
        <v>1</v>
      </c>
      <c r="T80">
        <f>IF(L80&lt;Percentiles!$G$10,1,0)</f>
        <v>1</v>
      </c>
      <c r="U80">
        <f>IF(L80&lt;Percentiles!$G$11,1,0)</f>
        <v>1</v>
      </c>
    </row>
    <row r="81" spans="1:21" x14ac:dyDescent="0.35">
      <c r="A81" s="34">
        <f>Combined!A81</f>
        <v>100323</v>
      </c>
      <c r="B81" s="34">
        <f>Combined!B81</f>
        <v>10</v>
      </c>
      <c r="C81" s="36">
        <f>Combined!W81</f>
        <v>0.16519306456971444</v>
      </c>
      <c r="D81" s="36">
        <f>Combined!X81</f>
        <v>23.780031226811026</v>
      </c>
      <c r="E81" s="36">
        <f>Combined!Y81</f>
        <v>29.978283287784112</v>
      </c>
      <c r="F81" s="36">
        <f>Combined!Z81</f>
        <v>65.036703324160953</v>
      </c>
      <c r="G81" s="54">
        <f>IF(C81&lt;Percentiles!C$3, 1, IF(C81&lt;Percentiles!C$4, 2, IF(C81&lt;Percentiles!C$5, 3, IF(C81&lt;Percentiles!C$6, 4, IF(C81&lt;Percentiles!C$7, 5, IF(C81&lt;Percentiles!C$8, 6, IF(C81&lt;Percentiles!C$9, 7, IF(C81&lt;Percentiles!C$10, 8, IF(C81&lt;Percentiles!C$11, 9, IF(C81&lt;Percentiles!C$12, 10, 11))))))))))</f>
        <v>9</v>
      </c>
      <c r="H81" s="54">
        <f>IF(D81&lt;Percentiles!D$3, 1, IF(D81&lt;Percentiles!D$4, 2, IF(D81&lt;Percentiles!D$5, 3, IF(D81&lt;Percentiles!D$6, 4, IF(D81&lt;Percentiles!D$7, 5, IF(D81&lt;Percentiles!D$8, 6, IF(D81&lt;Percentiles!D$9, 7, IF(D81&lt;Percentiles!D$10, 8, IF(D81&lt;Percentiles!D$11, 9, IF(D81&lt;Percentiles!D$12, 10, 11))))))))))</f>
        <v>4</v>
      </c>
      <c r="I81" s="54">
        <f>IF(E81&lt;Percentiles!E$3, 1, IF(E81&lt;Percentiles!E$4, 2, IF(E81&lt;Percentiles!E$5, 3, IF(E81&lt;Percentiles!E$6, 4, IF(E81&lt;Percentiles!E$7, 5, IF(E81&lt;Percentiles!E$8, 6, IF(E81&lt;Percentiles!E$9, 7, IF(E81&lt;Percentiles!E$10, 8, IF(E81&lt;Percentiles!E$11, 9, IF(E81&lt;Percentiles!E$12, 10, 11))))))))))</f>
        <v>6</v>
      </c>
      <c r="J81" s="54">
        <f>IF(F81&lt;Percentiles!F$3, 1, IF(F81&lt;Percentiles!F$4, 2, IF(F81&lt;Percentiles!F$5, 3, IF(F81&lt;Percentiles!F$6, 4, IF(F81&lt;Percentiles!F$7, 5, IF(F81&lt;Percentiles!F$8, 6, IF(F81&lt;Percentiles!F$9, 7, IF(F81&lt;Percentiles!F$10, 8, IF(F81&lt;Percentiles!F$11, 9, IF(F81&lt;Percentiles!F$12, 10, 11))))))))))</f>
        <v>7</v>
      </c>
      <c r="K81" s="35">
        <f>Combined!AA81</f>
        <v>10</v>
      </c>
      <c r="L81" s="38">
        <f>Combined!AB81</f>
        <v>28.42898456317651</v>
      </c>
      <c r="M81">
        <f>IF(L81&lt;Percentiles!$G$3,1,0)</f>
        <v>0</v>
      </c>
      <c r="N81">
        <f>IF(L81&lt;Percentiles!$G$4,1,0)</f>
        <v>0</v>
      </c>
      <c r="O81">
        <f>IF(L81&lt;Percentiles!$G$5,1,0)</f>
        <v>0</v>
      </c>
      <c r="P81">
        <f>IF(L81&lt;Percentiles!$G$6,1,0)</f>
        <v>0</v>
      </c>
      <c r="Q81">
        <f>IF(L81&lt;Percentiles!$G$7,1,0)</f>
        <v>1</v>
      </c>
      <c r="R81">
        <f>IF(L81&lt;Percentiles!$G$8,1,0)</f>
        <v>1</v>
      </c>
      <c r="S81">
        <f>IF(L81&lt;Percentiles!$G$9,1,0)</f>
        <v>1</v>
      </c>
      <c r="T81">
        <f>IF(L81&lt;Percentiles!$G$10,1,0)</f>
        <v>1</v>
      </c>
      <c r="U81">
        <f>IF(L81&lt;Percentiles!$G$11,1,0)</f>
        <v>1</v>
      </c>
    </row>
    <row r="82" spans="1:21" x14ac:dyDescent="0.35">
      <c r="A82" s="34">
        <f>Combined!A82</f>
        <v>100323</v>
      </c>
      <c r="B82" s="34">
        <f>Combined!B82</f>
        <v>1</v>
      </c>
      <c r="C82" s="36">
        <f>Combined!W82</f>
        <v>3</v>
      </c>
      <c r="D82" s="36">
        <f>Combined!X82</f>
        <v>249.70998886057731</v>
      </c>
      <c r="E82" s="36">
        <f>Combined!Y82</f>
        <v>59.842963592735416</v>
      </c>
      <c r="F82" s="36">
        <f>Combined!Z82</f>
        <v>1.6821097165918129</v>
      </c>
      <c r="G82" s="54">
        <f>IF(C82&lt;Percentiles!C$3, 1, IF(C82&lt;Percentiles!C$4, 2, IF(C82&lt;Percentiles!C$5, 3, IF(C82&lt;Percentiles!C$6, 4, IF(C82&lt;Percentiles!C$7, 5, IF(C82&lt;Percentiles!C$8, 6, IF(C82&lt;Percentiles!C$9, 7, IF(C82&lt;Percentiles!C$10, 8, IF(C82&lt;Percentiles!C$11, 9, IF(C82&lt;Percentiles!C$12, 10, 11))))))))))</f>
        <v>11</v>
      </c>
      <c r="H82" s="54">
        <f>IF(D82&lt;Percentiles!D$3, 1, IF(D82&lt;Percentiles!D$4, 2, IF(D82&lt;Percentiles!D$5, 3, IF(D82&lt;Percentiles!D$6, 4, IF(D82&lt;Percentiles!D$7, 5, IF(D82&lt;Percentiles!D$8, 6, IF(D82&lt;Percentiles!D$9, 7, IF(D82&lt;Percentiles!D$10, 8, IF(D82&lt;Percentiles!D$11, 9, IF(D82&lt;Percentiles!D$12, 10, 11))))))))))</f>
        <v>9</v>
      </c>
      <c r="I82" s="54">
        <f>IF(E82&lt;Percentiles!E$3, 1, IF(E82&lt;Percentiles!E$4, 2, IF(E82&lt;Percentiles!E$5, 3, IF(E82&lt;Percentiles!E$6, 4, IF(E82&lt;Percentiles!E$7, 5, IF(E82&lt;Percentiles!E$8, 6, IF(E82&lt;Percentiles!E$9, 7, IF(E82&lt;Percentiles!E$10, 8, IF(E82&lt;Percentiles!E$11, 9, IF(E82&lt;Percentiles!E$12, 10, 11))))))))))</f>
        <v>7</v>
      </c>
      <c r="J82" s="54">
        <f>IF(F82&lt;Percentiles!F$3, 1, IF(F82&lt;Percentiles!F$4, 2, IF(F82&lt;Percentiles!F$5, 3, IF(F82&lt;Percentiles!F$6, 4, IF(F82&lt;Percentiles!F$7, 5, IF(F82&lt;Percentiles!F$8, 6, IF(F82&lt;Percentiles!F$9, 7, IF(F82&lt;Percentiles!F$10, 8, IF(F82&lt;Percentiles!F$11, 9, IF(F82&lt;Percentiles!F$12, 10, 11))))))))))</f>
        <v>1</v>
      </c>
      <c r="K82" s="35">
        <f>Combined!AA82</f>
        <v>15</v>
      </c>
      <c r="L82" s="38">
        <f>Combined!AB82</f>
        <v>1.0553212974082045</v>
      </c>
      <c r="M82">
        <f>IF(L82&lt;Percentiles!$G$3,1,0)</f>
        <v>1</v>
      </c>
      <c r="N82">
        <f>IF(L82&lt;Percentiles!$G$4,1,0)</f>
        <v>1</v>
      </c>
      <c r="O82">
        <f>IF(L82&lt;Percentiles!$G$5,1,0)</f>
        <v>1</v>
      </c>
      <c r="P82">
        <f>IF(L82&lt;Percentiles!$G$6,1,0)</f>
        <v>1</v>
      </c>
      <c r="Q82">
        <f>IF(L82&lt;Percentiles!$G$7,1,0)</f>
        <v>1</v>
      </c>
      <c r="R82">
        <f>IF(L82&lt;Percentiles!$G$8,1,0)</f>
        <v>1</v>
      </c>
      <c r="S82">
        <f>IF(L82&lt;Percentiles!$G$9,1,0)</f>
        <v>1</v>
      </c>
      <c r="T82">
        <f>IF(L82&lt;Percentiles!$G$10,1,0)</f>
        <v>1</v>
      </c>
      <c r="U82">
        <f>IF(L82&lt;Percentiles!$G$11,1,0)</f>
        <v>1</v>
      </c>
    </row>
    <row r="83" spans="1:21" x14ac:dyDescent="0.35">
      <c r="A83" s="34">
        <f>Combined!A83</f>
        <v>100323</v>
      </c>
      <c r="B83" s="34">
        <f>Combined!B83</f>
        <v>2</v>
      </c>
      <c r="C83" s="36">
        <f>Combined!W83</f>
        <v>2.6762532923159035</v>
      </c>
      <c r="D83" s="36">
        <f>Combined!X83</f>
        <v>203.87084307944889</v>
      </c>
      <c r="E83" s="36">
        <f>Combined!Y83</f>
        <v>2.2814315369505311</v>
      </c>
      <c r="F83" s="36">
        <f>Combined!Z83</f>
        <v>3.8016525920757633</v>
      </c>
      <c r="G83" s="54">
        <f>IF(C83&lt;Percentiles!C$3, 1, IF(C83&lt;Percentiles!C$4, 2, IF(C83&lt;Percentiles!C$5, 3, IF(C83&lt;Percentiles!C$6, 4, IF(C83&lt;Percentiles!C$7, 5, IF(C83&lt;Percentiles!C$8, 6, IF(C83&lt;Percentiles!C$9, 7, IF(C83&lt;Percentiles!C$10, 8, IF(C83&lt;Percentiles!C$11, 9, IF(C83&lt;Percentiles!C$12, 10, 11))))))))))</f>
        <v>10</v>
      </c>
      <c r="H83" s="54">
        <f>IF(D83&lt;Percentiles!D$3, 1, IF(D83&lt;Percentiles!D$4, 2, IF(D83&lt;Percentiles!D$5, 3, IF(D83&lt;Percentiles!D$6, 4, IF(D83&lt;Percentiles!D$7, 5, IF(D83&lt;Percentiles!D$8, 6, IF(D83&lt;Percentiles!D$9, 7, IF(D83&lt;Percentiles!D$10, 8, IF(D83&lt;Percentiles!D$11, 9, IF(D83&lt;Percentiles!D$12, 10, 11))))))))))</f>
        <v>9</v>
      </c>
      <c r="I83" s="54">
        <f>IF(E83&lt;Percentiles!E$3, 1, IF(E83&lt;Percentiles!E$4, 2, IF(E83&lt;Percentiles!E$5, 3, IF(E83&lt;Percentiles!E$6, 4, IF(E83&lt;Percentiles!E$7, 5, IF(E83&lt;Percentiles!E$8, 6, IF(E83&lt;Percentiles!E$9, 7, IF(E83&lt;Percentiles!E$10, 8, IF(E83&lt;Percentiles!E$11, 9, IF(E83&lt;Percentiles!E$12, 10, 11))))))))))</f>
        <v>1</v>
      </c>
      <c r="J83" s="54">
        <f>IF(F83&lt;Percentiles!F$3, 1, IF(F83&lt;Percentiles!F$4, 2, IF(F83&lt;Percentiles!F$5, 3, IF(F83&lt;Percentiles!F$6, 4, IF(F83&lt;Percentiles!F$7, 5, IF(F83&lt;Percentiles!F$8, 6, IF(F83&lt;Percentiles!F$9, 7, IF(F83&lt;Percentiles!F$10, 8, IF(F83&lt;Percentiles!F$11, 9, IF(F83&lt;Percentiles!F$12, 10, 11))))))))))</f>
        <v>1</v>
      </c>
      <c r="K83" s="35">
        <f>Combined!AA83</f>
        <v>15</v>
      </c>
      <c r="L83" s="38">
        <f>Combined!AB83</f>
        <v>46.164818234865649</v>
      </c>
      <c r="M83">
        <f>IF(L83&lt;Percentiles!$G$3,1,0)</f>
        <v>0</v>
      </c>
      <c r="N83">
        <f>IF(L83&lt;Percentiles!$G$4,1,0)</f>
        <v>0</v>
      </c>
      <c r="O83">
        <f>IF(L83&lt;Percentiles!$G$5,1,0)</f>
        <v>0</v>
      </c>
      <c r="P83">
        <f>IF(L83&lt;Percentiles!$G$6,1,0)</f>
        <v>0</v>
      </c>
      <c r="Q83">
        <f>IF(L83&lt;Percentiles!$G$7,1,0)</f>
        <v>0</v>
      </c>
      <c r="R83">
        <f>IF(L83&lt;Percentiles!$G$8,1,0)</f>
        <v>0</v>
      </c>
      <c r="S83">
        <f>IF(L83&lt;Percentiles!$G$9,1,0)</f>
        <v>1</v>
      </c>
      <c r="T83">
        <f>IF(L83&lt;Percentiles!$G$10,1,0)</f>
        <v>1</v>
      </c>
      <c r="U83">
        <f>IF(L83&lt;Percentiles!$G$11,1,0)</f>
        <v>1</v>
      </c>
    </row>
    <row r="84" spans="1:21" x14ac:dyDescent="0.35">
      <c r="A84" s="34">
        <f>Combined!A84</f>
        <v>100323</v>
      </c>
      <c r="B84" s="34">
        <f>Combined!B84</f>
        <v>3</v>
      </c>
      <c r="C84" s="36">
        <f>Combined!W84</f>
        <v>-0.95133092588151813</v>
      </c>
      <c r="D84" s="36">
        <f>Combined!X84</f>
        <v>220.41834251057716</v>
      </c>
      <c r="E84" s="36">
        <f>Combined!Y84</f>
        <v>182.57423859451336</v>
      </c>
      <c r="F84" s="36">
        <f>Combined!Z84</f>
        <v>79.34411949741181</v>
      </c>
      <c r="G84" s="54">
        <f>IF(C84&lt;Percentiles!C$3, 1, IF(C84&lt;Percentiles!C$4, 2, IF(C84&lt;Percentiles!C$5, 3, IF(C84&lt;Percentiles!C$6, 4, IF(C84&lt;Percentiles!C$7, 5, IF(C84&lt;Percentiles!C$8, 6, IF(C84&lt;Percentiles!C$9, 7, IF(C84&lt;Percentiles!C$10, 8, IF(C84&lt;Percentiles!C$11, 9, IF(C84&lt;Percentiles!C$12, 10, 11))))))))))</f>
        <v>6</v>
      </c>
      <c r="H84" s="54">
        <f>IF(D84&lt;Percentiles!D$3, 1, IF(D84&lt;Percentiles!D$4, 2, IF(D84&lt;Percentiles!D$5, 3, IF(D84&lt;Percentiles!D$6, 4, IF(D84&lt;Percentiles!D$7, 5, IF(D84&lt;Percentiles!D$8, 6, IF(D84&lt;Percentiles!D$9, 7, IF(D84&lt;Percentiles!D$10, 8, IF(D84&lt;Percentiles!D$11, 9, IF(D84&lt;Percentiles!D$12, 10, 11))))))))))</f>
        <v>9</v>
      </c>
      <c r="I84" s="54">
        <f>IF(E84&lt;Percentiles!E$3, 1, IF(E84&lt;Percentiles!E$4, 2, IF(E84&lt;Percentiles!E$5, 3, IF(E84&lt;Percentiles!E$6, 4, IF(E84&lt;Percentiles!E$7, 5, IF(E84&lt;Percentiles!E$8, 6, IF(E84&lt;Percentiles!E$9, 7, IF(E84&lt;Percentiles!E$10, 8, IF(E84&lt;Percentiles!E$11, 9, IF(E84&lt;Percentiles!E$12, 10, 11))))))))))</f>
        <v>8</v>
      </c>
      <c r="J84" s="54">
        <f>IF(F84&lt;Percentiles!F$3, 1, IF(F84&lt;Percentiles!F$4, 2, IF(F84&lt;Percentiles!F$5, 3, IF(F84&lt;Percentiles!F$6, 4, IF(F84&lt;Percentiles!F$7, 5, IF(F84&lt;Percentiles!F$8, 6, IF(F84&lt;Percentiles!F$9, 7, IF(F84&lt;Percentiles!F$10, 8, IF(F84&lt;Percentiles!F$11, 9, IF(F84&lt;Percentiles!F$12, 10, 11))))))))))</f>
        <v>7</v>
      </c>
      <c r="K84" s="35">
        <f>Combined!AA84</f>
        <v>15</v>
      </c>
      <c r="L84" s="38">
        <f>Combined!AB84</f>
        <v>20.565106805551036</v>
      </c>
      <c r="M84">
        <f>IF(L84&lt;Percentiles!$G$3,1,0)</f>
        <v>0</v>
      </c>
      <c r="N84">
        <f>IF(L84&lt;Percentiles!$G$4,1,0)</f>
        <v>0</v>
      </c>
      <c r="O84">
        <f>IF(L84&lt;Percentiles!$G$5,1,0)</f>
        <v>0</v>
      </c>
      <c r="P84">
        <f>IF(L84&lt;Percentiles!$G$6,1,0)</f>
        <v>0</v>
      </c>
      <c r="Q84">
        <f>IF(L84&lt;Percentiles!$G$7,1,0)</f>
        <v>1</v>
      </c>
      <c r="R84">
        <f>IF(L84&lt;Percentiles!$G$8,1,0)</f>
        <v>1</v>
      </c>
      <c r="S84">
        <f>IF(L84&lt;Percentiles!$G$9,1,0)</f>
        <v>1</v>
      </c>
      <c r="T84">
        <f>IF(L84&lt;Percentiles!$G$10,1,0)</f>
        <v>1</v>
      </c>
      <c r="U84">
        <f>IF(L84&lt;Percentiles!$G$11,1,0)</f>
        <v>1</v>
      </c>
    </row>
    <row r="85" spans="1:21" x14ac:dyDescent="0.35">
      <c r="A85" s="34">
        <f>Combined!A85</f>
        <v>100323</v>
      </c>
      <c r="B85" s="34">
        <f>Combined!B85</f>
        <v>4</v>
      </c>
      <c r="C85" s="36">
        <f>Combined!W85</f>
        <v>-1.1866912591768995E-2</v>
      </c>
      <c r="D85" s="36">
        <f>Combined!X85</f>
        <v>539.54577333346424</v>
      </c>
      <c r="E85" s="36">
        <f>Combined!Y85</f>
        <v>478.28315681818071</v>
      </c>
      <c r="F85" s="36">
        <f>Combined!Z85</f>
        <v>41.666667719553459</v>
      </c>
      <c r="G85" s="54">
        <f>IF(C85&lt;Percentiles!C$3, 1, IF(C85&lt;Percentiles!C$4, 2, IF(C85&lt;Percentiles!C$5, 3, IF(C85&lt;Percentiles!C$6, 4, IF(C85&lt;Percentiles!C$7, 5, IF(C85&lt;Percentiles!C$8, 6, IF(C85&lt;Percentiles!C$9, 7, IF(C85&lt;Percentiles!C$10, 8, IF(C85&lt;Percentiles!C$11, 9, IF(C85&lt;Percentiles!C$12, 10, 11))))))))))</f>
        <v>9</v>
      </c>
      <c r="H85" s="54">
        <f>IF(D85&lt;Percentiles!D$3, 1, IF(D85&lt;Percentiles!D$4, 2, IF(D85&lt;Percentiles!D$5, 3, IF(D85&lt;Percentiles!D$6, 4, IF(D85&lt;Percentiles!D$7, 5, IF(D85&lt;Percentiles!D$8, 6, IF(D85&lt;Percentiles!D$9, 7, IF(D85&lt;Percentiles!D$10, 8, IF(D85&lt;Percentiles!D$11, 9, IF(D85&lt;Percentiles!D$12, 10, 11))))))))))</f>
        <v>10</v>
      </c>
      <c r="I85" s="54">
        <f>IF(E85&lt;Percentiles!E$3, 1, IF(E85&lt;Percentiles!E$4, 2, IF(E85&lt;Percentiles!E$5, 3, IF(E85&lt;Percentiles!E$6, 4, IF(E85&lt;Percentiles!E$7, 5, IF(E85&lt;Percentiles!E$8, 6, IF(E85&lt;Percentiles!E$9, 7, IF(E85&lt;Percentiles!E$10, 8, IF(E85&lt;Percentiles!E$11, 9, IF(E85&lt;Percentiles!E$12, 10, 11))))))))))</f>
        <v>10</v>
      </c>
      <c r="J85" s="54">
        <f>IF(F85&lt;Percentiles!F$3, 1, IF(F85&lt;Percentiles!F$4, 2, IF(F85&lt;Percentiles!F$5, 3, IF(F85&lt;Percentiles!F$6, 4, IF(F85&lt;Percentiles!F$7, 5, IF(F85&lt;Percentiles!F$8, 6, IF(F85&lt;Percentiles!F$9, 7, IF(F85&lt;Percentiles!F$10, 8, IF(F85&lt;Percentiles!F$11, 9, IF(F85&lt;Percentiles!F$12, 10, 11))))))))))</f>
        <v>5</v>
      </c>
      <c r="K85" s="35">
        <f>Combined!AA85</f>
        <v>15</v>
      </c>
      <c r="L85" s="38">
        <f>Combined!AB85</f>
        <v>9.2368482706413495</v>
      </c>
      <c r="M85">
        <f>IF(L85&lt;Percentiles!$G$3,1,0)</f>
        <v>0</v>
      </c>
      <c r="N85">
        <f>IF(L85&lt;Percentiles!$G$4,1,0)</f>
        <v>0</v>
      </c>
      <c r="O85">
        <f>IF(L85&lt;Percentiles!$G$5,1,0)</f>
        <v>1</v>
      </c>
      <c r="P85">
        <f>IF(L85&lt;Percentiles!$G$6,1,0)</f>
        <v>1</v>
      </c>
      <c r="Q85">
        <f>IF(L85&lt;Percentiles!$G$7,1,0)</f>
        <v>1</v>
      </c>
      <c r="R85">
        <f>IF(L85&lt;Percentiles!$G$8,1,0)</f>
        <v>1</v>
      </c>
      <c r="S85">
        <f>IF(L85&lt;Percentiles!$G$9,1,0)</f>
        <v>1</v>
      </c>
      <c r="T85">
        <f>IF(L85&lt;Percentiles!$G$10,1,0)</f>
        <v>1</v>
      </c>
      <c r="U85">
        <f>IF(L85&lt;Percentiles!$G$11,1,0)</f>
        <v>1</v>
      </c>
    </row>
    <row r="86" spans="1:21" x14ac:dyDescent="0.35">
      <c r="A86" s="34">
        <f>Combined!A86</f>
        <v>100323</v>
      </c>
      <c r="B86" s="34">
        <f>Combined!B86</f>
        <v>5</v>
      </c>
      <c r="C86" s="36">
        <f>Combined!W86</f>
        <v>3</v>
      </c>
      <c r="D86" s="36">
        <f>Combined!X86</f>
        <v>2.1496016459693021</v>
      </c>
      <c r="E86" s="36">
        <f>Combined!Y86</f>
        <v>5.0328816927159625</v>
      </c>
      <c r="F86" s="36">
        <f>Combined!Z86</f>
        <v>12.885200501639503</v>
      </c>
      <c r="G86" s="54">
        <f>IF(C86&lt;Percentiles!C$3, 1, IF(C86&lt;Percentiles!C$4, 2, IF(C86&lt;Percentiles!C$5, 3, IF(C86&lt;Percentiles!C$6, 4, IF(C86&lt;Percentiles!C$7, 5, IF(C86&lt;Percentiles!C$8, 6, IF(C86&lt;Percentiles!C$9, 7, IF(C86&lt;Percentiles!C$10, 8, IF(C86&lt;Percentiles!C$11, 9, IF(C86&lt;Percentiles!C$12, 10, 11))))))))))</f>
        <v>11</v>
      </c>
      <c r="H86" s="54">
        <f>IF(D86&lt;Percentiles!D$3, 1, IF(D86&lt;Percentiles!D$4, 2, IF(D86&lt;Percentiles!D$5, 3, IF(D86&lt;Percentiles!D$6, 4, IF(D86&lt;Percentiles!D$7, 5, IF(D86&lt;Percentiles!D$8, 6, IF(D86&lt;Percentiles!D$9, 7, IF(D86&lt;Percentiles!D$10, 8, IF(D86&lt;Percentiles!D$11, 9, IF(D86&lt;Percentiles!D$12, 10, 11))))))))))</f>
        <v>1</v>
      </c>
      <c r="I86" s="54">
        <f>IF(E86&lt;Percentiles!E$3, 1, IF(E86&lt;Percentiles!E$4, 2, IF(E86&lt;Percentiles!E$5, 3, IF(E86&lt;Percentiles!E$6, 4, IF(E86&lt;Percentiles!E$7, 5, IF(E86&lt;Percentiles!E$8, 6, IF(E86&lt;Percentiles!E$9, 7, IF(E86&lt;Percentiles!E$10, 8, IF(E86&lt;Percentiles!E$11, 9, IF(E86&lt;Percentiles!E$12, 10, 11))))))))))</f>
        <v>1</v>
      </c>
      <c r="J86" s="54">
        <f>IF(F86&lt;Percentiles!F$3, 1, IF(F86&lt;Percentiles!F$4, 2, IF(F86&lt;Percentiles!F$5, 3, IF(F86&lt;Percentiles!F$6, 4, IF(F86&lt;Percentiles!F$7, 5, IF(F86&lt;Percentiles!F$8, 6, IF(F86&lt;Percentiles!F$9, 7, IF(F86&lt;Percentiles!F$10, 8, IF(F86&lt;Percentiles!F$11, 9, IF(F86&lt;Percentiles!F$12, 10, 11))))))))))</f>
        <v>2</v>
      </c>
      <c r="K86" s="35">
        <f>Combined!AA86</f>
        <v>15</v>
      </c>
      <c r="L86" s="38">
        <f>Combined!AB86</f>
        <v>56.550661425405927</v>
      </c>
      <c r="M86">
        <f>IF(L86&lt;Percentiles!$G$3,1,0)</f>
        <v>0</v>
      </c>
      <c r="N86">
        <f>IF(L86&lt;Percentiles!$G$4,1,0)</f>
        <v>0</v>
      </c>
      <c r="O86">
        <f>IF(L86&lt;Percentiles!$G$5,1,0)</f>
        <v>0</v>
      </c>
      <c r="P86">
        <f>IF(L86&lt;Percentiles!$G$6,1,0)</f>
        <v>0</v>
      </c>
      <c r="Q86">
        <f>IF(L86&lt;Percentiles!$G$7,1,0)</f>
        <v>0</v>
      </c>
      <c r="R86">
        <f>IF(L86&lt;Percentiles!$G$8,1,0)</f>
        <v>0</v>
      </c>
      <c r="S86">
        <f>IF(L86&lt;Percentiles!$G$9,1,0)</f>
        <v>1</v>
      </c>
      <c r="T86">
        <f>IF(L86&lt;Percentiles!$G$10,1,0)</f>
        <v>1</v>
      </c>
      <c r="U86">
        <f>IF(L86&lt;Percentiles!$G$11,1,0)</f>
        <v>1</v>
      </c>
    </row>
    <row r="87" spans="1:21" x14ac:dyDescent="0.35">
      <c r="A87" s="34">
        <f>Combined!A87</f>
        <v>100323</v>
      </c>
      <c r="B87" s="34">
        <f>Combined!B87</f>
        <v>6</v>
      </c>
      <c r="C87" s="36">
        <f>Combined!W87</f>
        <v>0.39146728673348197</v>
      </c>
      <c r="D87" s="36">
        <f>Combined!X87</f>
        <v>519.33958148815384</v>
      </c>
      <c r="E87" s="36">
        <f>Combined!Y87</f>
        <v>485.71400023657759</v>
      </c>
      <c r="F87" s="36">
        <f>Combined!Z87</f>
        <v>389.87321223648632</v>
      </c>
      <c r="G87" s="54">
        <f>IF(C87&lt;Percentiles!C$3, 1, IF(C87&lt;Percentiles!C$4, 2, IF(C87&lt;Percentiles!C$5, 3, IF(C87&lt;Percentiles!C$6, 4, IF(C87&lt;Percentiles!C$7, 5, IF(C87&lt;Percentiles!C$8, 6, IF(C87&lt;Percentiles!C$9, 7, IF(C87&lt;Percentiles!C$10, 8, IF(C87&lt;Percentiles!C$11, 9, IF(C87&lt;Percentiles!C$12, 10, 11))))))))))</f>
        <v>9</v>
      </c>
      <c r="H87" s="54">
        <f>IF(D87&lt;Percentiles!D$3, 1, IF(D87&lt;Percentiles!D$4, 2, IF(D87&lt;Percentiles!D$5, 3, IF(D87&lt;Percentiles!D$6, 4, IF(D87&lt;Percentiles!D$7, 5, IF(D87&lt;Percentiles!D$8, 6, IF(D87&lt;Percentiles!D$9, 7, IF(D87&lt;Percentiles!D$10, 8, IF(D87&lt;Percentiles!D$11, 9, IF(D87&lt;Percentiles!D$12, 10, 11))))))))))</f>
        <v>10</v>
      </c>
      <c r="I87" s="54">
        <f>IF(E87&lt;Percentiles!E$3, 1, IF(E87&lt;Percentiles!E$4, 2, IF(E87&lt;Percentiles!E$5, 3, IF(E87&lt;Percentiles!E$6, 4, IF(E87&lt;Percentiles!E$7, 5, IF(E87&lt;Percentiles!E$8, 6, IF(E87&lt;Percentiles!E$9, 7, IF(E87&lt;Percentiles!E$10, 8, IF(E87&lt;Percentiles!E$11, 9, IF(E87&lt;Percentiles!E$12, 10, 11))))))))))</f>
        <v>10</v>
      </c>
      <c r="J87" s="54">
        <f>IF(F87&lt;Percentiles!F$3, 1, IF(F87&lt;Percentiles!F$4, 2, IF(F87&lt;Percentiles!F$5, 3, IF(F87&lt;Percentiles!F$6, 4, IF(F87&lt;Percentiles!F$7, 5, IF(F87&lt;Percentiles!F$8, 6, IF(F87&lt;Percentiles!F$9, 7, IF(F87&lt;Percentiles!F$10, 8, IF(F87&lt;Percentiles!F$11, 9, IF(F87&lt;Percentiles!F$12, 10, 11))))))))))</f>
        <v>9</v>
      </c>
      <c r="K87" s="35">
        <f>Combined!AA87</f>
        <v>15</v>
      </c>
      <c r="L87" s="38">
        <f>Combined!AB87</f>
        <v>11.81799649467081</v>
      </c>
      <c r="M87">
        <f>IF(L87&lt;Percentiles!$G$3,1,0)</f>
        <v>0</v>
      </c>
      <c r="N87">
        <f>IF(L87&lt;Percentiles!$G$4,1,0)</f>
        <v>0</v>
      </c>
      <c r="O87">
        <f>IF(L87&lt;Percentiles!$G$5,1,0)</f>
        <v>0</v>
      </c>
      <c r="P87">
        <f>IF(L87&lt;Percentiles!$G$6,1,0)</f>
        <v>1</v>
      </c>
      <c r="Q87">
        <f>IF(L87&lt;Percentiles!$G$7,1,0)</f>
        <v>1</v>
      </c>
      <c r="R87">
        <f>IF(L87&lt;Percentiles!$G$8,1,0)</f>
        <v>1</v>
      </c>
      <c r="S87">
        <f>IF(L87&lt;Percentiles!$G$9,1,0)</f>
        <v>1</v>
      </c>
      <c r="T87">
        <f>IF(L87&lt;Percentiles!$G$10,1,0)</f>
        <v>1</v>
      </c>
      <c r="U87">
        <f>IF(L87&lt;Percentiles!$G$11,1,0)</f>
        <v>1</v>
      </c>
    </row>
    <row r="88" spans="1:21" x14ac:dyDescent="0.35">
      <c r="A88" s="34">
        <f>Combined!A88</f>
        <v>100323</v>
      </c>
      <c r="B88" s="34">
        <f>Combined!B88</f>
        <v>7</v>
      </c>
      <c r="C88" s="36">
        <f>Combined!W88</f>
        <v>-3</v>
      </c>
      <c r="D88" s="36">
        <f>Combined!X88</f>
        <v>3.6430982753188368</v>
      </c>
      <c r="E88" s="36">
        <f>Combined!Y88</f>
        <v>7.1356277279294407</v>
      </c>
      <c r="F88" s="36">
        <f>Combined!Z88</f>
        <v>11.032183990708443</v>
      </c>
      <c r="G88" s="54">
        <f>IF(C88&lt;Percentiles!C$3, 1, IF(C88&lt;Percentiles!C$4, 2, IF(C88&lt;Percentiles!C$5, 3, IF(C88&lt;Percentiles!C$6, 4, IF(C88&lt;Percentiles!C$7, 5, IF(C88&lt;Percentiles!C$8, 6, IF(C88&lt;Percentiles!C$9, 7, IF(C88&lt;Percentiles!C$10, 8, IF(C88&lt;Percentiles!C$11, 9, IF(C88&lt;Percentiles!C$12, 10, 11))))))))))</f>
        <v>3</v>
      </c>
      <c r="H88" s="54">
        <f>IF(D88&lt;Percentiles!D$3, 1, IF(D88&lt;Percentiles!D$4, 2, IF(D88&lt;Percentiles!D$5, 3, IF(D88&lt;Percentiles!D$6, 4, IF(D88&lt;Percentiles!D$7, 5, IF(D88&lt;Percentiles!D$8, 6, IF(D88&lt;Percentiles!D$9, 7, IF(D88&lt;Percentiles!D$10, 8, IF(D88&lt;Percentiles!D$11, 9, IF(D88&lt;Percentiles!D$12, 10, 11))))))))))</f>
        <v>2</v>
      </c>
      <c r="I88" s="54">
        <f>IF(E88&lt;Percentiles!E$3, 1, IF(E88&lt;Percentiles!E$4, 2, IF(E88&lt;Percentiles!E$5, 3, IF(E88&lt;Percentiles!E$6, 4, IF(E88&lt;Percentiles!E$7, 5, IF(E88&lt;Percentiles!E$8, 6, IF(E88&lt;Percentiles!E$9, 7, IF(E88&lt;Percentiles!E$10, 8, IF(E88&lt;Percentiles!E$11, 9, IF(E88&lt;Percentiles!E$12, 10, 11))))))))))</f>
        <v>2</v>
      </c>
      <c r="J88" s="54">
        <f>IF(F88&lt;Percentiles!F$3, 1, IF(F88&lt;Percentiles!F$4, 2, IF(F88&lt;Percentiles!F$5, 3, IF(F88&lt;Percentiles!F$6, 4, IF(F88&lt;Percentiles!F$7, 5, IF(F88&lt;Percentiles!F$8, 6, IF(F88&lt;Percentiles!F$9, 7, IF(F88&lt;Percentiles!F$10, 8, IF(F88&lt;Percentiles!F$11, 9, IF(F88&lt;Percentiles!F$12, 10, 11))))))))))</f>
        <v>2</v>
      </c>
      <c r="K88" s="35">
        <f>Combined!AA88</f>
        <v>15</v>
      </c>
      <c r="L88" s="38">
        <f>Combined!AB88</f>
        <v>59.629303048331835</v>
      </c>
      <c r="M88">
        <f>IF(L88&lt;Percentiles!$G$3,1,0)</f>
        <v>0</v>
      </c>
      <c r="N88">
        <f>IF(L88&lt;Percentiles!$G$4,1,0)</f>
        <v>0</v>
      </c>
      <c r="O88">
        <f>IF(L88&lt;Percentiles!$G$5,1,0)</f>
        <v>0</v>
      </c>
      <c r="P88">
        <f>IF(L88&lt;Percentiles!$G$6,1,0)</f>
        <v>0</v>
      </c>
      <c r="Q88">
        <f>IF(L88&lt;Percentiles!$G$7,1,0)</f>
        <v>0</v>
      </c>
      <c r="R88">
        <f>IF(L88&lt;Percentiles!$G$8,1,0)</f>
        <v>0</v>
      </c>
      <c r="S88">
        <f>IF(L88&lt;Percentiles!$G$9,1,0)</f>
        <v>0</v>
      </c>
      <c r="T88">
        <f>IF(L88&lt;Percentiles!$G$10,1,0)</f>
        <v>1</v>
      </c>
      <c r="U88">
        <f>IF(L88&lt;Percentiles!$G$11,1,0)</f>
        <v>1</v>
      </c>
    </row>
    <row r="89" spans="1:21" x14ac:dyDescent="0.35">
      <c r="A89" s="34">
        <f>Combined!A89</f>
        <v>100323</v>
      </c>
      <c r="B89" s="34">
        <f>Combined!B89</f>
        <v>8</v>
      </c>
      <c r="C89" s="36">
        <f>Combined!W89</f>
        <v>-3</v>
      </c>
      <c r="D89" s="36">
        <f>Combined!X89</f>
        <v>4.610559340355973</v>
      </c>
      <c r="E89" s="36">
        <f>Combined!Y89</f>
        <v>12.892363349799087</v>
      </c>
      <c r="F89" s="36">
        <f>Combined!Z89</f>
        <v>47.134988769355225</v>
      </c>
      <c r="G89" s="54">
        <f>IF(C89&lt;Percentiles!C$3, 1, IF(C89&lt;Percentiles!C$4, 2, IF(C89&lt;Percentiles!C$5, 3, IF(C89&lt;Percentiles!C$6, 4, IF(C89&lt;Percentiles!C$7, 5, IF(C89&lt;Percentiles!C$8, 6, IF(C89&lt;Percentiles!C$9, 7, IF(C89&lt;Percentiles!C$10, 8, IF(C89&lt;Percentiles!C$11, 9, IF(C89&lt;Percentiles!C$12, 10, 11))))))))))</f>
        <v>3</v>
      </c>
      <c r="H89" s="54">
        <f>IF(D89&lt;Percentiles!D$3, 1, IF(D89&lt;Percentiles!D$4, 2, IF(D89&lt;Percentiles!D$5, 3, IF(D89&lt;Percentiles!D$6, 4, IF(D89&lt;Percentiles!D$7, 5, IF(D89&lt;Percentiles!D$8, 6, IF(D89&lt;Percentiles!D$9, 7, IF(D89&lt;Percentiles!D$10, 8, IF(D89&lt;Percentiles!D$11, 9, IF(D89&lt;Percentiles!D$12, 10, 11))))))))))</f>
        <v>3</v>
      </c>
      <c r="I89" s="54">
        <f>IF(E89&lt;Percentiles!E$3, 1, IF(E89&lt;Percentiles!E$4, 2, IF(E89&lt;Percentiles!E$5, 3, IF(E89&lt;Percentiles!E$6, 4, IF(E89&lt;Percentiles!E$7, 5, IF(E89&lt;Percentiles!E$8, 6, IF(E89&lt;Percentiles!E$9, 7, IF(E89&lt;Percentiles!E$10, 8, IF(E89&lt;Percentiles!E$11, 9, IF(E89&lt;Percentiles!E$12, 10, 11))))))))))</f>
        <v>3</v>
      </c>
      <c r="J89" s="54">
        <f>IF(F89&lt;Percentiles!F$3, 1, IF(F89&lt;Percentiles!F$4, 2, IF(F89&lt;Percentiles!F$5, 3, IF(F89&lt;Percentiles!F$6, 4, IF(F89&lt;Percentiles!F$7, 5, IF(F89&lt;Percentiles!F$8, 6, IF(F89&lt;Percentiles!F$9, 7, IF(F89&lt;Percentiles!F$10, 8, IF(F89&lt;Percentiles!F$11, 9, IF(F89&lt;Percentiles!F$12, 10, 11))))))))))</f>
        <v>5</v>
      </c>
      <c r="K89" s="35">
        <f>Combined!AA89</f>
        <v>15</v>
      </c>
      <c r="L89" s="38">
        <f>Combined!AB89</f>
        <v>61.764045047836717</v>
      </c>
      <c r="M89">
        <f>IF(L89&lt;Percentiles!$G$3,1,0)</f>
        <v>0</v>
      </c>
      <c r="N89">
        <f>IF(L89&lt;Percentiles!$G$4,1,0)</f>
        <v>0</v>
      </c>
      <c r="O89">
        <f>IF(L89&lt;Percentiles!$G$5,1,0)</f>
        <v>0</v>
      </c>
      <c r="P89">
        <f>IF(L89&lt;Percentiles!$G$6,1,0)</f>
        <v>0</v>
      </c>
      <c r="Q89">
        <f>IF(L89&lt;Percentiles!$G$7,1,0)</f>
        <v>0</v>
      </c>
      <c r="R89">
        <f>IF(L89&lt;Percentiles!$G$8,1,0)</f>
        <v>0</v>
      </c>
      <c r="S89">
        <f>IF(L89&lt;Percentiles!$G$9,1,0)</f>
        <v>0</v>
      </c>
      <c r="T89">
        <f>IF(L89&lt;Percentiles!$G$10,1,0)</f>
        <v>1</v>
      </c>
      <c r="U89">
        <f>IF(L89&lt;Percentiles!$G$11,1,0)</f>
        <v>1</v>
      </c>
    </row>
    <row r="90" spans="1:21" x14ac:dyDescent="0.35">
      <c r="A90" s="34">
        <f>Combined!A90</f>
        <v>100323</v>
      </c>
      <c r="B90" s="34">
        <f>Combined!B90</f>
        <v>9</v>
      </c>
      <c r="C90" s="36">
        <f>Combined!W90</f>
        <v>-3</v>
      </c>
      <c r="D90" s="36">
        <f>Combined!X90</f>
        <v>0.4866620266424237</v>
      </c>
      <c r="E90" s="36">
        <f>Combined!Y90</f>
        <v>0</v>
      </c>
      <c r="F90" s="36">
        <f>Combined!Z90</f>
        <v>0.7905355636276169</v>
      </c>
      <c r="G90" s="54">
        <f>IF(C90&lt;Percentiles!C$3, 1, IF(C90&lt;Percentiles!C$4, 2, IF(C90&lt;Percentiles!C$5, 3, IF(C90&lt;Percentiles!C$6, 4, IF(C90&lt;Percentiles!C$7, 5, IF(C90&lt;Percentiles!C$8, 6, IF(C90&lt;Percentiles!C$9, 7, IF(C90&lt;Percentiles!C$10, 8, IF(C90&lt;Percentiles!C$11, 9, IF(C90&lt;Percentiles!C$12, 10, 11))))))))))</f>
        <v>3</v>
      </c>
      <c r="H90" s="54">
        <f>IF(D90&lt;Percentiles!D$3, 1, IF(D90&lt;Percentiles!D$4, 2, IF(D90&lt;Percentiles!D$5, 3, IF(D90&lt;Percentiles!D$6, 4, IF(D90&lt;Percentiles!D$7, 5, IF(D90&lt;Percentiles!D$8, 6, IF(D90&lt;Percentiles!D$9, 7, IF(D90&lt;Percentiles!D$10, 8, IF(D90&lt;Percentiles!D$11, 9, IF(D90&lt;Percentiles!D$12, 10, 11))))))))))</f>
        <v>1</v>
      </c>
      <c r="I90" s="54">
        <f>IF(E90&lt;Percentiles!E$3, 1, IF(E90&lt;Percentiles!E$4, 2, IF(E90&lt;Percentiles!E$5, 3, IF(E90&lt;Percentiles!E$6, 4, IF(E90&lt;Percentiles!E$7, 5, IF(E90&lt;Percentiles!E$8, 6, IF(E90&lt;Percentiles!E$9, 7, IF(E90&lt;Percentiles!E$10, 8, IF(E90&lt;Percentiles!E$11, 9, IF(E90&lt;Percentiles!E$12, 10, 11))))))))))</f>
        <v>1</v>
      </c>
      <c r="J90" s="54">
        <f>IF(F90&lt;Percentiles!F$3, 1, IF(F90&lt;Percentiles!F$4, 2, IF(F90&lt;Percentiles!F$5, 3, IF(F90&lt;Percentiles!F$6, 4, IF(F90&lt;Percentiles!F$7, 5, IF(F90&lt;Percentiles!F$8, 6, IF(F90&lt;Percentiles!F$9, 7, IF(F90&lt;Percentiles!F$10, 8, IF(F90&lt;Percentiles!F$11, 9, IF(F90&lt;Percentiles!F$12, 10, 11))))))))))</f>
        <v>1</v>
      </c>
      <c r="K90" s="35">
        <f>Combined!AA90</f>
        <v>15</v>
      </c>
      <c r="L90" s="38">
        <f>Combined!AB90</f>
        <v>58.946970719628069</v>
      </c>
      <c r="M90">
        <f>IF(L90&lt;Percentiles!$G$3,1,0)</f>
        <v>0</v>
      </c>
      <c r="N90">
        <f>IF(L90&lt;Percentiles!$G$4,1,0)</f>
        <v>0</v>
      </c>
      <c r="O90">
        <f>IF(L90&lt;Percentiles!$G$5,1,0)</f>
        <v>0</v>
      </c>
      <c r="P90">
        <f>IF(L90&lt;Percentiles!$G$6,1,0)</f>
        <v>0</v>
      </c>
      <c r="Q90">
        <f>IF(L90&lt;Percentiles!$G$7,1,0)</f>
        <v>0</v>
      </c>
      <c r="R90">
        <f>IF(L90&lt;Percentiles!$G$8,1,0)</f>
        <v>0</v>
      </c>
      <c r="S90">
        <f>IF(L90&lt;Percentiles!$G$9,1,0)</f>
        <v>0</v>
      </c>
      <c r="T90">
        <f>IF(L90&lt;Percentiles!$G$10,1,0)</f>
        <v>1</v>
      </c>
      <c r="U90">
        <f>IF(L90&lt;Percentiles!$G$11,1,0)</f>
        <v>1</v>
      </c>
    </row>
    <row r="91" spans="1:21" x14ac:dyDescent="0.35">
      <c r="A91" s="34">
        <f>Combined!A91</f>
        <v>100323</v>
      </c>
      <c r="B91" s="34">
        <f>Combined!B91</f>
        <v>10</v>
      </c>
      <c r="C91" s="36">
        <f>Combined!W91</f>
        <v>0.16519306456971444</v>
      </c>
      <c r="D91" s="36">
        <f>Combined!X91</f>
        <v>23.780031226811026</v>
      </c>
      <c r="E91" s="36">
        <f>Combined!Y91</f>
        <v>29.978283287784112</v>
      </c>
      <c r="F91" s="36">
        <f>Combined!Z91</f>
        <v>65.036703324160953</v>
      </c>
      <c r="G91" s="54">
        <f>IF(C91&lt;Percentiles!C$3, 1, IF(C91&lt;Percentiles!C$4, 2, IF(C91&lt;Percentiles!C$5, 3, IF(C91&lt;Percentiles!C$6, 4, IF(C91&lt;Percentiles!C$7, 5, IF(C91&lt;Percentiles!C$8, 6, IF(C91&lt;Percentiles!C$9, 7, IF(C91&lt;Percentiles!C$10, 8, IF(C91&lt;Percentiles!C$11, 9, IF(C91&lt;Percentiles!C$12, 10, 11))))))))))</f>
        <v>9</v>
      </c>
      <c r="H91" s="54">
        <f>IF(D91&lt;Percentiles!D$3, 1, IF(D91&lt;Percentiles!D$4, 2, IF(D91&lt;Percentiles!D$5, 3, IF(D91&lt;Percentiles!D$6, 4, IF(D91&lt;Percentiles!D$7, 5, IF(D91&lt;Percentiles!D$8, 6, IF(D91&lt;Percentiles!D$9, 7, IF(D91&lt;Percentiles!D$10, 8, IF(D91&lt;Percentiles!D$11, 9, IF(D91&lt;Percentiles!D$12, 10, 11))))))))))</f>
        <v>4</v>
      </c>
      <c r="I91" s="54">
        <f>IF(E91&lt;Percentiles!E$3, 1, IF(E91&lt;Percentiles!E$4, 2, IF(E91&lt;Percentiles!E$5, 3, IF(E91&lt;Percentiles!E$6, 4, IF(E91&lt;Percentiles!E$7, 5, IF(E91&lt;Percentiles!E$8, 6, IF(E91&lt;Percentiles!E$9, 7, IF(E91&lt;Percentiles!E$10, 8, IF(E91&lt;Percentiles!E$11, 9, IF(E91&lt;Percentiles!E$12, 10, 11))))))))))</f>
        <v>6</v>
      </c>
      <c r="J91" s="54">
        <f>IF(F91&lt;Percentiles!F$3, 1, IF(F91&lt;Percentiles!F$4, 2, IF(F91&lt;Percentiles!F$5, 3, IF(F91&lt;Percentiles!F$6, 4, IF(F91&lt;Percentiles!F$7, 5, IF(F91&lt;Percentiles!F$8, 6, IF(F91&lt;Percentiles!F$9, 7, IF(F91&lt;Percentiles!F$10, 8, IF(F91&lt;Percentiles!F$11, 9, IF(F91&lt;Percentiles!F$12, 10, 11))))))))))</f>
        <v>7</v>
      </c>
      <c r="K91" s="35">
        <f>Combined!AA91</f>
        <v>15</v>
      </c>
      <c r="L91" s="38">
        <f>Combined!AB91</f>
        <v>53.996037678788326</v>
      </c>
      <c r="M91">
        <f>IF(L91&lt;Percentiles!$G$3,1,0)</f>
        <v>0</v>
      </c>
      <c r="N91">
        <f>IF(L91&lt;Percentiles!$G$4,1,0)</f>
        <v>0</v>
      </c>
      <c r="O91">
        <f>IF(L91&lt;Percentiles!$G$5,1,0)</f>
        <v>0</v>
      </c>
      <c r="P91">
        <f>IF(L91&lt;Percentiles!$G$6,1,0)</f>
        <v>0</v>
      </c>
      <c r="Q91">
        <f>IF(L91&lt;Percentiles!$G$7,1,0)</f>
        <v>0</v>
      </c>
      <c r="R91">
        <f>IF(L91&lt;Percentiles!$G$8,1,0)</f>
        <v>0</v>
      </c>
      <c r="S91">
        <f>IF(L91&lt;Percentiles!$G$9,1,0)</f>
        <v>1</v>
      </c>
      <c r="T91">
        <f>IF(L91&lt;Percentiles!$G$10,1,0)</f>
        <v>1</v>
      </c>
      <c r="U91">
        <f>IF(L91&lt;Percentiles!$G$11,1,0)</f>
        <v>1</v>
      </c>
    </row>
    <row r="92" spans="1:21" x14ac:dyDescent="0.35">
      <c r="A92" s="34">
        <f>Combined!A92</f>
        <v>100323</v>
      </c>
      <c r="B92" s="34">
        <f>Combined!B92</f>
        <v>1</v>
      </c>
      <c r="C92" s="36">
        <f>Combined!W92</f>
        <v>3</v>
      </c>
      <c r="D92" s="36">
        <f>Combined!X92</f>
        <v>249.70998886057731</v>
      </c>
      <c r="E92" s="36">
        <f>Combined!Y92</f>
        <v>59.842963592735416</v>
      </c>
      <c r="F92" s="36">
        <f>Combined!Z92</f>
        <v>1.6821097165918129</v>
      </c>
      <c r="G92" s="54">
        <f>IF(C92&lt;Percentiles!C$3, 1, IF(C92&lt;Percentiles!C$4, 2, IF(C92&lt;Percentiles!C$5, 3, IF(C92&lt;Percentiles!C$6, 4, IF(C92&lt;Percentiles!C$7, 5, IF(C92&lt;Percentiles!C$8, 6, IF(C92&lt;Percentiles!C$9, 7, IF(C92&lt;Percentiles!C$10, 8, IF(C92&lt;Percentiles!C$11, 9, IF(C92&lt;Percentiles!C$12, 10, 11))))))))))</f>
        <v>11</v>
      </c>
      <c r="H92" s="54">
        <f>IF(D92&lt;Percentiles!D$3, 1, IF(D92&lt;Percentiles!D$4, 2, IF(D92&lt;Percentiles!D$5, 3, IF(D92&lt;Percentiles!D$6, 4, IF(D92&lt;Percentiles!D$7, 5, IF(D92&lt;Percentiles!D$8, 6, IF(D92&lt;Percentiles!D$9, 7, IF(D92&lt;Percentiles!D$10, 8, IF(D92&lt;Percentiles!D$11, 9, IF(D92&lt;Percentiles!D$12, 10, 11))))))))))</f>
        <v>9</v>
      </c>
      <c r="I92" s="54">
        <f>IF(E92&lt;Percentiles!E$3, 1, IF(E92&lt;Percentiles!E$4, 2, IF(E92&lt;Percentiles!E$5, 3, IF(E92&lt;Percentiles!E$6, 4, IF(E92&lt;Percentiles!E$7, 5, IF(E92&lt;Percentiles!E$8, 6, IF(E92&lt;Percentiles!E$9, 7, IF(E92&lt;Percentiles!E$10, 8, IF(E92&lt;Percentiles!E$11, 9, IF(E92&lt;Percentiles!E$12, 10, 11))))))))))</f>
        <v>7</v>
      </c>
      <c r="J92" s="54">
        <f>IF(F92&lt;Percentiles!F$3, 1, IF(F92&lt;Percentiles!F$4, 2, IF(F92&lt;Percentiles!F$5, 3, IF(F92&lt;Percentiles!F$6, 4, IF(F92&lt;Percentiles!F$7, 5, IF(F92&lt;Percentiles!F$8, 6, IF(F92&lt;Percentiles!F$9, 7, IF(F92&lt;Percentiles!F$10, 8, IF(F92&lt;Percentiles!F$11, 9, IF(F92&lt;Percentiles!F$12, 10, 11))))))))))</f>
        <v>1</v>
      </c>
      <c r="K92" s="35">
        <f>Combined!AA92</f>
        <v>15</v>
      </c>
      <c r="L92" s="38">
        <f>Combined!AB92</f>
        <v>0.45889662207213849</v>
      </c>
      <c r="M92">
        <f>IF(L92&lt;Percentiles!$G$3,1,0)</f>
        <v>1</v>
      </c>
      <c r="N92">
        <f>IF(L92&lt;Percentiles!$G$4,1,0)</f>
        <v>1</v>
      </c>
      <c r="O92">
        <f>IF(L92&lt;Percentiles!$G$5,1,0)</f>
        <v>1</v>
      </c>
      <c r="P92">
        <f>IF(L92&lt;Percentiles!$G$6,1,0)</f>
        <v>1</v>
      </c>
      <c r="Q92">
        <f>IF(L92&lt;Percentiles!$G$7,1,0)</f>
        <v>1</v>
      </c>
      <c r="R92">
        <f>IF(L92&lt;Percentiles!$G$8,1,0)</f>
        <v>1</v>
      </c>
      <c r="S92">
        <f>IF(L92&lt;Percentiles!$G$9,1,0)</f>
        <v>1</v>
      </c>
      <c r="T92">
        <f>IF(L92&lt;Percentiles!$G$10,1,0)</f>
        <v>1</v>
      </c>
      <c r="U92">
        <f>IF(L92&lt;Percentiles!$G$11,1,0)</f>
        <v>1</v>
      </c>
    </row>
    <row r="93" spans="1:21" x14ac:dyDescent="0.35">
      <c r="A93" s="34">
        <f>Combined!A93</f>
        <v>100323</v>
      </c>
      <c r="B93" s="34">
        <f>Combined!B93</f>
        <v>2</v>
      </c>
      <c r="C93" s="36">
        <f>Combined!W93</f>
        <v>2.6762532923159035</v>
      </c>
      <c r="D93" s="36">
        <f>Combined!X93</f>
        <v>203.87084307944889</v>
      </c>
      <c r="E93" s="36">
        <f>Combined!Y93</f>
        <v>2.2814315369505311</v>
      </c>
      <c r="F93" s="36">
        <f>Combined!Z93</f>
        <v>3.8016525920757633</v>
      </c>
      <c r="G93" s="54">
        <f>IF(C93&lt;Percentiles!C$3, 1, IF(C93&lt;Percentiles!C$4, 2, IF(C93&lt;Percentiles!C$5, 3, IF(C93&lt;Percentiles!C$6, 4, IF(C93&lt;Percentiles!C$7, 5, IF(C93&lt;Percentiles!C$8, 6, IF(C93&lt;Percentiles!C$9, 7, IF(C93&lt;Percentiles!C$10, 8, IF(C93&lt;Percentiles!C$11, 9, IF(C93&lt;Percentiles!C$12, 10, 11))))))))))</f>
        <v>10</v>
      </c>
      <c r="H93" s="54">
        <f>IF(D93&lt;Percentiles!D$3, 1, IF(D93&lt;Percentiles!D$4, 2, IF(D93&lt;Percentiles!D$5, 3, IF(D93&lt;Percentiles!D$6, 4, IF(D93&lt;Percentiles!D$7, 5, IF(D93&lt;Percentiles!D$8, 6, IF(D93&lt;Percentiles!D$9, 7, IF(D93&lt;Percentiles!D$10, 8, IF(D93&lt;Percentiles!D$11, 9, IF(D93&lt;Percentiles!D$12, 10, 11))))))))))</f>
        <v>9</v>
      </c>
      <c r="I93" s="54">
        <f>IF(E93&lt;Percentiles!E$3, 1, IF(E93&lt;Percentiles!E$4, 2, IF(E93&lt;Percentiles!E$5, 3, IF(E93&lt;Percentiles!E$6, 4, IF(E93&lt;Percentiles!E$7, 5, IF(E93&lt;Percentiles!E$8, 6, IF(E93&lt;Percentiles!E$9, 7, IF(E93&lt;Percentiles!E$10, 8, IF(E93&lt;Percentiles!E$11, 9, IF(E93&lt;Percentiles!E$12, 10, 11))))))))))</f>
        <v>1</v>
      </c>
      <c r="J93" s="54">
        <f>IF(F93&lt;Percentiles!F$3, 1, IF(F93&lt;Percentiles!F$4, 2, IF(F93&lt;Percentiles!F$5, 3, IF(F93&lt;Percentiles!F$6, 4, IF(F93&lt;Percentiles!F$7, 5, IF(F93&lt;Percentiles!F$8, 6, IF(F93&lt;Percentiles!F$9, 7, IF(F93&lt;Percentiles!F$10, 8, IF(F93&lt;Percentiles!F$11, 9, IF(F93&lt;Percentiles!F$12, 10, 11))))))))))</f>
        <v>1</v>
      </c>
      <c r="K93" s="35">
        <f>Combined!AA93</f>
        <v>15</v>
      </c>
      <c r="L93" s="38">
        <f>Combined!AB93</f>
        <v>44.339482840220548</v>
      </c>
      <c r="M93">
        <f>IF(L93&lt;Percentiles!$G$3,1,0)</f>
        <v>0</v>
      </c>
      <c r="N93">
        <f>IF(L93&lt;Percentiles!$G$4,1,0)</f>
        <v>0</v>
      </c>
      <c r="O93">
        <f>IF(L93&lt;Percentiles!$G$5,1,0)</f>
        <v>0</v>
      </c>
      <c r="P93">
        <f>IF(L93&lt;Percentiles!$G$6,1,0)</f>
        <v>0</v>
      </c>
      <c r="Q93">
        <f>IF(L93&lt;Percentiles!$G$7,1,0)</f>
        <v>0</v>
      </c>
      <c r="R93">
        <f>IF(L93&lt;Percentiles!$G$8,1,0)</f>
        <v>0</v>
      </c>
      <c r="S93">
        <f>IF(L93&lt;Percentiles!$G$9,1,0)</f>
        <v>1</v>
      </c>
      <c r="T93">
        <f>IF(L93&lt;Percentiles!$G$10,1,0)</f>
        <v>1</v>
      </c>
      <c r="U93">
        <f>IF(L93&lt;Percentiles!$G$11,1,0)</f>
        <v>1</v>
      </c>
    </row>
    <row r="94" spans="1:21" x14ac:dyDescent="0.35">
      <c r="A94" s="34">
        <f>Combined!A94</f>
        <v>100323</v>
      </c>
      <c r="B94" s="34">
        <f>Combined!B94</f>
        <v>3</v>
      </c>
      <c r="C94" s="36">
        <f>Combined!W94</f>
        <v>-0.95133092588151813</v>
      </c>
      <c r="D94" s="36">
        <f>Combined!X94</f>
        <v>220.41834251057716</v>
      </c>
      <c r="E94" s="36">
        <f>Combined!Y94</f>
        <v>182.57423859451336</v>
      </c>
      <c r="F94" s="36">
        <f>Combined!Z94</f>
        <v>79.34411949741181</v>
      </c>
      <c r="G94" s="54">
        <f>IF(C94&lt;Percentiles!C$3, 1, IF(C94&lt;Percentiles!C$4, 2, IF(C94&lt;Percentiles!C$5, 3, IF(C94&lt;Percentiles!C$6, 4, IF(C94&lt;Percentiles!C$7, 5, IF(C94&lt;Percentiles!C$8, 6, IF(C94&lt;Percentiles!C$9, 7, IF(C94&lt;Percentiles!C$10, 8, IF(C94&lt;Percentiles!C$11, 9, IF(C94&lt;Percentiles!C$12, 10, 11))))))))))</f>
        <v>6</v>
      </c>
      <c r="H94" s="54">
        <f>IF(D94&lt;Percentiles!D$3, 1, IF(D94&lt;Percentiles!D$4, 2, IF(D94&lt;Percentiles!D$5, 3, IF(D94&lt;Percentiles!D$6, 4, IF(D94&lt;Percentiles!D$7, 5, IF(D94&lt;Percentiles!D$8, 6, IF(D94&lt;Percentiles!D$9, 7, IF(D94&lt;Percentiles!D$10, 8, IF(D94&lt;Percentiles!D$11, 9, IF(D94&lt;Percentiles!D$12, 10, 11))))))))))</f>
        <v>9</v>
      </c>
      <c r="I94" s="54">
        <f>IF(E94&lt;Percentiles!E$3, 1, IF(E94&lt;Percentiles!E$4, 2, IF(E94&lt;Percentiles!E$5, 3, IF(E94&lt;Percentiles!E$6, 4, IF(E94&lt;Percentiles!E$7, 5, IF(E94&lt;Percentiles!E$8, 6, IF(E94&lt;Percentiles!E$9, 7, IF(E94&lt;Percentiles!E$10, 8, IF(E94&lt;Percentiles!E$11, 9, IF(E94&lt;Percentiles!E$12, 10, 11))))))))))</f>
        <v>8</v>
      </c>
      <c r="J94" s="54">
        <f>IF(F94&lt;Percentiles!F$3, 1, IF(F94&lt;Percentiles!F$4, 2, IF(F94&lt;Percentiles!F$5, 3, IF(F94&lt;Percentiles!F$6, 4, IF(F94&lt;Percentiles!F$7, 5, IF(F94&lt;Percentiles!F$8, 6, IF(F94&lt;Percentiles!F$9, 7, IF(F94&lt;Percentiles!F$10, 8, IF(F94&lt;Percentiles!F$11, 9, IF(F94&lt;Percentiles!F$12, 10, 11))))))))))</f>
        <v>7</v>
      </c>
      <c r="K94" s="35">
        <f>Combined!AA94</f>
        <v>15</v>
      </c>
      <c r="L94" s="38">
        <f>Combined!AB94</f>
        <v>20.918068005754677</v>
      </c>
      <c r="M94">
        <f>IF(L94&lt;Percentiles!$G$3,1,0)</f>
        <v>0</v>
      </c>
      <c r="N94">
        <f>IF(L94&lt;Percentiles!$G$4,1,0)</f>
        <v>0</v>
      </c>
      <c r="O94">
        <f>IF(L94&lt;Percentiles!$G$5,1,0)</f>
        <v>0</v>
      </c>
      <c r="P94">
        <f>IF(L94&lt;Percentiles!$G$6,1,0)</f>
        <v>0</v>
      </c>
      <c r="Q94">
        <f>IF(L94&lt;Percentiles!$G$7,1,0)</f>
        <v>1</v>
      </c>
      <c r="R94">
        <f>IF(L94&lt;Percentiles!$G$8,1,0)</f>
        <v>1</v>
      </c>
      <c r="S94">
        <f>IF(L94&lt;Percentiles!$G$9,1,0)</f>
        <v>1</v>
      </c>
      <c r="T94">
        <f>IF(L94&lt;Percentiles!$G$10,1,0)</f>
        <v>1</v>
      </c>
      <c r="U94">
        <f>IF(L94&lt;Percentiles!$G$11,1,0)</f>
        <v>1</v>
      </c>
    </row>
    <row r="95" spans="1:21" x14ac:dyDescent="0.35">
      <c r="A95" s="34">
        <f>Combined!A95</f>
        <v>100323</v>
      </c>
      <c r="B95" s="34">
        <f>Combined!B95</f>
        <v>4</v>
      </c>
      <c r="C95" s="36">
        <f>Combined!W95</f>
        <v>-1.1866912591768995E-2</v>
      </c>
      <c r="D95" s="36">
        <f>Combined!X95</f>
        <v>539.54577333346424</v>
      </c>
      <c r="E95" s="36">
        <f>Combined!Y95</f>
        <v>478.28315681818071</v>
      </c>
      <c r="F95" s="36">
        <f>Combined!Z95</f>
        <v>41.666667719553459</v>
      </c>
      <c r="G95" s="54">
        <f>IF(C95&lt;Percentiles!C$3, 1, IF(C95&lt;Percentiles!C$4, 2, IF(C95&lt;Percentiles!C$5, 3, IF(C95&lt;Percentiles!C$6, 4, IF(C95&lt;Percentiles!C$7, 5, IF(C95&lt;Percentiles!C$8, 6, IF(C95&lt;Percentiles!C$9, 7, IF(C95&lt;Percentiles!C$10, 8, IF(C95&lt;Percentiles!C$11, 9, IF(C95&lt;Percentiles!C$12, 10, 11))))))))))</f>
        <v>9</v>
      </c>
      <c r="H95" s="54">
        <f>IF(D95&lt;Percentiles!D$3, 1, IF(D95&lt;Percentiles!D$4, 2, IF(D95&lt;Percentiles!D$5, 3, IF(D95&lt;Percentiles!D$6, 4, IF(D95&lt;Percentiles!D$7, 5, IF(D95&lt;Percentiles!D$8, 6, IF(D95&lt;Percentiles!D$9, 7, IF(D95&lt;Percentiles!D$10, 8, IF(D95&lt;Percentiles!D$11, 9, IF(D95&lt;Percentiles!D$12, 10, 11))))))))))</f>
        <v>10</v>
      </c>
      <c r="I95" s="54">
        <f>IF(E95&lt;Percentiles!E$3, 1, IF(E95&lt;Percentiles!E$4, 2, IF(E95&lt;Percentiles!E$5, 3, IF(E95&lt;Percentiles!E$6, 4, IF(E95&lt;Percentiles!E$7, 5, IF(E95&lt;Percentiles!E$8, 6, IF(E95&lt;Percentiles!E$9, 7, IF(E95&lt;Percentiles!E$10, 8, IF(E95&lt;Percentiles!E$11, 9, IF(E95&lt;Percentiles!E$12, 10, 11))))))))))</f>
        <v>10</v>
      </c>
      <c r="J95" s="54">
        <f>IF(F95&lt;Percentiles!F$3, 1, IF(F95&lt;Percentiles!F$4, 2, IF(F95&lt;Percentiles!F$5, 3, IF(F95&lt;Percentiles!F$6, 4, IF(F95&lt;Percentiles!F$7, 5, IF(F95&lt;Percentiles!F$8, 6, IF(F95&lt;Percentiles!F$9, 7, IF(F95&lt;Percentiles!F$10, 8, IF(F95&lt;Percentiles!F$11, 9, IF(F95&lt;Percentiles!F$12, 10, 11))))))))))</f>
        <v>5</v>
      </c>
      <c r="K95" s="35">
        <f>Combined!AA95</f>
        <v>15</v>
      </c>
      <c r="L95" s="38">
        <f>Combined!AB95</f>
        <v>9.5460072141077408</v>
      </c>
      <c r="M95">
        <f>IF(L95&lt;Percentiles!$G$3,1,0)</f>
        <v>0</v>
      </c>
      <c r="N95">
        <f>IF(L95&lt;Percentiles!$G$4,1,0)</f>
        <v>0</v>
      </c>
      <c r="O95">
        <f>IF(L95&lt;Percentiles!$G$5,1,0)</f>
        <v>1</v>
      </c>
      <c r="P95">
        <f>IF(L95&lt;Percentiles!$G$6,1,0)</f>
        <v>1</v>
      </c>
      <c r="Q95">
        <f>IF(L95&lt;Percentiles!$G$7,1,0)</f>
        <v>1</v>
      </c>
      <c r="R95">
        <f>IF(L95&lt;Percentiles!$G$8,1,0)</f>
        <v>1</v>
      </c>
      <c r="S95">
        <f>IF(L95&lt;Percentiles!$G$9,1,0)</f>
        <v>1</v>
      </c>
      <c r="T95">
        <f>IF(L95&lt;Percentiles!$G$10,1,0)</f>
        <v>1</v>
      </c>
      <c r="U95">
        <f>IF(L95&lt;Percentiles!$G$11,1,0)</f>
        <v>1</v>
      </c>
    </row>
    <row r="96" spans="1:21" x14ac:dyDescent="0.35">
      <c r="A96" s="34">
        <f>Combined!A96</f>
        <v>100323</v>
      </c>
      <c r="B96" s="34">
        <f>Combined!B96</f>
        <v>5</v>
      </c>
      <c r="C96" s="36">
        <f>Combined!W96</f>
        <v>3</v>
      </c>
      <c r="D96" s="36">
        <f>Combined!X96</f>
        <v>2.1496016459693021</v>
      </c>
      <c r="E96" s="36">
        <f>Combined!Y96</f>
        <v>5.0328816927159625</v>
      </c>
      <c r="F96" s="36">
        <f>Combined!Z96</f>
        <v>12.885200501639503</v>
      </c>
      <c r="G96" s="54">
        <f>IF(C96&lt;Percentiles!C$3, 1, IF(C96&lt;Percentiles!C$4, 2, IF(C96&lt;Percentiles!C$5, 3, IF(C96&lt;Percentiles!C$6, 4, IF(C96&lt;Percentiles!C$7, 5, IF(C96&lt;Percentiles!C$8, 6, IF(C96&lt;Percentiles!C$9, 7, IF(C96&lt;Percentiles!C$10, 8, IF(C96&lt;Percentiles!C$11, 9, IF(C96&lt;Percentiles!C$12, 10, 11))))))))))</f>
        <v>11</v>
      </c>
      <c r="H96" s="54">
        <f>IF(D96&lt;Percentiles!D$3, 1, IF(D96&lt;Percentiles!D$4, 2, IF(D96&lt;Percentiles!D$5, 3, IF(D96&lt;Percentiles!D$6, 4, IF(D96&lt;Percentiles!D$7, 5, IF(D96&lt;Percentiles!D$8, 6, IF(D96&lt;Percentiles!D$9, 7, IF(D96&lt;Percentiles!D$10, 8, IF(D96&lt;Percentiles!D$11, 9, IF(D96&lt;Percentiles!D$12, 10, 11))))))))))</f>
        <v>1</v>
      </c>
      <c r="I96" s="54">
        <f>IF(E96&lt;Percentiles!E$3, 1, IF(E96&lt;Percentiles!E$4, 2, IF(E96&lt;Percentiles!E$5, 3, IF(E96&lt;Percentiles!E$6, 4, IF(E96&lt;Percentiles!E$7, 5, IF(E96&lt;Percentiles!E$8, 6, IF(E96&lt;Percentiles!E$9, 7, IF(E96&lt;Percentiles!E$10, 8, IF(E96&lt;Percentiles!E$11, 9, IF(E96&lt;Percentiles!E$12, 10, 11))))))))))</f>
        <v>1</v>
      </c>
      <c r="J96" s="54">
        <f>IF(F96&lt;Percentiles!F$3, 1, IF(F96&lt;Percentiles!F$4, 2, IF(F96&lt;Percentiles!F$5, 3, IF(F96&lt;Percentiles!F$6, 4, IF(F96&lt;Percentiles!F$7, 5, IF(F96&lt;Percentiles!F$8, 6, IF(F96&lt;Percentiles!F$9, 7, IF(F96&lt;Percentiles!F$10, 8, IF(F96&lt;Percentiles!F$11, 9, IF(F96&lt;Percentiles!F$12, 10, 11))))))))))</f>
        <v>2</v>
      </c>
      <c r="K96" s="35">
        <f>Combined!AA96</f>
        <v>15</v>
      </c>
      <c r="L96" s="38">
        <f>Combined!AB96</f>
        <v>56.933212296890517</v>
      </c>
      <c r="M96">
        <f>IF(L96&lt;Percentiles!$G$3,1,0)</f>
        <v>0</v>
      </c>
      <c r="N96">
        <f>IF(L96&lt;Percentiles!$G$4,1,0)</f>
        <v>0</v>
      </c>
      <c r="O96">
        <f>IF(L96&lt;Percentiles!$G$5,1,0)</f>
        <v>0</v>
      </c>
      <c r="P96">
        <f>IF(L96&lt;Percentiles!$G$6,1,0)</f>
        <v>0</v>
      </c>
      <c r="Q96">
        <f>IF(L96&lt;Percentiles!$G$7,1,0)</f>
        <v>0</v>
      </c>
      <c r="R96">
        <f>IF(L96&lt;Percentiles!$G$8,1,0)</f>
        <v>0</v>
      </c>
      <c r="S96">
        <f>IF(L96&lt;Percentiles!$G$9,1,0)</f>
        <v>0</v>
      </c>
      <c r="T96">
        <f>IF(L96&lt;Percentiles!$G$10,1,0)</f>
        <v>1</v>
      </c>
      <c r="U96">
        <f>IF(L96&lt;Percentiles!$G$11,1,0)</f>
        <v>1</v>
      </c>
    </row>
    <row r="97" spans="1:21" x14ac:dyDescent="0.35">
      <c r="A97" s="34">
        <f>Combined!A97</f>
        <v>100323</v>
      </c>
      <c r="B97" s="34">
        <f>Combined!B97</f>
        <v>6</v>
      </c>
      <c r="C97" s="36">
        <f>Combined!W97</f>
        <v>0.39146728673348197</v>
      </c>
      <c r="D97" s="36">
        <f>Combined!X97</f>
        <v>519.33958148815384</v>
      </c>
      <c r="E97" s="36">
        <f>Combined!Y97</f>
        <v>485.71400023657759</v>
      </c>
      <c r="F97" s="36">
        <f>Combined!Z97</f>
        <v>389.87321223648632</v>
      </c>
      <c r="G97" s="54">
        <f>IF(C97&lt;Percentiles!C$3, 1, IF(C97&lt;Percentiles!C$4, 2, IF(C97&lt;Percentiles!C$5, 3, IF(C97&lt;Percentiles!C$6, 4, IF(C97&lt;Percentiles!C$7, 5, IF(C97&lt;Percentiles!C$8, 6, IF(C97&lt;Percentiles!C$9, 7, IF(C97&lt;Percentiles!C$10, 8, IF(C97&lt;Percentiles!C$11, 9, IF(C97&lt;Percentiles!C$12, 10, 11))))))))))</f>
        <v>9</v>
      </c>
      <c r="H97" s="54">
        <f>IF(D97&lt;Percentiles!D$3, 1, IF(D97&lt;Percentiles!D$4, 2, IF(D97&lt;Percentiles!D$5, 3, IF(D97&lt;Percentiles!D$6, 4, IF(D97&lt;Percentiles!D$7, 5, IF(D97&lt;Percentiles!D$8, 6, IF(D97&lt;Percentiles!D$9, 7, IF(D97&lt;Percentiles!D$10, 8, IF(D97&lt;Percentiles!D$11, 9, IF(D97&lt;Percentiles!D$12, 10, 11))))))))))</f>
        <v>10</v>
      </c>
      <c r="I97" s="54">
        <f>IF(E97&lt;Percentiles!E$3, 1, IF(E97&lt;Percentiles!E$4, 2, IF(E97&lt;Percentiles!E$5, 3, IF(E97&lt;Percentiles!E$6, 4, IF(E97&lt;Percentiles!E$7, 5, IF(E97&lt;Percentiles!E$8, 6, IF(E97&lt;Percentiles!E$9, 7, IF(E97&lt;Percentiles!E$10, 8, IF(E97&lt;Percentiles!E$11, 9, IF(E97&lt;Percentiles!E$12, 10, 11))))))))))</f>
        <v>10</v>
      </c>
      <c r="J97" s="54">
        <f>IF(F97&lt;Percentiles!F$3, 1, IF(F97&lt;Percentiles!F$4, 2, IF(F97&lt;Percentiles!F$5, 3, IF(F97&lt;Percentiles!F$6, 4, IF(F97&lt;Percentiles!F$7, 5, IF(F97&lt;Percentiles!F$8, 6, IF(F97&lt;Percentiles!F$9, 7, IF(F97&lt;Percentiles!F$10, 8, IF(F97&lt;Percentiles!F$11, 9, IF(F97&lt;Percentiles!F$12, 10, 11))))))))))</f>
        <v>9</v>
      </c>
      <c r="K97" s="35">
        <f>Combined!AA97</f>
        <v>15</v>
      </c>
      <c r="L97" s="38">
        <f>Combined!AB97</f>
        <v>11.135558095479025</v>
      </c>
      <c r="M97">
        <f>IF(L97&lt;Percentiles!$G$3,1,0)</f>
        <v>0</v>
      </c>
      <c r="N97">
        <f>IF(L97&lt;Percentiles!$G$4,1,0)</f>
        <v>0</v>
      </c>
      <c r="O97">
        <f>IF(L97&lt;Percentiles!$G$5,1,0)</f>
        <v>1</v>
      </c>
      <c r="P97">
        <f>IF(L97&lt;Percentiles!$G$6,1,0)</f>
        <v>1</v>
      </c>
      <c r="Q97">
        <f>IF(L97&lt;Percentiles!$G$7,1,0)</f>
        <v>1</v>
      </c>
      <c r="R97">
        <f>IF(L97&lt;Percentiles!$G$8,1,0)</f>
        <v>1</v>
      </c>
      <c r="S97">
        <f>IF(L97&lt;Percentiles!$G$9,1,0)</f>
        <v>1</v>
      </c>
      <c r="T97">
        <f>IF(L97&lt;Percentiles!$G$10,1,0)</f>
        <v>1</v>
      </c>
      <c r="U97">
        <f>IF(L97&lt;Percentiles!$G$11,1,0)</f>
        <v>1</v>
      </c>
    </row>
    <row r="98" spans="1:21" x14ac:dyDescent="0.35">
      <c r="A98" s="34">
        <f>Combined!A98</f>
        <v>100323</v>
      </c>
      <c r="B98" s="34">
        <f>Combined!B98</f>
        <v>7</v>
      </c>
      <c r="C98" s="36">
        <f>Combined!W98</f>
        <v>-3</v>
      </c>
      <c r="D98" s="36">
        <f>Combined!X98</f>
        <v>3.6430982753188368</v>
      </c>
      <c r="E98" s="36">
        <f>Combined!Y98</f>
        <v>7.1356277279294407</v>
      </c>
      <c r="F98" s="36">
        <f>Combined!Z98</f>
        <v>11.032183990708443</v>
      </c>
      <c r="G98" s="54">
        <f>IF(C98&lt;Percentiles!C$3, 1, IF(C98&lt;Percentiles!C$4, 2, IF(C98&lt;Percentiles!C$5, 3, IF(C98&lt;Percentiles!C$6, 4, IF(C98&lt;Percentiles!C$7, 5, IF(C98&lt;Percentiles!C$8, 6, IF(C98&lt;Percentiles!C$9, 7, IF(C98&lt;Percentiles!C$10, 8, IF(C98&lt;Percentiles!C$11, 9, IF(C98&lt;Percentiles!C$12, 10, 11))))))))))</f>
        <v>3</v>
      </c>
      <c r="H98" s="54">
        <f>IF(D98&lt;Percentiles!D$3, 1, IF(D98&lt;Percentiles!D$4, 2, IF(D98&lt;Percentiles!D$5, 3, IF(D98&lt;Percentiles!D$6, 4, IF(D98&lt;Percentiles!D$7, 5, IF(D98&lt;Percentiles!D$8, 6, IF(D98&lt;Percentiles!D$9, 7, IF(D98&lt;Percentiles!D$10, 8, IF(D98&lt;Percentiles!D$11, 9, IF(D98&lt;Percentiles!D$12, 10, 11))))))))))</f>
        <v>2</v>
      </c>
      <c r="I98" s="54">
        <f>IF(E98&lt;Percentiles!E$3, 1, IF(E98&lt;Percentiles!E$4, 2, IF(E98&lt;Percentiles!E$5, 3, IF(E98&lt;Percentiles!E$6, 4, IF(E98&lt;Percentiles!E$7, 5, IF(E98&lt;Percentiles!E$8, 6, IF(E98&lt;Percentiles!E$9, 7, IF(E98&lt;Percentiles!E$10, 8, IF(E98&lt;Percentiles!E$11, 9, IF(E98&lt;Percentiles!E$12, 10, 11))))))))))</f>
        <v>2</v>
      </c>
      <c r="J98" s="54">
        <f>IF(F98&lt;Percentiles!F$3, 1, IF(F98&lt;Percentiles!F$4, 2, IF(F98&lt;Percentiles!F$5, 3, IF(F98&lt;Percentiles!F$6, 4, IF(F98&lt;Percentiles!F$7, 5, IF(F98&lt;Percentiles!F$8, 6, IF(F98&lt;Percentiles!F$9, 7, IF(F98&lt;Percentiles!F$10, 8, IF(F98&lt;Percentiles!F$11, 9, IF(F98&lt;Percentiles!F$12, 10, 11))))))))))</f>
        <v>2</v>
      </c>
      <c r="K98" s="35">
        <f>Combined!AA98</f>
        <v>15</v>
      </c>
      <c r="L98" s="38">
        <f>Combined!AB98</f>
        <v>52.522622554556904</v>
      </c>
      <c r="M98">
        <f>IF(L98&lt;Percentiles!$G$3,1,0)</f>
        <v>0</v>
      </c>
      <c r="N98">
        <f>IF(L98&lt;Percentiles!$G$4,1,0)</f>
        <v>0</v>
      </c>
      <c r="O98">
        <f>IF(L98&lt;Percentiles!$G$5,1,0)</f>
        <v>0</v>
      </c>
      <c r="P98">
        <f>IF(L98&lt;Percentiles!$G$6,1,0)</f>
        <v>0</v>
      </c>
      <c r="Q98">
        <f>IF(L98&lt;Percentiles!$G$7,1,0)</f>
        <v>0</v>
      </c>
      <c r="R98">
        <f>IF(L98&lt;Percentiles!$G$8,1,0)</f>
        <v>0</v>
      </c>
      <c r="S98">
        <f>IF(L98&lt;Percentiles!$G$9,1,0)</f>
        <v>1</v>
      </c>
      <c r="T98">
        <f>IF(L98&lt;Percentiles!$G$10,1,0)</f>
        <v>1</v>
      </c>
      <c r="U98">
        <f>IF(L98&lt;Percentiles!$G$11,1,0)</f>
        <v>1</v>
      </c>
    </row>
    <row r="99" spans="1:21" x14ac:dyDescent="0.35">
      <c r="A99" s="34">
        <f>Combined!A99</f>
        <v>100323</v>
      </c>
      <c r="B99" s="34">
        <f>Combined!B99</f>
        <v>8</v>
      </c>
      <c r="C99" s="36">
        <f>Combined!W99</f>
        <v>-3</v>
      </c>
      <c r="D99" s="36">
        <f>Combined!X99</f>
        <v>4.610559340355973</v>
      </c>
      <c r="E99" s="36">
        <f>Combined!Y99</f>
        <v>12.892363349799087</v>
      </c>
      <c r="F99" s="36">
        <f>Combined!Z99</f>
        <v>47.134988769355225</v>
      </c>
      <c r="G99" s="54">
        <f>IF(C99&lt;Percentiles!C$3, 1, IF(C99&lt;Percentiles!C$4, 2, IF(C99&lt;Percentiles!C$5, 3, IF(C99&lt;Percentiles!C$6, 4, IF(C99&lt;Percentiles!C$7, 5, IF(C99&lt;Percentiles!C$8, 6, IF(C99&lt;Percentiles!C$9, 7, IF(C99&lt;Percentiles!C$10, 8, IF(C99&lt;Percentiles!C$11, 9, IF(C99&lt;Percentiles!C$12, 10, 11))))))))))</f>
        <v>3</v>
      </c>
      <c r="H99" s="54">
        <f>IF(D99&lt;Percentiles!D$3, 1, IF(D99&lt;Percentiles!D$4, 2, IF(D99&lt;Percentiles!D$5, 3, IF(D99&lt;Percentiles!D$6, 4, IF(D99&lt;Percentiles!D$7, 5, IF(D99&lt;Percentiles!D$8, 6, IF(D99&lt;Percentiles!D$9, 7, IF(D99&lt;Percentiles!D$10, 8, IF(D99&lt;Percentiles!D$11, 9, IF(D99&lt;Percentiles!D$12, 10, 11))))))))))</f>
        <v>3</v>
      </c>
      <c r="I99" s="54">
        <f>IF(E99&lt;Percentiles!E$3, 1, IF(E99&lt;Percentiles!E$4, 2, IF(E99&lt;Percentiles!E$5, 3, IF(E99&lt;Percentiles!E$6, 4, IF(E99&lt;Percentiles!E$7, 5, IF(E99&lt;Percentiles!E$8, 6, IF(E99&lt;Percentiles!E$9, 7, IF(E99&lt;Percentiles!E$10, 8, IF(E99&lt;Percentiles!E$11, 9, IF(E99&lt;Percentiles!E$12, 10, 11))))))))))</f>
        <v>3</v>
      </c>
      <c r="J99" s="54">
        <f>IF(F99&lt;Percentiles!F$3, 1, IF(F99&lt;Percentiles!F$4, 2, IF(F99&lt;Percentiles!F$5, 3, IF(F99&lt;Percentiles!F$6, 4, IF(F99&lt;Percentiles!F$7, 5, IF(F99&lt;Percentiles!F$8, 6, IF(F99&lt;Percentiles!F$9, 7, IF(F99&lt;Percentiles!F$10, 8, IF(F99&lt;Percentiles!F$11, 9, IF(F99&lt;Percentiles!F$12, 10, 11))))))))))</f>
        <v>5</v>
      </c>
      <c r="K99" s="35">
        <f>Combined!AA99</f>
        <v>15</v>
      </c>
      <c r="L99" s="38">
        <f>Combined!AB99</f>
        <v>55.433500508371665</v>
      </c>
      <c r="M99">
        <f>IF(L99&lt;Percentiles!$G$3,1,0)</f>
        <v>0</v>
      </c>
      <c r="N99">
        <f>IF(L99&lt;Percentiles!$G$4,1,0)</f>
        <v>0</v>
      </c>
      <c r="O99">
        <f>IF(L99&lt;Percentiles!$G$5,1,0)</f>
        <v>0</v>
      </c>
      <c r="P99">
        <f>IF(L99&lt;Percentiles!$G$6,1,0)</f>
        <v>0</v>
      </c>
      <c r="Q99">
        <f>IF(L99&lt;Percentiles!$G$7,1,0)</f>
        <v>0</v>
      </c>
      <c r="R99">
        <f>IF(L99&lt;Percentiles!$G$8,1,0)</f>
        <v>0</v>
      </c>
      <c r="S99">
        <f>IF(L99&lt;Percentiles!$G$9,1,0)</f>
        <v>1</v>
      </c>
      <c r="T99">
        <f>IF(L99&lt;Percentiles!$G$10,1,0)</f>
        <v>1</v>
      </c>
      <c r="U99">
        <f>IF(L99&lt;Percentiles!$G$11,1,0)</f>
        <v>1</v>
      </c>
    </row>
    <row r="100" spans="1:21" x14ac:dyDescent="0.35">
      <c r="A100" s="34">
        <f>Combined!A100</f>
        <v>100323</v>
      </c>
      <c r="B100" s="34">
        <f>Combined!B100</f>
        <v>9</v>
      </c>
      <c r="C100" s="36">
        <f>Combined!W100</f>
        <v>-3</v>
      </c>
      <c r="D100" s="36">
        <f>Combined!X100</f>
        <v>0.4866620266424237</v>
      </c>
      <c r="E100" s="36">
        <f>Combined!Y100</f>
        <v>0</v>
      </c>
      <c r="F100" s="36">
        <f>Combined!Z100</f>
        <v>0.7905355636276169</v>
      </c>
      <c r="G100" s="54">
        <f>IF(C100&lt;Percentiles!C$3, 1, IF(C100&lt;Percentiles!C$4, 2, IF(C100&lt;Percentiles!C$5, 3, IF(C100&lt;Percentiles!C$6, 4, IF(C100&lt;Percentiles!C$7, 5, IF(C100&lt;Percentiles!C$8, 6, IF(C100&lt;Percentiles!C$9, 7, IF(C100&lt;Percentiles!C$10, 8, IF(C100&lt;Percentiles!C$11, 9, IF(C100&lt;Percentiles!C$12, 10, 11))))))))))</f>
        <v>3</v>
      </c>
      <c r="H100" s="54">
        <f>IF(D100&lt;Percentiles!D$3, 1, IF(D100&lt;Percentiles!D$4, 2, IF(D100&lt;Percentiles!D$5, 3, IF(D100&lt;Percentiles!D$6, 4, IF(D100&lt;Percentiles!D$7, 5, IF(D100&lt;Percentiles!D$8, 6, IF(D100&lt;Percentiles!D$9, 7, IF(D100&lt;Percentiles!D$10, 8, IF(D100&lt;Percentiles!D$11, 9, IF(D100&lt;Percentiles!D$12, 10, 11))))))))))</f>
        <v>1</v>
      </c>
      <c r="I100" s="54">
        <f>IF(E100&lt;Percentiles!E$3, 1, IF(E100&lt;Percentiles!E$4, 2, IF(E100&lt;Percentiles!E$5, 3, IF(E100&lt;Percentiles!E$6, 4, IF(E100&lt;Percentiles!E$7, 5, IF(E100&lt;Percentiles!E$8, 6, IF(E100&lt;Percentiles!E$9, 7, IF(E100&lt;Percentiles!E$10, 8, IF(E100&lt;Percentiles!E$11, 9, IF(E100&lt;Percentiles!E$12, 10, 11))))))))))</f>
        <v>1</v>
      </c>
      <c r="J100" s="54">
        <f>IF(F100&lt;Percentiles!F$3, 1, IF(F100&lt;Percentiles!F$4, 2, IF(F100&lt;Percentiles!F$5, 3, IF(F100&lt;Percentiles!F$6, 4, IF(F100&lt;Percentiles!F$7, 5, IF(F100&lt;Percentiles!F$8, 6, IF(F100&lt;Percentiles!F$9, 7, IF(F100&lt;Percentiles!F$10, 8, IF(F100&lt;Percentiles!F$11, 9, IF(F100&lt;Percentiles!F$12, 10, 11))))))))))</f>
        <v>1</v>
      </c>
      <c r="K100" s="35">
        <f>Combined!AA100</f>
        <v>15</v>
      </c>
      <c r="L100" s="38">
        <f>Combined!AB100</f>
        <v>57.533734754769995</v>
      </c>
      <c r="M100">
        <f>IF(L100&lt;Percentiles!$G$3,1,0)</f>
        <v>0</v>
      </c>
      <c r="N100">
        <f>IF(L100&lt;Percentiles!$G$4,1,0)</f>
        <v>0</v>
      </c>
      <c r="O100">
        <f>IF(L100&lt;Percentiles!$G$5,1,0)</f>
        <v>0</v>
      </c>
      <c r="P100">
        <f>IF(L100&lt;Percentiles!$G$6,1,0)</f>
        <v>0</v>
      </c>
      <c r="Q100">
        <f>IF(L100&lt;Percentiles!$G$7,1,0)</f>
        <v>0</v>
      </c>
      <c r="R100">
        <f>IF(L100&lt;Percentiles!$G$8,1,0)</f>
        <v>0</v>
      </c>
      <c r="S100">
        <f>IF(L100&lt;Percentiles!$G$9,1,0)</f>
        <v>0</v>
      </c>
      <c r="T100">
        <f>IF(L100&lt;Percentiles!$G$10,1,0)</f>
        <v>1</v>
      </c>
      <c r="U100">
        <f>IF(L100&lt;Percentiles!$G$11,1,0)</f>
        <v>1</v>
      </c>
    </row>
    <row r="101" spans="1:21" x14ac:dyDescent="0.35">
      <c r="A101" s="34">
        <f>Combined!A101</f>
        <v>100323</v>
      </c>
      <c r="B101" s="34">
        <f>Combined!B101</f>
        <v>10</v>
      </c>
      <c r="C101" s="36">
        <f>Combined!W101</f>
        <v>0.16519306456971444</v>
      </c>
      <c r="D101" s="36">
        <f>Combined!X101</f>
        <v>23.780031226811026</v>
      </c>
      <c r="E101" s="36">
        <f>Combined!Y101</f>
        <v>29.978283287784112</v>
      </c>
      <c r="F101" s="36">
        <f>Combined!Z101</f>
        <v>65.036703324160953</v>
      </c>
      <c r="G101" s="54">
        <f>IF(C101&lt;Percentiles!C$3, 1, IF(C101&lt;Percentiles!C$4, 2, IF(C101&lt;Percentiles!C$5, 3, IF(C101&lt;Percentiles!C$6, 4, IF(C101&lt;Percentiles!C$7, 5, IF(C101&lt;Percentiles!C$8, 6, IF(C101&lt;Percentiles!C$9, 7, IF(C101&lt;Percentiles!C$10, 8, IF(C101&lt;Percentiles!C$11, 9, IF(C101&lt;Percentiles!C$12, 10, 11))))))))))</f>
        <v>9</v>
      </c>
      <c r="H101" s="54">
        <f>IF(D101&lt;Percentiles!D$3, 1, IF(D101&lt;Percentiles!D$4, 2, IF(D101&lt;Percentiles!D$5, 3, IF(D101&lt;Percentiles!D$6, 4, IF(D101&lt;Percentiles!D$7, 5, IF(D101&lt;Percentiles!D$8, 6, IF(D101&lt;Percentiles!D$9, 7, IF(D101&lt;Percentiles!D$10, 8, IF(D101&lt;Percentiles!D$11, 9, IF(D101&lt;Percentiles!D$12, 10, 11))))))))))</f>
        <v>4</v>
      </c>
      <c r="I101" s="54">
        <f>IF(E101&lt;Percentiles!E$3, 1, IF(E101&lt;Percentiles!E$4, 2, IF(E101&lt;Percentiles!E$5, 3, IF(E101&lt;Percentiles!E$6, 4, IF(E101&lt;Percentiles!E$7, 5, IF(E101&lt;Percentiles!E$8, 6, IF(E101&lt;Percentiles!E$9, 7, IF(E101&lt;Percentiles!E$10, 8, IF(E101&lt;Percentiles!E$11, 9, IF(E101&lt;Percentiles!E$12, 10, 11))))))))))</f>
        <v>6</v>
      </c>
      <c r="J101" s="54">
        <f>IF(F101&lt;Percentiles!F$3, 1, IF(F101&lt;Percentiles!F$4, 2, IF(F101&lt;Percentiles!F$5, 3, IF(F101&lt;Percentiles!F$6, 4, IF(F101&lt;Percentiles!F$7, 5, IF(F101&lt;Percentiles!F$8, 6, IF(F101&lt;Percentiles!F$9, 7, IF(F101&lt;Percentiles!F$10, 8, IF(F101&lt;Percentiles!F$11, 9, IF(F101&lt;Percentiles!F$12, 10, 11))))))))))</f>
        <v>7</v>
      </c>
      <c r="K101" s="35">
        <f>Combined!AA101</f>
        <v>15</v>
      </c>
      <c r="L101" s="38">
        <f>Combined!AB101</f>
        <v>50.251243381341197</v>
      </c>
      <c r="M101">
        <f>IF(L101&lt;Percentiles!$G$3,1,0)</f>
        <v>0</v>
      </c>
      <c r="N101">
        <f>IF(L101&lt;Percentiles!$G$4,1,0)</f>
        <v>0</v>
      </c>
      <c r="O101">
        <f>IF(L101&lt;Percentiles!$G$5,1,0)</f>
        <v>0</v>
      </c>
      <c r="P101">
        <f>IF(L101&lt;Percentiles!$G$6,1,0)</f>
        <v>0</v>
      </c>
      <c r="Q101">
        <f>IF(L101&lt;Percentiles!$G$7,1,0)</f>
        <v>0</v>
      </c>
      <c r="R101">
        <f>IF(L101&lt;Percentiles!$G$8,1,0)</f>
        <v>0</v>
      </c>
      <c r="S101">
        <f>IF(L101&lt;Percentiles!$G$9,1,0)</f>
        <v>1</v>
      </c>
      <c r="T101">
        <f>IF(L101&lt;Percentiles!$G$10,1,0)</f>
        <v>1</v>
      </c>
      <c r="U101">
        <f>IF(L101&lt;Percentiles!$G$11,1,0)</f>
        <v>1</v>
      </c>
    </row>
    <row r="102" spans="1:21" x14ac:dyDescent="0.35">
      <c r="A102" s="34">
        <f>Combined!A102</f>
        <v>100323</v>
      </c>
      <c r="B102" s="34">
        <f>Combined!B102</f>
        <v>1</v>
      </c>
      <c r="C102" s="36">
        <f>Combined!W102</f>
        <v>3</v>
      </c>
      <c r="D102" s="36">
        <f>Combined!X102</f>
        <v>249.70998886057731</v>
      </c>
      <c r="E102" s="36">
        <f>Combined!Y102</f>
        <v>59.842963592735416</v>
      </c>
      <c r="F102" s="36">
        <f>Combined!Z102</f>
        <v>1.6821097165918129</v>
      </c>
      <c r="G102" s="54">
        <f>IF(C102&lt;Percentiles!C$3, 1, IF(C102&lt;Percentiles!C$4, 2, IF(C102&lt;Percentiles!C$5, 3, IF(C102&lt;Percentiles!C$6, 4, IF(C102&lt;Percentiles!C$7, 5, IF(C102&lt;Percentiles!C$8, 6, IF(C102&lt;Percentiles!C$9, 7, IF(C102&lt;Percentiles!C$10, 8, IF(C102&lt;Percentiles!C$11, 9, IF(C102&lt;Percentiles!C$12, 10, 11))))))))))</f>
        <v>11</v>
      </c>
      <c r="H102" s="54">
        <f>IF(D102&lt;Percentiles!D$3, 1, IF(D102&lt;Percentiles!D$4, 2, IF(D102&lt;Percentiles!D$5, 3, IF(D102&lt;Percentiles!D$6, 4, IF(D102&lt;Percentiles!D$7, 5, IF(D102&lt;Percentiles!D$8, 6, IF(D102&lt;Percentiles!D$9, 7, IF(D102&lt;Percentiles!D$10, 8, IF(D102&lt;Percentiles!D$11, 9, IF(D102&lt;Percentiles!D$12, 10, 11))))))))))</f>
        <v>9</v>
      </c>
      <c r="I102" s="54">
        <f>IF(E102&lt;Percentiles!E$3, 1, IF(E102&lt;Percentiles!E$4, 2, IF(E102&lt;Percentiles!E$5, 3, IF(E102&lt;Percentiles!E$6, 4, IF(E102&lt;Percentiles!E$7, 5, IF(E102&lt;Percentiles!E$8, 6, IF(E102&lt;Percentiles!E$9, 7, IF(E102&lt;Percentiles!E$10, 8, IF(E102&lt;Percentiles!E$11, 9, IF(E102&lt;Percentiles!E$12, 10, 11))))))))))</f>
        <v>7</v>
      </c>
      <c r="J102" s="54">
        <f>IF(F102&lt;Percentiles!F$3, 1, IF(F102&lt;Percentiles!F$4, 2, IF(F102&lt;Percentiles!F$5, 3, IF(F102&lt;Percentiles!F$6, 4, IF(F102&lt;Percentiles!F$7, 5, IF(F102&lt;Percentiles!F$8, 6, IF(F102&lt;Percentiles!F$9, 7, IF(F102&lt;Percentiles!F$10, 8, IF(F102&lt;Percentiles!F$11, 9, IF(F102&lt;Percentiles!F$12, 10, 11))))))))))</f>
        <v>1</v>
      </c>
      <c r="K102" s="35">
        <f>Combined!AA102</f>
        <v>17</v>
      </c>
      <c r="L102" s="38">
        <f>Combined!AB102</f>
        <v>1.6279248196408065</v>
      </c>
      <c r="M102">
        <f>IF(L102&lt;Percentiles!$G$3,1,0)</f>
        <v>1</v>
      </c>
      <c r="N102">
        <f>IF(L102&lt;Percentiles!$G$4,1,0)</f>
        <v>1</v>
      </c>
      <c r="O102">
        <f>IF(L102&lt;Percentiles!$G$5,1,0)</f>
        <v>1</v>
      </c>
      <c r="P102">
        <f>IF(L102&lt;Percentiles!$G$6,1,0)</f>
        <v>1</v>
      </c>
      <c r="Q102">
        <f>IF(L102&lt;Percentiles!$G$7,1,0)</f>
        <v>1</v>
      </c>
      <c r="R102">
        <f>IF(L102&lt;Percentiles!$G$8,1,0)</f>
        <v>1</v>
      </c>
      <c r="S102">
        <f>IF(L102&lt;Percentiles!$G$9,1,0)</f>
        <v>1</v>
      </c>
      <c r="T102">
        <f>IF(L102&lt;Percentiles!$G$10,1,0)</f>
        <v>1</v>
      </c>
      <c r="U102">
        <f>IF(L102&lt;Percentiles!$G$11,1,0)</f>
        <v>1</v>
      </c>
    </row>
    <row r="103" spans="1:21" x14ac:dyDescent="0.35">
      <c r="A103" s="34">
        <f>Combined!A103</f>
        <v>100323</v>
      </c>
      <c r="B103" s="34">
        <f>Combined!B103</f>
        <v>2</v>
      </c>
      <c r="C103" s="36">
        <f>Combined!W103</f>
        <v>2.6762532923159035</v>
      </c>
      <c r="D103" s="36">
        <f>Combined!X103</f>
        <v>203.87084307944889</v>
      </c>
      <c r="E103" s="36">
        <f>Combined!Y103</f>
        <v>2.2814315369505311</v>
      </c>
      <c r="F103" s="36">
        <f>Combined!Z103</f>
        <v>3.8016525920757633</v>
      </c>
      <c r="G103" s="54">
        <f>IF(C103&lt;Percentiles!C$3, 1, IF(C103&lt;Percentiles!C$4, 2, IF(C103&lt;Percentiles!C$5, 3, IF(C103&lt;Percentiles!C$6, 4, IF(C103&lt;Percentiles!C$7, 5, IF(C103&lt;Percentiles!C$8, 6, IF(C103&lt;Percentiles!C$9, 7, IF(C103&lt;Percentiles!C$10, 8, IF(C103&lt;Percentiles!C$11, 9, IF(C103&lt;Percentiles!C$12, 10, 11))))))))))</f>
        <v>10</v>
      </c>
      <c r="H103" s="54">
        <f>IF(D103&lt;Percentiles!D$3, 1, IF(D103&lt;Percentiles!D$4, 2, IF(D103&lt;Percentiles!D$5, 3, IF(D103&lt;Percentiles!D$6, 4, IF(D103&lt;Percentiles!D$7, 5, IF(D103&lt;Percentiles!D$8, 6, IF(D103&lt;Percentiles!D$9, 7, IF(D103&lt;Percentiles!D$10, 8, IF(D103&lt;Percentiles!D$11, 9, IF(D103&lt;Percentiles!D$12, 10, 11))))))))))</f>
        <v>9</v>
      </c>
      <c r="I103" s="54">
        <f>IF(E103&lt;Percentiles!E$3, 1, IF(E103&lt;Percentiles!E$4, 2, IF(E103&lt;Percentiles!E$5, 3, IF(E103&lt;Percentiles!E$6, 4, IF(E103&lt;Percentiles!E$7, 5, IF(E103&lt;Percentiles!E$8, 6, IF(E103&lt;Percentiles!E$9, 7, IF(E103&lt;Percentiles!E$10, 8, IF(E103&lt;Percentiles!E$11, 9, IF(E103&lt;Percentiles!E$12, 10, 11))))))))))</f>
        <v>1</v>
      </c>
      <c r="J103" s="54">
        <f>IF(F103&lt;Percentiles!F$3, 1, IF(F103&lt;Percentiles!F$4, 2, IF(F103&lt;Percentiles!F$5, 3, IF(F103&lt;Percentiles!F$6, 4, IF(F103&lt;Percentiles!F$7, 5, IF(F103&lt;Percentiles!F$8, 6, IF(F103&lt;Percentiles!F$9, 7, IF(F103&lt;Percentiles!F$10, 8, IF(F103&lt;Percentiles!F$11, 9, IF(F103&lt;Percentiles!F$12, 10, 11))))))))))</f>
        <v>1</v>
      </c>
      <c r="K103" s="35">
        <f>Combined!AA103</f>
        <v>17</v>
      </c>
      <c r="L103" s="38">
        <f>Combined!AB103</f>
        <v>52.357389191799882</v>
      </c>
      <c r="M103">
        <f>IF(L103&lt;Percentiles!$G$3,1,0)</f>
        <v>0</v>
      </c>
      <c r="N103">
        <f>IF(L103&lt;Percentiles!$G$4,1,0)</f>
        <v>0</v>
      </c>
      <c r="O103">
        <f>IF(L103&lt;Percentiles!$G$5,1,0)</f>
        <v>0</v>
      </c>
      <c r="P103">
        <f>IF(L103&lt;Percentiles!$G$6,1,0)</f>
        <v>0</v>
      </c>
      <c r="Q103">
        <f>IF(L103&lt;Percentiles!$G$7,1,0)</f>
        <v>0</v>
      </c>
      <c r="R103">
        <f>IF(L103&lt;Percentiles!$G$8,1,0)</f>
        <v>0</v>
      </c>
      <c r="S103">
        <f>IF(L103&lt;Percentiles!$G$9,1,0)</f>
        <v>1</v>
      </c>
      <c r="T103">
        <f>IF(L103&lt;Percentiles!$G$10,1,0)</f>
        <v>1</v>
      </c>
      <c r="U103">
        <f>IF(L103&lt;Percentiles!$G$11,1,0)</f>
        <v>1</v>
      </c>
    </row>
    <row r="104" spans="1:21" x14ac:dyDescent="0.35">
      <c r="A104" s="34">
        <f>Combined!A104</f>
        <v>100323</v>
      </c>
      <c r="B104" s="34">
        <f>Combined!B104</f>
        <v>3</v>
      </c>
      <c r="C104" s="36">
        <f>Combined!W104</f>
        <v>-0.95133092588151813</v>
      </c>
      <c r="D104" s="36">
        <f>Combined!X104</f>
        <v>220.41834251057716</v>
      </c>
      <c r="E104" s="36">
        <f>Combined!Y104</f>
        <v>182.57423859451336</v>
      </c>
      <c r="F104" s="36">
        <f>Combined!Z104</f>
        <v>79.34411949741181</v>
      </c>
      <c r="G104" s="54">
        <f>IF(C104&lt;Percentiles!C$3, 1, IF(C104&lt;Percentiles!C$4, 2, IF(C104&lt;Percentiles!C$5, 3, IF(C104&lt;Percentiles!C$6, 4, IF(C104&lt;Percentiles!C$7, 5, IF(C104&lt;Percentiles!C$8, 6, IF(C104&lt;Percentiles!C$9, 7, IF(C104&lt;Percentiles!C$10, 8, IF(C104&lt;Percentiles!C$11, 9, IF(C104&lt;Percentiles!C$12, 10, 11))))))))))</f>
        <v>6</v>
      </c>
      <c r="H104" s="54">
        <f>IF(D104&lt;Percentiles!D$3, 1, IF(D104&lt;Percentiles!D$4, 2, IF(D104&lt;Percentiles!D$5, 3, IF(D104&lt;Percentiles!D$6, 4, IF(D104&lt;Percentiles!D$7, 5, IF(D104&lt;Percentiles!D$8, 6, IF(D104&lt;Percentiles!D$9, 7, IF(D104&lt;Percentiles!D$10, 8, IF(D104&lt;Percentiles!D$11, 9, IF(D104&lt;Percentiles!D$12, 10, 11))))))))))</f>
        <v>9</v>
      </c>
      <c r="I104" s="54">
        <f>IF(E104&lt;Percentiles!E$3, 1, IF(E104&lt;Percentiles!E$4, 2, IF(E104&lt;Percentiles!E$5, 3, IF(E104&lt;Percentiles!E$6, 4, IF(E104&lt;Percentiles!E$7, 5, IF(E104&lt;Percentiles!E$8, 6, IF(E104&lt;Percentiles!E$9, 7, IF(E104&lt;Percentiles!E$10, 8, IF(E104&lt;Percentiles!E$11, 9, IF(E104&lt;Percentiles!E$12, 10, 11))))))))))</f>
        <v>8</v>
      </c>
      <c r="J104" s="54">
        <f>IF(F104&lt;Percentiles!F$3, 1, IF(F104&lt;Percentiles!F$4, 2, IF(F104&lt;Percentiles!F$5, 3, IF(F104&lt;Percentiles!F$6, 4, IF(F104&lt;Percentiles!F$7, 5, IF(F104&lt;Percentiles!F$8, 6, IF(F104&lt;Percentiles!F$9, 7, IF(F104&lt;Percentiles!F$10, 8, IF(F104&lt;Percentiles!F$11, 9, IF(F104&lt;Percentiles!F$12, 10, 11))))))))))</f>
        <v>7</v>
      </c>
      <c r="K104" s="35">
        <f>Combined!AA104</f>
        <v>17</v>
      </c>
      <c r="L104" s="38">
        <f>Combined!AB104</f>
        <v>25.731888202541192</v>
      </c>
      <c r="M104">
        <f>IF(L104&lt;Percentiles!$G$3,1,0)</f>
        <v>0</v>
      </c>
      <c r="N104">
        <f>IF(L104&lt;Percentiles!$G$4,1,0)</f>
        <v>0</v>
      </c>
      <c r="O104">
        <f>IF(L104&lt;Percentiles!$G$5,1,0)</f>
        <v>0</v>
      </c>
      <c r="P104">
        <f>IF(L104&lt;Percentiles!$G$6,1,0)</f>
        <v>0</v>
      </c>
      <c r="Q104">
        <f>IF(L104&lt;Percentiles!$G$7,1,0)</f>
        <v>1</v>
      </c>
      <c r="R104">
        <f>IF(L104&lt;Percentiles!$G$8,1,0)</f>
        <v>1</v>
      </c>
      <c r="S104">
        <f>IF(L104&lt;Percentiles!$G$9,1,0)</f>
        <v>1</v>
      </c>
      <c r="T104">
        <f>IF(L104&lt;Percentiles!$G$10,1,0)</f>
        <v>1</v>
      </c>
      <c r="U104">
        <f>IF(L104&lt;Percentiles!$G$11,1,0)</f>
        <v>1</v>
      </c>
    </row>
    <row r="105" spans="1:21" x14ac:dyDescent="0.35">
      <c r="A105" s="34">
        <f>Combined!A105</f>
        <v>100323</v>
      </c>
      <c r="B105" s="34">
        <f>Combined!B105</f>
        <v>4</v>
      </c>
      <c r="C105" s="36">
        <f>Combined!W105</f>
        <v>-1.1866912591768995E-2</v>
      </c>
      <c r="D105" s="36">
        <f>Combined!X105</f>
        <v>539.54577333346424</v>
      </c>
      <c r="E105" s="36">
        <f>Combined!Y105</f>
        <v>478.28315681818071</v>
      </c>
      <c r="F105" s="36">
        <f>Combined!Z105</f>
        <v>41.666667719553459</v>
      </c>
      <c r="G105" s="54">
        <f>IF(C105&lt;Percentiles!C$3, 1, IF(C105&lt;Percentiles!C$4, 2, IF(C105&lt;Percentiles!C$5, 3, IF(C105&lt;Percentiles!C$6, 4, IF(C105&lt;Percentiles!C$7, 5, IF(C105&lt;Percentiles!C$8, 6, IF(C105&lt;Percentiles!C$9, 7, IF(C105&lt;Percentiles!C$10, 8, IF(C105&lt;Percentiles!C$11, 9, IF(C105&lt;Percentiles!C$12, 10, 11))))))))))</f>
        <v>9</v>
      </c>
      <c r="H105" s="54">
        <f>IF(D105&lt;Percentiles!D$3, 1, IF(D105&lt;Percentiles!D$4, 2, IF(D105&lt;Percentiles!D$5, 3, IF(D105&lt;Percentiles!D$6, 4, IF(D105&lt;Percentiles!D$7, 5, IF(D105&lt;Percentiles!D$8, 6, IF(D105&lt;Percentiles!D$9, 7, IF(D105&lt;Percentiles!D$10, 8, IF(D105&lt;Percentiles!D$11, 9, IF(D105&lt;Percentiles!D$12, 10, 11))))))))))</f>
        <v>10</v>
      </c>
      <c r="I105" s="54">
        <f>IF(E105&lt;Percentiles!E$3, 1, IF(E105&lt;Percentiles!E$4, 2, IF(E105&lt;Percentiles!E$5, 3, IF(E105&lt;Percentiles!E$6, 4, IF(E105&lt;Percentiles!E$7, 5, IF(E105&lt;Percentiles!E$8, 6, IF(E105&lt;Percentiles!E$9, 7, IF(E105&lt;Percentiles!E$10, 8, IF(E105&lt;Percentiles!E$11, 9, IF(E105&lt;Percentiles!E$12, 10, 11))))))))))</f>
        <v>10</v>
      </c>
      <c r="J105" s="54">
        <f>IF(F105&lt;Percentiles!F$3, 1, IF(F105&lt;Percentiles!F$4, 2, IF(F105&lt;Percentiles!F$5, 3, IF(F105&lt;Percentiles!F$6, 4, IF(F105&lt;Percentiles!F$7, 5, IF(F105&lt;Percentiles!F$8, 6, IF(F105&lt;Percentiles!F$9, 7, IF(F105&lt;Percentiles!F$10, 8, IF(F105&lt;Percentiles!F$11, 9, IF(F105&lt;Percentiles!F$12, 10, 11))))))))))</f>
        <v>5</v>
      </c>
      <c r="K105" s="35">
        <f>Combined!AA105</f>
        <v>17</v>
      </c>
      <c r="L105" s="38">
        <f>Combined!AB105</f>
        <v>11.745793930947867</v>
      </c>
      <c r="M105">
        <f>IF(L105&lt;Percentiles!$G$3,1,0)</f>
        <v>0</v>
      </c>
      <c r="N105">
        <f>IF(L105&lt;Percentiles!$G$4,1,0)</f>
        <v>0</v>
      </c>
      <c r="O105">
        <f>IF(L105&lt;Percentiles!$G$5,1,0)</f>
        <v>0</v>
      </c>
      <c r="P105">
        <f>IF(L105&lt;Percentiles!$G$6,1,0)</f>
        <v>1</v>
      </c>
      <c r="Q105">
        <f>IF(L105&lt;Percentiles!$G$7,1,0)</f>
        <v>1</v>
      </c>
      <c r="R105">
        <f>IF(L105&lt;Percentiles!$G$8,1,0)</f>
        <v>1</v>
      </c>
      <c r="S105">
        <f>IF(L105&lt;Percentiles!$G$9,1,0)</f>
        <v>1</v>
      </c>
      <c r="T105">
        <f>IF(L105&lt;Percentiles!$G$10,1,0)</f>
        <v>1</v>
      </c>
      <c r="U105">
        <f>IF(L105&lt;Percentiles!$G$11,1,0)</f>
        <v>1</v>
      </c>
    </row>
    <row r="106" spans="1:21" x14ac:dyDescent="0.35">
      <c r="A106" s="34">
        <f>Combined!A106</f>
        <v>100323</v>
      </c>
      <c r="B106" s="34">
        <f>Combined!B106</f>
        <v>5</v>
      </c>
      <c r="C106" s="36">
        <f>Combined!W106</f>
        <v>3</v>
      </c>
      <c r="D106" s="36">
        <f>Combined!X106</f>
        <v>2.1496016459693021</v>
      </c>
      <c r="E106" s="36">
        <f>Combined!Y106</f>
        <v>5.0328816927159625</v>
      </c>
      <c r="F106" s="36">
        <f>Combined!Z106</f>
        <v>12.885200501639503</v>
      </c>
      <c r="G106" s="54">
        <f>IF(C106&lt;Percentiles!C$3, 1, IF(C106&lt;Percentiles!C$4, 2, IF(C106&lt;Percentiles!C$5, 3, IF(C106&lt;Percentiles!C$6, 4, IF(C106&lt;Percentiles!C$7, 5, IF(C106&lt;Percentiles!C$8, 6, IF(C106&lt;Percentiles!C$9, 7, IF(C106&lt;Percentiles!C$10, 8, IF(C106&lt;Percentiles!C$11, 9, IF(C106&lt;Percentiles!C$12, 10, 11))))))))))</f>
        <v>11</v>
      </c>
      <c r="H106" s="54">
        <f>IF(D106&lt;Percentiles!D$3, 1, IF(D106&lt;Percentiles!D$4, 2, IF(D106&lt;Percentiles!D$5, 3, IF(D106&lt;Percentiles!D$6, 4, IF(D106&lt;Percentiles!D$7, 5, IF(D106&lt;Percentiles!D$8, 6, IF(D106&lt;Percentiles!D$9, 7, IF(D106&lt;Percentiles!D$10, 8, IF(D106&lt;Percentiles!D$11, 9, IF(D106&lt;Percentiles!D$12, 10, 11))))))))))</f>
        <v>1</v>
      </c>
      <c r="I106" s="54">
        <f>IF(E106&lt;Percentiles!E$3, 1, IF(E106&lt;Percentiles!E$4, 2, IF(E106&lt;Percentiles!E$5, 3, IF(E106&lt;Percentiles!E$6, 4, IF(E106&lt;Percentiles!E$7, 5, IF(E106&lt;Percentiles!E$8, 6, IF(E106&lt;Percentiles!E$9, 7, IF(E106&lt;Percentiles!E$10, 8, IF(E106&lt;Percentiles!E$11, 9, IF(E106&lt;Percentiles!E$12, 10, 11))))))))))</f>
        <v>1</v>
      </c>
      <c r="J106" s="54">
        <f>IF(F106&lt;Percentiles!F$3, 1, IF(F106&lt;Percentiles!F$4, 2, IF(F106&lt;Percentiles!F$5, 3, IF(F106&lt;Percentiles!F$6, 4, IF(F106&lt;Percentiles!F$7, 5, IF(F106&lt;Percentiles!F$8, 6, IF(F106&lt;Percentiles!F$9, 7, IF(F106&lt;Percentiles!F$10, 8, IF(F106&lt;Percentiles!F$11, 9, IF(F106&lt;Percentiles!F$12, 10, 11))))))))))</f>
        <v>2</v>
      </c>
      <c r="K106" s="35">
        <f>Combined!AA106</f>
        <v>17</v>
      </c>
      <c r="L106" s="38">
        <f>Combined!AB106</f>
        <v>67.799745094753234</v>
      </c>
      <c r="M106">
        <f>IF(L106&lt;Percentiles!$G$3,1,0)</f>
        <v>0</v>
      </c>
      <c r="N106">
        <f>IF(L106&lt;Percentiles!$G$4,1,0)</f>
        <v>0</v>
      </c>
      <c r="O106">
        <f>IF(L106&lt;Percentiles!$G$5,1,0)</f>
        <v>0</v>
      </c>
      <c r="P106">
        <f>IF(L106&lt;Percentiles!$G$6,1,0)</f>
        <v>0</v>
      </c>
      <c r="Q106">
        <f>IF(L106&lt;Percentiles!$G$7,1,0)</f>
        <v>0</v>
      </c>
      <c r="R106">
        <f>IF(L106&lt;Percentiles!$G$8,1,0)</f>
        <v>0</v>
      </c>
      <c r="S106">
        <f>IF(L106&lt;Percentiles!$G$9,1,0)</f>
        <v>0</v>
      </c>
      <c r="T106">
        <f>IF(L106&lt;Percentiles!$G$10,1,0)</f>
        <v>1</v>
      </c>
      <c r="U106">
        <f>IF(L106&lt;Percentiles!$G$11,1,0)</f>
        <v>1</v>
      </c>
    </row>
    <row r="107" spans="1:21" x14ac:dyDescent="0.35">
      <c r="A107" s="34">
        <f>Combined!A107</f>
        <v>100323</v>
      </c>
      <c r="B107" s="34">
        <f>Combined!B107</f>
        <v>6</v>
      </c>
      <c r="C107" s="36">
        <f>Combined!W107</f>
        <v>0.39146728673348197</v>
      </c>
      <c r="D107" s="36">
        <f>Combined!X107</f>
        <v>519.33958148815384</v>
      </c>
      <c r="E107" s="36">
        <f>Combined!Y107</f>
        <v>485.71400023657759</v>
      </c>
      <c r="F107" s="36">
        <f>Combined!Z107</f>
        <v>389.87321223648632</v>
      </c>
      <c r="G107" s="54">
        <f>IF(C107&lt;Percentiles!C$3, 1, IF(C107&lt;Percentiles!C$4, 2, IF(C107&lt;Percentiles!C$5, 3, IF(C107&lt;Percentiles!C$6, 4, IF(C107&lt;Percentiles!C$7, 5, IF(C107&lt;Percentiles!C$8, 6, IF(C107&lt;Percentiles!C$9, 7, IF(C107&lt;Percentiles!C$10, 8, IF(C107&lt;Percentiles!C$11, 9, IF(C107&lt;Percentiles!C$12, 10, 11))))))))))</f>
        <v>9</v>
      </c>
      <c r="H107" s="54">
        <f>IF(D107&lt;Percentiles!D$3, 1, IF(D107&lt;Percentiles!D$4, 2, IF(D107&lt;Percentiles!D$5, 3, IF(D107&lt;Percentiles!D$6, 4, IF(D107&lt;Percentiles!D$7, 5, IF(D107&lt;Percentiles!D$8, 6, IF(D107&lt;Percentiles!D$9, 7, IF(D107&lt;Percentiles!D$10, 8, IF(D107&lt;Percentiles!D$11, 9, IF(D107&lt;Percentiles!D$12, 10, 11))))))))))</f>
        <v>10</v>
      </c>
      <c r="I107" s="54">
        <f>IF(E107&lt;Percentiles!E$3, 1, IF(E107&lt;Percentiles!E$4, 2, IF(E107&lt;Percentiles!E$5, 3, IF(E107&lt;Percentiles!E$6, 4, IF(E107&lt;Percentiles!E$7, 5, IF(E107&lt;Percentiles!E$8, 6, IF(E107&lt;Percentiles!E$9, 7, IF(E107&lt;Percentiles!E$10, 8, IF(E107&lt;Percentiles!E$11, 9, IF(E107&lt;Percentiles!E$12, 10, 11))))))))))</f>
        <v>10</v>
      </c>
      <c r="J107" s="54">
        <f>IF(F107&lt;Percentiles!F$3, 1, IF(F107&lt;Percentiles!F$4, 2, IF(F107&lt;Percentiles!F$5, 3, IF(F107&lt;Percentiles!F$6, 4, IF(F107&lt;Percentiles!F$7, 5, IF(F107&lt;Percentiles!F$8, 6, IF(F107&lt;Percentiles!F$9, 7, IF(F107&lt;Percentiles!F$10, 8, IF(F107&lt;Percentiles!F$11, 9, IF(F107&lt;Percentiles!F$12, 10, 11))))))))))</f>
        <v>9</v>
      </c>
      <c r="K107" s="35">
        <f>Combined!AA107</f>
        <v>17</v>
      </c>
      <c r="L107" s="38">
        <f>Combined!AB107</f>
        <v>14.458344336398946</v>
      </c>
      <c r="M107">
        <f>IF(L107&lt;Percentiles!$G$3,1,0)</f>
        <v>0</v>
      </c>
      <c r="N107">
        <f>IF(L107&lt;Percentiles!$G$4,1,0)</f>
        <v>0</v>
      </c>
      <c r="O107">
        <f>IF(L107&lt;Percentiles!$G$5,1,0)</f>
        <v>0</v>
      </c>
      <c r="P107">
        <f>IF(L107&lt;Percentiles!$G$6,1,0)</f>
        <v>1</v>
      </c>
      <c r="Q107">
        <f>IF(L107&lt;Percentiles!$G$7,1,0)</f>
        <v>1</v>
      </c>
      <c r="R107">
        <f>IF(L107&lt;Percentiles!$G$8,1,0)</f>
        <v>1</v>
      </c>
      <c r="S107">
        <f>IF(L107&lt;Percentiles!$G$9,1,0)</f>
        <v>1</v>
      </c>
      <c r="T107">
        <f>IF(L107&lt;Percentiles!$G$10,1,0)</f>
        <v>1</v>
      </c>
      <c r="U107">
        <f>IF(L107&lt;Percentiles!$G$11,1,0)</f>
        <v>1</v>
      </c>
    </row>
    <row r="108" spans="1:21" x14ac:dyDescent="0.35">
      <c r="A108" s="34">
        <f>Combined!A108</f>
        <v>100323</v>
      </c>
      <c r="B108" s="34">
        <f>Combined!B108</f>
        <v>7</v>
      </c>
      <c r="C108" s="36">
        <f>Combined!W108</f>
        <v>-3</v>
      </c>
      <c r="D108" s="36">
        <f>Combined!X108</f>
        <v>3.6430982753188368</v>
      </c>
      <c r="E108" s="36">
        <f>Combined!Y108</f>
        <v>7.1356277279294407</v>
      </c>
      <c r="F108" s="36">
        <f>Combined!Z108</f>
        <v>11.032183990708443</v>
      </c>
      <c r="G108" s="54">
        <f>IF(C108&lt;Percentiles!C$3, 1, IF(C108&lt;Percentiles!C$4, 2, IF(C108&lt;Percentiles!C$5, 3, IF(C108&lt;Percentiles!C$6, 4, IF(C108&lt;Percentiles!C$7, 5, IF(C108&lt;Percentiles!C$8, 6, IF(C108&lt;Percentiles!C$9, 7, IF(C108&lt;Percentiles!C$10, 8, IF(C108&lt;Percentiles!C$11, 9, IF(C108&lt;Percentiles!C$12, 10, 11))))))))))</f>
        <v>3</v>
      </c>
      <c r="H108" s="54">
        <f>IF(D108&lt;Percentiles!D$3, 1, IF(D108&lt;Percentiles!D$4, 2, IF(D108&lt;Percentiles!D$5, 3, IF(D108&lt;Percentiles!D$6, 4, IF(D108&lt;Percentiles!D$7, 5, IF(D108&lt;Percentiles!D$8, 6, IF(D108&lt;Percentiles!D$9, 7, IF(D108&lt;Percentiles!D$10, 8, IF(D108&lt;Percentiles!D$11, 9, IF(D108&lt;Percentiles!D$12, 10, 11))))))))))</f>
        <v>2</v>
      </c>
      <c r="I108" s="54">
        <f>IF(E108&lt;Percentiles!E$3, 1, IF(E108&lt;Percentiles!E$4, 2, IF(E108&lt;Percentiles!E$5, 3, IF(E108&lt;Percentiles!E$6, 4, IF(E108&lt;Percentiles!E$7, 5, IF(E108&lt;Percentiles!E$8, 6, IF(E108&lt;Percentiles!E$9, 7, IF(E108&lt;Percentiles!E$10, 8, IF(E108&lt;Percentiles!E$11, 9, IF(E108&lt;Percentiles!E$12, 10, 11))))))))))</f>
        <v>2</v>
      </c>
      <c r="J108" s="54">
        <f>IF(F108&lt;Percentiles!F$3, 1, IF(F108&lt;Percentiles!F$4, 2, IF(F108&lt;Percentiles!F$5, 3, IF(F108&lt;Percentiles!F$6, 4, IF(F108&lt;Percentiles!F$7, 5, IF(F108&lt;Percentiles!F$8, 6, IF(F108&lt;Percentiles!F$9, 7, IF(F108&lt;Percentiles!F$10, 8, IF(F108&lt;Percentiles!F$11, 9, IF(F108&lt;Percentiles!F$12, 10, 11))))))))))</f>
        <v>2</v>
      </c>
      <c r="K108" s="35">
        <f>Combined!AA108</f>
        <v>17</v>
      </c>
      <c r="L108" s="38">
        <f>Combined!AB108</f>
        <v>64.802255950619767</v>
      </c>
      <c r="M108">
        <f>IF(L108&lt;Percentiles!$G$3,1,0)</f>
        <v>0</v>
      </c>
      <c r="N108">
        <f>IF(L108&lt;Percentiles!$G$4,1,0)</f>
        <v>0</v>
      </c>
      <c r="O108">
        <f>IF(L108&lt;Percentiles!$G$5,1,0)</f>
        <v>0</v>
      </c>
      <c r="P108">
        <f>IF(L108&lt;Percentiles!$G$6,1,0)</f>
        <v>0</v>
      </c>
      <c r="Q108">
        <f>IF(L108&lt;Percentiles!$G$7,1,0)</f>
        <v>0</v>
      </c>
      <c r="R108">
        <f>IF(L108&lt;Percentiles!$G$8,1,0)</f>
        <v>0</v>
      </c>
      <c r="S108">
        <f>IF(L108&lt;Percentiles!$G$9,1,0)</f>
        <v>0</v>
      </c>
      <c r="T108">
        <f>IF(L108&lt;Percentiles!$G$10,1,0)</f>
        <v>1</v>
      </c>
      <c r="U108">
        <f>IF(L108&lt;Percentiles!$G$11,1,0)</f>
        <v>1</v>
      </c>
    </row>
    <row r="109" spans="1:21" x14ac:dyDescent="0.35">
      <c r="A109" s="34">
        <f>Combined!A109</f>
        <v>100323</v>
      </c>
      <c r="B109" s="34">
        <f>Combined!B109</f>
        <v>8</v>
      </c>
      <c r="C109" s="36">
        <f>Combined!W109</f>
        <v>-3</v>
      </c>
      <c r="D109" s="36">
        <f>Combined!X109</f>
        <v>4.610559340355973</v>
      </c>
      <c r="E109" s="36">
        <f>Combined!Y109</f>
        <v>12.892363349799087</v>
      </c>
      <c r="F109" s="36">
        <f>Combined!Z109</f>
        <v>47.134988769355225</v>
      </c>
      <c r="G109" s="54">
        <f>IF(C109&lt;Percentiles!C$3, 1, IF(C109&lt;Percentiles!C$4, 2, IF(C109&lt;Percentiles!C$5, 3, IF(C109&lt;Percentiles!C$6, 4, IF(C109&lt;Percentiles!C$7, 5, IF(C109&lt;Percentiles!C$8, 6, IF(C109&lt;Percentiles!C$9, 7, IF(C109&lt;Percentiles!C$10, 8, IF(C109&lt;Percentiles!C$11, 9, IF(C109&lt;Percentiles!C$12, 10, 11))))))))))</f>
        <v>3</v>
      </c>
      <c r="H109" s="54">
        <f>IF(D109&lt;Percentiles!D$3, 1, IF(D109&lt;Percentiles!D$4, 2, IF(D109&lt;Percentiles!D$5, 3, IF(D109&lt;Percentiles!D$6, 4, IF(D109&lt;Percentiles!D$7, 5, IF(D109&lt;Percentiles!D$8, 6, IF(D109&lt;Percentiles!D$9, 7, IF(D109&lt;Percentiles!D$10, 8, IF(D109&lt;Percentiles!D$11, 9, IF(D109&lt;Percentiles!D$12, 10, 11))))))))))</f>
        <v>3</v>
      </c>
      <c r="I109" s="54">
        <f>IF(E109&lt;Percentiles!E$3, 1, IF(E109&lt;Percentiles!E$4, 2, IF(E109&lt;Percentiles!E$5, 3, IF(E109&lt;Percentiles!E$6, 4, IF(E109&lt;Percentiles!E$7, 5, IF(E109&lt;Percentiles!E$8, 6, IF(E109&lt;Percentiles!E$9, 7, IF(E109&lt;Percentiles!E$10, 8, IF(E109&lt;Percentiles!E$11, 9, IF(E109&lt;Percentiles!E$12, 10, 11))))))))))</f>
        <v>3</v>
      </c>
      <c r="J109" s="54">
        <f>IF(F109&lt;Percentiles!F$3, 1, IF(F109&lt;Percentiles!F$4, 2, IF(F109&lt;Percentiles!F$5, 3, IF(F109&lt;Percentiles!F$6, 4, IF(F109&lt;Percentiles!F$7, 5, IF(F109&lt;Percentiles!F$8, 6, IF(F109&lt;Percentiles!F$9, 7, IF(F109&lt;Percentiles!F$10, 8, IF(F109&lt;Percentiles!F$11, 9, IF(F109&lt;Percentiles!F$12, 10, 11))))))))))</f>
        <v>5</v>
      </c>
      <c r="K109" s="35">
        <f>Combined!AA109</f>
        <v>17</v>
      </c>
      <c r="L109" s="38">
        <f>Combined!AB109</f>
        <v>68.001245343008776</v>
      </c>
      <c r="M109">
        <f>IF(L109&lt;Percentiles!$G$3,1,0)</f>
        <v>0</v>
      </c>
      <c r="N109">
        <f>IF(L109&lt;Percentiles!$G$4,1,0)</f>
        <v>0</v>
      </c>
      <c r="O109">
        <f>IF(L109&lt;Percentiles!$G$5,1,0)</f>
        <v>0</v>
      </c>
      <c r="P109">
        <f>IF(L109&lt;Percentiles!$G$6,1,0)</f>
        <v>0</v>
      </c>
      <c r="Q109">
        <f>IF(L109&lt;Percentiles!$G$7,1,0)</f>
        <v>0</v>
      </c>
      <c r="R109">
        <f>IF(L109&lt;Percentiles!$G$8,1,0)</f>
        <v>0</v>
      </c>
      <c r="S109">
        <f>IF(L109&lt;Percentiles!$G$9,1,0)</f>
        <v>0</v>
      </c>
      <c r="T109">
        <f>IF(L109&lt;Percentiles!$G$10,1,0)</f>
        <v>1</v>
      </c>
      <c r="U109">
        <f>IF(L109&lt;Percentiles!$G$11,1,0)</f>
        <v>1</v>
      </c>
    </row>
    <row r="110" spans="1:21" x14ac:dyDescent="0.35">
      <c r="A110" s="34">
        <f>Combined!A110</f>
        <v>100323</v>
      </c>
      <c r="B110" s="34">
        <f>Combined!B110</f>
        <v>9</v>
      </c>
      <c r="C110" s="36">
        <f>Combined!W110</f>
        <v>-3</v>
      </c>
      <c r="D110" s="36">
        <f>Combined!X110</f>
        <v>0.4866620266424237</v>
      </c>
      <c r="E110" s="36">
        <f>Combined!Y110</f>
        <v>0</v>
      </c>
      <c r="F110" s="36">
        <f>Combined!Z110</f>
        <v>0.7905355636276169</v>
      </c>
      <c r="G110" s="54">
        <f>IF(C110&lt;Percentiles!C$3, 1, IF(C110&lt;Percentiles!C$4, 2, IF(C110&lt;Percentiles!C$5, 3, IF(C110&lt;Percentiles!C$6, 4, IF(C110&lt;Percentiles!C$7, 5, IF(C110&lt;Percentiles!C$8, 6, IF(C110&lt;Percentiles!C$9, 7, IF(C110&lt;Percentiles!C$10, 8, IF(C110&lt;Percentiles!C$11, 9, IF(C110&lt;Percentiles!C$12, 10, 11))))))))))</f>
        <v>3</v>
      </c>
      <c r="H110" s="54">
        <f>IF(D110&lt;Percentiles!D$3, 1, IF(D110&lt;Percentiles!D$4, 2, IF(D110&lt;Percentiles!D$5, 3, IF(D110&lt;Percentiles!D$6, 4, IF(D110&lt;Percentiles!D$7, 5, IF(D110&lt;Percentiles!D$8, 6, IF(D110&lt;Percentiles!D$9, 7, IF(D110&lt;Percentiles!D$10, 8, IF(D110&lt;Percentiles!D$11, 9, IF(D110&lt;Percentiles!D$12, 10, 11))))))))))</f>
        <v>1</v>
      </c>
      <c r="I110" s="54">
        <f>IF(E110&lt;Percentiles!E$3, 1, IF(E110&lt;Percentiles!E$4, 2, IF(E110&lt;Percentiles!E$5, 3, IF(E110&lt;Percentiles!E$6, 4, IF(E110&lt;Percentiles!E$7, 5, IF(E110&lt;Percentiles!E$8, 6, IF(E110&lt;Percentiles!E$9, 7, IF(E110&lt;Percentiles!E$10, 8, IF(E110&lt;Percentiles!E$11, 9, IF(E110&lt;Percentiles!E$12, 10, 11))))))))))</f>
        <v>1</v>
      </c>
      <c r="J110" s="54">
        <f>IF(F110&lt;Percentiles!F$3, 1, IF(F110&lt;Percentiles!F$4, 2, IF(F110&lt;Percentiles!F$5, 3, IF(F110&lt;Percentiles!F$6, 4, IF(F110&lt;Percentiles!F$7, 5, IF(F110&lt;Percentiles!F$8, 6, IF(F110&lt;Percentiles!F$9, 7, IF(F110&lt;Percentiles!F$10, 8, IF(F110&lt;Percentiles!F$11, 9, IF(F110&lt;Percentiles!F$12, 10, 11))))))))))</f>
        <v>1</v>
      </c>
      <c r="K110" s="35">
        <f>Combined!AA110</f>
        <v>17</v>
      </c>
      <c r="L110" s="38">
        <f>Combined!AB110</f>
        <v>75.2019298957904</v>
      </c>
      <c r="M110">
        <f>IF(L110&lt;Percentiles!$G$3,1,0)</f>
        <v>0</v>
      </c>
      <c r="N110">
        <f>IF(L110&lt;Percentiles!$G$4,1,0)</f>
        <v>0</v>
      </c>
      <c r="O110">
        <f>IF(L110&lt;Percentiles!$G$5,1,0)</f>
        <v>0</v>
      </c>
      <c r="P110">
        <f>IF(L110&lt;Percentiles!$G$6,1,0)</f>
        <v>0</v>
      </c>
      <c r="Q110">
        <f>IF(L110&lt;Percentiles!$G$7,1,0)</f>
        <v>0</v>
      </c>
      <c r="R110">
        <f>IF(L110&lt;Percentiles!$G$8,1,0)</f>
        <v>0</v>
      </c>
      <c r="S110">
        <f>IF(L110&lt;Percentiles!$G$9,1,0)</f>
        <v>0</v>
      </c>
      <c r="T110">
        <f>IF(L110&lt;Percentiles!$G$10,1,0)</f>
        <v>0</v>
      </c>
      <c r="U110">
        <f>IF(L110&lt;Percentiles!$G$11,1,0)</f>
        <v>1</v>
      </c>
    </row>
    <row r="111" spans="1:21" x14ac:dyDescent="0.35">
      <c r="A111" s="34">
        <f>Combined!A111</f>
        <v>100323</v>
      </c>
      <c r="B111" s="34">
        <f>Combined!B111</f>
        <v>10</v>
      </c>
      <c r="C111" s="36">
        <f>Combined!W111</f>
        <v>0.16519306456971444</v>
      </c>
      <c r="D111" s="36">
        <f>Combined!X111</f>
        <v>23.780031226811026</v>
      </c>
      <c r="E111" s="36">
        <f>Combined!Y111</f>
        <v>29.978283287784112</v>
      </c>
      <c r="F111" s="36">
        <f>Combined!Z111</f>
        <v>65.036703324160953</v>
      </c>
      <c r="G111" s="54">
        <f>IF(C111&lt;Percentiles!C$3, 1, IF(C111&lt;Percentiles!C$4, 2, IF(C111&lt;Percentiles!C$5, 3, IF(C111&lt;Percentiles!C$6, 4, IF(C111&lt;Percentiles!C$7, 5, IF(C111&lt;Percentiles!C$8, 6, IF(C111&lt;Percentiles!C$9, 7, IF(C111&lt;Percentiles!C$10, 8, IF(C111&lt;Percentiles!C$11, 9, IF(C111&lt;Percentiles!C$12, 10, 11))))))))))</f>
        <v>9</v>
      </c>
      <c r="H111" s="54">
        <f>IF(D111&lt;Percentiles!D$3, 1, IF(D111&lt;Percentiles!D$4, 2, IF(D111&lt;Percentiles!D$5, 3, IF(D111&lt;Percentiles!D$6, 4, IF(D111&lt;Percentiles!D$7, 5, IF(D111&lt;Percentiles!D$8, 6, IF(D111&lt;Percentiles!D$9, 7, IF(D111&lt;Percentiles!D$10, 8, IF(D111&lt;Percentiles!D$11, 9, IF(D111&lt;Percentiles!D$12, 10, 11))))))))))</f>
        <v>4</v>
      </c>
      <c r="I111" s="54">
        <f>IF(E111&lt;Percentiles!E$3, 1, IF(E111&lt;Percentiles!E$4, 2, IF(E111&lt;Percentiles!E$5, 3, IF(E111&lt;Percentiles!E$6, 4, IF(E111&lt;Percentiles!E$7, 5, IF(E111&lt;Percentiles!E$8, 6, IF(E111&lt;Percentiles!E$9, 7, IF(E111&lt;Percentiles!E$10, 8, IF(E111&lt;Percentiles!E$11, 9, IF(E111&lt;Percentiles!E$12, 10, 11))))))))))</f>
        <v>6</v>
      </c>
      <c r="J111" s="54">
        <f>IF(F111&lt;Percentiles!F$3, 1, IF(F111&lt;Percentiles!F$4, 2, IF(F111&lt;Percentiles!F$5, 3, IF(F111&lt;Percentiles!F$6, 4, IF(F111&lt;Percentiles!F$7, 5, IF(F111&lt;Percentiles!F$8, 6, IF(F111&lt;Percentiles!F$9, 7, IF(F111&lt;Percentiles!F$10, 8, IF(F111&lt;Percentiles!F$11, 9, IF(F111&lt;Percentiles!F$12, 10, 11))))))))))</f>
        <v>7</v>
      </c>
      <c r="K111" s="35">
        <f>Combined!AA111</f>
        <v>17</v>
      </c>
      <c r="L111" s="38">
        <f>Combined!AB111</f>
        <v>62.903335521496743</v>
      </c>
      <c r="M111">
        <f>IF(L111&lt;Percentiles!$G$3,1,0)</f>
        <v>0</v>
      </c>
      <c r="N111">
        <f>IF(L111&lt;Percentiles!$G$4,1,0)</f>
        <v>0</v>
      </c>
      <c r="O111">
        <f>IF(L111&lt;Percentiles!$G$5,1,0)</f>
        <v>0</v>
      </c>
      <c r="P111">
        <f>IF(L111&lt;Percentiles!$G$6,1,0)</f>
        <v>0</v>
      </c>
      <c r="Q111">
        <f>IF(L111&lt;Percentiles!$G$7,1,0)</f>
        <v>0</v>
      </c>
      <c r="R111">
        <f>IF(L111&lt;Percentiles!$G$8,1,0)</f>
        <v>0</v>
      </c>
      <c r="S111">
        <f>IF(L111&lt;Percentiles!$G$9,1,0)</f>
        <v>0</v>
      </c>
      <c r="T111">
        <f>IF(L111&lt;Percentiles!$G$10,1,0)</f>
        <v>1</v>
      </c>
      <c r="U111">
        <f>IF(L111&lt;Percentiles!$G$11,1,0)</f>
        <v>1</v>
      </c>
    </row>
    <row r="112" spans="1:21" x14ac:dyDescent="0.35">
      <c r="A112" s="34">
        <f>Combined!A112</f>
        <v>100323</v>
      </c>
      <c r="B112" s="34">
        <f>Combined!B112</f>
        <v>1</v>
      </c>
      <c r="C112" s="36">
        <f>Combined!W112</f>
        <v>3</v>
      </c>
      <c r="D112" s="36">
        <f>Combined!X112</f>
        <v>249.70998886057731</v>
      </c>
      <c r="E112" s="36">
        <f>Combined!Y112</f>
        <v>59.842963592735416</v>
      </c>
      <c r="F112" s="36">
        <f>Combined!Z112</f>
        <v>1.6821097165918129</v>
      </c>
      <c r="G112" s="54">
        <f>IF(C112&lt;Percentiles!C$3, 1, IF(C112&lt;Percentiles!C$4, 2, IF(C112&lt;Percentiles!C$5, 3, IF(C112&lt;Percentiles!C$6, 4, IF(C112&lt;Percentiles!C$7, 5, IF(C112&lt;Percentiles!C$8, 6, IF(C112&lt;Percentiles!C$9, 7, IF(C112&lt;Percentiles!C$10, 8, IF(C112&lt;Percentiles!C$11, 9, IF(C112&lt;Percentiles!C$12, 10, 11))))))))))</f>
        <v>11</v>
      </c>
      <c r="H112" s="54">
        <f>IF(D112&lt;Percentiles!D$3, 1, IF(D112&lt;Percentiles!D$4, 2, IF(D112&lt;Percentiles!D$5, 3, IF(D112&lt;Percentiles!D$6, 4, IF(D112&lt;Percentiles!D$7, 5, IF(D112&lt;Percentiles!D$8, 6, IF(D112&lt;Percentiles!D$9, 7, IF(D112&lt;Percentiles!D$10, 8, IF(D112&lt;Percentiles!D$11, 9, IF(D112&lt;Percentiles!D$12, 10, 11))))))))))</f>
        <v>9</v>
      </c>
      <c r="I112" s="54">
        <f>IF(E112&lt;Percentiles!E$3, 1, IF(E112&lt;Percentiles!E$4, 2, IF(E112&lt;Percentiles!E$5, 3, IF(E112&lt;Percentiles!E$6, 4, IF(E112&lt;Percentiles!E$7, 5, IF(E112&lt;Percentiles!E$8, 6, IF(E112&lt;Percentiles!E$9, 7, IF(E112&lt;Percentiles!E$10, 8, IF(E112&lt;Percentiles!E$11, 9, IF(E112&lt;Percentiles!E$12, 10, 11))))))))))</f>
        <v>7</v>
      </c>
      <c r="J112" s="54">
        <f>IF(F112&lt;Percentiles!F$3, 1, IF(F112&lt;Percentiles!F$4, 2, IF(F112&lt;Percentiles!F$5, 3, IF(F112&lt;Percentiles!F$6, 4, IF(F112&lt;Percentiles!F$7, 5, IF(F112&lt;Percentiles!F$8, 6, IF(F112&lt;Percentiles!F$9, 7, IF(F112&lt;Percentiles!F$10, 8, IF(F112&lt;Percentiles!F$11, 9, IF(F112&lt;Percentiles!F$12, 10, 11))))))))))</f>
        <v>1</v>
      </c>
      <c r="K112" s="35">
        <f>Combined!AA112</f>
        <v>17</v>
      </c>
      <c r="L112" s="38">
        <f>Combined!AB112</f>
        <v>1.1963827397690185</v>
      </c>
      <c r="M112">
        <f>IF(L112&lt;Percentiles!$G$3,1,0)</f>
        <v>1</v>
      </c>
      <c r="N112">
        <f>IF(L112&lt;Percentiles!$G$4,1,0)</f>
        <v>1</v>
      </c>
      <c r="O112">
        <f>IF(L112&lt;Percentiles!$G$5,1,0)</f>
        <v>1</v>
      </c>
      <c r="P112">
        <f>IF(L112&lt;Percentiles!$G$6,1,0)</f>
        <v>1</v>
      </c>
      <c r="Q112">
        <f>IF(L112&lt;Percentiles!$G$7,1,0)</f>
        <v>1</v>
      </c>
      <c r="R112">
        <f>IF(L112&lt;Percentiles!$G$8,1,0)</f>
        <v>1</v>
      </c>
      <c r="S112">
        <f>IF(L112&lt;Percentiles!$G$9,1,0)</f>
        <v>1</v>
      </c>
      <c r="T112">
        <f>IF(L112&lt;Percentiles!$G$10,1,0)</f>
        <v>1</v>
      </c>
      <c r="U112">
        <f>IF(L112&lt;Percentiles!$G$11,1,0)</f>
        <v>1</v>
      </c>
    </row>
    <row r="113" spans="1:21" x14ac:dyDescent="0.35">
      <c r="A113" s="34">
        <f>Combined!A113</f>
        <v>100323</v>
      </c>
      <c r="B113" s="34">
        <f>Combined!B113</f>
        <v>2</v>
      </c>
      <c r="C113" s="36">
        <f>Combined!W113</f>
        <v>2.6762532923159035</v>
      </c>
      <c r="D113" s="36">
        <f>Combined!X113</f>
        <v>203.87084307944889</v>
      </c>
      <c r="E113" s="36">
        <f>Combined!Y113</f>
        <v>2.2814315369505311</v>
      </c>
      <c r="F113" s="36">
        <f>Combined!Z113</f>
        <v>3.8016525920757633</v>
      </c>
      <c r="G113" s="54">
        <f>IF(C113&lt;Percentiles!C$3, 1, IF(C113&lt;Percentiles!C$4, 2, IF(C113&lt;Percentiles!C$5, 3, IF(C113&lt;Percentiles!C$6, 4, IF(C113&lt;Percentiles!C$7, 5, IF(C113&lt;Percentiles!C$8, 6, IF(C113&lt;Percentiles!C$9, 7, IF(C113&lt;Percentiles!C$10, 8, IF(C113&lt;Percentiles!C$11, 9, IF(C113&lt;Percentiles!C$12, 10, 11))))))))))</f>
        <v>10</v>
      </c>
      <c r="H113" s="54">
        <f>IF(D113&lt;Percentiles!D$3, 1, IF(D113&lt;Percentiles!D$4, 2, IF(D113&lt;Percentiles!D$5, 3, IF(D113&lt;Percentiles!D$6, 4, IF(D113&lt;Percentiles!D$7, 5, IF(D113&lt;Percentiles!D$8, 6, IF(D113&lt;Percentiles!D$9, 7, IF(D113&lt;Percentiles!D$10, 8, IF(D113&lt;Percentiles!D$11, 9, IF(D113&lt;Percentiles!D$12, 10, 11))))))))))</f>
        <v>9</v>
      </c>
      <c r="I113" s="54">
        <f>IF(E113&lt;Percentiles!E$3, 1, IF(E113&lt;Percentiles!E$4, 2, IF(E113&lt;Percentiles!E$5, 3, IF(E113&lt;Percentiles!E$6, 4, IF(E113&lt;Percentiles!E$7, 5, IF(E113&lt;Percentiles!E$8, 6, IF(E113&lt;Percentiles!E$9, 7, IF(E113&lt;Percentiles!E$10, 8, IF(E113&lt;Percentiles!E$11, 9, IF(E113&lt;Percentiles!E$12, 10, 11))))))))))</f>
        <v>1</v>
      </c>
      <c r="J113" s="54">
        <f>IF(F113&lt;Percentiles!F$3, 1, IF(F113&lt;Percentiles!F$4, 2, IF(F113&lt;Percentiles!F$5, 3, IF(F113&lt;Percentiles!F$6, 4, IF(F113&lt;Percentiles!F$7, 5, IF(F113&lt;Percentiles!F$8, 6, IF(F113&lt;Percentiles!F$9, 7, IF(F113&lt;Percentiles!F$10, 8, IF(F113&lt;Percentiles!F$11, 9, IF(F113&lt;Percentiles!F$12, 10, 11))))))))))</f>
        <v>1</v>
      </c>
      <c r="K113" s="35">
        <f>Combined!AA113</f>
        <v>17</v>
      </c>
      <c r="L113" s="38">
        <f>Combined!AB113</f>
        <v>50.67727467358074</v>
      </c>
      <c r="M113">
        <f>IF(L113&lt;Percentiles!$G$3,1,0)</f>
        <v>0</v>
      </c>
      <c r="N113">
        <f>IF(L113&lt;Percentiles!$G$4,1,0)</f>
        <v>0</v>
      </c>
      <c r="O113">
        <f>IF(L113&lt;Percentiles!$G$5,1,0)</f>
        <v>0</v>
      </c>
      <c r="P113">
        <f>IF(L113&lt;Percentiles!$G$6,1,0)</f>
        <v>0</v>
      </c>
      <c r="Q113">
        <f>IF(L113&lt;Percentiles!$G$7,1,0)</f>
        <v>0</v>
      </c>
      <c r="R113">
        <f>IF(L113&lt;Percentiles!$G$8,1,0)</f>
        <v>0</v>
      </c>
      <c r="S113">
        <f>IF(L113&lt;Percentiles!$G$9,1,0)</f>
        <v>1</v>
      </c>
      <c r="T113">
        <f>IF(L113&lt;Percentiles!$G$10,1,0)</f>
        <v>1</v>
      </c>
      <c r="U113">
        <f>IF(L113&lt;Percentiles!$G$11,1,0)</f>
        <v>1</v>
      </c>
    </row>
    <row r="114" spans="1:21" x14ac:dyDescent="0.35">
      <c r="A114" s="34">
        <f>Combined!A114</f>
        <v>100323</v>
      </c>
      <c r="B114" s="34">
        <f>Combined!B114</f>
        <v>3</v>
      </c>
      <c r="C114" s="36">
        <f>Combined!W114</f>
        <v>-0.95133092588151813</v>
      </c>
      <c r="D114" s="36">
        <f>Combined!X114</f>
        <v>220.41834251057716</v>
      </c>
      <c r="E114" s="36">
        <f>Combined!Y114</f>
        <v>182.57423859451336</v>
      </c>
      <c r="F114" s="36">
        <f>Combined!Z114</f>
        <v>79.34411949741181</v>
      </c>
      <c r="G114" s="54">
        <f>IF(C114&lt;Percentiles!C$3, 1, IF(C114&lt;Percentiles!C$4, 2, IF(C114&lt;Percentiles!C$5, 3, IF(C114&lt;Percentiles!C$6, 4, IF(C114&lt;Percentiles!C$7, 5, IF(C114&lt;Percentiles!C$8, 6, IF(C114&lt;Percentiles!C$9, 7, IF(C114&lt;Percentiles!C$10, 8, IF(C114&lt;Percentiles!C$11, 9, IF(C114&lt;Percentiles!C$12, 10, 11))))))))))</f>
        <v>6</v>
      </c>
      <c r="H114" s="54">
        <f>IF(D114&lt;Percentiles!D$3, 1, IF(D114&lt;Percentiles!D$4, 2, IF(D114&lt;Percentiles!D$5, 3, IF(D114&lt;Percentiles!D$6, 4, IF(D114&lt;Percentiles!D$7, 5, IF(D114&lt;Percentiles!D$8, 6, IF(D114&lt;Percentiles!D$9, 7, IF(D114&lt;Percentiles!D$10, 8, IF(D114&lt;Percentiles!D$11, 9, IF(D114&lt;Percentiles!D$12, 10, 11))))))))))</f>
        <v>9</v>
      </c>
      <c r="I114" s="54">
        <f>IF(E114&lt;Percentiles!E$3, 1, IF(E114&lt;Percentiles!E$4, 2, IF(E114&lt;Percentiles!E$5, 3, IF(E114&lt;Percentiles!E$6, 4, IF(E114&lt;Percentiles!E$7, 5, IF(E114&lt;Percentiles!E$8, 6, IF(E114&lt;Percentiles!E$9, 7, IF(E114&lt;Percentiles!E$10, 8, IF(E114&lt;Percentiles!E$11, 9, IF(E114&lt;Percentiles!E$12, 10, 11))))))))))</f>
        <v>8</v>
      </c>
      <c r="J114" s="54">
        <f>IF(F114&lt;Percentiles!F$3, 1, IF(F114&lt;Percentiles!F$4, 2, IF(F114&lt;Percentiles!F$5, 3, IF(F114&lt;Percentiles!F$6, 4, IF(F114&lt;Percentiles!F$7, 5, IF(F114&lt;Percentiles!F$8, 6, IF(F114&lt;Percentiles!F$9, 7, IF(F114&lt;Percentiles!F$10, 8, IF(F114&lt;Percentiles!F$11, 9, IF(F114&lt;Percentiles!F$12, 10, 11))))))))))</f>
        <v>7</v>
      </c>
      <c r="K114" s="35">
        <f>Combined!AA114</f>
        <v>17</v>
      </c>
      <c r="L114" s="38">
        <f>Combined!AB114</f>
        <v>26.124223468063605</v>
      </c>
      <c r="M114">
        <f>IF(L114&lt;Percentiles!$G$3,1,0)</f>
        <v>0</v>
      </c>
      <c r="N114">
        <f>IF(L114&lt;Percentiles!$G$4,1,0)</f>
        <v>0</v>
      </c>
      <c r="O114">
        <f>IF(L114&lt;Percentiles!$G$5,1,0)</f>
        <v>0</v>
      </c>
      <c r="P114">
        <f>IF(L114&lt;Percentiles!$G$6,1,0)</f>
        <v>0</v>
      </c>
      <c r="Q114">
        <f>IF(L114&lt;Percentiles!$G$7,1,0)</f>
        <v>1</v>
      </c>
      <c r="R114">
        <f>IF(L114&lt;Percentiles!$G$8,1,0)</f>
        <v>1</v>
      </c>
      <c r="S114">
        <f>IF(L114&lt;Percentiles!$G$9,1,0)</f>
        <v>1</v>
      </c>
      <c r="T114">
        <f>IF(L114&lt;Percentiles!$G$10,1,0)</f>
        <v>1</v>
      </c>
      <c r="U114">
        <f>IF(L114&lt;Percentiles!$G$11,1,0)</f>
        <v>1</v>
      </c>
    </row>
    <row r="115" spans="1:21" x14ac:dyDescent="0.35">
      <c r="A115" s="34">
        <f>Combined!A115</f>
        <v>100323</v>
      </c>
      <c r="B115" s="34">
        <f>Combined!B115</f>
        <v>4</v>
      </c>
      <c r="C115" s="36">
        <f>Combined!W115</f>
        <v>-1.1866912591768995E-2</v>
      </c>
      <c r="D115" s="36">
        <f>Combined!X115</f>
        <v>539.54577333346424</v>
      </c>
      <c r="E115" s="36">
        <f>Combined!Y115</f>
        <v>478.28315681818071</v>
      </c>
      <c r="F115" s="36">
        <f>Combined!Z115</f>
        <v>41.666667719553459</v>
      </c>
      <c r="G115" s="54">
        <f>IF(C115&lt;Percentiles!C$3, 1, IF(C115&lt;Percentiles!C$4, 2, IF(C115&lt;Percentiles!C$5, 3, IF(C115&lt;Percentiles!C$6, 4, IF(C115&lt;Percentiles!C$7, 5, IF(C115&lt;Percentiles!C$8, 6, IF(C115&lt;Percentiles!C$9, 7, IF(C115&lt;Percentiles!C$10, 8, IF(C115&lt;Percentiles!C$11, 9, IF(C115&lt;Percentiles!C$12, 10, 11))))))))))</f>
        <v>9</v>
      </c>
      <c r="H115" s="54">
        <f>IF(D115&lt;Percentiles!D$3, 1, IF(D115&lt;Percentiles!D$4, 2, IF(D115&lt;Percentiles!D$5, 3, IF(D115&lt;Percentiles!D$6, 4, IF(D115&lt;Percentiles!D$7, 5, IF(D115&lt;Percentiles!D$8, 6, IF(D115&lt;Percentiles!D$9, 7, IF(D115&lt;Percentiles!D$10, 8, IF(D115&lt;Percentiles!D$11, 9, IF(D115&lt;Percentiles!D$12, 10, 11))))))))))</f>
        <v>10</v>
      </c>
      <c r="I115" s="54">
        <f>IF(E115&lt;Percentiles!E$3, 1, IF(E115&lt;Percentiles!E$4, 2, IF(E115&lt;Percentiles!E$5, 3, IF(E115&lt;Percentiles!E$6, 4, IF(E115&lt;Percentiles!E$7, 5, IF(E115&lt;Percentiles!E$8, 6, IF(E115&lt;Percentiles!E$9, 7, IF(E115&lt;Percentiles!E$10, 8, IF(E115&lt;Percentiles!E$11, 9, IF(E115&lt;Percentiles!E$12, 10, 11))))))))))</f>
        <v>10</v>
      </c>
      <c r="J115" s="54">
        <f>IF(F115&lt;Percentiles!F$3, 1, IF(F115&lt;Percentiles!F$4, 2, IF(F115&lt;Percentiles!F$5, 3, IF(F115&lt;Percentiles!F$6, 4, IF(F115&lt;Percentiles!F$7, 5, IF(F115&lt;Percentiles!F$8, 6, IF(F115&lt;Percentiles!F$9, 7, IF(F115&lt;Percentiles!F$10, 8, IF(F115&lt;Percentiles!F$11, 9, IF(F115&lt;Percentiles!F$12, 10, 11))))))))))</f>
        <v>5</v>
      </c>
      <c r="K115" s="35">
        <f>Combined!AA115</f>
        <v>17</v>
      </c>
      <c r="L115" s="38">
        <f>Combined!AB115</f>
        <v>11.672259901541132</v>
      </c>
      <c r="M115">
        <f>IF(L115&lt;Percentiles!$G$3,1,0)</f>
        <v>0</v>
      </c>
      <c r="N115">
        <f>IF(L115&lt;Percentiles!$G$4,1,0)</f>
        <v>0</v>
      </c>
      <c r="O115">
        <f>IF(L115&lt;Percentiles!$G$5,1,0)</f>
        <v>0</v>
      </c>
      <c r="P115">
        <f>IF(L115&lt;Percentiles!$G$6,1,0)</f>
        <v>1</v>
      </c>
      <c r="Q115">
        <f>IF(L115&lt;Percentiles!$G$7,1,0)</f>
        <v>1</v>
      </c>
      <c r="R115">
        <f>IF(L115&lt;Percentiles!$G$8,1,0)</f>
        <v>1</v>
      </c>
      <c r="S115">
        <f>IF(L115&lt;Percentiles!$G$9,1,0)</f>
        <v>1</v>
      </c>
      <c r="T115">
        <f>IF(L115&lt;Percentiles!$G$10,1,0)</f>
        <v>1</v>
      </c>
      <c r="U115">
        <f>IF(L115&lt;Percentiles!$G$11,1,0)</f>
        <v>1</v>
      </c>
    </row>
    <row r="116" spans="1:21" x14ac:dyDescent="0.35">
      <c r="A116" s="34">
        <f>Combined!A116</f>
        <v>100323</v>
      </c>
      <c r="B116" s="34">
        <f>Combined!B116</f>
        <v>5</v>
      </c>
      <c r="C116" s="36">
        <f>Combined!W116</f>
        <v>3</v>
      </c>
      <c r="D116" s="36">
        <f>Combined!X116</f>
        <v>2.1496016459693021</v>
      </c>
      <c r="E116" s="36">
        <f>Combined!Y116</f>
        <v>5.0328816927159625</v>
      </c>
      <c r="F116" s="36">
        <f>Combined!Z116</f>
        <v>12.885200501639503</v>
      </c>
      <c r="G116" s="54">
        <f>IF(C116&lt;Percentiles!C$3, 1, IF(C116&lt;Percentiles!C$4, 2, IF(C116&lt;Percentiles!C$5, 3, IF(C116&lt;Percentiles!C$6, 4, IF(C116&lt;Percentiles!C$7, 5, IF(C116&lt;Percentiles!C$8, 6, IF(C116&lt;Percentiles!C$9, 7, IF(C116&lt;Percentiles!C$10, 8, IF(C116&lt;Percentiles!C$11, 9, IF(C116&lt;Percentiles!C$12, 10, 11))))))))))</f>
        <v>11</v>
      </c>
      <c r="H116" s="54">
        <f>IF(D116&lt;Percentiles!D$3, 1, IF(D116&lt;Percentiles!D$4, 2, IF(D116&lt;Percentiles!D$5, 3, IF(D116&lt;Percentiles!D$6, 4, IF(D116&lt;Percentiles!D$7, 5, IF(D116&lt;Percentiles!D$8, 6, IF(D116&lt;Percentiles!D$9, 7, IF(D116&lt;Percentiles!D$10, 8, IF(D116&lt;Percentiles!D$11, 9, IF(D116&lt;Percentiles!D$12, 10, 11))))))))))</f>
        <v>1</v>
      </c>
      <c r="I116" s="54">
        <f>IF(E116&lt;Percentiles!E$3, 1, IF(E116&lt;Percentiles!E$4, 2, IF(E116&lt;Percentiles!E$5, 3, IF(E116&lt;Percentiles!E$6, 4, IF(E116&lt;Percentiles!E$7, 5, IF(E116&lt;Percentiles!E$8, 6, IF(E116&lt;Percentiles!E$9, 7, IF(E116&lt;Percentiles!E$10, 8, IF(E116&lt;Percentiles!E$11, 9, IF(E116&lt;Percentiles!E$12, 10, 11))))))))))</f>
        <v>1</v>
      </c>
      <c r="J116" s="54">
        <f>IF(F116&lt;Percentiles!F$3, 1, IF(F116&lt;Percentiles!F$4, 2, IF(F116&lt;Percentiles!F$5, 3, IF(F116&lt;Percentiles!F$6, 4, IF(F116&lt;Percentiles!F$7, 5, IF(F116&lt;Percentiles!F$8, 6, IF(F116&lt;Percentiles!F$9, 7, IF(F116&lt;Percentiles!F$10, 8, IF(F116&lt;Percentiles!F$11, 9, IF(F116&lt;Percentiles!F$12, 10, 11))))))))))</f>
        <v>2</v>
      </c>
      <c r="K116" s="35">
        <f>Combined!AA116</f>
        <v>17</v>
      </c>
      <c r="L116" s="38">
        <f>Combined!AB116</f>
        <v>65.145476312694669</v>
      </c>
      <c r="M116">
        <f>IF(L116&lt;Percentiles!$G$3,1,0)</f>
        <v>0</v>
      </c>
      <c r="N116">
        <f>IF(L116&lt;Percentiles!$G$4,1,0)</f>
        <v>0</v>
      </c>
      <c r="O116">
        <f>IF(L116&lt;Percentiles!$G$5,1,0)</f>
        <v>0</v>
      </c>
      <c r="P116">
        <f>IF(L116&lt;Percentiles!$G$6,1,0)</f>
        <v>0</v>
      </c>
      <c r="Q116">
        <f>IF(L116&lt;Percentiles!$G$7,1,0)</f>
        <v>0</v>
      </c>
      <c r="R116">
        <f>IF(L116&lt;Percentiles!$G$8,1,0)</f>
        <v>0</v>
      </c>
      <c r="S116">
        <f>IF(L116&lt;Percentiles!$G$9,1,0)</f>
        <v>0</v>
      </c>
      <c r="T116">
        <f>IF(L116&lt;Percentiles!$G$10,1,0)</f>
        <v>1</v>
      </c>
      <c r="U116">
        <f>IF(L116&lt;Percentiles!$G$11,1,0)</f>
        <v>1</v>
      </c>
    </row>
    <row r="117" spans="1:21" x14ac:dyDescent="0.35">
      <c r="A117" s="34">
        <f>Combined!A117</f>
        <v>100323</v>
      </c>
      <c r="B117" s="34">
        <f>Combined!B117</f>
        <v>6</v>
      </c>
      <c r="C117" s="36">
        <f>Combined!W117</f>
        <v>0.39146728673348197</v>
      </c>
      <c r="D117" s="36">
        <f>Combined!X117</f>
        <v>519.33958148815384</v>
      </c>
      <c r="E117" s="36">
        <f>Combined!Y117</f>
        <v>485.71400023657759</v>
      </c>
      <c r="F117" s="36">
        <f>Combined!Z117</f>
        <v>389.87321223648632</v>
      </c>
      <c r="G117" s="54">
        <f>IF(C117&lt;Percentiles!C$3, 1, IF(C117&lt;Percentiles!C$4, 2, IF(C117&lt;Percentiles!C$5, 3, IF(C117&lt;Percentiles!C$6, 4, IF(C117&lt;Percentiles!C$7, 5, IF(C117&lt;Percentiles!C$8, 6, IF(C117&lt;Percentiles!C$9, 7, IF(C117&lt;Percentiles!C$10, 8, IF(C117&lt;Percentiles!C$11, 9, IF(C117&lt;Percentiles!C$12, 10, 11))))))))))</f>
        <v>9</v>
      </c>
      <c r="H117" s="54">
        <f>IF(D117&lt;Percentiles!D$3, 1, IF(D117&lt;Percentiles!D$4, 2, IF(D117&lt;Percentiles!D$5, 3, IF(D117&lt;Percentiles!D$6, 4, IF(D117&lt;Percentiles!D$7, 5, IF(D117&lt;Percentiles!D$8, 6, IF(D117&lt;Percentiles!D$9, 7, IF(D117&lt;Percentiles!D$10, 8, IF(D117&lt;Percentiles!D$11, 9, IF(D117&lt;Percentiles!D$12, 10, 11))))))))))</f>
        <v>10</v>
      </c>
      <c r="I117" s="54">
        <f>IF(E117&lt;Percentiles!E$3, 1, IF(E117&lt;Percentiles!E$4, 2, IF(E117&lt;Percentiles!E$5, 3, IF(E117&lt;Percentiles!E$6, 4, IF(E117&lt;Percentiles!E$7, 5, IF(E117&lt;Percentiles!E$8, 6, IF(E117&lt;Percentiles!E$9, 7, IF(E117&lt;Percentiles!E$10, 8, IF(E117&lt;Percentiles!E$11, 9, IF(E117&lt;Percentiles!E$12, 10, 11))))))))))</f>
        <v>10</v>
      </c>
      <c r="J117" s="54">
        <f>IF(F117&lt;Percentiles!F$3, 1, IF(F117&lt;Percentiles!F$4, 2, IF(F117&lt;Percentiles!F$5, 3, IF(F117&lt;Percentiles!F$6, 4, IF(F117&lt;Percentiles!F$7, 5, IF(F117&lt;Percentiles!F$8, 6, IF(F117&lt;Percentiles!F$9, 7, IF(F117&lt;Percentiles!F$10, 8, IF(F117&lt;Percentiles!F$11, 9, IF(F117&lt;Percentiles!F$12, 10, 11))))))))))</f>
        <v>9</v>
      </c>
      <c r="K117" s="35">
        <f>Combined!AA117</f>
        <v>17</v>
      </c>
      <c r="L117" s="38">
        <f>Combined!AB117</f>
        <v>13.980637899019108</v>
      </c>
      <c r="M117">
        <f>IF(L117&lt;Percentiles!$G$3,1,0)</f>
        <v>0</v>
      </c>
      <c r="N117">
        <f>IF(L117&lt;Percentiles!$G$4,1,0)</f>
        <v>0</v>
      </c>
      <c r="O117">
        <f>IF(L117&lt;Percentiles!$G$5,1,0)</f>
        <v>0</v>
      </c>
      <c r="P117">
        <f>IF(L117&lt;Percentiles!$G$6,1,0)</f>
        <v>1</v>
      </c>
      <c r="Q117">
        <f>IF(L117&lt;Percentiles!$G$7,1,0)</f>
        <v>1</v>
      </c>
      <c r="R117">
        <f>IF(L117&lt;Percentiles!$G$8,1,0)</f>
        <v>1</v>
      </c>
      <c r="S117">
        <f>IF(L117&lt;Percentiles!$G$9,1,0)</f>
        <v>1</v>
      </c>
      <c r="T117">
        <f>IF(L117&lt;Percentiles!$G$10,1,0)</f>
        <v>1</v>
      </c>
      <c r="U117">
        <f>IF(L117&lt;Percentiles!$G$11,1,0)</f>
        <v>1</v>
      </c>
    </row>
    <row r="118" spans="1:21" x14ac:dyDescent="0.35">
      <c r="A118" s="34">
        <f>Combined!A118</f>
        <v>100323</v>
      </c>
      <c r="B118" s="34">
        <f>Combined!B118</f>
        <v>7</v>
      </c>
      <c r="C118" s="36">
        <f>Combined!W118</f>
        <v>-3</v>
      </c>
      <c r="D118" s="36">
        <f>Combined!X118</f>
        <v>3.6430982753188368</v>
      </c>
      <c r="E118" s="36">
        <f>Combined!Y118</f>
        <v>7.1356277279294407</v>
      </c>
      <c r="F118" s="36">
        <f>Combined!Z118</f>
        <v>11.032183990708443</v>
      </c>
      <c r="G118" s="54">
        <f>IF(C118&lt;Percentiles!C$3, 1, IF(C118&lt;Percentiles!C$4, 2, IF(C118&lt;Percentiles!C$5, 3, IF(C118&lt;Percentiles!C$6, 4, IF(C118&lt;Percentiles!C$7, 5, IF(C118&lt;Percentiles!C$8, 6, IF(C118&lt;Percentiles!C$9, 7, IF(C118&lt;Percentiles!C$10, 8, IF(C118&lt;Percentiles!C$11, 9, IF(C118&lt;Percentiles!C$12, 10, 11))))))))))</f>
        <v>3</v>
      </c>
      <c r="H118" s="54">
        <f>IF(D118&lt;Percentiles!D$3, 1, IF(D118&lt;Percentiles!D$4, 2, IF(D118&lt;Percentiles!D$5, 3, IF(D118&lt;Percentiles!D$6, 4, IF(D118&lt;Percentiles!D$7, 5, IF(D118&lt;Percentiles!D$8, 6, IF(D118&lt;Percentiles!D$9, 7, IF(D118&lt;Percentiles!D$10, 8, IF(D118&lt;Percentiles!D$11, 9, IF(D118&lt;Percentiles!D$12, 10, 11))))))))))</f>
        <v>2</v>
      </c>
      <c r="I118" s="54">
        <f>IF(E118&lt;Percentiles!E$3, 1, IF(E118&lt;Percentiles!E$4, 2, IF(E118&lt;Percentiles!E$5, 3, IF(E118&lt;Percentiles!E$6, 4, IF(E118&lt;Percentiles!E$7, 5, IF(E118&lt;Percentiles!E$8, 6, IF(E118&lt;Percentiles!E$9, 7, IF(E118&lt;Percentiles!E$10, 8, IF(E118&lt;Percentiles!E$11, 9, IF(E118&lt;Percentiles!E$12, 10, 11))))))))))</f>
        <v>2</v>
      </c>
      <c r="J118" s="54">
        <f>IF(F118&lt;Percentiles!F$3, 1, IF(F118&lt;Percentiles!F$4, 2, IF(F118&lt;Percentiles!F$5, 3, IF(F118&lt;Percentiles!F$6, 4, IF(F118&lt;Percentiles!F$7, 5, IF(F118&lt;Percentiles!F$8, 6, IF(F118&lt;Percentiles!F$9, 7, IF(F118&lt;Percentiles!F$10, 8, IF(F118&lt;Percentiles!F$11, 9, IF(F118&lt;Percentiles!F$12, 10, 11))))))))))</f>
        <v>2</v>
      </c>
      <c r="K118" s="35">
        <f>Combined!AA118</f>
        <v>17</v>
      </c>
      <c r="L118" s="38">
        <f>Combined!AB118</f>
        <v>61.964633650809347</v>
      </c>
      <c r="M118">
        <f>IF(L118&lt;Percentiles!$G$3,1,0)</f>
        <v>0</v>
      </c>
      <c r="N118">
        <f>IF(L118&lt;Percentiles!$G$4,1,0)</f>
        <v>0</v>
      </c>
      <c r="O118">
        <f>IF(L118&lt;Percentiles!$G$5,1,0)</f>
        <v>0</v>
      </c>
      <c r="P118">
        <f>IF(L118&lt;Percentiles!$G$6,1,0)</f>
        <v>0</v>
      </c>
      <c r="Q118">
        <f>IF(L118&lt;Percentiles!$G$7,1,0)</f>
        <v>0</v>
      </c>
      <c r="R118">
        <f>IF(L118&lt;Percentiles!$G$8,1,0)</f>
        <v>0</v>
      </c>
      <c r="S118">
        <f>IF(L118&lt;Percentiles!$G$9,1,0)</f>
        <v>0</v>
      </c>
      <c r="T118">
        <f>IF(L118&lt;Percentiles!$G$10,1,0)</f>
        <v>1</v>
      </c>
      <c r="U118">
        <f>IF(L118&lt;Percentiles!$G$11,1,0)</f>
        <v>1</v>
      </c>
    </row>
    <row r="119" spans="1:21" x14ac:dyDescent="0.35">
      <c r="A119" s="34">
        <f>Combined!A119</f>
        <v>100323</v>
      </c>
      <c r="B119" s="34">
        <f>Combined!B119</f>
        <v>8</v>
      </c>
      <c r="C119" s="36">
        <f>Combined!W119</f>
        <v>-3</v>
      </c>
      <c r="D119" s="36">
        <f>Combined!X119</f>
        <v>4.610559340355973</v>
      </c>
      <c r="E119" s="36">
        <f>Combined!Y119</f>
        <v>12.892363349799087</v>
      </c>
      <c r="F119" s="36">
        <f>Combined!Z119</f>
        <v>47.134988769355225</v>
      </c>
      <c r="G119" s="54">
        <f>IF(C119&lt;Percentiles!C$3, 1, IF(C119&lt;Percentiles!C$4, 2, IF(C119&lt;Percentiles!C$5, 3, IF(C119&lt;Percentiles!C$6, 4, IF(C119&lt;Percentiles!C$7, 5, IF(C119&lt;Percentiles!C$8, 6, IF(C119&lt;Percentiles!C$9, 7, IF(C119&lt;Percentiles!C$10, 8, IF(C119&lt;Percentiles!C$11, 9, IF(C119&lt;Percentiles!C$12, 10, 11))))))))))</f>
        <v>3</v>
      </c>
      <c r="H119" s="54">
        <f>IF(D119&lt;Percentiles!D$3, 1, IF(D119&lt;Percentiles!D$4, 2, IF(D119&lt;Percentiles!D$5, 3, IF(D119&lt;Percentiles!D$6, 4, IF(D119&lt;Percentiles!D$7, 5, IF(D119&lt;Percentiles!D$8, 6, IF(D119&lt;Percentiles!D$9, 7, IF(D119&lt;Percentiles!D$10, 8, IF(D119&lt;Percentiles!D$11, 9, IF(D119&lt;Percentiles!D$12, 10, 11))))))))))</f>
        <v>3</v>
      </c>
      <c r="I119" s="54">
        <f>IF(E119&lt;Percentiles!E$3, 1, IF(E119&lt;Percentiles!E$4, 2, IF(E119&lt;Percentiles!E$5, 3, IF(E119&lt;Percentiles!E$6, 4, IF(E119&lt;Percentiles!E$7, 5, IF(E119&lt;Percentiles!E$8, 6, IF(E119&lt;Percentiles!E$9, 7, IF(E119&lt;Percentiles!E$10, 8, IF(E119&lt;Percentiles!E$11, 9, IF(E119&lt;Percentiles!E$12, 10, 11))))))))))</f>
        <v>3</v>
      </c>
      <c r="J119" s="54">
        <f>IF(F119&lt;Percentiles!F$3, 1, IF(F119&lt;Percentiles!F$4, 2, IF(F119&lt;Percentiles!F$5, 3, IF(F119&lt;Percentiles!F$6, 4, IF(F119&lt;Percentiles!F$7, 5, IF(F119&lt;Percentiles!F$8, 6, IF(F119&lt;Percentiles!F$9, 7, IF(F119&lt;Percentiles!F$10, 8, IF(F119&lt;Percentiles!F$11, 9, IF(F119&lt;Percentiles!F$12, 10, 11))))))))))</f>
        <v>5</v>
      </c>
      <c r="K119" s="35">
        <f>Combined!AA119</f>
        <v>17</v>
      </c>
      <c r="L119" s="38">
        <f>Combined!AB119</f>
        <v>65.983159192172323</v>
      </c>
      <c r="M119">
        <f>IF(L119&lt;Percentiles!$G$3,1,0)</f>
        <v>0</v>
      </c>
      <c r="N119">
        <f>IF(L119&lt;Percentiles!$G$4,1,0)</f>
        <v>0</v>
      </c>
      <c r="O119">
        <f>IF(L119&lt;Percentiles!$G$5,1,0)</f>
        <v>0</v>
      </c>
      <c r="P119">
        <f>IF(L119&lt;Percentiles!$G$6,1,0)</f>
        <v>0</v>
      </c>
      <c r="Q119">
        <f>IF(L119&lt;Percentiles!$G$7,1,0)</f>
        <v>0</v>
      </c>
      <c r="R119">
        <f>IF(L119&lt;Percentiles!$G$8,1,0)</f>
        <v>0</v>
      </c>
      <c r="S119">
        <f>IF(L119&lt;Percentiles!$G$9,1,0)</f>
        <v>0</v>
      </c>
      <c r="T119">
        <f>IF(L119&lt;Percentiles!$G$10,1,0)</f>
        <v>1</v>
      </c>
      <c r="U119">
        <f>IF(L119&lt;Percentiles!$G$11,1,0)</f>
        <v>1</v>
      </c>
    </row>
    <row r="120" spans="1:21" x14ac:dyDescent="0.35">
      <c r="A120" s="34">
        <f>Combined!A120</f>
        <v>100323</v>
      </c>
      <c r="B120" s="34">
        <f>Combined!B120</f>
        <v>9</v>
      </c>
      <c r="C120" s="36">
        <f>Combined!W120</f>
        <v>-3</v>
      </c>
      <c r="D120" s="36">
        <f>Combined!X120</f>
        <v>0.4866620266424237</v>
      </c>
      <c r="E120" s="36">
        <f>Combined!Y120</f>
        <v>0</v>
      </c>
      <c r="F120" s="36">
        <f>Combined!Z120</f>
        <v>0.7905355636276169</v>
      </c>
      <c r="G120" s="54">
        <f>IF(C120&lt;Percentiles!C$3, 1, IF(C120&lt;Percentiles!C$4, 2, IF(C120&lt;Percentiles!C$5, 3, IF(C120&lt;Percentiles!C$6, 4, IF(C120&lt;Percentiles!C$7, 5, IF(C120&lt;Percentiles!C$8, 6, IF(C120&lt;Percentiles!C$9, 7, IF(C120&lt;Percentiles!C$10, 8, IF(C120&lt;Percentiles!C$11, 9, IF(C120&lt;Percentiles!C$12, 10, 11))))))))))</f>
        <v>3</v>
      </c>
      <c r="H120" s="54">
        <f>IF(D120&lt;Percentiles!D$3, 1, IF(D120&lt;Percentiles!D$4, 2, IF(D120&lt;Percentiles!D$5, 3, IF(D120&lt;Percentiles!D$6, 4, IF(D120&lt;Percentiles!D$7, 5, IF(D120&lt;Percentiles!D$8, 6, IF(D120&lt;Percentiles!D$9, 7, IF(D120&lt;Percentiles!D$10, 8, IF(D120&lt;Percentiles!D$11, 9, IF(D120&lt;Percentiles!D$12, 10, 11))))))))))</f>
        <v>1</v>
      </c>
      <c r="I120" s="54">
        <f>IF(E120&lt;Percentiles!E$3, 1, IF(E120&lt;Percentiles!E$4, 2, IF(E120&lt;Percentiles!E$5, 3, IF(E120&lt;Percentiles!E$6, 4, IF(E120&lt;Percentiles!E$7, 5, IF(E120&lt;Percentiles!E$8, 6, IF(E120&lt;Percentiles!E$9, 7, IF(E120&lt;Percentiles!E$10, 8, IF(E120&lt;Percentiles!E$11, 9, IF(E120&lt;Percentiles!E$12, 10, 11))))))))))</f>
        <v>1</v>
      </c>
      <c r="J120" s="54">
        <f>IF(F120&lt;Percentiles!F$3, 1, IF(F120&lt;Percentiles!F$4, 2, IF(F120&lt;Percentiles!F$5, 3, IF(F120&lt;Percentiles!F$6, 4, IF(F120&lt;Percentiles!F$7, 5, IF(F120&lt;Percentiles!F$8, 6, IF(F120&lt;Percentiles!F$9, 7, IF(F120&lt;Percentiles!F$10, 8, IF(F120&lt;Percentiles!F$11, 9, IF(F120&lt;Percentiles!F$12, 10, 11))))))))))</f>
        <v>1</v>
      </c>
      <c r="K120" s="35">
        <f>Combined!AA120</f>
        <v>17</v>
      </c>
      <c r="L120" s="38">
        <f>Combined!AB120</f>
        <v>65.624486631151527</v>
      </c>
      <c r="M120">
        <f>IF(L120&lt;Percentiles!$G$3,1,0)</f>
        <v>0</v>
      </c>
      <c r="N120">
        <f>IF(L120&lt;Percentiles!$G$4,1,0)</f>
        <v>0</v>
      </c>
      <c r="O120">
        <f>IF(L120&lt;Percentiles!$G$5,1,0)</f>
        <v>0</v>
      </c>
      <c r="P120">
        <f>IF(L120&lt;Percentiles!$G$6,1,0)</f>
        <v>0</v>
      </c>
      <c r="Q120">
        <f>IF(L120&lt;Percentiles!$G$7,1,0)</f>
        <v>0</v>
      </c>
      <c r="R120">
        <f>IF(L120&lt;Percentiles!$G$8,1,0)</f>
        <v>0</v>
      </c>
      <c r="S120">
        <f>IF(L120&lt;Percentiles!$G$9,1,0)</f>
        <v>0</v>
      </c>
      <c r="T120">
        <f>IF(L120&lt;Percentiles!$G$10,1,0)</f>
        <v>1</v>
      </c>
      <c r="U120">
        <f>IF(L120&lt;Percentiles!$G$11,1,0)</f>
        <v>1</v>
      </c>
    </row>
    <row r="121" spans="1:21" x14ac:dyDescent="0.35">
      <c r="A121" s="34">
        <f>Combined!A121</f>
        <v>100323</v>
      </c>
      <c r="B121" s="34">
        <f>Combined!B121</f>
        <v>10</v>
      </c>
      <c r="C121" s="36">
        <f>Combined!W121</f>
        <v>0.16519306456971444</v>
      </c>
      <c r="D121" s="36">
        <f>Combined!X121</f>
        <v>23.780031226811026</v>
      </c>
      <c r="E121" s="36">
        <f>Combined!Y121</f>
        <v>29.978283287784112</v>
      </c>
      <c r="F121" s="36">
        <f>Combined!Z121</f>
        <v>65.036703324160953</v>
      </c>
      <c r="G121" s="54">
        <f>IF(C121&lt;Percentiles!C$3, 1, IF(C121&lt;Percentiles!C$4, 2, IF(C121&lt;Percentiles!C$5, 3, IF(C121&lt;Percentiles!C$6, 4, IF(C121&lt;Percentiles!C$7, 5, IF(C121&lt;Percentiles!C$8, 6, IF(C121&lt;Percentiles!C$9, 7, IF(C121&lt;Percentiles!C$10, 8, IF(C121&lt;Percentiles!C$11, 9, IF(C121&lt;Percentiles!C$12, 10, 11))))))))))</f>
        <v>9</v>
      </c>
      <c r="H121" s="54">
        <f>IF(D121&lt;Percentiles!D$3, 1, IF(D121&lt;Percentiles!D$4, 2, IF(D121&lt;Percentiles!D$5, 3, IF(D121&lt;Percentiles!D$6, 4, IF(D121&lt;Percentiles!D$7, 5, IF(D121&lt;Percentiles!D$8, 6, IF(D121&lt;Percentiles!D$9, 7, IF(D121&lt;Percentiles!D$10, 8, IF(D121&lt;Percentiles!D$11, 9, IF(D121&lt;Percentiles!D$12, 10, 11))))))))))</f>
        <v>4</v>
      </c>
      <c r="I121" s="54">
        <f>IF(E121&lt;Percentiles!E$3, 1, IF(E121&lt;Percentiles!E$4, 2, IF(E121&lt;Percentiles!E$5, 3, IF(E121&lt;Percentiles!E$6, 4, IF(E121&lt;Percentiles!E$7, 5, IF(E121&lt;Percentiles!E$8, 6, IF(E121&lt;Percentiles!E$9, 7, IF(E121&lt;Percentiles!E$10, 8, IF(E121&lt;Percentiles!E$11, 9, IF(E121&lt;Percentiles!E$12, 10, 11))))))))))</f>
        <v>6</v>
      </c>
      <c r="J121" s="54">
        <f>IF(F121&lt;Percentiles!F$3, 1, IF(F121&lt;Percentiles!F$4, 2, IF(F121&lt;Percentiles!F$5, 3, IF(F121&lt;Percentiles!F$6, 4, IF(F121&lt;Percentiles!F$7, 5, IF(F121&lt;Percentiles!F$8, 6, IF(F121&lt;Percentiles!F$9, 7, IF(F121&lt;Percentiles!F$10, 8, IF(F121&lt;Percentiles!F$11, 9, IF(F121&lt;Percentiles!F$12, 10, 11))))))))))</f>
        <v>7</v>
      </c>
      <c r="K121" s="35">
        <f>Combined!AA121</f>
        <v>17</v>
      </c>
      <c r="L121" s="38">
        <f>Combined!AB121</f>
        <v>55.368350749414645</v>
      </c>
      <c r="M121">
        <f>IF(L121&lt;Percentiles!$G$3,1,0)</f>
        <v>0</v>
      </c>
      <c r="N121">
        <f>IF(L121&lt;Percentiles!$G$4,1,0)</f>
        <v>0</v>
      </c>
      <c r="O121">
        <f>IF(L121&lt;Percentiles!$G$5,1,0)</f>
        <v>0</v>
      </c>
      <c r="P121">
        <f>IF(L121&lt;Percentiles!$G$6,1,0)</f>
        <v>0</v>
      </c>
      <c r="Q121">
        <f>IF(L121&lt;Percentiles!$G$7,1,0)</f>
        <v>0</v>
      </c>
      <c r="R121">
        <f>IF(L121&lt;Percentiles!$G$8,1,0)</f>
        <v>0</v>
      </c>
      <c r="S121">
        <f>IF(L121&lt;Percentiles!$G$9,1,0)</f>
        <v>1</v>
      </c>
      <c r="T121">
        <f>IF(L121&lt;Percentiles!$G$10,1,0)</f>
        <v>1</v>
      </c>
      <c r="U121">
        <f>IF(L121&lt;Percentiles!$G$11,1,0)</f>
        <v>1</v>
      </c>
    </row>
    <row r="122" spans="1:21" x14ac:dyDescent="0.35">
      <c r="A122" s="34">
        <f>Combined!A122</f>
        <v>100323</v>
      </c>
      <c r="B122" s="34">
        <f>Combined!B122</f>
        <v>1</v>
      </c>
      <c r="C122" s="36">
        <f>Combined!W122</f>
        <v>3</v>
      </c>
      <c r="D122" s="36">
        <f>Combined!X122</f>
        <v>249.70998886057731</v>
      </c>
      <c r="E122" s="36">
        <f>Combined!Y122</f>
        <v>59.842963592735416</v>
      </c>
      <c r="F122" s="36">
        <f>Combined!Z122</f>
        <v>1.6821097165918129</v>
      </c>
      <c r="G122" s="54">
        <f>IF(C122&lt;Percentiles!C$3, 1, IF(C122&lt;Percentiles!C$4, 2, IF(C122&lt;Percentiles!C$5, 3, IF(C122&lt;Percentiles!C$6, 4, IF(C122&lt;Percentiles!C$7, 5, IF(C122&lt;Percentiles!C$8, 6, IF(C122&lt;Percentiles!C$9, 7, IF(C122&lt;Percentiles!C$10, 8, IF(C122&lt;Percentiles!C$11, 9, IF(C122&lt;Percentiles!C$12, 10, 11))))))))))</f>
        <v>11</v>
      </c>
      <c r="H122" s="54">
        <f>IF(D122&lt;Percentiles!D$3, 1, IF(D122&lt;Percentiles!D$4, 2, IF(D122&lt;Percentiles!D$5, 3, IF(D122&lt;Percentiles!D$6, 4, IF(D122&lt;Percentiles!D$7, 5, IF(D122&lt;Percentiles!D$8, 6, IF(D122&lt;Percentiles!D$9, 7, IF(D122&lt;Percentiles!D$10, 8, IF(D122&lt;Percentiles!D$11, 9, IF(D122&lt;Percentiles!D$12, 10, 11))))))))))</f>
        <v>9</v>
      </c>
      <c r="I122" s="54">
        <f>IF(E122&lt;Percentiles!E$3, 1, IF(E122&lt;Percentiles!E$4, 2, IF(E122&lt;Percentiles!E$5, 3, IF(E122&lt;Percentiles!E$6, 4, IF(E122&lt;Percentiles!E$7, 5, IF(E122&lt;Percentiles!E$8, 6, IF(E122&lt;Percentiles!E$9, 7, IF(E122&lt;Percentiles!E$10, 8, IF(E122&lt;Percentiles!E$11, 9, IF(E122&lt;Percentiles!E$12, 10, 11))))))))))</f>
        <v>7</v>
      </c>
      <c r="J122" s="54">
        <f>IF(F122&lt;Percentiles!F$3, 1, IF(F122&lt;Percentiles!F$4, 2, IF(F122&lt;Percentiles!F$5, 3, IF(F122&lt;Percentiles!F$6, 4, IF(F122&lt;Percentiles!F$7, 5, IF(F122&lt;Percentiles!F$8, 6, IF(F122&lt;Percentiles!F$9, 7, IF(F122&lt;Percentiles!F$10, 8, IF(F122&lt;Percentiles!F$11, 9, IF(F122&lt;Percentiles!F$12, 10, 11))))))))))</f>
        <v>1</v>
      </c>
      <c r="K122" s="35">
        <f>Combined!AA122</f>
        <v>21</v>
      </c>
      <c r="L122" s="38">
        <f>Combined!AB122</f>
        <v>0</v>
      </c>
      <c r="M122">
        <f>IF(L122&lt;Percentiles!$G$3,1,0)</f>
        <v>1</v>
      </c>
      <c r="N122">
        <f>IF(L122&lt;Percentiles!$G$4,1,0)</f>
        <v>1</v>
      </c>
      <c r="O122">
        <f>IF(L122&lt;Percentiles!$G$5,1,0)</f>
        <v>1</v>
      </c>
      <c r="P122">
        <f>IF(L122&lt;Percentiles!$G$6,1,0)</f>
        <v>1</v>
      </c>
      <c r="Q122">
        <f>IF(L122&lt;Percentiles!$G$7,1,0)</f>
        <v>1</v>
      </c>
      <c r="R122">
        <f>IF(L122&lt;Percentiles!$G$8,1,0)</f>
        <v>1</v>
      </c>
      <c r="S122">
        <f>IF(L122&lt;Percentiles!$G$9,1,0)</f>
        <v>1</v>
      </c>
      <c r="T122">
        <f>IF(L122&lt;Percentiles!$G$10,1,0)</f>
        <v>1</v>
      </c>
      <c r="U122">
        <f>IF(L122&lt;Percentiles!$G$11,1,0)</f>
        <v>1</v>
      </c>
    </row>
    <row r="123" spans="1:21" x14ac:dyDescent="0.35">
      <c r="A123" s="34">
        <f>Combined!A123</f>
        <v>100323</v>
      </c>
      <c r="B123" s="34">
        <f>Combined!B123</f>
        <v>2</v>
      </c>
      <c r="C123" s="36">
        <f>Combined!W123</f>
        <v>2.6762532923159035</v>
      </c>
      <c r="D123" s="36">
        <f>Combined!X123</f>
        <v>203.87084307944889</v>
      </c>
      <c r="E123" s="36">
        <f>Combined!Y123</f>
        <v>2.2814315369505311</v>
      </c>
      <c r="F123" s="36">
        <f>Combined!Z123</f>
        <v>3.8016525920757633</v>
      </c>
      <c r="G123" s="54">
        <f>IF(C123&lt;Percentiles!C$3, 1, IF(C123&lt;Percentiles!C$4, 2, IF(C123&lt;Percentiles!C$5, 3, IF(C123&lt;Percentiles!C$6, 4, IF(C123&lt;Percentiles!C$7, 5, IF(C123&lt;Percentiles!C$8, 6, IF(C123&lt;Percentiles!C$9, 7, IF(C123&lt;Percentiles!C$10, 8, IF(C123&lt;Percentiles!C$11, 9, IF(C123&lt;Percentiles!C$12, 10, 11))))))))))</f>
        <v>10</v>
      </c>
      <c r="H123" s="54">
        <f>IF(D123&lt;Percentiles!D$3, 1, IF(D123&lt;Percentiles!D$4, 2, IF(D123&lt;Percentiles!D$5, 3, IF(D123&lt;Percentiles!D$6, 4, IF(D123&lt;Percentiles!D$7, 5, IF(D123&lt;Percentiles!D$8, 6, IF(D123&lt;Percentiles!D$9, 7, IF(D123&lt;Percentiles!D$10, 8, IF(D123&lt;Percentiles!D$11, 9, IF(D123&lt;Percentiles!D$12, 10, 11))))))))))</f>
        <v>9</v>
      </c>
      <c r="I123" s="54">
        <f>IF(E123&lt;Percentiles!E$3, 1, IF(E123&lt;Percentiles!E$4, 2, IF(E123&lt;Percentiles!E$5, 3, IF(E123&lt;Percentiles!E$6, 4, IF(E123&lt;Percentiles!E$7, 5, IF(E123&lt;Percentiles!E$8, 6, IF(E123&lt;Percentiles!E$9, 7, IF(E123&lt;Percentiles!E$10, 8, IF(E123&lt;Percentiles!E$11, 9, IF(E123&lt;Percentiles!E$12, 10, 11))))))))))</f>
        <v>1</v>
      </c>
      <c r="J123" s="54">
        <f>IF(F123&lt;Percentiles!F$3, 1, IF(F123&lt;Percentiles!F$4, 2, IF(F123&lt;Percentiles!F$5, 3, IF(F123&lt;Percentiles!F$6, 4, IF(F123&lt;Percentiles!F$7, 5, IF(F123&lt;Percentiles!F$8, 6, IF(F123&lt;Percentiles!F$9, 7, IF(F123&lt;Percentiles!F$10, 8, IF(F123&lt;Percentiles!F$11, 9, IF(F123&lt;Percentiles!F$12, 10, 11))))))))))</f>
        <v>1</v>
      </c>
      <c r="K123" s="35">
        <f>Combined!AA123</f>
        <v>21</v>
      </c>
      <c r="L123" s="38">
        <f>Combined!AB123</f>
        <v>62.059494378412566</v>
      </c>
      <c r="M123">
        <f>IF(L123&lt;Percentiles!$G$3,1,0)</f>
        <v>0</v>
      </c>
      <c r="N123">
        <f>IF(L123&lt;Percentiles!$G$4,1,0)</f>
        <v>0</v>
      </c>
      <c r="O123">
        <f>IF(L123&lt;Percentiles!$G$5,1,0)</f>
        <v>0</v>
      </c>
      <c r="P123">
        <f>IF(L123&lt;Percentiles!$G$6,1,0)</f>
        <v>0</v>
      </c>
      <c r="Q123">
        <f>IF(L123&lt;Percentiles!$G$7,1,0)</f>
        <v>0</v>
      </c>
      <c r="R123">
        <f>IF(L123&lt;Percentiles!$G$8,1,0)</f>
        <v>0</v>
      </c>
      <c r="S123">
        <f>IF(L123&lt;Percentiles!$G$9,1,0)</f>
        <v>0</v>
      </c>
      <c r="T123">
        <f>IF(L123&lt;Percentiles!$G$10,1,0)</f>
        <v>1</v>
      </c>
      <c r="U123">
        <f>IF(L123&lt;Percentiles!$G$11,1,0)</f>
        <v>1</v>
      </c>
    </row>
    <row r="124" spans="1:21" x14ac:dyDescent="0.35">
      <c r="A124" s="34">
        <f>Combined!A124</f>
        <v>100323</v>
      </c>
      <c r="B124" s="34">
        <f>Combined!B124</f>
        <v>3</v>
      </c>
      <c r="C124" s="36">
        <f>Combined!W124</f>
        <v>-0.95133092588151813</v>
      </c>
      <c r="D124" s="36">
        <f>Combined!X124</f>
        <v>220.41834251057716</v>
      </c>
      <c r="E124" s="36">
        <f>Combined!Y124</f>
        <v>182.57423859451336</v>
      </c>
      <c r="F124" s="36">
        <f>Combined!Z124</f>
        <v>79.34411949741181</v>
      </c>
      <c r="G124" s="54">
        <f>IF(C124&lt;Percentiles!C$3, 1, IF(C124&lt;Percentiles!C$4, 2, IF(C124&lt;Percentiles!C$5, 3, IF(C124&lt;Percentiles!C$6, 4, IF(C124&lt;Percentiles!C$7, 5, IF(C124&lt;Percentiles!C$8, 6, IF(C124&lt;Percentiles!C$9, 7, IF(C124&lt;Percentiles!C$10, 8, IF(C124&lt;Percentiles!C$11, 9, IF(C124&lt;Percentiles!C$12, 10, 11))))))))))</f>
        <v>6</v>
      </c>
      <c r="H124" s="54">
        <f>IF(D124&lt;Percentiles!D$3, 1, IF(D124&lt;Percentiles!D$4, 2, IF(D124&lt;Percentiles!D$5, 3, IF(D124&lt;Percentiles!D$6, 4, IF(D124&lt;Percentiles!D$7, 5, IF(D124&lt;Percentiles!D$8, 6, IF(D124&lt;Percentiles!D$9, 7, IF(D124&lt;Percentiles!D$10, 8, IF(D124&lt;Percentiles!D$11, 9, IF(D124&lt;Percentiles!D$12, 10, 11))))))))))</f>
        <v>9</v>
      </c>
      <c r="I124" s="54">
        <f>IF(E124&lt;Percentiles!E$3, 1, IF(E124&lt;Percentiles!E$4, 2, IF(E124&lt;Percentiles!E$5, 3, IF(E124&lt;Percentiles!E$6, 4, IF(E124&lt;Percentiles!E$7, 5, IF(E124&lt;Percentiles!E$8, 6, IF(E124&lt;Percentiles!E$9, 7, IF(E124&lt;Percentiles!E$10, 8, IF(E124&lt;Percentiles!E$11, 9, IF(E124&lt;Percentiles!E$12, 10, 11))))))))))</f>
        <v>8</v>
      </c>
      <c r="J124" s="54">
        <f>IF(F124&lt;Percentiles!F$3, 1, IF(F124&lt;Percentiles!F$4, 2, IF(F124&lt;Percentiles!F$5, 3, IF(F124&lt;Percentiles!F$6, 4, IF(F124&lt;Percentiles!F$7, 5, IF(F124&lt;Percentiles!F$8, 6, IF(F124&lt;Percentiles!F$9, 7, IF(F124&lt;Percentiles!F$10, 8, IF(F124&lt;Percentiles!F$11, 9, IF(F124&lt;Percentiles!F$12, 10, 11))))))))))</f>
        <v>7</v>
      </c>
      <c r="K124" s="35">
        <f>Combined!AA124</f>
        <v>21</v>
      </c>
      <c r="L124" s="38">
        <f>Combined!AB124</f>
        <v>33.683313323095199</v>
      </c>
      <c r="M124">
        <f>IF(L124&lt;Percentiles!$G$3,1,0)</f>
        <v>0</v>
      </c>
      <c r="N124">
        <f>IF(L124&lt;Percentiles!$G$4,1,0)</f>
        <v>0</v>
      </c>
      <c r="O124">
        <f>IF(L124&lt;Percentiles!$G$5,1,0)</f>
        <v>0</v>
      </c>
      <c r="P124">
        <f>IF(L124&lt;Percentiles!$G$6,1,0)</f>
        <v>0</v>
      </c>
      <c r="Q124">
        <f>IF(L124&lt;Percentiles!$G$7,1,0)</f>
        <v>0</v>
      </c>
      <c r="R124">
        <f>IF(L124&lt;Percentiles!$G$8,1,0)</f>
        <v>1</v>
      </c>
      <c r="S124">
        <f>IF(L124&lt;Percentiles!$G$9,1,0)</f>
        <v>1</v>
      </c>
      <c r="T124">
        <f>IF(L124&lt;Percentiles!$G$10,1,0)</f>
        <v>1</v>
      </c>
      <c r="U124">
        <f>IF(L124&lt;Percentiles!$G$11,1,0)</f>
        <v>1</v>
      </c>
    </row>
    <row r="125" spans="1:21" x14ac:dyDescent="0.35">
      <c r="A125" s="34">
        <f>Combined!A125</f>
        <v>100323</v>
      </c>
      <c r="B125" s="34">
        <f>Combined!B125</f>
        <v>4</v>
      </c>
      <c r="C125" s="36">
        <f>Combined!W125</f>
        <v>-1.1866912591768995E-2</v>
      </c>
      <c r="D125" s="36">
        <f>Combined!X125</f>
        <v>539.54577333346424</v>
      </c>
      <c r="E125" s="36">
        <f>Combined!Y125</f>
        <v>478.28315681818071</v>
      </c>
      <c r="F125" s="36">
        <f>Combined!Z125</f>
        <v>41.666667719553459</v>
      </c>
      <c r="G125" s="54">
        <f>IF(C125&lt;Percentiles!C$3, 1, IF(C125&lt;Percentiles!C$4, 2, IF(C125&lt;Percentiles!C$5, 3, IF(C125&lt;Percentiles!C$6, 4, IF(C125&lt;Percentiles!C$7, 5, IF(C125&lt;Percentiles!C$8, 6, IF(C125&lt;Percentiles!C$9, 7, IF(C125&lt;Percentiles!C$10, 8, IF(C125&lt;Percentiles!C$11, 9, IF(C125&lt;Percentiles!C$12, 10, 11))))))))))</f>
        <v>9</v>
      </c>
      <c r="H125" s="54">
        <f>IF(D125&lt;Percentiles!D$3, 1, IF(D125&lt;Percentiles!D$4, 2, IF(D125&lt;Percentiles!D$5, 3, IF(D125&lt;Percentiles!D$6, 4, IF(D125&lt;Percentiles!D$7, 5, IF(D125&lt;Percentiles!D$8, 6, IF(D125&lt;Percentiles!D$9, 7, IF(D125&lt;Percentiles!D$10, 8, IF(D125&lt;Percentiles!D$11, 9, IF(D125&lt;Percentiles!D$12, 10, 11))))))))))</f>
        <v>10</v>
      </c>
      <c r="I125" s="54">
        <f>IF(E125&lt;Percentiles!E$3, 1, IF(E125&lt;Percentiles!E$4, 2, IF(E125&lt;Percentiles!E$5, 3, IF(E125&lt;Percentiles!E$6, 4, IF(E125&lt;Percentiles!E$7, 5, IF(E125&lt;Percentiles!E$8, 6, IF(E125&lt;Percentiles!E$9, 7, IF(E125&lt;Percentiles!E$10, 8, IF(E125&lt;Percentiles!E$11, 9, IF(E125&lt;Percentiles!E$12, 10, 11))))))))))</f>
        <v>10</v>
      </c>
      <c r="J125" s="54">
        <f>IF(F125&lt;Percentiles!F$3, 1, IF(F125&lt;Percentiles!F$4, 2, IF(F125&lt;Percentiles!F$5, 3, IF(F125&lt;Percentiles!F$6, 4, IF(F125&lt;Percentiles!F$7, 5, IF(F125&lt;Percentiles!F$8, 6, IF(F125&lt;Percentiles!F$9, 7, IF(F125&lt;Percentiles!F$10, 8, IF(F125&lt;Percentiles!F$11, 9, IF(F125&lt;Percentiles!F$12, 10, 11))))))))))</f>
        <v>5</v>
      </c>
      <c r="K125" s="35">
        <f>Combined!AA125</f>
        <v>21</v>
      </c>
      <c r="L125" s="38">
        <f>Combined!AB125</f>
        <v>10.332231808485197</v>
      </c>
      <c r="M125">
        <f>IF(L125&lt;Percentiles!$G$3,1,0)</f>
        <v>0</v>
      </c>
      <c r="N125">
        <f>IF(L125&lt;Percentiles!$G$4,1,0)</f>
        <v>0</v>
      </c>
      <c r="O125">
        <f>IF(L125&lt;Percentiles!$G$5,1,0)</f>
        <v>1</v>
      </c>
      <c r="P125">
        <f>IF(L125&lt;Percentiles!$G$6,1,0)</f>
        <v>1</v>
      </c>
      <c r="Q125">
        <f>IF(L125&lt;Percentiles!$G$7,1,0)</f>
        <v>1</v>
      </c>
      <c r="R125">
        <f>IF(L125&lt;Percentiles!$G$8,1,0)</f>
        <v>1</v>
      </c>
      <c r="S125">
        <f>IF(L125&lt;Percentiles!$G$9,1,0)</f>
        <v>1</v>
      </c>
      <c r="T125">
        <f>IF(L125&lt;Percentiles!$G$10,1,0)</f>
        <v>1</v>
      </c>
      <c r="U125">
        <f>IF(L125&lt;Percentiles!$G$11,1,0)</f>
        <v>1</v>
      </c>
    </row>
    <row r="126" spans="1:21" x14ac:dyDescent="0.35">
      <c r="A126" s="34">
        <f>Combined!A126</f>
        <v>100323</v>
      </c>
      <c r="B126" s="34">
        <f>Combined!B126</f>
        <v>5</v>
      </c>
      <c r="C126" s="36">
        <f>Combined!W126</f>
        <v>3</v>
      </c>
      <c r="D126" s="36">
        <f>Combined!X126</f>
        <v>2.1496016459693021</v>
      </c>
      <c r="E126" s="36">
        <f>Combined!Y126</f>
        <v>5.0328816927159625</v>
      </c>
      <c r="F126" s="36">
        <f>Combined!Z126</f>
        <v>12.885200501639503</v>
      </c>
      <c r="G126" s="54">
        <f>IF(C126&lt;Percentiles!C$3, 1, IF(C126&lt;Percentiles!C$4, 2, IF(C126&lt;Percentiles!C$5, 3, IF(C126&lt;Percentiles!C$6, 4, IF(C126&lt;Percentiles!C$7, 5, IF(C126&lt;Percentiles!C$8, 6, IF(C126&lt;Percentiles!C$9, 7, IF(C126&lt;Percentiles!C$10, 8, IF(C126&lt;Percentiles!C$11, 9, IF(C126&lt;Percentiles!C$12, 10, 11))))))))))</f>
        <v>11</v>
      </c>
      <c r="H126" s="54">
        <f>IF(D126&lt;Percentiles!D$3, 1, IF(D126&lt;Percentiles!D$4, 2, IF(D126&lt;Percentiles!D$5, 3, IF(D126&lt;Percentiles!D$6, 4, IF(D126&lt;Percentiles!D$7, 5, IF(D126&lt;Percentiles!D$8, 6, IF(D126&lt;Percentiles!D$9, 7, IF(D126&lt;Percentiles!D$10, 8, IF(D126&lt;Percentiles!D$11, 9, IF(D126&lt;Percentiles!D$12, 10, 11))))))))))</f>
        <v>1</v>
      </c>
      <c r="I126" s="54">
        <f>IF(E126&lt;Percentiles!E$3, 1, IF(E126&lt;Percentiles!E$4, 2, IF(E126&lt;Percentiles!E$5, 3, IF(E126&lt;Percentiles!E$6, 4, IF(E126&lt;Percentiles!E$7, 5, IF(E126&lt;Percentiles!E$8, 6, IF(E126&lt;Percentiles!E$9, 7, IF(E126&lt;Percentiles!E$10, 8, IF(E126&lt;Percentiles!E$11, 9, IF(E126&lt;Percentiles!E$12, 10, 11))))))))))</f>
        <v>1</v>
      </c>
      <c r="J126" s="54">
        <f>IF(F126&lt;Percentiles!F$3, 1, IF(F126&lt;Percentiles!F$4, 2, IF(F126&lt;Percentiles!F$5, 3, IF(F126&lt;Percentiles!F$6, 4, IF(F126&lt;Percentiles!F$7, 5, IF(F126&lt;Percentiles!F$8, 6, IF(F126&lt;Percentiles!F$9, 7, IF(F126&lt;Percentiles!F$10, 8, IF(F126&lt;Percentiles!F$11, 9, IF(F126&lt;Percentiles!F$12, 10, 11))))))))))</f>
        <v>2</v>
      </c>
      <c r="K126" s="35">
        <f>Combined!AA126</f>
        <v>21</v>
      </c>
      <c r="L126" s="38">
        <f>Combined!AB126</f>
        <v>69.710420028987059</v>
      </c>
      <c r="M126">
        <f>IF(L126&lt;Percentiles!$G$3,1,0)</f>
        <v>0</v>
      </c>
      <c r="N126">
        <f>IF(L126&lt;Percentiles!$G$4,1,0)</f>
        <v>0</v>
      </c>
      <c r="O126">
        <f>IF(L126&lt;Percentiles!$G$5,1,0)</f>
        <v>0</v>
      </c>
      <c r="P126">
        <f>IF(L126&lt;Percentiles!$G$6,1,0)</f>
        <v>0</v>
      </c>
      <c r="Q126">
        <f>IF(L126&lt;Percentiles!$G$7,1,0)</f>
        <v>0</v>
      </c>
      <c r="R126">
        <f>IF(L126&lt;Percentiles!$G$8,1,0)</f>
        <v>0</v>
      </c>
      <c r="S126">
        <f>IF(L126&lt;Percentiles!$G$9,1,0)</f>
        <v>0</v>
      </c>
      <c r="T126">
        <f>IF(L126&lt;Percentiles!$G$10,1,0)</f>
        <v>1</v>
      </c>
      <c r="U126">
        <f>IF(L126&lt;Percentiles!$G$11,1,0)</f>
        <v>1</v>
      </c>
    </row>
    <row r="127" spans="1:21" x14ac:dyDescent="0.35">
      <c r="A127" s="34">
        <f>Combined!A127</f>
        <v>100323</v>
      </c>
      <c r="B127" s="34">
        <f>Combined!B127</f>
        <v>6</v>
      </c>
      <c r="C127" s="36">
        <f>Combined!W127</f>
        <v>0.39146728673348197</v>
      </c>
      <c r="D127" s="36">
        <f>Combined!X127</f>
        <v>519.33958148815384</v>
      </c>
      <c r="E127" s="36">
        <f>Combined!Y127</f>
        <v>485.71400023657759</v>
      </c>
      <c r="F127" s="36">
        <f>Combined!Z127</f>
        <v>389.87321223648632</v>
      </c>
      <c r="G127" s="54">
        <f>IF(C127&lt;Percentiles!C$3, 1, IF(C127&lt;Percentiles!C$4, 2, IF(C127&lt;Percentiles!C$5, 3, IF(C127&lt;Percentiles!C$6, 4, IF(C127&lt;Percentiles!C$7, 5, IF(C127&lt;Percentiles!C$8, 6, IF(C127&lt;Percentiles!C$9, 7, IF(C127&lt;Percentiles!C$10, 8, IF(C127&lt;Percentiles!C$11, 9, IF(C127&lt;Percentiles!C$12, 10, 11))))))))))</f>
        <v>9</v>
      </c>
      <c r="H127" s="54">
        <f>IF(D127&lt;Percentiles!D$3, 1, IF(D127&lt;Percentiles!D$4, 2, IF(D127&lt;Percentiles!D$5, 3, IF(D127&lt;Percentiles!D$6, 4, IF(D127&lt;Percentiles!D$7, 5, IF(D127&lt;Percentiles!D$8, 6, IF(D127&lt;Percentiles!D$9, 7, IF(D127&lt;Percentiles!D$10, 8, IF(D127&lt;Percentiles!D$11, 9, IF(D127&lt;Percentiles!D$12, 10, 11))))))))))</f>
        <v>10</v>
      </c>
      <c r="I127" s="54">
        <f>IF(E127&lt;Percentiles!E$3, 1, IF(E127&lt;Percentiles!E$4, 2, IF(E127&lt;Percentiles!E$5, 3, IF(E127&lt;Percentiles!E$6, 4, IF(E127&lt;Percentiles!E$7, 5, IF(E127&lt;Percentiles!E$8, 6, IF(E127&lt;Percentiles!E$9, 7, IF(E127&lt;Percentiles!E$10, 8, IF(E127&lt;Percentiles!E$11, 9, IF(E127&lt;Percentiles!E$12, 10, 11))))))))))</f>
        <v>10</v>
      </c>
      <c r="J127" s="54">
        <f>IF(F127&lt;Percentiles!F$3, 1, IF(F127&lt;Percentiles!F$4, 2, IF(F127&lt;Percentiles!F$5, 3, IF(F127&lt;Percentiles!F$6, 4, IF(F127&lt;Percentiles!F$7, 5, IF(F127&lt;Percentiles!F$8, 6, IF(F127&lt;Percentiles!F$9, 7, IF(F127&lt;Percentiles!F$10, 8, IF(F127&lt;Percentiles!F$11, 9, IF(F127&lt;Percentiles!F$12, 10, 11))))))))))</f>
        <v>9</v>
      </c>
      <c r="K127" s="35">
        <f>Combined!AA127</f>
        <v>21</v>
      </c>
      <c r="L127" s="38">
        <f>Combined!AB127</f>
        <v>14.932923690177621</v>
      </c>
      <c r="M127">
        <f>IF(L127&lt;Percentiles!$G$3,1,0)</f>
        <v>0</v>
      </c>
      <c r="N127">
        <f>IF(L127&lt;Percentiles!$G$4,1,0)</f>
        <v>0</v>
      </c>
      <c r="O127">
        <f>IF(L127&lt;Percentiles!$G$5,1,0)</f>
        <v>0</v>
      </c>
      <c r="P127">
        <f>IF(L127&lt;Percentiles!$G$6,1,0)</f>
        <v>1</v>
      </c>
      <c r="Q127">
        <f>IF(L127&lt;Percentiles!$G$7,1,0)</f>
        <v>1</v>
      </c>
      <c r="R127">
        <f>IF(L127&lt;Percentiles!$G$8,1,0)</f>
        <v>1</v>
      </c>
      <c r="S127">
        <f>IF(L127&lt;Percentiles!$G$9,1,0)</f>
        <v>1</v>
      </c>
      <c r="T127">
        <f>IF(L127&lt;Percentiles!$G$10,1,0)</f>
        <v>1</v>
      </c>
      <c r="U127">
        <f>IF(L127&lt;Percentiles!$G$11,1,0)</f>
        <v>1</v>
      </c>
    </row>
    <row r="128" spans="1:21" x14ac:dyDescent="0.35">
      <c r="A128" s="34">
        <f>Combined!A128</f>
        <v>100323</v>
      </c>
      <c r="B128" s="34">
        <f>Combined!B128</f>
        <v>7</v>
      </c>
      <c r="C128" s="36">
        <f>Combined!W128</f>
        <v>-3</v>
      </c>
      <c r="D128" s="36">
        <f>Combined!X128</f>
        <v>3.6430982753188368</v>
      </c>
      <c r="E128" s="36">
        <f>Combined!Y128</f>
        <v>7.1356277279294407</v>
      </c>
      <c r="F128" s="36">
        <f>Combined!Z128</f>
        <v>11.032183990708443</v>
      </c>
      <c r="G128" s="54">
        <f>IF(C128&lt;Percentiles!C$3, 1, IF(C128&lt;Percentiles!C$4, 2, IF(C128&lt;Percentiles!C$5, 3, IF(C128&lt;Percentiles!C$6, 4, IF(C128&lt;Percentiles!C$7, 5, IF(C128&lt;Percentiles!C$8, 6, IF(C128&lt;Percentiles!C$9, 7, IF(C128&lt;Percentiles!C$10, 8, IF(C128&lt;Percentiles!C$11, 9, IF(C128&lt;Percentiles!C$12, 10, 11))))))))))</f>
        <v>3</v>
      </c>
      <c r="H128" s="54">
        <f>IF(D128&lt;Percentiles!D$3, 1, IF(D128&lt;Percentiles!D$4, 2, IF(D128&lt;Percentiles!D$5, 3, IF(D128&lt;Percentiles!D$6, 4, IF(D128&lt;Percentiles!D$7, 5, IF(D128&lt;Percentiles!D$8, 6, IF(D128&lt;Percentiles!D$9, 7, IF(D128&lt;Percentiles!D$10, 8, IF(D128&lt;Percentiles!D$11, 9, IF(D128&lt;Percentiles!D$12, 10, 11))))))))))</f>
        <v>2</v>
      </c>
      <c r="I128" s="54">
        <f>IF(E128&lt;Percentiles!E$3, 1, IF(E128&lt;Percentiles!E$4, 2, IF(E128&lt;Percentiles!E$5, 3, IF(E128&lt;Percentiles!E$6, 4, IF(E128&lt;Percentiles!E$7, 5, IF(E128&lt;Percentiles!E$8, 6, IF(E128&lt;Percentiles!E$9, 7, IF(E128&lt;Percentiles!E$10, 8, IF(E128&lt;Percentiles!E$11, 9, IF(E128&lt;Percentiles!E$12, 10, 11))))))))))</f>
        <v>2</v>
      </c>
      <c r="J128" s="54">
        <f>IF(F128&lt;Percentiles!F$3, 1, IF(F128&lt;Percentiles!F$4, 2, IF(F128&lt;Percentiles!F$5, 3, IF(F128&lt;Percentiles!F$6, 4, IF(F128&lt;Percentiles!F$7, 5, IF(F128&lt;Percentiles!F$8, 6, IF(F128&lt;Percentiles!F$9, 7, IF(F128&lt;Percentiles!F$10, 8, IF(F128&lt;Percentiles!F$11, 9, IF(F128&lt;Percentiles!F$12, 10, 11))))))))))</f>
        <v>2</v>
      </c>
      <c r="K128" s="35">
        <f>Combined!AA128</f>
        <v>21</v>
      </c>
      <c r="L128" s="38">
        <f>Combined!AB128</f>
        <v>65.551570048307511</v>
      </c>
      <c r="M128">
        <f>IF(L128&lt;Percentiles!$G$3,1,0)</f>
        <v>0</v>
      </c>
      <c r="N128">
        <f>IF(L128&lt;Percentiles!$G$4,1,0)</f>
        <v>0</v>
      </c>
      <c r="O128">
        <f>IF(L128&lt;Percentiles!$G$5,1,0)</f>
        <v>0</v>
      </c>
      <c r="P128">
        <f>IF(L128&lt;Percentiles!$G$6,1,0)</f>
        <v>0</v>
      </c>
      <c r="Q128">
        <f>IF(L128&lt;Percentiles!$G$7,1,0)</f>
        <v>0</v>
      </c>
      <c r="R128">
        <f>IF(L128&lt;Percentiles!$G$8,1,0)</f>
        <v>0</v>
      </c>
      <c r="S128">
        <f>IF(L128&lt;Percentiles!$G$9,1,0)</f>
        <v>0</v>
      </c>
      <c r="T128">
        <f>IF(L128&lt;Percentiles!$G$10,1,0)</f>
        <v>1</v>
      </c>
      <c r="U128">
        <f>IF(L128&lt;Percentiles!$G$11,1,0)</f>
        <v>1</v>
      </c>
    </row>
    <row r="129" spans="1:21" x14ac:dyDescent="0.35">
      <c r="A129" s="34">
        <f>Combined!A129</f>
        <v>100323</v>
      </c>
      <c r="B129" s="34">
        <f>Combined!B129</f>
        <v>8</v>
      </c>
      <c r="C129" s="36">
        <f>Combined!W129</f>
        <v>-3</v>
      </c>
      <c r="D129" s="36">
        <f>Combined!X129</f>
        <v>4.610559340355973</v>
      </c>
      <c r="E129" s="36">
        <f>Combined!Y129</f>
        <v>12.892363349799087</v>
      </c>
      <c r="F129" s="36">
        <f>Combined!Z129</f>
        <v>47.134988769355225</v>
      </c>
      <c r="G129" s="54">
        <f>IF(C129&lt;Percentiles!C$3, 1, IF(C129&lt;Percentiles!C$4, 2, IF(C129&lt;Percentiles!C$5, 3, IF(C129&lt;Percentiles!C$6, 4, IF(C129&lt;Percentiles!C$7, 5, IF(C129&lt;Percentiles!C$8, 6, IF(C129&lt;Percentiles!C$9, 7, IF(C129&lt;Percentiles!C$10, 8, IF(C129&lt;Percentiles!C$11, 9, IF(C129&lt;Percentiles!C$12, 10, 11))))))))))</f>
        <v>3</v>
      </c>
      <c r="H129" s="54">
        <f>IF(D129&lt;Percentiles!D$3, 1, IF(D129&lt;Percentiles!D$4, 2, IF(D129&lt;Percentiles!D$5, 3, IF(D129&lt;Percentiles!D$6, 4, IF(D129&lt;Percentiles!D$7, 5, IF(D129&lt;Percentiles!D$8, 6, IF(D129&lt;Percentiles!D$9, 7, IF(D129&lt;Percentiles!D$10, 8, IF(D129&lt;Percentiles!D$11, 9, IF(D129&lt;Percentiles!D$12, 10, 11))))))))))</f>
        <v>3</v>
      </c>
      <c r="I129" s="54">
        <f>IF(E129&lt;Percentiles!E$3, 1, IF(E129&lt;Percentiles!E$4, 2, IF(E129&lt;Percentiles!E$5, 3, IF(E129&lt;Percentiles!E$6, 4, IF(E129&lt;Percentiles!E$7, 5, IF(E129&lt;Percentiles!E$8, 6, IF(E129&lt;Percentiles!E$9, 7, IF(E129&lt;Percentiles!E$10, 8, IF(E129&lt;Percentiles!E$11, 9, IF(E129&lt;Percentiles!E$12, 10, 11))))))))))</f>
        <v>3</v>
      </c>
      <c r="J129" s="54">
        <f>IF(F129&lt;Percentiles!F$3, 1, IF(F129&lt;Percentiles!F$4, 2, IF(F129&lt;Percentiles!F$5, 3, IF(F129&lt;Percentiles!F$6, 4, IF(F129&lt;Percentiles!F$7, 5, IF(F129&lt;Percentiles!F$8, 6, IF(F129&lt;Percentiles!F$9, 7, IF(F129&lt;Percentiles!F$10, 8, IF(F129&lt;Percentiles!F$11, 9, IF(F129&lt;Percentiles!F$12, 10, 11))))))))))</f>
        <v>5</v>
      </c>
      <c r="K129" s="35">
        <f>Combined!AA129</f>
        <v>21</v>
      </c>
      <c r="L129" s="38">
        <f>Combined!AB129</f>
        <v>72.861676207735798</v>
      </c>
      <c r="M129">
        <f>IF(L129&lt;Percentiles!$G$3,1,0)</f>
        <v>0</v>
      </c>
      <c r="N129">
        <f>IF(L129&lt;Percentiles!$G$4,1,0)</f>
        <v>0</v>
      </c>
      <c r="O129">
        <f>IF(L129&lt;Percentiles!$G$5,1,0)</f>
        <v>0</v>
      </c>
      <c r="P129">
        <f>IF(L129&lt;Percentiles!$G$6,1,0)</f>
        <v>0</v>
      </c>
      <c r="Q129">
        <f>IF(L129&lt;Percentiles!$G$7,1,0)</f>
        <v>0</v>
      </c>
      <c r="R129">
        <f>IF(L129&lt;Percentiles!$G$8,1,0)</f>
        <v>0</v>
      </c>
      <c r="S129">
        <f>IF(L129&lt;Percentiles!$G$9,1,0)</f>
        <v>0</v>
      </c>
      <c r="T129">
        <f>IF(L129&lt;Percentiles!$G$10,1,0)</f>
        <v>0</v>
      </c>
      <c r="U129">
        <f>IF(L129&lt;Percentiles!$G$11,1,0)</f>
        <v>1</v>
      </c>
    </row>
    <row r="130" spans="1:21" x14ac:dyDescent="0.35">
      <c r="A130" s="34">
        <f>Combined!A130</f>
        <v>100323</v>
      </c>
      <c r="B130" s="34">
        <f>Combined!B130</f>
        <v>9</v>
      </c>
      <c r="C130" s="36">
        <f>Combined!W130</f>
        <v>-3</v>
      </c>
      <c r="D130" s="36">
        <f>Combined!X130</f>
        <v>0.4866620266424237</v>
      </c>
      <c r="E130" s="36">
        <f>Combined!Y130</f>
        <v>0</v>
      </c>
      <c r="F130" s="36">
        <f>Combined!Z130</f>
        <v>0.7905355636276169</v>
      </c>
      <c r="G130" s="54">
        <f>IF(C130&lt;Percentiles!C$3, 1, IF(C130&lt;Percentiles!C$4, 2, IF(C130&lt;Percentiles!C$5, 3, IF(C130&lt;Percentiles!C$6, 4, IF(C130&lt;Percentiles!C$7, 5, IF(C130&lt;Percentiles!C$8, 6, IF(C130&lt;Percentiles!C$9, 7, IF(C130&lt;Percentiles!C$10, 8, IF(C130&lt;Percentiles!C$11, 9, IF(C130&lt;Percentiles!C$12, 10, 11))))))))))</f>
        <v>3</v>
      </c>
      <c r="H130" s="54">
        <f>IF(D130&lt;Percentiles!D$3, 1, IF(D130&lt;Percentiles!D$4, 2, IF(D130&lt;Percentiles!D$5, 3, IF(D130&lt;Percentiles!D$6, 4, IF(D130&lt;Percentiles!D$7, 5, IF(D130&lt;Percentiles!D$8, 6, IF(D130&lt;Percentiles!D$9, 7, IF(D130&lt;Percentiles!D$10, 8, IF(D130&lt;Percentiles!D$11, 9, IF(D130&lt;Percentiles!D$12, 10, 11))))))))))</f>
        <v>1</v>
      </c>
      <c r="I130" s="54">
        <f>IF(E130&lt;Percentiles!E$3, 1, IF(E130&lt;Percentiles!E$4, 2, IF(E130&lt;Percentiles!E$5, 3, IF(E130&lt;Percentiles!E$6, 4, IF(E130&lt;Percentiles!E$7, 5, IF(E130&lt;Percentiles!E$8, 6, IF(E130&lt;Percentiles!E$9, 7, IF(E130&lt;Percentiles!E$10, 8, IF(E130&lt;Percentiles!E$11, 9, IF(E130&lt;Percentiles!E$12, 10, 11))))))))))</f>
        <v>1</v>
      </c>
      <c r="J130" s="54">
        <f>IF(F130&lt;Percentiles!F$3, 1, IF(F130&lt;Percentiles!F$4, 2, IF(F130&lt;Percentiles!F$5, 3, IF(F130&lt;Percentiles!F$6, 4, IF(F130&lt;Percentiles!F$7, 5, IF(F130&lt;Percentiles!F$8, 6, IF(F130&lt;Percentiles!F$9, 7, IF(F130&lt;Percentiles!F$10, 8, IF(F130&lt;Percentiles!F$11, 9, IF(F130&lt;Percentiles!F$12, 10, 11))))))))))</f>
        <v>1</v>
      </c>
      <c r="K130" s="35">
        <f>Combined!AA130</f>
        <v>21</v>
      </c>
      <c r="L130" s="38">
        <f>Combined!AB130</f>
        <v>68.110398067964496</v>
      </c>
      <c r="M130">
        <f>IF(L130&lt;Percentiles!$G$3,1,0)</f>
        <v>0</v>
      </c>
      <c r="N130">
        <f>IF(L130&lt;Percentiles!$G$4,1,0)</f>
        <v>0</v>
      </c>
      <c r="O130">
        <f>IF(L130&lt;Percentiles!$G$5,1,0)</f>
        <v>0</v>
      </c>
      <c r="P130">
        <f>IF(L130&lt;Percentiles!$G$6,1,0)</f>
        <v>0</v>
      </c>
      <c r="Q130">
        <f>IF(L130&lt;Percentiles!$G$7,1,0)</f>
        <v>0</v>
      </c>
      <c r="R130">
        <f>IF(L130&lt;Percentiles!$G$8,1,0)</f>
        <v>0</v>
      </c>
      <c r="S130">
        <f>IF(L130&lt;Percentiles!$G$9,1,0)</f>
        <v>0</v>
      </c>
      <c r="T130">
        <f>IF(L130&lt;Percentiles!$G$10,1,0)</f>
        <v>1</v>
      </c>
      <c r="U130">
        <f>IF(L130&lt;Percentiles!$G$11,1,0)</f>
        <v>1</v>
      </c>
    </row>
    <row r="131" spans="1:21" x14ac:dyDescent="0.35">
      <c r="A131" s="34">
        <f>Combined!A131</f>
        <v>100323</v>
      </c>
      <c r="B131" s="34">
        <f>Combined!B131</f>
        <v>10</v>
      </c>
      <c r="C131" s="36">
        <f>Combined!W131</f>
        <v>0.16519306456971444</v>
      </c>
      <c r="D131" s="36">
        <f>Combined!X131</f>
        <v>23.780031226811026</v>
      </c>
      <c r="E131" s="36">
        <f>Combined!Y131</f>
        <v>29.978283287784112</v>
      </c>
      <c r="F131" s="36">
        <f>Combined!Z131</f>
        <v>65.036703324160953</v>
      </c>
      <c r="G131" s="54">
        <f>IF(C131&lt;Percentiles!C$3, 1, IF(C131&lt;Percentiles!C$4, 2, IF(C131&lt;Percentiles!C$5, 3, IF(C131&lt;Percentiles!C$6, 4, IF(C131&lt;Percentiles!C$7, 5, IF(C131&lt;Percentiles!C$8, 6, IF(C131&lt;Percentiles!C$9, 7, IF(C131&lt;Percentiles!C$10, 8, IF(C131&lt;Percentiles!C$11, 9, IF(C131&lt;Percentiles!C$12, 10, 11))))))))))</f>
        <v>9</v>
      </c>
      <c r="H131" s="54">
        <f>IF(D131&lt;Percentiles!D$3, 1, IF(D131&lt;Percentiles!D$4, 2, IF(D131&lt;Percentiles!D$5, 3, IF(D131&lt;Percentiles!D$6, 4, IF(D131&lt;Percentiles!D$7, 5, IF(D131&lt;Percentiles!D$8, 6, IF(D131&lt;Percentiles!D$9, 7, IF(D131&lt;Percentiles!D$10, 8, IF(D131&lt;Percentiles!D$11, 9, IF(D131&lt;Percentiles!D$12, 10, 11))))))))))</f>
        <v>4</v>
      </c>
      <c r="I131" s="54">
        <f>IF(E131&lt;Percentiles!E$3, 1, IF(E131&lt;Percentiles!E$4, 2, IF(E131&lt;Percentiles!E$5, 3, IF(E131&lt;Percentiles!E$6, 4, IF(E131&lt;Percentiles!E$7, 5, IF(E131&lt;Percentiles!E$8, 6, IF(E131&lt;Percentiles!E$9, 7, IF(E131&lt;Percentiles!E$10, 8, IF(E131&lt;Percentiles!E$11, 9, IF(E131&lt;Percentiles!E$12, 10, 11))))))))))</f>
        <v>6</v>
      </c>
      <c r="J131" s="54">
        <f>IF(F131&lt;Percentiles!F$3, 1, IF(F131&lt;Percentiles!F$4, 2, IF(F131&lt;Percentiles!F$5, 3, IF(F131&lt;Percentiles!F$6, 4, IF(F131&lt;Percentiles!F$7, 5, IF(F131&lt;Percentiles!F$8, 6, IF(F131&lt;Percentiles!F$9, 7, IF(F131&lt;Percentiles!F$10, 8, IF(F131&lt;Percentiles!F$11, 9, IF(F131&lt;Percentiles!F$12, 10, 11))))))))))</f>
        <v>7</v>
      </c>
      <c r="K131" s="35">
        <f>Combined!AA131</f>
        <v>21</v>
      </c>
      <c r="L131" s="38">
        <f>Combined!AB131</f>
        <v>63.673343710491828</v>
      </c>
      <c r="M131">
        <f>IF(L131&lt;Percentiles!$G$3,1,0)</f>
        <v>0</v>
      </c>
      <c r="N131">
        <f>IF(L131&lt;Percentiles!$G$4,1,0)</f>
        <v>0</v>
      </c>
      <c r="O131">
        <f>IF(L131&lt;Percentiles!$G$5,1,0)</f>
        <v>0</v>
      </c>
      <c r="P131">
        <f>IF(L131&lt;Percentiles!$G$6,1,0)</f>
        <v>0</v>
      </c>
      <c r="Q131">
        <f>IF(L131&lt;Percentiles!$G$7,1,0)</f>
        <v>0</v>
      </c>
      <c r="R131">
        <f>IF(L131&lt;Percentiles!$G$8,1,0)</f>
        <v>0</v>
      </c>
      <c r="S131">
        <f>IF(L131&lt;Percentiles!$G$9,1,0)</f>
        <v>0</v>
      </c>
      <c r="T131">
        <f>IF(L131&lt;Percentiles!$G$10,1,0)</f>
        <v>1</v>
      </c>
      <c r="U131">
        <f>IF(L131&lt;Percentiles!$G$11,1,0)</f>
        <v>1</v>
      </c>
    </row>
    <row r="132" spans="1:21" x14ac:dyDescent="0.35">
      <c r="A132" s="34">
        <f>Combined!A132</f>
        <v>100323</v>
      </c>
      <c r="B132" s="34">
        <f>Combined!B132</f>
        <v>1</v>
      </c>
      <c r="C132" s="36">
        <f>Combined!W132</f>
        <v>3</v>
      </c>
      <c r="D132" s="36">
        <f>Combined!X132</f>
        <v>249.70998886057731</v>
      </c>
      <c r="E132" s="36">
        <f>Combined!Y132</f>
        <v>59.842963592735416</v>
      </c>
      <c r="F132" s="36">
        <f>Combined!Z132</f>
        <v>1.6821097165918129</v>
      </c>
      <c r="G132" s="54">
        <f>IF(C132&lt;Percentiles!C$3, 1, IF(C132&lt;Percentiles!C$4, 2, IF(C132&lt;Percentiles!C$5, 3, IF(C132&lt;Percentiles!C$6, 4, IF(C132&lt;Percentiles!C$7, 5, IF(C132&lt;Percentiles!C$8, 6, IF(C132&lt;Percentiles!C$9, 7, IF(C132&lt;Percentiles!C$10, 8, IF(C132&lt;Percentiles!C$11, 9, IF(C132&lt;Percentiles!C$12, 10, 11))))))))))</f>
        <v>11</v>
      </c>
      <c r="H132" s="54">
        <f>IF(D132&lt;Percentiles!D$3, 1, IF(D132&lt;Percentiles!D$4, 2, IF(D132&lt;Percentiles!D$5, 3, IF(D132&lt;Percentiles!D$6, 4, IF(D132&lt;Percentiles!D$7, 5, IF(D132&lt;Percentiles!D$8, 6, IF(D132&lt;Percentiles!D$9, 7, IF(D132&lt;Percentiles!D$10, 8, IF(D132&lt;Percentiles!D$11, 9, IF(D132&lt;Percentiles!D$12, 10, 11))))))))))</f>
        <v>9</v>
      </c>
      <c r="I132" s="54">
        <f>IF(E132&lt;Percentiles!E$3, 1, IF(E132&lt;Percentiles!E$4, 2, IF(E132&lt;Percentiles!E$5, 3, IF(E132&lt;Percentiles!E$6, 4, IF(E132&lt;Percentiles!E$7, 5, IF(E132&lt;Percentiles!E$8, 6, IF(E132&lt;Percentiles!E$9, 7, IF(E132&lt;Percentiles!E$10, 8, IF(E132&lt;Percentiles!E$11, 9, IF(E132&lt;Percentiles!E$12, 10, 11))))))))))</f>
        <v>7</v>
      </c>
      <c r="J132" s="54">
        <f>IF(F132&lt;Percentiles!F$3, 1, IF(F132&lt;Percentiles!F$4, 2, IF(F132&lt;Percentiles!F$5, 3, IF(F132&lt;Percentiles!F$6, 4, IF(F132&lt;Percentiles!F$7, 5, IF(F132&lt;Percentiles!F$8, 6, IF(F132&lt;Percentiles!F$9, 7, IF(F132&lt;Percentiles!F$10, 8, IF(F132&lt;Percentiles!F$11, 9, IF(F132&lt;Percentiles!F$12, 10, 11))))))))))</f>
        <v>1</v>
      </c>
      <c r="K132" s="35">
        <f>Combined!AA132</f>
        <v>21</v>
      </c>
      <c r="L132" s="38">
        <f>Combined!AB132</f>
        <v>0.48158024023746526</v>
      </c>
      <c r="M132">
        <f>IF(L132&lt;Percentiles!$G$3,1,0)</f>
        <v>1</v>
      </c>
      <c r="N132">
        <f>IF(L132&lt;Percentiles!$G$4,1,0)</f>
        <v>1</v>
      </c>
      <c r="O132">
        <f>IF(L132&lt;Percentiles!$G$5,1,0)</f>
        <v>1</v>
      </c>
      <c r="P132">
        <f>IF(L132&lt;Percentiles!$G$6,1,0)</f>
        <v>1</v>
      </c>
      <c r="Q132">
        <f>IF(L132&lt;Percentiles!$G$7,1,0)</f>
        <v>1</v>
      </c>
      <c r="R132">
        <f>IF(L132&lt;Percentiles!$G$8,1,0)</f>
        <v>1</v>
      </c>
      <c r="S132">
        <f>IF(L132&lt;Percentiles!$G$9,1,0)</f>
        <v>1</v>
      </c>
      <c r="T132">
        <f>IF(L132&lt;Percentiles!$G$10,1,0)</f>
        <v>1</v>
      </c>
      <c r="U132">
        <f>IF(L132&lt;Percentiles!$G$11,1,0)</f>
        <v>1</v>
      </c>
    </row>
    <row r="133" spans="1:21" x14ac:dyDescent="0.35">
      <c r="A133" s="34">
        <f>Combined!A133</f>
        <v>100323</v>
      </c>
      <c r="B133" s="34">
        <f>Combined!B133</f>
        <v>2</v>
      </c>
      <c r="C133" s="36">
        <f>Combined!W133</f>
        <v>2.6762532923159035</v>
      </c>
      <c r="D133" s="36">
        <f>Combined!X133</f>
        <v>203.87084307944889</v>
      </c>
      <c r="E133" s="36">
        <f>Combined!Y133</f>
        <v>2.2814315369505311</v>
      </c>
      <c r="F133" s="36">
        <f>Combined!Z133</f>
        <v>3.8016525920757633</v>
      </c>
      <c r="G133" s="54">
        <f>IF(C133&lt;Percentiles!C$3, 1, IF(C133&lt;Percentiles!C$4, 2, IF(C133&lt;Percentiles!C$5, 3, IF(C133&lt;Percentiles!C$6, 4, IF(C133&lt;Percentiles!C$7, 5, IF(C133&lt;Percentiles!C$8, 6, IF(C133&lt;Percentiles!C$9, 7, IF(C133&lt;Percentiles!C$10, 8, IF(C133&lt;Percentiles!C$11, 9, IF(C133&lt;Percentiles!C$12, 10, 11))))))))))</f>
        <v>10</v>
      </c>
      <c r="H133" s="54">
        <f>IF(D133&lt;Percentiles!D$3, 1, IF(D133&lt;Percentiles!D$4, 2, IF(D133&lt;Percentiles!D$5, 3, IF(D133&lt;Percentiles!D$6, 4, IF(D133&lt;Percentiles!D$7, 5, IF(D133&lt;Percentiles!D$8, 6, IF(D133&lt;Percentiles!D$9, 7, IF(D133&lt;Percentiles!D$10, 8, IF(D133&lt;Percentiles!D$11, 9, IF(D133&lt;Percentiles!D$12, 10, 11))))))))))</f>
        <v>9</v>
      </c>
      <c r="I133" s="54">
        <f>IF(E133&lt;Percentiles!E$3, 1, IF(E133&lt;Percentiles!E$4, 2, IF(E133&lt;Percentiles!E$5, 3, IF(E133&lt;Percentiles!E$6, 4, IF(E133&lt;Percentiles!E$7, 5, IF(E133&lt;Percentiles!E$8, 6, IF(E133&lt;Percentiles!E$9, 7, IF(E133&lt;Percentiles!E$10, 8, IF(E133&lt;Percentiles!E$11, 9, IF(E133&lt;Percentiles!E$12, 10, 11))))))))))</f>
        <v>1</v>
      </c>
      <c r="J133" s="54">
        <f>IF(F133&lt;Percentiles!F$3, 1, IF(F133&lt;Percentiles!F$4, 2, IF(F133&lt;Percentiles!F$5, 3, IF(F133&lt;Percentiles!F$6, 4, IF(F133&lt;Percentiles!F$7, 5, IF(F133&lt;Percentiles!F$8, 6, IF(F133&lt;Percentiles!F$9, 7, IF(F133&lt;Percentiles!F$10, 8, IF(F133&lt;Percentiles!F$11, 9, IF(F133&lt;Percentiles!F$12, 10, 11))))))))))</f>
        <v>1</v>
      </c>
      <c r="K133" s="35">
        <f>Combined!AA133</f>
        <v>21</v>
      </c>
      <c r="L133" s="38">
        <f>Combined!AB133</f>
        <v>61.837540058069898</v>
      </c>
      <c r="M133">
        <f>IF(L133&lt;Percentiles!$G$3,1,0)</f>
        <v>0</v>
      </c>
      <c r="N133">
        <f>IF(L133&lt;Percentiles!$G$4,1,0)</f>
        <v>0</v>
      </c>
      <c r="O133">
        <f>IF(L133&lt;Percentiles!$G$5,1,0)</f>
        <v>0</v>
      </c>
      <c r="P133">
        <f>IF(L133&lt;Percentiles!$G$6,1,0)</f>
        <v>0</v>
      </c>
      <c r="Q133">
        <f>IF(L133&lt;Percentiles!$G$7,1,0)</f>
        <v>0</v>
      </c>
      <c r="R133">
        <f>IF(L133&lt;Percentiles!$G$8,1,0)</f>
        <v>0</v>
      </c>
      <c r="S133">
        <f>IF(L133&lt;Percentiles!$G$9,1,0)</f>
        <v>0</v>
      </c>
      <c r="T133">
        <f>IF(L133&lt;Percentiles!$G$10,1,0)</f>
        <v>1</v>
      </c>
      <c r="U133">
        <f>IF(L133&lt;Percentiles!$G$11,1,0)</f>
        <v>1</v>
      </c>
    </row>
    <row r="134" spans="1:21" x14ac:dyDescent="0.35">
      <c r="A134" s="34">
        <f>Combined!A134</f>
        <v>100323</v>
      </c>
      <c r="B134" s="34">
        <f>Combined!B134</f>
        <v>3</v>
      </c>
      <c r="C134" s="36">
        <f>Combined!W134</f>
        <v>-0.95133092588151813</v>
      </c>
      <c r="D134" s="36">
        <f>Combined!X134</f>
        <v>220.41834251057716</v>
      </c>
      <c r="E134" s="36">
        <f>Combined!Y134</f>
        <v>182.57423859451336</v>
      </c>
      <c r="F134" s="36">
        <f>Combined!Z134</f>
        <v>79.34411949741181</v>
      </c>
      <c r="G134" s="54">
        <f>IF(C134&lt;Percentiles!C$3, 1, IF(C134&lt;Percentiles!C$4, 2, IF(C134&lt;Percentiles!C$5, 3, IF(C134&lt;Percentiles!C$6, 4, IF(C134&lt;Percentiles!C$7, 5, IF(C134&lt;Percentiles!C$8, 6, IF(C134&lt;Percentiles!C$9, 7, IF(C134&lt;Percentiles!C$10, 8, IF(C134&lt;Percentiles!C$11, 9, IF(C134&lt;Percentiles!C$12, 10, 11))))))))))</f>
        <v>6</v>
      </c>
      <c r="H134" s="54">
        <f>IF(D134&lt;Percentiles!D$3, 1, IF(D134&lt;Percentiles!D$4, 2, IF(D134&lt;Percentiles!D$5, 3, IF(D134&lt;Percentiles!D$6, 4, IF(D134&lt;Percentiles!D$7, 5, IF(D134&lt;Percentiles!D$8, 6, IF(D134&lt;Percentiles!D$9, 7, IF(D134&lt;Percentiles!D$10, 8, IF(D134&lt;Percentiles!D$11, 9, IF(D134&lt;Percentiles!D$12, 10, 11))))))))))</f>
        <v>9</v>
      </c>
      <c r="I134" s="54">
        <f>IF(E134&lt;Percentiles!E$3, 1, IF(E134&lt;Percentiles!E$4, 2, IF(E134&lt;Percentiles!E$5, 3, IF(E134&lt;Percentiles!E$6, 4, IF(E134&lt;Percentiles!E$7, 5, IF(E134&lt;Percentiles!E$8, 6, IF(E134&lt;Percentiles!E$9, 7, IF(E134&lt;Percentiles!E$10, 8, IF(E134&lt;Percentiles!E$11, 9, IF(E134&lt;Percentiles!E$12, 10, 11))))))))))</f>
        <v>8</v>
      </c>
      <c r="J134" s="54">
        <f>IF(F134&lt;Percentiles!F$3, 1, IF(F134&lt;Percentiles!F$4, 2, IF(F134&lt;Percentiles!F$5, 3, IF(F134&lt;Percentiles!F$6, 4, IF(F134&lt;Percentiles!F$7, 5, IF(F134&lt;Percentiles!F$8, 6, IF(F134&lt;Percentiles!F$9, 7, IF(F134&lt;Percentiles!F$10, 8, IF(F134&lt;Percentiles!F$11, 9, IF(F134&lt;Percentiles!F$12, 10, 11))))))))))</f>
        <v>7</v>
      </c>
      <c r="K134" s="35">
        <f>Combined!AA134</f>
        <v>21</v>
      </c>
      <c r="L134" s="38">
        <f>Combined!AB134</f>
        <v>34.276415048408978</v>
      </c>
      <c r="M134">
        <f>IF(L134&lt;Percentiles!$G$3,1,0)</f>
        <v>0</v>
      </c>
      <c r="N134">
        <f>IF(L134&lt;Percentiles!$G$4,1,0)</f>
        <v>0</v>
      </c>
      <c r="O134">
        <f>IF(L134&lt;Percentiles!$G$5,1,0)</f>
        <v>0</v>
      </c>
      <c r="P134">
        <f>IF(L134&lt;Percentiles!$G$6,1,0)</f>
        <v>0</v>
      </c>
      <c r="Q134">
        <f>IF(L134&lt;Percentiles!$G$7,1,0)</f>
        <v>0</v>
      </c>
      <c r="R134">
        <f>IF(L134&lt;Percentiles!$G$8,1,0)</f>
        <v>1</v>
      </c>
      <c r="S134">
        <f>IF(L134&lt;Percentiles!$G$9,1,0)</f>
        <v>1</v>
      </c>
      <c r="T134">
        <f>IF(L134&lt;Percentiles!$G$10,1,0)</f>
        <v>1</v>
      </c>
      <c r="U134">
        <f>IF(L134&lt;Percentiles!$G$11,1,0)</f>
        <v>1</v>
      </c>
    </row>
    <row r="135" spans="1:21" x14ac:dyDescent="0.35">
      <c r="A135" s="34">
        <f>Combined!A135</f>
        <v>100323</v>
      </c>
      <c r="B135" s="34">
        <f>Combined!B135</f>
        <v>4</v>
      </c>
      <c r="C135" s="36">
        <f>Combined!W135</f>
        <v>-1.1866912591768995E-2</v>
      </c>
      <c r="D135" s="36">
        <f>Combined!X135</f>
        <v>539.54577333346424</v>
      </c>
      <c r="E135" s="36">
        <f>Combined!Y135</f>
        <v>478.28315681818071</v>
      </c>
      <c r="F135" s="36">
        <f>Combined!Z135</f>
        <v>41.666667719553459</v>
      </c>
      <c r="G135" s="54">
        <f>IF(C135&lt;Percentiles!C$3, 1, IF(C135&lt;Percentiles!C$4, 2, IF(C135&lt;Percentiles!C$5, 3, IF(C135&lt;Percentiles!C$6, 4, IF(C135&lt;Percentiles!C$7, 5, IF(C135&lt;Percentiles!C$8, 6, IF(C135&lt;Percentiles!C$9, 7, IF(C135&lt;Percentiles!C$10, 8, IF(C135&lt;Percentiles!C$11, 9, IF(C135&lt;Percentiles!C$12, 10, 11))))))))))</f>
        <v>9</v>
      </c>
      <c r="H135" s="54">
        <f>IF(D135&lt;Percentiles!D$3, 1, IF(D135&lt;Percentiles!D$4, 2, IF(D135&lt;Percentiles!D$5, 3, IF(D135&lt;Percentiles!D$6, 4, IF(D135&lt;Percentiles!D$7, 5, IF(D135&lt;Percentiles!D$8, 6, IF(D135&lt;Percentiles!D$9, 7, IF(D135&lt;Percentiles!D$10, 8, IF(D135&lt;Percentiles!D$11, 9, IF(D135&lt;Percentiles!D$12, 10, 11))))))))))</f>
        <v>10</v>
      </c>
      <c r="I135" s="54">
        <f>IF(E135&lt;Percentiles!E$3, 1, IF(E135&lt;Percentiles!E$4, 2, IF(E135&lt;Percentiles!E$5, 3, IF(E135&lt;Percentiles!E$6, 4, IF(E135&lt;Percentiles!E$7, 5, IF(E135&lt;Percentiles!E$8, 6, IF(E135&lt;Percentiles!E$9, 7, IF(E135&lt;Percentiles!E$10, 8, IF(E135&lt;Percentiles!E$11, 9, IF(E135&lt;Percentiles!E$12, 10, 11))))))))))</f>
        <v>10</v>
      </c>
      <c r="J135" s="54">
        <f>IF(F135&lt;Percentiles!F$3, 1, IF(F135&lt;Percentiles!F$4, 2, IF(F135&lt;Percentiles!F$5, 3, IF(F135&lt;Percentiles!F$6, 4, IF(F135&lt;Percentiles!F$7, 5, IF(F135&lt;Percentiles!F$8, 6, IF(F135&lt;Percentiles!F$9, 7, IF(F135&lt;Percentiles!F$10, 8, IF(F135&lt;Percentiles!F$11, 9, IF(F135&lt;Percentiles!F$12, 10, 11))))))))))</f>
        <v>5</v>
      </c>
      <c r="K135" s="35">
        <f>Combined!AA135</f>
        <v>21</v>
      </c>
      <c r="L135" s="38">
        <f>Combined!AB135</f>
        <v>11.588975531863476</v>
      </c>
      <c r="M135">
        <f>IF(L135&lt;Percentiles!$G$3,1,0)</f>
        <v>0</v>
      </c>
      <c r="N135">
        <f>IF(L135&lt;Percentiles!$G$4,1,0)</f>
        <v>0</v>
      </c>
      <c r="O135">
        <f>IF(L135&lt;Percentiles!$G$5,1,0)</f>
        <v>0</v>
      </c>
      <c r="P135">
        <f>IF(L135&lt;Percentiles!$G$6,1,0)</f>
        <v>1</v>
      </c>
      <c r="Q135">
        <f>IF(L135&lt;Percentiles!$G$7,1,0)</f>
        <v>1</v>
      </c>
      <c r="R135">
        <f>IF(L135&lt;Percentiles!$G$8,1,0)</f>
        <v>1</v>
      </c>
      <c r="S135">
        <f>IF(L135&lt;Percentiles!$G$9,1,0)</f>
        <v>1</v>
      </c>
      <c r="T135">
        <f>IF(L135&lt;Percentiles!$G$10,1,0)</f>
        <v>1</v>
      </c>
      <c r="U135">
        <f>IF(L135&lt;Percentiles!$G$11,1,0)</f>
        <v>1</v>
      </c>
    </row>
    <row r="136" spans="1:21" x14ac:dyDescent="0.35">
      <c r="A136" s="34">
        <f>Combined!A136</f>
        <v>100323</v>
      </c>
      <c r="B136" s="34">
        <f>Combined!B136</f>
        <v>5</v>
      </c>
      <c r="C136" s="36">
        <f>Combined!W136</f>
        <v>3</v>
      </c>
      <c r="D136" s="36">
        <f>Combined!X136</f>
        <v>2.1496016459693021</v>
      </c>
      <c r="E136" s="36">
        <f>Combined!Y136</f>
        <v>5.0328816927159625</v>
      </c>
      <c r="F136" s="36">
        <f>Combined!Z136</f>
        <v>12.885200501639503</v>
      </c>
      <c r="G136" s="54">
        <f>IF(C136&lt;Percentiles!C$3, 1, IF(C136&lt;Percentiles!C$4, 2, IF(C136&lt;Percentiles!C$5, 3, IF(C136&lt;Percentiles!C$6, 4, IF(C136&lt;Percentiles!C$7, 5, IF(C136&lt;Percentiles!C$8, 6, IF(C136&lt;Percentiles!C$9, 7, IF(C136&lt;Percentiles!C$10, 8, IF(C136&lt;Percentiles!C$11, 9, IF(C136&lt;Percentiles!C$12, 10, 11))))))))))</f>
        <v>11</v>
      </c>
      <c r="H136" s="54">
        <f>IF(D136&lt;Percentiles!D$3, 1, IF(D136&lt;Percentiles!D$4, 2, IF(D136&lt;Percentiles!D$5, 3, IF(D136&lt;Percentiles!D$6, 4, IF(D136&lt;Percentiles!D$7, 5, IF(D136&lt;Percentiles!D$8, 6, IF(D136&lt;Percentiles!D$9, 7, IF(D136&lt;Percentiles!D$10, 8, IF(D136&lt;Percentiles!D$11, 9, IF(D136&lt;Percentiles!D$12, 10, 11))))))))))</f>
        <v>1</v>
      </c>
      <c r="I136" s="54">
        <f>IF(E136&lt;Percentiles!E$3, 1, IF(E136&lt;Percentiles!E$4, 2, IF(E136&lt;Percentiles!E$5, 3, IF(E136&lt;Percentiles!E$6, 4, IF(E136&lt;Percentiles!E$7, 5, IF(E136&lt;Percentiles!E$8, 6, IF(E136&lt;Percentiles!E$9, 7, IF(E136&lt;Percentiles!E$10, 8, IF(E136&lt;Percentiles!E$11, 9, IF(E136&lt;Percentiles!E$12, 10, 11))))))))))</f>
        <v>1</v>
      </c>
      <c r="J136" s="54">
        <f>IF(F136&lt;Percentiles!F$3, 1, IF(F136&lt;Percentiles!F$4, 2, IF(F136&lt;Percentiles!F$5, 3, IF(F136&lt;Percentiles!F$6, 4, IF(F136&lt;Percentiles!F$7, 5, IF(F136&lt;Percentiles!F$8, 6, IF(F136&lt;Percentiles!F$9, 7, IF(F136&lt;Percentiles!F$10, 8, IF(F136&lt;Percentiles!F$11, 9, IF(F136&lt;Percentiles!F$12, 10, 11))))))))))</f>
        <v>2</v>
      </c>
      <c r="K136" s="35">
        <f>Combined!AA136</f>
        <v>21</v>
      </c>
      <c r="L136" s="38">
        <f>Combined!AB136</f>
        <v>62.662789454384352</v>
      </c>
      <c r="M136">
        <f>IF(L136&lt;Percentiles!$G$3,1,0)</f>
        <v>0</v>
      </c>
      <c r="N136">
        <f>IF(L136&lt;Percentiles!$G$4,1,0)</f>
        <v>0</v>
      </c>
      <c r="O136">
        <f>IF(L136&lt;Percentiles!$G$5,1,0)</f>
        <v>0</v>
      </c>
      <c r="P136">
        <f>IF(L136&lt;Percentiles!$G$6,1,0)</f>
        <v>0</v>
      </c>
      <c r="Q136">
        <f>IF(L136&lt;Percentiles!$G$7,1,0)</f>
        <v>0</v>
      </c>
      <c r="R136">
        <f>IF(L136&lt;Percentiles!$G$8,1,0)</f>
        <v>0</v>
      </c>
      <c r="S136">
        <f>IF(L136&lt;Percentiles!$G$9,1,0)</f>
        <v>0</v>
      </c>
      <c r="T136">
        <f>IF(L136&lt;Percentiles!$G$10,1,0)</f>
        <v>1</v>
      </c>
      <c r="U136">
        <f>IF(L136&lt;Percentiles!$G$11,1,0)</f>
        <v>1</v>
      </c>
    </row>
    <row r="137" spans="1:21" x14ac:dyDescent="0.35">
      <c r="A137" s="34">
        <f>Combined!A137</f>
        <v>100323</v>
      </c>
      <c r="B137" s="34">
        <f>Combined!B137</f>
        <v>6</v>
      </c>
      <c r="C137" s="36">
        <f>Combined!W137</f>
        <v>0.39146728673348197</v>
      </c>
      <c r="D137" s="36">
        <f>Combined!X137</f>
        <v>519.33958148815384</v>
      </c>
      <c r="E137" s="36">
        <f>Combined!Y137</f>
        <v>485.71400023657759</v>
      </c>
      <c r="F137" s="36">
        <f>Combined!Z137</f>
        <v>389.87321223648632</v>
      </c>
      <c r="G137" s="54">
        <f>IF(C137&lt;Percentiles!C$3, 1, IF(C137&lt;Percentiles!C$4, 2, IF(C137&lt;Percentiles!C$5, 3, IF(C137&lt;Percentiles!C$6, 4, IF(C137&lt;Percentiles!C$7, 5, IF(C137&lt;Percentiles!C$8, 6, IF(C137&lt;Percentiles!C$9, 7, IF(C137&lt;Percentiles!C$10, 8, IF(C137&lt;Percentiles!C$11, 9, IF(C137&lt;Percentiles!C$12, 10, 11))))))))))</f>
        <v>9</v>
      </c>
      <c r="H137" s="54">
        <f>IF(D137&lt;Percentiles!D$3, 1, IF(D137&lt;Percentiles!D$4, 2, IF(D137&lt;Percentiles!D$5, 3, IF(D137&lt;Percentiles!D$6, 4, IF(D137&lt;Percentiles!D$7, 5, IF(D137&lt;Percentiles!D$8, 6, IF(D137&lt;Percentiles!D$9, 7, IF(D137&lt;Percentiles!D$10, 8, IF(D137&lt;Percentiles!D$11, 9, IF(D137&lt;Percentiles!D$12, 10, 11))))))))))</f>
        <v>10</v>
      </c>
      <c r="I137" s="54">
        <f>IF(E137&lt;Percentiles!E$3, 1, IF(E137&lt;Percentiles!E$4, 2, IF(E137&lt;Percentiles!E$5, 3, IF(E137&lt;Percentiles!E$6, 4, IF(E137&lt;Percentiles!E$7, 5, IF(E137&lt;Percentiles!E$8, 6, IF(E137&lt;Percentiles!E$9, 7, IF(E137&lt;Percentiles!E$10, 8, IF(E137&lt;Percentiles!E$11, 9, IF(E137&lt;Percentiles!E$12, 10, 11))))))))))</f>
        <v>10</v>
      </c>
      <c r="J137" s="54">
        <f>IF(F137&lt;Percentiles!F$3, 1, IF(F137&lt;Percentiles!F$4, 2, IF(F137&lt;Percentiles!F$5, 3, IF(F137&lt;Percentiles!F$6, 4, IF(F137&lt;Percentiles!F$7, 5, IF(F137&lt;Percentiles!F$8, 6, IF(F137&lt;Percentiles!F$9, 7, IF(F137&lt;Percentiles!F$10, 8, IF(F137&lt;Percentiles!F$11, 9, IF(F137&lt;Percentiles!F$12, 10, 11))))))))))</f>
        <v>9</v>
      </c>
      <c r="K137" s="35">
        <f>Combined!AA137</f>
        <v>21</v>
      </c>
      <c r="L137" s="38">
        <f>Combined!AB137</f>
        <v>13.97725156810891</v>
      </c>
      <c r="M137">
        <f>IF(L137&lt;Percentiles!$G$3,1,0)</f>
        <v>0</v>
      </c>
      <c r="N137">
        <f>IF(L137&lt;Percentiles!$G$4,1,0)</f>
        <v>0</v>
      </c>
      <c r="O137">
        <f>IF(L137&lt;Percentiles!$G$5,1,0)</f>
        <v>0</v>
      </c>
      <c r="P137">
        <f>IF(L137&lt;Percentiles!$G$6,1,0)</f>
        <v>1</v>
      </c>
      <c r="Q137">
        <f>IF(L137&lt;Percentiles!$G$7,1,0)</f>
        <v>1</v>
      </c>
      <c r="R137">
        <f>IF(L137&lt;Percentiles!$G$8,1,0)</f>
        <v>1</v>
      </c>
      <c r="S137">
        <f>IF(L137&lt;Percentiles!$G$9,1,0)</f>
        <v>1</v>
      </c>
      <c r="T137">
        <f>IF(L137&lt;Percentiles!$G$10,1,0)</f>
        <v>1</v>
      </c>
      <c r="U137">
        <f>IF(L137&lt;Percentiles!$G$11,1,0)</f>
        <v>1</v>
      </c>
    </row>
    <row r="138" spans="1:21" x14ac:dyDescent="0.35">
      <c r="A138" s="34">
        <f>Combined!A138</f>
        <v>100323</v>
      </c>
      <c r="B138" s="34">
        <f>Combined!B138</f>
        <v>7</v>
      </c>
      <c r="C138" s="36">
        <f>Combined!W138</f>
        <v>-3</v>
      </c>
      <c r="D138" s="36">
        <f>Combined!X138</f>
        <v>3.6430982753188368</v>
      </c>
      <c r="E138" s="36">
        <f>Combined!Y138</f>
        <v>7.1356277279294407</v>
      </c>
      <c r="F138" s="36">
        <f>Combined!Z138</f>
        <v>11.032183990708443</v>
      </c>
      <c r="G138" s="54">
        <f>IF(C138&lt;Percentiles!C$3, 1, IF(C138&lt;Percentiles!C$4, 2, IF(C138&lt;Percentiles!C$5, 3, IF(C138&lt;Percentiles!C$6, 4, IF(C138&lt;Percentiles!C$7, 5, IF(C138&lt;Percentiles!C$8, 6, IF(C138&lt;Percentiles!C$9, 7, IF(C138&lt;Percentiles!C$10, 8, IF(C138&lt;Percentiles!C$11, 9, IF(C138&lt;Percentiles!C$12, 10, 11))))))))))</f>
        <v>3</v>
      </c>
      <c r="H138" s="54">
        <f>IF(D138&lt;Percentiles!D$3, 1, IF(D138&lt;Percentiles!D$4, 2, IF(D138&lt;Percentiles!D$5, 3, IF(D138&lt;Percentiles!D$6, 4, IF(D138&lt;Percentiles!D$7, 5, IF(D138&lt;Percentiles!D$8, 6, IF(D138&lt;Percentiles!D$9, 7, IF(D138&lt;Percentiles!D$10, 8, IF(D138&lt;Percentiles!D$11, 9, IF(D138&lt;Percentiles!D$12, 10, 11))))))))))</f>
        <v>2</v>
      </c>
      <c r="I138" s="54">
        <f>IF(E138&lt;Percentiles!E$3, 1, IF(E138&lt;Percentiles!E$4, 2, IF(E138&lt;Percentiles!E$5, 3, IF(E138&lt;Percentiles!E$6, 4, IF(E138&lt;Percentiles!E$7, 5, IF(E138&lt;Percentiles!E$8, 6, IF(E138&lt;Percentiles!E$9, 7, IF(E138&lt;Percentiles!E$10, 8, IF(E138&lt;Percentiles!E$11, 9, IF(E138&lt;Percentiles!E$12, 10, 11))))))))))</f>
        <v>2</v>
      </c>
      <c r="J138" s="54">
        <f>IF(F138&lt;Percentiles!F$3, 1, IF(F138&lt;Percentiles!F$4, 2, IF(F138&lt;Percentiles!F$5, 3, IF(F138&lt;Percentiles!F$6, 4, IF(F138&lt;Percentiles!F$7, 5, IF(F138&lt;Percentiles!F$8, 6, IF(F138&lt;Percentiles!F$9, 7, IF(F138&lt;Percentiles!F$10, 8, IF(F138&lt;Percentiles!F$11, 9, IF(F138&lt;Percentiles!F$12, 10, 11))))))))))</f>
        <v>2</v>
      </c>
      <c r="K138" s="35">
        <f>Combined!AA138</f>
        <v>21</v>
      </c>
      <c r="L138" s="38">
        <f>Combined!AB138</f>
        <v>64.771734132105649</v>
      </c>
      <c r="M138">
        <f>IF(L138&lt;Percentiles!$G$3,1,0)</f>
        <v>0</v>
      </c>
      <c r="N138">
        <f>IF(L138&lt;Percentiles!$G$4,1,0)</f>
        <v>0</v>
      </c>
      <c r="O138">
        <f>IF(L138&lt;Percentiles!$G$5,1,0)</f>
        <v>0</v>
      </c>
      <c r="P138">
        <f>IF(L138&lt;Percentiles!$G$6,1,0)</f>
        <v>0</v>
      </c>
      <c r="Q138">
        <f>IF(L138&lt;Percentiles!$G$7,1,0)</f>
        <v>0</v>
      </c>
      <c r="R138">
        <f>IF(L138&lt;Percentiles!$G$8,1,0)</f>
        <v>0</v>
      </c>
      <c r="S138">
        <f>IF(L138&lt;Percentiles!$G$9,1,0)</f>
        <v>0</v>
      </c>
      <c r="T138">
        <f>IF(L138&lt;Percentiles!$G$10,1,0)</f>
        <v>1</v>
      </c>
      <c r="U138">
        <f>IF(L138&lt;Percentiles!$G$11,1,0)</f>
        <v>1</v>
      </c>
    </row>
    <row r="139" spans="1:21" x14ac:dyDescent="0.35">
      <c r="A139" s="34">
        <f>Combined!A139</f>
        <v>100323</v>
      </c>
      <c r="B139" s="34">
        <f>Combined!B139</f>
        <v>8</v>
      </c>
      <c r="C139" s="36">
        <f>Combined!W139</f>
        <v>-3</v>
      </c>
      <c r="D139" s="36">
        <f>Combined!X139</f>
        <v>4.610559340355973</v>
      </c>
      <c r="E139" s="36">
        <f>Combined!Y139</f>
        <v>12.892363349799087</v>
      </c>
      <c r="F139" s="36">
        <f>Combined!Z139</f>
        <v>47.134988769355225</v>
      </c>
      <c r="G139" s="54">
        <f>IF(C139&lt;Percentiles!C$3, 1, IF(C139&lt;Percentiles!C$4, 2, IF(C139&lt;Percentiles!C$5, 3, IF(C139&lt;Percentiles!C$6, 4, IF(C139&lt;Percentiles!C$7, 5, IF(C139&lt;Percentiles!C$8, 6, IF(C139&lt;Percentiles!C$9, 7, IF(C139&lt;Percentiles!C$10, 8, IF(C139&lt;Percentiles!C$11, 9, IF(C139&lt;Percentiles!C$12, 10, 11))))))))))</f>
        <v>3</v>
      </c>
      <c r="H139" s="54">
        <f>IF(D139&lt;Percentiles!D$3, 1, IF(D139&lt;Percentiles!D$4, 2, IF(D139&lt;Percentiles!D$5, 3, IF(D139&lt;Percentiles!D$6, 4, IF(D139&lt;Percentiles!D$7, 5, IF(D139&lt;Percentiles!D$8, 6, IF(D139&lt;Percentiles!D$9, 7, IF(D139&lt;Percentiles!D$10, 8, IF(D139&lt;Percentiles!D$11, 9, IF(D139&lt;Percentiles!D$12, 10, 11))))))))))</f>
        <v>3</v>
      </c>
      <c r="I139" s="54">
        <f>IF(E139&lt;Percentiles!E$3, 1, IF(E139&lt;Percentiles!E$4, 2, IF(E139&lt;Percentiles!E$5, 3, IF(E139&lt;Percentiles!E$6, 4, IF(E139&lt;Percentiles!E$7, 5, IF(E139&lt;Percentiles!E$8, 6, IF(E139&lt;Percentiles!E$9, 7, IF(E139&lt;Percentiles!E$10, 8, IF(E139&lt;Percentiles!E$11, 9, IF(E139&lt;Percentiles!E$12, 10, 11))))))))))</f>
        <v>3</v>
      </c>
      <c r="J139" s="54">
        <f>IF(F139&lt;Percentiles!F$3, 1, IF(F139&lt;Percentiles!F$4, 2, IF(F139&lt;Percentiles!F$5, 3, IF(F139&lt;Percentiles!F$6, 4, IF(F139&lt;Percentiles!F$7, 5, IF(F139&lt;Percentiles!F$8, 6, IF(F139&lt;Percentiles!F$9, 7, IF(F139&lt;Percentiles!F$10, 8, IF(F139&lt;Percentiles!F$11, 9, IF(F139&lt;Percentiles!F$12, 10, 11))))))))))</f>
        <v>5</v>
      </c>
      <c r="K139" s="35">
        <f>Combined!AA139</f>
        <v>21</v>
      </c>
      <c r="L139" s="38">
        <f>Combined!AB139</f>
        <v>69.824841249620874</v>
      </c>
      <c r="M139">
        <f>IF(L139&lt;Percentiles!$G$3,1,0)</f>
        <v>0</v>
      </c>
      <c r="N139">
        <f>IF(L139&lt;Percentiles!$G$4,1,0)</f>
        <v>0</v>
      </c>
      <c r="O139">
        <f>IF(L139&lt;Percentiles!$G$5,1,0)</f>
        <v>0</v>
      </c>
      <c r="P139">
        <f>IF(L139&lt;Percentiles!$G$6,1,0)</f>
        <v>0</v>
      </c>
      <c r="Q139">
        <f>IF(L139&lt;Percentiles!$G$7,1,0)</f>
        <v>0</v>
      </c>
      <c r="R139">
        <f>IF(L139&lt;Percentiles!$G$8,1,0)</f>
        <v>0</v>
      </c>
      <c r="S139">
        <f>IF(L139&lt;Percentiles!$G$9,1,0)</f>
        <v>0</v>
      </c>
      <c r="T139">
        <f>IF(L139&lt;Percentiles!$G$10,1,0)</f>
        <v>1</v>
      </c>
      <c r="U139">
        <f>IF(L139&lt;Percentiles!$G$11,1,0)</f>
        <v>1</v>
      </c>
    </row>
    <row r="140" spans="1:21" x14ac:dyDescent="0.35">
      <c r="A140" s="34">
        <f>Combined!A140</f>
        <v>100323</v>
      </c>
      <c r="B140" s="34">
        <f>Combined!B140</f>
        <v>9</v>
      </c>
      <c r="C140" s="36">
        <f>Combined!W140</f>
        <v>-3</v>
      </c>
      <c r="D140" s="36">
        <f>Combined!X140</f>
        <v>0.4866620266424237</v>
      </c>
      <c r="E140" s="36">
        <f>Combined!Y140</f>
        <v>0</v>
      </c>
      <c r="F140" s="36">
        <f>Combined!Z140</f>
        <v>0.7905355636276169</v>
      </c>
      <c r="G140" s="54">
        <f>IF(C140&lt;Percentiles!C$3, 1, IF(C140&lt;Percentiles!C$4, 2, IF(C140&lt;Percentiles!C$5, 3, IF(C140&lt;Percentiles!C$6, 4, IF(C140&lt;Percentiles!C$7, 5, IF(C140&lt;Percentiles!C$8, 6, IF(C140&lt;Percentiles!C$9, 7, IF(C140&lt;Percentiles!C$10, 8, IF(C140&lt;Percentiles!C$11, 9, IF(C140&lt;Percentiles!C$12, 10, 11))))))))))</f>
        <v>3</v>
      </c>
      <c r="H140" s="54">
        <f>IF(D140&lt;Percentiles!D$3, 1, IF(D140&lt;Percentiles!D$4, 2, IF(D140&lt;Percentiles!D$5, 3, IF(D140&lt;Percentiles!D$6, 4, IF(D140&lt;Percentiles!D$7, 5, IF(D140&lt;Percentiles!D$8, 6, IF(D140&lt;Percentiles!D$9, 7, IF(D140&lt;Percentiles!D$10, 8, IF(D140&lt;Percentiles!D$11, 9, IF(D140&lt;Percentiles!D$12, 10, 11))))))))))</f>
        <v>1</v>
      </c>
      <c r="I140" s="54">
        <f>IF(E140&lt;Percentiles!E$3, 1, IF(E140&lt;Percentiles!E$4, 2, IF(E140&lt;Percentiles!E$5, 3, IF(E140&lt;Percentiles!E$6, 4, IF(E140&lt;Percentiles!E$7, 5, IF(E140&lt;Percentiles!E$8, 6, IF(E140&lt;Percentiles!E$9, 7, IF(E140&lt;Percentiles!E$10, 8, IF(E140&lt;Percentiles!E$11, 9, IF(E140&lt;Percentiles!E$12, 10, 11))))))))))</f>
        <v>1</v>
      </c>
      <c r="J140" s="54">
        <f>IF(F140&lt;Percentiles!F$3, 1, IF(F140&lt;Percentiles!F$4, 2, IF(F140&lt;Percentiles!F$5, 3, IF(F140&lt;Percentiles!F$6, 4, IF(F140&lt;Percentiles!F$7, 5, IF(F140&lt;Percentiles!F$8, 6, IF(F140&lt;Percentiles!F$9, 7, IF(F140&lt;Percentiles!F$10, 8, IF(F140&lt;Percentiles!F$11, 9, IF(F140&lt;Percentiles!F$12, 10, 11))))))))))</f>
        <v>1</v>
      </c>
      <c r="K140" s="35">
        <f>Combined!AA140</f>
        <v>21</v>
      </c>
      <c r="L140" s="38">
        <f>Combined!AB140</f>
        <v>69.586759387303573</v>
      </c>
      <c r="M140">
        <f>IF(L140&lt;Percentiles!$G$3,1,0)</f>
        <v>0</v>
      </c>
      <c r="N140">
        <f>IF(L140&lt;Percentiles!$G$4,1,0)</f>
        <v>0</v>
      </c>
      <c r="O140">
        <f>IF(L140&lt;Percentiles!$G$5,1,0)</f>
        <v>0</v>
      </c>
      <c r="P140">
        <f>IF(L140&lt;Percentiles!$G$6,1,0)</f>
        <v>0</v>
      </c>
      <c r="Q140">
        <f>IF(L140&lt;Percentiles!$G$7,1,0)</f>
        <v>0</v>
      </c>
      <c r="R140">
        <f>IF(L140&lt;Percentiles!$G$8,1,0)</f>
        <v>0</v>
      </c>
      <c r="S140">
        <f>IF(L140&lt;Percentiles!$G$9,1,0)</f>
        <v>0</v>
      </c>
      <c r="T140">
        <f>IF(L140&lt;Percentiles!$G$10,1,0)</f>
        <v>1</v>
      </c>
      <c r="U140">
        <f>IF(L140&lt;Percentiles!$G$11,1,0)</f>
        <v>1</v>
      </c>
    </row>
    <row r="141" spans="1:21" x14ac:dyDescent="0.35">
      <c r="A141" s="34">
        <f>Combined!A141</f>
        <v>100323</v>
      </c>
      <c r="B141" s="34">
        <f>Combined!B141</f>
        <v>10</v>
      </c>
      <c r="C141" s="36">
        <f>Combined!W141</f>
        <v>0.16519306456971444</v>
      </c>
      <c r="D141" s="36">
        <f>Combined!X141</f>
        <v>23.780031226811026</v>
      </c>
      <c r="E141" s="36">
        <f>Combined!Y141</f>
        <v>29.978283287784112</v>
      </c>
      <c r="F141" s="36">
        <f>Combined!Z141</f>
        <v>65.036703324160953</v>
      </c>
      <c r="G141" s="54">
        <f>IF(C141&lt;Percentiles!C$3, 1, IF(C141&lt;Percentiles!C$4, 2, IF(C141&lt;Percentiles!C$5, 3, IF(C141&lt;Percentiles!C$6, 4, IF(C141&lt;Percentiles!C$7, 5, IF(C141&lt;Percentiles!C$8, 6, IF(C141&lt;Percentiles!C$9, 7, IF(C141&lt;Percentiles!C$10, 8, IF(C141&lt;Percentiles!C$11, 9, IF(C141&lt;Percentiles!C$12, 10, 11))))))))))</f>
        <v>9</v>
      </c>
      <c r="H141" s="54">
        <f>IF(D141&lt;Percentiles!D$3, 1, IF(D141&lt;Percentiles!D$4, 2, IF(D141&lt;Percentiles!D$5, 3, IF(D141&lt;Percentiles!D$6, 4, IF(D141&lt;Percentiles!D$7, 5, IF(D141&lt;Percentiles!D$8, 6, IF(D141&lt;Percentiles!D$9, 7, IF(D141&lt;Percentiles!D$10, 8, IF(D141&lt;Percentiles!D$11, 9, IF(D141&lt;Percentiles!D$12, 10, 11))))))))))</f>
        <v>4</v>
      </c>
      <c r="I141" s="54">
        <f>IF(E141&lt;Percentiles!E$3, 1, IF(E141&lt;Percentiles!E$4, 2, IF(E141&lt;Percentiles!E$5, 3, IF(E141&lt;Percentiles!E$6, 4, IF(E141&lt;Percentiles!E$7, 5, IF(E141&lt;Percentiles!E$8, 6, IF(E141&lt;Percentiles!E$9, 7, IF(E141&lt;Percentiles!E$10, 8, IF(E141&lt;Percentiles!E$11, 9, IF(E141&lt;Percentiles!E$12, 10, 11))))))))))</f>
        <v>6</v>
      </c>
      <c r="J141" s="54">
        <f>IF(F141&lt;Percentiles!F$3, 1, IF(F141&lt;Percentiles!F$4, 2, IF(F141&lt;Percentiles!F$5, 3, IF(F141&lt;Percentiles!F$6, 4, IF(F141&lt;Percentiles!F$7, 5, IF(F141&lt;Percentiles!F$8, 6, IF(F141&lt;Percentiles!F$9, 7, IF(F141&lt;Percentiles!F$10, 8, IF(F141&lt;Percentiles!F$11, 9, IF(F141&lt;Percentiles!F$12, 10, 11))))))))))</f>
        <v>7</v>
      </c>
      <c r="K141" s="35">
        <f>Combined!AA141</f>
        <v>21</v>
      </c>
      <c r="L141" s="38">
        <f>Combined!AB141</f>
        <v>63.28635740627638</v>
      </c>
      <c r="M141">
        <f>IF(L141&lt;Percentiles!$G$3,1,0)</f>
        <v>0</v>
      </c>
      <c r="N141">
        <f>IF(L141&lt;Percentiles!$G$4,1,0)</f>
        <v>0</v>
      </c>
      <c r="O141">
        <f>IF(L141&lt;Percentiles!$G$5,1,0)</f>
        <v>0</v>
      </c>
      <c r="P141">
        <f>IF(L141&lt;Percentiles!$G$6,1,0)</f>
        <v>0</v>
      </c>
      <c r="Q141">
        <f>IF(L141&lt;Percentiles!$G$7,1,0)</f>
        <v>0</v>
      </c>
      <c r="R141">
        <f>IF(L141&lt;Percentiles!$G$8,1,0)</f>
        <v>0</v>
      </c>
      <c r="S141">
        <f>IF(L141&lt;Percentiles!$G$9,1,0)</f>
        <v>0</v>
      </c>
      <c r="T141">
        <f>IF(L141&lt;Percentiles!$G$10,1,0)</f>
        <v>1</v>
      </c>
      <c r="U141">
        <f>IF(L141&lt;Percentiles!$G$11,1,0)</f>
        <v>1</v>
      </c>
    </row>
    <row r="142" spans="1:21" x14ac:dyDescent="0.35">
      <c r="A142" s="34">
        <f>Combined!A142</f>
        <v>100323</v>
      </c>
      <c r="B142" s="34">
        <f>Combined!B142</f>
        <v>1</v>
      </c>
      <c r="C142" s="36">
        <f>Combined!W142</f>
        <v>3</v>
      </c>
      <c r="D142" s="36">
        <f>Combined!X142</f>
        <v>249.70998886057731</v>
      </c>
      <c r="E142" s="36">
        <f>Combined!Y142</f>
        <v>59.842963592735416</v>
      </c>
      <c r="F142" s="36">
        <f>Combined!Z142</f>
        <v>1.6821097165918129</v>
      </c>
      <c r="G142" s="54">
        <f>IF(C142&lt;Percentiles!C$3, 1, IF(C142&lt;Percentiles!C$4, 2, IF(C142&lt;Percentiles!C$5, 3, IF(C142&lt;Percentiles!C$6, 4, IF(C142&lt;Percentiles!C$7, 5, IF(C142&lt;Percentiles!C$8, 6, IF(C142&lt;Percentiles!C$9, 7, IF(C142&lt;Percentiles!C$10, 8, IF(C142&lt;Percentiles!C$11, 9, IF(C142&lt;Percentiles!C$12, 10, 11))))))))))</f>
        <v>11</v>
      </c>
      <c r="H142" s="54">
        <f>IF(D142&lt;Percentiles!D$3, 1, IF(D142&lt;Percentiles!D$4, 2, IF(D142&lt;Percentiles!D$5, 3, IF(D142&lt;Percentiles!D$6, 4, IF(D142&lt;Percentiles!D$7, 5, IF(D142&lt;Percentiles!D$8, 6, IF(D142&lt;Percentiles!D$9, 7, IF(D142&lt;Percentiles!D$10, 8, IF(D142&lt;Percentiles!D$11, 9, IF(D142&lt;Percentiles!D$12, 10, 11))))))))))</f>
        <v>9</v>
      </c>
      <c r="I142" s="54">
        <f>IF(E142&lt;Percentiles!E$3, 1, IF(E142&lt;Percentiles!E$4, 2, IF(E142&lt;Percentiles!E$5, 3, IF(E142&lt;Percentiles!E$6, 4, IF(E142&lt;Percentiles!E$7, 5, IF(E142&lt;Percentiles!E$8, 6, IF(E142&lt;Percentiles!E$9, 7, IF(E142&lt;Percentiles!E$10, 8, IF(E142&lt;Percentiles!E$11, 9, IF(E142&lt;Percentiles!E$12, 10, 11))))))))))</f>
        <v>7</v>
      </c>
      <c r="J142" s="54">
        <f>IF(F142&lt;Percentiles!F$3, 1, IF(F142&lt;Percentiles!F$4, 2, IF(F142&lt;Percentiles!F$5, 3, IF(F142&lt;Percentiles!F$6, 4, IF(F142&lt;Percentiles!F$7, 5, IF(F142&lt;Percentiles!F$8, 6, IF(F142&lt;Percentiles!F$9, 7, IF(F142&lt;Percentiles!F$10, 8, IF(F142&lt;Percentiles!F$11, 9, IF(F142&lt;Percentiles!F$12, 10, 11))))))))))</f>
        <v>1</v>
      </c>
      <c r="K142" s="35">
        <f>Combined!AA142</f>
        <v>24</v>
      </c>
      <c r="L142" s="38">
        <f>Combined!AB142</f>
        <v>1.6685155016543471</v>
      </c>
      <c r="M142">
        <f>IF(L142&lt;Percentiles!$G$3,1,0)</f>
        <v>1</v>
      </c>
      <c r="N142">
        <f>IF(L142&lt;Percentiles!$G$4,1,0)</f>
        <v>1</v>
      </c>
      <c r="O142">
        <f>IF(L142&lt;Percentiles!$G$5,1,0)</f>
        <v>1</v>
      </c>
      <c r="P142">
        <f>IF(L142&lt;Percentiles!$G$6,1,0)</f>
        <v>1</v>
      </c>
      <c r="Q142">
        <f>IF(L142&lt;Percentiles!$G$7,1,0)</f>
        <v>1</v>
      </c>
      <c r="R142">
        <f>IF(L142&lt;Percentiles!$G$8,1,0)</f>
        <v>1</v>
      </c>
      <c r="S142">
        <f>IF(L142&lt;Percentiles!$G$9,1,0)</f>
        <v>1</v>
      </c>
      <c r="T142">
        <f>IF(L142&lt;Percentiles!$G$10,1,0)</f>
        <v>1</v>
      </c>
      <c r="U142">
        <f>IF(L142&lt;Percentiles!$G$11,1,0)</f>
        <v>1</v>
      </c>
    </row>
    <row r="143" spans="1:21" x14ac:dyDescent="0.35">
      <c r="A143" s="34">
        <f>Combined!A143</f>
        <v>100323</v>
      </c>
      <c r="B143" s="34">
        <f>Combined!B143</f>
        <v>2</v>
      </c>
      <c r="C143" s="36">
        <f>Combined!W143</f>
        <v>2.6762532923159035</v>
      </c>
      <c r="D143" s="36">
        <f>Combined!X143</f>
        <v>203.87084307944889</v>
      </c>
      <c r="E143" s="36">
        <f>Combined!Y143</f>
        <v>2.2814315369505311</v>
      </c>
      <c r="F143" s="36">
        <f>Combined!Z143</f>
        <v>3.8016525920757633</v>
      </c>
      <c r="G143" s="54">
        <f>IF(C143&lt;Percentiles!C$3, 1, IF(C143&lt;Percentiles!C$4, 2, IF(C143&lt;Percentiles!C$5, 3, IF(C143&lt;Percentiles!C$6, 4, IF(C143&lt;Percentiles!C$7, 5, IF(C143&lt;Percentiles!C$8, 6, IF(C143&lt;Percentiles!C$9, 7, IF(C143&lt;Percentiles!C$10, 8, IF(C143&lt;Percentiles!C$11, 9, IF(C143&lt;Percentiles!C$12, 10, 11))))))))))</f>
        <v>10</v>
      </c>
      <c r="H143" s="54">
        <f>IF(D143&lt;Percentiles!D$3, 1, IF(D143&lt;Percentiles!D$4, 2, IF(D143&lt;Percentiles!D$5, 3, IF(D143&lt;Percentiles!D$6, 4, IF(D143&lt;Percentiles!D$7, 5, IF(D143&lt;Percentiles!D$8, 6, IF(D143&lt;Percentiles!D$9, 7, IF(D143&lt;Percentiles!D$10, 8, IF(D143&lt;Percentiles!D$11, 9, IF(D143&lt;Percentiles!D$12, 10, 11))))))))))</f>
        <v>9</v>
      </c>
      <c r="I143" s="54">
        <f>IF(E143&lt;Percentiles!E$3, 1, IF(E143&lt;Percentiles!E$4, 2, IF(E143&lt;Percentiles!E$5, 3, IF(E143&lt;Percentiles!E$6, 4, IF(E143&lt;Percentiles!E$7, 5, IF(E143&lt;Percentiles!E$8, 6, IF(E143&lt;Percentiles!E$9, 7, IF(E143&lt;Percentiles!E$10, 8, IF(E143&lt;Percentiles!E$11, 9, IF(E143&lt;Percentiles!E$12, 10, 11))))))))))</f>
        <v>1</v>
      </c>
      <c r="J143" s="54">
        <f>IF(F143&lt;Percentiles!F$3, 1, IF(F143&lt;Percentiles!F$4, 2, IF(F143&lt;Percentiles!F$5, 3, IF(F143&lt;Percentiles!F$6, 4, IF(F143&lt;Percentiles!F$7, 5, IF(F143&lt;Percentiles!F$8, 6, IF(F143&lt;Percentiles!F$9, 7, IF(F143&lt;Percentiles!F$10, 8, IF(F143&lt;Percentiles!F$11, 9, IF(F143&lt;Percentiles!F$12, 10, 11))))))))))</f>
        <v>1</v>
      </c>
      <c r="K143" s="35">
        <f>Combined!AA143</f>
        <v>24</v>
      </c>
      <c r="L143" s="38">
        <f>Combined!AB143</f>
        <v>65.68578616234241</v>
      </c>
      <c r="M143">
        <f>IF(L143&lt;Percentiles!$G$3,1,0)</f>
        <v>0</v>
      </c>
      <c r="N143">
        <f>IF(L143&lt;Percentiles!$G$4,1,0)</f>
        <v>0</v>
      </c>
      <c r="O143">
        <f>IF(L143&lt;Percentiles!$G$5,1,0)</f>
        <v>0</v>
      </c>
      <c r="P143">
        <f>IF(L143&lt;Percentiles!$G$6,1,0)</f>
        <v>0</v>
      </c>
      <c r="Q143">
        <f>IF(L143&lt;Percentiles!$G$7,1,0)</f>
        <v>0</v>
      </c>
      <c r="R143">
        <f>IF(L143&lt;Percentiles!$G$8,1,0)</f>
        <v>0</v>
      </c>
      <c r="S143">
        <f>IF(L143&lt;Percentiles!$G$9,1,0)</f>
        <v>0</v>
      </c>
      <c r="T143">
        <f>IF(L143&lt;Percentiles!$G$10,1,0)</f>
        <v>1</v>
      </c>
      <c r="U143">
        <f>IF(L143&lt;Percentiles!$G$11,1,0)</f>
        <v>1</v>
      </c>
    </row>
    <row r="144" spans="1:21" x14ac:dyDescent="0.35">
      <c r="A144" s="34">
        <f>Combined!A144</f>
        <v>100323</v>
      </c>
      <c r="B144" s="34">
        <f>Combined!B144</f>
        <v>3</v>
      </c>
      <c r="C144" s="36">
        <f>Combined!W144</f>
        <v>-0.95133092588151813</v>
      </c>
      <c r="D144" s="36">
        <f>Combined!X144</f>
        <v>220.41834251057716</v>
      </c>
      <c r="E144" s="36">
        <f>Combined!Y144</f>
        <v>182.57423859451336</v>
      </c>
      <c r="F144" s="36">
        <f>Combined!Z144</f>
        <v>79.34411949741181</v>
      </c>
      <c r="G144" s="54">
        <f>IF(C144&lt;Percentiles!C$3, 1, IF(C144&lt;Percentiles!C$4, 2, IF(C144&lt;Percentiles!C$5, 3, IF(C144&lt;Percentiles!C$6, 4, IF(C144&lt;Percentiles!C$7, 5, IF(C144&lt;Percentiles!C$8, 6, IF(C144&lt;Percentiles!C$9, 7, IF(C144&lt;Percentiles!C$10, 8, IF(C144&lt;Percentiles!C$11, 9, IF(C144&lt;Percentiles!C$12, 10, 11))))))))))</f>
        <v>6</v>
      </c>
      <c r="H144" s="54">
        <f>IF(D144&lt;Percentiles!D$3, 1, IF(D144&lt;Percentiles!D$4, 2, IF(D144&lt;Percentiles!D$5, 3, IF(D144&lt;Percentiles!D$6, 4, IF(D144&lt;Percentiles!D$7, 5, IF(D144&lt;Percentiles!D$8, 6, IF(D144&lt;Percentiles!D$9, 7, IF(D144&lt;Percentiles!D$10, 8, IF(D144&lt;Percentiles!D$11, 9, IF(D144&lt;Percentiles!D$12, 10, 11))))))))))</f>
        <v>9</v>
      </c>
      <c r="I144" s="54">
        <f>IF(E144&lt;Percentiles!E$3, 1, IF(E144&lt;Percentiles!E$4, 2, IF(E144&lt;Percentiles!E$5, 3, IF(E144&lt;Percentiles!E$6, 4, IF(E144&lt;Percentiles!E$7, 5, IF(E144&lt;Percentiles!E$8, 6, IF(E144&lt;Percentiles!E$9, 7, IF(E144&lt;Percentiles!E$10, 8, IF(E144&lt;Percentiles!E$11, 9, IF(E144&lt;Percentiles!E$12, 10, 11))))))))))</f>
        <v>8</v>
      </c>
      <c r="J144" s="54">
        <f>IF(F144&lt;Percentiles!F$3, 1, IF(F144&lt;Percentiles!F$4, 2, IF(F144&lt;Percentiles!F$5, 3, IF(F144&lt;Percentiles!F$6, 4, IF(F144&lt;Percentiles!F$7, 5, IF(F144&lt;Percentiles!F$8, 6, IF(F144&lt;Percentiles!F$9, 7, IF(F144&lt;Percentiles!F$10, 8, IF(F144&lt;Percentiles!F$11, 9, IF(F144&lt;Percentiles!F$12, 10, 11))))))))))</f>
        <v>7</v>
      </c>
      <c r="K144" s="35">
        <f>Combined!AA144</f>
        <v>24</v>
      </c>
      <c r="L144" s="38">
        <f>Combined!AB144</f>
        <v>48.527463167763493</v>
      </c>
      <c r="M144">
        <f>IF(L144&lt;Percentiles!$G$3,1,0)</f>
        <v>0</v>
      </c>
      <c r="N144">
        <f>IF(L144&lt;Percentiles!$G$4,1,0)</f>
        <v>0</v>
      </c>
      <c r="O144">
        <f>IF(L144&lt;Percentiles!$G$5,1,0)</f>
        <v>0</v>
      </c>
      <c r="P144">
        <f>IF(L144&lt;Percentiles!$G$6,1,0)</f>
        <v>0</v>
      </c>
      <c r="Q144">
        <f>IF(L144&lt;Percentiles!$G$7,1,0)</f>
        <v>0</v>
      </c>
      <c r="R144">
        <f>IF(L144&lt;Percentiles!$G$8,1,0)</f>
        <v>0</v>
      </c>
      <c r="S144">
        <f>IF(L144&lt;Percentiles!$G$9,1,0)</f>
        <v>1</v>
      </c>
      <c r="T144">
        <f>IF(L144&lt;Percentiles!$G$10,1,0)</f>
        <v>1</v>
      </c>
      <c r="U144">
        <f>IF(L144&lt;Percentiles!$G$11,1,0)</f>
        <v>1</v>
      </c>
    </row>
    <row r="145" spans="1:21" x14ac:dyDescent="0.35">
      <c r="A145" s="34">
        <f>Combined!A145</f>
        <v>100323</v>
      </c>
      <c r="B145" s="34">
        <f>Combined!B145</f>
        <v>4</v>
      </c>
      <c r="C145" s="36">
        <f>Combined!W145</f>
        <v>-1.1866912591768995E-2</v>
      </c>
      <c r="D145" s="36">
        <f>Combined!X145</f>
        <v>539.54577333346424</v>
      </c>
      <c r="E145" s="36">
        <f>Combined!Y145</f>
        <v>478.28315681818071</v>
      </c>
      <c r="F145" s="36">
        <f>Combined!Z145</f>
        <v>41.666667719553459</v>
      </c>
      <c r="G145" s="54">
        <f>IF(C145&lt;Percentiles!C$3, 1, IF(C145&lt;Percentiles!C$4, 2, IF(C145&lt;Percentiles!C$5, 3, IF(C145&lt;Percentiles!C$6, 4, IF(C145&lt;Percentiles!C$7, 5, IF(C145&lt;Percentiles!C$8, 6, IF(C145&lt;Percentiles!C$9, 7, IF(C145&lt;Percentiles!C$10, 8, IF(C145&lt;Percentiles!C$11, 9, IF(C145&lt;Percentiles!C$12, 10, 11))))))))))</f>
        <v>9</v>
      </c>
      <c r="H145" s="54">
        <f>IF(D145&lt;Percentiles!D$3, 1, IF(D145&lt;Percentiles!D$4, 2, IF(D145&lt;Percentiles!D$5, 3, IF(D145&lt;Percentiles!D$6, 4, IF(D145&lt;Percentiles!D$7, 5, IF(D145&lt;Percentiles!D$8, 6, IF(D145&lt;Percentiles!D$9, 7, IF(D145&lt;Percentiles!D$10, 8, IF(D145&lt;Percentiles!D$11, 9, IF(D145&lt;Percentiles!D$12, 10, 11))))))))))</f>
        <v>10</v>
      </c>
      <c r="I145" s="54">
        <f>IF(E145&lt;Percentiles!E$3, 1, IF(E145&lt;Percentiles!E$4, 2, IF(E145&lt;Percentiles!E$5, 3, IF(E145&lt;Percentiles!E$6, 4, IF(E145&lt;Percentiles!E$7, 5, IF(E145&lt;Percentiles!E$8, 6, IF(E145&lt;Percentiles!E$9, 7, IF(E145&lt;Percentiles!E$10, 8, IF(E145&lt;Percentiles!E$11, 9, IF(E145&lt;Percentiles!E$12, 10, 11))))))))))</f>
        <v>10</v>
      </c>
      <c r="J145" s="54">
        <f>IF(F145&lt;Percentiles!F$3, 1, IF(F145&lt;Percentiles!F$4, 2, IF(F145&lt;Percentiles!F$5, 3, IF(F145&lt;Percentiles!F$6, 4, IF(F145&lt;Percentiles!F$7, 5, IF(F145&lt;Percentiles!F$8, 6, IF(F145&lt;Percentiles!F$9, 7, IF(F145&lt;Percentiles!F$10, 8, IF(F145&lt;Percentiles!F$11, 9, IF(F145&lt;Percentiles!F$12, 10, 11))))))))))</f>
        <v>5</v>
      </c>
      <c r="K145" s="35">
        <f>Combined!AA145</f>
        <v>24</v>
      </c>
      <c r="L145" s="38">
        <f>Combined!AB145</f>
        <v>21.558421383176654</v>
      </c>
      <c r="M145">
        <f>IF(L145&lt;Percentiles!$G$3,1,0)</f>
        <v>0</v>
      </c>
      <c r="N145">
        <f>IF(L145&lt;Percentiles!$G$4,1,0)</f>
        <v>0</v>
      </c>
      <c r="O145">
        <f>IF(L145&lt;Percentiles!$G$5,1,0)</f>
        <v>0</v>
      </c>
      <c r="P145">
        <f>IF(L145&lt;Percentiles!$G$6,1,0)</f>
        <v>0</v>
      </c>
      <c r="Q145">
        <f>IF(L145&lt;Percentiles!$G$7,1,0)</f>
        <v>1</v>
      </c>
      <c r="R145">
        <f>IF(L145&lt;Percentiles!$G$8,1,0)</f>
        <v>1</v>
      </c>
      <c r="S145">
        <f>IF(L145&lt;Percentiles!$G$9,1,0)</f>
        <v>1</v>
      </c>
      <c r="T145">
        <f>IF(L145&lt;Percentiles!$G$10,1,0)</f>
        <v>1</v>
      </c>
      <c r="U145">
        <f>IF(L145&lt;Percentiles!$G$11,1,0)</f>
        <v>1</v>
      </c>
    </row>
    <row r="146" spans="1:21" x14ac:dyDescent="0.35">
      <c r="A146" s="34">
        <f>Combined!A146</f>
        <v>100323</v>
      </c>
      <c r="B146" s="34">
        <f>Combined!B146</f>
        <v>5</v>
      </c>
      <c r="C146" s="36">
        <f>Combined!W146</f>
        <v>3</v>
      </c>
      <c r="D146" s="36">
        <f>Combined!X146</f>
        <v>2.1496016459693021</v>
      </c>
      <c r="E146" s="36">
        <f>Combined!Y146</f>
        <v>5.0328816927159625</v>
      </c>
      <c r="F146" s="36">
        <f>Combined!Z146</f>
        <v>12.885200501639503</v>
      </c>
      <c r="G146" s="54">
        <f>IF(C146&lt;Percentiles!C$3, 1, IF(C146&lt;Percentiles!C$4, 2, IF(C146&lt;Percentiles!C$5, 3, IF(C146&lt;Percentiles!C$6, 4, IF(C146&lt;Percentiles!C$7, 5, IF(C146&lt;Percentiles!C$8, 6, IF(C146&lt;Percentiles!C$9, 7, IF(C146&lt;Percentiles!C$10, 8, IF(C146&lt;Percentiles!C$11, 9, IF(C146&lt;Percentiles!C$12, 10, 11))))))))))</f>
        <v>11</v>
      </c>
      <c r="H146" s="54">
        <f>IF(D146&lt;Percentiles!D$3, 1, IF(D146&lt;Percentiles!D$4, 2, IF(D146&lt;Percentiles!D$5, 3, IF(D146&lt;Percentiles!D$6, 4, IF(D146&lt;Percentiles!D$7, 5, IF(D146&lt;Percentiles!D$8, 6, IF(D146&lt;Percentiles!D$9, 7, IF(D146&lt;Percentiles!D$10, 8, IF(D146&lt;Percentiles!D$11, 9, IF(D146&lt;Percentiles!D$12, 10, 11))))))))))</f>
        <v>1</v>
      </c>
      <c r="I146" s="54">
        <f>IF(E146&lt;Percentiles!E$3, 1, IF(E146&lt;Percentiles!E$4, 2, IF(E146&lt;Percentiles!E$5, 3, IF(E146&lt;Percentiles!E$6, 4, IF(E146&lt;Percentiles!E$7, 5, IF(E146&lt;Percentiles!E$8, 6, IF(E146&lt;Percentiles!E$9, 7, IF(E146&lt;Percentiles!E$10, 8, IF(E146&lt;Percentiles!E$11, 9, IF(E146&lt;Percentiles!E$12, 10, 11))))))))))</f>
        <v>1</v>
      </c>
      <c r="J146" s="54">
        <f>IF(F146&lt;Percentiles!F$3, 1, IF(F146&lt;Percentiles!F$4, 2, IF(F146&lt;Percentiles!F$5, 3, IF(F146&lt;Percentiles!F$6, 4, IF(F146&lt;Percentiles!F$7, 5, IF(F146&lt;Percentiles!F$8, 6, IF(F146&lt;Percentiles!F$9, 7, IF(F146&lt;Percentiles!F$10, 8, IF(F146&lt;Percentiles!F$11, 9, IF(F146&lt;Percentiles!F$12, 10, 11))))))))))</f>
        <v>2</v>
      </c>
      <c r="K146" s="35">
        <f>Combined!AA146</f>
        <v>24</v>
      </c>
      <c r="L146" s="38">
        <f>Combined!AB146</f>
        <v>69.544233965544251</v>
      </c>
      <c r="M146">
        <f>IF(L146&lt;Percentiles!$G$3,1,0)</f>
        <v>0</v>
      </c>
      <c r="N146">
        <f>IF(L146&lt;Percentiles!$G$4,1,0)</f>
        <v>0</v>
      </c>
      <c r="O146">
        <f>IF(L146&lt;Percentiles!$G$5,1,0)</f>
        <v>0</v>
      </c>
      <c r="P146">
        <f>IF(L146&lt;Percentiles!$G$6,1,0)</f>
        <v>0</v>
      </c>
      <c r="Q146">
        <f>IF(L146&lt;Percentiles!$G$7,1,0)</f>
        <v>0</v>
      </c>
      <c r="R146">
        <f>IF(L146&lt;Percentiles!$G$8,1,0)</f>
        <v>0</v>
      </c>
      <c r="S146">
        <f>IF(L146&lt;Percentiles!$G$9,1,0)</f>
        <v>0</v>
      </c>
      <c r="T146">
        <f>IF(L146&lt;Percentiles!$G$10,1,0)</f>
        <v>1</v>
      </c>
      <c r="U146">
        <f>IF(L146&lt;Percentiles!$G$11,1,0)</f>
        <v>1</v>
      </c>
    </row>
    <row r="147" spans="1:21" x14ac:dyDescent="0.35">
      <c r="A147" s="34">
        <f>Combined!A147</f>
        <v>100323</v>
      </c>
      <c r="B147" s="34">
        <f>Combined!B147</f>
        <v>6</v>
      </c>
      <c r="C147" s="36">
        <f>Combined!W147</f>
        <v>0.39146728673348197</v>
      </c>
      <c r="D147" s="36">
        <f>Combined!X147</f>
        <v>519.33958148815384</v>
      </c>
      <c r="E147" s="36">
        <f>Combined!Y147</f>
        <v>485.71400023657759</v>
      </c>
      <c r="F147" s="36">
        <f>Combined!Z147</f>
        <v>389.87321223648632</v>
      </c>
      <c r="G147" s="54">
        <f>IF(C147&lt;Percentiles!C$3, 1, IF(C147&lt;Percentiles!C$4, 2, IF(C147&lt;Percentiles!C$5, 3, IF(C147&lt;Percentiles!C$6, 4, IF(C147&lt;Percentiles!C$7, 5, IF(C147&lt;Percentiles!C$8, 6, IF(C147&lt;Percentiles!C$9, 7, IF(C147&lt;Percentiles!C$10, 8, IF(C147&lt;Percentiles!C$11, 9, IF(C147&lt;Percentiles!C$12, 10, 11))))))))))</f>
        <v>9</v>
      </c>
      <c r="H147" s="54">
        <f>IF(D147&lt;Percentiles!D$3, 1, IF(D147&lt;Percentiles!D$4, 2, IF(D147&lt;Percentiles!D$5, 3, IF(D147&lt;Percentiles!D$6, 4, IF(D147&lt;Percentiles!D$7, 5, IF(D147&lt;Percentiles!D$8, 6, IF(D147&lt;Percentiles!D$9, 7, IF(D147&lt;Percentiles!D$10, 8, IF(D147&lt;Percentiles!D$11, 9, IF(D147&lt;Percentiles!D$12, 10, 11))))))))))</f>
        <v>10</v>
      </c>
      <c r="I147" s="54">
        <f>IF(E147&lt;Percentiles!E$3, 1, IF(E147&lt;Percentiles!E$4, 2, IF(E147&lt;Percentiles!E$5, 3, IF(E147&lt;Percentiles!E$6, 4, IF(E147&lt;Percentiles!E$7, 5, IF(E147&lt;Percentiles!E$8, 6, IF(E147&lt;Percentiles!E$9, 7, IF(E147&lt;Percentiles!E$10, 8, IF(E147&lt;Percentiles!E$11, 9, IF(E147&lt;Percentiles!E$12, 10, 11))))))))))</f>
        <v>10</v>
      </c>
      <c r="J147" s="54">
        <f>IF(F147&lt;Percentiles!F$3, 1, IF(F147&lt;Percentiles!F$4, 2, IF(F147&lt;Percentiles!F$5, 3, IF(F147&lt;Percentiles!F$6, 4, IF(F147&lt;Percentiles!F$7, 5, IF(F147&lt;Percentiles!F$8, 6, IF(F147&lt;Percentiles!F$9, 7, IF(F147&lt;Percentiles!F$10, 8, IF(F147&lt;Percentiles!F$11, 9, IF(F147&lt;Percentiles!F$12, 10, 11))))))))))</f>
        <v>9</v>
      </c>
      <c r="K147" s="35">
        <f>Combined!AA147</f>
        <v>24</v>
      </c>
      <c r="L147" s="38">
        <f>Combined!AB147</f>
        <v>26.265692077678978</v>
      </c>
      <c r="M147">
        <f>IF(L147&lt;Percentiles!$G$3,1,0)</f>
        <v>0</v>
      </c>
      <c r="N147">
        <f>IF(L147&lt;Percentiles!$G$4,1,0)</f>
        <v>0</v>
      </c>
      <c r="O147">
        <f>IF(L147&lt;Percentiles!$G$5,1,0)</f>
        <v>0</v>
      </c>
      <c r="P147">
        <f>IF(L147&lt;Percentiles!$G$6,1,0)</f>
        <v>0</v>
      </c>
      <c r="Q147">
        <f>IF(L147&lt;Percentiles!$G$7,1,0)</f>
        <v>1</v>
      </c>
      <c r="R147">
        <f>IF(L147&lt;Percentiles!$G$8,1,0)</f>
        <v>1</v>
      </c>
      <c r="S147">
        <f>IF(L147&lt;Percentiles!$G$9,1,0)</f>
        <v>1</v>
      </c>
      <c r="T147">
        <f>IF(L147&lt;Percentiles!$G$10,1,0)</f>
        <v>1</v>
      </c>
      <c r="U147">
        <f>IF(L147&lt;Percentiles!$G$11,1,0)</f>
        <v>1</v>
      </c>
    </row>
    <row r="148" spans="1:21" x14ac:dyDescent="0.35">
      <c r="A148" s="34">
        <f>Combined!A148</f>
        <v>100323</v>
      </c>
      <c r="B148" s="34">
        <f>Combined!B148</f>
        <v>7</v>
      </c>
      <c r="C148" s="36">
        <f>Combined!W148</f>
        <v>-3</v>
      </c>
      <c r="D148" s="36">
        <f>Combined!X148</f>
        <v>3.6430982753188368</v>
      </c>
      <c r="E148" s="36">
        <f>Combined!Y148</f>
        <v>7.1356277279294407</v>
      </c>
      <c r="F148" s="36">
        <f>Combined!Z148</f>
        <v>11.032183990708443</v>
      </c>
      <c r="G148" s="54">
        <f>IF(C148&lt;Percentiles!C$3, 1, IF(C148&lt;Percentiles!C$4, 2, IF(C148&lt;Percentiles!C$5, 3, IF(C148&lt;Percentiles!C$6, 4, IF(C148&lt;Percentiles!C$7, 5, IF(C148&lt;Percentiles!C$8, 6, IF(C148&lt;Percentiles!C$9, 7, IF(C148&lt;Percentiles!C$10, 8, IF(C148&lt;Percentiles!C$11, 9, IF(C148&lt;Percentiles!C$12, 10, 11))))))))))</f>
        <v>3</v>
      </c>
      <c r="H148" s="54">
        <f>IF(D148&lt;Percentiles!D$3, 1, IF(D148&lt;Percentiles!D$4, 2, IF(D148&lt;Percentiles!D$5, 3, IF(D148&lt;Percentiles!D$6, 4, IF(D148&lt;Percentiles!D$7, 5, IF(D148&lt;Percentiles!D$8, 6, IF(D148&lt;Percentiles!D$9, 7, IF(D148&lt;Percentiles!D$10, 8, IF(D148&lt;Percentiles!D$11, 9, IF(D148&lt;Percentiles!D$12, 10, 11))))))))))</f>
        <v>2</v>
      </c>
      <c r="I148" s="54">
        <f>IF(E148&lt;Percentiles!E$3, 1, IF(E148&lt;Percentiles!E$4, 2, IF(E148&lt;Percentiles!E$5, 3, IF(E148&lt;Percentiles!E$6, 4, IF(E148&lt;Percentiles!E$7, 5, IF(E148&lt;Percentiles!E$8, 6, IF(E148&lt;Percentiles!E$9, 7, IF(E148&lt;Percentiles!E$10, 8, IF(E148&lt;Percentiles!E$11, 9, IF(E148&lt;Percentiles!E$12, 10, 11))))))))))</f>
        <v>2</v>
      </c>
      <c r="J148" s="54">
        <f>IF(F148&lt;Percentiles!F$3, 1, IF(F148&lt;Percentiles!F$4, 2, IF(F148&lt;Percentiles!F$5, 3, IF(F148&lt;Percentiles!F$6, 4, IF(F148&lt;Percentiles!F$7, 5, IF(F148&lt;Percentiles!F$8, 6, IF(F148&lt;Percentiles!F$9, 7, IF(F148&lt;Percentiles!F$10, 8, IF(F148&lt;Percentiles!F$11, 9, IF(F148&lt;Percentiles!F$12, 10, 11))))))))))</f>
        <v>2</v>
      </c>
      <c r="K148" s="35">
        <f>Combined!AA148</f>
        <v>24</v>
      </c>
      <c r="L148" s="38">
        <f>Combined!AB148</f>
        <v>81.259352924835085</v>
      </c>
      <c r="M148">
        <f>IF(L148&lt;Percentiles!$G$3,1,0)</f>
        <v>0</v>
      </c>
      <c r="N148">
        <f>IF(L148&lt;Percentiles!$G$4,1,0)</f>
        <v>0</v>
      </c>
      <c r="O148">
        <f>IF(L148&lt;Percentiles!$G$5,1,0)</f>
        <v>0</v>
      </c>
      <c r="P148">
        <f>IF(L148&lt;Percentiles!$G$6,1,0)</f>
        <v>0</v>
      </c>
      <c r="Q148">
        <f>IF(L148&lt;Percentiles!$G$7,1,0)</f>
        <v>0</v>
      </c>
      <c r="R148">
        <f>IF(L148&lt;Percentiles!$G$8,1,0)</f>
        <v>0</v>
      </c>
      <c r="S148">
        <f>IF(L148&lt;Percentiles!$G$9,1,0)</f>
        <v>0</v>
      </c>
      <c r="T148">
        <f>IF(L148&lt;Percentiles!$G$10,1,0)</f>
        <v>0</v>
      </c>
      <c r="U148">
        <f>IF(L148&lt;Percentiles!$G$11,1,0)</f>
        <v>1</v>
      </c>
    </row>
    <row r="149" spans="1:21" x14ac:dyDescent="0.35">
      <c r="A149" s="34">
        <f>Combined!A149</f>
        <v>100323</v>
      </c>
      <c r="B149" s="34">
        <f>Combined!B149</f>
        <v>8</v>
      </c>
      <c r="C149" s="36">
        <f>Combined!W149</f>
        <v>-3</v>
      </c>
      <c r="D149" s="36">
        <f>Combined!X149</f>
        <v>4.610559340355973</v>
      </c>
      <c r="E149" s="36">
        <f>Combined!Y149</f>
        <v>12.892363349799087</v>
      </c>
      <c r="F149" s="36">
        <f>Combined!Z149</f>
        <v>47.134988769355225</v>
      </c>
      <c r="G149" s="54">
        <f>IF(C149&lt;Percentiles!C$3, 1, IF(C149&lt;Percentiles!C$4, 2, IF(C149&lt;Percentiles!C$5, 3, IF(C149&lt;Percentiles!C$6, 4, IF(C149&lt;Percentiles!C$7, 5, IF(C149&lt;Percentiles!C$8, 6, IF(C149&lt;Percentiles!C$9, 7, IF(C149&lt;Percentiles!C$10, 8, IF(C149&lt;Percentiles!C$11, 9, IF(C149&lt;Percentiles!C$12, 10, 11))))))))))</f>
        <v>3</v>
      </c>
      <c r="H149" s="54">
        <f>IF(D149&lt;Percentiles!D$3, 1, IF(D149&lt;Percentiles!D$4, 2, IF(D149&lt;Percentiles!D$5, 3, IF(D149&lt;Percentiles!D$6, 4, IF(D149&lt;Percentiles!D$7, 5, IF(D149&lt;Percentiles!D$8, 6, IF(D149&lt;Percentiles!D$9, 7, IF(D149&lt;Percentiles!D$10, 8, IF(D149&lt;Percentiles!D$11, 9, IF(D149&lt;Percentiles!D$12, 10, 11))))))))))</f>
        <v>3</v>
      </c>
      <c r="I149" s="54">
        <f>IF(E149&lt;Percentiles!E$3, 1, IF(E149&lt;Percentiles!E$4, 2, IF(E149&lt;Percentiles!E$5, 3, IF(E149&lt;Percentiles!E$6, 4, IF(E149&lt;Percentiles!E$7, 5, IF(E149&lt;Percentiles!E$8, 6, IF(E149&lt;Percentiles!E$9, 7, IF(E149&lt;Percentiles!E$10, 8, IF(E149&lt;Percentiles!E$11, 9, IF(E149&lt;Percentiles!E$12, 10, 11))))))))))</f>
        <v>3</v>
      </c>
      <c r="J149" s="54">
        <f>IF(F149&lt;Percentiles!F$3, 1, IF(F149&lt;Percentiles!F$4, 2, IF(F149&lt;Percentiles!F$5, 3, IF(F149&lt;Percentiles!F$6, 4, IF(F149&lt;Percentiles!F$7, 5, IF(F149&lt;Percentiles!F$8, 6, IF(F149&lt;Percentiles!F$9, 7, IF(F149&lt;Percentiles!F$10, 8, IF(F149&lt;Percentiles!F$11, 9, IF(F149&lt;Percentiles!F$12, 10, 11))))))))))</f>
        <v>5</v>
      </c>
      <c r="K149" s="35">
        <f>Combined!AA149</f>
        <v>24</v>
      </c>
      <c r="L149" s="38">
        <f>Combined!AB149</f>
        <v>90.675095409134613</v>
      </c>
      <c r="M149">
        <f>IF(L149&lt;Percentiles!$G$3,1,0)</f>
        <v>0</v>
      </c>
      <c r="N149">
        <f>IF(L149&lt;Percentiles!$G$4,1,0)</f>
        <v>0</v>
      </c>
      <c r="O149">
        <f>IF(L149&lt;Percentiles!$G$5,1,0)</f>
        <v>0</v>
      </c>
      <c r="P149">
        <f>IF(L149&lt;Percentiles!$G$6,1,0)</f>
        <v>0</v>
      </c>
      <c r="Q149">
        <f>IF(L149&lt;Percentiles!$G$7,1,0)</f>
        <v>0</v>
      </c>
      <c r="R149">
        <f>IF(L149&lt;Percentiles!$G$8,1,0)</f>
        <v>0</v>
      </c>
      <c r="S149">
        <f>IF(L149&lt;Percentiles!$G$9,1,0)</f>
        <v>0</v>
      </c>
      <c r="T149">
        <f>IF(L149&lt;Percentiles!$G$10,1,0)</f>
        <v>0</v>
      </c>
      <c r="U149">
        <f>IF(L149&lt;Percentiles!$G$11,1,0)</f>
        <v>0</v>
      </c>
    </row>
    <row r="150" spans="1:21" x14ac:dyDescent="0.35">
      <c r="A150" s="34">
        <f>Combined!A150</f>
        <v>100323</v>
      </c>
      <c r="B150" s="34">
        <f>Combined!B150</f>
        <v>9</v>
      </c>
      <c r="C150" s="36">
        <f>Combined!W150</f>
        <v>-3</v>
      </c>
      <c r="D150" s="36">
        <f>Combined!X150</f>
        <v>0.4866620266424237</v>
      </c>
      <c r="E150" s="36">
        <f>Combined!Y150</f>
        <v>0</v>
      </c>
      <c r="F150" s="36">
        <f>Combined!Z150</f>
        <v>0.7905355636276169</v>
      </c>
      <c r="G150" s="54">
        <f>IF(C150&lt;Percentiles!C$3, 1, IF(C150&lt;Percentiles!C$4, 2, IF(C150&lt;Percentiles!C$5, 3, IF(C150&lt;Percentiles!C$6, 4, IF(C150&lt;Percentiles!C$7, 5, IF(C150&lt;Percentiles!C$8, 6, IF(C150&lt;Percentiles!C$9, 7, IF(C150&lt;Percentiles!C$10, 8, IF(C150&lt;Percentiles!C$11, 9, IF(C150&lt;Percentiles!C$12, 10, 11))))))))))</f>
        <v>3</v>
      </c>
      <c r="H150" s="54">
        <f>IF(D150&lt;Percentiles!D$3, 1, IF(D150&lt;Percentiles!D$4, 2, IF(D150&lt;Percentiles!D$5, 3, IF(D150&lt;Percentiles!D$6, 4, IF(D150&lt;Percentiles!D$7, 5, IF(D150&lt;Percentiles!D$8, 6, IF(D150&lt;Percentiles!D$9, 7, IF(D150&lt;Percentiles!D$10, 8, IF(D150&lt;Percentiles!D$11, 9, IF(D150&lt;Percentiles!D$12, 10, 11))))))))))</f>
        <v>1</v>
      </c>
      <c r="I150" s="54">
        <f>IF(E150&lt;Percentiles!E$3, 1, IF(E150&lt;Percentiles!E$4, 2, IF(E150&lt;Percentiles!E$5, 3, IF(E150&lt;Percentiles!E$6, 4, IF(E150&lt;Percentiles!E$7, 5, IF(E150&lt;Percentiles!E$8, 6, IF(E150&lt;Percentiles!E$9, 7, IF(E150&lt;Percentiles!E$10, 8, IF(E150&lt;Percentiles!E$11, 9, IF(E150&lt;Percentiles!E$12, 10, 11))))))))))</f>
        <v>1</v>
      </c>
      <c r="J150" s="54">
        <f>IF(F150&lt;Percentiles!F$3, 1, IF(F150&lt;Percentiles!F$4, 2, IF(F150&lt;Percentiles!F$5, 3, IF(F150&lt;Percentiles!F$6, 4, IF(F150&lt;Percentiles!F$7, 5, IF(F150&lt;Percentiles!F$8, 6, IF(F150&lt;Percentiles!F$9, 7, IF(F150&lt;Percentiles!F$10, 8, IF(F150&lt;Percentiles!F$11, 9, IF(F150&lt;Percentiles!F$12, 10, 11))))))))))</f>
        <v>1</v>
      </c>
      <c r="K150" s="35">
        <f>Combined!AA150</f>
        <v>24</v>
      </c>
      <c r="L150" s="38">
        <f>Combined!AB150</f>
        <v>93.43673362574026</v>
      </c>
      <c r="M150">
        <f>IF(L150&lt;Percentiles!$G$3,1,0)</f>
        <v>0</v>
      </c>
      <c r="N150">
        <f>IF(L150&lt;Percentiles!$G$4,1,0)</f>
        <v>0</v>
      </c>
      <c r="O150">
        <f>IF(L150&lt;Percentiles!$G$5,1,0)</f>
        <v>0</v>
      </c>
      <c r="P150">
        <f>IF(L150&lt;Percentiles!$G$6,1,0)</f>
        <v>0</v>
      </c>
      <c r="Q150">
        <f>IF(L150&lt;Percentiles!$G$7,1,0)</f>
        <v>0</v>
      </c>
      <c r="R150">
        <f>IF(L150&lt;Percentiles!$G$8,1,0)</f>
        <v>0</v>
      </c>
      <c r="S150">
        <f>IF(L150&lt;Percentiles!$G$9,1,0)</f>
        <v>0</v>
      </c>
      <c r="T150">
        <f>IF(L150&lt;Percentiles!$G$10,1,0)</f>
        <v>0</v>
      </c>
      <c r="U150">
        <f>IF(L150&lt;Percentiles!$G$11,1,0)</f>
        <v>0</v>
      </c>
    </row>
    <row r="151" spans="1:21" x14ac:dyDescent="0.35">
      <c r="A151" s="34">
        <f>Combined!A151</f>
        <v>100323</v>
      </c>
      <c r="B151" s="34">
        <f>Combined!B151</f>
        <v>10</v>
      </c>
      <c r="C151" s="36">
        <f>Combined!W151</f>
        <v>0.16519306456971444</v>
      </c>
      <c r="D151" s="36">
        <f>Combined!X151</f>
        <v>23.780031226811026</v>
      </c>
      <c r="E151" s="36">
        <f>Combined!Y151</f>
        <v>29.978283287784112</v>
      </c>
      <c r="F151" s="36">
        <f>Combined!Z151</f>
        <v>65.036703324160953</v>
      </c>
      <c r="G151" s="54">
        <f>IF(C151&lt;Percentiles!C$3, 1, IF(C151&lt;Percentiles!C$4, 2, IF(C151&lt;Percentiles!C$5, 3, IF(C151&lt;Percentiles!C$6, 4, IF(C151&lt;Percentiles!C$7, 5, IF(C151&lt;Percentiles!C$8, 6, IF(C151&lt;Percentiles!C$9, 7, IF(C151&lt;Percentiles!C$10, 8, IF(C151&lt;Percentiles!C$11, 9, IF(C151&lt;Percentiles!C$12, 10, 11))))))))))</f>
        <v>9</v>
      </c>
      <c r="H151" s="54">
        <f>IF(D151&lt;Percentiles!D$3, 1, IF(D151&lt;Percentiles!D$4, 2, IF(D151&lt;Percentiles!D$5, 3, IF(D151&lt;Percentiles!D$6, 4, IF(D151&lt;Percentiles!D$7, 5, IF(D151&lt;Percentiles!D$8, 6, IF(D151&lt;Percentiles!D$9, 7, IF(D151&lt;Percentiles!D$10, 8, IF(D151&lt;Percentiles!D$11, 9, IF(D151&lt;Percentiles!D$12, 10, 11))))))))))</f>
        <v>4</v>
      </c>
      <c r="I151" s="54">
        <f>IF(E151&lt;Percentiles!E$3, 1, IF(E151&lt;Percentiles!E$4, 2, IF(E151&lt;Percentiles!E$5, 3, IF(E151&lt;Percentiles!E$6, 4, IF(E151&lt;Percentiles!E$7, 5, IF(E151&lt;Percentiles!E$8, 6, IF(E151&lt;Percentiles!E$9, 7, IF(E151&lt;Percentiles!E$10, 8, IF(E151&lt;Percentiles!E$11, 9, IF(E151&lt;Percentiles!E$12, 10, 11))))))))))</f>
        <v>6</v>
      </c>
      <c r="J151" s="54">
        <f>IF(F151&lt;Percentiles!F$3, 1, IF(F151&lt;Percentiles!F$4, 2, IF(F151&lt;Percentiles!F$5, 3, IF(F151&lt;Percentiles!F$6, 4, IF(F151&lt;Percentiles!F$7, 5, IF(F151&lt;Percentiles!F$8, 6, IF(F151&lt;Percentiles!F$9, 7, IF(F151&lt;Percentiles!F$10, 8, IF(F151&lt;Percentiles!F$11, 9, IF(F151&lt;Percentiles!F$12, 10, 11))))))))))</f>
        <v>7</v>
      </c>
      <c r="K151" s="35">
        <f>Combined!AA151</f>
        <v>24</v>
      </c>
      <c r="L151" s="38">
        <f>Combined!AB151</f>
        <v>84.632866101030132</v>
      </c>
      <c r="M151">
        <f>IF(L151&lt;Percentiles!$G$3,1,0)</f>
        <v>0</v>
      </c>
      <c r="N151">
        <f>IF(L151&lt;Percentiles!$G$4,1,0)</f>
        <v>0</v>
      </c>
      <c r="O151">
        <f>IF(L151&lt;Percentiles!$G$5,1,0)</f>
        <v>0</v>
      </c>
      <c r="P151">
        <f>IF(L151&lt;Percentiles!$G$6,1,0)</f>
        <v>0</v>
      </c>
      <c r="Q151">
        <f>IF(L151&lt;Percentiles!$G$7,1,0)</f>
        <v>0</v>
      </c>
      <c r="R151">
        <f>IF(L151&lt;Percentiles!$G$8,1,0)</f>
        <v>0</v>
      </c>
      <c r="S151">
        <f>IF(L151&lt;Percentiles!$G$9,1,0)</f>
        <v>0</v>
      </c>
      <c r="T151">
        <f>IF(L151&lt;Percentiles!$G$10,1,0)</f>
        <v>0</v>
      </c>
      <c r="U151">
        <f>IF(L151&lt;Percentiles!$G$11,1,0)</f>
        <v>1</v>
      </c>
    </row>
    <row r="152" spans="1:21" x14ac:dyDescent="0.35">
      <c r="A152" s="34">
        <f>Combined!A152</f>
        <v>100323</v>
      </c>
      <c r="B152" s="34">
        <f>Combined!B152</f>
        <v>1</v>
      </c>
      <c r="C152" s="36">
        <f>Combined!W152</f>
        <v>3</v>
      </c>
      <c r="D152" s="36">
        <f>Combined!X152</f>
        <v>249.70998886057731</v>
      </c>
      <c r="E152" s="36">
        <f>Combined!Y152</f>
        <v>59.842963592735416</v>
      </c>
      <c r="F152" s="36">
        <f>Combined!Z152</f>
        <v>1.6821097165918129</v>
      </c>
      <c r="G152" s="54">
        <f>IF(C152&lt;Percentiles!C$3, 1, IF(C152&lt;Percentiles!C$4, 2, IF(C152&lt;Percentiles!C$5, 3, IF(C152&lt;Percentiles!C$6, 4, IF(C152&lt;Percentiles!C$7, 5, IF(C152&lt;Percentiles!C$8, 6, IF(C152&lt;Percentiles!C$9, 7, IF(C152&lt;Percentiles!C$10, 8, IF(C152&lt;Percentiles!C$11, 9, IF(C152&lt;Percentiles!C$12, 10, 11))))))))))</f>
        <v>11</v>
      </c>
      <c r="H152" s="54">
        <f>IF(D152&lt;Percentiles!D$3, 1, IF(D152&lt;Percentiles!D$4, 2, IF(D152&lt;Percentiles!D$5, 3, IF(D152&lt;Percentiles!D$6, 4, IF(D152&lt;Percentiles!D$7, 5, IF(D152&lt;Percentiles!D$8, 6, IF(D152&lt;Percentiles!D$9, 7, IF(D152&lt;Percentiles!D$10, 8, IF(D152&lt;Percentiles!D$11, 9, IF(D152&lt;Percentiles!D$12, 10, 11))))))))))</f>
        <v>9</v>
      </c>
      <c r="I152" s="54">
        <f>IF(E152&lt;Percentiles!E$3, 1, IF(E152&lt;Percentiles!E$4, 2, IF(E152&lt;Percentiles!E$5, 3, IF(E152&lt;Percentiles!E$6, 4, IF(E152&lt;Percentiles!E$7, 5, IF(E152&lt;Percentiles!E$8, 6, IF(E152&lt;Percentiles!E$9, 7, IF(E152&lt;Percentiles!E$10, 8, IF(E152&lt;Percentiles!E$11, 9, IF(E152&lt;Percentiles!E$12, 10, 11))))))))))</f>
        <v>7</v>
      </c>
      <c r="J152" s="54">
        <f>IF(F152&lt;Percentiles!F$3, 1, IF(F152&lt;Percentiles!F$4, 2, IF(F152&lt;Percentiles!F$5, 3, IF(F152&lt;Percentiles!F$6, 4, IF(F152&lt;Percentiles!F$7, 5, IF(F152&lt;Percentiles!F$8, 6, IF(F152&lt;Percentiles!F$9, 7, IF(F152&lt;Percentiles!F$10, 8, IF(F152&lt;Percentiles!F$11, 9, IF(F152&lt;Percentiles!F$12, 10, 11))))))))))</f>
        <v>1</v>
      </c>
      <c r="K152" s="35">
        <f>Combined!AA152</f>
        <v>24</v>
      </c>
      <c r="L152" s="38">
        <f>Combined!AB152</f>
        <v>2.6272359343295104</v>
      </c>
      <c r="M152">
        <f>IF(L152&lt;Percentiles!$G$3,1,0)</f>
        <v>0</v>
      </c>
      <c r="N152">
        <f>IF(L152&lt;Percentiles!$G$4,1,0)</f>
        <v>1</v>
      </c>
      <c r="O152">
        <f>IF(L152&lt;Percentiles!$G$5,1,0)</f>
        <v>1</v>
      </c>
      <c r="P152">
        <f>IF(L152&lt;Percentiles!$G$6,1,0)</f>
        <v>1</v>
      </c>
      <c r="Q152">
        <f>IF(L152&lt;Percentiles!$G$7,1,0)</f>
        <v>1</v>
      </c>
      <c r="R152">
        <f>IF(L152&lt;Percentiles!$G$8,1,0)</f>
        <v>1</v>
      </c>
      <c r="S152">
        <f>IF(L152&lt;Percentiles!$G$9,1,0)</f>
        <v>1</v>
      </c>
      <c r="T152">
        <f>IF(L152&lt;Percentiles!$G$10,1,0)</f>
        <v>1</v>
      </c>
      <c r="U152">
        <f>IF(L152&lt;Percentiles!$G$11,1,0)</f>
        <v>1</v>
      </c>
    </row>
    <row r="153" spans="1:21" x14ac:dyDescent="0.35">
      <c r="A153" s="34">
        <f>Combined!A153</f>
        <v>100323</v>
      </c>
      <c r="B153" s="34">
        <f>Combined!B153</f>
        <v>2</v>
      </c>
      <c r="C153" s="36">
        <f>Combined!W153</f>
        <v>2.6762532923159035</v>
      </c>
      <c r="D153" s="36">
        <f>Combined!X153</f>
        <v>203.87084307944889</v>
      </c>
      <c r="E153" s="36">
        <f>Combined!Y153</f>
        <v>2.2814315369505311</v>
      </c>
      <c r="F153" s="36">
        <f>Combined!Z153</f>
        <v>3.8016525920757633</v>
      </c>
      <c r="G153" s="54">
        <f>IF(C153&lt;Percentiles!C$3, 1, IF(C153&lt;Percentiles!C$4, 2, IF(C153&lt;Percentiles!C$5, 3, IF(C153&lt;Percentiles!C$6, 4, IF(C153&lt;Percentiles!C$7, 5, IF(C153&lt;Percentiles!C$8, 6, IF(C153&lt;Percentiles!C$9, 7, IF(C153&lt;Percentiles!C$10, 8, IF(C153&lt;Percentiles!C$11, 9, IF(C153&lt;Percentiles!C$12, 10, 11))))))))))</f>
        <v>10</v>
      </c>
      <c r="H153" s="54">
        <f>IF(D153&lt;Percentiles!D$3, 1, IF(D153&lt;Percentiles!D$4, 2, IF(D153&lt;Percentiles!D$5, 3, IF(D153&lt;Percentiles!D$6, 4, IF(D153&lt;Percentiles!D$7, 5, IF(D153&lt;Percentiles!D$8, 6, IF(D153&lt;Percentiles!D$9, 7, IF(D153&lt;Percentiles!D$10, 8, IF(D153&lt;Percentiles!D$11, 9, IF(D153&lt;Percentiles!D$12, 10, 11))))))))))</f>
        <v>9</v>
      </c>
      <c r="I153" s="54">
        <f>IF(E153&lt;Percentiles!E$3, 1, IF(E153&lt;Percentiles!E$4, 2, IF(E153&lt;Percentiles!E$5, 3, IF(E153&lt;Percentiles!E$6, 4, IF(E153&lt;Percentiles!E$7, 5, IF(E153&lt;Percentiles!E$8, 6, IF(E153&lt;Percentiles!E$9, 7, IF(E153&lt;Percentiles!E$10, 8, IF(E153&lt;Percentiles!E$11, 9, IF(E153&lt;Percentiles!E$12, 10, 11))))))))))</f>
        <v>1</v>
      </c>
      <c r="J153" s="54">
        <f>IF(F153&lt;Percentiles!F$3, 1, IF(F153&lt;Percentiles!F$4, 2, IF(F153&lt;Percentiles!F$5, 3, IF(F153&lt;Percentiles!F$6, 4, IF(F153&lt;Percentiles!F$7, 5, IF(F153&lt;Percentiles!F$8, 6, IF(F153&lt;Percentiles!F$9, 7, IF(F153&lt;Percentiles!F$10, 8, IF(F153&lt;Percentiles!F$11, 9, IF(F153&lt;Percentiles!F$12, 10, 11))))))))))</f>
        <v>1</v>
      </c>
      <c r="K153" s="35">
        <f>Combined!AA153</f>
        <v>24</v>
      </c>
      <c r="L153" s="38">
        <f>Combined!AB153</f>
        <v>70.808237042448752</v>
      </c>
      <c r="M153">
        <f>IF(L153&lt;Percentiles!$G$3,1,0)</f>
        <v>0</v>
      </c>
      <c r="N153">
        <f>IF(L153&lt;Percentiles!$G$4,1,0)</f>
        <v>0</v>
      </c>
      <c r="O153">
        <f>IF(L153&lt;Percentiles!$G$5,1,0)</f>
        <v>0</v>
      </c>
      <c r="P153">
        <f>IF(L153&lt;Percentiles!$G$6,1,0)</f>
        <v>0</v>
      </c>
      <c r="Q153">
        <f>IF(L153&lt;Percentiles!$G$7,1,0)</f>
        <v>0</v>
      </c>
      <c r="R153">
        <f>IF(L153&lt;Percentiles!$G$8,1,0)</f>
        <v>0</v>
      </c>
      <c r="S153">
        <f>IF(L153&lt;Percentiles!$G$9,1,0)</f>
        <v>0</v>
      </c>
      <c r="T153">
        <f>IF(L153&lt;Percentiles!$G$10,1,0)</f>
        <v>1</v>
      </c>
      <c r="U153">
        <f>IF(L153&lt;Percentiles!$G$11,1,0)</f>
        <v>1</v>
      </c>
    </row>
    <row r="154" spans="1:21" x14ac:dyDescent="0.35">
      <c r="A154" s="34">
        <f>Combined!A154</f>
        <v>100323</v>
      </c>
      <c r="B154" s="34">
        <f>Combined!B154</f>
        <v>3</v>
      </c>
      <c r="C154" s="36">
        <f>Combined!W154</f>
        <v>-0.95133092588151813</v>
      </c>
      <c r="D154" s="36">
        <f>Combined!X154</f>
        <v>220.41834251057716</v>
      </c>
      <c r="E154" s="36">
        <f>Combined!Y154</f>
        <v>182.57423859451336</v>
      </c>
      <c r="F154" s="36">
        <f>Combined!Z154</f>
        <v>79.34411949741181</v>
      </c>
      <c r="G154" s="54">
        <f>IF(C154&lt;Percentiles!C$3, 1, IF(C154&lt;Percentiles!C$4, 2, IF(C154&lt;Percentiles!C$5, 3, IF(C154&lt;Percentiles!C$6, 4, IF(C154&lt;Percentiles!C$7, 5, IF(C154&lt;Percentiles!C$8, 6, IF(C154&lt;Percentiles!C$9, 7, IF(C154&lt;Percentiles!C$10, 8, IF(C154&lt;Percentiles!C$11, 9, IF(C154&lt;Percentiles!C$12, 10, 11))))))))))</f>
        <v>6</v>
      </c>
      <c r="H154" s="54">
        <f>IF(D154&lt;Percentiles!D$3, 1, IF(D154&lt;Percentiles!D$4, 2, IF(D154&lt;Percentiles!D$5, 3, IF(D154&lt;Percentiles!D$6, 4, IF(D154&lt;Percentiles!D$7, 5, IF(D154&lt;Percentiles!D$8, 6, IF(D154&lt;Percentiles!D$9, 7, IF(D154&lt;Percentiles!D$10, 8, IF(D154&lt;Percentiles!D$11, 9, IF(D154&lt;Percentiles!D$12, 10, 11))))))))))</f>
        <v>9</v>
      </c>
      <c r="I154" s="54">
        <f>IF(E154&lt;Percentiles!E$3, 1, IF(E154&lt;Percentiles!E$4, 2, IF(E154&lt;Percentiles!E$5, 3, IF(E154&lt;Percentiles!E$6, 4, IF(E154&lt;Percentiles!E$7, 5, IF(E154&lt;Percentiles!E$8, 6, IF(E154&lt;Percentiles!E$9, 7, IF(E154&lt;Percentiles!E$10, 8, IF(E154&lt;Percentiles!E$11, 9, IF(E154&lt;Percentiles!E$12, 10, 11))))))))))</f>
        <v>8</v>
      </c>
      <c r="J154" s="54">
        <f>IF(F154&lt;Percentiles!F$3, 1, IF(F154&lt;Percentiles!F$4, 2, IF(F154&lt;Percentiles!F$5, 3, IF(F154&lt;Percentiles!F$6, 4, IF(F154&lt;Percentiles!F$7, 5, IF(F154&lt;Percentiles!F$8, 6, IF(F154&lt;Percentiles!F$9, 7, IF(F154&lt;Percentiles!F$10, 8, IF(F154&lt;Percentiles!F$11, 9, IF(F154&lt;Percentiles!F$12, 10, 11))))))))))</f>
        <v>7</v>
      </c>
      <c r="K154" s="35">
        <f>Combined!AA154</f>
        <v>24</v>
      </c>
      <c r="L154" s="38">
        <f>Combined!AB154</f>
        <v>44.70460850321524</v>
      </c>
      <c r="M154">
        <f>IF(L154&lt;Percentiles!$G$3,1,0)</f>
        <v>0</v>
      </c>
      <c r="N154">
        <f>IF(L154&lt;Percentiles!$G$4,1,0)</f>
        <v>0</v>
      </c>
      <c r="O154">
        <f>IF(L154&lt;Percentiles!$G$5,1,0)</f>
        <v>0</v>
      </c>
      <c r="P154">
        <f>IF(L154&lt;Percentiles!$G$6,1,0)</f>
        <v>0</v>
      </c>
      <c r="Q154">
        <f>IF(L154&lt;Percentiles!$G$7,1,0)</f>
        <v>0</v>
      </c>
      <c r="R154">
        <f>IF(L154&lt;Percentiles!$G$8,1,0)</f>
        <v>0</v>
      </c>
      <c r="S154">
        <f>IF(L154&lt;Percentiles!$G$9,1,0)</f>
        <v>1</v>
      </c>
      <c r="T154">
        <f>IF(L154&lt;Percentiles!$G$10,1,0)</f>
        <v>1</v>
      </c>
      <c r="U154">
        <f>IF(L154&lt;Percentiles!$G$11,1,0)</f>
        <v>1</v>
      </c>
    </row>
    <row r="155" spans="1:21" x14ac:dyDescent="0.35">
      <c r="A155" s="34">
        <f>Combined!A155</f>
        <v>100323</v>
      </c>
      <c r="B155" s="34">
        <f>Combined!B155</f>
        <v>4</v>
      </c>
      <c r="C155" s="36">
        <f>Combined!W155</f>
        <v>-1.1866912591768995E-2</v>
      </c>
      <c r="D155" s="36">
        <f>Combined!X155</f>
        <v>539.54577333346424</v>
      </c>
      <c r="E155" s="36">
        <f>Combined!Y155</f>
        <v>478.28315681818071</v>
      </c>
      <c r="F155" s="36">
        <f>Combined!Z155</f>
        <v>41.666667719553459</v>
      </c>
      <c r="G155" s="54">
        <f>IF(C155&lt;Percentiles!C$3, 1, IF(C155&lt;Percentiles!C$4, 2, IF(C155&lt;Percentiles!C$5, 3, IF(C155&lt;Percentiles!C$6, 4, IF(C155&lt;Percentiles!C$7, 5, IF(C155&lt;Percentiles!C$8, 6, IF(C155&lt;Percentiles!C$9, 7, IF(C155&lt;Percentiles!C$10, 8, IF(C155&lt;Percentiles!C$11, 9, IF(C155&lt;Percentiles!C$12, 10, 11))))))))))</f>
        <v>9</v>
      </c>
      <c r="H155" s="54">
        <f>IF(D155&lt;Percentiles!D$3, 1, IF(D155&lt;Percentiles!D$4, 2, IF(D155&lt;Percentiles!D$5, 3, IF(D155&lt;Percentiles!D$6, 4, IF(D155&lt;Percentiles!D$7, 5, IF(D155&lt;Percentiles!D$8, 6, IF(D155&lt;Percentiles!D$9, 7, IF(D155&lt;Percentiles!D$10, 8, IF(D155&lt;Percentiles!D$11, 9, IF(D155&lt;Percentiles!D$12, 10, 11))))))))))</f>
        <v>10</v>
      </c>
      <c r="I155" s="54">
        <f>IF(E155&lt;Percentiles!E$3, 1, IF(E155&lt;Percentiles!E$4, 2, IF(E155&lt;Percentiles!E$5, 3, IF(E155&lt;Percentiles!E$6, 4, IF(E155&lt;Percentiles!E$7, 5, IF(E155&lt;Percentiles!E$8, 6, IF(E155&lt;Percentiles!E$9, 7, IF(E155&lt;Percentiles!E$10, 8, IF(E155&lt;Percentiles!E$11, 9, IF(E155&lt;Percentiles!E$12, 10, 11))))))))))</f>
        <v>10</v>
      </c>
      <c r="J155" s="54">
        <f>IF(F155&lt;Percentiles!F$3, 1, IF(F155&lt;Percentiles!F$4, 2, IF(F155&lt;Percentiles!F$5, 3, IF(F155&lt;Percentiles!F$6, 4, IF(F155&lt;Percentiles!F$7, 5, IF(F155&lt;Percentiles!F$8, 6, IF(F155&lt;Percentiles!F$9, 7, IF(F155&lt;Percentiles!F$10, 8, IF(F155&lt;Percentiles!F$11, 9, IF(F155&lt;Percentiles!F$12, 10, 11))))))))))</f>
        <v>5</v>
      </c>
      <c r="K155" s="35">
        <f>Combined!AA155</f>
        <v>24</v>
      </c>
      <c r="L155" s="38">
        <f>Combined!AB155</f>
        <v>26.371576488893322</v>
      </c>
      <c r="M155">
        <f>IF(L155&lt;Percentiles!$G$3,1,0)</f>
        <v>0</v>
      </c>
      <c r="N155">
        <f>IF(L155&lt;Percentiles!$G$4,1,0)</f>
        <v>0</v>
      </c>
      <c r="O155">
        <f>IF(L155&lt;Percentiles!$G$5,1,0)</f>
        <v>0</v>
      </c>
      <c r="P155">
        <f>IF(L155&lt;Percentiles!$G$6,1,0)</f>
        <v>0</v>
      </c>
      <c r="Q155">
        <f>IF(L155&lt;Percentiles!$G$7,1,0)</f>
        <v>1</v>
      </c>
      <c r="R155">
        <f>IF(L155&lt;Percentiles!$G$8,1,0)</f>
        <v>1</v>
      </c>
      <c r="S155">
        <f>IF(L155&lt;Percentiles!$G$9,1,0)</f>
        <v>1</v>
      </c>
      <c r="T155">
        <f>IF(L155&lt;Percentiles!$G$10,1,0)</f>
        <v>1</v>
      </c>
      <c r="U155">
        <f>IF(L155&lt;Percentiles!$G$11,1,0)</f>
        <v>1</v>
      </c>
    </row>
    <row r="156" spans="1:21" x14ac:dyDescent="0.35">
      <c r="A156" s="34">
        <f>Combined!A156</f>
        <v>100323</v>
      </c>
      <c r="B156" s="34">
        <f>Combined!B156</f>
        <v>5</v>
      </c>
      <c r="C156" s="36">
        <f>Combined!W156</f>
        <v>3</v>
      </c>
      <c r="D156" s="36">
        <f>Combined!X156</f>
        <v>2.1496016459693021</v>
      </c>
      <c r="E156" s="36">
        <f>Combined!Y156</f>
        <v>5.0328816927159625</v>
      </c>
      <c r="F156" s="36">
        <f>Combined!Z156</f>
        <v>12.885200501639503</v>
      </c>
      <c r="G156" s="54">
        <f>IF(C156&lt;Percentiles!C$3, 1, IF(C156&lt;Percentiles!C$4, 2, IF(C156&lt;Percentiles!C$5, 3, IF(C156&lt;Percentiles!C$6, 4, IF(C156&lt;Percentiles!C$7, 5, IF(C156&lt;Percentiles!C$8, 6, IF(C156&lt;Percentiles!C$9, 7, IF(C156&lt;Percentiles!C$10, 8, IF(C156&lt;Percentiles!C$11, 9, IF(C156&lt;Percentiles!C$12, 10, 11))))))))))</f>
        <v>11</v>
      </c>
      <c r="H156" s="54">
        <f>IF(D156&lt;Percentiles!D$3, 1, IF(D156&lt;Percentiles!D$4, 2, IF(D156&lt;Percentiles!D$5, 3, IF(D156&lt;Percentiles!D$6, 4, IF(D156&lt;Percentiles!D$7, 5, IF(D156&lt;Percentiles!D$8, 6, IF(D156&lt;Percentiles!D$9, 7, IF(D156&lt;Percentiles!D$10, 8, IF(D156&lt;Percentiles!D$11, 9, IF(D156&lt;Percentiles!D$12, 10, 11))))))))))</f>
        <v>1</v>
      </c>
      <c r="I156" s="54">
        <f>IF(E156&lt;Percentiles!E$3, 1, IF(E156&lt;Percentiles!E$4, 2, IF(E156&lt;Percentiles!E$5, 3, IF(E156&lt;Percentiles!E$6, 4, IF(E156&lt;Percentiles!E$7, 5, IF(E156&lt;Percentiles!E$8, 6, IF(E156&lt;Percentiles!E$9, 7, IF(E156&lt;Percentiles!E$10, 8, IF(E156&lt;Percentiles!E$11, 9, IF(E156&lt;Percentiles!E$12, 10, 11))))))))))</f>
        <v>1</v>
      </c>
      <c r="J156" s="54">
        <f>IF(F156&lt;Percentiles!F$3, 1, IF(F156&lt;Percentiles!F$4, 2, IF(F156&lt;Percentiles!F$5, 3, IF(F156&lt;Percentiles!F$6, 4, IF(F156&lt;Percentiles!F$7, 5, IF(F156&lt;Percentiles!F$8, 6, IF(F156&lt;Percentiles!F$9, 7, IF(F156&lt;Percentiles!F$10, 8, IF(F156&lt;Percentiles!F$11, 9, IF(F156&lt;Percentiles!F$12, 10, 11))))))))))</f>
        <v>2</v>
      </c>
      <c r="K156" s="35">
        <f>Combined!AA156</f>
        <v>24</v>
      </c>
      <c r="L156" s="38">
        <f>Combined!AB156</f>
        <v>65.221500281229879</v>
      </c>
      <c r="M156">
        <f>IF(L156&lt;Percentiles!$G$3,1,0)</f>
        <v>0</v>
      </c>
      <c r="N156">
        <f>IF(L156&lt;Percentiles!$G$4,1,0)</f>
        <v>0</v>
      </c>
      <c r="O156">
        <f>IF(L156&lt;Percentiles!$G$5,1,0)</f>
        <v>0</v>
      </c>
      <c r="P156">
        <f>IF(L156&lt;Percentiles!$G$6,1,0)</f>
        <v>0</v>
      </c>
      <c r="Q156">
        <f>IF(L156&lt;Percentiles!$G$7,1,0)</f>
        <v>0</v>
      </c>
      <c r="R156">
        <f>IF(L156&lt;Percentiles!$G$8,1,0)</f>
        <v>0</v>
      </c>
      <c r="S156">
        <f>IF(L156&lt;Percentiles!$G$9,1,0)</f>
        <v>0</v>
      </c>
      <c r="T156">
        <f>IF(L156&lt;Percentiles!$G$10,1,0)</f>
        <v>1</v>
      </c>
      <c r="U156">
        <f>IF(L156&lt;Percentiles!$G$11,1,0)</f>
        <v>1</v>
      </c>
    </row>
    <row r="157" spans="1:21" x14ac:dyDescent="0.35">
      <c r="A157" s="34">
        <f>Combined!A157</f>
        <v>100323</v>
      </c>
      <c r="B157" s="34">
        <f>Combined!B157</f>
        <v>6</v>
      </c>
      <c r="C157" s="36">
        <f>Combined!W157</f>
        <v>0.39146728673348197</v>
      </c>
      <c r="D157" s="36">
        <f>Combined!X157</f>
        <v>519.33958148815384</v>
      </c>
      <c r="E157" s="36">
        <f>Combined!Y157</f>
        <v>485.71400023657759</v>
      </c>
      <c r="F157" s="36">
        <f>Combined!Z157</f>
        <v>389.87321223648632</v>
      </c>
      <c r="G157" s="54">
        <f>IF(C157&lt;Percentiles!C$3, 1, IF(C157&lt;Percentiles!C$4, 2, IF(C157&lt;Percentiles!C$5, 3, IF(C157&lt;Percentiles!C$6, 4, IF(C157&lt;Percentiles!C$7, 5, IF(C157&lt;Percentiles!C$8, 6, IF(C157&lt;Percentiles!C$9, 7, IF(C157&lt;Percentiles!C$10, 8, IF(C157&lt;Percentiles!C$11, 9, IF(C157&lt;Percentiles!C$12, 10, 11))))))))))</f>
        <v>9</v>
      </c>
      <c r="H157" s="54">
        <f>IF(D157&lt;Percentiles!D$3, 1, IF(D157&lt;Percentiles!D$4, 2, IF(D157&lt;Percentiles!D$5, 3, IF(D157&lt;Percentiles!D$6, 4, IF(D157&lt;Percentiles!D$7, 5, IF(D157&lt;Percentiles!D$8, 6, IF(D157&lt;Percentiles!D$9, 7, IF(D157&lt;Percentiles!D$10, 8, IF(D157&lt;Percentiles!D$11, 9, IF(D157&lt;Percentiles!D$12, 10, 11))))))))))</f>
        <v>10</v>
      </c>
      <c r="I157" s="54">
        <f>IF(E157&lt;Percentiles!E$3, 1, IF(E157&lt;Percentiles!E$4, 2, IF(E157&lt;Percentiles!E$5, 3, IF(E157&lt;Percentiles!E$6, 4, IF(E157&lt;Percentiles!E$7, 5, IF(E157&lt;Percentiles!E$8, 6, IF(E157&lt;Percentiles!E$9, 7, IF(E157&lt;Percentiles!E$10, 8, IF(E157&lt;Percentiles!E$11, 9, IF(E157&lt;Percentiles!E$12, 10, 11))))))))))</f>
        <v>10</v>
      </c>
      <c r="J157" s="54">
        <f>IF(F157&lt;Percentiles!F$3, 1, IF(F157&lt;Percentiles!F$4, 2, IF(F157&lt;Percentiles!F$5, 3, IF(F157&lt;Percentiles!F$6, 4, IF(F157&lt;Percentiles!F$7, 5, IF(F157&lt;Percentiles!F$8, 6, IF(F157&lt;Percentiles!F$9, 7, IF(F157&lt;Percentiles!F$10, 8, IF(F157&lt;Percentiles!F$11, 9, IF(F157&lt;Percentiles!F$12, 10, 11))))))))))</f>
        <v>9</v>
      </c>
      <c r="K157" s="35">
        <f>Combined!AA157</f>
        <v>24</v>
      </c>
      <c r="L157" s="38">
        <f>Combined!AB157</f>
        <v>21.708056603318767</v>
      </c>
      <c r="M157">
        <f>IF(L157&lt;Percentiles!$G$3,1,0)</f>
        <v>0</v>
      </c>
      <c r="N157">
        <f>IF(L157&lt;Percentiles!$G$4,1,0)</f>
        <v>0</v>
      </c>
      <c r="O157">
        <f>IF(L157&lt;Percentiles!$G$5,1,0)</f>
        <v>0</v>
      </c>
      <c r="P157">
        <f>IF(L157&lt;Percentiles!$G$6,1,0)</f>
        <v>0</v>
      </c>
      <c r="Q157">
        <f>IF(L157&lt;Percentiles!$G$7,1,0)</f>
        <v>1</v>
      </c>
      <c r="R157">
        <f>IF(L157&lt;Percentiles!$G$8,1,0)</f>
        <v>1</v>
      </c>
      <c r="S157">
        <f>IF(L157&lt;Percentiles!$G$9,1,0)</f>
        <v>1</v>
      </c>
      <c r="T157">
        <f>IF(L157&lt;Percentiles!$G$10,1,0)</f>
        <v>1</v>
      </c>
      <c r="U157">
        <f>IF(L157&lt;Percentiles!$G$11,1,0)</f>
        <v>1</v>
      </c>
    </row>
    <row r="158" spans="1:21" x14ac:dyDescent="0.35">
      <c r="A158" s="34">
        <f>Combined!A158</f>
        <v>100323</v>
      </c>
      <c r="B158" s="34">
        <f>Combined!B158</f>
        <v>7</v>
      </c>
      <c r="C158" s="36">
        <f>Combined!W158</f>
        <v>-3</v>
      </c>
      <c r="D158" s="36">
        <f>Combined!X158</f>
        <v>3.6430982753188368</v>
      </c>
      <c r="E158" s="36">
        <f>Combined!Y158</f>
        <v>7.1356277279294407</v>
      </c>
      <c r="F158" s="36">
        <f>Combined!Z158</f>
        <v>11.032183990708443</v>
      </c>
      <c r="G158" s="54">
        <f>IF(C158&lt;Percentiles!C$3, 1, IF(C158&lt;Percentiles!C$4, 2, IF(C158&lt;Percentiles!C$5, 3, IF(C158&lt;Percentiles!C$6, 4, IF(C158&lt;Percentiles!C$7, 5, IF(C158&lt;Percentiles!C$8, 6, IF(C158&lt;Percentiles!C$9, 7, IF(C158&lt;Percentiles!C$10, 8, IF(C158&lt;Percentiles!C$11, 9, IF(C158&lt;Percentiles!C$12, 10, 11))))))))))</f>
        <v>3</v>
      </c>
      <c r="H158" s="54">
        <f>IF(D158&lt;Percentiles!D$3, 1, IF(D158&lt;Percentiles!D$4, 2, IF(D158&lt;Percentiles!D$5, 3, IF(D158&lt;Percentiles!D$6, 4, IF(D158&lt;Percentiles!D$7, 5, IF(D158&lt;Percentiles!D$8, 6, IF(D158&lt;Percentiles!D$9, 7, IF(D158&lt;Percentiles!D$10, 8, IF(D158&lt;Percentiles!D$11, 9, IF(D158&lt;Percentiles!D$12, 10, 11))))))))))</f>
        <v>2</v>
      </c>
      <c r="I158" s="54">
        <f>IF(E158&lt;Percentiles!E$3, 1, IF(E158&lt;Percentiles!E$4, 2, IF(E158&lt;Percentiles!E$5, 3, IF(E158&lt;Percentiles!E$6, 4, IF(E158&lt;Percentiles!E$7, 5, IF(E158&lt;Percentiles!E$8, 6, IF(E158&lt;Percentiles!E$9, 7, IF(E158&lt;Percentiles!E$10, 8, IF(E158&lt;Percentiles!E$11, 9, IF(E158&lt;Percentiles!E$12, 10, 11))))))))))</f>
        <v>2</v>
      </c>
      <c r="J158" s="54">
        <f>IF(F158&lt;Percentiles!F$3, 1, IF(F158&lt;Percentiles!F$4, 2, IF(F158&lt;Percentiles!F$5, 3, IF(F158&lt;Percentiles!F$6, 4, IF(F158&lt;Percentiles!F$7, 5, IF(F158&lt;Percentiles!F$8, 6, IF(F158&lt;Percentiles!F$9, 7, IF(F158&lt;Percentiles!F$10, 8, IF(F158&lt;Percentiles!F$11, 9, IF(F158&lt;Percentiles!F$12, 10, 11))))))))))</f>
        <v>2</v>
      </c>
      <c r="K158" s="35">
        <f>Combined!AA158</f>
        <v>24</v>
      </c>
      <c r="L158" s="38">
        <f>Combined!AB158</f>
        <v>79.276665970469608</v>
      </c>
      <c r="M158">
        <f>IF(L158&lt;Percentiles!$G$3,1,0)</f>
        <v>0</v>
      </c>
      <c r="N158">
        <f>IF(L158&lt;Percentiles!$G$4,1,0)</f>
        <v>0</v>
      </c>
      <c r="O158">
        <f>IF(L158&lt;Percentiles!$G$5,1,0)</f>
        <v>0</v>
      </c>
      <c r="P158">
        <f>IF(L158&lt;Percentiles!$G$6,1,0)</f>
        <v>0</v>
      </c>
      <c r="Q158">
        <f>IF(L158&lt;Percentiles!$G$7,1,0)</f>
        <v>0</v>
      </c>
      <c r="R158">
        <f>IF(L158&lt;Percentiles!$G$8,1,0)</f>
        <v>0</v>
      </c>
      <c r="S158">
        <f>IF(L158&lt;Percentiles!$G$9,1,0)</f>
        <v>0</v>
      </c>
      <c r="T158">
        <f>IF(L158&lt;Percentiles!$G$10,1,0)</f>
        <v>0</v>
      </c>
      <c r="U158">
        <f>IF(L158&lt;Percentiles!$G$11,1,0)</f>
        <v>1</v>
      </c>
    </row>
    <row r="159" spans="1:21" x14ac:dyDescent="0.35">
      <c r="A159" s="34">
        <f>Combined!A159</f>
        <v>100323</v>
      </c>
      <c r="B159" s="34">
        <f>Combined!B159</f>
        <v>8</v>
      </c>
      <c r="C159" s="36">
        <f>Combined!W159</f>
        <v>-3</v>
      </c>
      <c r="D159" s="36">
        <f>Combined!X159</f>
        <v>4.610559340355973</v>
      </c>
      <c r="E159" s="36">
        <f>Combined!Y159</f>
        <v>12.892363349799087</v>
      </c>
      <c r="F159" s="36">
        <f>Combined!Z159</f>
        <v>47.134988769355225</v>
      </c>
      <c r="G159" s="54">
        <f>IF(C159&lt;Percentiles!C$3, 1, IF(C159&lt;Percentiles!C$4, 2, IF(C159&lt;Percentiles!C$5, 3, IF(C159&lt;Percentiles!C$6, 4, IF(C159&lt;Percentiles!C$7, 5, IF(C159&lt;Percentiles!C$8, 6, IF(C159&lt;Percentiles!C$9, 7, IF(C159&lt;Percentiles!C$10, 8, IF(C159&lt;Percentiles!C$11, 9, IF(C159&lt;Percentiles!C$12, 10, 11))))))))))</f>
        <v>3</v>
      </c>
      <c r="H159" s="54">
        <f>IF(D159&lt;Percentiles!D$3, 1, IF(D159&lt;Percentiles!D$4, 2, IF(D159&lt;Percentiles!D$5, 3, IF(D159&lt;Percentiles!D$6, 4, IF(D159&lt;Percentiles!D$7, 5, IF(D159&lt;Percentiles!D$8, 6, IF(D159&lt;Percentiles!D$9, 7, IF(D159&lt;Percentiles!D$10, 8, IF(D159&lt;Percentiles!D$11, 9, IF(D159&lt;Percentiles!D$12, 10, 11))))))))))</f>
        <v>3</v>
      </c>
      <c r="I159" s="54">
        <f>IF(E159&lt;Percentiles!E$3, 1, IF(E159&lt;Percentiles!E$4, 2, IF(E159&lt;Percentiles!E$5, 3, IF(E159&lt;Percentiles!E$6, 4, IF(E159&lt;Percentiles!E$7, 5, IF(E159&lt;Percentiles!E$8, 6, IF(E159&lt;Percentiles!E$9, 7, IF(E159&lt;Percentiles!E$10, 8, IF(E159&lt;Percentiles!E$11, 9, IF(E159&lt;Percentiles!E$12, 10, 11))))))))))</f>
        <v>3</v>
      </c>
      <c r="J159" s="54">
        <f>IF(F159&lt;Percentiles!F$3, 1, IF(F159&lt;Percentiles!F$4, 2, IF(F159&lt;Percentiles!F$5, 3, IF(F159&lt;Percentiles!F$6, 4, IF(F159&lt;Percentiles!F$7, 5, IF(F159&lt;Percentiles!F$8, 6, IF(F159&lt;Percentiles!F$9, 7, IF(F159&lt;Percentiles!F$10, 8, IF(F159&lt;Percentiles!F$11, 9, IF(F159&lt;Percentiles!F$12, 10, 11))))))))))</f>
        <v>5</v>
      </c>
      <c r="K159" s="35">
        <f>Combined!AA159</f>
        <v>24</v>
      </c>
      <c r="L159" s="38">
        <f>Combined!AB159</f>
        <v>91.091383004172926</v>
      </c>
      <c r="M159">
        <f>IF(L159&lt;Percentiles!$G$3,1,0)</f>
        <v>0</v>
      </c>
      <c r="N159">
        <f>IF(L159&lt;Percentiles!$G$4,1,0)</f>
        <v>0</v>
      </c>
      <c r="O159">
        <f>IF(L159&lt;Percentiles!$G$5,1,0)</f>
        <v>0</v>
      </c>
      <c r="P159">
        <f>IF(L159&lt;Percentiles!$G$6,1,0)</f>
        <v>0</v>
      </c>
      <c r="Q159">
        <f>IF(L159&lt;Percentiles!$G$7,1,0)</f>
        <v>0</v>
      </c>
      <c r="R159">
        <f>IF(L159&lt;Percentiles!$G$8,1,0)</f>
        <v>0</v>
      </c>
      <c r="S159">
        <f>IF(L159&lt;Percentiles!$G$9,1,0)</f>
        <v>0</v>
      </c>
      <c r="T159">
        <f>IF(L159&lt;Percentiles!$G$10,1,0)</f>
        <v>0</v>
      </c>
      <c r="U159">
        <f>IF(L159&lt;Percentiles!$G$11,1,0)</f>
        <v>0</v>
      </c>
    </row>
    <row r="160" spans="1:21" x14ac:dyDescent="0.35">
      <c r="A160" s="34">
        <f>Combined!A160</f>
        <v>100323</v>
      </c>
      <c r="B160" s="34">
        <f>Combined!B160</f>
        <v>9</v>
      </c>
      <c r="C160" s="36">
        <f>Combined!W160</f>
        <v>-3</v>
      </c>
      <c r="D160" s="36">
        <f>Combined!X160</f>
        <v>0.4866620266424237</v>
      </c>
      <c r="E160" s="36">
        <f>Combined!Y160</f>
        <v>0</v>
      </c>
      <c r="F160" s="36">
        <f>Combined!Z160</f>
        <v>0.7905355636276169</v>
      </c>
      <c r="G160" s="54">
        <f>IF(C160&lt;Percentiles!C$3, 1, IF(C160&lt;Percentiles!C$4, 2, IF(C160&lt;Percentiles!C$5, 3, IF(C160&lt;Percentiles!C$6, 4, IF(C160&lt;Percentiles!C$7, 5, IF(C160&lt;Percentiles!C$8, 6, IF(C160&lt;Percentiles!C$9, 7, IF(C160&lt;Percentiles!C$10, 8, IF(C160&lt;Percentiles!C$11, 9, IF(C160&lt;Percentiles!C$12, 10, 11))))))))))</f>
        <v>3</v>
      </c>
      <c r="H160" s="54">
        <f>IF(D160&lt;Percentiles!D$3, 1, IF(D160&lt;Percentiles!D$4, 2, IF(D160&lt;Percentiles!D$5, 3, IF(D160&lt;Percentiles!D$6, 4, IF(D160&lt;Percentiles!D$7, 5, IF(D160&lt;Percentiles!D$8, 6, IF(D160&lt;Percentiles!D$9, 7, IF(D160&lt;Percentiles!D$10, 8, IF(D160&lt;Percentiles!D$11, 9, IF(D160&lt;Percentiles!D$12, 10, 11))))))))))</f>
        <v>1</v>
      </c>
      <c r="I160" s="54">
        <f>IF(E160&lt;Percentiles!E$3, 1, IF(E160&lt;Percentiles!E$4, 2, IF(E160&lt;Percentiles!E$5, 3, IF(E160&lt;Percentiles!E$6, 4, IF(E160&lt;Percentiles!E$7, 5, IF(E160&lt;Percentiles!E$8, 6, IF(E160&lt;Percentiles!E$9, 7, IF(E160&lt;Percentiles!E$10, 8, IF(E160&lt;Percentiles!E$11, 9, IF(E160&lt;Percentiles!E$12, 10, 11))))))))))</f>
        <v>1</v>
      </c>
      <c r="J160" s="54">
        <f>IF(F160&lt;Percentiles!F$3, 1, IF(F160&lt;Percentiles!F$4, 2, IF(F160&lt;Percentiles!F$5, 3, IF(F160&lt;Percentiles!F$6, 4, IF(F160&lt;Percentiles!F$7, 5, IF(F160&lt;Percentiles!F$8, 6, IF(F160&lt;Percentiles!F$9, 7, IF(F160&lt;Percentiles!F$10, 8, IF(F160&lt;Percentiles!F$11, 9, IF(F160&lt;Percentiles!F$12, 10, 11))))))))))</f>
        <v>1</v>
      </c>
      <c r="K160" s="35">
        <f>Combined!AA160</f>
        <v>24</v>
      </c>
      <c r="L160" s="38">
        <f>Combined!AB160</f>
        <v>76.4580942241478</v>
      </c>
      <c r="M160">
        <f>IF(L160&lt;Percentiles!$G$3,1,0)</f>
        <v>0</v>
      </c>
      <c r="N160">
        <f>IF(L160&lt;Percentiles!$G$4,1,0)</f>
        <v>0</v>
      </c>
      <c r="O160">
        <f>IF(L160&lt;Percentiles!$G$5,1,0)</f>
        <v>0</v>
      </c>
      <c r="P160">
        <f>IF(L160&lt;Percentiles!$G$6,1,0)</f>
        <v>0</v>
      </c>
      <c r="Q160">
        <f>IF(L160&lt;Percentiles!$G$7,1,0)</f>
        <v>0</v>
      </c>
      <c r="R160">
        <f>IF(L160&lt;Percentiles!$G$8,1,0)</f>
        <v>0</v>
      </c>
      <c r="S160">
        <f>IF(L160&lt;Percentiles!$G$9,1,0)</f>
        <v>0</v>
      </c>
      <c r="T160">
        <f>IF(L160&lt;Percentiles!$G$10,1,0)</f>
        <v>0</v>
      </c>
      <c r="U160">
        <f>IF(L160&lt;Percentiles!$G$11,1,0)</f>
        <v>1</v>
      </c>
    </row>
    <row r="161" spans="1:21" x14ac:dyDescent="0.35">
      <c r="A161" s="34">
        <f>Combined!A161</f>
        <v>100323</v>
      </c>
      <c r="B161" s="34">
        <f>Combined!B161</f>
        <v>10</v>
      </c>
      <c r="C161" s="36">
        <f>Combined!W161</f>
        <v>0.16519306456971444</v>
      </c>
      <c r="D161" s="36">
        <f>Combined!X161</f>
        <v>23.780031226811026</v>
      </c>
      <c r="E161" s="36">
        <f>Combined!Y161</f>
        <v>29.978283287784112</v>
      </c>
      <c r="F161" s="36">
        <f>Combined!Z161</f>
        <v>65.036703324160953</v>
      </c>
      <c r="G161" s="54">
        <f>IF(C161&lt;Percentiles!C$3, 1, IF(C161&lt;Percentiles!C$4, 2, IF(C161&lt;Percentiles!C$5, 3, IF(C161&lt;Percentiles!C$6, 4, IF(C161&lt;Percentiles!C$7, 5, IF(C161&lt;Percentiles!C$8, 6, IF(C161&lt;Percentiles!C$9, 7, IF(C161&lt;Percentiles!C$10, 8, IF(C161&lt;Percentiles!C$11, 9, IF(C161&lt;Percentiles!C$12, 10, 11))))))))))</f>
        <v>9</v>
      </c>
      <c r="H161" s="54">
        <f>IF(D161&lt;Percentiles!D$3, 1, IF(D161&lt;Percentiles!D$4, 2, IF(D161&lt;Percentiles!D$5, 3, IF(D161&lt;Percentiles!D$6, 4, IF(D161&lt;Percentiles!D$7, 5, IF(D161&lt;Percentiles!D$8, 6, IF(D161&lt;Percentiles!D$9, 7, IF(D161&lt;Percentiles!D$10, 8, IF(D161&lt;Percentiles!D$11, 9, IF(D161&lt;Percentiles!D$12, 10, 11))))))))))</f>
        <v>4</v>
      </c>
      <c r="I161" s="54">
        <f>IF(E161&lt;Percentiles!E$3, 1, IF(E161&lt;Percentiles!E$4, 2, IF(E161&lt;Percentiles!E$5, 3, IF(E161&lt;Percentiles!E$6, 4, IF(E161&lt;Percentiles!E$7, 5, IF(E161&lt;Percentiles!E$8, 6, IF(E161&lt;Percentiles!E$9, 7, IF(E161&lt;Percentiles!E$10, 8, IF(E161&lt;Percentiles!E$11, 9, IF(E161&lt;Percentiles!E$12, 10, 11))))))))))</f>
        <v>6</v>
      </c>
      <c r="J161" s="54">
        <f>IF(F161&lt;Percentiles!F$3, 1, IF(F161&lt;Percentiles!F$4, 2, IF(F161&lt;Percentiles!F$5, 3, IF(F161&lt;Percentiles!F$6, 4, IF(F161&lt;Percentiles!F$7, 5, IF(F161&lt;Percentiles!F$8, 6, IF(F161&lt;Percentiles!F$9, 7, IF(F161&lt;Percentiles!F$10, 8, IF(F161&lt;Percentiles!F$11, 9, IF(F161&lt;Percentiles!F$12, 10, 11))))))))))</f>
        <v>7</v>
      </c>
      <c r="K161" s="35">
        <f>Combined!AA161</f>
        <v>24</v>
      </c>
      <c r="L161" s="38">
        <f>Combined!AB161</f>
        <v>73.368654880929327</v>
      </c>
      <c r="M161">
        <f>IF(L161&lt;Percentiles!$G$3,1,0)</f>
        <v>0</v>
      </c>
      <c r="N161">
        <f>IF(L161&lt;Percentiles!$G$4,1,0)</f>
        <v>0</v>
      </c>
      <c r="O161">
        <f>IF(L161&lt;Percentiles!$G$5,1,0)</f>
        <v>0</v>
      </c>
      <c r="P161">
        <f>IF(L161&lt;Percentiles!$G$6,1,0)</f>
        <v>0</v>
      </c>
      <c r="Q161">
        <f>IF(L161&lt;Percentiles!$G$7,1,0)</f>
        <v>0</v>
      </c>
      <c r="R161">
        <f>IF(L161&lt;Percentiles!$G$8,1,0)</f>
        <v>0</v>
      </c>
      <c r="S161">
        <f>IF(L161&lt;Percentiles!$G$9,1,0)</f>
        <v>0</v>
      </c>
      <c r="T161">
        <f>IF(L161&lt;Percentiles!$G$10,1,0)</f>
        <v>0</v>
      </c>
      <c r="U161">
        <f>IF(L161&lt;Percentiles!$G$11,1,0)</f>
        <v>1</v>
      </c>
    </row>
    <row r="162" spans="1:21" x14ac:dyDescent="0.35">
      <c r="A162" s="34">
        <f>Combined!A162</f>
        <v>100323</v>
      </c>
      <c r="B162" s="34">
        <f>Combined!B162</f>
        <v>1</v>
      </c>
      <c r="C162" s="36">
        <f>Combined!W162</f>
        <v>3</v>
      </c>
      <c r="D162" s="36">
        <f>Combined!X162</f>
        <v>249.70998886057731</v>
      </c>
      <c r="E162" s="36">
        <f>Combined!Y162</f>
        <v>59.842963592735416</v>
      </c>
      <c r="F162" s="36">
        <f>Combined!Z162</f>
        <v>1.6821097165918129</v>
      </c>
      <c r="G162" s="54">
        <f>IF(C162&lt;Percentiles!C$3, 1, IF(C162&lt;Percentiles!C$4, 2, IF(C162&lt;Percentiles!C$5, 3, IF(C162&lt;Percentiles!C$6, 4, IF(C162&lt;Percentiles!C$7, 5, IF(C162&lt;Percentiles!C$8, 6, IF(C162&lt;Percentiles!C$9, 7, IF(C162&lt;Percentiles!C$10, 8, IF(C162&lt;Percentiles!C$11, 9, IF(C162&lt;Percentiles!C$12, 10, 11))))))))))</f>
        <v>11</v>
      </c>
      <c r="H162" s="54">
        <f>IF(D162&lt;Percentiles!D$3, 1, IF(D162&lt;Percentiles!D$4, 2, IF(D162&lt;Percentiles!D$5, 3, IF(D162&lt;Percentiles!D$6, 4, IF(D162&lt;Percentiles!D$7, 5, IF(D162&lt;Percentiles!D$8, 6, IF(D162&lt;Percentiles!D$9, 7, IF(D162&lt;Percentiles!D$10, 8, IF(D162&lt;Percentiles!D$11, 9, IF(D162&lt;Percentiles!D$12, 10, 11))))))))))</f>
        <v>9</v>
      </c>
      <c r="I162" s="54">
        <f>IF(E162&lt;Percentiles!E$3, 1, IF(E162&lt;Percentiles!E$4, 2, IF(E162&lt;Percentiles!E$5, 3, IF(E162&lt;Percentiles!E$6, 4, IF(E162&lt;Percentiles!E$7, 5, IF(E162&lt;Percentiles!E$8, 6, IF(E162&lt;Percentiles!E$9, 7, IF(E162&lt;Percentiles!E$10, 8, IF(E162&lt;Percentiles!E$11, 9, IF(E162&lt;Percentiles!E$12, 10, 11))))))))))</f>
        <v>7</v>
      </c>
      <c r="J162" s="54">
        <f>IF(F162&lt;Percentiles!F$3, 1, IF(F162&lt;Percentiles!F$4, 2, IF(F162&lt;Percentiles!F$5, 3, IF(F162&lt;Percentiles!F$6, 4, IF(F162&lt;Percentiles!F$7, 5, IF(F162&lt;Percentiles!F$8, 6, IF(F162&lt;Percentiles!F$9, 7, IF(F162&lt;Percentiles!F$10, 8, IF(F162&lt;Percentiles!F$11, 9, IF(F162&lt;Percentiles!F$12, 10, 11))))))))))</f>
        <v>1</v>
      </c>
      <c r="K162" s="35">
        <f>Combined!AA162</f>
        <v>28</v>
      </c>
      <c r="L162" s="38">
        <f>Combined!AB162</f>
        <v>2.3085090939400934</v>
      </c>
      <c r="M162">
        <f>IF(L162&lt;Percentiles!$G$3,1,0)</f>
        <v>0</v>
      </c>
      <c r="N162">
        <f>IF(L162&lt;Percentiles!$G$4,1,0)</f>
        <v>1</v>
      </c>
      <c r="O162">
        <f>IF(L162&lt;Percentiles!$G$5,1,0)</f>
        <v>1</v>
      </c>
      <c r="P162">
        <f>IF(L162&lt;Percentiles!$G$6,1,0)</f>
        <v>1</v>
      </c>
      <c r="Q162">
        <f>IF(L162&lt;Percentiles!$G$7,1,0)</f>
        <v>1</v>
      </c>
      <c r="R162">
        <f>IF(L162&lt;Percentiles!$G$8,1,0)</f>
        <v>1</v>
      </c>
      <c r="S162">
        <f>IF(L162&lt;Percentiles!$G$9,1,0)</f>
        <v>1</v>
      </c>
      <c r="T162">
        <f>IF(L162&lt;Percentiles!$G$10,1,0)</f>
        <v>1</v>
      </c>
      <c r="U162">
        <f>IF(L162&lt;Percentiles!$G$11,1,0)</f>
        <v>1</v>
      </c>
    </row>
    <row r="163" spans="1:21" x14ac:dyDescent="0.35">
      <c r="A163" s="34">
        <f>Combined!A163</f>
        <v>100323</v>
      </c>
      <c r="B163" s="34">
        <f>Combined!B163</f>
        <v>2</v>
      </c>
      <c r="C163" s="36">
        <f>Combined!W163</f>
        <v>2.6762532923159035</v>
      </c>
      <c r="D163" s="36">
        <f>Combined!X163</f>
        <v>203.87084307944889</v>
      </c>
      <c r="E163" s="36">
        <f>Combined!Y163</f>
        <v>2.2814315369505311</v>
      </c>
      <c r="F163" s="36">
        <f>Combined!Z163</f>
        <v>3.8016525920757633</v>
      </c>
      <c r="G163" s="54">
        <f>IF(C163&lt;Percentiles!C$3, 1, IF(C163&lt;Percentiles!C$4, 2, IF(C163&lt;Percentiles!C$5, 3, IF(C163&lt;Percentiles!C$6, 4, IF(C163&lt;Percentiles!C$7, 5, IF(C163&lt;Percentiles!C$8, 6, IF(C163&lt;Percentiles!C$9, 7, IF(C163&lt;Percentiles!C$10, 8, IF(C163&lt;Percentiles!C$11, 9, IF(C163&lt;Percentiles!C$12, 10, 11))))))))))</f>
        <v>10</v>
      </c>
      <c r="H163" s="54">
        <f>IF(D163&lt;Percentiles!D$3, 1, IF(D163&lt;Percentiles!D$4, 2, IF(D163&lt;Percentiles!D$5, 3, IF(D163&lt;Percentiles!D$6, 4, IF(D163&lt;Percentiles!D$7, 5, IF(D163&lt;Percentiles!D$8, 6, IF(D163&lt;Percentiles!D$9, 7, IF(D163&lt;Percentiles!D$10, 8, IF(D163&lt;Percentiles!D$11, 9, IF(D163&lt;Percentiles!D$12, 10, 11))))))))))</f>
        <v>9</v>
      </c>
      <c r="I163" s="54">
        <f>IF(E163&lt;Percentiles!E$3, 1, IF(E163&lt;Percentiles!E$4, 2, IF(E163&lt;Percentiles!E$5, 3, IF(E163&lt;Percentiles!E$6, 4, IF(E163&lt;Percentiles!E$7, 5, IF(E163&lt;Percentiles!E$8, 6, IF(E163&lt;Percentiles!E$9, 7, IF(E163&lt;Percentiles!E$10, 8, IF(E163&lt;Percentiles!E$11, 9, IF(E163&lt;Percentiles!E$12, 10, 11))))))))))</f>
        <v>1</v>
      </c>
      <c r="J163" s="54">
        <f>IF(F163&lt;Percentiles!F$3, 1, IF(F163&lt;Percentiles!F$4, 2, IF(F163&lt;Percentiles!F$5, 3, IF(F163&lt;Percentiles!F$6, 4, IF(F163&lt;Percentiles!F$7, 5, IF(F163&lt;Percentiles!F$8, 6, IF(F163&lt;Percentiles!F$9, 7, IF(F163&lt;Percentiles!F$10, 8, IF(F163&lt;Percentiles!F$11, 9, IF(F163&lt;Percentiles!F$12, 10, 11))))))))))</f>
        <v>1</v>
      </c>
      <c r="K163" s="35">
        <f>Combined!AA163</f>
        <v>28</v>
      </c>
      <c r="L163" s="38">
        <f>Combined!AB163</f>
        <v>89.464704316310204</v>
      </c>
      <c r="M163">
        <f>IF(L163&lt;Percentiles!$G$3,1,0)</f>
        <v>0</v>
      </c>
      <c r="N163">
        <f>IF(L163&lt;Percentiles!$G$4,1,0)</f>
        <v>0</v>
      </c>
      <c r="O163">
        <f>IF(L163&lt;Percentiles!$G$5,1,0)</f>
        <v>0</v>
      </c>
      <c r="P163">
        <f>IF(L163&lt;Percentiles!$G$6,1,0)</f>
        <v>0</v>
      </c>
      <c r="Q163">
        <f>IF(L163&lt;Percentiles!$G$7,1,0)</f>
        <v>0</v>
      </c>
      <c r="R163">
        <f>IF(L163&lt;Percentiles!$G$8,1,0)</f>
        <v>0</v>
      </c>
      <c r="S163">
        <f>IF(L163&lt;Percentiles!$G$9,1,0)</f>
        <v>0</v>
      </c>
      <c r="T163">
        <f>IF(L163&lt;Percentiles!$G$10,1,0)</f>
        <v>0</v>
      </c>
      <c r="U163">
        <f>IF(L163&lt;Percentiles!$G$11,1,0)</f>
        <v>0</v>
      </c>
    </row>
    <row r="164" spans="1:21" x14ac:dyDescent="0.35">
      <c r="A164" s="34">
        <f>Combined!A164</f>
        <v>100323</v>
      </c>
      <c r="B164" s="34">
        <f>Combined!B164</f>
        <v>3</v>
      </c>
      <c r="C164" s="36">
        <f>Combined!W164</f>
        <v>-0.95133092588151813</v>
      </c>
      <c r="D164" s="36">
        <f>Combined!X164</f>
        <v>220.41834251057716</v>
      </c>
      <c r="E164" s="36">
        <f>Combined!Y164</f>
        <v>182.57423859451336</v>
      </c>
      <c r="F164" s="36">
        <f>Combined!Z164</f>
        <v>79.34411949741181</v>
      </c>
      <c r="G164" s="54">
        <f>IF(C164&lt;Percentiles!C$3, 1, IF(C164&lt;Percentiles!C$4, 2, IF(C164&lt;Percentiles!C$5, 3, IF(C164&lt;Percentiles!C$6, 4, IF(C164&lt;Percentiles!C$7, 5, IF(C164&lt;Percentiles!C$8, 6, IF(C164&lt;Percentiles!C$9, 7, IF(C164&lt;Percentiles!C$10, 8, IF(C164&lt;Percentiles!C$11, 9, IF(C164&lt;Percentiles!C$12, 10, 11))))))))))</f>
        <v>6</v>
      </c>
      <c r="H164" s="54">
        <f>IF(D164&lt;Percentiles!D$3, 1, IF(D164&lt;Percentiles!D$4, 2, IF(D164&lt;Percentiles!D$5, 3, IF(D164&lt;Percentiles!D$6, 4, IF(D164&lt;Percentiles!D$7, 5, IF(D164&lt;Percentiles!D$8, 6, IF(D164&lt;Percentiles!D$9, 7, IF(D164&lt;Percentiles!D$10, 8, IF(D164&lt;Percentiles!D$11, 9, IF(D164&lt;Percentiles!D$12, 10, 11))))))))))</f>
        <v>9</v>
      </c>
      <c r="I164" s="54">
        <f>IF(E164&lt;Percentiles!E$3, 1, IF(E164&lt;Percentiles!E$4, 2, IF(E164&lt;Percentiles!E$5, 3, IF(E164&lt;Percentiles!E$6, 4, IF(E164&lt;Percentiles!E$7, 5, IF(E164&lt;Percentiles!E$8, 6, IF(E164&lt;Percentiles!E$9, 7, IF(E164&lt;Percentiles!E$10, 8, IF(E164&lt;Percentiles!E$11, 9, IF(E164&lt;Percentiles!E$12, 10, 11))))))))))</f>
        <v>8</v>
      </c>
      <c r="J164" s="54">
        <f>IF(F164&lt;Percentiles!F$3, 1, IF(F164&lt;Percentiles!F$4, 2, IF(F164&lt;Percentiles!F$5, 3, IF(F164&lt;Percentiles!F$6, 4, IF(F164&lt;Percentiles!F$7, 5, IF(F164&lt;Percentiles!F$8, 6, IF(F164&lt;Percentiles!F$9, 7, IF(F164&lt;Percentiles!F$10, 8, IF(F164&lt;Percentiles!F$11, 9, IF(F164&lt;Percentiles!F$12, 10, 11))))))))))</f>
        <v>7</v>
      </c>
      <c r="K164" s="35">
        <f>Combined!AA164</f>
        <v>28</v>
      </c>
      <c r="L164" s="38">
        <f>Combined!AB164</f>
        <v>68.18356764930094</v>
      </c>
      <c r="M164">
        <f>IF(L164&lt;Percentiles!$G$3,1,0)</f>
        <v>0</v>
      </c>
      <c r="N164">
        <f>IF(L164&lt;Percentiles!$G$4,1,0)</f>
        <v>0</v>
      </c>
      <c r="O164">
        <f>IF(L164&lt;Percentiles!$G$5,1,0)</f>
        <v>0</v>
      </c>
      <c r="P164">
        <f>IF(L164&lt;Percentiles!$G$6,1,0)</f>
        <v>0</v>
      </c>
      <c r="Q164">
        <f>IF(L164&lt;Percentiles!$G$7,1,0)</f>
        <v>0</v>
      </c>
      <c r="R164">
        <f>IF(L164&lt;Percentiles!$G$8,1,0)</f>
        <v>0</v>
      </c>
      <c r="S164">
        <f>IF(L164&lt;Percentiles!$G$9,1,0)</f>
        <v>0</v>
      </c>
      <c r="T164">
        <f>IF(L164&lt;Percentiles!$G$10,1,0)</f>
        <v>1</v>
      </c>
      <c r="U164">
        <f>IF(L164&lt;Percentiles!$G$11,1,0)</f>
        <v>1</v>
      </c>
    </row>
    <row r="165" spans="1:21" x14ac:dyDescent="0.35">
      <c r="A165" s="34">
        <f>Combined!A165</f>
        <v>100323</v>
      </c>
      <c r="B165" s="34">
        <f>Combined!B165</f>
        <v>4</v>
      </c>
      <c r="C165" s="36">
        <f>Combined!W165</f>
        <v>-1.1866912591768995E-2</v>
      </c>
      <c r="D165" s="36">
        <f>Combined!X165</f>
        <v>539.54577333346424</v>
      </c>
      <c r="E165" s="36">
        <f>Combined!Y165</f>
        <v>478.28315681818071</v>
      </c>
      <c r="F165" s="36">
        <f>Combined!Z165</f>
        <v>41.666667719553459</v>
      </c>
      <c r="G165" s="54">
        <f>IF(C165&lt;Percentiles!C$3, 1, IF(C165&lt;Percentiles!C$4, 2, IF(C165&lt;Percentiles!C$5, 3, IF(C165&lt;Percentiles!C$6, 4, IF(C165&lt;Percentiles!C$7, 5, IF(C165&lt;Percentiles!C$8, 6, IF(C165&lt;Percentiles!C$9, 7, IF(C165&lt;Percentiles!C$10, 8, IF(C165&lt;Percentiles!C$11, 9, IF(C165&lt;Percentiles!C$12, 10, 11))))))))))</f>
        <v>9</v>
      </c>
      <c r="H165" s="54">
        <f>IF(D165&lt;Percentiles!D$3, 1, IF(D165&lt;Percentiles!D$4, 2, IF(D165&lt;Percentiles!D$5, 3, IF(D165&lt;Percentiles!D$6, 4, IF(D165&lt;Percentiles!D$7, 5, IF(D165&lt;Percentiles!D$8, 6, IF(D165&lt;Percentiles!D$9, 7, IF(D165&lt;Percentiles!D$10, 8, IF(D165&lt;Percentiles!D$11, 9, IF(D165&lt;Percentiles!D$12, 10, 11))))))))))</f>
        <v>10</v>
      </c>
      <c r="I165" s="54">
        <f>IF(E165&lt;Percentiles!E$3, 1, IF(E165&lt;Percentiles!E$4, 2, IF(E165&lt;Percentiles!E$5, 3, IF(E165&lt;Percentiles!E$6, 4, IF(E165&lt;Percentiles!E$7, 5, IF(E165&lt;Percentiles!E$8, 6, IF(E165&lt;Percentiles!E$9, 7, IF(E165&lt;Percentiles!E$10, 8, IF(E165&lt;Percentiles!E$11, 9, IF(E165&lt;Percentiles!E$12, 10, 11))))))))))</f>
        <v>10</v>
      </c>
      <c r="J165" s="54">
        <f>IF(F165&lt;Percentiles!F$3, 1, IF(F165&lt;Percentiles!F$4, 2, IF(F165&lt;Percentiles!F$5, 3, IF(F165&lt;Percentiles!F$6, 4, IF(F165&lt;Percentiles!F$7, 5, IF(F165&lt;Percentiles!F$8, 6, IF(F165&lt;Percentiles!F$9, 7, IF(F165&lt;Percentiles!F$10, 8, IF(F165&lt;Percentiles!F$11, 9, IF(F165&lt;Percentiles!F$12, 10, 11))))))))))</f>
        <v>5</v>
      </c>
      <c r="K165" s="35">
        <f>Combined!AA165</f>
        <v>28</v>
      </c>
      <c r="L165" s="38">
        <f>Combined!AB165</f>
        <v>28.386951540696653</v>
      </c>
      <c r="M165">
        <f>IF(L165&lt;Percentiles!$G$3,1,0)</f>
        <v>0</v>
      </c>
      <c r="N165">
        <f>IF(L165&lt;Percentiles!$G$4,1,0)</f>
        <v>0</v>
      </c>
      <c r="O165">
        <f>IF(L165&lt;Percentiles!$G$5,1,0)</f>
        <v>0</v>
      </c>
      <c r="P165">
        <f>IF(L165&lt;Percentiles!$G$6,1,0)</f>
        <v>0</v>
      </c>
      <c r="Q165">
        <f>IF(L165&lt;Percentiles!$G$7,1,0)</f>
        <v>1</v>
      </c>
      <c r="R165">
        <f>IF(L165&lt;Percentiles!$G$8,1,0)</f>
        <v>1</v>
      </c>
      <c r="S165">
        <f>IF(L165&lt;Percentiles!$G$9,1,0)</f>
        <v>1</v>
      </c>
      <c r="T165">
        <f>IF(L165&lt;Percentiles!$G$10,1,0)</f>
        <v>1</v>
      </c>
      <c r="U165">
        <f>IF(L165&lt;Percentiles!$G$11,1,0)</f>
        <v>1</v>
      </c>
    </row>
    <row r="166" spans="1:21" x14ac:dyDescent="0.35">
      <c r="A166" s="34">
        <f>Combined!A166</f>
        <v>100323</v>
      </c>
      <c r="B166" s="34">
        <f>Combined!B166</f>
        <v>5</v>
      </c>
      <c r="C166" s="36">
        <f>Combined!W166</f>
        <v>3</v>
      </c>
      <c r="D166" s="36">
        <f>Combined!X166</f>
        <v>2.1496016459693021</v>
      </c>
      <c r="E166" s="36">
        <f>Combined!Y166</f>
        <v>5.0328816927159625</v>
      </c>
      <c r="F166" s="36">
        <f>Combined!Z166</f>
        <v>12.885200501639503</v>
      </c>
      <c r="G166" s="54">
        <f>IF(C166&lt;Percentiles!C$3, 1, IF(C166&lt;Percentiles!C$4, 2, IF(C166&lt;Percentiles!C$5, 3, IF(C166&lt;Percentiles!C$6, 4, IF(C166&lt;Percentiles!C$7, 5, IF(C166&lt;Percentiles!C$8, 6, IF(C166&lt;Percentiles!C$9, 7, IF(C166&lt;Percentiles!C$10, 8, IF(C166&lt;Percentiles!C$11, 9, IF(C166&lt;Percentiles!C$12, 10, 11))))))))))</f>
        <v>11</v>
      </c>
      <c r="H166" s="54">
        <f>IF(D166&lt;Percentiles!D$3, 1, IF(D166&lt;Percentiles!D$4, 2, IF(D166&lt;Percentiles!D$5, 3, IF(D166&lt;Percentiles!D$6, 4, IF(D166&lt;Percentiles!D$7, 5, IF(D166&lt;Percentiles!D$8, 6, IF(D166&lt;Percentiles!D$9, 7, IF(D166&lt;Percentiles!D$10, 8, IF(D166&lt;Percentiles!D$11, 9, IF(D166&lt;Percentiles!D$12, 10, 11))))))))))</f>
        <v>1</v>
      </c>
      <c r="I166" s="54">
        <f>IF(E166&lt;Percentiles!E$3, 1, IF(E166&lt;Percentiles!E$4, 2, IF(E166&lt;Percentiles!E$5, 3, IF(E166&lt;Percentiles!E$6, 4, IF(E166&lt;Percentiles!E$7, 5, IF(E166&lt;Percentiles!E$8, 6, IF(E166&lt;Percentiles!E$9, 7, IF(E166&lt;Percentiles!E$10, 8, IF(E166&lt;Percentiles!E$11, 9, IF(E166&lt;Percentiles!E$12, 10, 11))))))))))</f>
        <v>1</v>
      </c>
      <c r="J166" s="54">
        <f>IF(F166&lt;Percentiles!F$3, 1, IF(F166&lt;Percentiles!F$4, 2, IF(F166&lt;Percentiles!F$5, 3, IF(F166&lt;Percentiles!F$6, 4, IF(F166&lt;Percentiles!F$7, 5, IF(F166&lt;Percentiles!F$8, 6, IF(F166&lt;Percentiles!F$9, 7, IF(F166&lt;Percentiles!F$10, 8, IF(F166&lt;Percentiles!F$11, 9, IF(F166&lt;Percentiles!F$12, 10, 11))))))))))</f>
        <v>2</v>
      </c>
      <c r="K166" s="35">
        <f>Combined!AA166</f>
        <v>28</v>
      </c>
      <c r="L166" s="38">
        <f>Combined!AB166</f>
        <v>119.50392431338683</v>
      </c>
      <c r="M166">
        <f>IF(L166&lt;Percentiles!$G$3,1,0)</f>
        <v>0</v>
      </c>
      <c r="N166">
        <f>IF(L166&lt;Percentiles!$G$4,1,0)</f>
        <v>0</v>
      </c>
      <c r="O166">
        <f>IF(L166&lt;Percentiles!$G$5,1,0)</f>
        <v>0</v>
      </c>
      <c r="P166">
        <f>IF(L166&lt;Percentiles!$G$6,1,0)</f>
        <v>0</v>
      </c>
      <c r="Q166">
        <f>IF(L166&lt;Percentiles!$G$7,1,0)</f>
        <v>0</v>
      </c>
      <c r="R166">
        <f>IF(L166&lt;Percentiles!$G$8,1,0)</f>
        <v>0</v>
      </c>
      <c r="S166">
        <f>IF(L166&lt;Percentiles!$G$9,1,0)</f>
        <v>0</v>
      </c>
      <c r="T166">
        <f>IF(L166&lt;Percentiles!$G$10,1,0)</f>
        <v>0</v>
      </c>
      <c r="U166">
        <f>IF(L166&lt;Percentiles!$G$11,1,0)</f>
        <v>0</v>
      </c>
    </row>
    <row r="167" spans="1:21" x14ac:dyDescent="0.35">
      <c r="A167" s="34">
        <f>Combined!A167</f>
        <v>100323</v>
      </c>
      <c r="B167" s="34">
        <f>Combined!B167</f>
        <v>6</v>
      </c>
      <c r="C167" s="36">
        <f>Combined!W167</f>
        <v>0.39146728673348197</v>
      </c>
      <c r="D167" s="36">
        <f>Combined!X167</f>
        <v>519.33958148815384</v>
      </c>
      <c r="E167" s="36">
        <f>Combined!Y167</f>
        <v>485.71400023657759</v>
      </c>
      <c r="F167" s="36">
        <f>Combined!Z167</f>
        <v>389.87321223648632</v>
      </c>
      <c r="G167" s="54">
        <f>IF(C167&lt;Percentiles!C$3, 1, IF(C167&lt;Percentiles!C$4, 2, IF(C167&lt;Percentiles!C$5, 3, IF(C167&lt;Percentiles!C$6, 4, IF(C167&lt;Percentiles!C$7, 5, IF(C167&lt;Percentiles!C$8, 6, IF(C167&lt;Percentiles!C$9, 7, IF(C167&lt;Percentiles!C$10, 8, IF(C167&lt;Percentiles!C$11, 9, IF(C167&lt;Percentiles!C$12, 10, 11))))))))))</f>
        <v>9</v>
      </c>
      <c r="H167" s="54">
        <f>IF(D167&lt;Percentiles!D$3, 1, IF(D167&lt;Percentiles!D$4, 2, IF(D167&lt;Percentiles!D$5, 3, IF(D167&lt;Percentiles!D$6, 4, IF(D167&lt;Percentiles!D$7, 5, IF(D167&lt;Percentiles!D$8, 6, IF(D167&lt;Percentiles!D$9, 7, IF(D167&lt;Percentiles!D$10, 8, IF(D167&lt;Percentiles!D$11, 9, IF(D167&lt;Percentiles!D$12, 10, 11))))))))))</f>
        <v>10</v>
      </c>
      <c r="I167" s="54">
        <f>IF(E167&lt;Percentiles!E$3, 1, IF(E167&lt;Percentiles!E$4, 2, IF(E167&lt;Percentiles!E$5, 3, IF(E167&lt;Percentiles!E$6, 4, IF(E167&lt;Percentiles!E$7, 5, IF(E167&lt;Percentiles!E$8, 6, IF(E167&lt;Percentiles!E$9, 7, IF(E167&lt;Percentiles!E$10, 8, IF(E167&lt;Percentiles!E$11, 9, IF(E167&lt;Percentiles!E$12, 10, 11))))))))))</f>
        <v>10</v>
      </c>
      <c r="J167" s="54">
        <f>IF(F167&lt;Percentiles!F$3, 1, IF(F167&lt;Percentiles!F$4, 2, IF(F167&lt;Percentiles!F$5, 3, IF(F167&lt;Percentiles!F$6, 4, IF(F167&lt;Percentiles!F$7, 5, IF(F167&lt;Percentiles!F$8, 6, IF(F167&lt;Percentiles!F$9, 7, IF(F167&lt;Percentiles!F$10, 8, IF(F167&lt;Percentiles!F$11, 9, IF(F167&lt;Percentiles!F$12, 10, 11))))))))))</f>
        <v>9</v>
      </c>
      <c r="K167" s="35">
        <f>Combined!AA167</f>
        <v>28</v>
      </c>
      <c r="L167" s="38">
        <f>Combined!AB167</f>
        <v>33.164360068668884</v>
      </c>
      <c r="M167">
        <f>IF(L167&lt;Percentiles!$G$3,1,0)</f>
        <v>0</v>
      </c>
      <c r="N167">
        <f>IF(L167&lt;Percentiles!$G$4,1,0)</f>
        <v>0</v>
      </c>
      <c r="O167">
        <f>IF(L167&lt;Percentiles!$G$5,1,0)</f>
        <v>0</v>
      </c>
      <c r="P167">
        <f>IF(L167&lt;Percentiles!$G$6,1,0)</f>
        <v>0</v>
      </c>
      <c r="Q167">
        <f>IF(L167&lt;Percentiles!$G$7,1,0)</f>
        <v>0</v>
      </c>
      <c r="R167">
        <f>IF(L167&lt;Percentiles!$G$8,1,0)</f>
        <v>1</v>
      </c>
      <c r="S167">
        <f>IF(L167&lt;Percentiles!$G$9,1,0)</f>
        <v>1</v>
      </c>
      <c r="T167">
        <f>IF(L167&lt;Percentiles!$G$10,1,0)</f>
        <v>1</v>
      </c>
      <c r="U167">
        <f>IF(L167&lt;Percentiles!$G$11,1,0)</f>
        <v>1</v>
      </c>
    </row>
    <row r="168" spans="1:21" x14ac:dyDescent="0.35">
      <c r="A168" s="34">
        <f>Combined!A168</f>
        <v>100323</v>
      </c>
      <c r="B168" s="34">
        <f>Combined!B168</f>
        <v>7</v>
      </c>
      <c r="C168" s="36">
        <f>Combined!W168</f>
        <v>-3</v>
      </c>
      <c r="D168" s="36">
        <f>Combined!X168</f>
        <v>3.6430982753188368</v>
      </c>
      <c r="E168" s="36">
        <f>Combined!Y168</f>
        <v>7.1356277279294407</v>
      </c>
      <c r="F168" s="36">
        <f>Combined!Z168</f>
        <v>11.032183990708443</v>
      </c>
      <c r="G168" s="54">
        <f>IF(C168&lt;Percentiles!C$3, 1, IF(C168&lt;Percentiles!C$4, 2, IF(C168&lt;Percentiles!C$5, 3, IF(C168&lt;Percentiles!C$6, 4, IF(C168&lt;Percentiles!C$7, 5, IF(C168&lt;Percentiles!C$8, 6, IF(C168&lt;Percentiles!C$9, 7, IF(C168&lt;Percentiles!C$10, 8, IF(C168&lt;Percentiles!C$11, 9, IF(C168&lt;Percentiles!C$12, 10, 11))))))))))</f>
        <v>3</v>
      </c>
      <c r="H168" s="54">
        <f>IF(D168&lt;Percentiles!D$3, 1, IF(D168&lt;Percentiles!D$4, 2, IF(D168&lt;Percentiles!D$5, 3, IF(D168&lt;Percentiles!D$6, 4, IF(D168&lt;Percentiles!D$7, 5, IF(D168&lt;Percentiles!D$8, 6, IF(D168&lt;Percentiles!D$9, 7, IF(D168&lt;Percentiles!D$10, 8, IF(D168&lt;Percentiles!D$11, 9, IF(D168&lt;Percentiles!D$12, 10, 11))))))))))</f>
        <v>2</v>
      </c>
      <c r="I168" s="54">
        <f>IF(E168&lt;Percentiles!E$3, 1, IF(E168&lt;Percentiles!E$4, 2, IF(E168&lt;Percentiles!E$5, 3, IF(E168&lt;Percentiles!E$6, 4, IF(E168&lt;Percentiles!E$7, 5, IF(E168&lt;Percentiles!E$8, 6, IF(E168&lt;Percentiles!E$9, 7, IF(E168&lt;Percentiles!E$10, 8, IF(E168&lt;Percentiles!E$11, 9, IF(E168&lt;Percentiles!E$12, 10, 11))))))))))</f>
        <v>2</v>
      </c>
      <c r="J168" s="54">
        <f>IF(F168&lt;Percentiles!F$3, 1, IF(F168&lt;Percentiles!F$4, 2, IF(F168&lt;Percentiles!F$5, 3, IF(F168&lt;Percentiles!F$6, 4, IF(F168&lt;Percentiles!F$7, 5, IF(F168&lt;Percentiles!F$8, 6, IF(F168&lt;Percentiles!F$9, 7, IF(F168&lt;Percentiles!F$10, 8, IF(F168&lt;Percentiles!F$11, 9, IF(F168&lt;Percentiles!F$12, 10, 11))))))))))</f>
        <v>2</v>
      </c>
      <c r="K168" s="35">
        <f>Combined!AA168</f>
        <v>28</v>
      </c>
      <c r="L168" s="38">
        <f>Combined!AB168</f>
        <v>125.84781657145379</v>
      </c>
      <c r="M168">
        <f>IF(L168&lt;Percentiles!$G$3,1,0)</f>
        <v>0</v>
      </c>
      <c r="N168">
        <f>IF(L168&lt;Percentiles!$G$4,1,0)</f>
        <v>0</v>
      </c>
      <c r="O168">
        <f>IF(L168&lt;Percentiles!$G$5,1,0)</f>
        <v>0</v>
      </c>
      <c r="P168">
        <f>IF(L168&lt;Percentiles!$G$6,1,0)</f>
        <v>0</v>
      </c>
      <c r="Q168">
        <f>IF(L168&lt;Percentiles!$G$7,1,0)</f>
        <v>0</v>
      </c>
      <c r="R168">
        <f>IF(L168&lt;Percentiles!$G$8,1,0)</f>
        <v>0</v>
      </c>
      <c r="S168">
        <f>IF(L168&lt;Percentiles!$G$9,1,0)</f>
        <v>0</v>
      </c>
      <c r="T168">
        <f>IF(L168&lt;Percentiles!$G$10,1,0)</f>
        <v>0</v>
      </c>
      <c r="U168">
        <f>IF(L168&lt;Percentiles!$G$11,1,0)</f>
        <v>0</v>
      </c>
    </row>
    <row r="169" spans="1:21" x14ac:dyDescent="0.35">
      <c r="A169" s="34">
        <f>Combined!A169</f>
        <v>100323</v>
      </c>
      <c r="B169" s="34">
        <f>Combined!B169</f>
        <v>8</v>
      </c>
      <c r="C169" s="36">
        <f>Combined!W169</f>
        <v>-3</v>
      </c>
      <c r="D169" s="36">
        <f>Combined!X169</f>
        <v>4.610559340355973</v>
      </c>
      <c r="E169" s="36">
        <f>Combined!Y169</f>
        <v>12.892363349799087</v>
      </c>
      <c r="F169" s="36">
        <f>Combined!Z169</f>
        <v>47.134988769355225</v>
      </c>
      <c r="G169" s="54">
        <f>IF(C169&lt;Percentiles!C$3, 1, IF(C169&lt;Percentiles!C$4, 2, IF(C169&lt;Percentiles!C$5, 3, IF(C169&lt;Percentiles!C$6, 4, IF(C169&lt;Percentiles!C$7, 5, IF(C169&lt;Percentiles!C$8, 6, IF(C169&lt;Percentiles!C$9, 7, IF(C169&lt;Percentiles!C$10, 8, IF(C169&lt;Percentiles!C$11, 9, IF(C169&lt;Percentiles!C$12, 10, 11))))))))))</f>
        <v>3</v>
      </c>
      <c r="H169" s="54">
        <f>IF(D169&lt;Percentiles!D$3, 1, IF(D169&lt;Percentiles!D$4, 2, IF(D169&lt;Percentiles!D$5, 3, IF(D169&lt;Percentiles!D$6, 4, IF(D169&lt;Percentiles!D$7, 5, IF(D169&lt;Percentiles!D$8, 6, IF(D169&lt;Percentiles!D$9, 7, IF(D169&lt;Percentiles!D$10, 8, IF(D169&lt;Percentiles!D$11, 9, IF(D169&lt;Percentiles!D$12, 10, 11))))))))))</f>
        <v>3</v>
      </c>
      <c r="I169" s="54">
        <f>IF(E169&lt;Percentiles!E$3, 1, IF(E169&lt;Percentiles!E$4, 2, IF(E169&lt;Percentiles!E$5, 3, IF(E169&lt;Percentiles!E$6, 4, IF(E169&lt;Percentiles!E$7, 5, IF(E169&lt;Percentiles!E$8, 6, IF(E169&lt;Percentiles!E$9, 7, IF(E169&lt;Percentiles!E$10, 8, IF(E169&lt;Percentiles!E$11, 9, IF(E169&lt;Percentiles!E$12, 10, 11))))))))))</f>
        <v>3</v>
      </c>
      <c r="J169" s="54">
        <f>IF(F169&lt;Percentiles!F$3, 1, IF(F169&lt;Percentiles!F$4, 2, IF(F169&lt;Percentiles!F$5, 3, IF(F169&lt;Percentiles!F$6, 4, IF(F169&lt;Percentiles!F$7, 5, IF(F169&lt;Percentiles!F$8, 6, IF(F169&lt;Percentiles!F$9, 7, IF(F169&lt;Percentiles!F$10, 8, IF(F169&lt;Percentiles!F$11, 9, IF(F169&lt;Percentiles!F$12, 10, 11))))))))))</f>
        <v>5</v>
      </c>
      <c r="K169" s="35">
        <f>Combined!AA169</f>
        <v>28</v>
      </c>
      <c r="L169" s="38">
        <f>Combined!AB169</f>
        <v>111.13030876339587</v>
      </c>
      <c r="M169">
        <f>IF(L169&lt;Percentiles!$G$3,1,0)</f>
        <v>0</v>
      </c>
      <c r="N169">
        <f>IF(L169&lt;Percentiles!$G$4,1,0)</f>
        <v>0</v>
      </c>
      <c r="O169">
        <f>IF(L169&lt;Percentiles!$G$5,1,0)</f>
        <v>0</v>
      </c>
      <c r="P169">
        <f>IF(L169&lt;Percentiles!$G$6,1,0)</f>
        <v>0</v>
      </c>
      <c r="Q169">
        <f>IF(L169&lt;Percentiles!$G$7,1,0)</f>
        <v>0</v>
      </c>
      <c r="R169">
        <f>IF(L169&lt;Percentiles!$G$8,1,0)</f>
        <v>0</v>
      </c>
      <c r="S169">
        <f>IF(L169&lt;Percentiles!$G$9,1,0)</f>
        <v>0</v>
      </c>
      <c r="T169">
        <f>IF(L169&lt;Percentiles!$G$10,1,0)</f>
        <v>0</v>
      </c>
      <c r="U169">
        <f>IF(L169&lt;Percentiles!$G$11,1,0)</f>
        <v>0</v>
      </c>
    </row>
    <row r="170" spans="1:21" x14ac:dyDescent="0.35">
      <c r="A170" s="34">
        <f>Combined!A170</f>
        <v>100323</v>
      </c>
      <c r="B170" s="34">
        <f>Combined!B170</f>
        <v>9</v>
      </c>
      <c r="C170" s="36">
        <f>Combined!W170</f>
        <v>-3</v>
      </c>
      <c r="D170" s="36">
        <f>Combined!X170</f>
        <v>0.4866620266424237</v>
      </c>
      <c r="E170" s="36">
        <f>Combined!Y170</f>
        <v>0</v>
      </c>
      <c r="F170" s="36">
        <f>Combined!Z170</f>
        <v>0.7905355636276169</v>
      </c>
      <c r="G170" s="54">
        <f>IF(C170&lt;Percentiles!C$3, 1, IF(C170&lt;Percentiles!C$4, 2, IF(C170&lt;Percentiles!C$5, 3, IF(C170&lt;Percentiles!C$6, 4, IF(C170&lt;Percentiles!C$7, 5, IF(C170&lt;Percentiles!C$8, 6, IF(C170&lt;Percentiles!C$9, 7, IF(C170&lt;Percentiles!C$10, 8, IF(C170&lt;Percentiles!C$11, 9, IF(C170&lt;Percentiles!C$12, 10, 11))))))))))</f>
        <v>3</v>
      </c>
      <c r="H170" s="54">
        <f>IF(D170&lt;Percentiles!D$3, 1, IF(D170&lt;Percentiles!D$4, 2, IF(D170&lt;Percentiles!D$5, 3, IF(D170&lt;Percentiles!D$6, 4, IF(D170&lt;Percentiles!D$7, 5, IF(D170&lt;Percentiles!D$8, 6, IF(D170&lt;Percentiles!D$9, 7, IF(D170&lt;Percentiles!D$10, 8, IF(D170&lt;Percentiles!D$11, 9, IF(D170&lt;Percentiles!D$12, 10, 11))))))))))</f>
        <v>1</v>
      </c>
      <c r="I170" s="54">
        <f>IF(E170&lt;Percentiles!E$3, 1, IF(E170&lt;Percentiles!E$4, 2, IF(E170&lt;Percentiles!E$5, 3, IF(E170&lt;Percentiles!E$6, 4, IF(E170&lt;Percentiles!E$7, 5, IF(E170&lt;Percentiles!E$8, 6, IF(E170&lt;Percentiles!E$9, 7, IF(E170&lt;Percentiles!E$10, 8, IF(E170&lt;Percentiles!E$11, 9, IF(E170&lt;Percentiles!E$12, 10, 11))))))))))</f>
        <v>1</v>
      </c>
      <c r="J170" s="54">
        <f>IF(F170&lt;Percentiles!F$3, 1, IF(F170&lt;Percentiles!F$4, 2, IF(F170&lt;Percentiles!F$5, 3, IF(F170&lt;Percentiles!F$6, 4, IF(F170&lt;Percentiles!F$7, 5, IF(F170&lt;Percentiles!F$8, 6, IF(F170&lt;Percentiles!F$9, 7, IF(F170&lt;Percentiles!F$10, 8, IF(F170&lt;Percentiles!F$11, 9, IF(F170&lt;Percentiles!F$12, 10, 11))))))))))</f>
        <v>1</v>
      </c>
      <c r="K170" s="35">
        <f>Combined!AA170</f>
        <v>28</v>
      </c>
      <c r="L170" s="38">
        <f>Combined!AB170</f>
        <v>126.10766011407465</v>
      </c>
      <c r="M170">
        <f>IF(L170&lt;Percentiles!$G$3,1,0)</f>
        <v>0</v>
      </c>
      <c r="N170">
        <f>IF(L170&lt;Percentiles!$G$4,1,0)</f>
        <v>0</v>
      </c>
      <c r="O170">
        <f>IF(L170&lt;Percentiles!$G$5,1,0)</f>
        <v>0</v>
      </c>
      <c r="P170">
        <f>IF(L170&lt;Percentiles!$G$6,1,0)</f>
        <v>0</v>
      </c>
      <c r="Q170">
        <f>IF(L170&lt;Percentiles!$G$7,1,0)</f>
        <v>0</v>
      </c>
      <c r="R170">
        <f>IF(L170&lt;Percentiles!$G$8,1,0)</f>
        <v>0</v>
      </c>
      <c r="S170">
        <f>IF(L170&lt;Percentiles!$G$9,1,0)</f>
        <v>0</v>
      </c>
      <c r="T170">
        <f>IF(L170&lt;Percentiles!$G$10,1,0)</f>
        <v>0</v>
      </c>
      <c r="U170">
        <f>IF(L170&lt;Percentiles!$G$11,1,0)</f>
        <v>0</v>
      </c>
    </row>
    <row r="171" spans="1:21" x14ac:dyDescent="0.35">
      <c r="A171" s="34">
        <f>Combined!A171</f>
        <v>100323</v>
      </c>
      <c r="B171" s="34">
        <f>Combined!B171</f>
        <v>10</v>
      </c>
      <c r="C171" s="36">
        <f>Combined!W171</f>
        <v>0.16519306456971444</v>
      </c>
      <c r="D171" s="36">
        <f>Combined!X171</f>
        <v>23.780031226811026</v>
      </c>
      <c r="E171" s="36">
        <f>Combined!Y171</f>
        <v>29.978283287784112</v>
      </c>
      <c r="F171" s="36">
        <f>Combined!Z171</f>
        <v>65.036703324160953</v>
      </c>
      <c r="G171" s="54">
        <f>IF(C171&lt;Percentiles!C$3, 1, IF(C171&lt;Percentiles!C$4, 2, IF(C171&lt;Percentiles!C$5, 3, IF(C171&lt;Percentiles!C$6, 4, IF(C171&lt;Percentiles!C$7, 5, IF(C171&lt;Percentiles!C$8, 6, IF(C171&lt;Percentiles!C$9, 7, IF(C171&lt;Percentiles!C$10, 8, IF(C171&lt;Percentiles!C$11, 9, IF(C171&lt;Percentiles!C$12, 10, 11))))))))))</f>
        <v>9</v>
      </c>
      <c r="H171" s="54">
        <f>IF(D171&lt;Percentiles!D$3, 1, IF(D171&lt;Percentiles!D$4, 2, IF(D171&lt;Percentiles!D$5, 3, IF(D171&lt;Percentiles!D$6, 4, IF(D171&lt;Percentiles!D$7, 5, IF(D171&lt;Percentiles!D$8, 6, IF(D171&lt;Percentiles!D$9, 7, IF(D171&lt;Percentiles!D$10, 8, IF(D171&lt;Percentiles!D$11, 9, IF(D171&lt;Percentiles!D$12, 10, 11))))))))))</f>
        <v>4</v>
      </c>
      <c r="I171" s="54">
        <f>IF(E171&lt;Percentiles!E$3, 1, IF(E171&lt;Percentiles!E$4, 2, IF(E171&lt;Percentiles!E$5, 3, IF(E171&lt;Percentiles!E$6, 4, IF(E171&lt;Percentiles!E$7, 5, IF(E171&lt;Percentiles!E$8, 6, IF(E171&lt;Percentiles!E$9, 7, IF(E171&lt;Percentiles!E$10, 8, IF(E171&lt;Percentiles!E$11, 9, IF(E171&lt;Percentiles!E$12, 10, 11))))))))))</f>
        <v>6</v>
      </c>
      <c r="J171" s="54">
        <f>IF(F171&lt;Percentiles!F$3, 1, IF(F171&lt;Percentiles!F$4, 2, IF(F171&lt;Percentiles!F$5, 3, IF(F171&lt;Percentiles!F$6, 4, IF(F171&lt;Percentiles!F$7, 5, IF(F171&lt;Percentiles!F$8, 6, IF(F171&lt;Percentiles!F$9, 7, IF(F171&lt;Percentiles!F$10, 8, IF(F171&lt;Percentiles!F$11, 9, IF(F171&lt;Percentiles!F$12, 10, 11))))))))))</f>
        <v>7</v>
      </c>
      <c r="K171" s="35">
        <f>Combined!AA171</f>
        <v>28</v>
      </c>
      <c r="L171" s="38">
        <f>Combined!AB171</f>
        <v>128.31394114550602</v>
      </c>
      <c r="M171">
        <f>IF(L171&lt;Percentiles!$G$3,1,0)</f>
        <v>0</v>
      </c>
      <c r="N171">
        <f>IF(L171&lt;Percentiles!$G$4,1,0)</f>
        <v>0</v>
      </c>
      <c r="O171">
        <f>IF(L171&lt;Percentiles!$G$5,1,0)</f>
        <v>0</v>
      </c>
      <c r="P171">
        <f>IF(L171&lt;Percentiles!$G$6,1,0)</f>
        <v>0</v>
      </c>
      <c r="Q171">
        <f>IF(L171&lt;Percentiles!$G$7,1,0)</f>
        <v>0</v>
      </c>
      <c r="R171">
        <f>IF(L171&lt;Percentiles!$G$8,1,0)</f>
        <v>0</v>
      </c>
      <c r="S171">
        <f>IF(L171&lt;Percentiles!$G$9,1,0)</f>
        <v>0</v>
      </c>
      <c r="T171">
        <f>IF(L171&lt;Percentiles!$G$10,1,0)</f>
        <v>0</v>
      </c>
      <c r="U171">
        <f>IF(L171&lt;Percentiles!$G$11,1,0)</f>
        <v>0</v>
      </c>
    </row>
    <row r="172" spans="1:21" x14ac:dyDescent="0.35">
      <c r="A172" s="34">
        <f>Combined!A172</f>
        <v>100323</v>
      </c>
      <c r="B172" s="34">
        <f>Combined!B172</f>
        <v>1</v>
      </c>
      <c r="C172" s="36">
        <f>Combined!W172</f>
        <v>3</v>
      </c>
      <c r="D172" s="36">
        <f>Combined!X172</f>
        <v>249.70998886057731</v>
      </c>
      <c r="E172" s="36">
        <f>Combined!Y172</f>
        <v>59.842963592735416</v>
      </c>
      <c r="F172" s="36">
        <f>Combined!Z172</f>
        <v>1.6821097165918129</v>
      </c>
      <c r="G172" s="54">
        <f>IF(C172&lt;Percentiles!C$3, 1, IF(C172&lt;Percentiles!C$4, 2, IF(C172&lt;Percentiles!C$5, 3, IF(C172&lt;Percentiles!C$6, 4, IF(C172&lt;Percentiles!C$7, 5, IF(C172&lt;Percentiles!C$8, 6, IF(C172&lt;Percentiles!C$9, 7, IF(C172&lt;Percentiles!C$10, 8, IF(C172&lt;Percentiles!C$11, 9, IF(C172&lt;Percentiles!C$12, 10, 11))))))))))</f>
        <v>11</v>
      </c>
      <c r="H172" s="54">
        <f>IF(D172&lt;Percentiles!D$3, 1, IF(D172&lt;Percentiles!D$4, 2, IF(D172&lt;Percentiles!D$5, 3, IF(D172&lt;Percentiles!D$6, 4, IF(D172&lt;Percentiles!D$7, 5, IF(D172&lt;Percentiles!D$8, 6, IF(D172&lt;Percentiles!D$9, 7, IF(D172&lt;Percentiles!D$10, 8, IF(D172&lt;Percentiles!D$11, 9, IF(D172&lt;Percentiles!D$12, 10, 11))))))))))</f>
        <v>9</v>
      </c>
      <c r="I172" s="54">
        <f>IF(E172&lt;Percentiles!E$3, 1, IF(E172&lt;Percentiles!E$4, 2, IF(E172&lt;Percentiles!E$5, 3, IF(E172&lt;Percentiles!E$6, 4, IF(E172&lt;Percentiles!E$7, 5, IF(E172&lt;Percentiles!E$8, 6, IF(E172&lt;Percentiles!E$9, 7, IF(E172&lt;Percentiles!E$10, 8, IF(E172&lt;Percentiles!E$11, 9, IF(E172&lt;Percentiles!E$12, 10, 11))))))))))</f>
        <v>7</v>
      </c>
      <c r="J172" s="54">
        <f>IF(F172&lt;Percentiles!F$3, 1, IF(F172&lt;Percentiles!F$4, 2, IF(F172&lt;Percentiles!F$5, 3, IF(F172&lt;Percentiles!F$6, 4, IF(F172&lt;Percentiles!F$7, 5, IF(F172&lt;Percentiles!F$8, 6, IF(F172&lt;Percentiles!F$9, 7, IF(F172&lt;Percentiles!F$10, 8, IF(F172&lt;Percentiles!F$11, 9, IF(F172&lt;Percentiles!F$12, 10, 11))))))))))</f>
        <v>1</v>
      </c>
      <c r="K172" s="35">
        <f>Combined!AA172</f>
        <v>28</v>
      </c>
      <c r="L172" s="38">
        <f>Combined!AB172</f>
        <v>1.7993598590091184</v>
      </c>
      <c r="M172">
        <f>IF(L172&lt;Percentiles!$G$3,1,0)</f>
        <v>1</v>
      </c>
      <c r="N172">
        <f>IF(L172&lt;Percentiles!$G$4,1,0)</f>
        <v>1</v>
      </c>
      <c r="O172">
        <f>IF(L172&lt;Percentiles!$G$5,1,0)</f>
        <v>1</v>
      </c>
      <c r="P172">
        <f>IF(L172&lt;Percentiles!$G$6,1,0)</f>
        <v>1</v>
      </c>
      <c r="Q172">
        <f>IF(L172&lt;Percentiles!$G$7,1,0)</f>
        <v>1</v>
      </c>
      <c r="R172">
        <f>IF(L172&lt;Percentiles!$G$8,1,0)</f>
        <v>1</v>
      </c>
      <c r="S172">
        <f>IF(L172&lt;Percentiles!$G$9,1,0)</f>
        <v>1</v>
      </c>
      <c r="T172">
        <f>IF(L172&lt;Percentiles!$G$10,1,0)</f>
        <v>1</v>
      </c>
      <c r="U172">
        <f>IF(L172&lt;Percentiles!$G$11,1,0)</f>
        <v>1</v>
      </c>
    </row>
    <row r="173" spans="1:21" x14ac:dyDescent="0.35">
      <c r="A173" s="34">
        <f>Combined!A173</f>
        <v>100323</v>
      </c>
      <c r="B173" s="34">
        <f>Combined!B173</f>
        <v>2</v>
      </c>
      <c r="C173" s="36">
        <f>Combined!W173</f>
        <v>2.6762532923159035</v>
      </c>
      <c r="D173" s="36">
        <f>Combined!X173</f>
        <v>203.87084307944889</v>
      </c>
      <c r="E173" s="36">
        <f>Combined!Y173</f>
        <v>2.2814315369505311</v>
      </c>
      <c r="F173" s="36">
        <f>Combined!Z173</f>
        <v>3.8016525920757633</v>
      </c>
      <c r="G173" s="54">
        <f>IF(C173&lt;Percentiles!C$3, 1, IF(C173&lt;Percentiles!C$4, 2, IF(C173&lt;Percentiles!C$5, 3, IF(C173&lt;Percentiles!C$6, 4, IF(C173&lt;Percentiles!C$7, 5, IF(C173&lt;Percentiles!C$8, 6, IF(C173&lt;Percentiles!C$9, 7, IF(C173&lt;Percentiles!C$10, 8, IF(C173&lt;Percentiles!C$11, 9, IF(C173&lt;Percentiles!C$12, 10, 11))))))))))</f>
        <v>10</v>
      </c>
      <c r="H173" s="54">
        <f>IF(D173&lt;Percentiles!D$3, 1, IF(D173&lt;Percentiles!D$4, 2, IF(D173&lt;Percentiles!D$5, 3, IF(D173&lt;Percentiles!D$6, 4, IF(D173&lt;Percentiles!D$7, 5, IF(D173&lt;Percentiles!D$8, 6, IF(D173&lt;Percentiles!D$9, 7, IF(D173&lt;Percentiles!D$10, 8, IF(D173&lt;Percentiles!D$11, 9, IF(D173&lt;Percentiles!D$12, 10, 11))))))))))</f>
        <v>9</v>
      </c>
      <c r="I173" s="54">
        <f>IF(E173&lt;Percentiles!E$3, 1, IF(E173&lt;Percentiles!E$4, 2, IF(E173&lt;Percentiles!E$5, 3, IF(E173&lt;Percentiles!E$6, 4, IF(E173&lt;Percentiles!E$7, 5, IF(E173&lt;Percentiles!E$8, 6, IF(E173&lt;Percentiles!E$9, 7, IF(E173&lt;Percentiles!E$10, 8, IF(E173&lt;Percentiles!E$11, 9, IF(E173&lt;Percentiles!E$12, 10, 11))))))))))</f>
        <v>1</v>
      </c>
      <c r="J173" s="54">
        <f>IF(F173&lt;Percentiles!F$3, 1, IF(F173&lt;Percentiles!F$4, 2, IF(F173&lt;Percentiles!F$5, 3, IF(F173&lt;Percentiles!F$6, 4, IF(F173&lt;Percentiles!F$7, 5, IF(F173&lt;Percentiles!F$8, 6, IF(F173&lt;Percentiles!F$9, 7, IF(F173&lt;Percentiles!F$10, 8, IF(F173&lt;Percentiles!F$11, 9, IF(F173&lt;Percentiles!F$12, 10, 11))))))))))</f>
        <v>1</v>
      </c>
      <c r="K173" s="35">
        <f>Combined!AA173</f>
        <v>28</v>
      </c>
      <c r="L173" s="38">
        <f>Combined!AB173</f>
        <v>86.799422089521755</v>
      </c>
      <c r="M173">
        <f>IF(L173&lt;Percentiles!$G$3,1,0)</f>
        <v>0</v>
      </c>
      <c r="N173">
        <f>IF(L173&lt;Percentiles!$G$4,1,0)</f>
        <v>0</v>
      </c>
      <c r="O173">
        <f>IF(L173&lt;Percentiles!$G$5,1,0)</f>
        <v>0</v>
      </c>
      <c r="P173">
        <f>IF(L173&lt;Percentiles!$G$6,1,0)</f>
        <v>0</v>
      </c>
      <c r="Q173">
        <f>IF(L173&lt;Percentiles!$G$7,1,0)</f>
        <v>0</v>
      </c>
      <c r="R173">
        <f>IF(L173&lt;Percentiles!$G$8,1,0)</f>
        <v>0</v>
      </c>
      <c r="S173">
        <f>IF(L173&lt;Percentiles!$G$9,1,0)</f>
        <v>0</v>
      </c>
      <c r="T173">
        <f>IF(L173&lt;Percentiles!$G$10,1,0)</f>
        <v>0</v>
      </c>
      <c r="U173">
        <f>IF(L173&lt;Percentiles!$G$11,1,0)</f>
        <v>1</v>
      </c>
    </row>
    <row r="174" spans="1:21" x14ac:dyDescent="0.35">
      <c r="A174" s="34">
        <f>Combined!A174</f>
        <v>100323</v>
      </c>
      <c r="B174" s="34">
        <f>Combined!B174</f>
        <v>3</v>
      </c>
      <c r="C174" s="36">
        <f>Combined!W174</f>
        <v>-0.95133092588151813</v>
      </c>
      <c r="D174" s="36">
        <f>Combined!X174</f>
        <v>220.41834251057716</v>
      </c>
      <c r="E174" s="36">
        <f>Combined!Y174</f>
        <v>182.57423859451336</v>
      </c>
      <c r="F174" s="36">
        <f>Combined!Z174</f>
        <v>79.34411949741181</v>
      </c>
      <c r="G174" s="54">
        <f>IF(C174&lt;Percentiles!C$3, 1, IF(C174&lt;Percentiles!C$4, 2, IF(C174&lt;Percentiles!C$5, 3, IF(C174&lt;Percentiles!C$6, 4, IF(C174&lt;Percentiles!C$7, 5, IF(C174&lt;Percentiles!C$8, 6, IF(C174&lt;Percentiles!C$9, 7, IF(C174&lt;Percentiles!C$10, 8, IF(C174&lt;Percentiles!C$11, 9, IF(C174&lt;Percentiles!C$12, 10, 11))))))))))</f>
        <v>6</v>
      </c>
      <c r="H174" s="54">
        <f>IF(D174&lt;Percentiles!D$3, 1, IF(D174&lt;Percentiles!D$4, 2, IF(D174&lt;Percentiles!D$5, 3, IF(D174&lt;Percentiles!D$6, 4, IF(D174&lt;Percentiles!D$7, 5, IF(D174&lt;Percentiles!D$8, 6, IF(D174&lt;Percentiles!D$9, 7, IF(D174&lt;Percentiles!D$10, 8, IF(D174&lt;Percentiles!D$11, 9, IF(D174&lt;Percentiles!D$12, 10, 11))))))))))</f>
        <v>9</v>
      </c>
      <c r="I174" s="54">
        <f>IF(E174&lt;Percentiles!E$3, 1, IF(E174&lt;Percentiles!E$4, 2, IF(E174&lt;Percentiles!E$5, 3, IF(E174&lt;Percentiles!E$6, 4, IF(E174&lt;Percentiles!E$7, 5, IF(E174&lt;Percentiles!E$8, 6, IF(E174&lt;Percentiles!E$9, 7, IF(E174&lt;Percentiles!E$10, 8, IF(E174&lt;Percentiles!E$11, 9, IF(E174&lt;Percentiles!E$12, 10, 11))))))))))</f>
        <v>8</v>
      </c>
      <c r="J174" s="54">
        <f>IF(F174&lt;Percentiles!F$3, 1, IF(F174&lt;Percentiles!F$4, 2, IF(F174&lt;Percentiles!F$5, 3, IF(F174&lt;Percentiles!F$6, 4, IF(F174&lt;Percentiles!F$7, 5, IF(F174&lt;Percentiles!F$8, 6, IF(F174&lt;Percentiles!F$9, 7, IF(F174&lt;Percentiles!F$10, 8, IF(F174&lt;Percentiles!F$11, 9, IF(F174&lt;Percentiles!F$12, 10, 11))))))))))</f>
        <v>7</v>
      </c>
      <c r="K174" s="35">
        <f>Combined!AA174</f>
        <v>28</v>
      </c>
      <c r="L174" s="38">
        <f>Combined!AB174</f>
        <v>64.146839799875124</v>
      </c>
      <c r="M174">
        <f>IF(L174&lt;Percentiles!$G$3,1,0)</f>
        <v>0</v>
      </c>
      <c r="N174">
        <f>IF(L174&lt;Percentiles!$G$4,1,0)</f>
        <v>0</v>
      </c>
      <c r="O174">
        <f>IF(L174&lt;Percentiles!$G$5,1,0)</f>
        <v>0</v>
      </c>
      <c r="P174">
        <f>IF(L174&lt;Percentiles!$G$6,1,0)</f>
        <v>0</v>
      </c>
      <c r="Q174">
        <f>IF(L174&lt;Percentiles!$G$7,1,0)</f>
        <v>0</v>
      </c>
      <c r="R174">
        <f>IF(L174&lt;Percentiles!$G$8,1,0)</f>
        <v>0</v>
      </c>
      <c r="S174">
        <f>IF(L174&lt;Percentiles!$G$9,1,0)</f>
        <v>0</v>
      </c>
      <c r="T174">
        <f>IF(L174&lt;Percentiles!$G$10,1,0)</f>
        <v>1</v>
      </c>
      <c r="U174">
        <f>IF(L174&lt;Percentiles!$G$11,1,0)</f>
        <v>1</v>
      </c>
    </row>
    <row r="175" spans="1:21" x14ac:dyDescent="0.35">
      <c r="A175" s="34">
        <f>Combined!A175</f>
        <v>100323</v>
      </c>
      <c r="B175" s="34">
        <f>Combined!B175</f>
        <v>4</v>
      </c>
      <c r="C175" s="36">
        <f>Combined!W175</f>
        <v>-1.1866912591768995E-2</v>
      </c>
      <c r="D175" s="36">
        <f>Combined!X175</f>
        <v>539.54577333346424</v>
      </c>
      <c r="E175" s="36">
        <f>Combined!Y175</f>
        <v>478.28315681818071</v>
      </c>
      <c r="F175" s="36">
        <f>Combined!Z175</f>
        <v>41.666667719553459</v>
      </c>
      <c r="G175" s="54">
        <f>IF(C175&lt;Percentiles!C$3, 1, IF(C175&lt;Percentiles!C$4, 2, IF(C175&lt;Percentiles!C$5, 3, IF(C175&lt;Percentiles!C$6, 4, IF(C175&lt;Percentiles!C$7, 5, IF(C175&lt;Percentiles!C$8, 6, IF(C175&lt;Percentiles!C$9, 7, IF(C175&lt;Percentiles!C$10, 8, IF(C175&lt;Percentiles!C$11, 9, IF(C175&lt;Percentiles!C$12, 10, 11))))))))))</f>
        <v>9</v>
      </c>
      <c r="H175" s="54">
        <f>IF(D175&lt;Percentiles!D$3, 1, IF(D175&lt;Percentiles!D$4, 2, IF(D175&lt;Percentiles!D$5, 3, IF(D175&lt;Percentiles!D$6, 4, IF(D175&lt;Percentiles!D$7, 5, IF(D175&lt;Percentiles!D$8, 6, IF(D175&lt;Percentiles!D$9, 7, IF(D175&lt;Percentiles!D$10, 8, IF(D175&lt;Percentiles!D$11, 9, IF(D175&lt;Percentiles!D$12, 10, 11))))))))))</f>
        <v>10</v>
      </c>
      <c r="I175" s="54">
        <f>IF(E175&lt;Percentiles!E$3, 1, IF(E175&lt;Percentiles!E$4, 2, IF(E175&lt;Percentiles!E$5, 3, IF(E175&lt;Percentiles!E$6, 4, IF(E175&lt;Percentiles!E$7, 5, IF(E175&lt;Percentiles!E$8, 6, IF(E175&lt;Percentiles!E$9, 7, IF(E175&lt;Percentiles!E$10, 8, IF(E175&lt;Percentiles!E$11, 9, IF(E175&lt;Percentiles!E$12, 10, 11))))))))))</f>
        <v>10</v>
      </c>
      <c r="J175" s="54">
        <f>IF(F175&lt;Percentiles!F$3, 1, IF(F175&lt;Percentiles!F$4, 2, IF(F175&lt;Percentiles!F$5, 3, IF(F175&lt;Percentiles!F$6, 4, IF(F175&lt;Percentiles!F$7, 5, IF(F175&lt;Percentiles!F$8, 6, IF(F175&lt;Percentiles!F$9, 7, IF(F175&lt;Percentiles!F$10, 8, IF(F175&lt;Percentiles!F$11, 9, IF(F175&lt;Percentiles!F$12, 10, 11))))))))))</f>
        <v>5</v>
      </c>
      <c r="K175" s="35">
        <f>Combined!AA175</f>
        <v>28</v>
      </c>
      <c r="L175" s="38">
        <f>Combined!AB175</f>
        <v>23.050809571802485</v>
      </c>
      <c r="M175">
        <f>IF(L175&lt;Percentiles!$G$3,1,0)</f>
        <v>0</v>
      </c>
      <c r="N175">
        <f>IF(L175&lt;Percentiles!$G$4,1,0)</f>
        <v>0</v>
      </c>
      <c r="O175">
        <f>IF(L175&lt;Percentiles!$G$5,1,0)</f>
        <v>0</v>
      </c>
      <c r="P175">
        <f>IF(L175&lt;Percentiles!$G$6,1,0)</f>
        <v>0</v>
      </c>
      <c r="Q175">
        <f>IF(L175&lt;Percentiles!$G$7,1,0)</f>
        <v>1</v>
      </c>
      <c r="R175">
        <f>IF(L175&lt;Percentiles!$G$8,1,0)</f>
        <v>1</v>
      </c>
      <c r="S175">
        <f>IF(L175&lt;Percentiles!$G$9,1,0)</f>
        <v>1</v>
      </c>
      <c r="T175">
        <f>IF(L175&lt;Percentiles!$G$10,1,0)</f>
        <v>1</v>
      </c>
      <c r="U175">
        <f>IF(L175&lt;Percentiles!$G$11,1,0)</f>
        <v>1</v>
      </c>
    </row>
    <row r="176" spans="1:21" x14ac:dyDescent="0.35">
      <c r="A176" s="34">
        <f>Combined!A176</f>
        <v>100323</v>
      </c>
      <c r="B176" s="34">
        <f>Combined!B176</f>
        <v>5</v>
      </c>
      <c r="C176" s="36">
        <f>Combined!W176</f>
        <v>3</v>
      </c>
      <c r="D176" s="36">
        <f>Combined!X176</f>
        <v>2.1496016459693021</v>
      </c>
      <c r="E176" s="36">
        <f>Combined!Y176</f>
        <v>5.0328816927159625</v>
      </c>
      <c r="F176" s="36">
        <f>Combined!Z176</f>
        <v>12.885200501639503</v>
      </c>
      <c r="G176" s="54">
        <f>IF(C176&lt;Percentiles!C$3, 1, IF(C176&lt;Percentiles!C$4, 2, IF(C176&lt;Percentiles!C$5, 3, IF(C176&lt;Percentiles!C$6, 4, IF(C176&lt;Percentiles!C$7, 5, IF(C176&lt;Percentiles!C$8, 6, IF(C176&lt;Percentiles!C$9, 7, IF(C176&lt;Percentiles!C$10, 8, IF(C176&lt;Percentiles!C$11, 9, IF(C176&lt;Percentiles!C$12, 10, 11))))))))))</f>
        <v>11</v>
      </c>
      <c r="H176" s="54">
        <f>IF(D176&lt;Percentiles!D$3, 1, IF(D176&lt;Percentiles!D$4, 2, IF(D176&lt;Percentiles!D$5, 3, IF(D176&lt;Percentiles!D$6, 4, IF(D176&lt;Percentiles!D$7, 5, IF(D176&lt;Percentiles!D$8, 6, IF(D176&lt;Percentiles!D$9, 7, IF(D176&lt;Percentiles!D$10, 8, IF(D176&lt;Percentiles!D$11, 9, IF(D176&lt;Percentiles!D$12, 10, 11))))))))))</f>
        <v>1</v>
      </c>
      <c r="I176" s="54">
        <f>IF(E176&lt;Percentiles!E$3, 1, IF(E176&lt;Percentiles!E$4, 2, IF(E176&lt;Percentiles!E$5, 3, IF(E176&lt;Percentiles!E$6, 4, IF(E176&lt;Percentiles!E$7, 5, IF(E176&lt;Percentiles!E$8, 6, IF(E176&lt;Percentiles!E$9, 7, IF(E176&lt;Percentiles!E$10, 8, IF(E176&lt;Percentiles!E$11, 9, IF(E176&lt;Percentiles!E$12, 10, 11))))))))))</f>
        <v>1</v>
      </c>
      <c r="J176" s="54">
        <f>IF(F176&lt;Percentiles!F$3, 1, IF(F176&lt;Percentiles!F$4, 2, IF(F176&lt;Percentiles!F$5, 3, IF(F176&lt;Percentiles!F$6, 4, IF(F176&lt;Percentiles!F$7, 5, IF(F176&lt;Percentiles!F$8, 6, IF(F176&lt;Percentiles!F$9, 7, IF(F176&lt;Percentiles!F$10, 8, IF(F176&lt;Percentiles!F$11, 9, IF(F176&lt;Percentiles!F$12, 10, 11))))))))))</f>
        <v>2</v>
      </c>
      <c r="K176" s="35">
        <f>Combined!AA176</f>
        <v>28</v>
      </c>
      <c r="L176" s="38">
        <f>Combined!AB176</f>
        <v>108.79819497789246</v>
      </c>
      <c r="M176">
        <f>IF(L176&lt;Percentiles!$G$3,1,0)</f>
        <v>0</v>
      </c>
      <c r="N176">
        <f>IF(L176&lt;Percentiles!$G$4,1,0)</f>
        <v>0</v>
      </c>
      <c r="O176">
        <f>IF(L176&lt;Percentiles!$G$5,1,0)</f>
        <v>0</v>
      </c>
      <c r="P176">
        <f>IF(L176&lt;Percentiles!$G$6,1,0)</f>
        <v>0</v>
      </c>
      <c r="Q176">
        <f>IF(L176&lt;Percentiles!$G$7,1,0)</f>
        <v>0</v>
      </c>
      <c r="R176">
        <f>IF(L176&lt;Percentiles!$G$8,1,0)</f>
        <v>0</v>
      </c>
      <c r="S176">
        <f>IF(L176&lt;Percentiles!$G$9,1,0)</f>
        <v>0</v>
      </c>
      <c r="T176">
        <f>IF(L176&lt;Percentiles!$G$10,1,0)</f>
        <v>0</v>
      </c>
      <c r="U176">
        <f>IF(L176&lt;Percentiles!$G$11,1,0)</f>
        <v>0</v>
      </c>
    </row>
    <row r="177" spans="1:21" x14ac:dyDescent="0.35">
      <c r="A177" s="34">
        <f>Combined!A177</f>
        <v>100323</v>
      </c>
      <c r="B177" s="34">
        <f>Combined!B177</f>
        <v>6</v>
      </c>
      <c r="C177" s="36">
        <f>Combined!W177</f>
        <v>0.39146728673348197</v>
      </c>
      <c r="D177" s="36">
        <f>Combined!X177</f>
        <v>519.33958148815384</v>
      </c>
      <c r="E177" s="36">
        <f>Combined!Y177</f>
        <v>485.71400023657759</v>
      </c>
      <c r="F177" s="36">
        <f>Combined!Z177</f>
        <v>389.87321223648632</v>
      </c>
      <c r="G177" s="54">
        <f>IF(C177&lt;Percentiles!C$3, 1, IF(C177&lt;Percentiles!C$4, 2, IF(C177&lt;Percentiles!C$5, 3, IF(C177&lt;Percentiles!C$6, 4, IF(C177&lt;Percentiles!C$7, 5, IF(C177&lt;Percentiles!C$8, 6, IF(C177&lt;Percentiles!C$9, 7, IF(C177&lt;Percentiles!C$10, 8, IF(C177&lt;Percentiles!C$11, 9, IF(C177&lt;Percentiles!C$12, 10, 11))))))))))</f>
        <v>9</v>
      </c>
      <c r="H177" s="54">
        <f>IF(D177&lt;Percentiles!D$3, 1, IF(D177&lt;Percentiles!D$4, 2, IF(D177&lt;Percentiles!D$5, 3, IF(D177&lt;Percentiles!D$6, 4, IF(D177&lt;Percentiles!D$7, 5, IF(D177&lt;Percentiles!D$8, 6, IF(D177&lt;Percentiles!D$9, 7, IF(D177&lt;Percentiles!D$10, 8, IF(D177&lt;Percentiles!D$11, 9, IF(D177&lt;Percentiles!D$12, 10, 11))))))))))</f>
        <v>10</v>
      </c>
      <c r="I177" s="54">
        <f>IF(E177&lt;Percentiles!E$3, 1, IF(E177&lt;Percentiles!E$4, 2, IF(E177&lt;Percentiles!E$5, 3, IF(E177&lt;Percentiles!E$6, 4, IF(E177&lt;Percentiles!E$7, 5, IF(E177&lt;Percentiles!E$8, 6, IF(E177&lt;Percentiles!E$9, 7, IF(E177&lt;Percentiles!E$10, 8, IF(E177&lt;Percentiles!E$11, 9, IF(E177&lt;Percentiles!E$12, 10, 11))))))))))</f>
        <v>10</v>
      </c>
      <c r="J177" s="54">
        <f>IF(F177&lt;Percentiles!F$3, 1, IF(F177&lt;Percentiles!F$4, 2, IF(F177&lt;Percentiles!F$5, 3, IF(F177&lt;Percentiles!F$6, 4, IF(F177&lt;Percentiles!F$7, 5, IF(F177&lt;Percentiles!F$8, 6, IF(F177&lt;Percentiles!F$9, 7, IF(F177&lt;Percentiles!F$10, 8, IF(F177&lt;Percentiles!F$11, 9, IF(F177&lt;Percentiles!F$12, 10, 11))))))))))</f>
        <v>9</v>
      </c>
      <c r="K177" s="35">
        <f>Combined!AA177</f>
        <v>28</v>
      </c>
      <c r="L177" s="38">
        <f>Combined!AB177</f>
        <v>27.40016304935677</v>
      </c>
      <c r="M177">
        <f>IF(L177&lt;Percentiles!$G$3,1,0)</f>
        <v>0</v>
      </c>
      <c r="N177">
        <f>IF(L177&lt;Percentiles!$G$4,1,0)</f>
        <v>0</v>
      </c>
      <c r="O177">
        <f>IF(L177&lt;Percentiles!$G$5,1,0)</f>
        <v>0</v>
      </c>
      <c r="P177">
        <f>IF(L177&lt;Percentiles!$G$6,1,0)</f>
        <v>0</v>
      </c>
      <c r="Q177">
        <f>IF(L177&lt;Percentiles!$G$7,1,0)</f>
        <v>1</v>
      </c>
      <c r="R177">
        <f>IF(L177&lt;Percentiles!$G$8,1,0)</f>
        <v>1</v>
      </c>
      <c r="S177">
        <f>IF(L177&lt;Percentiles!$G$9,1,0)</f>
        <v>1</v>
      </c>
      <c r="T177">
        <f>IF(L177&lt;Percentiles!$G$10,1,0)</f>
        <v>1</v>
      </c>
      <c r="U177">
        <f>IF(L177&lt;Percentiles!$G$11,1,0)</f>
        <v>1</v>
      </c>
    </row>
    <row r="178" spans="1:21" x14ac:dyDescent="0.35">
      <c r="A178" s="34">
        <f>Combined!A178</f>
        <v>100323</v>
      </c>
      <c r="B178" s="34">
        <f>Combined!B178</f>
        <v>7</v>
      </c>
      <c r="C178" s="36">
        <f>Combined!W178</f>
        <v>-3</v>
      </c>
      <c r="D178" s="36">
        <f>Combined!X178</f>
        <v>3.6430982753188368</v>
      </c>
      <c r="E178" s="36">
        <f>Combined!Y178</f>
        <v>7.1356277279294407</v>
      </c>
      <c r="F178" s="36">
        <f>Combined!Z178</f>
        <v>11.032183990708443</v>
      </c>
      <c r="G178" s="54">
        <f>IF(C178&lt;Percentiles!C$3, 1, IF(C178&lt;Percentiles!C$4, 2, IF(C178&lt;Percentiles!C$5, 3, IF(C178&lt;Percentiles!C$6, 4, IF(C178&lt;Percentiles!C$7, 5, IF(C178&lt;Percentiles!C$8, 6, IF(C178&lt;Percentiles!C$9, 7, IF(C178&lt;Percentiles!C$10, 8, IF(C178&lt;Percentiles!C$11, 9, IF(C178&lt;Percentiles!C$12, 10, 11))))))))))</f>
        <v>3</v>
      </c>
      <c r="H178" s="54">
        <f>IF(D178&lt;Percentiles!D$3, 1, IF(D178&lt;Percentiles!D$4, 2, IF(D178&lt;Percentiles!D$5, 3, IF(D178&lt;Percentiles!D$6, 4, IF(D178&lt;Percentiles!D$7, 5, IF(D178&lt;Percentiles!D$8, 6, IF(D178&lt;Percentiles!D$9, 7, IF(D178&lt;Percentiles!D$10, 8, IF(D178&lt;Percentiles!D$11, 9, IF(D178&lt;Percentiles!D$12, 10, 11))))))))))</f>
        <v>2</v>
      </c>
      <c r="I178" s="54">
        <f>IF(E178&lt;Percentiles!E$3, 1, IF(E178&lt;Percentiles!E$4, 2, IF(E178&lt;Percentiles!E$5, 3, IF(E178&lt;Percentiles!E$6, 4, IF(E178&lt;Percentiles!E$7, 5, IF(E178&lt;Percentiles!E$8, 6, IF(E178&lt;Percentiles!E$9, 7, IF(E178&lt;Percentiles!E$10, 8, IF(E178&lt;Percentiles!E$11, 9, IF(E178&lt;Percentiles!E$12, 10, 11))))))))))</f>
        <v>2</v>
      </c>
      <c r="J178" s="54">
        <f>IF(F178&lt;Percentiles!F$3, 1, IF(F178&lt;Percentiles!F$4, 2, IF(F178&lt;Percentiles!F$5, 3, IF(F178&lt;Percentiles!F$6, 4, IF(F178&lt;Percentiles!F$7, 5, IF(F178&lt;Percentiles!F$8, 6, IF(F178&lt;Percentiles!F$9, 7, IF(F178&lt;Percentiles!F$10, 8, IF(F178&lt;Percentiles!F$11, 9, IF(F178&lt;Percentiles!F$12, 10, 11))))))))))</f>
        <v>2</v>
      </c>
      <c r="K178" s="35">
        <f>Combined!AA178</f>
        <v>28</v>
      </c>
      <c r="L178" s="38">
        <f>Combined!AB178</f>
        <v>111.29791038744817</v>
      </c>
      <c r="M178">
        <f>IF(L178&lt;Percentiles!$G$3,1,0)</f>
        <v>0</v>
      </c>
      <c r="N178">
        <f>IF(L178&lt;Percentiles!$G$4,1,0)</f>
        <v>0</v>
      </c>
      <c r="O178">
        <f>IF(L178&lt;Percentiles!$G$5,1,0)</f>
        <v>0</v>
      </c>
      <c r="P178">
        <f>IF(L178&lt;Percentiles!$G$6,1,0)</f>
        <v>0</v>
      </c>
      <c r="Q178">
        <f>IF(L178&lt;Percentiles!$G$7,1,0)</f>
        <v>0</v>
      </c>
      <c r="R178">
        <f>IF(L178&lt;Percentiles!$G$8,1,0)</f>
        <v>0</v>
      </c>
      <c r="S178">
        <f>IF(L178&lt;Percentiles!$G$9,1,0)</f>
        <v>0</v>
      </c>
      <c r="T178">
        <f>IF(L178&lt;Percentiles!$G$10,1,0)</f>
        <v>0</v>
      </c>
      <c r="U178">
        <f>IF(L178&lt;Percentiles!$G$11,1,0)</f>
        <v>0</v>
      </c>
    </row>
    <row r="179" spans="1:21" x14ac:dyDescent="0.35">
      <c r="A179" s="34">
        <f>Combined!A179</f>
        <v>100323</v>
      </c>
      <c r="B179" s="34">
        <f>Combined!B179</f>
        <v>8</v>
      </c>
      <c r="C179" s="36">
        <f>Combined!W179</f>
        <v>-3</v>
      </c>
      <c r="D179" s="36">
        <f>Combined!X179</f>
        <v>4.610559340355973</v>
      </c>
      <c r="E179" s="36">
        <f>Combined!Y179</f>
        <v>12.892363349799087</v>
      </c>
      <c r="F179" s="36">
        <f>Combined!Z179</f>
        <v>47.134988769355225</v>
      </c>
      <c r="G179" s="54">
        <f>IF(C179&lt;Percentiles!C$3, 1, IF(C179&lt;Percentiles!C$4, 2, IF(C179&lt;Percentiles!C$5, 3, IF(C179&lt;Percentiles!C$6, 4, IF(C179&lt;Percentiles!C$7, 5, IF(C179&lt;Percentiles!C$8, 6, IF(C179&lt;Percentiles!C$9, 7, IF(C179&lt;Percentiles!C$10, 8, IF(C179&lt;Percentiles!C$11, 9, IF(C179&lt;Percentiles!C$12, 10, 11))))))))))</f>
        <v>3</v>
      </c>
      <c r="H179" s="54">
        <f>IF(D179&lt;Percentiles!D$3, 1, IF(D179&lt;Percentiles!D$4, 2, IF(D179&lt;Percentiles!D$5, 3, IF(D179&lt;Percentiles!D$6, 4, IF(D179&lt;Percentiles!D$7, 5, IF(D179&lt;Percentiles!D$8, 6, IF(D179&lt;Percentiles!D$9, 7, IF(D179&lt;Percentiles!D$10, 8, IF(D179&lt;Percentiles!D$11, 9, IF(D179&lt;Percentiles!D$12, 10, 11))))))))))</f>
        <v>3</v>
      </c>
      <c r="I179" s="54">
        <f>IF(E179&lt;Percentiles!E$3, 1, IF(E179&lt;Percentiles!E$4, 2, IF(E179&lt;Percentiles!E$5, 3, IF(E179&lt;Percentiles!E$6, 4, IF(E179&lt;Percentiles!E$7, 5, IF(E179&lt;Percentiles!E$8, 6, IF(E179&lt;Percentiles!E$9, 7, IF(E179&lt;Percentiles!E$10, 8, IF(E179&lt;Percentiles!E$11, 9, IF(E179&lt;Percentiles!E$12, 10, 11))))))))))</f>
        <v>3</v>
      </c>
      <c r="J179" s="54">
        <f>IF(F179&lt;Percentiles!F$3, 1, IF(F179&lt;Percentiles!F$4, 2, IF(F179&lt;Percentiles!F$5, 3, IF(F179&lt;Percentiles!F$6, 4, IF(F179&lt;Percentiles!F$7, 5, IF(F179&lt;Percentiles!F$8, 6, IF(F179&lt;Percentiles!F$9, 7, IF(F179&lt;Percentiles!F$10, 8, IF(F179&lt;Percentiles!F$11, 9, IF(F179&lt;Percentiles!F$12, 10, 11))))))))))</f>
        <v>5</v>
      </c>
      <c r="K179" s="35">
        <f>Combined!AA179</f>
        <v>28</v>
      </c>
      <c r="L179" s="38">
        <f>Combined!AB179</f>
        <v>121.53686214624109</v>
      </c>
      <c r="M179">
        <f>IF(L179&lt;Percentiles!$G$3,1,0)</f>
        <v>0</v>
      </c>
      <c r="N179">
        <f>IF(L179&lt;Percentiles!$G$4,1,0)</f>
        <v>0</v>
      </c>
      <c r="O179">
        <f>IF(L179&lt;Percentiles!$G$5,1,0)</f>
        <v>0</v>
      </c>
      <c r="P179">
        <f>IF(L179&lt;Percentiles!$G$6,1,0)</f>
        <v>0</v>
      </c>
      <c r="Q179">
        <f>IF(L179&lt;Percentiles!$G$7,1,0)</f>
        <v>0</v>
      </c>
      <c r="R179">
        <f>IF(L179&lt;Percentiles!$G$8,1,0)</f>
        <v>0</v>
      </c>
      <c r="S179">
        <f>IF(L179&lt;Percentiles!$G$9,1,0)</f>
        <v>0</v>
      </c>
      <c r="T179">
        <f>IF(L179&lt;Percentiles!$G$10,1,0)</f>
        <v>0</v>
      </c>
      <c r="U179">
        <f>IF(L179&lt;Percentiles!$G$11,1,0)</f>
        <v>0</v>
      </c>
    </row>
    <row r="180" spans="1:21" x14ac:dyDescent="0.35">
      <c r="A180" s="34">
        <f>Combined!A180</f>
        <v>100323</v>
      </c>
      <c r="B180" s="34">
        <f>Combined!B180</f>
        <v>9</v>
      </c>
      <c r="C180" s="36">
        <f>Combined!W180</f>
        <v>-3</v>
      </c>
      <c r="D180" s="36">
        <f>Combined!X180</f>
        <v>0.4866620266424237</v>
      </c>
      <c r="E180" s="36">
        <f>Combined!Y180</f>
        <v>0</v>
      </c>
      <c r="F180" s="36">
        <f>Combined!Z180</f>
        <v>0.7905355636276169</v>
      </c>
      <c r="G180" s="54">
        <f>IF(C180&lt;Percentiles!C$3, 1, IF(C180&lt;Percentiles!C$4, 2, IF(C180&lt;Percentiles!C$5, 3, IF(C180&lt;Percentiles!C$6, 4, IF(C180&lt;Percentiles!C$7, 5, IF(C180&lt;Percentiles!C$8, 6, IF(C180&lt;Percentiles!C$9, 7, IF(C180&lt;Percentiles!C$10, 8, IF(C180&lt;Percentiles!C$11, 9, IF(C180&lt;Percentiles!C$12, 10, 11))))))))))</f>
        <v>3</v>
      </c>
      <c r="H180" s="54">
        <f>IF(D180&lt;Percentiles!D$3, 1, IF(D180&lt;Percentiles!D$4, 2, IF(D180&lt;Percentiles!D$5, 3, IF(D180&lt;Percentiles!D$6, 4, IF(D180&lt;Percentiles!D$7, 5, IF(D180&lt;Percentiles!D$8, 6, IF(D180&lt;Percentiles!D$9, 7, IF(D180&lt;Percentiles!D$10, 8, IF(D180&lt;Percentiles!D$11, 9, IF(D180&lt;Percentiles!D$12, 10, 11))))))))))</f>
        <v>1</v>
      </c>
      <c r="I180" s="54">
        <f>IF(E180&lt;Percentiles!E$3, 1, IF(E180&lt;Percentiles!E$4, 2, IF(E180&lt;Percentiles!E$5, 3, IF(E180&lt;Percentiles!E$6, 4, IF(E180&lt;Percentiles!E$7, 5, IF(E180&lt;Percentiles!E$8, 6, IF(E180&lt;Percentiles!E$9, 7, IF(E180&lt;Percentiles!E$10, 8, IF(E180&lt;Percentiles!E$11, 9, IF(E180&lt;Percentiles!E$12, 10, 11))))))))))</f>
        <v>1</v>
      </c>
      <c r="J180" s="54">
        <f>IF(F180&lt;Percentiles!F$3, 1, IF(F180&lt;Percentiles!F$4, 2, IF(F180&lt;Percentiles!F$5, 3, IF(F180&lt;Percentiles!F$6, 4, IF(F180&lt;Percentiles!F$7, 5, IF(F180&lt;Percentiles!F$8, 6, IF(F180&lt;Percentiles!F$9, 7, IF(F180&lt;Percentiles!F$10, 8, IF(F180&lt;Percentiles!F$11, 9, IF(F180&lt;Percentiles!F$12, 10, 11))))))))))</f>
        <v>1</v>
      </c>
      <c r="K180" s="35">
        <f>Combined!AA180</f>
        <v>28</v>
      </c>
      <c r="L180" s="38">
        <f>Combined!AB180</f>
        <v>119.68693812378891</v>
      </c>
      <c r="M180">
        <f>IF(L180&lt;Percentiles!$G$3,1,0)</f>
        <v>0</v>
      </c>
      <c r="N180">
        <f>IF(L180&lt;Percentiles!$G$4,1,0)</f>
        <v>0</v>
      </c>
      <c r="O180">
        <f>IF(L180&lt;Percentiles!$G$5,1,0)</f>
        <v>0</v>
      </c>
      <c r="P180">
        <f>IF(L180&lt;Percentiles!$G$6,1,0)</f>
        <v>0</v>
      </c>
      <c r="Q180">
        <f>IF(L180&lt;Percentiles!$G$7,1,0)</f>
        <v>0</v>
      </c>
      <c r="R180">
        <f>IF(L180&lt;Percentiles!$G$8,1,0)</f>
        <v>0</v>
      </c>
      <c r="S180">
        <f>IF(L180&lt;Percentiles!$G$9,1,0)</f>
        <v>0</v>
      </c>
      <c r="T180">
        <f>IF(L180&lt;Percentiles!$G$10,1,0)</f>
        <v>0</v>
      </c>
      <c r="U180">
        <f>IF(L180&lt;Percentiles!$G$11,1,0)</f>
        <v>0</v>
      </c>
    </row>
    <row r="181" spans="1:21" x14ac:dyDescent="0.35">
      <c r="A181" s="34">
        <f>Combined!A181</f>
        <v>100323</v>
      </c>
      <c r="B181" s="34">
        <f>Combined!B181</f>
        <v>10</v>
      </c>
      <c r="C181" s="36">
        <f>Combined!W181</f>
        <v>0.16519306456971444</v>
      </c>
      <c r="D181" s="36">
        <f>Combined!X181</f>
        <v>23.780031226811026</v>
      </c>
      <c r="E181" s="36">
        <f>Combined!Y181</f>
        <v>29.978283287784112</v>
      </c>
      <c r="F181" s="36">
        <f>Combined!Z181</f>
        <v>65.036703324160953</v>
      </c>
      <c r="G181" s="54">
        <f>IF(C181&lt;Percentiles!C$3, 1, IF(C181&lt;Percentiles!C$4, 2, IF(C181&lt;Percentiles!C$5, 3, IF(C181&lt;Percentiles!C$6, 4, IF(C181&lt;Percentiles!C$7, 5, IF(C181&lt;Percentiles!C$8, 6, IF(C181&lt;Percentiles!C$9, 7, IF(C181&lt;Percentiles!C$10, 8, IF(C181&lt;Percentiles!C$11, 9, IF(C181&lt;Percentiles!C$12, 10, 11))))))))))</f>
        <v>9</v>
      </c>
      <c r="H181" s="54">
        <f>IF(D181&lt;Percentiles!D$3, 1, IF(D181&lt;Percentiles!D$4, 2, IF(D181&lt;Percentiles!D$5, 3, IF(D181&lt;Percentiles!D$6, 4, IF(D181&lt;Percentiles!D$7, 5, IF(D181&lt;Percentiles!D$8, 6, IF(D181&lt;Percentiles!D$9, 7, IF(D181&lt;Percentiles!D$10, 8, IF(D181&lt;Percentiles!D$11, 9, IF(D181&lt;Percentiles!D$12, 10, 11))))))))))</f>
        <v>4</v>
      </c>
      <c r="I181" s="54">
        <f>IF(E181&lt;Percentiles!E$3, 1, IF(E181&lt;Percentiles!E$4, 2, IF(E181&lt;Percentiles!E$5, 3, IF(E181&lt;Percentiles!E$6, 4, IF(E181&lt;Percentiles!E$7, 5, IF(E181&lt;Percentiles!E$8, 6, IF(E181&lt;Percentiles!E$9, 7, IF(E181&lt;Percentiles!E$10, 8, IF(E181&lt;Percentiles!E$11, 9, IF(E181&lt;Percentiles!E$12, 10, 11))))))))))</f>
        <v>6</v>
      </c>
      <c r="J181" s="54">
        <f>IF(F181&lt;Percentiles!F$3, 1, IF(F181&lt;Percentiles!F$4, 2, IF(F181&lt;Percentiles!F$5, 3, IF(F181&lt;Percentiles!F$6, 4, IF(F181&lt;Percentiles!F$7, 5, IF(F181&lt;Percentiles!F$8, 6, IF(F181&lt;Percentiles!F$9, 7, IF(F181&lt;Percentiles!F$10, 8, IF(F181&lt;Percentiles!F$11, 9, IF(F181&lt;Percentiles!F$12, 10, 11))))))))))</f>
        <v>7</v>
      </c>
      <c r="K181" s="35">
        <f>Combined!AA181</f>
        <v>28</v>
      </c>
      <c r="L181" s="38">
        <f>Combined!AB181</f>
        <v>105.25604127647415</v>
      </c>
      <c r="M181">
        <f>IF(L181&lt;Percentiles!$G$3,1,0)</f>
        <v>0</v>
      </c>
      <c r="N181">
        <f>IF(L181&lt;Percentiles!$G$4,1,0)</f>
        <v>0</v>
      </c>
      <c r="O181">
        <f>IF(L181&lt;Percentiles!$G$5,1,0)</f>
        <v>0</v>
      </c>
      <c r="P181">
        <f>IF(L181&lt;Percentiles!$G$6,1,0)</f>
        <v>0</v>
      </c>
      <c r="Q181">
        <f>IF(L181&lt;Percentiles!$G$7,1,0)</f>
        <v>0</v>
      </c>
      <c r="R181">
        <f>IF(L181&lt;Percentiles!$G$8,1,0)</f>
        <v>0</v>
      </c>
      <c r="S181">
        <f>IF(L181&lt;Percentiles!$G$9,1,0)</f>
        <v>0</v>
      </c>
      <c r="T181">
        <f>IF(L181&lt;Percentiles!$G$10,1,0)</f>
        <v>0</v>
      </c>
      <c r="U181">
        <f>IF(L181&lt;Percentiles!$G$11,1,0)</f>
        <v>0</v>
      </c>
    </row>
    <row r="182" spans="1:21" x14ac:dyDescent="0.35">
      <c r="A182" s="34">
        <f>Combined!A182</f>
        <v>100323</v>
      </c>
      <c r="B182" s="34">
        <f>Combined!B182</f>
        <v>1</v>
      </c>
      <c r="C182" s="36">
        <f>Combined!W182</f>
        <v>3</v>
      </c>
      <c r="D182" s="36">
        <f>Combined!X182</f>
        <v>249.70998886057731</v>
      </c>
      <c r="E182" s="36">
        <f>Combined!Y182</f>
        <v>59.842963592735416</v>
      </c>
      <c r="F182" s="36">
        <f>Combined!Z182</f>
        <v>1.6821097165918129</v>
      </c>
      <c r="G182" s="54">
        <f>IF(C182&lt;Percentiles!C$3, 1, IF(C182&lt;Percentiles!C$4, 2, IF(C182&lt;Percentiles!C$5, 3, IF(C182&lt;Percentiles!C$6, 4, IF(C182&lt;Percentiles!C$7, 5, IF(C182&lt;Percentiles!C$8, 6, IF(C182&lt;Percentiles!C$9, 7, IF(C182&lt;Percentiles!C$10, 8, IF(C182&lt;Percentiles!C$11, 9, IF(C182&lt;Percentiles!C$12, 10, 11))))))))))</f>
        <v>11</v>
      </c>
      <c r="H182" s="54">
        <f>IF(D182&lt;Percentiles!D$3, 1, IF(D182&lt;Percentiles!D$4, 2, IF(D182&lt;Percentiles!D$5, 3, IF(D182&lt;Percentiles!D$6, 4, IF(D182&lt;Percentiles!D$7, 5, IF(D182&lt;Percentiles!D$8, 6, IF(D182&lt;Percentiles!D$9, 7, IF(D182&lt;Percentiles!D$10, 8, IF(D182&lt;Percentiles!D$11, 9, IF(D182&lt;Percentiles!D$12, 10, 11))))))))))</f>
        <v>9</v>
      </c>
      <c r="I182" s="54">
        <f>IF(E182&lt;Percentiles!E$3, 1, IF(E182&lt;Percentiles!E$4, 2, IF(E182&lt;Percentiles!E$5, 3, IF(E182&lt;Percentiles!E$6, 4, IF(E182&lt;Percentiles!E$7, 5, IF(E182&lt;Percentiles!E$8, 6, IF(E182&lt;Percentiles!E$9, 7, IF(E182&lt;Percentiles!E$10, 8, IF(E182&lt;Percentiles!E$11, 9, IF(E182&lt;Percentiles!E$12, 10, 11))))))))))</f>
        <v>7</v>
      </c>
      <c r="J182" s="54">
        <f>IF(F182&lt;Percentiles!F$3, 1, IF(F182&lt;Percentiles!F$4, 2, IF(F182&lt;Percentiles!F$5, 3, IF(F182&lt;Percentiles!F$6, 4, IF(F182&lt;Percentiles!F$7, 5, IF(F182&lt;Percentiles!F$8, 6, IF(F182&lt;Percentiles!F$9, 7, IF(F182&lt;Percentiles!F$10, 8, IF(F182&lt;Percentiles!F$11, 9, IF(F182&lt;Percentiles!F$12, 10, 11))))))))))</f>
        <v>1</v>
      </c>
      <c r="K182" s="35">
        <f>Combined!AA182</f>
        <v>31</v>
      </c>
      <c r="L182" s="38">
        <f>Combined!AB182</f>
        <v>4.5549361604730816</v>
      </c>
      <c r="M182">
        <f>IF(L182&lt;Percentiles!$G$3,1,0)</f>
        <v>0</v>
      </c>
      <c r="N182">
        <f>IF(L182&lt;Percentiles!$G$4,1,0)</f>
        <v>1</v>
      </c>
      <c r="O182">
        <f>IF(L182&lt;Percentiles!$G$5,1,0)</f>
        <v>1</v>
      </c>
      <c r="P182">
        <f>IF(L182&lt;Percentiles!$G$6,1,0)</f>
        <v>1</v>
      </c>
      <c r="Q182">
        <f>IF(L182&lt;Percentiles!$G$7,1,0)</f>
        <v>1</v>
      </c>
      <c r="R182">
        <f>IF(L182&lt;Percentiles!$G$8,1,0)</f>
        <v>1</v>
      </c>
      <c r="S182">
        <f>IF(L182&lt;Percentiles!$G$9,1,0)</f>
        <v>1</v>
      </c>
      <c r="T182">
        <f>IF(L182&lt;Percentiles!$G$10,1,0)</f>
        <v>1</v>
      </c>
      <c r="U182">
        <f>IF(L182&lt;Percentiles!$G$11,1,0)</f>
        <v>1</v>
      </c>
    </row>
    <row r="183" spans="1:21" x14ac:dyDescent="0.35">
      <c r="A183" s="34">
        <f>Combined!A183</f>
        <v>100323</v>
      </c>
      <c r="B183" s="34">
        <f>Combined!B183</f>
        <v>2</v>
      </c>
      <c r="C183" s="36">
        <f>Combined!W183</f>
        <v>2.6762532923159035</v>
      </c>
      <c r="D183" s="36">
        <f>Combined!X183</f>
        <v>203.87084307944889</v>
      </c>
      <c r="E183" s="36">
        <f>Combined!Y183</f>
        <v>2.2814315369505311</v>
      </c>
      <c r="F183" s="36">
        <f>Combined!Z183</f>
        <v>3.8016525920757633</v>
      </c>
      <c r="G183" s="54">
        <f>IF(C183&lt;Percentiles!C$3, 1, IF(C183&lt;Percentiles!C$4, 2, IF(C183&lt;Percentiles!C$5, 3, IF(C183&lt;Percentiles!C$6, 4, IF(C183&lt;Percentiles!C$7, 5, IF(C183&lt;Percentiles!C$8, 6, IF(C183&lt;Percentiles!C$9, 7, IF(C183&lt;Percentiles!C$10, 8, IF(C183&lt;Percentiles!C$11, 9, IF(C183&lt;Percentiles!C$12, 10, 11))))))))))</f>
        <v>10</v>
      </c>
      <c r="H183" s="54">
        <f>IF(D183&lt;Percentiles!D$3, 1, IF(D183&lt;Percentiles!D$4, 2, IF(D183&lt;Percentiles!D$5, 3, IF(D183&lt;Percentiles!D$6, 4, IF(D183&lt;Percentiles!D$7, 5, IF(D183&lt;Percentiles!D$8, 6, IF(D183&lt;Percentiles!D$9, 7, IF(D183&lt;Percentiles!D$10, 8, IF(D183&lt;Percentiles!D$11, 9, IF(D183&lt;Percentiles!D$12, 10, 11))))))))))</f>
        <v>9</v>
      </c>
      <c r="I183" s="54">
        <f>IF(E183&lt;Percentiles!E$3, 1, IF(E183&lt;Percentiles!E$4, 2, IF(E183&lt;Percentiles!E$5, 3, IF(E183&lt;Percentiles!E$6, 4, IF(E183&lt;Percentiles!E$7, 5, IF(E183&lt;Percentiles!E$8, 6, IF(E183&lt;Percentiles!E$9, 7, IF(E183&lt;Percentiles!E$10, 8, IF(E183&lt;Percentiles!E$11, 9, IF(E183&lt;Percentiles!E$12, 10, 11))))))))))</f>
        <v>1</v>
      </c>
      <c r="J183" s="54">
        <f>IF(F183&lt;Percentiles!F$3, 1, IF(F183&lt;Percentiles!F$4, 2, IF(F183&lt;Percentiles!F$5, 3, IF(F183&lt;Percentiles!F$6, 4, IF(F183&lt;Percentiles!F$7, 5, IF(F183&lt;Percentiles!F$8, 6, IF(F183&lt;Percentiles!F$9, 7, IF(F183&lt;Percentiles!F$10, 8, IF(F183&lt;Percentiles!F$11, 9, IF(F183&lt;Percentiles!F$12, 10, 11))))))))))</f>
        <v>1</v>
      </c>
      <c r="K183" s="35">
        <f>Combined!AA183</f>
        <v>31</v>
      </c>
      <c r="L183" s="38">
        <f>Combined!AB183</f>
        <v>96.615892227098954</v>
      </c>
      <c r="M183">
        <f>IF(L183&lt;Percentiles!$G$3,1,0)</f>
        <v>0</v>
      </c>
      <c r="N183">
        <f>IF(L183&lt;Percentiles!$G$4,1,0)</f>
        <v>0</v>
      </c>
      <c r="O183">
        <f>IF(L183&lt;Percentiles!$G$5,1,0)</f>
        <v>0</v>
      </c>
      <c r="P183">
        <f>IF(L183&lt;Percentiles!$G$6,1,0)</f>
        <v>0</v>
      </c>
      <c r="Q183">
        <f>IF(L183&lt;Percentiles!$G$7,1,0)</f>
        <v>0</v>
      </c>
      <c r="R183">
        <f>IF(L183&lt;Percentiles!$G$8,1,0)</f>
        <v>0</v>
      </c>
      <c r="S183">
        <f>IF(L183&lt;Percentiles!$G$9,1,0)</f>
        <v>0</v>
      </c>
      <c r="T183">
        <f>IF(L183&lt;Percentiles!$G$10,1,0)</f>
        <v>0</v>
      </c>
      <c r="U183">
        <f>IF(L183&lt;Percentiles!$G$11,1,0)</f>
        <v>0</v>
      </c>
    </row>
    <row r="184" spans="1:21" x14ac:dyDescent="0.35">
      <c r="A184" s="34">
        <f>Combined!A184</f>
        <v>100323</v>
      </c>
      <c r="B184" s="34">
        <f>Combined!B184</f>
        <v>3</v>
      </c>
      <c r="C184" s="36">
        <f>Combined!W184</f>
        <v>-0.95133092588151813</v>
      </c>
      <c r="D184" s="36">
        <f>Combined!X184</f>
        <v>220.41834251057716</v>
      </c>
      <c r="E184" s="36">
        <f>Combined!Y184</f>
        <v>182.57423859451336</v>
      </c>
      <c r="F184" s="36">
        <f>Combined!Z184</f>
        <v>79.34411949741181</v>
      </c>
      <c r="G184" s="54">
        <f>IF(C184&lt;Percentiles!C$3, 1, IF(C184&lt;Percentiles!C$4, 2, IF(C184&lt;Percentiles!C$5, 3, IF(C184&lt;Percentiles!C$6, 4, IF(C184&lt;Percentiles!C$7, 5, IF(C184&lt;Percentiles!C$8, 6, IF(C184&lt;Percentiles!C$9, 7, IF(C184&lt;Percentiles!C$10, 8, IF(C184&lt;Percentiles!C$11, 9, IF(C184&lt;Percentiles!C$12, 10, 11))))))))))</f>
        <v>6</v>
      </c>
      <c r="H184" s="54">
        <f>IF(D184&lt;Percentiles!D$3, 1, IF(D184&lt;Percentiles!D$4, 2, IF(D184&lt;Percentiles!D$5, 3, IF(D184&lt;Percentiles!D$6, 4, IF(D184&lt;Percentiles!D$7, 5, IF(D184&lt;Percentiles!D$8, 6, IF(D184&lt;Percentiles!D$9, 7, IF(D184&lt;Percentiles!D$10, 8, IF(D184&lt;Percentiles!D$11, 9, IF(D184&lt;Percentiles!D$12, 10, 11))))))))))</f>
        <v>9</v>
      </c>
      <c r="I184" s="54">
        <f>IF(E184&lt;Percentiles!E$3, 1, IF(E184&lt;Percentiles!E$4, 2, IF(E184&lt;Percentiles!E$5, 3, IF(E184&lt;Percentiles!E$6, 4, IF(E184&lt;Percentiles!E$7, 5, IF(E184&lt;Percentiles!E$8, 6, IF(E184&lt;Percentiles!E$9, 7, IF(E184&lt;Percentiles!E$10, 8, IF(E184&lt;Percentiles!E$11, 9, IF(E184&lt;Percentiles!E$12, 10, 11))))))))))</f>
        <v>8</v>
      </c>
      <c r="J184" s="54">
        <f>IF(F184&lt;Percentiles!F$3, 1, IF(F184&lt;Percentiles!F$4, 2, IF(F184&lt;Percentiles!F$5, 3, IF(F184&lt;Percentiles!F$6, 4, IF(F184&lt;Percentiles!F$7, 5, IF(F184&lt;Percentiles!F$8, 6, IF(F184&lt;Percentiles!F$9, 7, IF(F184&lt;Percentiles!F$10, 8, IF(F184&lt;Percentiles!F$11, 9, IF(F184&lt;Percentiles!F$12, 10, 11))))))))))</f>
        <v>7</v>
      </c>
      <c r="K184" s="35">
        <f>Combined!AA184</f>
        <v>31</v>
      </c>
      <c r="L184" s="38">
        <f>Combined!AB184</f>
        <v>60.122074959746264</v>
      </c>
      <c r="M184">
        <f>IF(L184&lt;Percentiles!$G$3,1,0)</f>
        <v>0</v>
      </c>
      <c r="N184">
        <f>IF(L184&lt;Percentiles!$G$4,1,0)</f>
        <v>0</v>
      </c>
      <c r="O184">
        <f>IF(L184&lt;Percentiles!$G$5,1,0)</f>
        <v>0</v>
      </c>
      <c r="P184">
        <f>IF(L184&lt;Percentiles!$G$6,1,0)</f>
        <v>0</v>
      </c>
      <c r="Q184">
        <f>IF(L184&lt;Percentiles!$G$7,1,0)</f>
        <v>0</v>
      </c>
      <c r="R184">
        <f>IF(L184&lt;Percentiles!$G$8,1,0)</f>
        <v>0</v>
      </c>
      <c r="S184">
        <f>IF(L184&lt;Percentiles!$G$9,1,0)</f>
        <v>0</v>
      </c>
      <c r="T184">
        <f>IF(L184&lt;Percentiles!$G$10,1,0)</f>
        <v>1</v>
      </c>
      <c r="U184">
        <f>IF(L184&lt;Percentiles!$G$11,1,0)</f>
        <v>1</v>
      </c>
    </row>
    <row r="185" spans="1:21" x14ac:dyDescent="0.35">
      <c r="A185" s="34">
        <f>Combined!A185</f>
        <v>100323</v>
      </c>
      <c r="B185" s="34">
        <f>Combined!B185</f>
        <v>4</v>
      </c>
      <c r="C185" s="36">
        <f>Combined!W185</f>
        <v>-1.1866912591768995E-2</v>
      </c>
      <c r="D185" s="36">
        <f>Combined!X185</f>
        <v>539.54577333346424</v>
      </c>
      <c r="E185" s="36">
        <f>Combined!Y185</f>
        <v>478.28315681818071</v>
      </c>
      <c r="F185" s="36">
        <f>Combined!Z185</f>
        <v>41.666667719553459</v>
      </c>
      <c r="G185" s="54">
        <f>IF(C185&lt;Percentiles!C$3, 1, IF(C185&lt;Percentiles!C$4, 2, IF(C185&lt;Percentiles!C$5, 3, IF(C185&lt;Percentiles!C$6, 4, IF(C185&lt;Percentiles!C$7, 5, IF(C185&lt;Percentiles!C$8, 6, IF(C185&lt;Percentiles!C$9, 7, IF(C185&lt;Percentiles!C$10, 8, IF(C185&lt;Percentiles!C$11, 9, IF(C185&lt;Percentiles!C$12, 10, 11))))))))))</f>
        <v>9</v>
      </c>
      <c r="H185" s="54">
        <f>IF(D185&lt;Percentiles!D$3, 1, IF(D185&lt;Percentiles!D$4, 2, IF(D185&lt;Percentiles!D$5, 3, IF(D185&lt;Percentiles!D$6, 4, IF(D185&lt;Percentiles!D$7, 5, IF(D185&lt;Percentiles!D$8, 6, IF(D185&lt;Percentiles!D$9, 7, IF(D185&lt;Percentiles!D$10, 8, IF(D185&lt;Percentiles!D$11, 9, IF(D185&lt;Percentiles!D$12, 10, 11))))))))))</f>
        <v>10</v>
      </c>
      <c r="I185" s="54">
        <f>IF(E185&lt;Percentiles!E$3, 1, IF(E185&lt;Percentiles!E$4, 2, IF(E185&lt;Percentiles!E$5, 3, IF(E185&lt;Percentiles!E$6, 4, IF(E185&lt;Percentiles!E$7, 5, IF(E185&lt;Percentiles!E$8, 6, IF(E185&lt;Percentiles!E$9, 7, IF(E185&lt;Percentiles!E$10, 8, IF(E185&lt;Percentiles!E$11, 9, IF(E185&lt;Percentiles!E$12, 10, 11))))))))))</f>
        <v>10</v>
      </c>
      <c r="J185" s="54">
        <f>IF(F185&lt;Percentiles!F$3, 1, IF(F185&lt;Percentiles!F$4, 2, IF(F185&lt;Percentiles!F$5, 3, IF(F185&lt;Percentiles!F$6, 4, IF(F185&lt;Percentiles!F$7, 5, IF(F185&lt;Percentiles!F$8, 6, IF(F185&lt;Percentiles!F$9, 7, IF(F185&lt;Percentiles!F$10, 8, IF(F185&lt;Percentiles!F$11, 9, IF(F185&lt;Percentiles!F$12, 10, 11))))))))))</f>
        <v>5</v>
      </c>
      <c r="K185" s="35">
        <f>Combined!AA185</f>
        <v>31</v>
      </c>
      <c r="L185" s="38">
        <f>Combined!AB185</f>
        <v>36.850029736553331</v>
      </c>
      <c r="M185">
        <f>IF(L185&lt;Percentiles!$G$3,1,0)</f>
        <v>0</v>
      </c>
      <c r="N185">
        <f>IF(L185&lt;Percentiles!$G$4,1,0)</f>
        <v>0</v>
      </c>
      <c r="O185">
        <f>IF(L185&lt;Percentiles!$G$5,1,0)</f>
        <v>0</v>
      </c>
      <c r="P185">
        <f>IF(L185&lt;Percentiles!$G$6,1,0)</f>
        <v>0</v>
      </c>
      <c r="Q185">
        <f>IF(L185&lt;Percentiles!$G$7,1,0)</f>
        <v>0</v>
      </c>
      <c r="R185">
        <f>IF(L185&lt;Percentiles!$G$8,1,0)</f>
        <v>1</v>
      </c>
      <c r="S185">
        <f>IF(L185&lt;Percentiles!$G$9,1,0)</f>
        <v>1</v>
      </c>
      <c r="T185">
        <f>IF(L185&lt;Percentiles!$G$10,1,0)</f>
        <v>1</v>
      </c>
      <c r="U185">
        <f>IF(L185&lt;Percentiles!$G$11,1,0)</f>
        <v>1</v>
      </c>
    </row>
    <row r="186" spans="1:21" x14ac:dyDescent="0.35">
      <c r="A186" s="34">
        <f>Combined!A186</f>
        <v>100323</v>
      </c>
      <c r="B186" s="34">
        <f>Combined!B186</f>
        <v>5</v>
      </c>
      <c r="C186" s="36">
        <f>Combined!W186</f>
        <v>3</v>
      </c>
      <c r="D186" s="36">
        <f>Combined!X186</f>
        <v>2.1496016459693021</v>
      </c>
      <c r="E186" s="36">
        <f>Combined!Y186</f>
        <v>5.0328816927159625</v>
      </c>
      <c r="F186" s="36">
        <f>Combined!Z186</f>
        <v>12.885200501639503</v>
      </c>
      <c r="G186" s="54">
        <f>IF(C186&lt;Percentiles!C$3, 1, IF(C186&lt;Percentiles!C$4, 2, IF(C186&lt;Percentiles!C$5, 3, IF(C186&lt;Percentiles!C$6, 4, IF(C186&lt;Percentiles!C$7, 5, IF(C186&lt;Percentiles!C$8, 6, IF(C186&lt;Percentiles!C$9, 7, IF(C186&lt;Percentiles!C$10, 8, IF(C186&lt;Percentiles!C$11, 9, IF(C186&lt;Percentiles!C$12, 10, 11))))))))))</f>
        <v>11</v>
      </c>
      <c r="H186" s="54">
        <f>IF(D186&lt;Percentiles!D$3, 1, IF(D186&lt;Percentiles!D$4, 2, IF(D186&lt;Percentiles!D$5, 3, IF(D186&lt;Percentiles!D$6, 4, IF(D186&lt;Percentiles!D$7, 5, IF(D186&lt;Percentiles!D$8, 6, IF(D186&lt;Percentiles!D$9, 7, IF(D186&lt;Percentiles!D$10, 8, IF(D186&lt;Percentiles!D$11, 9, IF(D186&lt;Percentiles!D$12, 10, 11))))))))))</f>
        <v>1</v>
      </c>
      <c r="I186" s="54">
        <f>IF(E186&lt;Percentiles!E$3, 1, IF(E186&lt;Percentiles!E$4, 2, IF(E186&lt;Percentiles!E$5, 3, IF(E186&lt;Percentiles!E$6, 4, IF(E186&lt;Percentiles!E$7, 5, IF(E186&lt;Percentiles!E$8, 6, IF(E186&lt;Percentiles!E$9, 7, IF(E186&lt;Percentiles!E$10, 8, IF(E186&lt;Percentiles!E$11, 9, IF(E186&lt;Percentiles!E$12, 10, 11))))))))))</f>
        <v>1</v>
      </c>
      <c r="J186" s="54">
        <f>IF(F186&lt;Percentiles!F$3, 1, IF(F186&lt;Percentiles!F$4, 2, IF(F186&lt;Percentiles!F$5, 3, IF(F186&lt;Percentiles!F$6, 4, IF(F186&lt;Percentiles!F$7, 5, IF(F186&lt;Percentiles!F$8, 6, IF(F186&lt;Percentiles!F$9, 7, IF(F186&lt;Percentiles!F$10, 8, IF(F186&lt;Percentiles!F$11, 9, IF(F186&lt;Percentiles!F$12, 10, 11))))))))))</f>
        <v>2</v>
      </c>
      <c r="K186" s="35">
        <f>Combined!AA186</f>
        <v>31</v>
      </c>
      <c r="L186" s="38">
        <f>Combined!AB186</f>
        <v>132.39182004179065</v>
      </c>
      <c r="M186">
        <f>IF(L186&lt;Percentiles!$G$3,1,0)</f>
        <v>0</v>
      </c>
      <c r="N186">
        <f>IF(L186&lt;Percentiles!$G$4,1,0)</f>
        <v>0</v>
      </c>
      <c r="O186">
        <f>IF(L186&lt;Percentiles!$G$5,1,0)</f>
        <v>0</v>
      </c>
      <c r="P186">
        <f>IF(L186&lt;Percentiles!$G$6,1,0)</f>
        <v>0</v>
      </c>
      <c r="Q186">
        <f>IF(L186&lt;Percentiles!$G$7,1,0)</f>
        <v>0</v>
      </c>
      <c r="R186">
        <f>IF(L186&lt;Percentiles!$G$8,1,0)</f>
        <v>0</v>
      </c>
      <c r="S186">
        <f>IF(L186&lt;Percentiles!$G$9,1,0)</f>
        <v>0</v>
      </c>
      <c r="T186">
        <f>IF(L186&lt;Percentiles!$G$10,1,0)</f>
        <v>0</v>
      </c>
      <c r="U186">
        <f>IF(L186&lt;Percentiles!$G$11,1,0)</f>
        <v>0</v>
      </c>
    </row>
    <row r="187" spans="1:21" x14ac:dyDescent="0.35">
      <c r="A187" s="34">
        <f>Combined!A187</f>
        <v>100323</v>
      </c>
      <c r="B187" s="34">
        <f>Combined!B187</f>
        <v>6</v>
      </c>
      <c r="C187" s="36">
        <f>Combined!W187</f>
        <v>0.39146728673348197</v>
      </c>
      <c r="D187" s="36">
        <f>Combined!X187</f>
        <v>519.33958148815384</v>
      </c>
      <c r="E187" s="36">
        <f>Combined!Y187</f>
        <v>485.71400023657759</v>
      </c>
      <c r="F187" s="36">
        <f>Combined!Z187</f>
        <v>389.87321223648632</v>
      </c>
      <c r="G187" s="54">
        <f>IF(C187&lt;Percentiles!C$3, 1, IF(C187&lt;Percentiles!C$4, 2, IF(C187&lt;Percentiles!C$5, 3, IF(C187&lt;Percentiles!C$6, 4, IF(C187&lt;Percentiles!C$7, 5, IF(C187&lt;Percentiles!C$8, 6, IF(C187&lt;Percentiles!C$9, 7, IF(C187&lt;Percentiles!C$10, 8, IF(C187&lt;Percentiles!C$11, 9, IF(C187&lt;Percentiles!C$12, 10, 11))))))))))</f>
        <v>9</v>
      </c>
      <c r="H187" s="54">
        <f>IF(D187&lt;Percentiles!D$3, 1, IF(D187&lt;Percentiles!D$4, 2, IF(D187&lt;Percentiles!D$5, 3, IF(D187&lt;Percentiles!D$6, 4, IF(D187&lt;Percentiles!D$7, 5, IF(D187&lt;Percentiles!D$8, 6, IF(D187&lt;Percentiles!D$9, 7, IF(D187&lt;Percentiles!D$10, 8, IF(D187&lt;Percentiles!D$11, 9, IF(D187&lt;Percentiles!D$12, 10, 11))))))))))</f>
        <v>10</v>
      </c>
      <c r="I187" s="54">
        <f>IF(E187&lt;Percentiles!E$3, 1, IF(E187&lt;Percentiles!E$4, 2, IF(E187&lt;Percentiles!E$5, 3, IF(E187&lt;Percentiles!E$6, 4, IF(E187&lt;Percentiles!E$7, 5, IF(E187&lt;Percentiles!E$8, 6, IF(E187&lt;Percentiles!E$9, 7, IF(E187&lt;Percentiles!E$10, 8, IF(E187&lt;Percentiles!E$11, 9, IF(E187&lt;Percentiles!E$12, 10, 11))))))))))</f>
        <v>10</v>
      </c>
      <c r="J187" s="54">
        <f>IF(F187&lt;Percentiles!F$3, 1, IF(F187&lt;Percentiles!F$4, 2, IF(F187&lt;Percentiles!F$5, 3, IF(F187&lt;Percentiles!F$6, 4, IF(F187&lt;Percentiles!F$7, 5, IF(F187&lt;Percentiles!F$8, 6, IF(F187&lt;Percentiles!F$9, 7, IF(F187&lt;Percentiles!F$10, 8, IF(F187&lt;Percentiles!F$11, 9, IF(F187&lt;Percentiles!F$12, 10, 11))))))))))</f>
        <v>9</v>
      </c>
      <c r="K187" s="35">
        <f>Combined!AA187</f>
        <v>31</v>
      </c>
      <c r="L187" s="38">
        <f>Combined!AB187</f>
        <v>40.774417966982689</v>
      </c>
      <c r="M187">
        <f>IF(L187&lt;Percentiles!$G$3,1,0)</f>
        <v>0</v>
      </c>
      <c r="N187">
        <f>IF(L187&lt;Percentiles!$G$4,1,0)</f>
        <v>0</v>
      </c>
      <c r="O187">
        <f>IF(L187&lt;Percentiles!$G$5,1,0)</f>
        <v>0</v>
      </c>
      <c r="P187">
        <f>IF(L187&lt;Percentiles!$G$6,1,0)</f>
        <v>0</v>
      </c>
      <c r="Q187">
        <f>IF(L187&lt;Percentiles!$G$7,1,0)</f>
        <v>0</v>
      </c>
      <c r="R187">
        <f>IF(L187&lt;Percentiles!$G$8,1,0)</f>
        <v>1</v>
      </c>
      <c r="S187">
        <f>IF(L187&lt;Percentiles!$G$9,1,0)</f>
        <v>1</v>
      </c>
      <c r="T187">
        <f>IF(L187&lt;Percentiles!$G$10,1,0)</f>
        <v>1</v>
      </c>
      <c r="U187">
        <f>IF(L187&lt;Percentiles!$G$11,1,0)</f>
        <v>1</v>
      </c>
    </row>
    <row r="188" spans="1:21" x14ac:dyDescent="0.35">
      <c r="A188" s="34">
        <f>Combined!A188</f>
        <v>100323</v>
      </c>
      <c r="B188" s="34">
        <f>Combined!B188</f>
        <v>7</v>
      </c>
      <c r="C188" s="36">
        <f>Combined!W188</f>
        <v>-3</v>
      </c>
      <c r="D188" s="36">
        <f>Combined!X188</f>
        <v>3.6430982753188368</v>
      </c>
      <c r="E188" s="36">
        <f>Combined!Y188</f>
        <v>7.1356277279294407</v>
      </c>
      <c r="F188" s="36">
        <f>Combined!Z188</f>
        <v>11.032183990708443</v>
      </c>
      <c r="G188" s="54">
        <f>IF(C188&lt;Percentiles!C$3, 1, IF(C188&lt;Percentiles!C$4, 2, IF(C188&lt;Percentiles!C$5, 3, IF(C188&lt;Percentiles!C$6, 4, IF(C188&lt;Percentiles!C$7, 5, IF(C188&lt;Percentiles!C$8, 6, IF(C188&lt;Percentiles!C$9, 7, IF(C188&lt;Percentiles!C$10, 8, IF(C188&lt;Percentiles!C$11, 9, IF(C188&lt;Percentiles!C$12, 10, 11))))))))))</f>
        <v>3</v>
      </c>
      <c r="H188" s="54">
        <f>IF(D188&lt;Percentiles!D$3, 1, IF(D188&lt;Percentiles!D$4, 2, IF(D188&lt;Percentiles!D$5, 3, IF(D188&lt;Percentiles!D$6, 4, IF(D188&lt;Percentiles!D$7, 5, IF(D188&lt;Percentiles!D$8, 6, IF(D188&lt;Percentiles!D$9, 7, IF(D188&lt;Percentiles!D$10, 8, IF(D188&lt;Percentiles!D$11, 9, IF(D188&lt;Percentiles!D$12, 10, 11))))))))))</f>
        <v>2</v>
      </c>
      <c r="I188" s="54">
        <f>IF(E188&lt;Percentiles!E$3, 1, IF(E188&lt;Percentiles!E$4, 2, IF(E188&lt;Percentiles!E$5, 3, IF(E188&lt;Percentiles!E$6, 4, IF(E188&lt;Percentiles!E$7, 5, IF(E188&lt;Percentiles!E$8, 6, IF(E188&lt;Percentiles!E$9, 7, IF(E188&lt;Percentiles!E$10, 8, IF(E188&lt;Percentiles!E$11, 9, IF(E188&lt;Percentiles!E$12, 10, 11))))))))))</f>
        <v>2</v>
      </c>
      <c r="J188" s="54">
        <f>IF(F188&lt;Percentiles!F$3, 1, IF(F188&lt;Percentiles!F$4, 2, IF(F188&lt;Percentiles!F$5, 3, IF(F188&lt;Percentiles!F$6, 4, IF(F188&lt;Percentiles!F$7, 5, IF(F188&lt;Percentiles!F$8, 6, IF(F188&lt;Percentiles!F$9, 7, IF(F188&lt;Percentiles!F$10, 8, IF(F188&lt;Percentiles!F$11, 9, IF(F188&lt;Percentiles!F$12, 10, 11))))))))))</f>
        <v>2</v>
      </c>
      <c r="K188" s="35">
        <f>Combined!AA188</f>
        <v>31</v>
      </c>
      <c r="L188" s="38">
        <f>Combined!AB188</f>
        <v>109.11966430037836</v>
      </c>
      <c r="M188">
        <f>IF(L188&lt;Percentiles!$G$3,1,0)</f>
        <v>0</v>
      </c>
      <c r="N188">
        <f>IF(L188&lt;Percentiles!$G$4,1,0)</f>
        <v>0</v>
      </c>
      <c r="O188">
        <f>IF(L188&lt;Percentiles!$G$5,1,0)</f>
        <v>0</v>
      </c>
      <c r="P188">
        <f>IF(L188&lt;Percentiles!$G$6,1,0)</f>
        <v>0</v>
      </c>
      <c r="Q188">
        <f>IF(L188&lt;Percentiles!$G$7,1,0)</f>
        <v>0</v>
      </c>
      <c r="R188">
        <f>IF(L188&lt;Percentiles!$G$8,1,0)</f>
        <v>0</v>
      </c>
      <c r="S188">
        <f>IF(L188&lt;Percentiles!$G$9,1,0)</f>
        <v>0</v>
      </c>
      <c r="T188">
        <f>IF(L188&lt;Percentiles!$G$10,1,0)</f>
        <v>0</v>
      </c>
      <c r="U188">
        <f>IF(L188&lt;Percentiles!$G$11,1,0)</f>
        <v>0</v>
      </c>
    </row>
    <row r="189" spans="1:21" x14ac:dyDescent="0.35">
      <c r="A189" s="34">
        <f>Combined!A189</f>
        <v>100323</v>
      </c>
      <c r="B189" s="34">
        <f>Combined!B189</f>
        <v>8</v>
      </c>
      <c r="C189" s="36">
        <f>Combined!W189</f>
        <v>-3</v>
      </c>
      <c r="D189" s="36">
        <f>Combined!X189</f>
        <v>4.610559340355973</v>
      </c>
      <c r="E189" s="36">
        <f>Combined!Y189</f>
        <v>12.892363349799087</v>
      </c>
      <c r="F189" s="36">
        <f>Combined!Z189</f>
        <v>47.134988769355225</v>
      </c>
      <c r="G189" s="54">
        <f>IF(C189&lt;Percentiles!C$3, 1, IF(C189&lt;Percentiles!C$4, 2, IF(C189&lt;Percentiles!C$5, 3, IF(C189&lt;Percentiles!C$6, 4, IF(C189&lt;Percentiles!C$7, 5, IF(C189&lt;Percentiles!C$8, 6, IF(C189&lt;Percentiles!C$9, 7, IF(C189&lt;Percentiles!C$10, 8, IF(C189&lt;Percentiles!C$11, 9, IF(C189&lt;Percentiles!C$12, 10, 11))))))))))</f>
        <v>3</v>
      </c>
      <c r="H189" s="54">
        <f>IF(D189&lt;Percentiles!D$3, 1, IF(D189&lt;Percentiles!D$4, 2, IF(D189&lt;Percentiles!D$5, 3, IF(D189&lt;Percentiles!D$6, 4, IF(D189&lt;Percentiles!D$7, 5, IF(D189&lt;Percentiles!D$8, 6, IF(D189&lt;Percentiles!D$9, 7, IF(D189&lt;Percentiles!D$10, 8, IF(D189&lt;Percentiles!D$11, 9, IF(D189&lt;Percentiles!D$12, 10, 11))))))))))</f>
        <v>3</v>
      </c>
      <c r="I189" s="54">
        <f>IF(E189&lt;Percentiles!E$3, 1, IF(E189&lt;Percentiles!E$4, 2, IF(E189&lt;Percentiles!E$5, 3, IF(E189&lt;Percentiles!E$6, 4, IF(E189&lt;Percentiles!E$7, 5, IF(E189&lt;Percentiles!E$8, 6, IF(E189&lt;Percentiles!E$9, 7, IF(E189&lt;Percentiles!E$10, 8, IF(E189&lt;Percentiles!E$11, 9, IF(E189&lt;Percentiles!E$12, 10, 11))))))))))</f>
        <v>3</v>
      </c>
      <c r="J189" s="54">
        <f>IF(F189&lt;Percentiles!F$3, 1, IF(F189&lt;Percentiles!F$4, 2, IF(F189&lt;Percentiles!F$5, 3, IF(F189&lt;Percentiles!F$6, 4, IF(F189&lt;Percentiles!F$7, 5, IF(F189&lt;Percentiles!F$8, 6, IF(F189&lt;Percentiles!F$9, 7, IF(F189&lt;Percentiles!F$10, 8, IF(F189&lt;Percentiles!F$11, 9, IF(F189&lt;Percentiles!F$12, 10, 11))))))))))</f>
        <v>5</v>
      </c>
      <c r="K189" s="35">
        <f>Combined!AA189</f>
        <v>31</v>
      </c>
      <c r="L189" s="38">
        <f>Combined!AB189</f>
        <v>132.22824987949929</v>
      </c>
      <c r="M189">
        <f>IF(L189&lt;Percentiles!$G$3,1,0)</f>
        <v>0</v>
      </c>
      <c r="N189">
        <f>IF(L189&lt;Percentiles!$G$4,1,0)</f>
        <v>0</v>
      </c>
      <c r="O189">
        <f>IF(L189&lt;Percentiles!$G$5,1,0)</f>
        <v>0</v>
      </c>
      <c r="P189">
        <f>IF(L189&lt;Percentiles!$G$6,1,0)</f>
        <v>0</v>
      </c>
      <c r="Q189">
        <f>IF(L189&lt;Percentiles!$G$7,1,0)</f>
        <v>0</v>
      </c>
      <c r="R189">
        <f>IF(L189&lt;Percentiles!$G$8,1,0)</f>
        <v>0</v>
      </c>
      <c r="S189">
        <f>IF(L189&lt;Percentiles!$G$9,1,0)</f>
        <v>0</v>
      </c>
      <c r="T189">
        <f>IF(L189&lt;Percentiles!$G$10,1,0)</f>
        <v>0</v>
      </c>
      <c r="U189">
        <f>IF(L189&lt;Percentiles!$G$11,1,0)</f>
        <v>0</v>
      </c>
    </row>
    <row r="190" spans="1:21" x14ac:dyDescent="0.35">
      <c r="A190" s="34">
        <f>Combined!A190</f>
        <v>100323</v>
      </c>
      <c r="B190" s="34">
        <f>Combined!B190</f>
        <v>9</v>
      </c>
      <c r="C190" s="36">
        <f>Combined!W190</f>
        <v>-3</v>
      </c>
      <c r="D190" s="36">
        <f>Combined!X190</f>
        <v>0.4866620266424237</v>
      </c>
      <c r="E190" s="36">
        <f>Combined!Y190</f>
        <v>0</v>
      </c>
      <c r="F190" s="36">
        <f>Combined!Z190</f>
        <v>0.7905355636276169</v>
      </c>
      <c r="G190" s="54">
        <f>IF(C190&lt;Percentiles!C$3, 1, IF(C190&lt;Percentiles!C$4, 2, IF(C190&lt;Percentiles!C$5, 3, IF(C190&lt;Percentiles!C$6, 4, IF(C190&lt;Percentiles!C$7, 5, IF(C190&lt;Percentiles!C$8, 6, IF(C190&lt;Percentiles!C$9, 7, IF(C190&lt;Percentiles!C$10, 8, IF(C190&lt;Percentiles!C$11, 9, IF(C190&lt;Percentiles!C$12, 10, 11))))))))))</f>
        <v>3</v>
      </c>
      <c r="H190" s="54">
        <f>IF(D190&lt;Percentiles!D$3, 1, IF(D190&lt;Percentiles!D$4, 2, IF(D190&lt;Percentiles!D$5, 3, IF(D190&lt;Percentiles!D$6, 4, IF(D190&lt;Percentiles!D$7, 5, IF(D190&lt;Percentiles!D$8, 6, IF(D190&lt;Percentiles!D$9, 7, IF(D190&lt;Percentiles!D$10, 8, IF(D190&lt;Percentiles!D$11, 9, IF(D190&lt;Percentiles!D$12, 10, 11))))))))))</f>
        <v>1</v>
      </c>
      <c r="I190" s="54">
        <f>IF(E190&lt;Percentiles!E$3, 1, IF(E190&lt;Percentiles!E$4, 2, IF(E190&lt;Percentiles!E$5, 3, IF(E190&lt;Percentiles!E$6, 4, IF(E190&lt;Percentiles!E$7, 5, IF(E190&lt;Percentiles!E$8, 6, IF(E190&lt;Percentiles!E$9, 7, IF(E190&lt;Percentiles!E$10, 8, IF(E190&lt;Percentiles!E$11, 9, IF(E190&lt;Percentiles!E$12, 10, 11))))))))))</f>
        <v>1</v>
      </c>
      <c r="J190" s="54">
        <f>IF(F190&lt;Percentiles!F$3, 1, IF(F190&lt;Percentiles!F$4, 2, IF(F190&lt;Percentiles!F$5, 3, IF(F190&lt;Percentiles!F$6, 4, IF(F190&lt;Percentiles!F$7, 5, IF(F190&lt;Percentiles!F$8, 6, IF(F190&lt;Percentiles!F$9, 7, IF(F190&lt;Percentiles!F$10, 8, IF(F190&lt;Percentiles!F$11, 9, IF(F190&lt;Percentiles!F$12, 10, 11))))))))))</f>
        <v>1</v>
      </c>
      <c r="K190" s="35">
        <f>Combined!AA190</f>
        <v>31</v>
      </c>
      <c r="L190" s="38">
        <f>Combined!AB190</f>
        <v>103.10829105406151</v>
      </c>
      <c r="M190">
        <f>IF(L190&lt;Percentiles!$G$3,1,0)</f>
        <v>0</v>
      </c>
      <c r="N190">
        <f>IF(L190&lt;Percentiles!$G$4,1,0)</f>
        <v>0</v>
      </c>
      <c r="O190">
        <f>IF(L190&lt;Percentiles!$G$5,1,0)</f>
        <v>0</v>
      </c>
      <c r="P190">
        <f>IF(L190&lt;Percentiles!$G$6,1,0)</f>
        <v>0</v>
      </c>
      <c r="Q190">
        <f>IF(L190&lt;Percentiles!$G$7,1,0)</f>
        <v>0</v>
      </c>
      <c r="R190">
        <f>IF(L190&lt;Percentiles!$G$8,1,0)</f>
        <v>0</v>
      </c>
      <c r="S190">
        <f>IF(L190&lt;Percentiles!$G$9,1,0)</f>
        <v>0</v>
      </c>
      <c r="T190">
        <f>IF(L190&lt;Percentiles!$G$10,1,0)</f>
        <v>0</v>
      </c>
      <c r="U190">
        <f>IF(L190&lt;Percentiles!$G$11,1,0)</f>
        <v>0</v>
      </c>
    </row>
    <row r="191" spans="1:21" x14ac:dyDescent="0.35">
      <c r="A191" s="34">
        <f>Combined!A191</f>
        <v>100323</v>
      </c>
      <c r="B191" s="34">
        <f>Combined!B191</f>
        <v>10</v>
      </c>
      <c r="C191" s="36">
        <f>Combined!W191</f>
        <v>0.16519306456971444</v>
      </c>
      <c r="D191" s="36">
        <f>Combined!X191</f>
        <v>23.780031226811026</v>
      </c>
      <c r="E191" s="36">
        <f>Combined!Y191</f>
        <v>29.978283287784112</v>
      </c>
      <c r="F191" s="36">
        <f>Combined!Z191</f>
        <v>65.036703324160953</v>
      </c>
      <c r="G191" s="54">
        <f>IF(C191&lt;Percentiles!C$3, 1, IF(C191&lt;Percentiles!C$4, 2, IF(C191&lt;Percentiles!C$5, 3, IF(C191&lt;Percentiles!C$6, 4, IF(C191&lt;Percentiles!C$7, 5, IF(C191&lt;Percentiles!C$8, 6, IF(C191&lt;Percentiles!C$9, 7, IF(C191&lt;Percentiles!C$10, 8, IF(C191&lt;Percentiles!C$11, 9, IF(C191&lt;Percentiles!C$12, 10, 11))))))))))</f>
        <v>9</v>
      </c>
      <c r="H191" s="54">
        <f>IF(D191&lt;Percentiles!D$3, 1, IF(D191&lt;Percentiles!D$4, 2, IF(D191&lt;Percentiles!D$5, 3, IF(D191&lt;Percentiles!D$6, 4, IF(D191&lt;Percentiles!D$7, 5, IF(D191&lt;Percentiles!D$8, 6, IF(D191&lt;Percentiles!D$9, 7, IF(D191&lt;Percentiles!D$10, 8, IF(D191&lt;Percentiles!D$11, 9, IF(D191&lt;Percentiles!D$12, 10, 11))))))))))</f>
        <v>4</v>
      </c>
      <c r="I191" s="54">
        <f>IF(E191&lt;Percentiles!E$3, 1, IF(E191&lt;Percentiles!E$4, 2, IF(E191&lt;Percentiles!E$5, 3, IF(E191&lt;Percentiles!E$6, 4, IF(E191&lt;Percentiles!E$7, 5, IF(E191&lt;Percentiles!E$8, 6, IF(E191&lt;Percentiles!E$9, 7, IF(E191&lt;Percentiles!E$10, 8, IF(E191&lt;Percentiles!E$11, 9, IF(E191&lt;Percentiles!E$12, 10, 11))))))))))</f>
        <v>6</v>
      </c>
      <c r="J191" s="54">
        <f>IF(F191&lt;Percentiles!F$3, 1, IF(F191&lt;Percentiles!F$4, 2, IF(F191&lt;Percentiles!F$5, 3, IF(F191&lt;Percentiles!F$6, 4, IF(F191&lt;Percentiles!F$7, 5, IF(F191&lt;Percentiles!F$8, 6, IF(F191&lt;Percentiles!F$9, 7, IF(F191&lt;Percentiles!F$10, 8, IF(F191&lt;Percentiles!F$11, 9, IF(F191&lt;Percentiles!F$12, 10, 11))))))))))</f>
        <v>7</v>
      </c>
      <c r="K191" s="35">
        <f>Combined!AA191</f>
        <v>31</v>
      </c>
      <c r="L191" s="38">
        <f>Combined!AB191</f>
        <v>124.52817489779076</v>
      </c>
      <c r="M191">
        <f>IF(L191&lt;Percentiles!$G$3,1,0)</f>
        <v>0</v>
      </c>
      <c r="N191">
        <f>IF(L191&lt;Percentiles!$G$4,1,0)</f>
        <v>0</v>
      </c>
      <c r="O191">
        <f>IF(L191&lt;Percentiles!$G$5,1,0)</f>
        <v>0</v>
      </c>
      <c r="P191">
        <f>IF(L191&lt;Percentiles!$G$6,1,0)</f>
        <v>0</v>
      </c>
      <c r="Q191">
        <f>IF(L191&lt;Percentiles!$G$7,1,0)</f>
        <v>0</v>
      </c>
      <c r="R191">
        <f>IF(L191&lt;Percentiles!$G$8,1,0)</f>
        <v>0</v>
      </c>
      <c r="S191">
        <f>IF(L191&lt;Percentiles!$G$9,1,0)</f>
        <v>0</v>
      </c>
      <c r="T191">
        <f>IF(L191&lt;Percentiles!$G$10,1,0)</f>
        <v>0</v>
      </c>
      <c r="U191">
        <f>IF(L191&lt;Percentiles!$G$11,1,0)</f>
        <v>0</v>
      </c>
    </row>
    <row r="192" spans="1:21" x14ac:dyDescent="0.35">
      <c r="A192" s="34">
        <f>Combined!A192</f>
        <v>100323</v>
      </c>
      <c r="B192" s="34">
        <f>Combined!B192</f>
        <v>1</v>
      </c>
      <c r="C192" s="36">
        <f>Combined!W192</f>
        <v>3</v>
      </c>
      <c r="D192" s="36">
        <f>Combined!X192</f>
        <v>249.70998886057731</v>
      </c>
      <c r="E192" s="36">
        <f>Combined!Y192</f>
        <v>59.842963592735416</v>
      </c>
      <c r="F192" s="36">
        <f>Combined!Z192</f>
        <v>1.6821097165918129</v>
      </c>
      <c r="G192" s="54">
        <f>IF(C192&lt;Percentiles!C$3, 1, IF(C192&lt;Percentiles!C$4, 2, IF(C192&lt;Percentiles!C$5, 3, IF(C192&lt;Percentiles!C$6, 4, IF(C192&lt;Percentiles!C$7, 5, IF(C192&lt;Percentiles!C$8, 6, IF(C192&lt;Percentiles!C$9, 7, IF(C192&lt;Percentiles!C$10, 8, IF(C192&lt;Percentiles!C$11, 9, IF(C192&lt;Percentiles!C$12, 10, 11))))))))))</f>
        <v>11</v>
      </c>
      <c r="H192" s="54">
        <f>IF(D192&lt;Percentiles!D$3, 1, IF(D192&lt;Percentiles!D$4, 2, IF(D192&lt;Percentiles!D$5, 3, IF(D192&lt;Percentiles!D$6, 4, IF(D192&lt;Percentiles!D$7, 5, IF(D192&lt;Percentiles!D$8, 6, IF(D192&lt;Percentiles!D$9, 7, IF(D192&lt;Percentiles!D$10, 8, IF(D192&lt;Percentiles!D$11, 9, IF(D192&lt;Percentiles!D$12, 10, 11))))))))))</f>
        <v>9</v>
      </c>
      <c r="I192" s="54">
        <f>IF(E192&lt;Percentiles!E$3, 1, IF(E192&lt;Percentiles!E$4, 2, IF(E192&lt;Percentiles!E$5, 3, IF(E192&lt;Percentiles!E$6, 4, IF(E192&lt;Percentiles!E$7, 5, IF(E192&lt;Percentiles!E$8, 6, IF(E192&lt;Percentiles!E$9, 7, IF(E192&lt;Percentiles!E$10, 8, IF(E192&lt;Percentiles!E$11, 9, IF(E192&lt;Percentiles!E$12, 10, 11))))))))))</f>
        <v>7</v>
      </c>
      <c r="J192" s="54">
        <f>IF(F192&lt;Percentiles!F$3, 1, IF(F192&lt;Percentiles!F$4, 2, IF(F192&lt;Percentiles!F$5, 3, IF(F192&lt;Percentiles!F$6, 4, IF(F192&lt;Percentiles!F$7, 5, IF(F192&lt;Percentiles!F$8, 6, IF(F192&lt;Percentiles!F$9, 7, IF(F192&lt;Percentiles!F$10, 8, IF(F192&lt;Percentiles!F$11, 9, IF(F192&lt;Percentiles!F$12, 10, 11))))))))))</f>
        <v>1</v>
      </c>
      <c r="K192" s="35">
        <f>Combined!AA192</f>
        <v>31</v>
      </c>
      <c r="L192" s="38">
        <f>Combined!AB192</f>
        <v>3.0089008974593603</v>
      </c>
      <c r="M192">
        <f>IF(L192&lt;Percentiles!$G$3,1,0)</f>
        <v>0</v>
      </c>
      <c r="N192">
        <f>IF(L192&lt;Percentiles!$G$4,1,0)</f>
        <v>1</v>
      </c>
      <c r="O192">
        <f>IF(L192&lt;Percentiles!$G$5,1,0)</f>
        <v>1</v>
      </c>
      <c r="P192">
        <f>IF(L192&lt;Percentiles!$G$6,1,0)</f>
        <v>1</v>
      </c>
      <c r="Q192">
        <f>IF(L192&lt;Percentiles!$G$7,1,0)</f>
        <v>1</v>
      </c>
      <c r="R192">
        <f>IF(L192&lt;Percentiles!$G$8,1,0)</f>
        <v>1</v>
      </c>
      <c r="S192">
        <f>IF(L192&lt;Percentiles!$G$9,1,0)</f>
        <v>1</v>
      </c>
      <c r="T192">
        <f>IF(L192&lt;Percentiles!$G$10,1,0)</f>
        <v>1</v>
      </c>
      <c r="U192">
        <f>IF(L192&lt;Percentiles!$G$11,1,0)</f>
        <v>1</v>
      </c>
    </row>
    <row r="193" spans="1:21" x14ac:dyDescent="0.35">
      <c r="A193" s="34">
        <f>Combined!A193</f>
        <v>100323</v>
      </c>
      <c r="B193" s="34">
        <f>Combined!B193</f>
        <v>2</v>
      </c>
      <c r="C193" s="36">
        <f>Combined!W193</f>
        <v>2.6762532923159035</v>
      </c>
      <c r="D193" s="36">
        <f>Combined!X193</f>
        <v>203.87084307944889</v>
      </c>
      <c r="E193" s="36">
        <f>Combined!Y193</f>
        <v>2.2814315369505311</v>
      </c>
      <c r="F193" s="36">
        <f>Combined!Z193</f>
        <v>3.8016525920757633</v>
      </c>
      <c r="G193" s="54">
        <f>IF(C193&lt;Percentiles!C$3, 1, IF(C193&lt;Percentiles!C$4, 2, IF(C193&lt;Percentiles!C$5, 3, IF(C193&lt;Percentiles!C$6, 4, IF(C193&lt;Percentiles!C$7, 5, IF(C193&lt;Percentiles!C$8, 6, IF(C193&lt;Percentiles!C$9, 7, IF(C193&lt;Percentiles!C$10, 8, IF(C193&lt;Percentiles!C$11, 9, IF(C193&lt;Percentiles!C$12, 10, 11))))))))))</f>
        <v>10</v>
      </c>
      <c r="H193" s="54">
        <f>IF(D193&lt;Percentiles!D$3, 1, IF(D193&lt;Percentiles!D$4, 2, IF(D193&lt;Percentiles!D$5, 3, IF(D193&lt;Percentiles!D$6, 4, IF(D193&lt;Percentiles!D$7, 5, IF(D193&lt;Percentiles!D$8, 6, IF(D193&lt;Percentiles!D$9, 7, IF(D193&lt;Percentiles!D$10, 8, IF(D193&lt;Percentiles!D$11, 9, IF(D193&lt;Percentiles!D$12, 10, 11))))))))))</f>
        <v>9</v>
      </c>
      <c r="I193" s="54">
        <f>IF(E193&lt;Percentiles!E$3, 1, IF(E193&lt;Percentiles!E$4, 2, IF(E193&lt;Percentiles!E$5, 3, IF(E193&lt;Percentiles!E$6, 4, IF(E193&lt;Percentiles!E$7, 5, IF(E193&lt;Percentiles!E$8, 6, IF(E193&lt;Percentiles!E$9, 7, IF(E193&lt;Percentiles!E$10, 8, IF(E193&lt;Percentiles!E$11, 9, IF(E193&lt;Percentiles!E$12, 10, 11))))))))))</f>
        <v>1</v>
      </c>
      <c r="J193" s="54">
        <f>IF(F193&lt;Percentiles!F$3, 1, IF(F193&lt;Percentiles!F$4, 2, IF(F193&lt;Percentiles!F$5, 3, IF(F193&lt;Percentiles!F$6, 4, IF(F193&lt;Percentiles!F$7, 5, IF(F193&lt;Percentiles!F$8, 6, IF(F193&lt;Percentiles!F$9, 7, IF(F193&lt;Percentiles!F$10, 8, IF(F193&lt;Percentiles!F$11, 9, IF(F193&lt;Percentiles!F$12, 10, 11))))))))))</f>
        <v>1</v>
      </c>
      <c r="K193" s="35">
        <f>Combined!AA193</f>
        <v>31</v>
      </c>
      <c r="L193" s="38">
        <f>Combined!AB193</f>
        <v>93.547370259299385</v>
      </c>
      <c r="M193">
        <f>IF(L193&lt;Percentiles!$G$3,1,0)</f>
        <v>0</v>
      </c>
      <c r="N193">
        <f>IF(L193&lt;Percentiles!$G$4,1,0)</f>
        <v>0</v>
      </c>
      <c r="O193">
        <f>IF(L193&lt;Percentiles!$G$5,1,0)</f>
        <v>0</v>
      </c>
      <c r="P193">
        <f>IF(L193&lt;Percentiles!$G$6,1,0)</f>
        <v>0</v>
      </c>
      <c r="Q193">
        <f>IF(L193&lt;Percentiles!$G$7,1,0)</f>
        <v>0</v>
      </c>
      <c r="R193">
        <f>IF(L193&lt;Percentiles!$G$8,1,0)</f>
        <v>0</v>
      </c>
      <c r="S193">
        <f>IF(L193&lt;Percentiles!$G$9,1,0)</f>
        <v>0</v>
      </c>
      <c r="T193">
        <f>IF(L193&lt;Percentiles!$G$10,1,0)</f>
        <v>0</v>
      </c>
      <c r="U193">
        <f>IF(L193&lt;Percentiles!$G$11,1,0)</f>
        <v>0</v>
      </c>
    </row>
    <row r="194" spans="1:21" x14ac:dyDescent="0.35">
      <c r="A194" s="34">
        <f>Combined!A194</f>
        <v>100323</v>
      </c>
      <c r="B194" s="34">
        <f>Combined!B194</f>
        <v>3</v>
      </c>
      <c r="C194" s="36">
        <f>Combined!W194</f>
        <v>-0.95133092588151813</v>
      </c>
      <c r="D194" s="36">
        <f>Combined!X194</f>
        <v>220.41834251057716</v>
      </c>
      <c r="E194" s="36">
        <f>Combined!Y194</f>
        <v>182.57423859451336</v>
      </c>
      <c r="F194" s="36">
        <f>Combined!Z194</f>
        <v>79.34411949741181</v>
      </c>
      <c r="G194" s="54">
        <f>IF(C194&lt;Percentiles!C$3, 1, IF(C194&lt;Percentiles!C$4, 2, IF(C194&lt;Percentiles!C$5, 3, IF(C194&lt;Percentiles!C$6, 4, IF(C194&lt;Percentiles!C$7, 5, IF(C194&lt;Percentiles!C$8, 6, IF(C194&lt;Percentiles!C$9, 7, IF(C194&lt;Percentiles!C$10, 8, IF(C194&lt;Percentiles!C$11, 9, IF(C194&lt;Percentiles!C$12, 10, 11))))))))))</f>
        <v>6</v>
      </c>
      <c r="H194" s="54">
        <f>IF(D194&lt;Percentiles!D$3, 1, IF(D194&lt;Percentiles!D$4, 2, IF(D194&lt;Percentiles!D$5, 3, IF(D194&lt;Percentiles!D$6, 4, IF(D194&lt;Percentiles!D$7, 5, IF(D194&lt;Percentiles!D$8, 6, IF(D194&lt;Percentiles!D$9, 7, IF(D194&lt;Percentiles!D$10, 8, IF(D194&lt;Percentiles!D$11, 9, IF(D194&lt;Percentiles!D$12, 10, 11))))))))))</f>
        <v>9</v>
      </c>
      <c r="I194" s="54">
        <f>IF(E194&lt;Percentiles!E$3, 1, IF(E194&lt;Percentiles!E$4, 2, IF(E194&lt;Percentiles!E$5, 3, IF(E194&lt;Percentiles!E$6, 4, IF(E194&lt;Percentiles!E$7, 5, IF(E194&lt;Percentiles!E$8, 6, IF(E194&lt;Percentiles!E$9, 7, IF(E194&lt;Percentiles!E$10, 8, IF(E194&lt;Percentiles!E$11, 9, IF(E194&lt;Percentiles!E$12, 10, 11))))))))))</f>
        <v>8</v>
      </c>
      <c r="J194" s="54">
        <f>IF(F194&lt;Percentiles!F$3, 1, IF(F194&lt;Percentiles!F$4, 2, IF(F194&lt;Percentiles!F$5, 3, IF(F194&lt;Percentiles!F$6, 4, IF(F194&lt;Percentiles!F$7, 5, IF(F194&lt;Percentiles!F$8, 6, IF(F194&lt;Percentiles!F$9, 7, IF(F194&lt;Percentiles!F$10, 8, IF(F194&lt;Percentiles!F$11, 9, IF(F194&lt;Percentiles!F$12, 10, 11))))))))))</f>
        <v>7</v>
      </c>
      <c r="K194" s="35">
        <f>Combined!AA194</f>
        <v>31</v>
      </c>
      <c r="L194" s="38">
        <f>Combined!AB194</f>
        <v>66.800980109143623</v>
      </c>
      <c r="M194">
        <f>IF(L194&lt;Percentiles!$G$3,1,0)</f>
        <v>0</v>
      </c>
      <c r="N194">
        <f>IF(L194&lt;Percentiles!$G$4,1,0)</f>
        <v>0</v>
      </c>
      <c r="O194">
        <f>IF(L194&lt;Percentiles!$G$5,1,0)</f>
        <v>0</v>
      </c>
      <c r="P194">
        <f>IF(L194&lt;Percentiles!$G$6,1,0)</f>
        <v>0</v>
      </c>
      <c r="Q194">
        <f>IF(L194&lt;Percentiles!$G$7,1,0)</f>
        <v>0</v>
      </c>
      <c r="R194">
        <f>IF(L194&lt;Percentiles!$G$8,1,0)</f>
        <v>0</v>
      </c>
      <c r="S194">
        <f>IF(L194&lt;Percentiles!$G$9,1,0)</f>
        <v>0</v>
      </c>
      <c r="T194">
        <f>IF(L194&lt;Percentiles!$G$10,1,0)</f>
        <v>1</v>
      </c>
      <c r="U194">
        <f>IF(L194&lt;Percentiles!$G$11,1,0)</f>
        <v>1</v>
      </c>
    </row>
    <row r="195" spans="1:21" x14ac:dyDescent="0.35">
      <c r="A195" s="34">
        <f>Combined!A195</f>
        <v>100323</v>
      </c>
      <c r="B195" s="34">
        <f>Combined!B195</f>
        <v>4</v>
      </c>
      <c r="C195" s="36">
        <f>Combined!W195</f>
        <v>-1.1866912591768995E-2</v>
      </c>
      <c r="D195" s="36">
        <f>Combined!X195</f>
        <v>539.54577333346424</v>
      </c>
      <c r="E195" s="36">
        <f>Combined!Y195</f>
        <v>478.28315681818071</v>
      </c>
      <c r="F195" s="36">
        <f>Combined!Z195</f>
        <v>41.666667719553459</v>
      </c>
      <c r="G195" s="54">
        <f>IF(C195&lt;Percentiles!C$3, 1, IF(C195&lt;Percentiles!C$4, 2, IF(C195&lt;Percentiles!C$5, 3, IF(C195&lt;Percentiles!C$6, 4, IF(C195&lt;Percentiles!C$7, 5, IF(C195&lt;Percentiles!C$8, 6, IF(C195&lt;Percentiles!C$9, 7, IF(C195&lt;Percentiles!C$10, 8, IF(C195&lt;Percentiles!C$11, 9, IF(C195&lt;Percentiles!C$12, 10, 11))))))))))</f>
        <v>9</v>
      </c>
      <c r="H195" s="54">
        <f>IF(D195&lt;Percentiles!D$3, 1, IF(D195&lt;Percentiles!D$4, 2, IF(D195&lt;Percentiles!D$5, 3, IF(D195&lt;Percentiles!D$6, 4, IF(D195&lt;Percentiles!D$7, 5, IF(D195&lt;Percentiles!D$8, 6, IF(D195&lt;Percentiles!D$9, 7, IF(D195&lt;Percentiles!D$10, 8, IF(D195&lt;Percentiles!D$11, 9, IF(D195&lt;Percentiles!D$12, 10, 11))))))))))</f>
        <v>10</v>
      </c>
      <c r="I195" s="54">
        <f>IF(E195&lt;Percentiles!E$3, 1, IF(E195&lt;Percentiles!E$4, 2, IF(E195&lt;Percentiles!E$5, 3, IF(E195&lt;Percentiles!E$6, 4, IF(E195&lt;Percentiles!E$7, 5, IF(E195&lt;Percentiles!E$8, 6, IF(E195&lt;Percentiles!E$9, 7, IF(E195&lt;Percentiles!E$10, 8, IF(E195&lt;Percentiles!E$11, 9, IF(E195&lt;Percentiles!E$12, 10, 11))))))))))</f>
        <v>10</v>
      </c>
      <c r="J195" s="54">
        <f>IF(F195&lt;Percentiles!F$3, 1, IF(F195&lt;Percentiles!F$4, 2, IF(F195&lt;Percentiles!F$5, 3, IF(F195&lt;Percentiles!F$6, 4, IF(F195&lt;Percentiles!F$7, 5, IF(F195&lt;Percentiles!F$8, 6, IF(F195&lt;Percentiles!F$9, 7, IF(F195&lt;Percentiles!F$10, 8, IF(F195&lt;Percentiles!F$11, 9, IF(F195&lt;Percentiles!F$12, 10, 11))))))))))</f>
        <v>5</v>
      </c>
      <c r="K195" s="35">
        <f>Combined!AA195</f>
        <v>31</v>
      </c>
      <c r="L195" s="38">
        <f>Combined!AB195</f>
        <v>28.706279661936314</v>
      </c>
      <c r="M195">
        <f>IF(L195&lt;Percentiles!$G$3,1,0)</f>
        <v>0</v>
      </c>
      <c r="N195">
        <f>IF(L195&lt;Percentiles!$G$4,1,0)</f>
        <v>0</v>
      </c>
      <c r="O195">
        <f>IF(L195&lt;Percentiles!$G$5,1,0)</f>
        <v>0</v>
      </c>
      <c r="P195">
        <f>IF(L195&lt;Percentiles!$G$6,1,0)</f>
        <v>0</v>
      </c>
      <c r="Q195">
        <f>IF(L195&lt;Percentiles!$G$7,1,0)</f>
        <v>1</v>
      </c>
      <c r="R195">
        <f>IF(L195&lt;Percentiles!$G$8,1,0)</f>
        <v>1</v>
      </c>
      <c r="S195">
        <f>IF(L195&lt;Percentiles!$G$9,1,0)</f>
        <v>1</v>
      </c>
      <c r="T195">
        <f>IF(L195&lt;Percentiles!$G$10,1,0)</f>
        <v>1</v>
      </c>
      <c r="U195">
        <f>IF(L195&lt;Percentiles!$G$11,1,0)</f>
        <v>1</v>
      </c>
    </row>
    <row r="196" spans="1:21" x14ac:dyDescent="0.35">
      <c r="A196" s="34">
        <f>Combined!A196</f>
        <v>100323</v>
      </c>
      <c r="B196" s="34">
        <f>Combined!B196</f>
        <v>5</v>
      </c>
      <c r="C196" s="36">
        <f>Combined!W196</f>
        <v>3</v>
      </c>
      <c r="D196" s="36">
        <f>Combined!X196</f>
        <v>2.1496016459693021</v>
      </c>
      <c r="E196" s="36">
        <f>Combined!Y196</f>
        <v>5.0328816927159625</v>
      </c>
      <c r="F196" s="36">
        <f>Combined!Z196</f>
        <v>12.885200501639503</v>
      </c>
      <c r="G196" s="54">
        <f>IF(C196&lt;Percentiles!C$3, 1, IF(C196&lt;Percentiles!C$4, 2, IF(C196&lt;Percentiles!C$5, 3, IF(C196&lt;Percentiles!C$6, 4, IF(C196&lt;Percentiles!C$7, 5, IF(C196&lt;Percentiles!C$8, 6, IF(C196&lt;Percentiles!C$9, 7, IF(C196&lt;Percentiles!C$10, 8, IF(C196&lt;Percentiles!C$11, 9, IF(C196&lt;Percentiles!C$12, 10, 11))))))))))</f>
        <v>11</v>
      </c>
      <c r="H196" s="54">
        <f>IF(D196&lt;Percentiles!D$3, 1, IF(D196&lt;Percentiles!D$4, 2, IF(D196&lt;Percentiles!D$5, 3, IF(D196&lt;Percentiles!D$6, 4, IF(D196&lt;Percentiles!D$7, 5, IF(D196&lt;Percentiles!D$8, 6, IF(D196&lt;Percentiles!D$9, 7, IF(D196&lt;Percentiles!D$10, 8, IF(D196&lt;Percentiles!D$11, 9, IF(D196&lt;Percentiles!D$12, 10, 11))))))))))</f>
        <v>1</v>
      </c>
      <c r="I196" s="54">
        <f>IF(E196&lt;Percentiles!E$3, 1, IF(E196&lt;Percentiles!E$4, 2, IF(E196&lt;Percentiles!E$5, 3, IF(E196&lt;Percentiles!E$6, 4, IF(E196&lt;Percentiles!E$7, 5, IF(E196&lt;Percentiles!E$8, 6, IF(E196&lt;Percentiles!E$9, 7, IF(E196&lt;Percentiles!E$10, 8, IF(E196&lt;Percentiles!E$11, 9, IF(E196&lt;Percentiles!E$12, 10, 11))))))))))</f>
        <v>1</v>
      </c>
      <c r="J196" s="54">
        <f>IF(F196&lt;Percentiles!F$3, 1, IF(F196&lt;Percentiles!F$4, 2, IF(F196&lt;Percentiles!F$5, 3, IF(F196&lt;Percentiles!F$6, 4, IF(F196&lt;Percentiles!F$7, 5, IF(F196&lt;Percentiles!F$8, 6, IF(F196&lt;Percentiles!F$9, 7, IF(F196&lt;Percentiles!F$10, 8, IF(F196&lt;Percentiles!F$11, 9, IF(F196&lt;Percentiles!F$12, 10, 11))))))))))</f>
        <v>2</v>
      </c>
      <c r="K196" s="35">
        <f>Combined!AA196</f>
        <v>31</v>
      </c>
      <c r="L196" s="38">
        <f>Combined!AB196</f>
        <v>112.99350952937118</v>
      </c>
      <c r="M196">
        <f>IF(L196&lt;Percentiles!$G$3,1,0)</f>
        <v>0</v>
      </c>
      <c r="N196">
        <f>IF(L196&lt;Percentiles!$G$4,1,0)</f>
        <v>0</v>
      </c>
      <c r="O196">
        <f>IF(L196&lt;Percentiles!$G$5,1,0)</f>
        <v>0</v>
      </c>
      <c r="P196">
        <f>IF(L196&lt;Percentiles!$G$6,1,0)</f>
        <v>0</v>
      </c>
      <c r="Q196">
        <f>IF(L196&lt;Percentiles!$G$7,1,0)</f>
        <v>0</v>
      </c>
      <c r="R196">
        <f>IF(L196&lt;Percentiles!$G$8,1,0)</f>
        <v>0</v>
      </c>
      <c r="S196">
        <f>IF(L196&lt;Percentiles!$G$9,1,0)</f>
        <v>0</v>
      </c>
      <c r="T196">
        <f>IF(L196&lt;Percentiles!$G$10,1,0)</f>
        <v>0</v>
      </c>
      <c r="U196">
        <f>IF(L196&lt;Percentiles!$G$11,1,0)</f>
        <v>0</v>
      </c>
    </row>
    <row r="197" spans="1:21" x14ac:dyDescent="0.35">
      <c r="A197" s="34">
        <f>Combined!A197</f>
        <v>100323</v>
      </c>
      <c r="B197" s="34">
        <f>Combined!B197</f>
        <v>6</v>
      </c>
      <c r="C197" s="36">
        <f>Combined!W197</f>
        <v>0.39146728673348197</v>
      </c>
      <c r="D197" s="36">
        <f>Combined!X197</f>
        <v>519.33958148815384</v>
      </c>
      <c r="E197" s="36">
        <f>Combined!Y197</f>
        <v>485.71400023657759</v>
      </c>
      <c r="F197" s="36">
        <f>Combined!Z197</f>
        <v>389.87321223648632</v>
      </c>
      <c r="G197" s="54">
        <f>IF(C197&lt;Percentiles!C$3, 1, IF(C197&lt;Percentiles!C$4, 2, IF(C197&lt;Percentiles!C$5, 3, IF(C197&lt;Percentiles!C$6, 4, IF(C197&lt;Percentiles!C$7, 5, IF(C197&lt;Percentiles!C$8, 6, IF(C197&lt;Percentiles!C$9, 7, IF(C197&lt;Percentiles!C$10, 8, IF(C197&lt;Percentiles!C$11, 9, IF(C197&lt;Percentiles!C$12, 10, 11))))))))))</f>
        <v>9</v>
      </c>
      <c r="H197" s="54">
        <f>IF(D197&lt;Percentiles!D$3, 1, IF(D197&lt;Percentiles!D$4, 2, IF(D197&lt;Percentiles!D$5, 3, IF(D197&lt;Percentiles!D$6, 4, IF(D197&lt;Percentiles!D$7, 5, IF(D197&lt;Percentiles!D$8, 6, IF(D197&lt;Percentiles!D$9, 7, IF(D197&lt;Percentiles!D$10, 8, IF(D197&lt;Percentiles!D$11, 9, IF(D197&lt;Percentiles!D$12, 10, 11))))))))))</f>
        <v>10</v>
      </c>
      <c r="I197" s="54">
        <f>IF(E197&lt;Percentiles!E$3, 1, IF(E197&lt;Percentiles!E$4, 2, IF(E197&lt;Percentiles!E$5, 3, IF(E197&lt;Percentiles!E$6, 4, IF(E197&lt;Percentiles!E$7, 5, IF(E197&lt;Percentiles!E$8, 6, IF(E197&lt;Percentiles!E$9, 7, IF(E197&lt;Percentiles!E$10, 8, IF(E197&lt;Percentiles!E$11, 9, IF(E197&lt;Percentiles!E$12, 10, 11))))))))))</f>
        <v>10</v>
      </c>
      <c r="J197" s="54">
        <f>IF(F197&lt;Percentiles!F$3, 1, IF(F197&lt;Percentiles!F$4, 2, IF(F197&lt;Percentiles!F$5, 3, IF(F197&lt;Percentiles!F$6, 4, IF(F197&lt;Percentiles!F$7, 5, IF(F197&lt;Percentiles!F$8, 6, IF(F197&lt;Percentiles!F$9, 7, IF(F197&lt;Percentiles!F$10, 8, IF(F197&lt;Percentiles!F$11, 9, IF(F197&lt;Percentiles!F$12, 10, 11))))))))))</f>
        <v>9</v>
      </c>
      <c r="K197" s="35">
        <f>Combined!AA197</f>
        <v>31</v>
      </c>
      <c r="L197" s="38">
        <f>Combined!AB197</f>
        <v>29.185526391770086</v>
      </c>
      <c r="M197">
        <f>IF(L197&lt;Percentiles!$G$3,1,0)</f>
        <v>0</v>
      </c>
      <c r="N197">
        <f>IF(L197&lt;Percentiles!$G$4,1,0)</f>
        <v>0</v>
      </c>
      <c r="O197">
        <f>IF(L197&lt;Percentiles!$G$5,1,0)</f>
        <v>0</v>
      </c>
      <c r="P197">
        <f>IF(L197&lt;Percentiles!$G$6,1,0)</f>
        <v>0</v>
      </c>
      <c r="Q197">
        <f>IF(L197&lt;Percentiles!$G$7,1,0)</f>
        <v>1</v>
      </c>
      <c r="R197">
        <f>IF(L197&lt;Percentiles!$G$8,1,0)</f>
        <v>1</v>
      </c>
      <c r="S197">
        <f>IF(L197&lt;Percentiles!$G$9,1,0)</f>
        <v>1</v>
      </c>
      <c r="T197">
        <f>IF(L197&lt;Percentiles!$G$10,1,0)</f>
        <v>1</v>
      </c>
      <c r="U197">
        <f>IF(L197&lt;Percentiles!$G$11,1,0)</f>
        <v>1</v>
      </c>
    </row>
    <row r="198" spans="1:21" x14ac:dyDescent="0.35">
      <c r="A198" s="34">
        <f>Combined!A198</f>
        <v>100323</v>
      </c>
      <c r="B198" s="34">
        <f>Combined!B198</f>
        <v>7</v>
      </c>
      <c r="C198" s="36">
        <f>Combined!W198</f>
        <v>-3</v>
      </c>
      <c r="D198" s="36">
        <f>Combined!X198</f>
        <v>3.6430982753188368</v>
      </c>
      <c r="E198" s="36">
        <f>Combined!Y198</f>
        <v>7.1356277279294407</v>
      </c>
      <c r="F198" s="36">
        <f>Combined!Z198</f>
        <v>11.032183990708443</v>
      </c>
      <c r="G198" s="54">
        <f>IF(C198&lt;Percentiles!C$3, 1, IF(C198&lt;Percentiles!C$4, 2, IF(C198&lt;Percentiles!C$5, 3, IF(C198&lt;Percentiles!C$6, 4, IF(C198&lt;Percentiles!C$7, 5, IF(C198&lt;Percentiles!C$8, 6, IF(C198&lt;Percentiles!C$9, 7, IF(C198&lt;Percentiles!C$10, 8, IF(C198&lt;Percentiles!C$11, 9, IF(C198&lt;Percentiles!C$12, 10, 11))))))))))</f>
        <v>3</v>
      </c>
      <c r="H198" s="54">
        <f>IF(D198&lt;Percentiles!D$3, 1, IF(D198&lt;Percentiles!D$4, 2, IF(D198&lt;Percentiles!D$5, 3, IF(D198&lt;Percentiles!D$6, 4, IF(D198&lt;Percentiles!D$7, 5, IF(D198&lt;Percentiles!D$8, 6, IF(D198&lt;Percentiles!D$9, 7, IF(D198&lt;Percentiles!D$10, 8, IF(D198&lt;Percentiles!D$11, 9, IF(D198&lt;Percentiles!D$12, 10, 11))))))))))</f>
        <v>2</v>
      </c>
      <c r="I198" s="54">
        <f>IF(E198&lt;Percentiles!E$3, 1, IF(E198&lt;Percentiles!E$4, 2, IF(E198&lt;Percentiles!E$5, 3, IF(E198&lt;Percentiles!E$6, 4, IF(E198&lt;Percentiles!E$7, 5, IF(E198&lt;Percentiles!E$8, 6, IF(E198&lt;Percentiles!E$9, 7, IF(E198&lt;Percentiles!E$10, 8, IF(E198&lt;Percentiles!E$11, 9, IF(E198&lt;Percentiles!E$12, 10, 11))))))))))</f>
        <v>2</v>
      </c>
      <c r="J198" s="54">
        <f>IF(F198&lt;Percentiles!F$3, 1, IF(F198&lt;Percentiles!F$4, 2, IF(F198&lt;Percentiles!F$5, 3, IF(F198&lt;Percentiles!F$6, 4, IF(F198&lt;Percentiles!F$7, 5, IF(F198&lt;Percentiles!F$8, 6, IF(F198&lt;Percentiles!F$9, 7, IF(F198&lt;Percentiles!F$10, 8, IF(F198&lt;Percentiles!F$11, 9, IF(F198&lt;Percentiles!F$12, 10, 11))))))))))</f>
        <v>2</v>
      </c>
      <c r="K198" s="35">
        <f>Combined!AA198</f>
        <v>31</v>
      </c>
      <c r="L198" s="38">
        <f>Combined!AB198</f>
        <v>85.197270221828532</v>
      </c>
      <c r="M198">
        <f>IF(L198&lt;Percentiles!$G$3,1,0)</f>
        <v>0</v>
      </c>
      <c r="N198">
        <f>IF(L198&lt;Percentiles!$G$4,1,0)</f>
        <v>0</v>
      </c>
      <c r="O198">
        <f>IF(L198&lt;Percentiles!$G$5,1,0)</f>
        <v>0</v>
      </c>
      <c r="P198">
        <f>IF(L198&lt;Percentiles!$G$6,1,0)</f>
        <v>0</v>
      </c>
      <c r="Q198">
        <f>IF(L198&lt;Percentiles!$G$7,1,0)</f>
        <v>0</v>
      </c>
      <c r="R198">
        <f>IF(L198&lt;Percentiles!$G$8,1,0)</f>
        <v>0</v>
      </c>
      <c r="S198">
        <f>IF(L198&lt;Percentiles!$G$9,1,0)</f>
        <v>0</v>
      </c>
      <c r="T198">
        <f>IF(L198&lt;Percentiles!$G$10,1,0)</f>
        <v>0</v>
      </c>
      <c r="U198">
        <f>IF(L198&lt;Percentiles!$G$11,1,0)</f>
        <v>1</v>
      </c>
    </row>
    <row r="199" spans="1:21" x14ac:dyDescent="0.35">
      <c r="A199" s="34">
        <f>Combined!A199</f>
        <v>100323</v>
      </c>
      <c r="B199" s="34">
        <f>Combined!B199</f>
        <v>8</v>
      </c>
      <c r="C199" s="36">
        <f>Combined!W199</f>
        <v>-3</v>
      </c>
      <c r="D199" s="36">
        <f>Combined!X199</f>
        <v>4.610559340355973</v>
      </c>
      <c r="E199" s="36">
        <f>Combined!Y199</f>
        <v>12.892363349799087</v>
      </c>
      <c r="F199" s="36">
        <f>Combined!Z199</f>
        <v>47.134988769355225</v>
      </c>
      <c r="G199" s="54">
        <f>IF(C199&lt;Percentiles!C$3, 1, IF(C199&lt;Percentiles!C$4, 2, IF(C199&lt;Percentiles!C$5, 3, IF(C199&lt;Percentiles!C$6, 4, IF(C199&lt;Percentiles!C$7, 5, IF(C199&lt;Percentiles!C$8, 6, IF(C199&lt;Percentiles!C$9, 7, IF(C199&lt;Percentiles!C$10, 8, IF(C199&lt;Percentiles!C$11, 9, IF(C199&lt;Percentiles!C$12, 10, 11))))))))))</f>
        <v>3</v>
      </c>
      <c r="H199" s="54">
        <f>IF(D199&lt;Percentiles!D$3, 1, IF(D199&lt;Percentiles!D$4, 2, IF(D199&lt;Percentiles!D$5, 3, IF(D199&lt;Percentiles!D$6, 4, IF(D199&lt;Percentiles!D$7, 5, IF(D199&lt;Percentiles!D$8, 6, IF(D199&lt;Percentiles!D$9, 7, IF(D199&lt;Percentiles!D$10, 8, IF(D199&lt;Percentiles!D$11, 9, IF(D199&lt;Percentiles!D$12, 10, 11))))))))))</f>
        <v>3</v>
      </c>
      <c r="I199" s="54">
        <f>IF(E199&lt;Percentiles!E$3, 1, IF(E199&lt;Percentiles!E$4, 2, IF(E199&lt;Percentiles!E$5, 3, IF(E199&lt;Percentiles!E$6, 4, IF(E199&lt;Percentiles!E$7, 5, IF(E199&lt;Percentiles!E$8, 6, IF(E199&lt;Percentiles!E$9, 7, IF(E199&lt;Percentiles!E$10, 8, IF(E199&lt;Percentiles!E$11, 9, IF(E199&lt;Percentiles!E$12, 10, 11))))))))))</f>
        <v>3</v>
      </c>
      <c r="J199" s="54">
        <f>IF(F199&lt;Percentiles!F$3, 1, IF(F199&lt;Percentiles!F$4, 2, IF(F199&lt;Percentiles!F$5, 3, IF(F199&lt;Percentiles!F$6, 4, IF(F199&lt;Percentiles!F$7, 5, IF(F199&lt;Percentiles!F$8, 6, IF(F199&lt;Percentiles!F$9, 7, IF(F199&lt;Percentiles!F$10, 8, IF(F199&lt;Percentiles!F$11, 9, IF(F199&lt;Percentiles!F$12, 10, 11))))))))))</f>
        <v>5</v>
      </c>
      <c r="K199" s="35">
        <f>Combined!AA199</f>
        <v>31</v>
      </c>
      <c r="L199" s="38">
        <f>Combined!AB199</f>
        <v>119.47741867146401</v>
      </c>
      <c r="M199">
        <f>IF(L199&lt;Percentiles!$G$3,1,0)</f>
        <v>0</v>
      </c>
      <c r="N199">
        <f>IF(L199&lt;Percentiles!$G$4,1,0)</f>
        <v>0</v>
      </c>
      <c r="O199">
        <f>IF(L199&lt;Percentiles!$G$5,1,0)</f>
        <v>0</v>
      </c>
      <c r="P199">
        <f>IF(L199&lt;Percentiles!$G$6,1,0)</f>
        <v>0</v>
      </c>
      <c r="Q199">
        <f>IF(L199&lt;Percentiles!$G$7,1,0)</f>
        <v>0</v>
      </c>
      <c r="R199">
        <f>IF(L199&lt;Percentiles!$G$8,1,0)</f>
        <v>0</v>
      </c>
      <c r="S199">
        <f>IF(L199&lt;Percentiles!$G$9,1,0)</f>
        <v>0</v>
      </c>
      <c r="T199">
        <f>IF(L199&lt;Percentiles!$G$10,1,0)</f>
        <v>0</v>
      </c>
      <c r="U199">
        <f>IF(L199&lt;Percentiles!$G$11,1,0)</f>
        <v>0</v>
      </c>
    </row>
    <row r="200" spans="1:21" x14ac:dyDescent="0.35">
      <c r="A200" s="34">
        <f>Combined!A200</f>
        <v>100323</v>
      </c>
      <c r="B200" s="34">
        <f>Combined!B200</f>
        <v>9</v>
      </c>
      <c r="C200" s="36">
        <f>Combined!W200</f>
        <v>-3</v>
      </c>
      <c r="D200" s="36">
        <f>Combined!X200</f>
        <v>0.4866620266424237</v>
      </c>
      <c r="E200" s="36">
        <f>Combined!Y200</f>
        <v>0</v>
      </c>
      <c r="F200" s="36">
        <f>Combined!Z200</f>
        <v>0.7905355636276169</v>
      </c>
      <c r="G200" s="54">
        <f>IF(C200&lt;Percentiles!C$3, 1, IF(C200&lt;Percentiles!C$4, 2, IF(C200&lt;Percentiles!C$5, 3, IF(C200&lt;Percentiles!C$6, 4, IF(C200&lt;Percentiles!C$7, 5, IF(C200&lt;Percentiles!C$8, 6, IF(C200&lt;Percentiles!C$9, 7, IF(C200&lt;Percentiles!C$10, 8, IF(C200&lt;Percentiles!C$11, 9, IF(C200&lt;Percentiles!C$12, 10, 11))))))))))</f>
        <v>3</v>
      </c>
      <c r="H200" s="54">
        <f>IF(D200&lt;Percentiles!D$3, 1, IF(D200&lt;Percentiles!D$4, 2, IF(D200&lt;Percentiles!D$5, 3, IF(D200&lt;Percentiles!D$6, 4, IF(D200&lt;Percentiles!D$7, 5, IF(D200&lt;Percentiles!D$8, 6, IF(D200&lt;Percentiles!D$9, 7, IF(D200&lt;Percentiles!D$10, 8, IF(D200&lt;Percentiles!D$11, 9, IF(D200&lt;Percentiles!D$12, 10, 11))))))))))</f>
        <v>1</v>
      </c>
      <c r="I200" s="54">
        <f>IF(E200&lt;Percentiles!E$3, 1, IF(E200&lt;Percentiles!E$4, 2, IF(E200&lt;Percentiles!E$5, 3, IF(E200&lt;Percentiles!E$6, 4, IF(E200&lt;Percentiles!E$7, 5, IF(E200&lt;Percentiles!E$8, 6, IF(E200&lt;Percentiles!E$9, 7, IF(E200&lt;Percentiles!E$10, 8, IF(E200&lt;Percentiles!E$11, 9, IF(E200&lt;Percentiles!E$12, 10, 11))))))))))</f>
        <v>1</v>
      </c>
      <c r="J200" s="54">
        <f>IF(F200&lt;Percentiles!F$3, 1, IF(F200&lt;Percentiles!F$4, 2, IF(F200&lt;Percentiles!F$5, 3, IF(F200&lt;Percentiles!F$6, 4, IF(F200&lt;Percentiles!F$7, 5, IF(F200&lt;Percentiles!F$8, 6, IF(F200&lt;Percentiles!F$9, 7, IF(F200&lt;Percentiles!F$10, 8, IF(F200&lt;Percentiles!F$11, 9, IF(F200&lt;Percentiles!F$12, 10, 11))))))))))</f>
        <v>1</v>
      </c>
      <c r="K200" s="35">
        <f>Combined!AA200</f>
        <v>31</v>
      </c>
      <c r="L200" s="38">
        <f>Combined!AB200</f>
        <v>103.9473876918168</v>
      </c>
      <c r="M200">
        <f>IF(L200&lt;Percentiles!$G$3,1,0)</f>
        <v>0</v>
      </c>
      <c r="N200">
        <f>IF(L200&lt;Percentiles!$G$4,1,0)</f>
        <v>0</v>
      </c>
      <c r="O200">
        <f>IF(L200&lt;Percentiles!$G$5,1,0)</f>
        <v>0</v>
      </c>
      <c r="P200">
        <f>IF(L200&lt;Percentiles!$G$6,1,0)</f>
        <v>0</v>
      </c>
      <c r="Q200">
        <f>IF(L200&lt;Percentiles!$G$7,1,0)</f>
        <v>0</v>
      </c>
      <c r="R200">
        <f>IF(L200&lt;Percentiles!$G$8,1,0)</f>
        <v>0</v>
      </c>
      <c r="S200">
        <f>IF(L200&lt;Percentiles!$G$9,1,0)</f>
        <v>0</v>
      </c>
      <c r="T200">
        <f>IF(L200&lt;Percentiles!$G$10,1,0)</f>
        <v>0</v>
      </c>
      <c r="U200">
        <f>IF(L200&lt;Percentiles!$G$11,1,0)</f>
        <v>0</v>
      </c>
    </row>
    <row r="201" spans="1:21" x14ac:dyDescent="0.35">
      <c r="A201" s="34">
        <f>Combined!A201</f>
        <v>100323</v>
      </c>
      <c r="B201" s="34">
        <f>Combined!B201</f>
        <v>10</v>
      </c>
      <c r="C201" s="36">
        <f>Combined!W201</f>
        <v>0.16519306456971444</v>
      </c>
      <c r="D201" s="36">
        <f>Combined!X201</f>
        <v>23.780031226811026</v>
      </c>
      <c r="E201" s="36">
        <f>Combined!Y201</f>
        <v>29.978283287784112</v>
      </c>
      <c r="F201" s="36">
        <f>Combined!Z201</f>
        <v>65.036703324160953</v>
      </c>
      <c r="G201" s="54">
        <f>IF(C201&lt;Percentiles!C$3, 1, IF(C201&lt;Percentiles!C$4, 2, IF(C201&lt;Percentiles!C$5, 3, IF(C201&lt;Percentiles!C$6, 4, IF(C201&lt;Percentiles!C$7, 5, IF(C201&lt;Percentiles!C$8, 6, IF(C201&lt;Percentiles!C$9, 7, IF(C201&lt;Percentiles!C$10, 8, IF(C201&lt;Percentiles!C$11, 9, IF(C201&lt;Percentiles!C$12, 10, 11))))))))))</f>
        <v>9</v>
      </c>
      <c r="H201" s="54">
        <f>IF(D201&lt;Percentiles!D$3, 1, IF(D201&lt;Percentiles!D$4, 2, IF(D201&lt;Percentiles!D$5, 3, IF(D201&lt;Percentiles!D$6, 4, IF(D201&lt;Percentiles!D$7, 5, IF(D201&lt;Percentiles!D$8, 6, IF(D201&lt;Percentiles!D$9, 7, IF(D201&lt;Percentiles!D$10, 8, IF(D201&lt;Percentiles!D$11, 9, IF(D201&lt;Percentiles!D$12, 10, 11))))))))))</f>
        <v>4</v>
      </c>
      <c r="I201" s="54">
        <f>IF(E201&lt;Percentiles!E$3, 1, IF(E201&lt;Percentiles!E$4, 2, IF(E201&lt;Percentiles!E$5, 3, IF(E201&lt;Percentiles!E$6, 4, IF(E201&lt;Percentiles!E$7, 5, IF(E201&lt;Percentiles!E$8, 6, IF(E201&lt;Percentiles!E$9, 7, IF(E201&lt;Percentiles!E$10, 8, IF(E201&lt;Percentiles!E$11, 9, IF(E201&lt;Percentiles!E$12, 10, 11))))))))))</f>
        <v>6</v>
      </c>
      <c r="J201" s="54">
        <f>IF(F201&lt;Percentiles!F$3, 1, IF(F201&lt;Percentiles!F$4, 2, IF(F201&lt;Percentiles!F$5, 3, IF(F201&lt;Percentiles!F$6, 4, IF(F201&lt;Percentiles!F$7, 5, IF(F201&lt;Percentiles!F$8, 6, IF(F201&lt;Percentiles!F$9, 7, IF(F201&lt;Percentiles!F$10, 8, IF(F201&lt;Percentiles!F$11, 9, IF(F201&lt;Percentiles!F$12, 10, 11))))))))))</f>
        <v>7</v>
      </c>
      <c r="K201" s="35">
        <f>Combined!AA201</f>
        <v>31</v>
      </c>
      <c r="L201" s="38">
        <f>Combined!AB201</f>
        <v>105.1285038170455</v>
      </c>
      <c r="M201">
        <f>IF(L201&lt;Percentiles!$G$3,1,0)</f>
        <v>0</v>
      </c>
      <c r="N201">
        <f>IF(L201&lt;Percentiles!$G$4,1,0)</f>
        <v>0</v>
      </c>
      <c r="O201">
        <f>IF(L201&lt;Percentiles!$G$5,1,0)</f>
        <v>0</v>
      </c>
      <c r="P201">
        <f>IF(L201&lt;Percentiles!$G$6,1,0)</f>
        <v>0</v>
      </c>
      <c r="Q201">
        <f>IF(L201&lt;Percentiles!$G$7,1,0)</f>
        <v>0</v>
      </c>
      <c r="R201">
        <f>IF(L201&lt;Percentiles!$G$8,1,0)</f>
        <v>0</v>
      </c>
      <c r="S201">
        <f>IF(L201&lt;Percentiles!$G$9,1,0)</f>
        <v>0</v>
      </c>
      <c r="T201">
        <f>IF(L201&lt;Percentiles!$G$10,1,0)</f>
        <v>0</v>
      </c>
      <c r="U201">
        <f>IF(L201&lt;Percentiles!$G$11,1,0)</f>
        <v>0</v>
      </c>
    </row>
    <row r="202" spans="1:21" x14ac:dyDescent="0.35">
      <c r="A202" s="34">
        <f>Combined!A202</f>
        <v>170323</v>
      </c>
      <c r="B202" s="34">
        <f>Combined!B202</f>
        <v>11</v>
      </c>
      <c r="C202" s="36">
        <f>Combined!W202</f>
        <v>-3</v>
      </c>
      <c r="D202" s="36">
        <f>Combined!X202</f>
        <v>51.805822645556965</v>
      </c>
      <c r="E202" s="36">
        <f>Combined!Y202</f>
        <v>25.806777893811535</v>
      </c>
      <c r="F202" s="36">
        <f>Combined!Z202</f>
        <v>96.929246910494314</v>
      </c>
      <c r="G202" s="54">
        <f>IF(C202&lt;Percentiles!C$3, 1, IF(C202&lt;Percentiles!C$4, 2, IF(C202&lt;Percentiles!C$5, 3, IF(C202&lt;Percentiles!C$6, 4, IF(C202&lt;Percentiles!C$7, 5, IF(C202&lt;Percentiles!C$8, 6, IF(C202&lt;Percentiles!C$9, 7, IF(C202&lt;Percentiles!C$10, 8, IF(C202&lt;Percentiles!C$11, 9, IF(C202&lt;Percentiles!C$12, 10, 11))))))))))</f>
        <v>3</v>
      </c>
      <c r="H202" s="54">
        <f>IF(D202&lt;Percentiles!D$3, 1, IF(D202&lt;Percentiles!D$4, 2, IF(D202&lt;Percentiles!D$5, 3, IF(D202&lt;Percentiles!D$6, 4, IF(D202&lt;Percentiles!D$7, 5, IF(D202&lt;Percentiles!D$8, 6, IF(D202&lt;Percentiles!D$9, 7, IF(D202&lt;Percentiles!D$10, 8, IF(D202&lt;Percentiles!D$11, 9, IF(D202&lt;Percentiles!D$12, 10, 11))))))))))</f>
        <v>4</v>
      </c>
      <c r="I202" s="54">
        <f>IF(E202&lt;Percentiles!E$3, 1, IF(E202&lt;Percentiles!E$4, 2, IF(E202&lt;Percentiles!E$5, 3, IF(E202&lt;Percentiles!E$6, 4, IF(E202&lt;Percentiles!E$7, 5, IF(E202&lt;Percentiles!E$8, 6, IF(E202&lt;Percentiles!E$9, 7, IF(E202&lt;Percentiles!E$10, 8, IF(E202&lt;Percentiles!E$11, 9, IF(E202&lt;Percentiles!E$12, 10, 11))))))))))</f>
        <v>5</v>
      </c>
      <c r="J202" s="54">
        <f>IF(F202&lt;Percentiles!F$3, 1, IF(F202&lt;Percentiles!F$4, 2, IF(F202&lt;Percentiles!F$5, 3, IF(F202&lt;Percentiles!F$6, 4, IF(F202&lt;Percentiles!F$7, 5, IF(F202&lt;Percentiles!F$8, 6, IF(F202&lt;Percentiles!F$9, 7, IF(F202&lt;Percentiles!F$10, 8, IF(F202&lt;Percentiles!F$11, 9, IF(F202&lt;Percentiles!F$12, 10, 11))))))))))</f>
        <v>8</v>
      </c>
      <c r="K202" s="35">
        <f>Combined!AA202</f>
        <v>0</v>
      </c>
      <c r="L202" s="38">
        <f>Combined!AB202</f>
        <v>0.91785263039472742</v>
      </c>
      <c r="M202">
        <f>IF(L202&lt;Percentiles!$G$3,1,0)</f>
        <v>1</v>
      </c>
      <c r="N202">
        <f>IF(L202&lt;Percentiles!$G$4,1,0)</f>
        <v>1</v>
      </c>
      <c r="O202">
        <f>IF(L202&lt;Percentiles!$G$5,1,0)</f>
        <v>1</v>
      </c>
      <c r="P202">
        <f>IF(L202&lt;Percentiles!$G$6,1,0)</f>
        <v>1</v>
      </c>
      <c r="Q202">
        <f>IF(L202&lt;Percentiles!$G$7,1,0)</f>
        <v>1</v>
      </c>
      <c r="R202">
        <f>IF(L202&lt;Percentiles!$G$8,1,0)</f>
        <v>1</v>
      </c>
      <c r="S202">
        <f>IF(L202&lt;Percentiles!$G$9,1,0)</f>
        <v>1</v>
      </c>
      <c r="T202">
        <f>IF(L202&lt;Percentiles!$G$10,1,0)</f>
        <v>1</v>
      </c>
      <c r="U202">
        <f>IF(L202&lt;Percentiles!$G$11,1,0)</f>
        <v>1</v>
      </c>
    </row>
    <row r="203" spans="1:21" x14ac:dyDescent="0.35">
      <c r="A203" s="34">
        <f>Combined!A203</f>
        <v>170323</v>
      </c>
      <c r="B203" s="34">
        <f>Combined!B203</f>
        <v>12</v>
      </c>
      <c r="C203" s="36">
        <f>Combined!W203</f>
        <v>-3</v>
      </c>
      <c r="D203" s="36">
        <f>Combined!X203</f>
        <v>5.47879732046645</v>
      </c>
      <c r="E203" s="36">
        <f>Combined!Y203</f>
        <v>11.184360979877965</v>
      </c>
      <c r="F203" s="36">
        <f>Combined!Z203</f>
        <v>44.209958211361581</v>
      </c>
      <c r="G203" s="54">
        <f>IF(C203&lt;Percentiles!C$3, 1, IF(C203&lt;Percentiles!C$4, 2, IF(C203&lt;Percentiles!C$5, 3, IF(C203&lt;Percentiles!C$6, 4, IF(C203&lt;Percentiles!C$7, 5, IF(C203&lt;Percentiles!C$8, 6, IF(C203&lt;Percentiles!C$9, 7, IF(C203&lt;Percentiles!C$10, 8, IF(C203&lt;Percentiles!C$11, 9, IF(C203&lt;Percentiles!C$12, 10, 11))))))))))</f>
        <v>3</v>
      </c>
      <c r="H203" s="54">
        <f>IF(D203&lt;Percentiles!D$3, 1, IF(D203&lt;Percentiles!D$4, 2, IF(D203&lt;Percentiles!D$5, 3, IF(D203&lt;Percentiles!D$6, 4, IF(D203&lt;Percentiles!D$7, 5, IF(D203&lt;Percentiles!D$8, 6, IF(D203&lt;Percentiles!D$9, 7, IF(D203&lt;Percentiles!D$10, 8, IF(D203&lt;Percentiles!D$11, 9, IF(D203&lt;Percentiles!D$12, 10, 11))))))))))</f>
        <v>3</v>
      </c>
      <c r="I203" s="54">
        <f>IF(E203&lt;Percentiles!E$3, 1, IF(E203&lt;Percentiles!E$4, 2, IF(E203&lt;Percentiles!E$5, 3, IF(E203&lt;Percentiles!E$6, 4, IF(E203&lt;Percentiles!E$7, 5, IF(E203&lt;Percentiles!E$8, 6, IF(E203&lt;Percentiles!E$9, 7, IF(E203&lt;Percentiles!E$10, 8, IF(E203&lt;Percentiles!E$11, 9, IF(E203&lt;Percentiles!E$12, 10, 11))))))))))</f>
        <v>3</v>
      </c>
      <c r="J203" s="54">
        <f>IF(F203&lt;Percentiles!F$3, 1, IF(F203&lt;Percentiles!F$4, 2, IF(F203&lt;Percentiles!F$5, 3, IF(F203&lt;Percentiles!F$6, 4, IF(F203&lt;Percentiles!F$7, 5, IF(F203&lt;Percentiles!F$8, 6, IF(F203&lt;Percentiles!F$9, 7, IF(F203&lt;Percentiles!F$10, 8, IF(F203&lt;Percentiles!F$11, 9, IF(F203&lt;Percentiles!F$12, 10, 11))))))))))</f>
        <v>5</v>
      </c>
      <c r="K203" s="35">
        <f>Combined!AA203</f>
        <v>0</v>
      </c>
      <c r="L203" s="38">
        <f>Combined!AB203</f>
        <v>1.0769850414407112</v>
      </c>
      <c r="M203">
        <f>IF(L203&lt;Percentiles!$G$3,1,0)</f>
        <v>1</v>
      </c>
      <c r="N203">
        <f>IF(L203&lt;Percentiles!$G$4,1,0)</f>
        <v>1</v>
      </c>
      <c r="O203">
        <f>IF(L203&lt;Percentiles!$G$5,1,0)</f>
        <v>1</v>
      </c>
      <c r="P203">
        <f>IF(L203&lt;Percentiles!$G$6,1,0)</f>
        <v>1</v>
      </c>
      <c r="Q203">
        <f>IF(L203&lt;Percentiles!$G$7,1,0)</f>
        <v>1</v>
      </c>
      <c r="R203">
        <f>IF(L203&lt;Percentiles!$G$8,1,0)</f>
        <v>1</v>
      </c>
      <c r="S203">
        <f>IF(L203&lt;Percentiles!$G$9,1,0)</f>
        <v>1</v>
      </c>
      <c r="T203">
        <f>IF(L203&lt;Percentiles!$G$10,1,0)</f>
        <v>1</v>
      </c>
      <c r="U203">
        <f>IF(L203&lt;Percentiles!$G$11,1,0)</f>
        <v>1</v>
      </c>
    </row>
    <row r="204" spans="1:21" x14ac:dyDescent="0.35">
      <c r="A204" s="34">
        <f>Combined!A204</f>
        <v>170323</v>
      </c>
      <c r="B204" s="34">
        <f>Combined!B204</f>
        <v>13</v>
      </c>
      <c r="C204" s="36">
        <f>Combined!W204</f>
        <v>-3</v>
      </c>
      <c r="D204" s="36">
        <f>Combined!X204</f>
        <v>6.0027683259978204</v>
      </c>
      <c r="E204" s="36">
        <f>Combined!Y204</f>
        <v>8.1878650861286708</v>
      </c>
      <c r="F204" s="36">
        <f>Combined!Z204</f>
        <v>52.792321846708262</v>
      </c>
      <c r="G204" s="54">
        <f>IF(C204&lt;Percentiles!C$3, 1, IF(C204&lt;Percentiles!C$4, 2, IF(C204&lt;Percentiles!C$5, 3, IF(C204&lt;Percentiles!C$6, 4, IF(C204&lt;Percentiles!C$7, 5, IF(C204&lt;Percentiles!C$8, 6, IF(C204&lt;Percentiles!C$9, 7, IF(C204&lt;Percentiles!C$10, 8, IF(C204&lt;Percentiles!C$11, 9, IF(C204&lt;Percentiles!C$12, 10, 11))))))))))</f>
        <v>3</v>
      </c>
      <c r="H204" s="54">
        <f>IF(D204&lt;Percentiles!D$3, 1, IF(D204&lt;Percentiles!D$4, 2, IF(D204&lt;Percentiles!D$5, 3, IF(D204&lt;Percentiles!D$6, 4, IF(D204&lt;Percentiles!D$7, 5, IF(D204&lt;Percentiles!D$8, 6, IF(D204&lt;Percentiles!D$9, 7, IF(D204&lt;Percentiles!D$10, 8, IF(D204&lt;Percentiles!D$11, 9, IF(D204&lt;Percentiles!D$12, 10, 11))))))))))</f>
        <v>3</v>
      </c>
      <c r="I204" s="54">
        <f>IF(E204&lt;Percentiles!E$3, 1, IF(E204&lt;Percentiles!E$4, 2, IF(E204&lt;Percentiles!E$5, 3, IF(E204&lt;Percentiles!E$6, 4, IF(E204&lt;Percentiles!E$7, 5, IF(E204&lt;Percentiles!E$8, 6, IF(E204&lt;Percentiles!E$9, 7, IF(E204&lt;Percentiles!E$10, 8, IF(E204&lt;Percentiles!E$11, 9, IF(E204&lt;Percentiles!E$12, 10, 11))))))))))</f>
        <v>2</v>
      </c>
      <c r="J204" s="54">
        <f>IF(F204&lt;Percentiles!F$3, 1, IF(F204&lt;Percentiles!F$4, 2, IF(F204&lt;Percentiles!F$5, 3, IF(F204&lt;Percentiles!F$6, 4, IF(F204&lt;Percentiles!F$7, 5, IF(F204&lt;Percentiles!F$8, 6, IF(F204&lt;Percentiles!F$9, 7, IF(F204&lt;Percentiles!F$10, 8, IF(F204&lt;Percentiles!F$11, 9, IF(F204&lt;Percentiles!F$12, 10, 11))))))))))</f>
        <v>6</v>
      </c>
      <c r="K204" s="35">
        <f>Combined!AA204</f>
        <v>0</v>
      </c>
      <c r="L204" s="38">
        <f>Combined!AB204</f>
        <v>0</v>
      </c>
      <c r="M204">
        <f>IF(L204&lt;Percentiles!$G$3,1,0)</f>
        <v>1</v>
      </c>
      <c r="N204">
        <f>IF(L204&lt;Percentiles!$G$4,1,0)</f>
        <v>1</v>
      </c>
      <c r="O204">
        <f>IF(L204&lt;Percentiles!$G$5,1,0)</f>
        <v>1</v>
      </c>
      <c r="P204">
        <f>IF(L204&lt;Percentiles!$G$6,1,0)</f>
        <v>1</v>
      </c>
      <c r="Q204">
        <f>IF(L204&lt;Percentiles!$G$7,1,0)</f>
        <v>1</v>
      </c>
      <c r="R204">
        <f>IF(L204&lt;Percentiles!$G$8,1,0)</f>
        <v>1</v>
      </c>
      <c r="S204">
        <f>IF(L204&lt;Percentiles!$G$9,1,0)</f>
        <v>1</v>
      </c>
      <c r="T204">
        <f>IF(L204&lt;Percentiles!$G$10,1,0)</f>
        <v>1</v>
      </c>
      <c r="U204">
        <f>IF(L204&lt;Percentiles!$G$11,1,0)</f>
        <v>1</v>
      </c>
    </row>
    <row r="205" spans="1:21" x14ac:dyDescent="0.35">
      <c r="A205" s="34">
        <f>Combined!A205</f>
        <v>170323</v>
      </c>
      <c r="B205" s="34">
        <f>Combined!B205</f>
        <v>14</v>
      </c>
      <c r="C205" s="36">
        <f>Combined!W205</f>
        <v>-3</v>
      </c>
      <c r="D205" s="36">
        <f>Combined!X205</f>
        <v>3.0588349224308997</v>
      </c>
      <c r="E205" s="36">
        <f>Combined!Y205</f>
        <v>0.38698649566733129</v>
      </c>
      <c r="F205" s="36">
        <f>Combined!Z205</f>
        <v>6.1258297438258431</v>
      </c>
      <c r="G205" s="54">
        <f>IF(C205&lt;Percentiles!C$3, 1, IF(C205&lt;Percentiles!C$4, 2, IF(C205&lt;Percentiles!C$5, 3, IF(C205&lt;Percentiles!C$6, 4, IF(C205&lt;Percentiles!C$7, 5, IF(C205&lt;Percentiles!C$8, 6, IF(C205&lt;Percentiles!C$9, 7, IF(C205&lt;Percentiles!C$10, 8, IF(C205&lt;Percentiles!C$11, 9, IF(C205&lt;Percentiles!C$12, 10, 11))))))))))</f>
        <v>3</v>
      </c>
      <c r="H205" s="54">
        <f>IF(D205&lt;Percentiles!D$3, 1, IF(D205&lt;Percentiles!D$4, 2, IF(D205&lt;Percentiles!D$5, 3, IF(D205&lt;Percentiles!D$6, 4, IF(D205&lt;Percentiles!D$7, 5, IF(D205&lt;Percentiles!D$8, 6, IF(D205&lt;Percentiles!D$9, 7, IF(D205&lt;Percentiles!D$10, 8, IF(D205&lt;Percentiles!D$11, 9, IF(D205&lt;Percentiles!D$12, 10, 11))))))))))</f>
        <v>2</v>
      </c>
      <c r="I205" s="54">
        <f>IF(E205&lt;Percentiles!E$3, 1, IF(E205&lt;Percentiles!E$4, 2, IF(E205&lt;Percentiles!E$5, 3, IF(E205&lt;Percentiles!E$6, 4, IF(E205&lt;Percentiles!E$7, 5, IF(E205&lt;Percentiles!E$8, 6, IF(E205&lt;Percentiles!E$9, 7, IF(E205&lt;Percentiles!E$10, 8, IF(E205&lt;Percentiles!E$11, 9, IF(E205&lt;Percentiles!E$12, 10, 11))))))))))</f>
        <v>1</v>
      </c>
      <c r="J205" s="54">
        <f>IF(F205&lt;Percentiles!F$3, 1, IF(F205&lt;Percentiles!F$4, 2, IF(F205&lt;Percentiles!F$5, 3, IF(F205&lt;Percentiles!F$6, 4, IF(F205&lt;Percentiles!F$7, 5, IF(F205&lt;Percentiles!F$8, 6, IF(F205&lt;Percentiles!F$9, 7, IF(F205&lt;Percentiles!F$10, 8, IF(F205&lt;Percentiles!F$11, 9, IF(F205&lt;Percentiles!F$12, 10, 11))))))))))</f>
        <v>1</v>
      </c>
      <c r="K205" s="35">
        <f>Combined!AA205</f>
        <v>0</v>
      </c>
      <c r="L205" s="38">
        <f>Combined!AB205</f>
        <v>1.042578076535531</v>
      </c>
      <c r="M205">
        <f>IF(L205&lt;Percentiles!$G$3,1,0)</f>
        <v>1</v>
      </c>
      <c r="N205">
        <f>IF(L205&lt;Percentiles!$G$4,1,0)</f>
        <v>1</v>
      </c>
      <c r="O205">
        <f>IF(L205&lt;Percentiles!$G$5,1,0)</f>
        <v>1</v>
      </c>
      <c r="P205">
        <f>IF(L205&lt;Percentiles!$G$6,1,0)</f>
        <v>1</v>
      </c>
      <c r="Q205">
        <f>IF(L205&lt;Percentiles!$G$7,1,0)</f>
        <v>1</v>
      </c>
      <c r="R205">
        <f>IF(L205&lt;Percentiles!$G$8,1,0)</f>
        <v>1</v>
      </c>
      <c r="S205">
        <f>IF(L205&lt;Percentiles!$G$9,1,0)</f>
        <v>1</v>
      </c>
      <c r="T205">
        <f>IF(L205&lt;Percentiles!$G$10,1,0)</f>
        <v>1</v>
      </c>
      <c r="U205">
        <f>IF(L205&lt;Percentiles!$G$11,1,0)</f>
        <v>1</v>
      </c>
    </row>
    <row r="206" spans="1:21" x14ac:dyDescent="0.35">
      <c r="A206" s="34">
        <f>Combined!A206</f>
        <v>170323</v>
      </c>
      <c r="B206" s="34">
        <f>Combined!B206</f>
        <v>15</v>
      </c>
      <c r="C206" s="36">
        <f>Combined!W206</f>
        <v>-3</v>
      </c>
      <c r="D206" s="36">
        <f>Combined!X206</f>
        <v>45.263662461737411</v>
      </c>
      <c r="E206" s="36">
        <f>Combined!Y206</f>
        <v>18.058131209878269</v>
      </c>
      <c r="F206" s="36">
        <f>Combined!Z206</f>
        <v>131.60187258974059</v>
      </c>
      <c r="G206" s="54">
        <f>IF(C206&lt;Percentiles!C$3, 1, IF(C206&lt;Percentiles!C$4, 2, IF(C206&lt;Percentiles!C$5, 3, IF(C206&lt;Percentiles!C$6, 4, IF(C206&lt;Percentiles!C$7, 5, IF(C206&lt;Percentiles!C$8, 6, IF(C206&lt;Percentiles!C$9, 7, IF(C206&lt;Percentiles!C$10, 8, IF(C206&lt;Percentiles!C$11, 9, IF(C206&lt;Percentiles!C$12, 10, 11))))))))))</f>
        <v>3</v>
      </c>
      <c r="H206" s="54">
        <f>IF(D206&lt;Percentiles!D$3, 1, IF(D206&lt;Percentiles!D$4, 2, IF(D206&lt;Percentiles!D$5, 3, IF(D206&lt;Percentiles!D$6, 4, IF(D206&lt;Percentiles!D$7, 5, IF(D206&lt;Percentiles!D$8, 6, IF(D206&lt;Percentiles!D$9, 7, IF(D206&lt;Percentiles!D$10, 8, IF(D206&lt;Percentiles!D$11, 9, IF(D206&lt;Percentiles!D$12, 10, 11))))))))))</f>
        <v>4</v>
      </c>
      <c r="I206" s="54">
        <f>IF(E206&lt;Percentiles!E$3, 1, IF(E206&lt;Percentiles!E$4, 2, IF(E206&lt;Percentiles!E$5, 3, IF(E206&lt;Percentiles!E$6, 4, IF(E206&lt;Percentiles!E$7, 5, IF(E206&lt;Percentiles!E$8, 6, IF(E206&lt;Percentiles!E$9, 7, IF(E206&lt;Percentiles!E$10, 8, IF(E206&lt;Percentiles!E$11, 9, IF(E206&lt;Percentiles!E$12, 10, 11))))))))))</f>
        <v>4</v>
      </c>
      <c r="J206" s="54">
        <f>IF(F206&lt;Percentiles!F$3, 1, IF(F206&lt;Percentiles!F$4, 2, IF(F206&lt;Percentiles!F$5, 3, IF(F206&lt;Percentiles!F$6, 4, IF(F206&lt;Percentiles!F$7, 5, IF(F206&lt;Percentiles!F$8, 6, IF(F206&lt;Percentiles!F$9, 7, IF(F206&lt;Percentiles!F$10, 8, IF(F206&lt;Percentiles!F$11, 9, IF(F206&lt;Percentiles!F$12, 10, 11))))))))))</f>
        <v>8</v>
      </c>
      <c r="K206" s="35">
        <f>Combined!AA206</f>
        <v>0</v>
      </c>
      <c r="L206" s="38">
        <f>Combined!AB206</f>
        <v>0.92163711947194749</v>
      </c>
      <c r="M206">
        <f>IF(L206&lt;Percentiles!$G$3,1,0)</f>
        <v>1</v>
      </c>
      <c r="N206">
        <f>IF(L206&lt;Percentiles!$G$4,1,0)</f>
        <v>1</v>
      </c>
      <c r="O206">
        <f>IF(L206&lt;Percentiles!$G$5,1,0)</f>
        <v>1</v>
      </c>
      <c r="P206">
        <f>IF(L206&lt;Percentiles!$G$6,1,0)</f>
        <v>1</v>
      </c>
      <c r="Q206">
        <f>IF(L206&lt;Percentiles!$G$7,1,0)</f>
        <v>1</v>
      </c>
      <c r="R206">
        <f>IF(L206&lt;Percentiles!$G$8,1,0)</f>
        <v>1</v>
      </c>
      <c r="S206">
        <f>IF(L206&lt;Percentiles!$G$9,1,0)</f>
        <v>1</v>
      </c>
      <c r="T206">
        <f>IF(L206&lt;Percentiles!$G$10,1,0)</f>
        <v>1</v>
      </c>
      <c r="U206">
        <f>IF(L206&lt;Percentiles!$G$11,1,0)</f>
        <v>1</v>
      </c>
    </row>
    <row r="207" spans="1:21" x14ac:dyDescent="0.35">
      <c r="A207" s="34">
        <f>Combined!A207</f>
        <v>170323</v>
      </c>
      <c r="B207" s="34">
        <f>Combined!B207</f>
        <v>16</v>
      </c>
      <c r="C207" s="36">
        <f>Combined!W207</f>
        <v>2.8314009307816566</v>
      </c>
      <c r="D207" s="36">
        <f>Combined!X207</f>
        <v>33.641455067675196</v>
      </c>
      <c r="E207" s="36">
        <f>Combined!Y207</f>
        <v>56.790982469809592</v>
      </c>
      <c r="F207" s="36">
        <f>Combined!Z207</f>
        <v>4542.9367358263607</v>
      </c>
      <c r="G207" s="54">
        <f>IF(C207&lt;Percentiles!C$3, 1, IF(C207&lt;Percentiles!C$4, 2, IF(C207&lt;Percentiles!C$5, 3, IF(C207&lt;Percentiles!C$6, 4, IF(C207&lt;Percentiles!C$7, 5, IF(C207&lt;Percentiles!C$8, 6, IF(C207&lt;Percentiles!C$9, 7, IF(C207&lt;Percentiles!C$10, 8, IF(C207&lt;Percentiles!C$11, 9, IF(C207&lt;Percentiles!C$12, 10, 11))))))))))</f>
        <v>10</v>
      </c>
      <c r="H207" s="54">
        <f>IF(D207&lt;Percentiles!D$3, 1, IF(D207&lt;Percentiles!D$4, 2, IF(D207&lt;Percentiles!D$5, 3, IF(D207&lt;Percentiles!D$6, 4, IF(D207&lt;Percentiles!D$7, 5, IF(D207&lt;Percentiles!D$8, 6, IF(D207&lt;Percentiles!D$9, 7, IF(D207&lt;Percentiles!D$10, 8, IF(D207&lt;Percentiles!D$11, 9, IF(D207&lt;Percentiles!D$12, 10, 11))))))))))</f>
        <v>4</v>
      </c>
      <c r="I207" s="54">
        <f>IF(E207&lt;Percentiles!E$3, 1, IF(E207&lt;Percentiles!E$4, 2, IF(E207&lt;Percentiles!E$5, 3, IF(E207&lt;Percentiles!E$6, 4, IF(E207&lt;Percentiles!E$7, 5, IF(E207&lt;Percentiles!E$8, 6, IF(E207&lt;Percentiles!E$9, 7, IF(E207&lt;Percentiles!E$10, 8, IF(E207&lt;Percentiles!E$11, 9, IF(E207&lt;Percentiles!E$12, 10, 11))))))))))</f>
        <v>7</v>
      </c>
      <c r="J207" s="54">
        <f>IF(F207&lt;Percentiles!F$3, 1, IF(F207&lt;Percentiles!F$4, 2, IF(F207&lt;Percentiles!F$5, 3, IF(F207&lt;Percentiles!F$6, 4, IF(F207&lt;Percentiles!F$7, 5, IF(F207&lt;Percentiles!F$8, 6, IF(F207&lt;Percentiles!F$9, 7, IF(F207&lt;Percentiles!F$10, 8, IF(F207&lt;Percentiles!F$11, 9, IF(F207&lt;Percentiles!F$12, 10, 11))))))))))</f>
        <v>10</v>
      </c>
      <c r="K207" s="35">
        <f>Combined!AA207</f>
        <v>0</v>
      </c>
      <c r="L207" s="38">
        <f>Combined!AB207</f>
        <v>0</v>
      </c>
      <c r="M207">
        <f>IF(L207&lt;Percentiles!$G$3,1,0)</f>
        <v>1</v>
      </c>
      <c r="N207">
        <f>IF(L207&lt;Percentiles!$G$4,1,0)</f>
        <v>1</v>
      </c>
      <c r="O207">
        <f>IF(L207&lt;Percentiles!$G$5,1,0)</f>
        <v>1</v>
      </c>
      <c r="P207">
        <f>IF(L207&lt;Percentiles!$G$6,1,0)</f>
        <v>1</v>
      </c>
      <c r="Q207">
        <f>IF(L207&lt;Percentiles!$G$7,1,0)</f>
        <v>1</v>
      </c>
      <c r="R207">
        <f>IF(L207&lt;Percentiles!$G$8,1,0)</f>
        <v>1</v>
      </c>
      <c r="S207">
        <f>IF(L207&lt;Percentiles!$G$9,1,0)</f>
        <v>1</v>
      </c>
      <c r="T207">
        <f>IF(L207&lt;Percentiles!$G$10,1,0)</f>
        <v>1</v>
      </c>
      <c r="U207">
        <f>IF(L207&lt;Percentiles!$G$11,1,0)</f>
        <v>1</v>
      </c>
    </row>
    <row r="208" spans="1:21" x14ac:dyDescent="0.35">
      <c r="A208" s="34">
        <f>Combined!A208</f>
        <v>170323</v>
      </c>
      <c r="B208" s="34">
        <f>Combined!B208</f>
        <v>11</v>
      </c>
      <c r="C208" s="36">
        <f>Combined!W208</f>
        <v>-3</v>
      </c>
      <c r="D208" s="36">
        <f>Combined!X208</f>
        <v>51.805822645556965</v>
      </c>
      <c r="E208" s="36">
        <f>Combined!Y208</f>
        <v>25.806777893811535</v>
      </c>
      <c r="F208" s="36">
        <f>Combined!Z208</f>
        <v>96.929246910494314</v>
      </c>
      <c r="G208" s="54">
        <f>IF(C208&lt;Percentiles!C$3, 1, IF(C208&lt;Percentiles!C$4, 2, IF(C208&lt;Percentiles!C$5, 3, IF(C208&lt;Percentiles!C$6, 4, IF(C208&lt;Percentiles!C$7, 5, IF(C208&lt;Percentiles!C$8, 6, IF(C208&lt;Percentiles!C$9, 7, IF(C208&lt;Percentiles!C$10, 8, IF(C208&lt;Percentiles!C$11, 9, IF(C208&lt;Percentiles!C$12, 10, 11))))))))))</f>
        <v>3</v>
      </c>
      <c r="H208" s="54">
        <f>IF(D208&lt;Percentiles!D$3, 1, IF(D208&lt;Percentiles!D$4, 2, IF(D208&lt;Percentiles!D$5, 3, IF(D208&lt;Percentiles!D$6, 4, IF(D208&lt;Percentiles!D$7, 5, IF(D208&lt;Percentiles!D$8, 6, IF(D208&lt;Percentiles!D$9, 7, IF(D208&lt;Percentiles!D$10, 8, IF(D208&lt;Percentiles!D$11, 9, IF(D208&lt;Percentiles!D$12, 10, 11))))))))))</f>
        <v>4</v>
      </c>
      <c r="I208" s="54">
        <f>IF(E208&lt;Percentiles!E$3, 1, IF(E208&lt;Percentiles!E$4, 2, IF(E208&lt;Percentiles!E$5, 3, IF(E208&lt;Percentiles!E$6, 4, IF(E208&lt;Percentiles!E$7, 5, IF(E208&lt;Percentiles!E$8, 6, IF(E208&lt;Percentiles!E$9, 7, IF(E208&lt;Percentiles!E$10, 8, IF(E208&lt;Percentiles!E$11, 9, IF(E208&lt;Percentiles!E$12, 10, 11))))))))))</f>
        <v>5</v>
      </c>
      <c r="J208" s="54">
        <f>IF(F208&lt;Percentiles!F$3, 1, IF(F208&lt;Percentiles!F$4, 2, IF(F208&lt;Percentiles!F$5, 3, IF(F208&lt;Percentiles!F$6, 4, IF(F208&lt;Percentiles!F$7, 5, IF(F208&lt;Percentiles!F$8, 6, IF(F208&lt;Percentiles!F$9, 7, IF(F208&lt;Percentiles!F$10, 8, IF(F208&lt;Percentiles!F$11, 9, IF(F208&lt;Percentiles!F$12, 10, 11))))))))))</f>
        <v>8</v>
      </c>
      <c r="K208" s="35">
        <f>Combined!AA208</f>
        <v>0</v>
      </c>
      <c r="L208" s="38">
        <f>Combined!AB208</f>
        <v>0.83639337468469799</v>
      </c>
      <c r="M208">
        <f>IF(L208&lt;Percentiles!$G$3,1,0)</f>
        <v>1</v>
      </c>
      <c r="N208">
        <f>IF(L208&lt;Percentiles!$G$4,1,0)</f>
        <v>1</v>
      </c>
      <c r="O208">
        <f>IF(L208&lt;Percentiles!$G$5,1,0)</f>
        <v>1</v>
      </c>
      <c r="P208">
        <f>IF(L208&lt;Percentiles!$G$6,1,0)</f>
        <v>1</v>
      </c>
      <c r="Q208">
        <f>IF(L208&lt;Percentiles!$G$7,1,0)</f>
        <v>1</v>
      </c>
      <c r="R208">
        <f>IF(L208&lt;Percentiles!$G$8,1,0)</f>
        <v>1</v>
      </c>
      <c r="S208">
        <f>IF(L208&lt;Percentiles!$G$9,1,0)</f>
        <v>1</v>
      </c>
      <c r="T208">
        <f>IF(L208&lt;Percentiles!$G$10,1,0)</f>
        <v>1</v>
      </c>
      <c r="U208">
        <f>IF(L208&lt;Percentiles!$G$11,1,0)</f>
        <v>1</v>
      </c>
    </row>
    <row r="209" spans="1:21" x14ac:dyDescent="0.35">
      <c r="A209" s="34">
        <f>Combined!A209</f>
        <v>170323</v>
      </c>
      <c r="B209" s="34">
        <f>Combined!B209</f>
        <v>12</v>
      </c>
      <c r="C209" s="36">
        <f>Combined!W209</f>
        <v>-3</v>
      </c>
      <c r="D209" s="36">
        <f>Combined!X209</f>
        <v>5.47879732046645</v>
      </c>
      <c r="E209" s="36">
        <f>Combined!Y209</f>
        <v>11.184360979877965</v>
      </c>
      <c r="F209" s="36">
        <f>Combined!Z209</f>
        <v>44.209958211361581</v>
      </c>
      <c r="G209" s="54">
        <f>IF(C209&lt;Percentiles!C$3, 1, IF(C209&lt;Percentiles!C$4, 2, IF(C209&lt;Percentiles!C$5, 3, IF(C209&lt;Percentiles!C$6, 4, IF(C209&lt;Percentiles!C$7, 5, IF(C209&lt;Percentiles!C$8, 6, IF(C209&lt;Percentiles!C$9, 7, IF(C209&lt;Percentiles!C$10, 8, IF(C209&lt;Percentiles!C$11, 9, IF(C209&lt;Percentiles!C$12, 10, 11))))))))))</f>
        <v>3</v>
      </c>
      <c r="H209" s="54">
        <f>IF(D209&lt;Percentiles!D$3, 1, IF(D209&lt;Percentiles!D$4, 2, IF(D209&lt;Percentiles!D$5, 3, IF(D209&lt;Percentiles!D$6, 4, IF(D209&lt;Percentiles!D$7, 5, IF(D209&lt;Percentiles!D$8, 6, IF(D209&lt;Percentiles!D$9, 7, IF(D209&lt;Percentiles!D$10, 8, IF(D209&lt;Percentiles!D$11, 9, IF(D209&lt;Percentiles!D$12, 10, 11))))))))))</f>
        <v>3</v>
      </c>
      <c r="I209" s="54">
        <f>IF(E209&lt;Percentiles!E$3, 1, IF(E209&lt;Percentiles!E$4, 2, IF(E209&lt;Percentiles!E$5, 3, IF(E209&lt;Percentiles!E$6, 4, IF(E209&lt;Percentiles!E$7, 5, IF(E209&lt;Percentiles!E$8, 6, IF(E209&lt;Percentiles!E$9, 7, IF(E209&lt;Percentiles!E$10, 8, IF(E209&lt;Percentiles!E$11, 9, IF(E209&lt;Percentiles!E$12, 10, 11))))))))))</f>
        <v>3</v>
      </c>
      <c r="J209" s="54">
        <f>IF(F209&lt;Percentiles!F$3, 1, IF(F209&lt;Percentiles!F$4, 2, IF(F209&lt;Percentiles!F$5, 3, IF(F209&lt;Percentiles!F$6, 4, IF(F209&lt;Percentiles!F$7, 5, IF(F209&lt;Percentiles!F$8, 6, IF(F209&lt;Percentiles!F$9, 7, IF(F209&lt;Percentiles!F$10, 8, IF(F209&lt;Percentiles!F$11, 9, IF(F209&lt;Percentiles!F$12, 10, 11))))))))))</f>
        <v>5</v>
      </c>
      <c r="K209" s="35">
        <f>Combined!AA209</f>
        <v>0</v>
      </c>
      <c r="L209" s="38">
        <f>Combined!AB209</f>
        <v>0.82735391302074912</v>
      </c>
      <c r="M209">
        <f>IF(L209&lt;Percentiles!$G$3,1,0)</f>
        <v>1</v>
      </c>
      <c r="N209">
        <f>IF(L209&lt;Percentiles!$G$4,1,0)</f>
        <v>1</v>
      </c>
      <c r="O209">
        <f>IF(L209&lt;Percentiles!$G$5,1,0)</f>
        <v>1</v>
      </c>
      <c r="P209">
        <f>IF(L209&lt;Percentiles!$G$6,1,0)</f>
        <v>1</v>
      </c>
      <c r="Q209">
        <f>IF(L209&lt;Percentiles!$G$7,1,0)</f>
        <v>1</v>
      </c>
      <c r="R209">
        <f>IF(L209&lt;Percentiles!$G$8,1,0)</f>
        <v>1</v>
      </c>
      <c r="S209">
        <f>IF(L209&lt;Percentiles!$G$9,1,0)</f>
        <v>1</v>
      </c>
      <c r="T209">
        <f>IF(L209&lt;Percentiles!$G$10,1,0)</f>
        <v>1</v>
      </c>
      <c r="U209">
        <f>IF(L209&lt;Percentiles!$G$11,1,0)</f>
        <v>1</v>
      </c>
    </row>
    <row r="210" spans="1:21" x14ac:dyDescent="0.35">
      <c r="A210" s="34">
        <f>Combined!A210</f>
        <v>170323</v>
      </c>
      <c r="B210" s="34">
        <f>Combined!B210</f>
        <v>13</v>
      </c>
      <c r="C210" s="36">
        <f>Combined!W210</f>
        <v>-3</v>
      </c>
      <c r="D210" s="36">
        <f>Combined!X210</f>
        <v>6.0027683259978204</v>
      </c>
      <c r="E210" s="36">
        <f>Combined!Y210</f>
        <v>8.1878650861286708</v>
      </c>
      <c r="F210" s="36">
        <f>Combined!Z210</f>
        <v>52.792321846708262</v>
      </c>
      <c r="G210" s="54">
        <f>IF(C210&lt;Percentiles!C$3, 1, IF(C210&lt;Percentiles!C$4, 2, IF(C210&lt;Percentiles!C$5, 3, IF(C210&lt;Percentiles!C$6, 4, IF(C210&lt;Percentiles!C$7, 5, IF(C210&lt;Percentiles!C$8, 6, IF(C210&lt;Percentiles!C$9, 7, IF(C210&lt;Percentiles!C$10, 8, IF(C210&lt;Percentiles!C$11, 9, IF(C210&lt;Percentiles!C$12, 10, 11))))))))))</f>
        <v>3</v>
      </c>
      <c r="H210" s="54">
        <f>IF(D210&lt;Percentiles!D$3, 1, IF(D210&lt;Percentiles!D$4, 2, IF(D210&lt;Percentiles!D$5, 3, IF(D210&lt;Percentiles!D$6, 4, IF(D210&lt;Percentiles!D$7, 5, IF(D210&lt;Percentiles!D$8, 6, IF(D210&lt;Percentiles!D$9, 7, IF(D210&lt;Percentiles!D$10, 8, IF(D210&lt;Percentiles!D$11, 9, IF(D210&lt;Percentiles!D$12, 10, 11))))))))))</f>
        <v>3</v>
      </c>
      <c r="I210" s="54">
        <f>IF(E210&lt;Percentiles!E$3, 1, IF(E210&lt;Percentiles!E$4, 2, IF(E210&lt;Percentiles!E$5, 3, IF(E210&lt;Percentiles!E$6, 4, IF(E210&lt;Percentiles!E$7, 5, IF(E210&lt;Percentiles!E$8, 6, IF(E210&lt;Percentiles!E$9, 7, IF(E210&lt;Percentiles!E$10, 8, IF(E210&lt;Percentiles!E$11, 9, IF(E210&lt;Percentiles!E$12, 10, 11))))))))))</f>
        <v>2</v>
      </c>
      <c r="J210" s="54">
        <f>IF(F210&lt;Percentiles!F$3, 1, IF(F210&lt;Percentiles!F$4, 2, IF(F210&lt;Percentiles!F$5, 3, IF(F210&lt;Percentiles!F$6, 4, IF(F210&lt;Percentiles!F$7, 5, IF(F210&lt;Percentiles!F$8, 6, IF(F210&lt;Percentiles!F$9, 7, IF(F210&lt;Percentiles!F$10, 8, IF(F210&lt;Percentiles!F$11, 9, IF(F210&lt;Percentiles!F$12, 10, 11))))))))))</f>
        <v>6</v>
      </c>
      <c r="K210" s="35">
        <f>Combined!AA210</f>
        <v>0</v>
      </c>
      <c r="L210" s="38">
        <f>Combined!AB210</f>
        <v>0</v>
      </c>
      <c r="M210">
        <f>IF(L210&lt;Percentiles!$G$3,1,0)</f>
        <v>1</v>
      </c>
      <c r="N210">
        <f>IF(L210&lt;Percentiles!$G$4,1,0)</f>
        <v>1</v>
      </c>
      <c r="O210">
        <f>IF(L210&lt;Percentiles!$G$5,1,0)</f>
        <v>1</v>
      </c>
      <c r="P210">
        <f>IF(L210&lt;Percentiles!$G$6,1,0)</f>
        <v>1</v>
      </c>
      <c r="Q210">
        <f>IF(L210&lt;Percentiles!$G$7,1,0)</f>
        <v>1</v>
      </c>
      <c r="R210">
        <f>IF(L210&lt;Percentiles!$G$8,1,0)</f>
        <v>1</v>
      </c>
      <c r="S210">
        <f>IF(L210&lt;Percentiles!$G$9,1,0)</f>
        <v>1</v>
      </c>
      <c r="T210">
        <f>IF(L210&lt;Percentiles!$G$10,1,0)</f>
        <v>1</v>
      </c>
      <c r="U210">
        <f>IF(L210&lt;Percentiles!$G$11,1,0)</f>
        <v>1</v>
      </c>
    </row>
    <row r="211" spans="1:21" x14ac:dyDescent="0.35">
      <c r="A211" s="34">
        <f>Combined!A211</f>
        <v>170323</v>
      </c>
      <c r="B211" s="34">
        <f>Combined!B211</f>
        <v>14</v>
      </c>
      <c r="C211" s="36">
        <f>Combined!W211</f>
        <v>-3</v>
      </c>
      <c r="D211" s="36">
        <f>Combined!X211</f>
        <v>3.0588349224308997</v>
      </c>
      <c r="E211" s="36">
        <f>Combined!Y211</f>
        <v>0.38698649566733129</v>
      </c>
      <c r="F211" s="36">
        <f>Combined!Z211</f>
        <v>6.1258297438258431</v>
      </c>
      <c r="G211" s="54">
        <f>IF(C211&lt;Percentiles!C$3, 1, IF(C211&lt;Percentiles!C$4, 2, IF(C211&lt;Percentiles!C$5, 3, IF(C211&lt;Percentiles!C$6, 4, IF(C211&lt;Percentiles!C$7, 5, IF(C211&lt;Percentiles!C$8, 6, IF(C211&lt;Percentiles!C$9, 7, IF(C211&lt;Percentiles!C$10, 8, IF(C211&lt;Percentiles!C$11, 9, IF(C211&lt;Percentiles!C$12, 10, 11))))))))))</f>
        <v>3</v>
      </c>
      <c r="H211" s="54">
        <f>IF(D211&lt;Percentiles!D$3, 1, IF(D211&lt;Percentiles!D$4, 2, IF(D211&lt;Percentiles!D$5, 3, IF(D211&lt;Percentiles!D$6, 4, IF(D211&lt;Percentiles!D$7, 5, IF(D211&lt;Percentiles!D$8, 6, IF(D211&lt;Percentiles!D$9, 7, IF(D211&lt;Percentiles!D$10, 8, IF(D211&lt;Percentiles!D$11, 9, IF(D211&lt;Percentiles!D$12, 10, 11))))))))))</f>
        <v>2</v>
      </c>
      <c r="I211" s="54">
        <f>IF(E211&lt;Percentiles!E$3, 1, IF(E211&lt;Percentiles!E$4, 2, IF(E211&lt;Percentiles!E$5, 3, IF(E211&lt;Percentiles!E$6, 4, IF(E211&lt;Percentiles!E$7, 5, IF(E211&lt;Percentiles!E$8, 6, IF(E211&lt;Percentiles!E$9, 7, IF(E211&lt;Percentiles!E$10, 8, IF(E211&lt;Percentiles!E$11, 9, IF(E211&lt;Percentiles!E$12, 10, 11))))))))))</f>
        <v>1</v>
      </c>
      <c r="J211" s="54">
        <f>IF(F211&lt;Percentiles!F$3, 1, IF(F211&lt;Percentiles!F$4, 2, IF(F211&lt;Percentiles!F$5, 3, IF(F211&lt;Percentiles!F$6, 4, IF(F211&lt;Percentiles!F$7, 5, IF(F211&lt;Percentiles!F$8, 6, IF(F211&lt;Percentiles!F$9, 7, IF(F211&lt;Percentiles!F$10, 8, IF(F211&lt;Percentiles!F$11, 9, IF(F211&lt;Percentiles!F$12, 10, 11))))))))))</f>
        <v>1</v>
      </c>
      <c r="K211" s="35">
        <f>Combined!AA211</f>
        <v>0</v>
      </c>
      <c r="L211" s="38">
        <f>Combined!AB211</f>
        <v>0.42564057344677264</v>
      </c>
      <c r="M211">
        <f>IF(L211&lt;Percentiles!$G$3,1,0)</f>
        <v>1</v>
      </c>
      <c r="N211">
        <f>IF(L211&lt;Percentiles!$G$4,1,0)</f>
        <v>1</v>
      </c>
      <c r="O211">
        <f>IF(L211&lt;Percentiles!$G$5,1,0)</f>
        <v>1</v>
      </c>
      <c r="P211">
        <f>IF(L211&lt;Percentiles!$G$6,1,0)</f>
        <v>1</v>
      </c>
      <c r="Q211">
        <f>IF(L211&lt;Percentiles!$G$7,1,0)</f>
        <v>1</v>
      </c>
      <c r="R211">
        <f>IF(L211&lt;Percentiles!$G$8,1,0)</f>
        <v>1</v>
      </c>
      <c r="S211">
        <f>IF(L211&lt;Percentiles!$G$9,1,0)</f>
        <v>1</v>
      </c>
      <c r="T211">
        <f>IF(L211&lt;Percentiles!$G$10,1,0)</f>
        <v>1</v>
      </c>
      <c r="U211">
        <f>IF(L211&lt;Percentiles!$G$11,1,0)</f>
        <v>1</v>
      </c>
    </row>
    <row r="212" spans="1:21" x14ac:dyDescent="0.35">
      <c r="A212" s="34">
        <f>Combined!A212</f>
        <v>170323</v>
      </c>
      <c r="B212" s="34">
        <f>Combined!B212</f>
        <v>15</v>
      </c>
      <c r="C212" s="36">
        <f>Combined!W212</f>
        <v>-3</v>
      </c>
      <c r="D212" s="36">
        <f>Combined!X212</f>
        <v>45.263662461737411</v>
      </c>
      <c r="E212" s="36">
        <f>Combined!Y212</f>
        <v>18.058131209878269</v>
      </c>
      <c r="F212" s="36">
        <f>Combined!Z212</f>
        <v>131.60187258974059</v>
      </c>
      <c r="G212" s="54">
        <f>IF(C212&lt;Percentiles!C$3, 1, IF(C212&lt;Percentiles!C$4, 2, IF(C212&lt;Percentiles!C$5, 3, IF(C212&lt;Percentiles!C$6, 4, IF(C212&lt;Percentiles!C$7, 5, IF(C212&lt;Percentiles!C$8, 6, IF(C212&lt;Percentiles!C$9, 7, IF(C212&lt;Percentiles!C$10, 8, IF(C212&lt;Percentiles!C$11, 9, IF(C212&lt;Percentiles!C$12, 10, 11))))))))))</f>
        <v>3</v>
      </c>
      <c r="H212" s="54">
        <f>IF(D212&lt;Percentiles!D$3, 1, IF(D212&lt;Percentiles!D$4, 2, IF(D212&lt;Percentiles!D$5, 3, IF(D212&lt;Percentiles!D$6, 4, IF(D212&lt;Percentiles!D$7, 5, IF(D212&lt;Percentiles!D$8, 6, IF(D212&lt;Percentiles!D$9, 7, IF(D212&lt;Percentiles!D$10, 8, IF(D212&lt;Percentiles!D$11, 9, IF(D212&lt;Percentiles!D$12, 10, 11))))))))))</f>
        <v>4</v>
      </c>
      <c r="I212" s="54">
        <f>IF(E212&lt;Percentiles!E$3, 1, IF(E212&lt;Percentiles!E$4, 2, IF(E212&lt;Percentiles!E$5, 3, IF(E212&lt;Percentiles!E$6, 4, IF(E212&lt;Percentiles!E$7, 5, IF(E212&lt;Percentiles!E$8, 6, IF(E212&lt;Percentiles!E$9, 7, IF(E212&lt;Percentiles!E$10, 8, IF(E212&lt;Percentiles!E$11, 9, IF(E212&lt;Percentiles!E$12, 10, 11))))))))))</f>
        <v>4</v>
      </c>
      <c r="J212" s="54">
        <f>IF(F212&lt;Percentiles!F$3, 1, IF(F212&lt;Percentiles!F$4, 2, IF(F212&lt;Percentiles!F$5, 3, IF(F212&lt;Percentiles!F$6, 4, IF(F212&lt;Percentiles!F$7, 5, IF(F212&lt;Percentiles!F$8, 6, IF(F212&lt;Percentiles!F$9, 7, IF(F212&lt;Percentiles!F$10, 8, IF(F212&lt;Percentiles!F$11, 9, IF(F212&lt;Percentiles!F$12, 10, 11))))))))))</f>
        <v>8</v>
      </c>
      <c r="K212" s="35">
        <f>Combined!AA212</f>
        <v>0</v>
      </c>
      <c r="L212" s="38">
        <f>Combined!AB212</f>
        <v>0.49681856928443774</v>
      </c>
      <c r="M212">
        <f>IF(L212&lt;Percentiles!$G$3,1,0)</f>
        <v>1</v>
      </c>
      <c r="N212">
        <f>IF(L212&lt;Percentiles!$G$4,1,0)</f>
        <v>1</v>
      </c>
      <c r="O212">
        <f>IF(L212&lt;Percentiles!$G$5,1,0)</f>
        <v>1</v>
      </c>
      <c r="P212">
        <f>IF(L212&lt;Percentiles!$G$6,1,0)</f>
        <v>1</v>
      </c>
      <c r="Q212">
        <f>IF(L212&lt;Percentiles!$G$7,1,0)</f>
        <v>1</v>
      </c>
      <c r="R212">
        <f>IF(L212&lt;Percentiles!$G$8,1,0)</f>
        <v>1</v>
      </c>
      <c r="S212">
        <f>IF(L212&lt;Percentiles!$G$9,1,0)</f>
        <v>1</v>
      </c>
      <c r="T212">
        <f>IF(L212&lt;Percentiles!$G$10,1,0)</f>
        <v>1</v>
      </c>
      <c r="U212">
        <f>IF(L212&lt;Percentiles!$G$11,1,0)</f>
        <v>1</v>
      </c>
    </row>
    <row r="213" spans="1:21" x14ac:dyDescent="0.35">
      <c r="A213" s="34">
        <f>Combined!A213</f>
        <v>170323</v>
      </c>
      <c r="B213" s="34">
        <f>Combined!B213</f>
        <v>16</v>
      </c>
      <c r="C213" s="36">
        <f>Combined!W213</f>
        <v>2.8314009307816566</v>
      </c>
      <c r="D213" s="36">
        <f>Combined!X213</f>
        <v>33.641455067675196</v>
      </c>
      <c r="E213" s="36">
        <f>Combined!Y213</f>
        <v>56.790982469809592</v>
      </c>
      <c r="F213" s="36">
        <f>Combined!Z213</f>
        <v>4542.9367358263607</v>
      </c>
      <c r="G213" s="54">
        <f>IF(C213&lt;Percentiles!C$3, 1, IF(C213&lt;Percentiles!C$4, 2, IF(C213&lt;Percentiles!C$5, 3, IF(C213&lt;Percentiles!C$6, 4, IF(C213&lt;Percentiles!C$7, 5, IF(C213&lt;Percentiles!C$8, 6, IF(C213&lt;Percentiles!C$9, 7, IF(C213&lt;Percentiles!C$10, 8, IF(C213&lt;Percentiles!C$11, 9, IF(C213&lt;Percentiles!C$12, 10, 11))))))))))</f>
        <v>10</v>
      </c>
      <c r="H213" s="54">
        <f>IF(D213&lt;Percentiles!D$3, 1, IF(D213&lt;Percentiles!D$4, 2, IF(D213&lt;Percentiles!D$5, 3, IF(D213&lt;Percentiles!D$6, 4, IF(D213&lt;Percentiles!D$7, 5, IF(D213&lt;Percentiles!D$8, 6, IF(D213&lt;Percentiles!D$9, 7, IF(D213&lt;Percentiles!D$10, 8, IF(D213&lt;Percentiles!D$11, 9, IF(D213&lt;Percentiles!D$12, 10, 11))))))))))</f>
        <v>4</v>
      </c>
      <c r="I213" s="54">
        <f>IF(E213&lt;Percentiles!E$3, 1, IF(E213&lt;Percentiles!E$4, 2, IF(E213&lt;Percentiles!E$5, 3, IF(E213&lt;Percentiles!E$6, 4, IF(E213&lt;Percentiles!E$7, 5, IF(E213&lt;Percentiles!E$8, 6, IF(E213&lt;Percentiles!E$9, 7, IF(E213&lt;Percentiles!E$10, 8, IF(E213&lt;Percentiles!E$11, 9, IF(E213&lt;Percentiles!E$12, 10, 11))))))))))</f>
        <v>7</v>
      </c>
      <c r="J213" s="54">
        <f>IF(F213&lt;Percentiles!F$3, 1, IF(F213&lt;Percentiles!F$4, 2, IF(F213&lt;Percentiles!F$5, 3, IF(F213&lt;Percentiles!F$6, 4, IF(F213&lt;Percentiles!F$7, 5, IF(F213&lt;Percentiles!F$8, 6, IF(F213&lt;Percentiles!F$9, 7, IF(F213&lt;Percentiles!F$10, 8, IF(F213&lt;Percentiles!F$11, 9, IF(F213&lt;Percentiles!F$12, 10, 11))))))))))</f>
        <v>10</v>
      </c>
      <c r="K213" s="35">
        <f>Combined!AA213</f>
        <v>0</v>
      </c>
      <c r="L213" s="38">
        <f>Combined!AB213</f>
        <v>0</v>
      </c>
      <c r="M213">
        <f>IF(L213&lt;Percentiles!$G$3,1,0)</f>
        <v>1</v>
      </c>
      <c r="N213">
        <f>IF(L213&lt;Percentiles!$G$4,1,0)</f>
        <v>1</v>
      </c>
      <c r="O213">
        <f>IF(L213&lt;Percentiles!$G$5,1,0)</f>
        <v>1</v>
      </c>
      <c r="P213">
        <f>IF(L213&lt;Percentiles!$G$6,1,0)</f>
        <v>1</v>
      </c>
      <c r="Q213">
        <f>IF(L213&lt;Percentiles!$G$7,1,0)</f>
        <v>1</v>
      </c>
      <c r="R213">
        <f>IF(L213&lt;Percentiles!$G$8,1,0)</f>
        <v>1</v>
      </c>
      <c r="S213">
        <f>IF(L213&lt;Percentiles!$G$9,1,0)</f>
        <v>1</v>
      </c>
      <c r="T213">
        <f>IF(L213&lt;Percentiles!$G$10,1,0)</f>
        <v>1</v>
      </c>
      <c r="U213">
        <f>IF(L213&lt;Percentiles!$G$11,1,0)</f>
        <v>1</v>
      </c>
    </row>
    <row r="214" spans="1:21" x14ac:dyDescent="0.35">
      <c r="A214" s="34">
        <f>Combined!A214</f>
        <v>170323</v>
      </c>
      <c r="B214" s="34">
        <f>Combined!B214</f>
        <v>11</v>
      </c>
      <c r="C214" s="36">
        <f>Combined!W214</f>
        <v>-3</v>
      </c>
      <c r="D214" s="36">
        <f>Combined!X214</f>
        <v>51.805822645556965</v>
      </c>
      <c r="E214" s="36">
        <f>Combined!Y214</f>
        <v>25.806777893811535</v>
      </c>
      <c r="F214" s="36">
        <f>Combined!Z214</f>
        <v>96.929246910494314</v>
      </c>
      <c r="G214" s="54">
        <f>IF(C214&lt;Percentiles!C$3, 1, IF(C214&lt;Percentiles!C$4, 2, IF(C214&lt;Percentiles!C$5, 3, IF(C214&lt;Percentiles!C$6, 4, IF(C214&lt;Percentiles!C$7, 5, IF(C214&lt;Percentiles!C$8, 6, IF(C214&lt;Percentiles!C$9, 7, IF(C214&lt;Percentiles!C$10, 8, IF(C214&lt;Percentiles!C$11, 9, IF(C214&lt;Percentiles!C$12, 10, 11))))))))))</f>
        <v>3</v>
      </c>
      <c r="H214" s="54">
        <f>IF(D214&lt;Percentiles!D$3, 1, IF(D214&lt;Percentiles!D$4, 2, IF(D214&lt;Percentiles!D$5, 3, IF(D214&lt;Percentiles!D$6, 4, IF(D214&lt;Percentiles!D$7, 5, IF(D214&lt;Percentiles!D$8, 6, IF(D214&lt;Percentiles!D$9, 7, IF(D214&lt;Percentiles!D$10, 8, IF(D214&lt;Percentiles!D$11, 9, IF(D214&lt;Percentiles!D$12, 10, 11))))))))))</f>
        <v>4</v>
      </c>
      <c r="I214" s="54">
        <f>IF(E214&lt;Percentiles!E$3, 1, IF(E214&lt;Percentiles!E$4, 2, IF(E214&lt;Percentiles!E$5, 3, IF(E214&lt;Percentiles!E$6, 4, IF(E214&lt;Percentiles!E$7, 5, IF(E214&lt;Percentiles!E$8, 6, IF(E214&lt;Percentiles!E$9, 7, IF(E214&lt;Percentiles!E$10, 8, IF(E214&lt;Percentiles!E$11, 9, IF(E214&lt;Percentiles!E$12, 10, 11))))))))))</f>
        <v>5</v>
      </c>
      <c r="J214" s="54">
        <f>IF(F214&lt;Percentiles!F$3, 1, IF(F214&lt;Percentiles!F$4, 2, IF(F214&lt;Percentiles!F$5, 3, IF(F214&lt;Percentiles!F$6, 4, IF(F214&lt;Percentiles!F$7, 5, IF(F214&lt;Percentiles!F$8, 6, IF(F214&lt;Percentiles!F$9, 7, IF(F214&lt;Percentiles!F$10, 8, IF(F214&lt;Percentiles!F$11, 9, IF(F214&lt;Percentiles!F$12, 10, 11))))))))))</f>
        <v>8</v>
      </c>
      <c r="K214" s="35">
        <f>Combined!AA214</f>
        <v>3</v>
      </c>
      <c r="L214" s="38">
        <f>Combined!AB214</f>
        <v>8.5991672849505054</v>
      </c>
      <c r="M214">
        <f>IF(L214&lt;Percentiles!$G$3,1,0)</f>
        <v>0</v>
      </c>
      <c r="N214">
        <f>IF(L214&lt;Percentiles!$G$4,1,0)</f>
        <v>0</v>
      </c>
      <c r="O214">
        <f>IF(L214&lt;Percentiles!$G$5,1,0)</f>
        <v>1</v>
      </c>
      <c r="P214">
        <f>IF(L214&lt;Percentiles!$G$6,1,0)</f>
        <v>1</v>
      </c>
      <c r="Q214">
        <f>IF(L214&lt;Percentiles!$G$7,1,0)</f>
        <v>1</v>
      </c>
      <c r="R214">
        <f>IF(L214&lt;Percentiles!$G$8,1,0)</f>
        <v>1</v>
      </c>
      <c r="S214">
        <f>IF(L214&lt;Percentiles!$G$9,1,0)</f>
        <v>1</v>
      </c>
      <c r="T214">
        <f>IF(L214&lt;Percentiles!$G$10,1,0)</f>
        <v>1</v>
      </c>
      <c r="U214">
        <f>IF(L214&lt;Percentiles!$G$11,1,0)</f>
        <v>1</v>
      </c>
    </row>
    <row r="215" spans="1:21" x14ac:dyDescent="0.35">
      <c r="A215" s="34">
        <f>Combined!A215</f>
        <v>170323</v>
      </c>
      <c r="B215" s="34">
        <f>Combined!B215</f>
        <v>12</v>
      </c>
      <c r="C215" s="36">
        <f>Combined!W215</f>
        <v>-3</v>
      </c>
      <c r="D215" s="36">
        <f>Combined!X215</f>
        <v>5.47879732046645</v>
      </c>
      <c r="E215" s="36">
        <f>Combined!Y215</f>
        <v>11.184360979877965</v>
      </c>
      <c r="F215" s="36">
        <f>Combined!Z215</f>
        <v>44.209958211361581</v>
      </c>
      <c r="G215" s="54">
        <f>IF(C215&lt;Percentiles!C$3, 1, IF(C215&lt;Percentiles!C$4, 2, IF(C215&lt;Percentiles!C$5, 3, IF(C215&lt;Percentiles!C$6, 4, IF(C215&lt;Percentiles!C$7, 5, IF(C215&lt;Percentiles!C$8, 6, IF(C215&lt;Percentiles!C$9, 7, IF(C215&lt;Percentiles!C$10, 8, IF(C215&lt;Percentiles!C$11, 9, IF(C215&lt;Percentiles!C$12, 10, 11))))))))))</f>
        <v>3</v>
      </c>
      <c r="H215" s="54">
        <f>IF(D215&lt;Percentiles!D$3, 1, IF(D215&lt;Percentiles!D$4, 2, IF(D215&lt;Percentiles!D$5, 3, IF(D215&lt;Percentiles!D$6, 4, IF(D215&lt;Percentiles!D$7, 5, IF(D215&lt;Percentiles!D$8, 6, IF(D215&lt;Percentiles!D$9, 7, IF(D215&lt;Percentiles!D$10, 8, IF(D215&lt;Percentiles!D$11, 9, IF(D215&lt;Percentiles!D$12, 10, 11))))))))))</f>
        <v>3</v>
      </c>
      <c r="I215" s="54">
        <f>IF(E215&lt;Percentiles!E$3, 1, IF(E215&lt;Percentiles!E$4, 2, IF(E215&lt;Percentiles!E$5, 3, IF(E215&lt;Percentiles!E$6, 4, IF(E215&lt;Percentiles!E$7, 5, IF(E215&lt;Percentiles!E$8, 6, IF(E215&lt;Percentiles!E$9, 7, IF(E215&lt;Percentiles!E$10, 8, IF(E215&lt;Percentiles!E$11, 9, IF(E215&lt;Percentiles!E$12, 10, 11))))))))))</f>
        <v>3</v>
      </c>
      <c r="J215" s="54">
        <f>IF(F215&lt;Percentiles!F$3, 1, IF(F215&lt;Percentiles!F$4, 2, IF(F215&lt;Percentiles!F$5, 3, IF(F215&lt;Percentiles!F$6, 4, IF(F215&lt;Percentiles!F$7, 5, IF(F215&lt;Percentiles!F$8, 6, IF(F215&lt;Percentiles!F$9, 7, IF(F215&lt;Percentiles!F$10, 8, IF(F215&lt;Percentiles!F$11, 9, IF(F215&lt;Percentiles!F$12, 10, 11))))))))))</f>
        <v>5</v>
      </c>
      <c r="K215" s="35">
        <f>Combined!AA215</f>
        <v>3</v>
      </c>
      <c r="L215" s="38">
        <f>Combined!AB215</f>
        <v>8.6070013413978668</v>
      </c>
      <c r="M215">
        <f>IF(L215&lt;Percentiles!$G$3,1,0)</f>
        <v>0</v>
      </c>
      <c r="N215">
        <f>IF(L215&lt;Percentiles!$G$4,1,0)</f>
        <v>0</v>
      </c>
      <c r="O215">
        <f>IF(L215&lt;Percentiles!$G$5,1,0)</f>
        <v>1</v>
      </c>
      <c r="P215">
        <f>IF(L215&lt;Percentiles!$G$6,1,0)</f>
        <v>1</v>
      </c>
      <c r="Q215">
        <f>IF(L215&lt;Percentiles!$G$7,1,0)</f>
        <v>1</v>
      </c>
      <c r="R215">
        <f>IF(L215&lt;Percentiles!$G$8,1,0)</f>
        <v>1</v>
      </c>
      <c r="S215">
        <f>IF(L215&lt;Percentiles!$G$9,1,0)</f>
        <v>1</v>
      </c>
      <c r="T215">
        <f>IF(L215&lt;Percentiles!$G$10,1,0)</f>
        <v>1</v>
      </c>
      <c r="U215">
        <f>IF(L215&lt;Percentiles!$G$11,1,0)</f>
        <v>1</v>
      </c>
    </row>
    <row r="216" spans="1:21" x14ac:dyDescent="0.35">
      <c r="A216" s="34">
        <f>Combined!A216</f>
        <v>170323</v>
      </c>
      <c r="B216" s="34">
        <f>Combined!B216</f>
        <v>13</v>
      </c>
      <c r="C216" s="36">
        <f>Combined!W216</f>
        <v>-3</v>
      </c>
      <c r="D216" s="36">
        <f>Combined!X216</f>
        <v>6.0027683259978204</v>
      </c>
      <c r="E216" s="36">
        <f>Combined!Y216</f>
        <v>8.1878650861286708</v>
      </c>
      <c r="F216" s="36">
        <f>Combined!Z216</f>
        <v>52.792321846708262</v>
      </c>
      <c r="G216" s="54">
        <f>IF(C216&lt;Percentiles!C$3, 1, IF(C216&lt;Percentiles!C$4, 2, IF(C216&lt;Percentiles!C$5, 3, IF(C216&lt;Percentiles!C$6, 4, IF(C216&lt;Percentiles!C$7, 5, IF(C216&lt;Percentiles!C$8, 6, IF(C216&lt;Percentiles!C$9, 7, IF(C216&lt;Percentiles!C$10, 8, IF(C216&lt;Percentiles!C$11, 9, IF(C216&lt;Percentiles!C$12, 10, 11))))))))))</f>
        <v>3</v>
      </c>
      <c r="H216" s="54">
        <f>IF(D216&lt;Percentiles!D$3, 1, IF(D216&lt;Percentiles!D$4, 2, IF(D216&lt;Percentiles!D$5, 3, IF(D216&lt;Percentiles!D$6, 4, IF(D216&lt;Percentiles!D$7, 5, IF(D216&lt;Percentiles!D$8, 6, IF(D216&lt;Percentiles!D$9, 7, IF(D216&lt;Percentiles!D$10, 8, IF(D216&lt;Percentiles!D$11, 9, IF(D216&lt;Percentiles!D$12, 10, 11))))))))))</f>
        <v>3</v>
      </c>
      <c r="I216" s="54">
        <f>IF(E216&lt;Percentiles!E$3, 1, IF(E216&lt;Percentiles!E$4, 2, IF(E216&lt;Percentiles!E$5, 3, IF(E216&lt;Percentiles!E$6, 4, IF(E216&lt;Percentiles!E$7, 5, IF(E216&lt;Percentiles!E$8, 6, IF(E216&lt;Percentiles!E$9, 7, IF(E216&lt;Percentiles!E$10, 8, IF(E216&lt;Percentiles!E$11, 9, IF(E216&lt;Percentiles!E$12, 10, 11))))))))))</f>
        <v>2</v>
      </c>
      <c r="J216" s="54">
        <f>IF(F216&lt;Percentiles!F$3, 1, IF(F216&lt;Percentiles!F$4, 2, IF(F216&lt;Percentiles!F$5, 3, IF(F216&lt;Percentiles!F$6, 4, IF(F216&lt;Percentiles!F$7, 5, IF(F216&lt;Percentiles!F$8, 6, IF(F216&lt;Percentiles!F$9, 7, IF(F216&lt;Percentiles!F$10, 8, IF(F216&lt;Percentiles!F$11, 9, IF(F216&lt;Percentiles!F$12, 10, 11))))))))))</f>
        <v>6</v>
      </c>
      <c r="K216" s="35">
        <f>Combined!AA216</f>
        <v>3</v>
      </c>
      <c r="L216" s="38">
        <f>Combined!AB216</f>
        <v>8.7124612333509805</v>
      </c>
      <c r="M216">
        <f>IF(L216&lt;Percentiles!$G$3,1,0)</f>
        <v>0</v>
      </c>
      <c r="N216">
        <f>IF(L216&lt;Percentiles!$G$4,1,0)</f>
        <v>0</v>
      </c>
      <c r="O216">
        <f>IF(L216&lt;Percentiles!$G$5,1,0)</f>
        <v>1</v>
      </c>
      <c r="P216">
        <f>IF(L216&lt;Percentiles!$G$6,1,0)</f>
        <v>1</v>
      </c>
      <c r="Q216">
        <f>IF(L216&lt;Percentiles!$G$7,1,0)</f>
        <v>1</v>
      </c>
      <c r="R216">
        <f>IF(L216&lt;Percentiles!$G$8,1,0)</f>
        <v>1</v>
      </c>
      <c r="S216">
        <f>IF(L216&lt;Percentiles!$G$9,1,0)</f>
        <v>1</v>
      </c>
      <c r="T216">
        <f>IF(L216&lt;Percentiles!$G$10,1,0)</f>
        <v>1</v>
      </c>
      <c r="U216">
        <f>IF(L216&lt;Percentiles!$G$11,1,0)</f>
        <v>1</v>
      </c>
    </row>
    <row r="217" spans="1:21" x14ac:dyDescent="0.35">
      <c r="A217" s="34">
        <f>Combined!A217</f>
        <v>170323</v>
      </c>
      <c r="B217" s="34">
        <f>Combined!B217</f>
        <v>14</v>
      </c>
      <c r="C217" s="36">
        <f>Combined!W217</f>
        <v>-3</v>
      </c>
      <c r="D217" s="36">
        <f>Combined!X217</f>
        <v>3.0588349224308997</v>
      </c>
      <c r="E217" s="36">
        <f>Combined!Y217</f>
        <v>0.38698649566733129</v>
      </c>
      <c r="F217" s="36">
        <f>Combined!Z217</f>
        <v>6.1258297438258431</v>
      </c>
      <c r="G217" s="54">
        <f>IF(C217&lt;Percentiles!C$3, 1, IF(C217&lt;Percentiles!C$4, 2, IF(C217&lt;Percentiles!C$5, 3, IF(C217&lt;Percentiles!C$6, 4, IF(C217&lt;Percentiles!C$7, 5, IF(C217&lt;Percentiles!C$8, 6, IF(C217&lt;Percentiles!C$9, 7, IF(C217&lt;Percentiles!C$10, 8, IF(C217&lt;Percentiles!C$11, 9, IF(C217&lt;Percentiles!C$12, 10, 11))))))))))</f>
        <v>3</v>
      </c>
      <c r="H217" s="54">
        <f>IF(D217&lt;Percentiles!D$3, 1, IF(D217&lt;Percentiles!D$4, 2, IF(D217&lt;Percentiles!D$5, 3, IF(D217&lt;Percentiles!D$6, 4, IF(D217&lt;Percentiles!D$7, 5, IF(D217&lt;Percentiles!D$8, 6, IF(D217&lt;Percentiles!D$9, 7, IF(D217&lt;Percentiles!D$10, 8, IF(D217&lt;Percentiles!D$11, 9, IF(D217&lt;Percentiles!D$12, 10, 11))))))))))</f>
        <v>2</v>
      </c>
      <c r="I217" s="54">
        <f>IF(E217&lt;Percentiles!E$3, 1, IF(E217&lt;Percentiles!E$4, 2, IF(E217&lt;Percentiles!E$5, 3, IF(E217&lt;Percentiles!E$6, 4, IF(E217&lt;Percentiles!E$7, 5, IF(E217&lt;Percentiles!E$8, 6, IF(E217&lt;Percentiles!E$9, 7, IF(E217&lt;Percentiles!E$10, 8, IF(E217&lt;Percentiles!E$11, 9, IF(E217&lt;Percentiles!E$12, 10, 11))))))))))</f>
        <v>1</v>
      </c>
      <c r="J217" s="54">
        <f>IF(F217&lt;Percentiles!F$3, 1, IF(F217&lt;Percentiles!F$4, 2, IF(F217&lt;Percentiles!F$5, 3, IF(F217&lt;Percentiles!F$6, 4, IF(F217&lt;Percentiles!F$7, 5, IF(F217&lt;Percentiles!F$8, 6, IF(F217&lt;Percentiles!F$9, 7, IF(F217&lt;Percentiles!F$10, 8, IF(F217&lt;Percentiles!F$11, 9, IF(F217&lt;Percentiles!F$12, 10, 11))))))))))</f>
        <v>1</v>
      </c>
      <c r="K217" s="35">
        <f>Combined!AA217</f>
        <v>3</v>
      </c>
      <c r="L217" s="38">
        <f>Combined!AB217</f>
        <v>10.480172790434992</v>
      </c>
      <c r="M217">
        <f>IF(L217&lt;Percentiles!$G$3,1,0)</f>
        <v>0</v>
      </c>
      <c r="N217">
        <f>IF(L217&lt;Percentiles!$G$4,1,0)</f>
        <v>0</v>
      </c>
      <c r="O217">
        <f>IF(L217&lt;Percentiles!$G$5,1,0)</f>
        <v>1</v>
      </c>
      <c r="P217">
        <f>IF(L217&lt;Percentiles!$G$6,1,0)</f>
        <v>1</v>
      </c>
      <c r="Q217">
        <f>IF(L217&lt;Percentiles!$G$7,1,0)</f>
        <v>1</v>
      </c>
      <c r="R217">
        <f>IF(L217&lt;Percentiles!$G$8,1,0)</f>
        <v>1</v>
      </c>
      <c r="S217">
        <f>IF(L217&lt;Percentiles!$G$9,1,0)</f>
        <v>1</v>
      </c>
      <c r="T217">
        <f>IF(L217&lt;Percentiles!$G$10,1,0)</f>
        <v>1</v>
      </c>
      <c r="U217">
        <f>IF(L217&lt;Percentiles!$G$11,1,0)</f>
        <v>1</v>
      </c>
    </row>
    <row r="218" spans="1:21" x14ac:dyDescent="0.35">
      <c r="A218" s="34">
        <f>Combined!A218</f>
        <v>170323</v>
      </c>
      <c r="B218" s="34">
        <f>Combined!B218</f>
        <v>15</v>
      </c>
      <c r="C218" s="36">
        <f>Combined!W218</f>
        <v>-3</v>
      </c>
      <c r="D218" s="36">
        <f>Combined!X218</f>
        <v>45.263662461737411</v>
      </c>
      <c r="E218" s="36">
        <f>Combined!Y218</f>
        <v>18.058131209878269</v>
      </c>
      <c r="F218" s="36">
        <f>Combined!Z218</f>
        <v>131.60187258974059</v>
      </c>
      <c r="G218" s="54">
        <f>IF(C218&lt;Percentiles!C$3, 1, IF(C218&lt;Percentiles!C$4, 2, IF(C218&lt;Percentiles!C$5, 3, IF(C218&lt;Percentiles!C$6, 4, IF(C218&lt;Percentiles!C$7, 5, IF(C218&lt;Percentiles!C$8, 6, IF(C218&lt;Percentiles!C$9, 7, IF(C218&lt;Percentiles!C$10, 8, IF(C218&lt;Percentiles!C$11, 9, IF(C218&lt;Percentiles!C$12, 10, 11))))))))))</f>
        <v>3</v>
      </c>
      <c r="H218" s="54">
        <f>IF(D218&lt;Percentiles!D$3, 1, IF(D218&lt;Percentiles!D$4, 2, IF(D218&lt;Percentiles!D$5, 3, IF(D218&lt;Percentiles!D$6, 4, IF(D218&lt;Percentiles!D$7, 5, IF(D218&lt;Percentiles!D$8, 6, IF(D218&lt;Percentiles!D$9, 7, IF(D218&lt;Percentiles!D$10, 8, IF(D218&lt;Percentiles!D$11, 9, IF(D218&lt;Percentiles!D$12, 10, 11))))))))))</f>
        <v>4</v>
      </c>
      <c r="I218" s="54">
        <f>IF(E218&lt;Percentiles!E$3, 1, IF(E218&lt;Percentiles!E$4, 2, IF(E218&lt;Percentiles!E$5, 3, IF(E218&lt;Percentiles!E$6, 4, IF(E218&lt;Percentiles!E$7, 5, IF(E218&lt;Percentiles!E$8, 6, IF(E218&lt;Percentiles!E$9, 7, IF(E218&lt;Percentiles!E$10, 8, IF(E218&lt;Percentiles!E$11, 9, IF(E218&lt;Percentiles!E$12, 10, 11))))))))))</f>
        <v>4</v>
      </c>
      <c r="J218" s="54">
        <f>IF(F218&lt;Percentiles!F$3, 1, IF(F218&lt;Percentiles!F$4, 2, IF(F218&lt;Percentiles!F$5, 3, IF(F218&lt;Percentiles!F$6, 4, IF(F218&lt;Percentiles!F$7, 5, IF(F218&lt;Percentiles!F$8, 6, IF(F218&lt;Percentiles!F$9, 7, IF(F218&lt;Percentiles!F$10, 8, IF(F218&lt;Percentiles!F$11, 9, IF(F218&lt;Percentiles!F$12, 10, 11))))))))))</f>
        <v>8</v>
      </c>
      <c r="K218" s="35">
        <f>Combined!AA218</f>
        <v>3</v>
      </c>
      <c r="L218" s="38">
        <f>Combined!AB218</f>
        <v>9.9926649245898833</v>
      </c>
      <c r="M218">
        <f>IF(L218&lt;Percentiles!$G$3,1,0)</f>
        <v>0</v>
      </c>
      <c r="N218">
        <f>IF(L218&lt;Percentiles!$G$4,1,0)</f>
        <v>0</v>
      </c>
      <c r="O218">
        <f>IF(L218&lt;Percentiles!$G$5,1,0)</f>
        <v>1</v>
      </c>
      <c r="P218">
        <f>IF(L218&lt;Percentiles!$G$6,1,0)</f>
        <v>1</v>
      </c>
      <c r="Q218">
        <f>IF(L218&lt;Percentiles!$G$7,1,0)</f>
        <v>1</v>
      </c>
      <c r="R218">
        <f>IF(L218&lt;Percentiles!$G$8,1,0)</f>
        <v>1</v>
      </c>
      <c r="S218">
        <f>IF(L218&lt;Percentiles!$G$9,1,0)</f>
        <v>1</v>
      </c>
      <c r="T218">
        <f>IF(L218&lt;Percentiles!$G$10,1,0)</f>
        <v>1</v>
      </c>
      <c r="U218">
        <f>IF(L218&lt;Percentiles!$G$11,1,0)</f>
        <v>1</v>
      </c>
    </row>
    <row r="219" spans="1:21" x14ac:dyDescent="0.35">
      <c r="A219" s="34">
        <f>Combined!A219</f>
        <v>170323</v>
      </c>
      <c r="B219" s="34">
        <f>Combined!B219</f>
        <v>16</v>
      </c>
      <c r="C219" s="36">
        <f>Combined!W219</f>
        <v>2.8314009307816566</v>
      </c>
      <c r="D219" s="36">
        <f>Combined!X219</f>
        <v>33.641455067675196</v>
      </c>
      <c r="E219" s="36">
        <f>Combined!Y219</f>
        <v>56.790982469809592</v>
      </c>
      <c r="F219" s="36">
        <f>Combined!Z219</f>
        <v>4542.9367358263607</v>
      </c>
      <c r="G219" s="54">
        <f>IF(C219&lt;Percentiles!C$3, 1, IF(C219&lt;Percentiles!C$4, 2, IF(C219&lt;Percentiles!C$5, 3, IF(C219&lt;Percentiles!C$6, 4, IF(C219&lt;Percentiles!C$7, 5, IF(C219&lt;Percentiles!C$8, 6, IF(C219&lt;Percentiles!C$9, 7, IF(C219&lt;Percentiles!C$10, 8, IF(C219&lt;Percentiles!C$11, 9, IF(C219&lt;Percentiles!C$12, 10, 11))))))))))</f>
        <v>10</v>
      </c>
      <c r="H219" s="54">
        <f>IF(D219&lt;Percentiles!D$3, 1, IF(D219&lt;Percentiles!D$4, 2, IF(D219&lt;Percentiles!D$5, 3, IF(D219&lt;Percentiles!D$6, 4, IF(D219&lt;Percentiles!D$7, 5, IF(D219&lt;Percentiles!D$8, 6, IF(D219&lt;Percentiles!D$9, 7, IF(D219&lt;Percentiles!D$10, 8, IF(D219&lt;Percentiles!D$11, 9, IF(D219&lt;Percentiles!D$12, 10, 11))))))))))</f>
        <v>4</v>
      </c>
      <c r="I219" s="54">
        <f>IF(E219&lt;Percentiles!E$3, 1, IF(E219&lt;Percentiles!E$4, 2, IF(E219&lt;Percentiles!E$5, 3, IF(E219&lt;Percentiles!E$6, 4, IF(E219&lt;Percentiles!E$7, 5, IF(E219&lt;Percentiles!E$8, 6, IF(E219&lt;Percentiles!E$9, 7, IF(E219&lt;Percentiles!E$10, 8, IF(E219&lt;Percentiles!E$11, 9, IF(E219&lt;Percentiles!E$12, 10, 11))))))))))</f>
        <v>7</v>
      </c>
      <c r="J219" s="54">
        <f>IF(F219&lt;Percentiles!F$3, 1, IF(F219&lt;Percentiles!F$4, 2, IF(F219&lt;Percentiles!F$5, 3, IF(F219&lt;Percentiles!F$6, 4, IF(F219&lt;Percentiles!F$7, 5, IF(F219&lt;Percentiles!F$8, 6, IF(F219&lt;Percentiles!F$9, 7, IF(F219&lt;Percentiles!F$10, 8, IF(F219&lt;Percentiles!F$11, 9, IF(F219&lt;Percentiles!F$12, 10, 11))))))))))</f>
        <v>10</v>
      </c>
      <c r="K219" s="35">
        <f>Combined!AA219</f>
        <v>3</v>
      </c>
      <c r="L219" s="38">
        <f>Combined!AB219</f>
        <v>17.776529447125352</v>
      </c>
      <c r="M219">
        <f>IF(L219&lt;Percentiles!$G$3,1,0)</f>
        <v>0</v>
      </c>
      <c r="N219">
        <f>IF(L219&lt;Percentiles!$G$4,1,0)</f>
        <v>0</v>
      </c>
      <c r="O219">
        <f>IF(L219&lt;Percentiles!$G$5,1,0)</f>
        <v>0</v>
      </c>
      <c r="P219">
        <f>IF(L219&lt;Percentiles!$G$6,1,0)</f>
        <v>1</v>
      </c>
      <c r="Q219">
        <f>IF(L219&lt;Percentiles!$G$7,1,0)</f>
        <v>1</v>
      </c>
      <c r="R219">
        <f>IF(L219&lt;Percentiles!$G$8,1,0)</f>
        <v>1</v>
      </c>
      <c r="S219">
        <f>IF(L219&lt;Percentiles!$G$9,1,0)</f>
        <v>1</v>
      </c>
      <c r="T219">
        <f>IF(L219&lt;Percentiles!$G$10,1,0)</f>
        <v>1</v>
      </c>
      <c r="U219">
        <f>IF(L219&lt;Percentiles!$G$11,1,0)</f>
        <v>1</v>
      </c>
    </row>
    <row r="220" spans="1:21" x14ac:dyDescent="0.35">
      <c r="A220" s="34">
        <f>Combined!A220</f>
        <v>170323</v>
      </c>
      <c r="B220" s="34">
        <f>Combined!B220</f>
        <v>11</v>
      </c>
      <c r="C220" s="36">
        <f>Combined!W220</f>
        <v>-3</v>
      </c>
      <c r="D220" s="36">
        <f>Combined!X220</f>
        <v>51.805822645556965</v>
      </c>
      <c r="E220" s="36">
        <f>Combined!Y220</f>
        <v>25.806777893811535</v>
      </c>
      <c r="F220" s="36">
        <f>Combined!Z220</f>
        <v>96.929246910494314</v>
      </c>
      <c r="G220" s="54">
        <f>IF(C220&lt;Percentiles!C$3, 1, IF(C220&lt;Percentiles!C$4, 2, IF(C220&lt;Percentiles!C$5, 3, IF(C220&lt;Percentiles!C$6, 4, IF(C220&lt;Percentiles!C$7, 5, IF(C220&lt;Percentiles!C$8, 6, IF(C220&lt;Percentiles!C$9, 7, IF(C220&lt;Percentiles!C$10, 8, IF(C220&lt;Percentiles!C$11, 9, IF(C220&lt;Percentiles!C$12, 10, 11))))))))))</f>
        <v>3</v>
      </c>
      <c r="H220" s="54">
        <f>IF(D220&lt;Percentiles!D$3, 1, IF(D220&lt;Percentiles!D$4, 2, IF(D220&lt;Percentiles!D$5, 3, IF(D220&lt;Percentiles!D$6, 4, IF(D220&lt;Percentiles!D$7, 5, IF(D220&lt;Percentiles!D$8, 6, IF(D220&lt;Percentiles!D$9, 7, IF(D220&lt;Percentiles!D$10, 8, IF(D220&lt;Percentiles!D$11, 9, IF(D220&lt;Percentiles!D$12, 10, 11))))))))))</f>
        <v>4</v>
      </c>
      <c r="I220" s="54">
        <f>IF(E220&lt;Percentiles!E$3, 1, IF(E220&lt;Percentiles!E$4, 2, IF(E220&lt;Percentiles!E$5, 3, IF(E220&lt;Percentiles!E$6, 4, IF(E220&lt;Percentiles!E$7, 5, IF(E220&lt;Percentiles!E$8, 6, IF(E220&lt;Percentiles!E$9, 7, IF(E220&lt;Percentiles!E$10, 8, IF(E220&lt;Percentiles!E$11, 9, IF(E220&lt;Percentiles!E$12, 10, 11))))))))))</f>
        <v>5</v>
      </c>
      <c r="J220" s="54">
        <f>IF(F220&lt;Percentiles!F$3, 1, IF(F220&lt;Percentiles!F$4, 2, IF(F220&lt;Percentiles!F$5, 3, IF(F220&lt;Percentiles!F$6, 4, IF(F220&lt;Percentiles!F$7, 5, IF(F220&lt;Percentiles!F$8, 6, IF(F220&lt;Percentiles!F$9, 7, IF(F220&lt;Percentiles!F$10, 8, IF(F220&lt;Percentiles!F$11, 9, IF(F220&lt;Percentiles!F$12, 10, 11))))))))))</f>
        <v>8</v>
      </c>
      <c r="K220" s="35">
        <f>Combined!AA220</f>
        <v>3</v>
      </c>
      <c r="L220" s="38">
        <f>Combined!AB220</f>
        <v>8.6410658459883933</v>
      </c>
      <c r="M220">
        <f>IF(L220&lt;Percentiles!$G$3,1,0)</f>
        <v>0</v>
      </c>
      <c r="N220">
        <f>IF(L220&lt;Percentiles!$G$4,1,0)</f>
        <v>0</v>
      </c>
      <c r="O220">
        <f>IF(L220&lt;Percentiles!$G$5,1,0)</f>
        <v>1</v>
      </c>
      <c r="P220">
        <f>IF(L220&lt;Percentiles!$G$6,1,0)</f>
        <v>1</v>
      </c>
      <c r="Q220">
        <f>IF(L220&lt;Percentiles!$G$7,1,0)</f>
        <v>1</v>
      </c>
      <c r="R220">
        <f>IF(L220&lt;Percentiles!$G$8,1,0)</f>
        <v>1</v>
      </c>
      <c r="S220">
        <f>IF(L220&lt;Percentiles!$G$9,1,0)</f>
        <v>1</v>
      </c>
      <c r="T220">
        <f>IF(L220&lt;Percentiles!$G$10,1,0)</f>
        <v>1</v>
      </c>
      <c r="U220">
        <f>IF(L220&lt;Percentiles!$G$11,1,0)</f>
        <v>1</v>
      </c>
    </row>
    <row r="221" spans="1:21" x14ac:dyDescent="0.35">
      <c r="A221" s="34">
        <f>Combined!A221</f>
        <v>170323</v>
      </c>
      <c r="B221" s="34">
        <f>Combined!B221</f>
        <v>12</v>
      </c>
      <c r="C221" s="36">
        <f>Combined!W221</f>
        <v>-3</v>
      </c>
      <c r="D221" s="36">
        <f>Combined!X221</f>
        <v>5.47879732046645</v>
      </c>
      <c r="E221" s="36">
        <f>Combined!Y221</f>
        <v>11.184360979877965</v>
      </c>
      <c r="F221" s="36">
        <f>Combined!Z221</f>
        <v>44.209958211361581</v>
      </c>
      <c r="G221" s="54">
        <f>IF(C221&lt;Percentiles!C$3, 1, IF(C221&lt;Percentiles!C$4, 2, IF(C221&lt;Percentiles!C$5, 3, IF(C221&lt;Percentiles!C$6, 4, IF(C221&lt;Percentiles!C$7, 5, IF(C221&lt;Percentiles!C$8, 6, IF(C221&lt;Percentiles!C$9, 7, IF(C221&lt;Percentiles!C$10, 8, IF(C221&lt;Percentiles!C$11, 9, IF(C221&lt;Percentiles!C$12, 10, 11))))))))))</f>
        <v>3</v>
      </c>
      <c r="H221" s="54">
        <f>IF(D221&lt;Percentiles!D$3, 1, IF(D221&lt;Percentiles!D$4, 2, IF(D221&lt;Percentiles!D$5, 3, IF(D221&lt;Percentiles!D$6, 4, IF(D221&lt;Percentiles!D$7, 5, IF(D221&lt;Percentiles!D$8, 6, IF(D221&lt;Percentiles!D$9, 7, IF(D221&lt;Percentiles!D$10, 8, IF(D221&lt;Percentiles!D$11, 9, IF(D221&lt;Percentiles!D$12, 10, 11))))))))))</f>
        <v>3</v>
      </c>
      <c r="I221" s="54">
        <f>IF(E221&lt;Percentiles!E$3, 1, IF(E221&lt;Percentiles!E$4, 2, IF(E221&lt;Percentiles!E$5, 3, IF(E221&lt;Percentiles!E$6, 4, IF(E221&lt;Percentiles!E$7, 5, IF(E221&lt;Percentiles!E$8, 6, IF(E221&lt;Percentiles!E$9, 7, IF(E221&lt;Percentiles!E$10, 8, IF(E221&lt;Percentiles!E$11, 9, IF(E221&lt;Percentiles!E$12, 10, 11))))))))))</f>
        <v>3</v>
      </c>
      <c r="J221" s="54">
        <f>IF(F221&lt;Percentiles!F$3, 1, IF(F221&lt;Percentiles!F$4, 2, IF(F221&lt;Percentiles!F$5, 3, IF(F221&lt;Percentiles!F$6, 4, IF(F221&lt;Percentiles!F$7, 5, IF(F221&lt;Percentiles!F$8, 6, IF(F221&lt;Percentiles!F$9, 7, IF(F221&lt;Percentiles!F$10, 8, IF(F221&lt;Percentiles!F$11, 9, IF(F221&lt;Percentiles!F$12, 10, 11))))))))))</f>
        <v>5</v>
      </c>
      <c r="K221" s="35">
        <f>Combined!AA221</f>
        <v>3</v>
      </c>
      <c r="L221" s="38">
        <f>Combined!AB221</f>
        <v>8.7242721439956963</v>
      </c>
      <c r="M221">
        <f>IF(L221&lt;Percentiles!$G$3,1,0)</f>
        <v>0</v>
      </c>
      <c r="N221">
        <f>IF(L221&lt;Percentiles!$G$4,1,0)</f>
        <v>0</v>
      </c>
      <c r="O221">
        <f>IF(L221&lt;Percentiles!$G$5,1,0)</f>
        <v>1</v>
      </c>
      <c r="P221">
        <f>IF(L221&lt;Percentiles!$G$6,1,0)</f>
        <v>1</v>
      </c>
      <c r="Q221">
        <f>IF(L221&lt;Percentiles!$G$7,1,0)</f>
        <v>1</v>
      </c>
      <c r="R221">
        <f>IF(L221&lt;Percentiles!$G$8,1,0)</f>
        <v>1</v>
      </c>
      <c r="S221">
        <f>IF(L221&lt;Percentiles!$G$9,1,0)</f>
        <v>1</v>
      </c>
      <c r="T221">
        <f>IF(L221&lt;Percentiles!$G$10,1,0)</f>
        <v>1</v>
      </c>
      <c r="U221">
        <f>IF(L221&lt;Percentiles!$G$11,1,0)</f>
        <v>1</v>
      </c>
    </row>
    <row r="222" spans="1:21" x14ac:dyDescent="0.35">
      <c r="A222" s="34">
        <f>Combined!A222</f>
        <v>170323</v>
      </c>
      <c r="B222" s="34">
        <f>Combined!B222</f>
        <v>13</v>
      </c>
      <c r="C222" s="36">
        <f>Combined!W222</f>
        <v>-3</v>
      </c>
      <c r="D222" s="36">
        <f>Combined!X222</f>
        <v>6.0027683259978204</v>
      </c>
      <c r="E222" s="36">
        <f>Combined!Y222</f>
        <v>8.1878650861286708</v>
      </c>
      <c r="F222" s="36">
        <f>Combined!Z222</f>
        <v>52.792321846708262</v>
      </c>
      <c r="G222" s="54">
        <f>IF(C222&lt;Percentiles!C$3, 1, IF(C222&lt;Percentiles!C$4, 2, IF(C222&lt;Percentiles!C$5, 3, IF(C222&lt;Percentiles!C$6, 4, IF(C222&lt;Percentiles!C$7, 5, IF(C222&lt;Percentiles!C$8, 6, IF(C222&lt;Percentiles!C$9, 7, IF(C222&lt;Percentiles!C$10, 8, IF(C222&lt;Percentiles!C$11, 9, IF(C222&lt;Percentiles!C$12, 10, 11))))))))))</f>
        <v>3</v>
      </c>
      <c r="H222" s="54">
        <f>IF(D222&lt;Percentiles!D$3, 1, IF(D222&lt;Percentiles!D$4, 2, IF(D222&lt;Percentiles!D$5, 3, IF(D222&lt;Percentiles!D$6, 4, IF(D222&lt;Percentiles!D$7, 5, IF(D222&lt;Percentiles!D$8, 6, IF(D222&lt;Percentiles!D$9, 7, IF(D222&lt;Percentiles!D$10, 8, IF(D222&lt;Percentiles!D$11, 9, IF(D222&lt;Percentiles!D$12, 10, 11))))))))))</f>
        <v>3</v>
      </c>
      <c r="I222" s="54">
        <f>IF(E222&lt;Percentiles!E$3, 1, IF(E222&lt;Percentiles!E$4, 2, IF(E222&lt;Percentiles!E$5, 3, IF(E222&lt;Percentiles!E$6, 4, IF(E222&lt;Percentiles!E$7, 5, IF(E222&lt;Percentiles!E$8, 6, IF(E222&lt;Percentiles!E$9, 7, IF(E222&lt;Percentiles!E$10, 8, IF(E222&lt;Percentiles!E$11, 9, IF(E222&lt;Percentiles!E$12, 10, 11))))))))))</f>
        <v>2</v>
      </c>
      <c r="J222" s="54">
        <f>IF(F222&lt;Percentiles!F$3, 1, IF(F222&lt;Percentiles!F$4, 2, IF(F222&lt;Percentiles!F$5, 3, IF(F222&lt;Percentiles!F$6, 4, IF(F222&lt;Percentiles!F$7, 5, IF(F222&lt;Percentiles!F$8, 6, IF(F222&lt;Percentiles!F$9, 7, IF(F222&lt;Percentiles!F$10, 8, IF(F222&lt;Percentiles!F$11, 9, IF(F222&lt;Percentiles!F$12, 10, 11))))))))))</f>
        <v>6</v>
      </c>
      <c r="K222" s="35">
        <f>Combined!AA222</f>
        <v>3</v>
      </c>
      <c r="L222" s="38">
        <f>Combined!AB222</f>
        <v>7.7166912851670766</v>
      </c>
      <c r="M222">
        <f>IF(L222&lt;Percentiles!$G$3,1,0)</f>
        <v>0</v>
      </c>
      <c r="N222">
        <f>IF(L222&lt;Percentiles!$G$4,1,0)</f>
        <v>0</v>
      </c>
      <c r="O222">
        <f>IF(L222&lt;Percentiles!$G$5,1,0)</f>
        <v>1</v>
      </c>
      <c r="P222">
        <f>IF(L222&lt;Percentiles!$G$6,1,0)</f>
        <v>1</v>
      </c>
      <c r="Q222">
        <f>IF(L222&lt;Percentiles!$G$7,1,0)</f>
        <v>1</v>
      </c>
      <c r="R222">
        <f>IF(L222&lt;Percentiles!$G$8,1,0)</f>
        <v>1</v>
      </c>
      <c r="S222">
        <f>IF(L222&lt;Percentiles!$G$9,1,0)</f>
        <v>1</v>
      </c>
      <c r="T222">
        <f>IF(L222&lt;Percentiles!$G$10,1,0)</f>
        <v>1</v>
      </c>
      <c r="U222">
        <f>IF(L222&lt;Percentiles!$G$11,1,0)</f>
        <v>1</v>
      </c>
    </row>
    <row r="223" spans="1:21" x14ac:dyDescent="0.35">
      <c r="A223" s="34">
        <f>Combined!A223</f>
        <v>170323</v>
      </c>
      <c r="B223" s="34">
        <f>Combined!B223</f>
        <v>14</v>
      </c>
      <c r="C223" s="36">
        <f>Combined!W223</f>
        <v>-3</v>
      </c>
      <c r="D223" s="36">
        <f>Combined!X223</f>
        <v>3.0588349224308997</v>
      </c>
      <c r="E223" s="36">
        <f>Combined!Y223</f>
        <v>0.38698649566733129</v>
      </c>
      <c r="F223" s="36">
        <f>Combined!Z223</f>
        <v>6.1258297438258431</v>
      </c>
      <c r="G223" s="54">
        <f>IF(C223&lt;Percentiles!C$3, 1, IF(C223&lt;Percentiles!C$4, 2, IF(C223&lt;Percentiles!C$5, 3, IF(C223&lt;Percentiles!C$6, 4, IF(C223&lt;Percentiles!C$7, 5, IF(C223&lt;Percentiles!C$8, 6, IF(C223&lt;Percentiles!C$9, 7, IF(C223&lt;Percentiles!C$10, 8, IF(C223&lt;Percentiles!C$11, 9, IF(C223&lt;Percentiles!C$12, 10, 11))))))))))</f>
        <v>3</v>
      </c>
      <c r="H223" s="54">
        <f>IF(D223&lt;Percentiles!D$3, 1, IF(D223&lt;Percentiles!D$4, 2, IF(D223&lt;Percentiles!D$5, 3, IF(D223&lt;Percentiles!D$6, 4, IF(D223&lt;Percentiles!D$7, 5, IF(D223&lt;Percentiles!D$8, 6, IF(D223&lt;Percentiles!D$9, 7, IF(D223&lt;Percentiles!D$10, 8, IF(D223&lt;Percentiles!D$11, 9, IF(D223&lt;Percentiles!D$12, 10, 11))))))))))</f>
        <v>2</v>
      </c>
      <c r="I223" s="54">
        <f>IF(E223&lt;Percentiles!E$3, 1, IF(E223&lt;Percentiles!E$4, 2, IF(E223&lt;Percentiles!E$5, 3, IF(E223&lt;Percentiles!E$6, 4, IF(E223&lt;Percentiles!E$7, 5, IF(E223&lt;Percentiles!E$8, 6, IF(E223&lt;Percentiles!E$9, 7, IF(E223&lt;Percentiles!E$10, 8, IF(E223&lt;Percentiles!E$11, 9, IF(E223&lt;Percentiles!E$12, 10, 11))))))))))</f>
        <v>1</v>
      </c>
      <c r="J223" s="54">
        <f>IF(F223&lt;Percentiles!F$3, 1, IF(F223&lt;Percentiles!F$4, 2, IF(F223&lt;Percentiles!F$5, 3, IF(F223&lt;Percentiles!F$6, 4, IF(F223&lt;Percentiles!F$7, 5, IF(F223&lt;Percentiles!F$8, 6, IF(F223&lt;Percentiles!F$9, 7, IF(F223&lt;Percentiles!F$10, 8, IF(F223&lt;Percentiles!F$11, 9, IF(F223&lt;Percentiles!F$12, 10, 11))))))))))</f>
        <v>1</v>
      </c>
      <c r="K223" s="35">
        <f>Combined!AA223</f>
        <v>3</v>
      </c>
      <c r="L223" s="38">
        <f>Combined!AB223</f>
        <v>9.9404408933521644</v>
      </c>
      <c r="M223">
        <f>IF(L223&lt;Percentiles!$G$3,1,0)</f>
        <v>0</v>
      </c>
      <c r="N223">
        <f>IF(L223&lt;Percentiles!$G$4,1,0)</f>
        <v>0</v>
      </c>
      <c r="O223">
        <f>IF(L223&lt;Percentiles!$G$5,1,0)</f>
        <v>1</v>
      </c>
      <c r="P223">
        <f>IF(L223&lt;Percentiles!$G$6,1,0)</f>
        <v>1</v>
      </c>
      <c r="Q223">
        <f>IF(L223&lt;Percentiles!$G$7,1,0)</f>
        <v>1</v>
      </c>
      <c r="R223">
        <f>IF(L223&lt;Percentiles!$G$8,1,0)</f>
        <v>1</v>
      </c>
      <c r="S223">
        <f>IF(L223&lt;Percentiles!$G$9,1,0)</f>
        <v>1</v>
      </c>
      <c r="T223">
        <f>IF(L223&lt;Percentiles!$G$10,1,0)</f>
        <v>1</v>
      </c>
      <c r="U223">
        <f>IF(L223&lt;Percentiles!$G$11,1,0)</f>
        <v>1</v>
      </c>
    </row>
    <row r="224" spans="1:21" x14ac:dyDescent="0.35">
      <c r="A224" s="34">
        <f>Combined!A224</f>
        <v>170323</v>
      </c>
      <c r="B224" s="34">
        <f>Combined!B224</f>
        <v>15</v>
      </c>
      <c r="C224" s="36">
        <f>Combined!W224</f>
        <v>-3</v>
      </c>
      <c r="D224" s="36">
        <f>Combined!X224</f>
        <v>45.263662461737411</v>
      </c>
      <c r="E224" s="36">
        <f>Combined!Y224</f>
        <v>18.058131209878269</v>
      </c>
      <c r="F224" s="36">
        <f>Combined!Z224</f>
        <v>131.60187258974059</v>
      </c>
      <c r="G224" s="54">
        <f>IF(C224&lt;Percentiles!C$3, 1, IF(C224&lt;Percentiles!C$4, 2, IF(C224&lt;Percentiles!C$5, 3, IF(C224&lt;Percentiles!C$6, 4, IF(C224&lt;Percentiles!C$7, 5, IF(C224&lt;Percentiles!C$8, 6, IF(C224&lt;Percentiles!C$9, 7, IF(C224&lt;Percentiles!C$10, 8, IF(C224&lt;Percentiles!C$11, 9, IF(C224&lt;Percentiles!C$12, 10, 11))))))))))</f>
        <v>3</v>
      </c>
      <c r="H224" s="54">
        <f>IF(D224&lt;Percentiles!D$3, 1, IF(D224&lt;Percentiles!D$4, 2, IF(D224&lt;Percentiles!D$5, 3, IF(D224&lt;Percentiles!D$6, 4, IF(D224&lt;Percentiles!D$7, 5, IF(D224&lt;Percentiles!D$8, 6, IF(D224&lt;Percentiles!D$9, 7, IF(D224&lt;Percentiles!D$10, 8, IF(D224&lt;Percentiles!D$11, 9, IF(D224&lt;Percentiles!D$12, 10, 11))))))))))</f>
        <v>4</v>
      </c>
      <c r="I224" s="54">
        <f>IF(E224&lt;Percentiles!E$3, 1, IF(E224&lt;Percentiles!E$4, 2, IF(E224&lt;Percentiles!E$5, 3, IF(E224&lt;Percentiles!E$6, 4, IF(E224&lt;Percentiles!E$7, 5, IF(E224&lt;Percentiles!E$8, 6, IF(E224&lt;Percentiles!E$9, 7, IF(E224&lt;Percentiles!E$10, 8, IF(E224&lt;Percentiles!E$11, 9, IF(E224&lt;Percentiles!E$12, 10, 11))))))))))</f>
        <v>4</v>
      </c>
      <c r="J224" s="54">
        <f>IF(F224&lt;Percentiles!F$3, 1, IF(F224&lt;Percentiles!F$4, 2, IF(F224&lt;Percentiles!F$5, 3, IF(F224&lt;Percentiles!F$6, 4, IF(F224&lt;Percentiles!F$7, 5, IF(F224&lt;Percentiles!F$8, 6, IF(F224&lt;Percentiles!F$9, 7, IF(F224&lt;Percentiles!F$10, 8, IF(F224&lt;Percentiles!F$11, 9, IF(F224&lt;Percentiles!F$12, 10, 11))))))))))</f>
        <v>8</v>
      </c>
      <c r="K224" s="35">
        <f>Combined!AA224</f>
        <v>3</v>
      </c>
      <c r="L224" s="38">
        <f>Combined!AB224</f>
        <v>9.3370198137202536</v>
      </c>
      <c r="M224">
        <f>IF(L224&lt;Percentiles!$G$3,1,0)</f>
        <v>0</v>
      </c>
      <c r="N224">
        <f>IF(L224&lt;Percentiles!$G$4,1,0)</f>
        <v>0</v>
      </c>
      <c r="O224">
        <f>IF(L224&lt;Percentiles!$G$5,1,0)</f>
        <v>1</v>
      </c>
      <c r="P224">
        <f>IF(L224&lt;Percentiles!$G$6,1,0)</f>
        <v>1</v>
      </c>
      <c r="Q224">
        <f>IF(L224&lt;Percentiles!$G$7,1,0)</f>
        <v>1</v>
      </c>
      <c r="R224">
        <f>IF(L224&lt;Percentiles!$G$8,1,0)</f>
        <v>1</v>
      </c>
      <c r="S224">
        <f>IF(L224&lt;Percentiles!$G$9,1,0)</f>
        <v>1</v>
      </c>
      <c r="T224">
        <f>IF(L224&lt;Percentiles!$G$10,1,0)</f>
        <v>1</v>
      </c>
      <c r="U224">
        <f>IF(L224&lt;Percentiles!$G$11,1,0)</f>
        <v>1</v>
      </c>
    </row>
    <row r="225" spans="1:21" x14ac:dyDescent="0.35">
      <c r="A225" s="34">
        <f>Combined!A225</f>
        <v>170323</v>
      </c>
      <c r="B225" s="34">
        <f>Combined!B225</f>
        <v>16</v>
      </c>
      <c r="C225" s="36">
        <f>Combined!W225</f>
        <v>2.8314009307816566</v>
      </c>
      <c r="D225" s="36">
        <f>Combined!X225</f>
        <v>33.641455067675196</v>
      </c>
      <c r="E225" s="36">
        <f>Combined!Y225</f>
        <v>56.790982469809592</v>
      </c>
      <c r="F225" s="36">
        <f>Combined!Z225</f>
        <v>4542.9367358263607</v>
      </c>
      <c r="G225" s="54">
        <f>IF(C225&lt;Percentiles!C$3, 1, IF(C225&lt;Percentiles!C$4, 2, IF(C225&lt;Percentiles!C$5, 3, IF(C225&lt;Percentiles!C$6, 4, IF(C225&lt;Percentiles!C$7, 5, IF(C225&lt;Percentiles!C$8, 6, IF(C225&lt;Percentiles!C$9, 7, IF(C225&lt;Percentiles!C$10, 8, IF(C225&lt;Percentiles!C$11, 9, IF(C225&lt;Percentiles!C$12, 10, 11))))))))))</f>
        <v>10</v>
      </c>
      <c r="H225" s="54">
        <f>IF(D225&lt;Percentiles!D$3, 1, IF(D225&lt;Percentiles!D$4, 2, IF(D225&lt;Percentiles!D$5, 3, IF(D225&lt;Percentiles!D$6, 4, IF(D225&lt;Percentiles!D$7, 5, IF(D225&lt;Percentiles!D$8, 6, IF(D225&lt;Percentiles!D$9, 7, IF(D225&lt;Percentiles!D$10, 8, IF(D225&lt;Percentiles!D$11, 9, IF(D225&lt;Percentiles!D$12, 10, 11))))))))))</f>
        <v>4</v>
      </c>
      <c r="I225" s="54">
        <f>IF(E225&lt;Percentiles!E$3, 1, IF(E225&lt;Percentiles!E$4, 2, IF(E225&lt;Percentiles!E$5, 3, IF(E225&lt;Percentiles!E$6, 4, IF(E225&lt;Percentiles!E$7, 5, IF(E225&lt;Percentiles!E$8, 6, IF(E225&lt;Percentiles!E$9, 7, IF(E225&lt;Percentiles!E$10, 8, IF(E225&lt;Percentiles!E$11, 9, IF(E225&lt;Percentiles!E$12, 10, 11))))))))))</f>
        <v>7</v>
      </c>
      <c r="J225" s="54">
        <f>IF(F225&lt;Percentiles!F$3, 1, IF(F225&lt;Percentiles!F$4, 2, IF(F225&lt;Percentiles!F$5, 3, IF(F225&lt;Percentiles!F$6, 4, IF(F225&lt;Percentiles!F$7, 5, IF(F225&lt;Percentiles!F$8, 6, IF(F225&lt;Percentiles!F$9, 7, IF(F225&lt;Percentiles!F$10, 8, IF(F225&lt;Percentiles!F$11, 9, IF(F225&lt;Percentiles!F$12, 10, 11))))))))))</f>
        <v>10</v>
      </c>
      <c r="K225" s="35">
        <f>Combined!AA225</f>
        <v>3</v>
      </c>
      <c r="L225" s="38">
        <f>Combined!AB225</f>
        <v>17.180724128823513</v>
      </c>
      <c r="M225">
        <f>IF(L225&lt;Percentiles!$G$3,1,0)</f>
        <v>0</v>
      </c>
      <c r="N225">
        <f>IF(L225&lt;Percentiles!$G$4,1,0)</f>
        <v>0</v>
      </c>
      <c r="O225">
        <f>IF(L225&lt;Percentiles!$G$5,1,0)</f>
        <v>0</v>
      </c>
      <c r="P225">
        <f>IF(L225&lt;Percentiles!$G$6,1,0)</f>
        <v>1</v>
      </c>
      <c r="Q225">
        <f>IF(L225&lt;Percentiles!$G$7,1,0)</f>
        <v>1</v>
      </c>
      <c r="R225">
        <f>IF(L225&lt;Percentiles!$G$8,1,0)</f>
        <v>1</v>
      </c>
      <c r="S225">
        <f>IF(L225&lt;Percentiles!$G$9,1,0)</f>
        <v>1</v>
      </c>
      <c r="T225">
        <f>IF(L225&lt;Percentiles!$G$10,1,0)</f>
        <v>1</v>
      </c>
      <c r="U225">
        <f>IF(L225&lt;Percentiles!$G$11,1,0)</f>
        <v>1</v>
      </c>
    </row>
    <row r="226" spans="1:21" x14ac:dyDescent="0.35">
      <c r="A226" s="34">
        <f>Combined!A226</f>
        <v>170323</v>
      </c>
      <c r="B226" s="34">
        <f>Combined!B226</f>
        <v>11</v>
      </c>
      <c r="C226" s="36">
        <f>Combined!W226</f>
        <v>-3</v>
      </c>
      <c r="D226" s="36">
        <f>Combined!X226</f>
        <v>51.805822645556965</v>
      </c>
      <c r="E226" s="36">
        <f>Combined!Y226</f>
        <v>25.806777893811535</v>
      </c>
      <c r="F226" s="36">
        <f>Combined!Z226</f>
        <v>96.929246910494314</v>
      </c>
      <c r="G226" s="54">
        <f>IF(C226&lt;Percentiles!C$3, 1, IF(C226&lt;Percentiles!C$4, 2, IF(C226&lt;Percentiles!C$5, 3, IF(C226&lt;Percentiles!C$6, 4, IF(C226&lt;Percentiles!C$7, 5, IF(C226&lt;Percentiles!C$8, 6, IF(C226&lt;Percentiles!C$9, 7, IF(C226&lt;Percentiles!C$10, 8, IF(C226&lt;Percentiles!C$11, 9, IF(C226&lt;Percentiles!C$12, 10, 11))))))))))</f>
        <v>3</v>
      </c>
      <c r="H226" s="54">
        <f>IF(D226&lt;Percentiles!D$3, 1, IF(D226&lt;Percentiles!D$4, 2, IF(D226&lt;Percentiles!D$5, 3, IF(D226&lt;Percentiles!D$6, 4, IF(D226&lt;Percentiles!D$7, 5, IF(D226&lt;Percentiles!D$8, 6, IF(D226&lt;Percentiles!D$9, 7, IF(D226&lt;Percentiles!D$10, 8, IF(D226&lt;Percentiles!D$11, 9, IF(D226&lt;Percentiles!D$12, 10, 11))))))))))</f>
        <v>4</v>
      </c>
      <c r="I226" s="54">
        <f>IF(E226&lt;Percentiles!E$3, 1, IF(E226&lt;Percentiles!E$4, 2, IF(E226&lt;Percentiles!E$5, 3, IF(E226&lt;Percentiles!E$6, 4, IF(E226&lt;Percentiles!E$7, 5, IF(E226&lt;Percentiles!E$8, 6, IF(E226&lt;Percentiles!E$9, 7, IF(E226&lt;Percentiles!E$10, 8, IF(E226&lt;Percentiles!E$11, 9, IF(E226&lt;Percentiles!E$12, 10, 11))))))))))</f>
        <v>5</v>
      </c>
      <c r="J226" s="54">
        <f>IF(F226&lt;Percentiles!F$3, 1, IF(F226&lt;Percentiles!F$4, 2, IF(F226&lt;Percentiles!F$5, 3, IF(F226&lt;Percentiles!F$6, 4, IF(F226&lt;Percentiles!F$7, 5, IF(F226&lt;Percentiles!F$8, 6, IF(F226&lt;Percentiles!F$9, 7, IF(F226&lt;Percentiles!F$10, 8, IF(F226&lt;Percentiles!F$11, 9, IF(F226&lt;Percentiles!F$12, 10, 11))))))))))</f>
        <v>8</v>
      </c>
      <c r="K226" s="35">
        <f>Combined!AA226</f>
        <v>7</v>
      </c>
      <c r="L226" s="38">
        <f>Combined!AB226</f>
        <v>21.172179093189612</v>
      </c>
      <c r="M226">
        <f>IF(L226&lt;Percentiles!$G$3,1,0)</f>
        <v>0</v>
      </c>
      <c r="N226">
        <f>IF(L226&lt;Percentiles!$G$4,1,0)</f>
        <v>0</v>
      </c>
      <c r="O226">
        <f>IF(L226&lt;Percentiles!$G$5,1,0)</f>
        <v>0</v>
      </c>
      <c r="P226">
        <f>IF(L226&lt;Percentiles!$G$6,1,0)</f>
        <v>0</v>
      </c>
      <c r="Q226">
        <f>IF(L226&lt;Percentiles!$G$7,1,0)</f>
        <v>1</v>
      </c>
      <c r="R226">
        <f>IF(L226&lt;Percentiles!$G$8,1,0)</f>
        <v>1</v>
      </c>
      <c r="S226">
        <f>IF(L226&lt;Percentiles!$G$9,1,0)</f>
        <v>1</v>
      </c>
      <c r="T226">
        <f>IF(L226&lt;Percentiles!$G$10,1,0)</f>
        <v>1</v>
      </c>
      <c r="U226">
        <f>IF(L226&lt;Percentiles!$G$11,1,0)</f>
        <v>1</v>
      </c>
    </row>
    <row r="227" spans="1:21" x14ac:dyDescent="0.35">
      <c r="A227" s="34">
        <f>Combined!A227</f>
        <v>170323</v>
      </c>
      <c r="B227" s="34">
        <f>Combined!B227</f>
        <v>12</v>
      </c>
      <c r="C227" s="36">
        <f>Combined!W227</f>
        <v>-3</v>
      </c>
      <c r="D227" s="36">
        <f>Combined!X227</f>
        <v>5.47879732046645</v>
      </c>
      <c r="E227" s="36">
        <f>Combined!Y227</f>
        <v>11.184360979877965</v>
      </c>
      <c r="F227" s="36">
        <f>Combined!Z227</f>
        <v>44.209958211361581</v>
      </c>
      <c r="G227" s="54">
        <f>IF(C227&lt;Percentiles!C$3, 1, IF(C227&lt;Percentiles!C$4, 2, IF(C227&lt;Percentiles!C$5, 3, IF(C227&lt;Percentiles!C$6, 4, IF(C227&lt;Percentiles!C$7, 5, IF(C227&lt;Percentiles!C$8, 6, IF(C227&lt;Percentiles!C$9, 7, IF(C227&lt;Percentiles!C$10, 8, IF(C227&lt;Percentiles!C$11, 9, IF(C227&lt;Percentiles!C$12, 10, 11))))))))))</f>
        <v>3</v>
      </c>
      <c r="H227" s="54">
        <f>IF(D227&lt;Percentiles!D$3, 1, IF(D227&lt;Percentiles!D$4, 2, IF(D227&lt;Percentiles!D$5, 3, IF(D227&lt;Percentiles!D$6, 4, IF(D227&lt;Percentiles!D$7, 5, IF(D227&lt;Percentiles!D$8, 6, IF(D227&lt;Percentiles!D$9, 7, IF(D227&lt;Percentiles!D$10, 8, IF(D227&lt;Percentiles!D$11, 9, IF(D227&lt;Percentiles!D$12, 10, 11))))))))))</f>
        <v>3</v>
      </c>
      <c r="I227" s="54">
        <f>IF(E227&lt;Percentiles!E$3, 1, IF(E227&lt;Percentiles!E$4, 2, IF(E227&lt;Percentiles!E$5, 3, IF(E227&lt;Percentiles!E$6, 4, IF(E227&lt;Percentiles!E$7, 5, IF(E227&lt;Percentiles!E$8, 6, IF(E227&lt;Percentiles!E$9, 7, IF(E227&lt;Percentiles!E$10, 8, IF(E227&lt;Percentiles!E$11, 9, IF(E227&lt;Percentiles!E$12, 10, 11))))))))))</f>
        <v>3</v>
      </c>
      <c r="J227" s="54">
        <f>IF(F227&lt;Percentiles!F$3, 1, IF(F227&lt;Percentiles!F$4, 2, IF(F227&lt;Percentiles!F$5, 3, IF(F227&lt;Percentiles!F$6, 4, IF(F227&lt;Percentiles!F$7, 5, IF(F227&lt;Percentiles!F$8, 6, IF(F227&lt;Percentiles!F$9, 7, IF(F227&lt;Percentiles!F$10, 8, IF(F227&lt;Percentiles!F$11, 9, IF(F227&lt;Percentiles!F$12, 10, 11))))))))))</f>
        <v>5</v>
      </c>
      <c r="K227" s="35">
        <f>Combined!AA227</f>
        <v>7</v>
      </c>
      <c r="L227" s="38">
        <f>Combined!AB227</f>
        <v>18.541031665877945</v>
      </c>
      <c r="M227">
        <f>IF(L227&lt;Percentiles!$G$3,1,0)</f>
        <v>0</v>
      </c>
      <c r="N227">
        <f>IF(L227&lt;Percentiles!$G$4,1,0)</f>
        <v>0</v>
      </c>
      <c r="O227">
        <f>IF(L227&lt;Percentiles!$G$5,1,0)</f>
        <v>0</v>
      </c>
      <c r="P227">
        <f>IF(L227&lt;Percentiles!$G$6,1,0)</f>
        <v>1</v>
      </c>
      <c r="Q227">
        <f>IF(L227&lt;Percentiles!$G$7,1,0)</f>
        <v>1</v>
      </c>
      <c r="R227">
        <f>IF(L227&lt;Percentiles!$G$8,1,0)</f>
        <v>1</v>
      </c>
      <c r="S227">
        <f>IF(L227&lt;Percentiles!$G$9,1,0)</f>
        <v>1</v>
      </c>
      <c r="T227">
        <f>IF(L227&lt;Percentiles!$G$10,1,0)</f>
        <v>1</v>
      </c>
      <c r="U227">
        <f>IF(L227&lt;Percentiles!$G$11,1,0)</f>
        <v>1</v>
      </c>
    </row>
    <row r="228" spans="1:21" x14ac:dyDescent="0.35">
      <c r="A228" s="34">
        <f>Combined!A228</f>
        <v>170323</v>
      </c>
      <c r="B228" s="34">
        <f>Combined!B228</f>
        <v>13</v>
      </c>
      <c r="C228" s="36">
        <f>Combined!W228</f>
        <v>-3</v>
      </c>
      <c r="D228" s="36">
        <f>Combined!X228</f>
        <v>6.0027683259978204</v>
      </c>
      <c r="E228" s="36">
        <f>Combined!Y228</f>
        <v>8.1878650861286708</v>
      </c>
      <c r="F228" s="36">
        <f>Combined!Z228</f>
        <v>52.792321846708262</v>
      </c>
      <c r="G228" s="54">
        <f>IF(C228&lt;Percentiles!C$3, 1, IF(C228&lt;Percentiles!C$4, 2, IF(C228&lt;Percentiles!C$5, 3, IF(C228&lt;Percentiles!C$6, 4, IF(C228&lt;Percentiles!C$7, 5, IF(C228&lt;Percentiles!C$8, 6, IF(C228&lt;Percentiles!C$9, 7, IF(C228&lt;Percentiles!C$10, 8, IF(C228&lt;Percentiles!C$11, 9, IF(C228&lt;Percentiles!C$12, 10, 11))))))))))</f>
        <v>3</v>
      </c>
      <c r="H228" s="54">
        <f>IF(D228&lt;Percentiles!D$3, 1, IF(D228&lt;Percentiles!D$4, 2, IF(D228&lt;Percentiles!D$5, 3, IF(D228&lt;Percentiles!D$6, 4, IF(D228&lt;Percentiles!D$7, 5, IF(D228&lt;Percentiles!D$8, 6, IF(D228&lt;Percentiles!D$9, 7, IF(D228&lt;Percentiles!D$10, 8, IF(D228&lt;Percentiles!D$11, 9, IF(D228&lt;Percentiles!D$12, 10, 11))))))))))</f>
        <v>3</v>
      </c>
      <c r="I228" s="54">
        <f>IF(E228&lt;Percentiles!E$3, 1, IF(E228&lt;Percentiles!E$4, 2, IF(E228&lt;Percentiles!E$5, 3, IF(E228&lt;Percentiles!E$6, 4, IF(E228&lt;Percentiles!E$7, 5, IF(E228&lt;Percentiles!E$8, 6, IF(E228&lt;Percentiles!E$9, 7, IF(E228&lt;Percentiles!E$10, 8, IF(E228&lt;Percentiles!E$11, 9, IF(E228&lt;Percentiles!E$12, 10, 11))))))))))</f>
        <v>2</v>
      </c>
      <c r="J228" s="54">
        <f>IF(F228&lt;Percentiles!F$3, 1, IF(F228&lt;Percentiles!F$4, 2, IF(F228&lt;Percentiles!F$5, 3, IF(F228&lt;Percentiles!F$6, 4, IF(F228&lt;Percentiles!F$7, 5, IF(F228&lt;Percentiles!F$8, 6, IF(F228&lt;Percentiles!F$9, 7, IF(F228&lt;Percentiles!F$10, 8, IF(F228&lt;Percentiles!F$11, 9, IF(F228&lt;Percentiles!F$12, 10, 11))))))))))</f>
        <v>6</v>
      </c>
      <c r="K228" s="35">
        <f>Combined!AA228</f>
        <v>7</v>
      </c>
      <c r="L228" s="38">
        <f>Combined!AB228</f>
        <v>20.071810525985512</v>
      </c>
      <c r="M228">
        <f>IF(L228&lt;Percentiles!$G$3,1,0)</f>
        <v>0</v>
      </c>
      <c r="N228">
        <f>IF(L228&lt;Percentiles!$G$4,1,0)</f>
        <v>0</v>
      </c>
      <c r="O228">
        <f>IF(L228&lt;Percentiles!$G$5,1,0)</f>
        <v>0</v>
      </c>
      <c r="P228">
        <f>IF(L228&lt;Percentiles!$G$6,1,0)</f>
        <v>0</v>
      </c>
      <c r="Q228">
        <f>IF(L228&lt;Percentiles!$G$7,1,0)</f>
        <v>1</v>
      </c>
      <c r="R228">
        <f>IF(L228&lt;Percentiles!$G$8,1,0)</f>
        <v>1</v>
      </c>
      <c r="S228">
        <f>IF(L228&lt;Percentiles!$G$9,1,0)</f>
        <v>1</v>
      </c>
      <c r="T228">
        <f>IF(L228&lt;Percentiles!$G$10,1,0)</f>
        <v>1</v>
      </c>
      <c r="U228">
        <f>IF(L228&lt;Percentiles!$G$11,1,0)</f>
        <v>1</v>
      </c>
    </row>
    <row r="229" spans="1:21" x14ac:dyDescent="0.35">
      <c r="A229" s="34">
        <f>Combined!A229</f>
        <v>170323</v>
      </c>
      <c r="B229" s="34">
        <f>Combined!B229</f>
        <v>14</v>
      </c>
      <c r="C229" s="36">
        <f>Combined!W229</f>
        <v>-3</v>
      </c>
      <c r="D229" s="36">
        <f>Combined!X229</f>
        <v>3.0588349224308997</v>
      </c>
      <c r="E229" s="36">
        <f>Combined!Y229</f>
        <v>0.38698649566733129</v>
      </c>
      <c r="F229" s="36">
        <f>Combined!Z229</f>
        <v>6.1258297438258431</v>
      </c>
      <c r="G229" s="54">
        <f>IF(C229&lt;Percentiles!C$3, 1, IF(C229&lt;Percentiles!C$4, 2, IF(C229&lt;Percentiles!C$5, 3, IF(C229&lt;Percentiles!C$6, 4, IF(C229&lt;Percentiles!C$7, 5, IF(C229&lt;Percentiles!C$8, 6, IF(C229&lt;Percentiles!C$9, 7, IF(C229&lt;Percentiles!C$10, 8, IF(C229&lt;Percentiles!C$11, 9, IF(C229&lt;Percentiles!C$12, 10, 11))))))))))</f>
        <v>3</v>
      </c>
      <c r="H229" s="54">
        <f>IF(D229&lt;Percentiles!D$3, 1, IF(D229&lt;Percentiles!D$4, 2, IF(D229&lt;Percentiles!D$5, 3, IF(D229&lt;Percentiles!D$6, 4, IF(D229&lt;Percentiles!D$7, 5, IF(D229&lt;Percentiles!D$8, 6, IF(D229&lt;Percentiles!D$9, 7, IF(D229&lt;Percentiles!D$10, 8, IF(D229&lt;Percentiles!D$11, 9, IF(D229&lt;Percentiles!D$12, 10, 11))))))))))</f>
        <v>2</v>
      </c>
      <c r="I229" s="54">
        <f>IF(E229&lt;Percentiles!E$3, 1, IF(E229&lt;Percentiles!E$4, 2, IF(E229&lt;Percentiles!E$5, 3, IF(E229&lt;Percentiles!E$6, 4, IF(E229&lt;Percentiles!E$7, 5, IF(E229&lt;Percentiles!E$8, 6, IF(E229&lt;Percentiles!E$9, 7, IF(E229&lt;Percentiles!E$10, 8, IF(E229&lt;Percentiles!E$11, 9, IF(E229&lt;Percentiles!E$12, 10, 11))))))))))</f>
        <v>1</v>
      </c>
      <c r="J229" s="54">
        <f>IF(F229&lt;Percentiles!F$3, 1, IF(F229&lt;Percentiles!F$4, 2, IF(F229&lt;Percentiles!F$5, 3, IF(F229&lt;Percentiles!F$6, 4, IF(F229&lt;Percentiles!F$7, 5, IF(F229&lt;Percentiles!F$8, 6, IF(F229&lt;Percentiles!F$9, 7, IF(F229&lt;Percentiles!F$10, 8, IF(F229&lt;Percentiles!F$11, 9, IF(F229&lt;Percentiles!F$12, 10, 11))))))))))</f>
        <v>1</v>
      </c>
      <c r="K229" s="35">
        <f>Combined!AA229</f>
        <v>7</v>
      </c>
      <c r="L229" s="38">
        <f>Combined!AB229</f>
        <v>19.270758878974561</v>
      </c>
      <c r="M229">
        <f>IF(L229&lt;Percentiles!$G$3,1,0)</f>
        <v>0</v>
      </c>
      <c r="N229">
        <f>IF(L229&lt;Percentiles!$G$4,1,0)</f>
        <v>0</v>
      </c>
      <c r="O229">
        <f>IF(L229&lt;Percentiles!$G$5,1,0)</f>
        <v>0</v>
      </c>
      <c r="P229">
        <f>IF(L229&lt;Percentiles!$G$6,1,0)</f>
        <v>1</v>
      </c>
      <c r="Q229">
        <f>IF(L229&lt;Percentiles!$G$7,1,0)</f>
        <v>1</v>
      </c>
      <c r="R229">
        <f>IF(L229&lt;Percentiles!$G$8,1,0)</f>
        <v>1</v>
      </c>
      <c r="S229">
        <f>IF(L229&lt;Percentiles!$G$9,1,0)</f>
        <v>1</v>
      </c>
      <c r="T229">
        <f>IF(L229&lt;Percentiles!$G$10,1,0)</f>
        <v>1</v>
      </c>
      <c r="U229">
        <f>IF(L229&lt;Percentiles!$G$11,1,0)</f>
        <v>1</v>
      </c>
    </row>
    <row r="230" spans="1:21" x14ac:dyDescent="0.35">
      <c r="A230" s="34">
        <f>Combined!A230</f>
        <v>170323</v>
      </c>
      <c r="B230" s="34">
        <f>Combined!B230</f>
        <v>15</v>
      </c>
      <c r="C230" s="36">
        <f>Combined!W230</f>
        <v>-3</v>
      </c>
      <c r="D230" s="36">
        <f>Combined!X230</f>
        <v>45.263662461737411</v>
      </c>
      <c r="E230" s="36">
        <f>Combined!Y230</f>
        <v>18.058131209878269</v>
      </c>
      <c r="F230" s="36">
        <f>Combined!Z230</f>
        <v>131.60187258974059</v>
      </c>
      <c r="G230" s="54">
        <f>IF(C230&lt;Percentiles!C$3, 1, IF(C230&lt;Percentiles!C$4, 2, IF(C230&lt;Percentiles!C$5, 3, IF(C230&lt;Percentiles!C$6, 4, IF(C230&lt;Percentiles!C$7, 5, IF(C230&lt;Percentiles!C$8, 6, IF(C230&lt;Percentiles!C$9, 7, IF(C230&lt;Percentiles!C$10, 8, IF(C230&lt;Percentiles!C$11, 9, IF(C230&lt;Percentiles!C$12, 10, 11))))))))))</f>
        <v>3</v>
      </c>
      <c r="H230" s="54">
        <f>IF(D230&lt;Percentiles!D$3, 1, IF(D230&lt;Percentiles!D$4, 2, IF(D230&lt;Percentiles!D$5, 3, IF(D230&lt;Percentiles!D$6, 4, IF(D230&lt;Percentiles!D$7, 5, IF(D230&lt;Percentiles!D$8, 6, IF(D230&lt;Percentiles!D$9, 7, IF(D230&lt;Percentiles!D$10, 8, IF(D230&lt;Percentiles!D$11, 9, IF(D230&lt;Percentiles!D$12, 10, 11))))))))))</f>
        <v>4</v>
      </c>
      <c r="I230" s="54">
        <f>IF(E230&lt;Percentiles!E$3, 1, IF(E230&lt;Percentiles!E$4, 2, IF(E230&lt;Percentiles!E$5, 3, IF(E230&lt;Percentiles!E$6, 4, IF(E230&lt;Percentiles!E$7, 5, IF(E230&lt;Percentiles!E$8, 6, IF(E230&lt;Percentiles!E$9, 7, IF(E230&lt;Percentiles!E$10, 8, IF(E230&lt;Percentiles!E$11, 9, IF(E230&lt;Percentiles!E$12, 10, 11))))))))))</f>
        <v>4</v>
      </c>
      <c r="J230" s="54">
        <f>IF(F230&lt;Percentiles!F$3, 1, IF(F230&lt;Percentiles!F$4, 2, IF(F230&lt;Percentiles!F$5, 3, IF(F230&lt;Percentiles!F$6, 4, IF(F230&lt;Percentiles!F$7, 5, IF(F230&lt;Percentiles!F$8, 6, IF(F230&lt;Percentiles!F$9, 7, IF(F230&lt;Percentiles!F$10, 8, IF(F230&lt;Percentiles!F$11, 9, IF(F230&lt;Percentiles!F$12, 10, 11))))))))))</f>
        <v>8</v>
      </c>
      <c r="K230" s="35">
        <f>Combined!AA230</f>
        <v>7</v>
      </c>
      <c r="L230" s="38">
        <f>Combined!AB230</f>
        <v>17.642561279720766</v>
      </c>
      <c r="M230">
        <f>IF(L230&lt;Percentiles!$G$3,1,0)</f>
        <v>0</v>
      </c>
      <c r="N230">
        <f>IF(L230&lt;Percentiles!$G$4,1,0)</f>
        <v>0</v>
      </c>
      <c r="O230">
        <f>IF(L230&lt;Percentiles!$G$5,1,0)</f>
        <v>0</v>
      </c>
      <c r="P230">
        <f>IF(L230&lt;Percentiles!$G$6,1,0)</f>
        <v>1</v>
      </c>
      <c r="Q230">
        <f>IF(L230&lt;Percentiles!$G$7,1,0)</f>
        <v>1</v>
      </c>
      <c r="R230">
        <f>IF(L230&lt;Percentiles!$G$8,1,0)</f>
        <v>1</v>
      </c>
      <c r="S230">
        <f>IF(L230&lt;Percentiles!$G$9,1,0)</f>
        <v>1</v>
      </c>
      <c r="T230">
        <f>IF(L230&lt;Percentiles!$G$10,1,0)</f>
        <v>1</v>
      </c>
      <c r="U230">
        <f>IF(L230&lt;Percentiles!$G$11,1,0)</f>
        <v>1</v>
      </c>
    </row>
    <row r="231" spans="1:21" x14ac:dyDescent="0.35">
      <c r="A231" s="34">
        <f>Combined!A231</f>
        <v>170323</v>
      </c>
      <c r="B231" s="34">
        <f>Combined!B231</f>
        <v>16</v>
      </c>
      <c r="C231" s="36">
        <f>Combined!W231</f>
        <v>2.8314009307816566</v>
      </c>
      <c r="D231" s="36">
        <f>Combined!X231</f>
        <v>33.641455067675196</v>
      </c>
      <c r="E231" s="36">
        <f>Combined!Y231</f>
        <v>56.790982469809592</v>
      </c>
      <c r="F231" s="36">
        <f>Combined!Z231</f>
        <v>4542.9367358263607</v>
      </c>
      <c r="G231" s="54">
        <f>IF(C231&lt;Percentiles!C$3, 1, IF(C231&lt;Percentiles!C$4, 2, IF(C231&lt;Percentiles!C$5, 3, IF(C231&lt;Percentiles!C$6, 4, IF(C231&lt;Percentiles!C$7, 5, IF(C231&lt;Percentiles!C$8, 6, IF(C231&lt;Percentiles!C$9, 7, IF(C231&lt;Percentiles!C$10, 8, IF(C231&lt;Percentiles!C$11, 9, IF(C231&lt;Percentiles!C$12, 10, 11))))))))))</f>
        <v>10</v>
      </c>
      <c r="H231" s="54">
        <f>IF(D231&lt;Percentiles!D$3, 1, IF(D231&lt;Percentiles!D$4, 2, IF(D231&lt;Percentiles!D$5, 3, IF(D231&lt;Percentiles!D$6, 4, IF(D231&lt;Percentiles!D$7, 5, IF(D231&lt;Percentiles!D$8, 6, IF(D231&lt;Percentiles!D$9, 7, IF(D231&lt;Percentiles!D$10, 8, IF(D231&lt;Percentiles!D$11, 9, IF(D231&lt;Percentiles!D$12, 10, 11))))))))))</f>
        <v>4</v>
      </c>
      <c r="I231" s="54">
        <f>IF(E231&lt;Percentiles!E$3, 1, IF(E231&lt;Percentiles!E$4, 2, IF(E231&lt;Percentiles!E$5, 3, IF(E231&lt;Percentiles!E$6, 4, IF(E231&lt;Percentiles!E$7, 5, IF(E231&lt;Percentiles!E$8, 6, IF(E231&lt;Percentiles!E$9, 7, IF(E231&lt;Percentiles!E$10, 8, IF(E231&lt;Percentiles!E$11, 9, IF(E231&lt;Percentiles!E$12, 10, 11))))))))))</f>
        <v>7</v>
      </c>
      <c r="J231" s="54">
        <f>IF(F231&lt;Percentiles!F$3, 1, IF(F231&lt;Percentiles!F$4, 2, IF(F231&lt;Percentiles!F$5, 3, IF(F231&lt;Percentiles!F$6, 4, IF(F231&lt;Percentiles!F$7, 5, IF(F231&lt;Percentiles!F$8, 6, IF(F231&lt;Percentiles!F$9, 7, IF(F231&lt;Percentiles!F$10, 8, IF(F231&lt;Percentiles!F$11, 9, IF(F231&lt;Percentiles!F$12, 10, 11))))))))))</f>
        <v>10</v>
      </c>
      <c r="K231" s="35">
        <f>Combined!AA231</f>
        <v>7</v>
      </c>
      <c r="L231" s="38">
        <f>Combined!AB231</f>
        <v>31.15816734992946</v>
      </c>
      <c r="M231">
        <f>IF(L231&lt;Percentiles!$G$3,1,0)</f>
        <v>0</v>
      </c>
      <c r="N231">
        <f>IF(L231&lt;Percentiles!$G$4,1,0)</f>
        <v>0</v>
      </c>
      <c r="O231">
        <f>IF(L231&lt;Percentiles!$G$5,1,0)</f>
        <v>0</v>
      </c>
      <c r="P231">
        <f>IF(L231&lt;Percentiles!$G$6,1,0)</f>
        <v>0</v>
      </c>
      <c r="Q231">
        <f>IF(L231&lt;Percentiles!$G$7,1,0)</f>
        <v>0</v>
      </c>
      <c r="R231">
        <f>IF(L231&lt;Percentiles!$G$8,1,0)</f>
        <v>1</v>
      </c>
      <c r="S231">
        <f>IF(L231&lt;Percentiles!$G$9,1,0)</f>
        <v>1</v>
      </c>
      <c r="T231">
        <f>IF(L231&lt;Percentiles!$G$10,1,0)</f>
        <v>1</v>
      </c>
      <c r="U231">
        <f>IF(L231&lt;Percentiles!$G$11,1,0)</f>
        <v>1</v>
      </c>
    </row>
    <row r="232" spans="1:21" x14ac:dyDescent="0.35">
      <c r="A232" s="34">
        <f>Combined!A232</f>
        <v>170323</v>
      </c>
      <c r="B232" s="34">
        <f>Combined!B232</f>
        <v>11</v>
      </c>
      <c r="C232" s="36">
        <f>Combined!W232</f>
        <v>-3</v>
      </c>
      <c r="D232" s="36">
        <f>Combined!X232</f>
        <v>51.805822645556965</v>
      </c>
      <c r="E232" s="36">
        <f>Combined!Y232</f>
        <v>25.806777893811535</v>
      </c>
      <c r="F232" s="36">
        <f>Combined!Z232</f>
        <v>96.929246910494314</v>
      </c>
      <c r="G232" s="54">
        <f>IF(C232&lt;Percentiles!C$3, 1, IF(C232&lt;Percentiles!C$4, 2, IF(C232&lt;Percentiles!C$5, 3, IF(C232&lt;Percentiles!C$6, 4, IF(C232&lt;Percentiles!C$7, 5, IF(C232&lt;Percentiles!C$8, 6, IF(C232&lt;Percentiles!C$9, 7, IF(C232&lt;Percentiles!C$10, 8, IF(C232&lt;Percentiles!C$11, 9, IF(C232&lt;Percentiles!C$12, 10, 11))))))))))</f>
        <v>3</v>
      </c>
      <c r="H232" s="54">
        <f>IF(D232&lt;Percentiles!D$3, 1, IF(D232&lt;Percentiles!D$4, 2, IF(D232&lt;Percentiles!D$5, 3, IF(D232&lt;Percentiles!D$6, 4, IF(D232&lt;Percentiles!D$7, 5, IF(D232&lt;Percentiles!D$8, 6, IF(D232&lt;Percentiles!D$9, 7, IF(D232&lt;Percentiles!D$10, 8, IF(D232&lt;Percentiles!D$11, 9, IF(D232&lt;Percentiles!D$12, 10, 11))))))))))</f>
        <v>4</v>
      </c>
      <c r="I232" s="54">
        <f>IF(E232&lt;Percentiles!E$3, 1, IF(E232&lt;Percentiles!E$4, 2, IF(E232&lt;Percentiles!E$5, 3, IF(E232&lt;Percentiles!E$6, 4, IF(E232&lt;Percentiles!E$7, 5, IF(E232&lt;Percentiles!E$8, 6, IF(E232&lt;Percentiles!E$9, 7, IF(E232&lt;Percentiles!E$10, 8, IF(E232&lt;Percentiles!E$11, 9, IF(E232&lt;Percentiles!E$12, 10, 11))))))))))</f>
        <v>5</v>
      </c>
      <c r="J232" s="54">
        <f>IF(F232&lt;Percentiles!F$3, 1, IF(F232&lt;Percentiles!F$4, 2, IF(F232&lt;Percentiles!F$5, 3, IF(F232&lt;Percentiles!F$6, 4, IF(F232&lt;Percentiles!F$7, 5, IF(F232&lt;Percentiles!F$8, 6, IF(F232&lt;Percentiles!F$9, 7, IF(F232&lt;Percentiles!F$10, 8, IF(F232&lt;Percentiles!F$11, 9, IF(F232&lt;Percentiles!F$12, 10, 11))))))))))</f>
        <v>8</v>
      </c>
      <c r="K232" s="35">
        <f>Combined!AA232</f>
        <v>7</v>
      </c>
      <c r="L232" s="38">
        <f>Combined!AB232</f>
        <v>23.074650283299636</v>
      </c>
      <c r="M232">
        <f>IF(L232&lt;Percentiles!$G$3,1,0)</f>
        <v>0</v>
      </c>
      <c r="N232">
        <f>IF(L232&lt;Percentiles!$G$4,1,0)</f>
        <v>0</v>
      </c>
      <c r="O232">
        <f>IF(L232&lt;Percentiles!$G$5,1,0)</f>
        <v>0</v>
      </c>
      <c r="P232">
        <f>IF(L232&lt;Percentiles!$G$6,1,0)</f>
        <v>0</v>
      </c>
      <c r="Q232">
        <f>IF(L232&lt;Percentiles!$G$7,1,0)</f>
        <v>1</v>
      </c>
      <c r="R232">
        <f>IF(L232&lt;Percentiles!$G$8,1,0)</f>
        <v>1</v>
      </c>
      <c r="S232">
        <f>IF(L232&lt;Percentiles!$G$9,1,0)</f>
        <v>1</v>
      </c>
      <c r="T232">
        <f>IF(L232&lt;Percentiles!$G$10,1,0)</f>
        <v>1</v>
      </c>
      <c r="U232">
        <f>IF(L232&lt;Percentiles!$G$11,1,0)</f>
        <v>1</v>
      </c>
    </row>
    <row r="233" spans="1:21" x14ac:dyDescent="0.35">
      <c r="A233" s="34">
        <f>Combined!A233</f>
        <v>170323</v>
      </c>
      <c r="B233" s="34">
        <f>Combined!B233</f>
        <v>12</v>
      </c>
      <c r="C233" s="36">
        <f>Combined!W233</f>
        <v>-3</v>
      </c>
      <c r="D233" s="36">
        <f>Combined!X233</f>
        <v>5.47879732046645</v>
      </c>
      <c r="E233" s="36">
        <f>Combined!Y233</f>
        <v>11.184360979877965</v>
      </c>
      <c r="F233" s="36">
        <f>Combined!Z233</f>
        <v>44.209958211361581</v>
      </c>
      <c r="G233" s="54">
        <f>IF(C233&lt;Percentiles!C$3, 1, IF(C233&lt;Percentiles!C$4, 2, IF(C233&lt;Percentiles!C$5, 3, IF(C233&lt;Percentiles!C$6, 4, IF(C233&lt;Percentiles!C$7, 5, IF(C233&lt;Percentiles!C$8, 6, IF(C233&lt;Percentiles!C$9, 7, IF(C233&lt;Percentiles!C$10, 8, IF(C233&lt;Percentiles!C$11, 9, IF(C233&lt;Percentiles!C$12, 10, 11))))))))))</f>
        <v>3</v>
      </c>
      <c r="H233" s="54">
        <f>IF(D233&lt;Percentiles!D$3, 1, IF(D233&lt;Percentiles!D$4, 2, IF(D233&lt;Percentiles!D$5, 3, IF(D233&lt;Percentiles!D$6, 4, IF(D233&lt;Percentiles!D$7, 5, IF(D233&lt;Percentiles!D$8, 6, IF(D233&lt;Percentiles!D$9, 7, IF(D233&lt;Percentiles!D$10, 8, IF(D233&lt;Percentiles!D$11, 9, IF(D233&lt;Percentiles!D$12, 10, 11))))))))))</f>
        <v>3</v>
      </c>
      <c r="I233" s="54">
        <f>IF(E233&lt;Percentiles!E$3, 1, IF(E233&lt;Percentiles!E$4, 2, IF(E233&lt;Percentiles!E$5, 3, IF(E233&lt;Percentiles!E$6, 4, IF(E233&lt;Percentiles!E$7, 5, IF(E233&lt;Percentiles!E$8, 6, IF(E233&lt;Percentiles!E$9, 7, IF(E233&lt;Percentiles!E$10, 8, IF(E233&lt;Percentiles!E$11, 9, IF(E233&lt;Percentiles!E$12, 10, 11))))))))))</f>
        <v>3</v>
      </c>
      <c r="J233" s="54">
        <f>IF(F233&lt;Percentiles!F$3, 1, IF(F233&lt;Percentiles!F$4, 2, IF(F233&lt;Percentiles!F$5, 3, IF(F233&lt;Percentiles!F$6, 4, IF(F233&lt;Percentiles!F$7, 5, IF(F233&lt;Percentiles!F$8, 6, IF(F233&lt;Percentiles!F$9, 7, IF(F233&lt;Percentiles!F$10, 8, IF(F233&lt;Percentiles!F$11, 9, IF(F233&lt;Percentiles!F$12, 10, 11))))))))))</f>
        <v>5</v>
      </c>
      <c r="K233" s="35">
        <f>Combined!AA233</f>
        <v>7</v>
      </c>
      <c r="L233" s="38">
        <f>Combined!AB233</f>
        <v>20.589427240403101</v>
      </c>
      <c r="M233">
        <f>IF(L233&lt;Percentiles!$G$3,1,0)</f>
        <v>0</v>
      </c>
      <c r="N233">
        <f>IF(L233&lt;Percentiles!$G$4,1,0)</f>
        <v>0</v>
      </c>
      <c r="O233">
        <f>IF(L233&lt;Percentiles!$G$5,1,0)</f>
        <v>0</v>
      </c>
      <c r="P233">
        <f>IF(L233&lt;Percentiles!$G$6,1,0)</f>
        <v>0</v>
      </c>
      <c r="Q233">
        <f>IF(L233&lt;Percentiles!$G$7,1,0)</f>
        <v>1</v>
      </c>
      <c r="R233">
        <f>IF(L233&lt;Percentiles!$G$8,1,0)</f>
        <v>1</v>
      </c>
      <c r="S233">
        <f>IF(L233&lt;Percentiles!$G$9,1,0)</f>
        <v>1</v>
      </c>
      <c r="T233">
        <f>IF(L233&lt;Percentiles!$G$10,1,0)</f>
        <v>1</v>
      </c>
      <c r="U233">
        <f>IF(L233&lt;Percentiles!$G$11,1,0)</f>
        <v>1</v>
      </c>
    </row>
    <row r="234" spans="1:21" x14ac:dyDescent="0.35">
      <c r="A234" s="34">
        <f>Combined!A234</f>
        <v>170323</v>
      </c>
      <c r="B234" s="34">
        <f>Combined!B234</f>
        <v>13</v>
      </c>
      <c r="C234" s="36">
        <f>Combined!W234</f>
        <v>-3</v>
      </c>
      <c r="D234" s="36">
        <f>Combined!X234</f>
        <v>6.0027683259978204</v>
      </c>
      <c r="E234" s="36">
        <f>Combined!Y234</f>
        <v>8.1878650861286708</v>
      </c>
      <c r="F234" s="36">
        <f>Combined!Z234</f>
        <v>52.792321846708262</v>
      </c>
      <c r="G234" s="54">
        <f>IF(C234&lt;Percentiles!C$3, 1, IF(C234&lt;Percentiles!C$4, 2, IF(C234&lt;Percentiles!C$5, 3, IF(C234&lt;Percentiles!C$6, 4, IF(C234&lt;Percentiles!C$7, 5, IF(C234&lt;Percentiles!C$8, 6, IF(C234&lt;Percentiles!C$9, 7, IF(C234&lt;Percentiles!C$10, 8, IF(C234&lt;Percentiles!C$11, 9, IF(C234&lt;Percentiles!C$12, 10, 11))))))))))</f>
        <v>3</v>
      </c>
      <c r="H234" s="54">
        <f>IF(D234&lt;Percentiles!D$3, 1, IF(D234&lt;Percentiles!D$4, 2, IF(D234&lt;Percentiles!D$5, 3, IF(D234&lt;Percentiles!D$6, 4, IF(D234&lt;Percentiles!D$7, 5, IF(D234&lt;Percentiles!D$8, 6, IF(D234&lt;Percentiles!D$9, 7, IF(D234&lt;Percentiles!D$10, 8, IF(D234&lt;Percentiles!D$11, 9, IF(D234&lt;Percentiles!D$12, 10, 11))))))))))</f>
        <v>3</v>
      </c>
      <c r="I234" s="54">
        <f>IF(E234&lt;Percentiles!E$3, 1, IF(E234&lt;Percentiles!E$4, 2, IF(E234&lt;Percentiles!E$5, 3, IF(E234&lt;Percentiles!E$6, 4, IF(E234&lt;Percentiles!E$7, 5, IF(E234&lt;Percentiles!E$8, 6, IF(E234&lt;Percentiles!E$9, 7, IF(E234&lt;Percentiles!E$10, 8, IF(E234&lt;Percentiles!E$11, 9, IF(E234&lt;Percentiles!E$12, 10, 11))))))))))</f>
        <v>2</v>
      </c>
      <c r="J234" s="54">
        <f>IF(F234&lt;Percentiles!F$3, 1, IF(F234&lt;Percentiles!F$4, 2, IF(F234&lt;Percentiles!F$5, 3, IF(F234&lt;Percentiles!F$6, 4, IF(F234&lt;Percentiles!F$7, 5, IF(F234&lt;Percentiles!F$8, 6, IF(F234&lt;Percentiles!F$9, 7, IF(F234&lt;Percentiles!F$10, 8, IF(F234&lt;Percentiles!F$11, 9, IF(F234&lt;Percentiles!F$12, 10, 11))))))))))</f>
        <v>6</v>
      </c>
      <c r="K234" s="35">
        <f>Combined!AA234</f>
        <v>7</v>
      </c>
      <c r="L234" s="38">
        <f>Combined!AB234</f>
        <v>19.87963978641255</v>
      </c>
      <c r="M234">
        <f>IF(L234&lt;Percentiles!$G$3,1,0)</f>
        <v>0</v>
      </c>
      <c r="N234">
        <f>IF(L234&lt;Percentiles!$G$4,1,0)</f>
        <v>0</v>
      </c>
      <c r="O234">
        <f>IF(L234&lt;Percentiles!$G$5,1,0)</f>
        <v>0</v>
      </c>
      <c r="P234">
        <f>IF(L234&lt;Percentiles!$G$6,1,0)</f>
        <v>1</v>
      </c>
      <c r="Q234">
        <f>IF(L234&lt;Percentiles!$G$7,1,0)</f>
        <v>1</v>
      </c>
      <c r="R234">
        <f>IF(L234&lt;Percentiles!$G$8,1,0)</f>
        <v>1</v>
      </c>
      <c r="S234">
        <f>IF(L234&lt;Percentiles!$G$9,1,0)</f>
        <v>1</v>
      </c>
      <c r="T234">
        <f>IF(L234&lt;Percentiles!$G$10,1,0)</f>
        <v>1</v>
      </c>
      <c r="U234">
        <f>IF(L234&lt;Percentiles!$G$11,1,0)</f>
        <v>1</v>
      </c>
    </row>
    <row r="235" spans="1:21" x14ac:dyDescent="0.35">
      <c r="A235" s="34">
        <f>Combined!A235</f>
        <v>170323</v>
      </c>
      <c r="B235" s="34">
        <f>Combined!B235</f>
        <v>14</v>
      </c>
      <c r="C235" s="36">
        <f>Combined!W235</f>
        <v>-3</v>
      </c>
      <c r="D235" s="36">
        <f>Combined!X235</f>
        <v>3.0588349224308997</v>
      </c>
      <c r="E235" s="36">
        <f>Combined!Y235</f>
        <v>0.38698649566733129</v>
      </c>
      <c r="F235" s="36">
        <f>Combined!Z235</f>
        <v>6.1258297438258431</v>
      </c>
      <c r="G235" s="54">
        <f>IF(C235&lt;Percentiles!C$3, 1, IF(C235&lt;Percentiles!C$4, 2, IF(C235&lt;Percentiles!C$5, 3, IF(C235&lt;Percentiles!C$6, 4, IF(C235&lt;Percentiles!C$7, 5, IF(C235&lt;Percentiles!C$8, 6, IF(C235&lt;Percentiles!C$9, 7, IF(C235&lt;Percentiles!C$10, 8, IF(C235&lt;Percentiles!C$11, 9, IF(C235&lt;Percentiles!C$12, 10, 11))))))))))</f>
        <v>3</v>
      </c>
      <c r="H235" s="54">
        <f>IF(D235&lt;Percentiles!D$3, 1, IF(D235&lt;Percentiles!D$4, 2, IF(D235&lt;Percentiles!D$5, 3, IF(D235&lt;Percentiles!D$6, 4, IF(D235&lt;Percentiles!D$7, 5, IF(D235&lt;Percentiles!D$8, 6, IF(D235&lt;Percentiles!D$9, 7, IF(D235&lt;Percentiles!D$10, 8, IF(D235&lt;Percentiles!D$11, 9, IF(D235&lt;Percentiles!D$12, 10, 11))))))))))</f>
        <v>2</v>
      </c>
      <c r="I235" s="54">
        <f>IF(E235&lt;Percentiles!E$3, 1, IF(E235&lt;Percentiles!E$4, 2, IF(E235&lt;Percentiles!E$5, 3, IF(E235&lt;Percentiles!E$6, 4, IF(E235&lt;Percentiles!E$7, 5, IF(E235&lt;Percentiles!E$8, 6, IF(E235&lt;Percentiles!E$9, 7, IF(E235&lt;Percentiles!E$10, 8, IF(E235&lt;Percentiles!E$11, 9, IF(E235&lt;Percentiles!E$12, 10, 11))))))))))</f>
        <v>1</v>
      </c>
      <c r="J235" s="54">
        <f>IF(F235&lt;Percentiles!F$3, 1, IF(F235&lt;Percentiles!F$4, 2, IF(F235&lt;Percentiles!F$5, 3, IF(F235&lt;Percentiles!F$6, 4, IF(F235&lt;Percentiles!F$7, 5, IF(F235&lt;Percentiles!F$8, 6, IF(F235&lt;Percentiles!F$9, 7, IF(F235&lt;Percentiles!F$10, 8, IF(F235&lt;Percentiles!F$11, 9, IF(F235&lt;Percentiles!F$12, 10, 11))))))))))</f>
        <v>1</v>
      </c>
      <c r="K235" s="35">
        <f>Combined!AA235</f>
        <v>7</v>
      </c>
      <c r="L235" s="38">
        <f>Combined!AB235</f>
        <v>20.252470005743266</v>
      </c>
      <c r="M235">
        <f>IF(L235&lt;Percentiles!$G$3,1,0)</f>
        <v>0</v>
      </c>
      <c r="N235">
        <f>IF(L235&lt;Percentiles!$G$4,1,0)</f>
        <v>0</v>
      </c>
      <c r="O235">
        <f>IF(L235&lt;Percentiles!$G$5,1,0)</f>
        <v>0</v>
      </c>
      <c r="P235">
        <f>IF(L235&lt;Percentiles!$G$6,1,0)</f>
        <v>0</v>
      </c>
      <c r="Q235">
        <f>IF(L235&lt;Percentiles!$G$7,1,0)</f>
        <v>1</v>
      </c>
      <c r="R235">
        <f>IF(L235&lt;Percentiles!$G$8,1,0)</f>
        <v>1</v>
      </c>
      <c r="S235">
        <f>IF(L235&lt;Percentiles!$G$9,1,0)</f>
        <v>1</v>
      </c>
      <c r="T235">
        <f>IF(L235&lt;Percentiles!$G$10,1,0)</f>
        <v>1</v>
      </c>
      <c r="U235">
        <f>IF(L235&lt;Percentiles!$G$11,1,0)</f>
        <v>1</v>
      </c>
    </row>
    <row r="236" spans="1:21" x14ac:dyDescent="0.35">
      <c r="A236" s="34">
        <f>Combined!A236</f>
        <v>170323</v>
      </c>
      <c r="B236" s="34">
        <f>Combined!B236</f>
        <v>15</v>
      </c>
      <c r="C236" s="36">
        <f>Combined!W236</f>
        <v>-3</v>
      </c>
      <c r="D236" s="36">
        <f>Combined!X236</f>
        <v>45.263662461737411</v>
      </c>
      <c r="E236" s="36">
        <f>Combined!Y236</f>
        <v>18.058131209878269</v>
      </c>
      <c r="F236" s="36">
        <f>Combined!Z236</f>
        <v>131.60187258974059</v>
      </c>
      <c r="G236" s="54">
        <f>IF(C236&lt;Percentiles!C$3, 1, IF(C236&lt;Percentiles!C$4, 2, IF(C236&lt;Percentiles!C$5, 3, IF(C236&lt;Percentiles!C$6, 4, IF(C236&lt;Percentiles!C$7, 5, IF(C236&lt;Percentiles!C$8, 6, IF(C236&lt;Percentiles!C$9, 7, IF(C236&lt;Percentiles!C$10, 8, IF(C236&lt;Percentiles!C$11, 9, IF(C236&lt;Percentiles!C$12, 10, 11))))))))))</f>
        <v>3</v>
      </c>
      <c r="H236" s="54">
        <f>IF(D236&lt;Percentiles!D$3, 1, IF(D236&lt;Percentiles!D$4, 2, IF(D236&lt;Percentiles!D$5, 3, IF(D236&lt;Percentiles!D$6, 4, IF(D236&lt;Percentiles!D$7, 5, IF(D236&lt;Percentiles!D$8, 6, IF(D236&lt;Percentiles!D$9, 7, IF(D236&lt;Percentiles!D$10, 8, IF(D236&lt;Percentiles!D$11, 9, IF(D236&lt;Percentiles!D$12, 10, 11))))))))))</f>
        <v>4</v>
      </c>
      <c r="I236" s="54">
        <f>IF(E236&lt;Percentiles!E$3, 1, IF(E236&lt;Percentiles!E$4, 2, IF(E236&lt;Percentiles!E$5, 3, IF(E236&lt;Percentiles!E$6, 4, IF(E236&lt;Percentiles!E$7, 5, IF(E236&lt;Percentiles!E$8, 6, IF(E236&lt;Percentiles!E$9, 7, IF(E236&lt;Percentiles!E$10, 8, IF(E236&lt;Percentiles!E$11, 9, IF(E236&lt;Percentiles!E$12, 10, 11))))))))))</f>
        <v>4</v>
      </c>
      <c r="J236" s="54">
        <f>IF(F236&lt;Percentiles!F$3, 1, IF(F236&lt;Percentiles!F$4, 2, IF(F236&lt;Percentiles!F$5, 3, IF(F236&lt;Percentiles!F$6, 4, IF(F236&lt;Percentiles!F$7, 5, IF(F236&lt;Percentiles!F$8, 6, IF(F236&lt;Percentiles!F$9, 7, IF(F236&lt;Percentiles!F$10, 8, IF(F236&lt;Percentiles!F$11, 9, IF(F236&lt;Percentiles!F$12, 10, 11))))))))))</f>
        <v>8</v>
      </c>
      <c r="K236" s="35">
        <f>Combined!AA236</f>
        <v>7</v>
      </c>
      <c r="L236" s="38">
        <f>Combined!AB236</f>
        <v>18.028093279632987</v>
      </c>
      <c r="M236">
        <f>IF(L236&lt;Percentiles!$G$3,1,0)</f>
        <v>0</v>
      </c>
      <c r="N236">
        <f>IF(L236&lt;Percentiles!$G$4,1,0)</f>
        <v>0</v>
      </c>
      <c r="O236">
        <f>IF(L236&lt;Percentiles!$G$5,1,0)</f>
        <v>0</v>
      </c>
      <c r="P236">
        <f>IF(L236&lt;Percentiles!$G$6,1,0)</f>
        <v>1</v>
      </c>
      <c r="Q236">
        <f>IF(L236&lt;Percentiles!$G$7,1,0)</f>
        <v>1</v>
      </c>
      <c r="R236">
        <f>IF(L236&lt;Percentiles!$G$8,1,0)</f>
        <v>1</v>
      </c>
      <c r="S236">
        <f>IF(L236&lt;Percentiles!$G$9,1,0)</f>
        <v>1</v>
      </c>
      <c r="T236">
        <f>IF(L236&lt;Percentiles!$G$10,1,0)</f>
        <v>1</v>
      </c>
      <c r="U236">
        <f>IF(L236&lt;Percentiles!$G$11,1,0)</f>
        <v>1</v>
      </c>
    </row>
    <row r="237" spans="1:21" x14ac:dyDescent="0.35">
      <c r="A237" s="34">
        <f>Combined!A237</f>
        <v>170323</v>
      </c>
      <c r="B237" s="34">
        <f>Combined!B237</f>
        <v>16</v>
      </c>
      <c r="C237" s="36">
        <f>Combined!W237</f>
        <v>2.8314009307816566</v>
      </c>
      <c r="D237" s="36">
        <f>Combined!X237</f>
        <v>33.641455067675196</v>
      </c>
      <c r="E237" s="36">
        <f>Combined!Y237</f>
        <v>56.790982469809592</v>
      </c>
      <c r="F237" s="36">
        <f>Combined!Z237</f>
        <v>4542.9367358263607</v>
      </c>
      <c r="G237" s="54">
        <f>IF(C237&lt;Percentiles!C$3, 1, IF(C237&lt;Percentiles!C$4, 2, IF(C237&lt;Percentiles!C$5, 3, IF(C237&lt;Percentiles!C$6, 4, IF(C237&lt;Percentiles!C$7, 5, IF(C237&lt;Percentiles!C$8, 6, IF(C237&lt;Percentiles!C$9, 7, IF(C237&lt;Percentiles!C$10, 8, IF(C237&lt;Percentiles!C$11, 9, IF(C237&lt;Percentiles!C$12, 10, 11))))))))))</f>
        <v>10</v>
      </c>
      <c r="H237" s="54">
        <f>IF(D237&lt;Percentiles!D$3, 1, IF(D237&lt;Percentiles!D$4, 2, IF(D237&lt;Percentiles!D$5, 3, IF(D237&lt;Percentiles!D$6, 4, IF(D237&lt;Percentiles!D$7, 5, IF(D237&lt;Percentiles!D$8, 6, IF(D237&lt;Percentiles!D$9, 7, IF(D237&lt;Percentiles!D$10, 8, IF(D237&lt;Percentiles!D$11, 9, IF(D237&lt;Percentiles!D$12, 10, 11))))))))))</f>
        <v>4</v>
      </c>
      <c r="I237" s="54">
        <f>IF(E237&lt;Percentiles!E$3, 1, IF(E237&lt;Percentiles!E$4, 2, IF(E237&lt;Percentiles!E$5, 3, IF(E237&lt;Percentiles!E$6, 4, IF(E237&lt;Percentiles!E$7, 5, IF(E237&lt;Percentiles!E$8, 6, IF(E237&lt;Percentiles!E$9, 7, IF(E237&lt;Percentiles!E$10, 8, IF(E237&lt;Percentiles!E$11, 9, IF(E237&lt;Percentiles!E$12, 10, 11))))))))))</f>
        <v>7</v>
      </c>
      <c r="J237" s="54">
        <f>IF(F237&lt;Percentiles!F$3, 1, IF(F237&lt;Percentiles!F$4, 2, IF(F237&lt;Percentiles!F$5, 3, IF(F237&lt;Percentiles!F$6, 4, IF(F237&lt;Percentiles!F$7, 5, IF(F237&lt;Percentiles!F$8, 6, IF(F237&lt;Percentiles!F$9, 7, IF(F237&lt;Percentiles!F$10, 8, IF(F237&lt;Percentiles!F$11, 9, IF(F237&lt;Percentiles!F$12, 10, 11))))))))))</f>
        <v>10</v>
      </c>
      <c r="K237" s="35">
        <f>Combined!AA237</f>
        <v>7</v>
      </c>
      <c r="L237" s="38">
        <f>Combined!AB237</f>
        <v>31.88427432559098</v>
      </c>
      <c r="M237">
        <f>IF(L237&lt;Percentiles!$G$3,1,0)</f>
        <v>0</v>
      </c>
      <c r="N237">
        <f>IF(L237&lt;Percentiles!$G$4,1,0)</f>
        <v>0</v>
      </c>
      <c r="O237">
        <f>IF(L237&lt;Percentiles!$G$5,1,0)</f>
        <v>0</v>
      </c>
      <c r="P237">
        <f>IF(L237&lt;Percentiles!$G$6,1,0)</f>
        <v>0</v>
      </c>
      <c r="Q237">
        <f>IF(L237&lt;Percentiles!$G$7,1,0)</f>
        <v>0</v>
      </c>
      <c r="R237">
        <f>IF(L237&lt;Percentiles!$G$8,1,0)</f>
        <v>1</v>
      </c>
      <c r="S237">
        <f>IF(L237&lt;Percentiles!$G$9,1,0)</f>
        <v>1</v>
      </c>
      <c r="T237">
        <f>IF(L237&lt;Percentiles!$G$10,1,0)</f>
        <v>1</v>
      </c>
      <c r="U237">
        <f>IF(L237&lt;Percentiles!$G$11,1,0)</f>
        <v>1</v>
      </c>
    </row>
    <row r="238" spans="1:21" x14ac:dyDescent="0.35">
      <c r="A238" s="34">
        <f>Combined!A238</f>
        <v>170323</v>
      </c>
      <c r="B238" s="34">
        <f>Combined!B238</f>
        <v>11</v>
      </c>
      <c r="C238" s="36">
        <f>Combined!W238</f>
        <v>-3</v>
      </c>
      <c r="D238" s="36">
        <f>Combined!X238</f>
        <v>51.805822645556965</v>
      </c>
      <c r="E238" s="36">
        <f>Combined!Y238</f>
        <v>25.806777893811535</v>
      </c>
      <c r="F238" s="36">
        <f>Combined!Z238</f>
        <v>96.929246910494314</v>
      </c>
      <c r="G238" s="54">
        <f>IF(C238&lt;Percentiles!C$3, 1, IF(C238&lt;Percentiles!C$4, 2, IF(C238&lt;Percentiles!C$5, 3, IF(C238&lt;Percentiles!C$6, 4, IF(C238&lt;Percentiles!C$7, 5, IF(C238&lt;Percentiles!C$8, 6, IF(C238&lt;Percentiles!C$9, 7, IF(C238&lt;Percentiles!C$10, 8, IF(C238&lt;Percentiles!C$11, 9, IF(C238&lt;Percentiles!C$12, 10, 11))))))))))</f>
        <v>3</v>
      </c>
      <c r="H238" s="54">
        <f>IF(D238&lt;Percentiles!D$3, 1, IF(D238&lt;Percentiles!D$4, 2, IF(D238&lt;Percentiles!D$5, 3, IF(D238&lt;Percentiles!D$6, 4, IF(D238&lt;Percentiles!D$7, 5, IF(D238&lt;Percentiles!D$8, 6, IF(D238&lt;Percentiles!D$9, 7, IF(D238&lt;Percentiles!D$10, 8, IF(D238&lt;Percentiles!D$11, 9, IF(D238&lt;Percentiles!D$12, 10, 11))))))))))</f>
        <v>4</v>
      </c>
      <c r="I238" s="54">
        <f>IF(E238&lt;Percentiles!E$3, 1, IF(E238&lt;Percentiles!E$4, 2, IF(E238&lt;Percentiles!E$5, 3, IF(E238&lt;Percentiles!E$6, 4, IF(E238&lt;Percentiles!E$7, 5, IF(E238&lt;Percentiles!E$8, 6, IF(E238&lt;Percentiles!E$9, 7, IF(E238&lt;Percentiles!E$10, 8, IF(E238&lt;Percentiles!E$11, 9, IF(E238&lt;Percentiles!E$12, 10, 11))))))))))</f>
        <v>5</v>
      </c>
      <c r="J238" s="54">
        <f>IF(F238&lt;Percentiles!F$3, 1, IF(F238&lt;Percentiles!F$4, 2, IF(F238&lt;Percentiles!F$5, 3, IF(F238&lt;Percentiles!F$6, 4, IF(F238&lt;Percentiles!F$7, 5, IF(F238&lt;Percentiles!F$8, 6, IF(F238&lt;Percentiles!F$9, 7, IF(F238&lt;Percentiles!F$10, 8, IF(F238&lt;Percentiles!F$11, 9, IF(F238&lt;Percentiles!F$12, 10, 11))))))))))</f>
        <v>8</v>
      </c>
      <c r="K238" s="35">
        <f>Combined!AA238</f>
        <v>10</v>
      </c>
      <c r="L238" s="38">
        <f>Combined!AB238</f>
        <v>38.615377639697542</v>
      </c>
      <c r="M238">
        <f>IF(L238&lt;Percentiles!$G$3,1,0)</f>
        <v>0</v>
      </c>
      <c r="N238">
        <f>IF(L238&lt;Percentiles!$G$4,1,0)</f>
        <v>0</v>
      </c>
      <c r="O238">
        <f>IF(L238&lt;Percentiles!$G$5,1,0)</f>
        <v>0</v>
      </c>
      <c r="P238">
        <f>IF(L238&lt;Percentiles!$G$6,1,0)</f>
        <v>0</v>
      </c>
      <c r="Q238">
        <f>IF(L238&lt;Percentiles!$G$7,1,0)</f>
        <v>0</v>
      </c>
      <c r="R238">
        <f>IF(L238&lt;Percentiles!$G$8,1,0)</f>
        <v>1</v>
      </c>
      <c r="S238">
        <f>IF(L238&lt;Percentiles!$G$9,1,0)</f>
        <v>1</v>
      </c>
      <c r="T238">
        <f>IF(L238&lt;Percentiles!$G$10,1,0)</f>
        <v>1</v>
      </c>
      <c r="U238">
        <f>IF(L238&lt;Percentiles!$G$11,1,0)</f>
        <v>1</v>
      </c>
    </row>
    <row r="239" spans="1:21" x14ac:dyDescent="0.35">
      <c r="A239" s="34">
        <f>Combined!A239</f>
        <v>170323</v>
      </c>
      <c r="B239" s="34">
        <f>Combined!B239</f>
        <v>12</v>
      </c>
      <c r="C239" s="36">
        <f>Combined!W239</f>
        <v>-3</v>
      </c>
      <c r="D239" s="36">
        <f>Combined!X239</f>
        <v>5.47879732046645</v>
      </c>
      <c r="E239" s="36">
        <f>Combined!Y239</f>
        <v>11.184360979877965</v>
      </c>
      <c r="F239" s="36">
        <f>Combined!Z239</f>
        <v>44.209958211361581</v>
      </c>
      <c r="G239" s="54">
        <f>IF(C239&lt;Percentiles!C$3, 1, IF(C239&lt;Percentiles!C$4, 2, IF(C239&lt;Percentiles!C$5, 3, IF(C239&lt;Percentiles!C$6, 4, IF(C239&lt;Percentiles!C$7, 5, IF(C239&lt;Percentiles!C$8, 6, IF(C239&lt;Percentiles!C$9, 7, IF(C239&lt;Percentiles!C$10, 8, IF(C239&lt;Percentiles!C$11, 9, IF(C239&lt;Percentiles!C$12, 10, 11))))))))))</f>
        <v>3</v>
      </c>
      <c r="H239" s="54">
        <f>IF(D239&lt;Percentiles!D$3, 1, IF(D239&lt;Percentiles!D$4, 2, IF(D239&lt;Percentiles!D$5, 3, IF(D239&lt;Percentiles!D$6, 4, IF(D239&lt;Percentiles!D$7, 5, IF(D239&lt;Percentiles!D$8, 6, IF(D239&lt;Percentiles!D$9, 7, IF(D239&lt;Percentiles!D$10, 8, IF(D239&lt;Percentiles!D$11, 9, IF(D239&lt;Percentiles!D$12, 10, 11))))))))))</f>
        <v>3</v>
      </c>
      <c r="I239" s="54">
        <f>IF(E239&lt;Percentiles!E$3, 1, IF(E239&lt;Percentiles!E$4, 2, IF(E239&lt;Percentiles!E$5, 3, IF(E239&lt;Percentiles!E$6, 4, IF(E239&lt;Percentiles!E$7, 5, IF(E239&lt;Percentiles!E$8, 6, IF(E239&lt;Percentiles!E$9, 7, IF(E239&lt;Percentiles!E$10, 8, IF(E239&lt;Percentiles!E$11, 9, IF(E239&lt;Percentiles!E$12, 10, 11))))))))))</f>
        <v>3</v>
      </c>
      <c r="J239" s="54">
        <f>IF(F239&lt;Percentiles!F$3, 1, IF(F239&lt;Percentiles!F$4, 2, IF(F239&lt;Percentiles!F$5, 3, IF(F239&lt;Percentiles!F$6, 4, IF(F239&lt;Percentiles!F$7, 5, IF(F239&lt;Percentiles!F$8, 6, IF(F239&lt;Percentiles!F$9, 7, IF(F239&lt;Percentiles!F$10, 8, IF(F239&lt;Percentiles!F$11, 9, IF(F239&lt;Percentiles!F$12, 10, 11))))))))))</f>
        <v>5</v>
      </c>
      <c r="K239" s="35">
        <f>Combined!AA239</f>
        <v>10</v>
      </c>
      <c r="L239" s="38">
        <f>Combined!AB239</f>
        <v>32.242530029173388</v>
      </c>
      <c r="M239">
        <f>IF(L239&lt;Percentiles!$G$3,1,0)</f>
        <v>0</v>
      </c>
      <c r="N239">
        <f>IF(L239&lt;Percentiles!$G$4,1,0)</f>
        <v>0</v>
      </c>
      <c r="O239">
        <f>IF(L239&lt;Percentiles!$G$5,1,0)</f>
        <v>0</v>
      </c>
      <c r="P239">
        <f>IF(L239&lt;Percentiles!$G$6,1,0)</f>
        <v>0</v>
      </c>
      <c r="Q239">
        <f>IF(L239&lt;Percentiles!$G$7,1,0)</f>
        <v>0</v>
      </c>
      <c r="R239">
        <f>IF(L239&lt;Percentiles!$G$8,1,0)</f>
        <v>1</v>
      </c>
      <c r="S239">
        <f>IF(L239&lt;Percentiles!$G$9,1,0)</f>
        <v>1</v>
      </c>
      <c r="T239">
        <f>IF(L239&lt;Percentiles!$G$10,1,0)</f>
        <v>1</v>
      </c>
      <c r="U239">
        <f>IF(L239&lt;Percentiles!$G$11,1,0)</f>
        <v>1</v>
      </c>
    </row>
    <row r="240" spans="1:21" x14ac:dyDescent="0.35">
      <c r="A240" s="34">
        <f>Combined!A240</f>
        <v>170323</v>
      </c>
      <c r="B240" s="34">
        <f>Combined!B240</f>
        <v>13</v>
      </c>
      <c r="C240" s="36">
        <f>Combined!W240</f>
        <v>-3</v>
      </c>
      <c r="D240" s="36">
        <f>Combined!X240</f>
        <v>6.0027683259978204</v>
      </c>
      <c r="E240" s="36">
        <f>Combined!Y240</f>
        <v>8.1878650861286708</v>
      </c>
      <c r="F240" s="36">
        <f>Combined!Z240</f>
        <v>52.792321846708262</v>
      </c>
      <c r="G240" s="54">
        <f>IF(C240&lt;Percentiles!C$3, 1, IF(C240&lt;Percentiles!C$4, 2, IF(C240&lt;Percentiles!C$5, 3, IF(C240&lt;Percentiles!C$6, 4, IF(C240&lt;Percentiles!C$7, 5, IF(C240&lt;Percentiles!C$8, 6, IF(C240&lt;Percentiles!C$9, 7, IF(C240&lt;Percentiles!C$10, 8, IF(C240&lt;Percentiles!C$11, 9, IF(C240&lt;Percentiles!C$12, 10, 11))))))))))</f>
        <v>3</v>
      </c>
      <c r="H240" s="54">
        <f>IF(D240&lt;Percentiles!D$3, 1, IF(D240&lt;Percentiles!D$4, 2, IF(D240&lt;Percentiles!D$5, 3, IF(D240&lt;Percentiles!D$6, 4, IF(D240&lt;Percentiles!D$7, 5, IF(D240&lt;Percentiles!D$8, 6, IF(D240&lt;Percentiles!D$9, 7, IF(D240&lt;Percentiles!D$10, 8, IF(D240&lt;Percentiles!D$11, 9, IF(D240&lt;Percentiles!D$12, 10, 11))))))))))</f>
        <v>3</v>
      </c>
      <c r="I240" s="54">
        <f>IF(E240&lt;Percentiles!E$3, 1, IF(E240&lt;Percentiles!E$4, 2, IF(E240&lt;Percentiles!E$5, 3, IF(E240&lt;Percentiles!E$6, 4, IF(E240&lt;Percentiles!E$7, 5, IF(E240&lt;Percentiles!E$8, 6, IF(E240&lt;Percentiles!E$9, 7, IF(E240&lt;Percentiles!E$10, 8, IF(E240&lt;Percentiles!E$11, 9, IF(E240&lt;Percentiles!E$12, 10, 11))))))))))</f>
        <v>2</v>
      </c>
      <c r="J240" s="54">
        <f>IF(F240&lt;Percentiles!F$3, 1, IF(F240&lt;Percentiles!F$4, 2, IF(F240&lt;Percentiles!F$5, 3, IF(F240&lt;Percentiles!F$6, 4, IF(F240&lt;Percentiles!F$7, 5, IF(F240&lt;Percentiles!F$8, 6, IF(F240&lt;Percentiles!F$9, 7, IF(F240&lt;Percentiles!F$10, 8, IF(F240&lt;Percentiles!F$11, 9, IF(F240&lt;Percentiles!F$12, 10, 11))))))))))</f>
        <v>6</v>
      </c>
      <c r="K240" s="35">
        <f>Combined!AA240</f>
        <v>10</v>
      </c>
      <c r="L240" s="38">
        <f>Combined!AB240</f>
        <v>31.264538420785705</v>
      </c>
      <c r="M240">
        <f>IF(L240&lt;Percentiles!$G$3,1,0)</f>
        <v>0</v>
      </c>
      <c r="N240">
        <f>IF(L240&lt;Percentiles!$G$4,1,0)</f>
        <v>0</v>
      </c>
      <c r="O240">
        <f>IF(L240&lt;Percentiles!$G$5,1,0)</f>
        <v>0</v>
      </c>
      <c r="P240">
        <f>IF(L240&lt;Percentiles!$G$6,1,0)</f>
        <v>0</v>
      </c>
      <c r="Q240">
        <f>IF(L240&lt;Percentiles!$G$7,1,0)</f>
        <v>0</v>
      </c>
      <c r="R240">
        <f>IF(L240&lt;Percentiles!$G$8,1,0)</f>
        <v>1</v>
      </c>
      <c r="S240">
        <f>IF(L240&lt;Percentiles!$G$9,1,0)</f>
        <v>1</v>
      </c>
      <c r="T240">
        <f>IF(L240&lt;Percentiles!$G$10,1,0)</f>
        <v>1</v>
      </c>
      <c r="U240">
        <f>IF(L240&lt;Percentiles!$G$11,1,0)</f>
        <v>1</v>
      </c>
    </row>
    <row r="241" spans="1:21" x14ac:dyDescent="0.35">
      <c r="A241" s="34">
        <f>Combined!A241</f>
        <v>170323</v>
      </c>
      <c r="B241" s="34">
        <f>Combined!B241</f>
        <v>14</v>
      </c>
      <c r="C241" s="36">
        <f>Combined!W241</f>
        <v>-3</v>
      </c>
      <c r="D241" s="36">
        <f>Combined!X241</f>
        <v>3.0588349224308997</v>
      </c>
      <c r="E241" s="36">
        <f>Combined!Y241</f>
        <v>0.38698649566733129</v>
      </c>
      <c r="F241" s="36">
        <f>Combined!Z241</f>
        <v>6.1258297438258431</v>
      </c>
      <c r="G241" s="54">
        <f>IF(C241&lt;Percentiles!C$3, 1, IF(C241&lt;Percentiles!C$4, 2, IF(C241&lt;Percentiles!C$5, 3, IF(C241&lt;Percentiles!C$6, 4, IF(C241&lt;Percentiles!C$7, 5, IF(C241&lt;Percentiles!C$8, 6, IF(C241&lt;Percentiles!C$9, 7, IF(C241&lt;Percentiles!C$10, 8, IF(C241&lt;Percentiles!C$11, 9, IF(C241&lt;Percentiles!C$12, 10, 11))))))))))</f>
        <v>3</v>
      </c>
      <c r="H241" s="54">
        <f>IF(D241&lt;Percentiles!D$3, 1, IF(D241&lt;Percentiles!D$4, 2, IF(D241&lt;Percentiles!D$5, 3, IF(D241&lt;Percentiles!D$6, 4, IF(D241&lt;Percentiles!D$7, 5, IF(D241&lt;Percentiles!D$8, 6, IF(D241&lt;Percentiles!D$9, 7, IF(D241&lt;Percentiles!D$10, 8, IF(D241&lt;Percentiles!D$11, 9, IF(D241&lt;Percentiles!D$12, 10, 11))))))))))</f>
        <v>2</v>
      </c>
      <c r="I241" s="54">
        <f>IF(E241&lt;Percentiles!E$3, 1, IF(E241&lt;Percentiles!E$4, 2, IF(E241&lt;Percentiles!E$5, 3, IF(E241&lt;Percentiles!E$6, 4, IF(E241&lt;Percentiles!E$7, 5, IF(E241&lt;Percentiles!E$8, 6, IF(E241&lt;Percentiles!E$9, 7, IF(E241&lt;Percentiles!E$10, 8, IF(E241&lt;Percentiles!E$11, 9, IF(E241&lt;Percentiles!E$12, 10, 11))))))))))</f>
        <v>1</v>
      </c>
      <c r="J241" s="54">
        <f>IF(F241&lt;Percentiles!F$3, 1, IF(F241&lt;Percentiles!F$4, 2, IF(F241&lt;Percentiles!F$5, 3, IF(F241&lt;Percentiles!F$6, 4, IF(F241&lt;Percentiles!F$7, 5, IF(F241&lt;Percentiles!F$8, 6, IF(F241&lt;Percentiles!F$9, 7, IF(F241&lt;Percentiles!F$10, 8, IF(F241&lt;Percentiles!F$11, 9, IF(F241&lt;Percentiles!F$12, 10, 11))))))))))</f>
        <v>1</v>
      </c>
      <c r="K241" s="35">
        <f>Combined!AA241</f>
        <v>10</v>
      </c>
      <c r="L241" s="38">
        <f>Combined!AB241</f>
        <v>34.617145409243378</v>
      </c>
      <c r="M241">
        <f>IF(L241&lt;Percentiles!$G$3,1,0)</f>
        <v>0</v>
      </c>
      <c r="N241">
        <f>IF(L241&lt;Percentiles!$G$4,1,0)</f>
        <v>0</v>
      </c>
      <c r="O241">
        <f>IF(L241&lt;Percentiles!$G$5,1,0)</f>
        <v>0</v>
      </c>
      <c r="P241">
        <f>IF(L241&lt;Percentiles!$G$6,1,0)</f>
        <v>0</v>
      </c>
      <c r="Q241">
        <f>IF(L241&lt;Percentiles!$G$7,1,0)</f>
        <v>0</v>
      </c>
      <c r="R241">
        <f>IF(L241&lt;Percentiles!$G$8,1,0)</f>
        <v>1</v>
      </c>
      <c r="S241">
        <f>IF(L241&lt;Percentiles!$G$9,1,0)</f>
        <v>1</v>
      </c>
      <c r="T241">
        <f>IF(L241&lt;Percentiles!$G$10,1,0)</f>
        <v>1</v>
      </c>
      <c r="U241">
        <f>IF(L241&lt;Percentiles!$G$11,1,0)</f>
        <v>1</v>
      </c>
    </row>
    <row r="242" spans="1:21" x14ac:dyDescent="0.35">
      <c r="A242" s="34">
        <f>Combined!A242</f>
        <v>170323</v>
      </c>
      <c r="B242" s="34">
        <f>Combined!B242</f>
        <v>15</v>
      </c>
      <c r="C242" s="36">
        <f>Combined!W242</f>
        <v>-3</v>
      </c>
      <c r="D242" s="36">
        <f>Combined!X242</f>
        <v>45.263662461737411</v>
      </c>
      <c r="E242" s="36">
        <f>Combined!Y242</f>
        <v>18.058131209878269</v>
      </c>
      <c r="F242" s="36">
        <f>Combined!Z242</f>
        <v>131.60187258974059</v>
      </c>
      <c r="G242" s="54">
        <f>IF(C242&lt;Percentiles!C$3, 1, IF(C242&lt;Percentiles!C$4, 2, IF(C242&lt;Percentiles!C$5, 3, IF(C242&lt;Percentiles!C$6, 4, IF(C242&lt;Percentiles!C$7, 5, IF(C242&lt;Percentiles!C$8, 6, IF(C242&lt;Percentiles!C$9, 7, IF(C242&lt;Percentiles!C$10, 8, IF(C242&lt;Percentiles!C$11, 9, IF(C242&lt;Percentiles!C$12, 10, 11))))))))))</f>
        <v>3</v>
      </c>
      <c r="H242" s="54">
        <f>IF(D242&lt;Percentiles!D$3, 1, IF(D242&lt;Percentiles!D$4, 2, IF(D242&lt;Percentiles!D$5, 3, IF(D242&lt;Percentiles!D$6, 4, IF(D242&lt;Percentiles!D$7, 5, IF(D242&lt;Percentiles!D$8, 6, IF(D242&lt;Percentiles!D$9, 7, IF(D242&lt;Percentiles!D$10, 8, IF(D242&lt;Percentiles!D$11, 9, IF(D242&lt;Percentiles!D$12, 10, 11))))))))))</f>
        <v>4</v>
      </c>
      <c r="I242" s="54">
        <f>IF(E242&lt;Percentiles!E$3, 1, IF(E242&lt;Percentiles!E$4, 2, IF(E242&lt;Percentiles!E$5, 3, IF(E242&lt;Percentiles!E$6, 4, IF(E242&lt;Percentiles!E$7, 5, IF(E242&lt;Percentiles!E$8, 6, IF(E242&lt;Percentiles!E$9, 7, IF(E242&lt;Percentiles!E$10, 8, IF(E242&lt;Percentiles!E$11, 9, IF(E242&lt;Percentiles!E$12, 10, 11))))))))))</f>
        <v>4</v>
      </c>
      <c r="J242" s="54">
        <f>IF(F242&lt;Percentiles!F$3, 1, IF(F242&lt;Percentiles!F$4, 2, IF(F242&lt;Percentiles!F$5, 3, IF(F242&lt;Percentiles!F$6, 4, IF(F242&lt;Percentiles!F$7, 5, IF(F242&lt;Percentiles!F$8, 6, IF(F242&lt;Percentiles!F$9, 7, IF(F242&lt;Percentiles!F$10, 8, IF(F242&lt;Percentiles!F$11, 9, IF(F242&lt;Percentiles!F$12, 10, 11))))))))))</f>
        <v>8</v>
      </c>
      <c r="K242" s="35">
        <f>Combined!AA242</f>
        <v>10</v>
      </c>
      <c r="L242" s="38">
        <f>Combined!AB242</f>
        <v>28.998189261374318</v>
      </c>
      <c r="M242">
        <f>IF(L242&lt;Percentiles!$G$3,1,0)</f>
        <v>0</v>
      </c>
      <c r="N242">
        <f>IF(L242&lt;Percentiles!$G$4,1,0)</f>
        <v>0</v>
      </c>
      <c r="O242">
        <f>IF(L242&lt;Percentiles!$G$5,1,0)</f>
        <v>0</v>
      </c>
      <c r="P242">
        <f>IF(L242&lt;Percentiles!$G$6,1,0)</f>
        <v>0</v>
      </c>
      <c r="Q242">
        <f>IF(L242&lt;Percentiles!$G$7,1,0)</f>
        <v>1</v>
      </c>
      <c r="R242">
        <f>IF(L242&lt;Percentiles!$G$8,1,0)</f>
        <v>1</v>
      </c>
      <c r="S242">
        <f>IF(L242&lt;Percentiles!$G$9,1,0)</f>
        <v>1</v>
      </c>
      <c r="T242">
        <f>IF(L242&lt;Percentiles!$G$10,1,0)</f>
        <v>1</v>
      </c>
      <c r="U242">
        <f>IF(L242&lt;Percentiles!$G$11,1,0)</f>
        <v>1</v>
      </c>
    </row>
    <row r="243" spans="1:21" x14ac:dyDescent="0.35">
      <c r="A243" s="34">
        <f>Combined!A243</f>
        <v>170323</v>
      </c>
      <c r="B243" s="34">
        <f>Combined!B243</f>
        <v>16</v>
      </c>
      <c r="C243" s="36">
        <f>Combined!W243</f>
        <v>2.8314009307816566</v>
      </c>
      <c r="D243" s="36">
        <f>Combined!X243</f>
        <v>33.641455067675196</v>
      </c>
      <c r="E243" s="36">
        <f>Combined!Y243</f>
        <v>56.790982469809592</v>
      </c>
      <c r="F243" s="36">
        <f>Combined!Z243</f>
        <v>4542.9367358263607</v>
      </c>
      <c r="G243" s="54">
        <f>IF(C243&lt;Percentiles!C$3, 1, IF(C243&lt;Percentiles!C$4, 2, IF(C243&lt;Percentiles!C$5, 3, IF(C243&lt;Percentiles!C$6, 4, IF(C243&lt;Percentiles!C$7, 5, IF(C243&lt;Percentiles!C$8, 6, IF(C243&lt;Percentiles!C$9, 7, IF(C243&lt;Percentiles!C$10, 8, IF(C243&lt;Percentiles!C$11, 9, IF(C243&lt;Percentiles!C$12, 10, 11))))))))))</f>
        <v>10</v>
      </c>
      <c r="H243" s="54">
        <f>IF(D243&lt;Percentiles!D$3, 1, IF(D243&lt;Percentiles!D$4, 2, IF(D243&lt;Percentiles!D$5, 3, IF(D243&lt;Percentiles!D$6, 4, IF(D243&lt;Percentiles!D$7, 5, IF(D243&lt;Percentiles!D$8, 6, IF(D243&lt;Percentiles!D$9, 7, IF(D243&lt;Percentiles!D$10, 8, IF(D243&lt;Percentiles!D$11, 9, IF(D243&lt;Percentiles!D$12, 10, 11))))))))))</f>
        <v>4</v>
      </c>
      <c r="I243" s="54">
        <f>IF(E243&lt;Percentiles!E$3, 1, IF(E243&lt;Percentiles!E$4, 2, IF(E243&lt;Percentiles!E$5, 3, IF(E243&lt;Percentiles!E$6, 4, IF(E243&lt;Percentiles!E$7, 5, IF(E243&lt;Percentiles!E$8, 6, IF(E243&lt;Percentiles!E$9, 7, IF(E243&lt;Percentiles!E$10, 8, IF(E243&lt;Percentiles!E$11, 9, IF(E243&lt;Percentiles!E$12, 10, 11))))))))))</f>
        <v>7</v>
      </c>
      <c r="J243" s="54">
        <f>IF(F243&lt;Percentiles!F$3, 1, IF(F243&lt;Percentiles!F$4, 2, IF(F243&lt;Percentiles!F$5, 3, IF(F243&lt;Percentiles!F$6, 4, IF(F243&lt;Percentiles!F$7, 5, IF(F243&lt;Percentiles!F$8, 6, IF(F243&lt;Percentiles!F$9, 7, IF(F243&lt;Percentiles!F$10, 8, IF(F243&lt;Percentiles!F$11, 9, IF(F243&lt;Percentiles!F$12, 10, 11))))))))))</f>
        <v>10</v>
      </c>
      <c r="K243" s="35">
        <f>Combined!AA243</f>
        <v>10</v>
      </c>
      <c r="L243" s="38">
        <f>Combined!AB243</f>
        <v>42.840057882480032</v>
      </c>
      <c r="M243">
        <f>IF(L243&lt;Percentiles!$G$3,1,0)</f>
        <v>0</v>
      </c>
      <c r="N243">
        <f>IF(L243&lt;Percentiles!$G$4,1,0)</f>
        <v>0</v>
      </c>
      <c r="O243">
        <f>IF(L243&lt;Percentiles!$G$5,1,0)</f>
        <v>0</v>
      </c>
      <c r="P243">
        <f>IF(L243&lt;Percentiles!$G$6,1,0)</f>
        <v>0</v>
      </c>
      <c r="Q243">
        <f>IF(L243&lt;Percentiles!$G$7,1,0)</f>
        <v>0</v>
      </c>
      <c r="R243">
        <f>IF(L243&lt;Percentiles!$G$8,1,0)</f>
        <v>1</v>
      </c>
      <c r="S243">
        <f>IF(L243&lt;Percentiles!$G$9,1,0)</f>
        <v>1</v>
      </c>
      <c r="T243">
        <f>IF(L243&lt;Percentiles!$G$10,1,0)</f>
        <v>1</v>
      </c>
      <c r="U243">
        <f>IF(L243&lt;Percentiles!$G$11,1,0)</f>
        <v>1</v>
      </c>
    </row>
    <row r="244" spans="1:21" x14ac:dyDescent="0.35">
      <c r="A244" s="34">
        <f>Combined!A244</f>
        <v>170323</v>
      </c>
      <c r="B244" s="34">
        <f>Combined!B244</f>
        <v>11</v>
      </c>
      <c r="C244" s="36">
        <f>Combined!W244</f>
        <v>-3</v>
      </c>
      <c r="D244" s="36">
        <f>Combined!X244</f>
        <v>51.805822645556965</v>
      </c>
      <c r="E244" s="36">
        <f>Combined!Y244</f>
        <v>25.806777893811535</v>
      </c>
      <c r="F244" s="36">
        <f>Combined!Z244</f>
        <v>96.929246910494314</v>
      </c>
      <c r="G244" s="54">
        <f>IF(C244&lt;Percentiles!C$3, 1, IF(C244&lt;Percentiles!C$4, 2, IF(C244&lt;Percentiles!C$5, 3, IF(C244&lt;Percentiles!C$6, 4, IF(C244&lt;Percentiles!C$7, 5, IF(C244&lt;Percentiles!C$8, 6, IF(C244&lt;Percentiles!C$9, 7, IF(C244&lt;Percentiles!C$10, 8, IF(C244&lt;Percentiles!C$11, 9, IF(C244&lt;Percentiles!C$12, 10, 11))))))))))</f>
        <v>3</v>
      </c>
      <c r="H244" s="54">
        <f>IF(D244&lt;Percentiles!D$3, 1, IF(D244&lt;Percentiles!D$4, 2, IF(D244&lt;Percentiles!D$5, 3, IF(D244&lt;Percentiles!D$6, 4, IF(D244&lt;Percentiles!D$7, 5, IF(D244&lt;Percentiles!D$8, 6, IF(D244&lt;Percentiles!D$9, 7, IF(D244&lt;Percentiles!D$10, 8, IF(D244&lt;Percentiles!D$11, 9, IF(D244&lt;Percentiles!D$12, 10, 11))))))))))</f>
        <v>4</v>
      </c>
      <c r="I244" s="54">
        <f>IF(E244&lt;Percentiles!E$3, 1, IF(E244&lt;Percentiles!E$4, 2, IF(E244&lt;Percentiles!E$5, 3, IF(E244&lt;Percentiles!E$6, 4, IF(E244&lt;Percentiles!E$7, 5, IF(E244&lt;Percentiles!E$8, 6, IF(E244&lt;Percentiles!E$9, 7, IF(E244&lt;Percentiles!E$10, 8, IF(E244&lt;Percentiles!E$11, 9, IF(E244&lt;Percentiles!E$12, 10, 11))))))))))</f>
        <v>5</v>
      </c>
      <c r="J244" s="54">
        <f>IF(F244&lt;Percentiles!F$3, 1, IF(F244&lt;Percentiles!F$4, 2, IF(F244&lt;Percentiles!F$5, 3, IF(F244&lt;Percentiles!F$6, 4, IF(F244&lt;Percentiles!F$7, 5, IF(F244&lt;Percentiles!F$8, 6, IF(F244&lt;Percentiles!F$9, 7, IF(F244&lt;Percentiles!F$10, 8, IF(F244&lt;Percentiles!F$11, 9, IF(F244&lt;Percentiles!F$12, 10, 11))))))))))</f>
        <v>8</v>
      </c>
      <c r="K244" s="35">
        <f>Combined!AA244</f>
        <v>10</v>
      </c>
      <c r="L244" s="38">
        <f>Combined!AB244</f>
        <v>35.864552791332059</v>
      </c>
      <c r="M244">
        <f>IF(L244&lt;Percentiles!$G$3,1,0)</f>
        <v>0</v>
      </c>
      <c r="N244">
        <f>IF(L244&lt;Percentiles!$G$4,1,0)</f>
        <v>0</v>
      </c>
      <c r="O244">
        <f>IF(L244&lt;Percentiles!$G$5,1,0)</f>
        <v>0</v>
      </c>
      <c r="P244">
        <f>IF(L244&lt;Percentiles!$G$6,1,0)</f>
        <v>0</v>
      </c>
      <c r="Q244">
        <f>IF(L244&lt;Percentiles!$G$7,1,0)</f>
        <v>0</v>
      </c>
      <c r="R244">
        <f>IF(L244&lt;Percentiles!$G$8,1,0)</f>
        <v>1</v>
      </c>
      <c r="S244">
        <f>IF(L244&lt;Percentiles!$G$9,1,0)</f>
        <v>1</v>
      </c>
      <c r="T244">
        <f>IF(L244&lt;Percentiles!$G$10,1,0)</f>
        <v>1</v>
      </c>
      <c r="U244">
        <f>IF(L244&lt;Percentiles!$G$11,1,0)</f>
        <v>1</v>
      </c>
    </row>
    <row r="245" spans="1:21" x14ac:dyDescent="0.35">
      <c r="A245" s="34">
        <f>Combined!A245</f>
        <v>170323</v>
      </c>
      <c r="B245" s="34">
        <f>Combined!B245</f>
        <v>12</v>
      </c>
      <c r="C245" s="36">
        <f>Combined!W245</f>
        <v>-3</v>
      </c>
      <c r="D245" s="36">
        <f>Combined!X245</f>
        <v>5.47879732046645</v>
      </c>
      <c r="E245" s="36">
        <f>Combined!Y245</f>
        <v>11.184360979877965</v>
      </c>
      <c r="F245" s="36">
        <f>Combined!Z245</f>
        <v>44.209958211361581</v>
      </c>
      <c r="G245" s="54">
        <f>IF(C245&lt;Percentiles!C$3, 1, IF(C245&lt;Percentiles!C$4, 2, IF(C245&lt;Percentiles!C$5, 3, IF(C245&lt;Percentiles!C$6, 4, IF(C245&lt;Percentiles!C$7, 5, IF(C245&lt;Percentiles!C$8, 6, IF(C245&lt;Percentiles!C$9, 7, IF(C245&lt;Percentiles!C$10, 8, IF(C245&lt;Percentiles!C$11, 9, IF(C245&lt;Percentiles!C$12, 10, 11))))))))))</f>
        <v>3</v>
      </c>
      <c r="H245" s="54">
        <f>IF(D245&lt;Percentiles!D$3, 1, IF(D245&lt;Percentiles!D$4, 2, IF(D245&lt;Percentiles!D$5, 3, IF(D245&lt;Percentiles!D$6, 4, IF(D245&lt;Percentiles!D$7, 5, IF(D245&lt;Percentiles!D$8, 6, IF(D245&lt;Percentiles!D$9, 7, IF(D245&lt;Percentiles!D$10, 8, IF(D245&lt;Percentiles!D$11, 9, IF(D245&lt;Percentiles!D$12, 10, 11))))))))))</f>
        <v>3</v>
      </c>
      <c r="I245" s="54">
        <f>IF(E245&lt;Percentiles!E$3, 1, IF(E245&lt;Percentiles!E$4, 2, IF(E245&lt;Percentiles!E$5, 3, IF(E245&lt;Percentiles!E$6, 4, IF(E245&lt;Percentiles!E$7, 5, IF(E245&lt;Percentiles!E$8, 6, IF(E245&lt;Percentiles!E$9, 7, IF(E245&lt;Percentiles!E$10, 8, IF(E245&lt;Percentiles!E$11, 9, IF(E245&lt;Percentiles!E$12, 10, 11))))))))))</f>
        <v>3</v>
      </c>
      <c r="J245" s="54">
        <f>IF(F245&lt;Percentiles!F$3, 1, IF(F245&lt;Percentiles!F$4, 2, IF(F245&lt;Percentiles!F$5, 3, IF(F245&lt;Percentiles!F$6, 4, IF(F245&lt;Percentiles!F$7, 5, IF(F245&lt;Percentiles!F$8, 6, IF(F245&lt;Percentiles!F$9, 7, IF(F245&lt;Percentiles!F$10, 8, IF(F245&lt;Percentiles!F$11, 9, IF(F245&lt;Percentiles!F$12, 10, 11))))))))))</f>
        <v>5</v>
      </c>
      <c r="K245" s="35">
        <f>Combined!AA245</f>
        <v>10</v>
      </c>
      <c r="L245" s="38">
        <f>Combined!AB245</f>
        <v>32.178645133553097</v>
      </c>
      <c r="M245">
        <f>IF(L245&lt;Percentiles!$G$3,1,0)</f>
        <v>0</v>
      </c>
      <c r="N245">
        <f>IF(L245&lt;Percentiles!$G$4,1,0)</f>
        <v>0</v>
      </c>
      <c r="O245">
        <f>IF(L245&lt;Percentiles!$G$5,1,0)</f>
        <v>0</v>
      </c>
      <c r="P245">
        <f>IF(L245&lt;Percentiles!$G$6,1,0)</f>
        <v>0</v>
      </c>
      <c r="Q245">
        <f>IF(L245&lt;Percentiles!$G$7,1,0)</f>
        <v>0</v>
      </c>
      <c r="R245">
        <f>IF(L245&lt;Percentiles!$G$8,1,0)</f>
        <v>1</v>
      </c>
      <c r="S245">
        <f>IF(L245&lt;Percentiles!$G$9,1,0)</f>
        <v>1</v>
      </c>
      <c r="T245">
        <f>IF(L245&lt;Percentiles!$G$10,1,0)</f>
        <v>1</v>
      </c>
      <c r="U245">
        <f>IF(L245&lt;Percentiles!$G$11,1,0)</f>
        <v>1</v>
      </c>
    </row>
    <row r="246" spans="1:21" x14ac:dyDescent="0.35">
      <c r="A246" s="34">
        <f>Combined!A246</f>
        <v>170323</v>
      </c>
      <c r="B246" s="34">
        <f>Combined!B246</f>
        <v>13</v>
      </c>
      <c r="C246" s="36">
        <f>Combined!W246</f>
        <v>-3</v>
      </c>
      <c r="D246" s="36">
        <f>Combined!X246</f>
        <v>6.0027683259978204</v>
      </c>
      <c r="E246" s="36">
        <f>Combined!Y246</f>
        <v>8.1878650861286708</v>
      </c>
      <c r="F246" s="36">
        <f>Combined!Z246</f>
        <v>52.792321846708262</v>
      </c>
      <c r="G246" s="54">
        <f>IF(C246&lt;Percentiles!C$3, 1, IF(C246&lt;Percentiles!C$4, 2, IF(C246&lt;Percentiles!C$5, 3, IF(C246&lt;Percentiles!C$6, 4, IF(C246&lt;Percentiles!C$7, 5, IF(C246&lt;Percentiles!C$8, 6, IF(C246&lt;Percentiles!C$9, 7, IF(C246&lt;Percentiles!C$10, 8, IF(C246&lt;Percentiles!C$11, 9, IF(C246&lt;Percentiles!C$12, 10, 11))))))))))</f>
        <v>3</v>
      </c>
      <c r="H246" s="54">
        <f>IF(D246&lt;Percentiles!D$3, 1, IF(D246&lt;Percentiles!D$4, 2, IF(D246&lt;Percentiles!D$5, 3, IF(D246&lt;Percentiles!D$6, 4, IF(D246&lt;Percentiles!D$7, 5, IF(D246&lt;Percentiles!D$8, 6, IF(D246&lt;Percentiles!D$9, 7, IF(D246&lt;Percentiles!D$10, 8, IF(D246&lt;Percentiles!D$11, 9, IF(D246&lt;Percentiles!D$12, 10, 11))))))))))</f>
        <v>3</v>
      </c>
      <c r="I246" s="54">
        <f>IF(E246&lt;Percentiles!E$3, 1, IF(E246&lt;Percentiles!E$4, 2, IF(E246&lt;Percentiles!E$5, 3, IF(E246&lt;Percentiles!E$6, 4, IF(E246&lt;Percentiles!E$7, 5, IF(E246&lt;Percentiles!E$8, 6, IF(E246&lt;Percentiles!E$9, 7, IF(E246&lt;Percentiles!E$10, 8, IF(E246&lt;Percentiles!E$11, 9, IF(E246&lt;Percentiles!E$12, 10, 11))))))))))</f>
        <v>2</v>
      </c>
      <c r="J246" s="54">
        <f>IF(F246&lt;Percentiles!F$3, 1, IF(F246&lt;Percentiles!F$4, 2, IF(F246&lt;Percentiles!F$5, 3, IF(F246&lt;Percentiles!F$6, 4, IF(F246&lt;Percentiles!F$7, 5, IF(F246&lt;Percentiles!F$8, 6, IF(F246&lt;Percentiles!F$9, 7, IF(F246&lt;Percentiles!F$10, 8, IF(F246&lt;Percentiles!F$11, 9, IF(F246&lt;Percentiles!F$12, 10, 11))))))))))</f>
        <v>6</v>
      </c>
      <c r="K246" s="35">
        <f>Combined!AA246</f>
        <v>10</v>
      </c>
      <c r="L246" s="38">
        <f>Combined!AB246</f>
        <v>30.895534539794038</v>
      </c>
      <c r="M246">
        <f>IF(L246&lt;Percentiles!$G$3,1,0)</f>
        <v>0</v>
      </c>
      <c r="N246">
        <f>IF(L246&lt;Percentiles!$G$4,1,0)</f>
        <v>0</v>
      </c>
      <c r="O246">
        <f>IF(L246&lt;Percentiles!$G$5,1,0)</f>
        <v>0</v>
      </c>
      <c r="P246">
        <f>IF(L246&lt;Percentiles!$G$6,1,0)</f>
        <v>0</v>
      </c>
      <c r="Q246">
        <f>IF(L246&lt;Percentiles!$G$7,1,0)</f>
        <v>0</v>
      </c>
      <c r="R246">
        <f>IF(L246&lt;Percentiles!$G$8,1,0)</f>
        <v>1</v>
      </c>
      <c r="S246">
        <f>IF(L246&lt;Percentiles!$G$9,1,0)</f>
        <v>1</v>
      </c>
      <c r="T246">
        <f>IF(L246&lt;Percentiles!$G$10,1,0)</f>
        <v>1</v>
      </c>
      <c r="U246">
        <f>IF(L246&lt;Percentiles!$G$11,1,0)</f>
        <v>1</v>
      </c>
    </row>
    <row r="247" spans="1:21" x14ac:dyDescent="0.35">
      <c r="A247" s="34">
        <f>Combined!A247</f>
        <v>170323</v>
      </c>
      <c r="B247" s="34">
        <f>Combined!B247</f>
        <v>14</v>
      </c>
      <c r="C247" s="36">
        <f>Combined!W247</f>
        <v>-3</v>
      </c>
      <c r="D247" s="36">
        <f>Combined!X247</f>
        <v>3.0588349224308997</v>
      </c>
      <c r="E247" s="36">
        <f>Combined!Y247</f>
        <v>0.38698649566733129</v>
      </c>
      <c r="F247" s="36">
        <f>Combined!Z247</f>
        <v>6.1258297438258431</v>
      </c>
      <c r="G247" s="54">
        <f>IF(C247&lt;Percentiles!C$3, 1, IF(C247&lt;Percentiles!C$4, 2, IF(C247&lt;Percentiles!C$5, 3, IF(C247&lt;Percentiles!C$6, 4, IF(C247&lt;Percentiles!C$7, 5, IF(C247&lt;Percentiles!C$8, 6, IF(C247&lt;Percentiles!C$9, 7, IF(C247&lt;Percentiles!C$10, 8, IF(C247&lt;Percentiles!C$11, 9, IF(C247&lt;Percentiles!C$12, 10, 11))))))))))</f>
        <v>3</v>
      </c>
      <c r="H247" s="54">
        <f>IF(D247&lt;Percentiles!D$3, 1, IF(D247&lt;Percentiles!D$4, 2, IF(D247&lt;Percentiles!D$5, 3, IF(D247&lt;Percentiles!D$6, 4, IF(D247&lt;Percentiles!D$7, 5, IF(D247&lt;Percentiles!D$8, 6, IF(D247&lt;Percentiles!D$9, 7, IF(D247&lt;Percentiles!D$10, 8, IF(D247&lt;Percentiles!D$11, 9, IF(D247&lt;Percentiles!D$12, 10, 11))))))))))</f>
        <v>2</v>
      </c>
      <c r="I247" s="54">
        <f>IF(E247&lt;Percentiles!E$3, 1, IF(E247&lt;Percentiles!E$4, 2, IF(E247&lt;Percentiles!E$5, 3, IF(E247&lt;Percentiles!E$6, 4, IF(E247&lt;Percentiles!E$7, 5, IF(E247&lt;Percentiles!E$8, 6, IF(E247&lt;Percentiles!E$9, 7, IF(E247&lt;Percentiles!E$10, 8, IF(E247&lt;Percentiles!E$11, 9, IF(E247&lt;Percentiles!E$12, 10, 11))))))))))</f>
        <v>1</v>
      </c>
      <c r="J247" s="54">
        <f>IF(F247&lt;Percentiles!F$3, 1, IF(F247&lt;Percentiles!F$4, 2, IF(F247&lt;Percentiles!F$5, 3, IF(F247&lt;Percentiles!F$6, 4, IF(F247&lt;Percentiles!F$7, 5, IF(F247&lt;Percentiles!F$8, 6, IF(F247&lt;Percentiles!F$9, 7, IF(F247&lt;Percentiles!F$10, 8, IF(F247&lt;Percentiles!F$11, 9, IF(F247&lt;Percentiles!F$12, 10, 11))))))))))</f>
        <v>1</v>
      </c>
      <c r="K247" s="35">
        <f>Combined!AA247</f>
        <v>10</v>
      </c>
      <c r="L247" s="38">
        <f>Combined!AB247</f>
        <v>35.043979717125701</v>
      </c>
      <c r="M247">
        <f>IF(L247&lt;Percentiles!$G$3,1,0)</f>
        <v>0</v>
      </c>
      <c r="N247">
        <f>IF(L247&lt;Percentiles!$G$4,1,0)</f>
        <v>0</v>
      </c>
      <c r="O247">
        <f>IF(L247&lt;Percentiles!$G$5,1,0)</f>
        <v>0</v>
      </c>
      <c r="P247">
        <f>IF(L247&lt;Percentiles!$G$6,1,0)</f>
        <v>0</v>
      </c>
      <c r="Q247">
        <f>IF(L247&lt;Percentiles!$G$7,1,0)</f>
        <v>0</v>
      </c>
      <c r="R247">
        <f>IF(L247&lt;Percentiles!$G$8,1,0)</f>
        <v>1</v>
      </c>
      <c r="S247">
        <f>IF(L247&lt;Percentiles!$G$9,1,0)</f>
        <v>1</v>
      </c>
      <c r="T247">
        <f>IF(L247&lt;Percentiles!$G$10,1,0)</f>
        <v>1</v>
      </c>
      <c r="U247">
        <f>IF(L247&lt;Percentiles!$G$11,1,0)</f>
        <v>1</v>
      </c>
    </row>
    <row r="248" spans="1:21" x14ac:dyDescent="0.35">
      <c r="A248" s="34">
        <f>Combined!A248</f>
        <v>170323</v>
      </c>
      <c r="B248" s="34">
        <f>Combined!B248</f>
        <v>15</v>
      </c>
      <c r="C248" s="36">
        <f>Combined!W248</f>
        <v>-3</v>
      </c>
      <c r="D248" s="36">
        <f>Combined!X248</f>
        <v>45.263662461737411</v>
      </c>
      <c r="E248" s="36">
        <f>Combined!Y248</f>
        <v>18.058131209878269</v>
      </c>
      <c r="F248" s="36">
        <f>Combined!Z248</f>
        <v>131.60187258974059</v>
      </c>
      <c r="G248" s="54">
        <f>IF(C248&lt;Percentiles!C$3, 1, IF(C248&lt;Percentiles!C$4, 2, IF(C248&lt;Percentiles!C$5, 3, IF(C248&lt;Percentiles!C$6, 4, IF(C248&lt;Percentiles!C$7, 5, IF(C248&lt;Percentiles!C$8, 6, IF(C248&lt;Percentiles!C$9, 7, IF(C248&lt;Percentiles!C$10, 8, IF(C248&lt;Percentiles!C$11, 9, IF(C248&lt;Percentiles!C$12, 10, 11))))))))))</f>
        <v>3</v>
      </c>
      <c r="H248" s="54">
        <f>IF(D248&lt;Percentiles!D$3, 1, IF(D248&lt;Percentiles!D$4, 2, IF(D248&lt;Percentiles!D$5, 3, IF(D248&lt;Percentiles!D$6, 4, IF(D248&lt;Percentiles!D$7, 5, IF(D248&lt;Percentiles!D$8, 6, IF(D248&lt;Percentiles!D$9, 7, IF(D248&lt;Percentiles!D$10, 8, IF(D248&lt;Percentiles!D$11, 9, IF(D248&lt;Percentiles!D$12, 10, 11))))))))))</f>
        <v>4</v>
      </c>
      <c r="I248" s="54">
        <f>IF(E248&lt;Percentiles!E$3, 1, IF(E248&lt;Percentiles!E$4, 2, IF(E248&lt;Percentiles!E$5, 3, IF(E248&lt;Percentiles!E$6, 4, IF(E248&lt;Percentiles!E$7, 5, IF(E248&lt;Percentiles!E$8, 6, IF(E248&lt;Percentiles!E$9, 7, IF(E248&lt;Percentiles!E$10, 8, IF(E248&lt;Percentiles!E$11, 9, IF(E248&lt;Percentiles!E$12, 10, 11))))))))))</f>
        <v>4</v>
      </c>
      <c r="J248" s="54">
        <f>IF(F248&lt;Percentiles!F$3, 1, IF(F248&lt;Percentiles!F$4, 2, IF(F248&lt;Percentiles!F$5, 3, IF(F248&lt;Percentiles!F$6, 4, IF(F248&lt;Percentiles!F$7, 5, IF(F248&lt;Percentiles!F$8, 6, IF(F248&lt;Percentiles!F$9, 7, IF(F248&lt;Percentiles!F$10, 8, IF(F248&lt;Percentiles!F$11, 9, IF(F248&lt;Percentiles!F$12, 10, 11))))))))))</f>
        <v>8</v>
      </c>
      <c r="K248" s="35">
        <f>Combined!AA248</f>
        <v>10</v>
      </c>
      <c r="L248" s="38">
        <f>Combined!AB248</f>
        <v>28.661384113270255</v>
      </c>
      <c r="M248">
        <f>IF(L248&lt;Percentiles!$G$3,1,0)</f>
        <v>0</v>
      </c>
      <c r="N248">
        <f>IF(L248&lt;Percentiles!$G$4,1,0)</f>
        <v>0</v>
      </c>
      <c r="O248">
        <f>IF(L248&lt;Percentiles!$G$5,1,0)</f>
        <v>0</v>
      </c>
      <c r="P248">
        <f>IF(L248&lt;Percentiles!$G$6,1,0)</f>
        <v>0</v>
      </c>
      <c r="Q248">
        <f>IF(L248&lt;Percentiles!$G$7,1,0)</f>
        <v>1</v>
      </c>
      <c r="R248">
        <f>IF(L248&lt;Percentiles!$G$8,1,0)</f>
        <v>1</v>
      </c>
      <c r="S248">
        <f>IF(L248&lt;Percentiles!$G$9,1,0)</f>
        <v>1</v>
      </c>
      <c r="T248">
        <f>IF(L248&lt;Percentiles!$G$10,1,0)</f>
        <v>1</v>
      </c>
      <c r="U248">
        <f>IF(L248&lt;Percentiles!$G$11,1,0)</f>
        <v>1</v>
      </c>
    </row>
    <row r="249" spans="1:21" x14ac:dyDescent="0.35">
      <c r="A249" s="34">
        <f>Combined!A249</f>
        <v>170323</v>
      </c>
      <c r="B249" s="34">
        <f>Combined!B249</f>
        <v>16</v>
      </c>
      <c r="C249" s="36">
        <f>Combined!W249</f>
        <v>2.8314009307816566</v>
      </c>
      <c r="D249" s="36">
        <f>Combined!X249</f>
        <v>33.641455067675196</v>
      </c>
      <c r="E249" s="36">
        <f>Combined!Y249</f>
        <v>56.790982469809592</v>
      </c>
      <c r="F249" s="36">
        <f>Combined!Z249</f>
        <v>4542.9367358263607</v>
      </c>
      <c r="G249" s="54">
        <f>IF(C249&lt;Percentiles!C$3, 1, IF(C249&lt;Percentiles!C$4, 2, IF(C249&lt;Percentiles!C$5, 3, IF(C249&lt;Percentiles!C$6, 4, IF(C249&lt;Percentiles!C$7, 5, IF(C249&lt;Percentiles!C$8, 6, IF(C249&lt;Percentiles!C$9, 7, IF(C249&lt;Percentiles!C$10, 8, IF(C249&lt;Percentiles!C$11, 9, IF(C249&lt;Percentiles!C$12, 10, 11))))))))))</f>
        <v>10</v>
      </c>
      <c r="H249" s="54">
        <f>IF(D249&lt;Percentiles!D$3, 1, IF(D249&lt;Percentiles!D$4, 2, IF(D249&lt;Percentiles!D$5, 3, IF(D249&lt;Percentiles!D$6, 4, IF(D249&lt;Percentiles!D$7, 5, IF(D249&lt;Percentiles!D$8, 6, IF(D249&lt;Percentiles!D$9, 7, IF(D249&lt;Percentiles!D$10, 8, IF(D249&lt;Percentiles!D$11, 9, IF(D249&lt;Percentiles!D$12, 10, 11))))))))))</f>
        <v>4</v>
      </c>
      <c r="I249" s="54">
        <f>IF(E249&lt;Percentiles!E$3, 1, IF(E249&lt;Percentiles!E$4, 2, IF(E249&lt;Percentiles!E$5, 3, IF(E249&lt;Percentiles!E$6, 4, IF(E249&lt;Percentiles!E$7, 5, IF(E249&lt;Percentiles!E$8, 6, IF(E249&lt;Percentiles!E$9, 7, IF(E249&lt;Percentiles!E$10, 8, IF(E249&lt;Percentiles!E$11, 9, IF(E249&lt;Percentiles!E$12, 10, 11))))))))))</f>
        <v>7</v>
      </c>
      <c r="J249" s="54">
        <f>IF(F249&lt;Percentiles!F$3, 1, IF(F249&lt;Percentiles!F$4, 2, IF(F249&lt;Percentiles!F$5, 3, IF(F249&lt;Percentiles!F$6, 4, IF(F249&lt;Percentiles!F$7, 5, IF(F249&lt;Percentiles!F$8, 6, IF(F249&lt;Percentiles!F$9, 7, IF(F249&lt;Percentiles!F$10, 8, IF(F249&lt;Percentiles!F$11, 9, IF(F249&lt;Percentiles!F$12, 10, 11))))))))))</f>
        <v>10</v>
      </c>
      <c r="K249" s="35">
        <f>Combined!AA249</f>
        <v>10</v>
      </c>
      <c r="L249" s="38">
        <f>Combined!AB249</f>
        <v>46.58502231144859</v>
      </c>
      <c r="M249">
        <f>IF(L249&lt;Percentiles!$G$3,1,0)</f>
        <v>0</v>
      </c>
      <c r="N249">
        <f>IF(L249&lt;Percentiles!$G$4,1,0)</f>
        <v>0</v>
      </c>
      <c r="O249">
        <f>IF(L249&lt;Percentiles!$G$5,1,0)</f>
        <v>0</v>
      </c>
      <c r="P249">
        <f>IF(L249&lt;Percentiles!$G$6,1,0)</f>
        <v>0</v>
      </c>
      <c r="Q249">
        <f>IF(L249&lt;Percentiles!$G$7,1,0)</f>
        <v>0</v>
      </c>
      <c r="R249">
        <f>IF(L249&lt;Percentiles!$G$8,1,0)</f>
        <v>0</v>
      </c>
      <c r="S249">
        <f>IF(L249&lt;Percentiles!$G$9,1,0)</f>
        <v>1</v>
      </c>
      <c r="T249">
        <f>IF(L249&lt;Percentiles!$G$10,1,0)</f>
        <v>1</v>
      </c>
      <c r="U249">
        <f>IF(L249&lt;Percentiles!$G$11,1,0)</f>
        <v>1</v>
      </c>
    </row>
    <row r="250" spans="1:21" x14ac:dyDescent="0.35">
      <c r="A250" s="34">
        <f>Combined!A250</f>
        <v>170323</v>
      </c>
      <c r="B250" s="34">
        <f>Combined!B250</f>
        <v>11</v>
      </c>
      <c r="C250" s="36">
        <f>Combined!W250</f>
        <v>-3</v>
      </c>
      <c r="D250" s="36">
        <f>Combined!X250</f>
        <v>51.805822645556965</v>
      </c>
      <c r="E250" s="36">
        <f>Combined!Y250</f>
        <v>25.806777893811535</v>
      </c>
      <c r="F250" s="36">
        <f>Combined!Z250</f>
        <v>96.929246910494314</v>
      </c>
      <c r="G250" s="54">
        <f>IF(C250&lt;Percentiles!C$3, 1, IF(C250&lt;Percentiles!C$4, 2, IF(C250&lt;Percentiles!C$5, 3, IF(C250&lt;Percentiles!C$6, 4, IF(C250&lt;Percentiles!C$7, 5, IF(C250&lt;Percentiles!C$8, 6, IF(C250&lt;Percentiles!C$9, 7, IF(C250&lt;Percentiles!C$10, 8, IF(C250&lt;Percentiles!C$11, 9, IF(C250&lt;Percentiles!C$12, 10, 11))))))))))</f>
        <v>3</v>
      </c>
      <c r="H250" s="54">
        <f>IF(D250&lt;Percentiles!D$3, 1, IF(D250&lt;Percentiles!D$4, 2, IF(D250&lt;Percentiles!D$5, 3, IF(D250&lt;Percentiles!D$6, 4, IF(D250&lt;Percentiles!D$7, 5, IF(D250&lt;Percentiles!D$8, 6, IF(D250&lt;Percentiles!D$9, 7, IF(D250&lt;Percentiles!D$10, 8, IF(D250&lt;Percentiles!D$11, 9, IF(D250&lt;Percentiles!D$12, 10, 11))))))))))</f>
        <v>4</v>
      </c>
      <c r="I250" s="54">
        <f>IF(E250&lt;Percentiles!E$3, 1, IF(E250&lt;Percentiles!E$4, 2, IF(E250&lt;Percentiles!E$5, 3, IF(E250&lt;Percentiles!E$6, 4, IF(E250&lt;Percentiles!E$7, 5, IF(E250&lt;Percentiles!E$8, 6, IF(E250&lt;Percentiles!E$9, 7, IF(E250&lt;Percentiles!E$10, 8, IF(E250&lt;Percentiles!E$11, 9, IF(E250&lt;Percentiles!E$12, 10, 11))))))))))</f>
        <v>5</v>
      </c>
      <c r="J250" s="54">
        <f>IF(F250&lt;Percentiles!F$3, 1, IF(F250&lt;Percentiles!F$4, 2, IF(F250&lt;Percentiles!F$5, 3, IF(F250&lt;Percentiles!F$6, 4, IF(F250&lt;Percentiles!F$7, 5, IF(F250&lt;Percentiles!F$8, 6, IF(F250&lt;Percentiles!F$9, 7, IF(F250&lt;Percentiles!F$10, 8, IF(F250&lt;Percentiles!F$11, 9, IF(F250&lt;Percentiles!F$12, 10, 11))))))))))</f>
        <v>8</v>
      </c>
      <c r="K250" s="35">
        <f>Combined!AA250</f>
        <v>14</v>
      </c>
      <c r="L250" s="38">
        <f>Combined!AB250</f>
        <v>67.863208884253126</v>
      </c>
      <c r="M250">
        <f>IF(L250&lt;Percentiles!$G$3,1,0)</f>
        <v>0</v>
      </c>
      <c r="N250">
        <f>IF(L250&lt;Percentiles!$G$4,1,0)</f>
        <v>0</v>
      </c>
      <c r="O250">
        <f>IF(L250&lt;Percentiles!$G$5,1,0)</f>
        <v>0</v>
      </c>
      <c r="P250">
        <f>IF(L250&lt;Percentiles!$G$6,1,0)</f>
        <v>0</v>
      </c>
      <c r="Q250">
        <f>IF(L250&lt;Percentiles!$G$7,1,0)</f>
        <v>0</v>
      </c>
      <c r="R250">
        <f>IF(L250&lt;Percentiles!$G$8,1,0)</f>
        <v>0</v>
      </c>
      <c r="S250">
        <f>IF(L250&lt;Percentiles!$G$9,1,0)</f>
        <v>0</v>
      </c>
      <c r="T250">
        <f>IF(L250&lt;Percentiles!$G$10,1,0)</f>
        <v>1</v>
      </c>
      <c r="U250">
        <f>IF(L250&lt;Percentiles!$G$11,1,0)</f>
        <v>1</v>
      </c>
    </row>
    <row r="251" spans="1:21" x14ac:dyDescent="0.35">
      <c r="A251" s="34">
        <f>Combined!A251</f>
        <v>170323</v>
      </c>
      <c r="B251" s="34">
        <f>Combined!B251</f>
        <v>12</v>
      </c>
      <c r="C251" s="36">
        <f>Combined!W251</f>
        <v>-3</v>
      </c>
      <c r="D251" s="36">
        <f>Combined!X251</f>
        <v>5.47879732046645</v>
      </c>
      <c r="E251" s="36">
        <f>Combined!Y251</f>
        <v>11.184360979877965</v>
      </c>
      <c r="F251" s="36">
        <f>Combined!Z251</f>
        <v>44.209958211361581</v>
      </c>
      <c r="G251" s="54">
        <f>IF(C251&lt;Percentiles!C$3, 1, IF(C251&lt;Percentiles!C$4, 2, IF(C251&lt;Percentiles!C$5, 3, IF(C251&lt;Percentiles!C$6, 4, IF(C251&lt;Percentiles!C$7, 5, IF(C251&lt;Percentiles!C$8, 6, IF(C251&lt;Percentiles!C$9, 7, IF(C251&lt;Percentiles!C$10, 8, IF(C251&lt;Percentiles!C$11, 9, IF(C251&lt;Percentiles!C$12, 10, 11))))))))))</f>
        <v>3</v>
      </c>
      <c r="H251" s="54">
        <f>IF(D251&lt;Percentiles!D$3, 1, IF(D251&lt;Percentiles!D$4, 2, IF(D251&lt;Percentiles!D$5, 3, IF(D251&lt;Percentiles!D$6, 4, IF(D251&lt;Percentiles!D$7, 5, IF(D251&lt;Percentiles!D$8, 6, IF(D251&lt;Percentiles!D$9, 7, IF(D251&lt;Percentiles!D$10, 8, IF(D251&lt;Percentiles!D$11, 9, IF(D251&lt;Percentiles!D$12, 10, 11))))))))))</f>
        <v>3</v>
      </c>
      <c r="I251" s="54">
        <f>IF(E251&lt;Percentiles!E$3, 1, IF(E251&lt;Percentiles!E$4, 2, IF(E251&lt;Percentiles!E$5, 3, IF(E251&lt;Percentiles!E$6, 4, IF(E251&lt;Percentiles!E$7, 5, IF(E251&lt;Percentiles!E$8, 6, IF(E251&lt;Percentiles!E$9, 7, IF(E251&lt;Percentiles!E$10, 8, IF(E251&lt;Percentiles!E$11, 9, IF(E251&lt;Percentiles!E$12, 10, 11))))))))))</f>
        <v>3</v>
      </c>
      <c r="J251" s="54">
        <f>IF(F251&lt;Percentiles!F$3, 1, IF(F251&lt;Percentiles!F$4, 2, IF(F251&lt;Percentiles!F$5, 3, IF(F251&lt;Percentiles!F$6, 4, IF(F251&lt;Percentiles!F$7, 5, IF(F251&lt;Percentiles!F$8, 6, IF(F251&lt;Percentiles!F$9, 7, IF(F251&lt;Percentiles!F$10, 8, IF(F251&lt;Percentiles!F$11, 9, IF(F251&lt;Percentiles!F$12, 10, 11))))))))))</f>
        <v>5</v>
      </c>
      <c r="K251" s="35">
        <f>Combined!AA251</f>
        <v>14</v>
      </c>
      <c r="L251" s="38">
        <f>Combined!AB251</f>
        <v>53.048098054301178</v>
      </c>
      <c r="M251">
        <f>IF(L251&lt;Percentiles!$G$3,1,0)</f>
        <v>0</v>
      </c>
      <c r="N251">
        <f>IF(L251&lt;Percentiles!$G$4,1,0)</f>
        <v>0</v>
      </c>
      <c r="O251">
        <f>IF(L251&lt;Percentiles!$G$5,1,0)</f>
        <v>0</v>
      </c>
      <c r="P251">
        <f>IF(L251&lt;Percentiles!$G$6,1,0)</f>
        <v>0</v>
      </c>
      <c r="Q251">
        <f>IF(L251&lt;Percentiles!$G$7,1,0)</f>
        <v>0</v>
      </c>
      <c r="R251">
        <f>IF(L251&lt;Percentiles!$G$8,1,0)</f>
        <v>0</v>
      </c>
      <c r="S251">
        <f>IF(L251&lt;Percentiles!$G$9,1,0)</f>
        <v>1</v>
      </c>
      <c r="T251">
        <f>IF(L251&lt;Percentiles!$G$10,1,0)</f>
        <v>1</v>
      </c>
      <c r="U251">
        <f>IF(L251&lt;Percentiles!$G$11,1,0)</f>
        <v>1</v>
      </c>
    </row>
    <row r="252" spans="1:21" x14ac:dyDescent="0.35">
      <c r="A252" s="34">
        <f>Combined!A252</f>
        <v>170323</v>
      </c>
      <c r="B252" s="34">
        <f>Combined!B252</f>
        <v>13</v>
      </c>
      <c r="C252" s="36">
        <f>Combined!W252</f>
        <v>-3</v>
      </c>
      <c r="D252" s="36">
        <f>Combined!X252</f>
        <v>6.0027683259978204</v>
      </c>
      <c r="E252" s="36">
        <f>Combined!Y252</f>
        <v>8.1878650861286708</v>
      </c>
      <c r="F252" s="36">
        <f>Combined!Z252</f>
        <v>52.792321846708262</v>
      </c>
      <c r="G252" s="54">
        <f>IF(C252&lt;Percentiles!C$3, 1, IF(C252&lt;Percentiles!C$4, 2, IF(C252&lt;Percentiles!C$5, 3, IF(C252&lt;Percentiles!C$6, 4, IF(C252&lt;Percentiles!C$7, 5, IF(C252&lt;Percentiles!C$8, 6, IF(C252&lt;Percentiles!C$9, 7, IF(C252&lt;Percentiles!C$10, 8, IF(C252&lt;Percentiles!C$11, 9, IF(C252&lt;Percentiles!C$12, 10, 11))))))))))</f>
        <v>3</v>
      </c>
      <c r="H252" s="54">
        <f>IF(D252&lt;Percentiles!D$3, 1, IF(D252&lt;Percentiles!D$4, 2, IF(D252&lt;Percentiles!D$5, 3, IF(D252&lt;Percentiles!D$6, 4, IF(D252&lt;Percentiles!D$7, 5, IF(D252&lt;Percentiles!D$8, 6, IF(D252&lt;Percentiles!D$9, 7, IF(D252&lt;Percentiles!D$10, 8, IF(D252&lt;Percentiles!D$11, 9, IF(D252&lt;Percentiles!D$12, 10, 11))))))))))</f>
        <v>3</v>
      </c>
      <c r="I252" s="54">
        <f>IF(E252&lt;Percentiles!E$3, 1, IF(E252&lt;Percentiles!E$4, 2, IF(E252&lt;Percentiles!E$5, 3, IF(E252&lt;Percentiles!E$6, 4, IF(E252&lt;Percentiles!E$7, 5, IF(E252&lt;Percentiles!E$8, 6, IF(E252&lt;Percentiles!E$9, 7, IF(E252&lt;Percentiles!E$10, 8, IF(E252&lt;Percentiles!E$11, 9, IF(E252&lt;Percentiles!E$12, 10, 11))))))))))</f>
        <v>2</v>
      </c>
      <c r="J252" s="54">
        <f>IF(F252&lt;Percentiles!F$3, 1, IF(F252&lt;Percentiles!F$4, 2, IF(F252&lt;Percentiles!F$5, 3, IF(F252&lt;Percentiles!F$6, 4, IF(F252&lt;Percentiles!F$7, 5, IF(F252&lt;Percentiles!F$8, 6, IF(F252&lt;Percentiles!F$9, 7, IF(F252&lt;Percentiles!F$10, 8, IF(F252&lt;Percentiles!F$11, 9, IF(F252&lt;Percentiles!F$12, 10, 11))))))))))</f>
        <v>6</v>
      </c>
      <c r="K252" s="35">
        <f>Combined!AA252</f>
        <v>14</v>
      </c>
      <c r="L252" s="38">
        <f>Combined!AB252</f>
        <v>50.509607050473043</v>
      </c>
      <c r="M252">
        <f>IF(L252&lt;Percentiles!$G$3,1,0)</f>
        <v>0</v>
      </c>
      <c r="N252">
        <f>IF(L252&lt;Percentiles!$G$4,1,0)</f>
        <v>0</v>
      </c>
      <c r="O252">
        <f>IF(L252&lt;Percentiles!$G$5,1,0)</f>
        <v>0</v>
      </c>
      <c r="P252">
        <f>IF(L252&lt;Percentiles!$G$6,1,0)</f>
        <v>0</v>
      </c>
      <c r="Q252">
        <f>IF(L252&lt;Percentiles!$G$7,1,0)</f>
        <v>0</v>
      </c>
      <c r="R252">
        <f>IF(L252&lt;Percentiles!$G$8,1,0)</f>
        <v>0</v>
      </c>
      <c r="S252">
        <f>IF(L252&lt;Percentiles!$G$9,1,0)</f>
        <v>1</v>
      </c>
      <c r="T252">
        <f>IF(L252&lt;Percentiles!$G$10,1,0)</f>
        <v>1</v>
      </c>
      <c r="U252">
        <f>IF(L252&lt;Percentiles!$G$11,1,0)</f>
        <v>1</v>
      </c>
    </row>
    <row r="253" spans="1:21" x14ac:dyDescent="0.35">
      <c r="A253" s="34">
        <f>Combined!A253</f>
        <v>170323</v>
      </c>
      <c r="B253" s="34">
        <f>Combined!B253</f>
        <v>14</v>
      </c>
      <c r="C253" s="36">
        <f>Combined!W253</f>
        <v>-3</v>
      </c>
      <c r="D253" s="36">
        <f>Combined!X253</f>
        <v>3.0588349224308997</v>
      </c>
      <c r="E253" s="36">
        <f>Combined!Y253</f>
        <v>0.38698649566733129</v>
      </c>
      <c r="F253" s="36">
        <f>Combined!Z253</f>
        <v>6.1258297438258431</v>
      </c>
      <c r="G253" s="54">
        <f>IF(C253&lt;Percentiles!C$3, 1, IF(C253&lt;Percentiles!C$4, 2, IF(C253&lt;Percentiles!C$5, 3, IF(C253&lt;Percentiles!C$6, 4, IF(C253&lt;Percentiles!C$7, 5, IF(C253&lt;Percentiles!C$8, 6, IF(C253&lt;Percentiles!C$9, 7, IF(C253&lt;Percentiles!C$10, 8, IF(C253&lt;Percentiles!C$11, 9, IF(C253&lt;Percentiles!C$12, 10, 11))))))))))</f>
        <v>3</v>
      </c>
      <c r="H253" s="54">
        <f>IF(D253&lt;Percentiles!D$3, 1, IF(D253&lt;Percentiles!D$4, 2, IF(D253&lt;Percentiles!D$5, 3, IF(D253&lt;Percentiles!D$6, 4, IF(D253&lt;Percentiles!D$7, 5, IF(D253&lt;Percentiles!D$8, 6, IF(D253&lt;Percentiles!D$9, 7, IF(D253&lt;Percentiles!D$10, 8, IF(D253&lt;Percentiles!D$11, 9, IF(D253&lt;Percentiles!D$12, 10, 11))))))))))</f>
        <v>2</v>
      </c>
      <c r="I253" s="54">
        <f>IF(E253&lt;Percentiles!E$3, 1, IF(E253&lt;Percentiles!E$4, 2, IF(E253&lt;Percentiles!E$5, 3, IF(E253&lt;Percentiles!E$6, 4, IF(E253&lt;Percentiles!E$7, 5, IF(E253&lt;Percentiles!E$8, 6, IF(E253&lt;Percentiles!E$9, 7, IF(E253&lt;Percentiles!E$10, 8, IF(E253&lt;Percentiles!E$11, 9, IF(E253&lt;Percentiles!E$12, 10, 11))))))))))</f>
        <v>1</v>
      </c>
      <c r="J253" s="54">
        <f>IF(F253&lt;Percentiles!F$3, 1, IF(F253&lt;Percentiles!F$4, 2, IF(F253&lt;Percentiles!F$5, 3, IF(F253&lt;Percentiles!F$6, 4, IF(F253&lt;Percentiles!F$7, 5, IF(F253&lt;Percentiles!F$8, 6, IF(F253&lt;Percentiles!F$9, 7, IF(F253&lt;Percentiles!F$10, 8, IF(F253&lt;Percentiles!F$11, 9, IF(F253&lt;Percentiles!F$12, 10, 11))))))))))</f>
        <v>1</v>
      </c>
      <c r="K253" s="35">
        <f>Combined!AA253</f>
        <v>14</v>
      </c>
      <c r="L253" s="38">
        <f>Combined!AB253</f>
        <v>52.752030283391321</v>
      </c>
      <c r="M253">
        <f>IF(L253&lt;Percentiles!$G$3,1,0)</f>
        <v>0</v>
      </c>
      <c r="N253">
        <f>IF(L253&lt;Percentiles!$G$4,1,0)</f>
        <v>0</v>
      </c>
      <c r="O253">
        <f>IF(L253&lt;Percentiles!$G$5,1,0)</f>
        <v>0</v>
      </c>
      <c r="P253">
        <f>IF(L253&lt;Percentiles!$G$6,1,0)</f>
        <v>0</v>
      </c>
      <c r="Q253">
        <f>IF(L253&lt;Percentiles!$G$7,1,0)</f>
        <v>0</v>
      </c>
      <c r="R253">
        <f>IF(L253&lt;Percentiles!$G$8,1,0)</f>
        <v>0</v>
      </c>
      <c r="S253">
        <f>IF(L253&lt;Percentiles!$G$9,1,0)</f>
        <v>1</v>
      </c>
      <c r="T253">
        <f>IF(L253&lt;Percentiles!$G$10,1,0)</f>
        <v>1</v>
      </c>
      <c r="U253">
        <f>IF(L253&lt;Percentiles!$G$11,1,0)</f>
        <v>1</v>
      </c>
    </row>
    <row r="254" spans="1:21" x14ac:dyDescent="0.35">
      <c r="A254" s="34">
        <f>Combined!A254</f>
        <v>170323</v>
      </c>
      <c r="B254" s="34">
        <f>Combined!B254</f>
        <v>15</v>
      </c>
      <c r="C254" s="36">
        <f>Combined!W254</f>
        <v>-3</v>
      </c>
      <c r="D254" s="36">
        <f>Combined!X254</f>
        <v>45.263662461737411</v>
      </c>
      <c r="E254" s="36">
        <f>Combined!Y254</f>
        <v>18.058131209878269</v>
      </c>
      <c r="F254" s="36">
        <f>Combined!Z254</f>
        <v>131.60187258974059</v>
      </c>
      <c r="G254" s="54">
        <f>IF(C254&lt;Percentiles!C$3, 1, IF(C254&lt;Percentiles!C$4, 2, IF(C254&lt;Percentiles!C$5, 3, IF(C254&lt;Percentiles!C$6, 4, IF(C254&lt;Percentiles!C$7, 5, IF(C254&lt;Percentiles!C$8, 6, IF(C254&lt;Percentiles!C$9, 7, IF(C254&lt;Percentiles!C$10, 8, IF(C254&lt;Percentiles!C$11, 9, IF(C254&lt;Percentiles!C$12, 10, 11))))))))))</f>
        <v>3</v>
      </c>
      <c r="H254" s="54">
        <f>IF(D254&lt;Percentiles!D$3, 1, IF(D254&lt;Percentiles!D$4, 2, IF(D254&lt;Percentiles!D$5, 3, IF(D254&lt;Percentiles!D$6, 4, IF(D254&lt;Percentiles!D$7, 5, IF(D254&lt;Percentiles!D$8, 6, IF(D254&lt;Percentiles!D$9, 7, IF(D254&lt;Percentiles!D$10, 8, IF(D254&lt;Percentiles!D$11, 9, IF(D254&lt;Percentiles!D$12, 10, 11))))))))))</f>
        <v>4</v>
      </c>
      <c r="I254" s="54">
        <f>IF(E254&lt;Percentiles!E$3, 1, IF(E254&lt;Percentiles!E$4, 2, IF(E254&lt;Percentiles!E$5, 3, IF(E254&lt;Percentiles!E$6, 4, IF(E254&lt;Percentiles!E$7, 5, IF(E254&lt;Percentiles!E$8, 6, IF(E254&lt;Percentiles!E$9, 7, IF(E254&lt;Percentiles!E$10, 8, IF(E254&lt;Percentiles!E$11, 9, IF(E254&lt;Percentiles!E$12, 10, 11))))))))))</f>
        <v>4</v>
      </c>
      <c r="J254" s="54">
        <f>IF(F254&lt;Percentiles!F$3, 1, IF(F254&lt;Percentiles!F$4, 2, IF(F254&lt;Percentiles!F$5, 3, IF(F254&lt;Percentiles!F$6, 4, IF(F254&lt;Percentiles!F$7, 5, IF(F254&lt;Percentiles!F$8, 6, IF(F254&lt;Percentiles!F$9, 7, IF(F254&lt;Percentiles!F$10, 8, IF(F254&lt;Percentiles!F$11, 9, IF(F254&lt;Percentiles!F$12, 10, 11))))))))))</f>
        <v>8</v>
      </c>
      <c r="K254" s="35">
        <f>Combined!AA254</f>
        <v>14</v>
      </c>
      <c r="L254" s="38">
        <f>Combined!AB254</f>
        <v>44.962605746633677</v>
      </c>
      <c r="M254">
        <f>IF(L254&lt;Percentiles!$G$3,1,0)</f>
        <v>0</v>
      </c>
      <c r="N254">
        <f>IF(L254&lt;Percentiles!$G$4,1,0)</f>
        <v>0</v>
      </c>
      <c r="O254">
        <f>IF(L254&lt;Percentiles!$G$5,1,0)</f>
        <v>0</v>
      </c>
      <c r="P254">
        <f>IF(L254&lt;Percentiles!$G$6,1,0)</f>
        <v>0</v>
      </c>
      <c r="Q254">
        <f>IF(L254&lt;Percentiles!$G$7,1,0)</f>
        <v>0</v>
      </c>
      <c r="R254">
        <f>IF(L254&lt;Percentiles!$G$8,1,0)</f>
        <v>0</v>
      </c>
      <c r="S254">
        <f>IF(L254&lt;Percentiles!$G$9,1,0)</f>
        <v>1</v>
      </c>
      <c r="T254">
        <f>IF(L254&lt;Percentiles!$G$10,1,0)</f>
        <v>1</v>
      </c>
      <c r="U254">
        <f>IF(L254&lt;Percentiles!$G$11,1,0)</f>
        <v>1</v>
      </c>
    </row>
    <row r="255" spans="1:21" x14ac:dyDescent="0.35">
      <c r="A255" s="34">
        <f>Combined!A255</f>
        <v>170323</v>
      </c>
      <c r="B255" s="34">
        <f>Combined!B255</f>
        <v>16</v>
      </c>
      <c r="C255" s="36">
        <f>Combined!W255</f>
        <v>2.8314009307816566</v>
      </c>
      <c r="D255" s="36">
        <f>Combined!X255</f>
        <v>33.641455067675196</v>
      </c>
      <c r="E255" s="36">
        <f>Combined!Y255</f>
        <v>56.790982469809592</v>
      </c>
      <c r="F255" s="36">
        <f>Combined!Z255</f>
        <v>4542.9367358263607</v>
      </c>
      <c r="G255" s="54">
        <f>IF(C255&lt;Percentiles!C$3, 1, IF(C255&lt;Percentiles!C$4, 2, IF(C255&lt;Percentiles!C$5, 3, IF(C255&lt;Percentiles!C$6, 4, IF(C255&lt;Percentiles!C$7, 5, IF(C255&lt;Percentiles!C$8, 6, IF(C255&lt;Percentiles!C$9, 7, IF(C255&lt;Percentiles!C$10, 8, IF(C255&lt;Percentiles!C$11, 9, IF(C255&lt;Percentiles!C$12, 10, 11))))))))))</f>
        <v>10</v>
      </c>
      <c r="H255" s="54">
        <f>IF(D255&lt;Percentiles!D$3, 1, IF(D255&lt;Percentiles!D$4, 2, IF(D255&lt;Percentiles!D$5, 3, IF(D255&lt;Percentiles!D$6, 4, IF(D255&lt;Percentiles!D$7, 5, IF(D255&lt;Percentiles!D$8, 6, IF(D255&lt;Percentiles!D$9, 7, IF(D255&lt;Percentiles!D$10, 8, IF(D255&lt;Percentiles!D$11, 9, IF(D255&lt;Percentiles!D$12, 10, 11))))))))))</f>
        <v>4</v>
      </c>
      <c r="I255" s="54">
        <f>IF(E255&lt;Percentiles!E$3, 1, IF(E255&lt;Percentiles!E$4, 2, IF(E255&lt;Percentiles!E$5, 3, IF(E255&lt;Percentiles!E$6, 4, IF(E255&lt;Percentiles!E$7, 5, IF(E255&lt;Percentiles!E$8, 6, IF(E255&lt;Percentiles!E$9, 7, IF(E255&lt;Percentiles!E$10, 8, IF(E255&lt;Percentiles!E$11, 9, IF(E255&lt;Percentiles!E$12, 10, 11))))))))))</f>
        <v>7</v>
      </c>
      <c r="J255" s="54">
        <f>IF(F255&lt;Percentiles!F$3, 1, IF(F255&lt;Percentiles!F$4, 2, IF(F255&lt;Percentiles!F$5, 3, IF(F255&lt;Percentiles!F$6, 4, IF(F255&lt;Percentiles!F$7, 5, IF(F255&lt;Percentiles!F$8, 6, IF(F255&lt;Percentiles!F$9, 7, IF(F255&lt;Percentiles!F$10, 8, IF(F255&lt;Percentiles!F$11, 9, IF(F255&lt;Percentiles!F$12, 10, 11))))))))))</f>
        <v>10</v>
      </c>
      <c r="K255" s="35">
        <f>Combined!AA255</f>
        <v>14</v>
      </c>
      <c r="L255" s="38">
        <f>Combined!AB255</f>
        <v>63.777218127664945</v>
      </c>
      <c r="M255">
        <f>IF(L255&lt;Percentiles!$G$3,1,0)</f>
        <v>0</v>
      </c>
      <c r="N255">
        <f>IF(L255&lt;Percentiles!$G$4,1,0)</f>
        <v>0</v>
      </c>
      <c r="O255">
        <f>IF(L255&lt;Percentiles!$G$5,1,0)</f>
        <v>0</v>
      </c>
      <c r="P255">
        <f>IF(L255&lt;Percentiles!$G$6,1,0)</f>
        <v>0</v>
      </c>
      <c r="Q255">
        <f>IF(L255&lt;Percentiles!$G$7,1,0)</f>
        <v>0</v>
      </c>
      <c r="R255">
        <f>IF(L255&lt;Percentiles!$G$8,1,0)</f>
        <v>0</v>
      </c>
      <c r="S255">
        <f>IF(L255&lt;Percentiles!$G$9,1,0)</f>
        <v>0</v>
      </c>
      <c r="T255">
        <f>IF(L255&lt;Percentiles!$G$10,1,0)</f>
        <v>1</v>
      </c>
      <c r="U255">
        <f>IF(L255&lt;Percentiles!$G$11,1,0)</f>
        <v>1</v>
      </c>
    </row>
    <row r="256" spans="1:21" x14ac:dyDescent="0.35">
      <c r="A256" s="34">
        <f>Combined!A256</f>
        <v>170323</v>
      </c>
      <c r="B256" s="34">
        <f>Combined!B256</f>
        <v>11</v>
      </c>
      <c r="C256" s="36">
        <f>Combined!W256</f>
        <v>-3</v>
      </c>
      <c r="D256" s="36">
        <f>Combined!X256</f>
        <v>51.805822645556965</v>
      </c>
      <c r="E256" s="36">
        <f>Combined!Y256</f>
        <v>25.806777893811535</v>
      </c>
      <c r="F256" s="36">
        <f>Combined!Z256</f>
        <v>96.929246910494314</v>
      </c>
      <c r="G256" s="54">
        <f>IF(C256&lt;Percentiles!C$3, 1, IF(C256&lt;Percentiles!C$4, 2, IF(C256&lt;Percentiles!C$5, 3, IF(C256&lt;Percentiles!C$6, 4, IF(C256&lt;Percentiles!C$7, 5, IF(C256&lt;Percentiles!C$8, 6, IF(C256&lt;Percentiles!C$9, 7, IF(C256&lt;Percentiles!C$10, 8, IF(C256&lt;Percentiles!C$11, 9, IF(C256&lt;Percentiles!C$12, 10, 11))))))))))</f>
        <v>3</v>
      </c>
      <c r="H256" s="54">
        <f>IF(D256&lt;Percentiles!D$3, 1, IF(D256&lt;Percentiles!D$4, 2, IF(D256&lt;Percentiles!D$5, 3, IF(D256&lt;Percentiles!D$6, 4, IF(D256&lt;Percentiles!D$7, 5, IF(D256&lt;Percentiles!D$8, 6, IF(D256&lt;Percentiles!D$9, 7, IF(D256&lt;Percentiles!D$10, 8, IF(D256&lt;Percentiles!D$11, 9, IF(D256&lt;Percentiles!D$12, 10, 11))))))))))</f>
        <v>4</v>
      </c>
      <c r="I256" s="54">
        <f>IF(E256&lt;Percentiles!E$3, 1, IF(E256&lt;Percentiles!E$4, 2, IF(E256&lt;Percentiles!E$5, 3, IF(E256&lt;Percentiles!E$6, 4, IF(E256&lt;Percentiles!E$7, 5, IF(E256&lt;Percentiles!E$8, 6, IF(E256&lt;Percentiles!E$9, 7, IF(E256&lt;Percentiles!E$10, 8, IF(E256&lt;Percentiles!E$11, 9, IF(E256&lt;Percentiles!E$12, 10, 11))))))))))</f>
        <v>5</v>
      </c>
      <c r="J256" s="54">
        <f>IF(F256&lt;Percentiles!F$3, 1, IF(F256&lt;Percentiles!F$4, 2, IF(F256&lt;Percentiles!F$5, 3, IF(F256&lt;Percentiles!F$6, 4, IF(F256&lt;Percentiles!F$7, 5, IF(F256&lt;Percentiles!F$8, 6, IF(F256&lt;Percentiles!F$9, 7, IF(F256&lt;Percentiles!F$10, 8, IF(F256&lt;Percentiles!F$11, 9, IF(F256&lt;Percentiles!F$12, 10, 11))))))))))</f>
        <v>8</v>
      </c>
      <c r="K256" s="35">
        <f>Combined!AA256</f>
        <v>14</v>
      </c>
      <c r="L256" s="38">
        <f>Combined!AB256</f>
        <v>57.784054360032698</v>
      </c>
      <c r="M256">
        <f>IF(L256&lt;Percentiles!$G$3,1,0)</f>
        <v>0</v>
      </c>
      <c r="N256">
        <f>IF(L256&lt;Percentiles!$G$4,1,0)</f>
        <v>0</v>
      </c>
      <c r="O256">
        <f>IF(L256&lt;Percentiles!$G$5,1,0)</f>
        <v>0</v>
      </c>
      <c r="P256">
        <f>IF(L256&lt;Percentiles!$G$6,1,0)</f>
        <v>0</v>
      </c>
      <c r="Q256">
        <f>IF(L256&lt;Percentiles!$G$7,1,0)</f>
        <v>0</v>
      </c>
      <c r="R256">
        <f>IF(L256&lt;Percentiles!$G$8,1,0)</f>
        <v>0</v>
      </c>
      <c r="S256">
        <f>IF(L256&lt;Percentiles!$G$9,1,0)</f>
        <v>0</v>
      </c>
      <c r="T256">
        <f>IF(L256&lt;Percentiles!$G$10,1,0)</f>
        <v>1</v>
      </c>
      <c r="U256">
        <f>IF(L256&lt;Percentiles!$G$11,1,0)</f>
        <v>1</v>
      </c>
    </row>
    <row r="257" spans="1:21" x14ac:dyDescent="0.35">
      <c r="A257" s="34">
        <f>Combined!A257</f>
        <v>170323</v>
      </c>
      <c r="B257" s="34">
        <f>Combined!B257</f>
        <v>12</v>
      </c>
      <c r="C257" s="36">
        <f>Combined!W257</f>
        <v>-3</v>
      </c>
      <c r="D257" s="36">
        <f>Combined!X257</f>
        <v>5.47879732046645</v>
      </c>
      <c r="E257" s="36">
        <f>Combined!Y257</f>
        <v>11.184360979877965</v>
      </c>
      <c r="F257" s="36">
        <f>Combined!Z257</f>
        <v>44.209958211361581</v>
      </c>
      <c r="G257" s="54">
        <f>IF(C257&lt;Percentiles!C$3, 1, IF(C257&lt;Percentiles!C$4, 2, IF(C257&lt;Percentiles!C$5, 3, IF(C257&lt;Percentiles!C$6, 4, IF(C257&lt;Percentiles!C$7, 5, IF(C257&lt;Percentiles!C$8, 6, IF(C257&lt;Percentiles!C$9, 7, IF(C257&lt;Percentiles!C$10, 8, IF(C257&lt;Percentiles!C$11, 9, IF(C257&lt;Percentiles!C$12, 10, 11))))))))))</f>
        <v>3</v>
      </c>
      <c r="H257" s="54">
        <f>IF(D257&lt;Percentiles!D$3, 1, IF(D257&lt;Percentiles!D$4, 2, IF(D257&lt;Percentiles!D$5, 3, IF(D257&lt;Percentiles!D$6, 4, IF(D257&lt;Percentiles!D$7, 5, IF(D257&lt;Percentiles!D$8, 6, IF(D257&lt;Percentiles!D$9, 7, IF(D257&lt;Percentiles!D$10, 8, IF(D257&lt;Percentiles!D$11, 9, IF(D257&lt;Percentiles!D$12, 10, 11))))))))))</f>
        <v>3</v>
      </c>
      <c r="I257" s="54">
        <f>IF(E257&lt;Percentiles!E$3, 1, IF(E257&lt;Percentiles!E$4, 2, IF(E257&lt;Percentiles!E$5, 3, IF(E257&lt;Percentiles!E$6, 4, IF(E257&lt;Percentiles!E$7, 5, IF(E257&lt;Percentiles!E$8, 6, IF(E257&lt;Percentiles!E$9, 7, IF(E257&lt;Percentiles!E$10, 8, IF(E257&lt;Percentiles!E$11, 9, IF(E257&lt;Percentiles!E$12, 10, 11))))))))))</f>
        <v>3</v>
      </c>
      <c r="J257" s="54">
        <f>IF(F257&lt;Percentiles!F$3, 1, IF(F257&lt;Percentiles!F$4, 2, IF(F257&lt;Percentiles!F$5, 3, IF(F257&lt;Percentiles!F$6, 4, IF(F257&lt;Percentiles!F$7, 5, IF(F257&lt;Percentiles!F$8, 6, IF(F257&lt;Percentiles!F$9, 7, IF(F257&lt;Percentiles!F$10, 8, IF(F257&lt;Percentiles!F$11, 9, IF(F257&lt;Percentiles!F$12, 10, 11))))))))))</f>
        <v>5</v>
      </c>
      <c r="K257" s="35">
        <f>Combined!AA257</f>
        <v>14</v>
      </c>
      <c r="L257" s="38">
        <f>Combined!AB257</f>
        <v>47.723665282622505</v>
      </c>
      <c r="M257">
        <f>IF(L257&lt;Percentiles!$G$3,1,0)</f>
        <v>0</v>
      </c>
      <c r="N257">
        <f>IF(L257&lt;Percentiles!$G$4,1,0)</f>
        <v>0</v>
      </c>
      <c r="O257">
        <f>IF(L257&lt;Percentiles!$G$5,1,0)</f>
        <v>0</v>
      </c>
      <c r="P257">
        <f>IF(L257&lt;Percentiles!$G$6,1,0)</f>
        <v>0</v>
      </c>
      <c r="Q257">
        <f>IF(L257&lt;Percentiles!$G$7,1,0)</f>
        <v>0</v>
      </c>
      <c r="R257">
        <f>IF(L257&lt;Percentiles!$G$8,1,0)</f>
        <v>0</v>
      </c>
      <c r="S257">
        <f>IF(L257&lt;Percentiles!$G$9,1,0)</f>
        <v>1</v>
      </c>
      <c r="T257">
        <f>IF(L257&lt;Percentiles!$G$10,1,0)</f>
        <v>1</v>
      </c>
      <c r="U257">
        <f>IF(L257&lt;Percentiles!$G$11,1,0)</f>
        <v>1</v>
      </c>
    </row>
    <row r="258" spans="1:21" x14ac:dyDescent="0.35">
      <c r="A258" s="34">
        <f>Combined!A258</f>
        <v>170323</v>
      </c>
      <c r="B258" s="34">
        <f>Combined!B258</f>
        <v>13</v>
      </c>
      <c r="C258" s="36">
        <f>Combined!W258</f>
        <v>-3</v>
      </c>
      <c r="D258" s="36">
        <f>Combined!X258</f>
        <v>6.0027683259978204</v>
      </c>
      <c r="E258" s="36">
        <f>Combined!Y258</f>
        <v>8.1878650861286708</v>
      </c>
      <c r="F258" s="36">
        <f>Combined!Z258</f>
        <v>52.792321846708262</v>
      </c>
      <c r="G258" s="54">
        <f>IF(C258&lt;Percentiles!C$3, 1, IF(C258&lt;Percentiles!C$4, 2, IF(C258&lt;Percentiles!C$5, 3, IF(C258&lt;Percentiles!C$6, 4, IF(C258&lt;Percentiles!C$7, 5, IF(C258&lt;Percentiles!C$8, 6, IF(C258&lt;Percentiles!C$9, 7, IF(C258&lt;Percentiles!C$10, 8, IF(C258&lt;Percentiles!C$11, 9, IF(C258&lt;Percentiles!C$12, 10, 11))))))))))</f>
        <v>3</v>
      </c>
      <c r="H258" s="54">
        <f>IF(D258&lt;Percentiles!D$3, 1, IF(D258&lt;Percentiles!D$4, 2, IF(D258&lt;Percentiles!D$5, 3, IF(D258&lt;Percentiles!D$6, 4, IF(D258&lt;Percentiles!D$7, 5, IF(D258&lt;Percentiles!D$8, 6, IF(D258&lt;Percentiles!D$9, 7, IF(D258&lt;Percentiles!D$10, 8, IF(D258&lt;Percentiles!D$11, 9, IF(D258&lt;Percentiles!D$12, 10, 11))))))))))</f>
        <v>3</v>
      </c>
      <c r="I258" s="54">
        <f>IF(E258&lt;Percentiles!E$3, 1, IF(E258&lt;Percentiles!E$4, 2, IF(E258&lt;Percentiles!E$5, 3, IF(E258&lt;Percentiles!E$6, 4, IF(E258&lt;Percentiles!E$7, 5, IF(E258&lt;Percentiles!E$8, 6, IF(E258&lt;Percentiles!E$9, 7, IF(E258&lt;Percentiles!E$10, 8, IF(E258&lt;Percentiles!E$11, 9, IF(E258&lt;Percentiles!E$12, 10, 11))))))))))</f>
        <v>2</v>
      </c>
      <c r="J258" s="54">
        <f>IF(F258&lt;Percentiles!F$3, 1, IF(F258&lt;Percentiles!F$4, 2, IF(F258&lt;Percentiles!F$5, 3, IF(F258&lt;Percentiles!F$6, 4, IF(F258&lt;Percentiles!F$7, 5, IF(F258&lt;Percentiles!F$8, 6, IF(F258&lt;Percentiles!F$9, 7, IF(F258&lt;Percentiles!F$10, 8, IF(F258&lt;Percentiles!F$11, 9, IF(F258&lt;Percentiles!F$12, 10, 11))))))))))</f>
        <v>6</v>
      </c>
      <c r="K258" s="35">
        <f>Combined!AA258</f>
        <v>14</v>
      </c>
      <c r="L258" s="38">
        <f>Combined!AB258</f>
        <v>49.416068748945627</v>
      </c>
      <c r="M258">
        <f>IF(L258&lt;Percentiles!$G$3,1,0)</f>
        <v>0</v>
      </c>
      <c r="N258">
        <f>IF(L258&lt;Percentiles!$G$4,1,0)</f>
        <v>0</v>
      </c>
      <c r="O258">
        <f>IF(L258&lt;Percentiles!$G$5,1,0)</f>
        <v>0</v>
      </c>
      <c r="P258">
        <f>IF(L258&lt;Percentiles!$G$6,1,0)</f>
        <v>0</v>
      </c>
      <c r="Q258">
        <f>IF(L258&lt;Percentiles!$G$7,1,0)</f>
        <v>0</v>
      </c>
      <c r="R258">
        <f>IF(L258&lt;Percentiles!$G$8,1,0)</f>
        <v>0</v>
      </c>
      <c r="S258">
        <f>IF(L258&lt;Percentiles!$G$9,1,0)</f>
        <v>1</v>
      </c>
      <c r="T258">
        <f>IF(L258&lt;Percentiles!$G$10,1,0)</f>
        <v>1</v>
      </c>
      <c r="U258">
        <f>IF(L258&lt;Percentiles!$G$11,1,0)</f>
        <v>1</v>
      </c>
    </row>
    <row r="259" spans="1:21" x14ac:dyDescent="0.35">
      <c r="A259" s="34">
        <f>Combined!A259</f>
        <v>170323</v>
      </c>
      <c r="B259" s="34">
        <f>Combined!B259</f>
        <v>14</v>
      </c>
      <c r="C259" s="36">
        <f>Combined!W259</f>
        <v>-3</v>
      </c>
      <c r="D259" s="36">
        <f>Combined!X259</f>
        <v>3.0588349224308997</v>
      </c>
      <c r="E259" s="36">
        <f>Combined!Y259</f>
        <v>0.38698649566733129</v>
      </c>
      <c r="F259" s="36">
        <f>Combined!Z259</f>
        <v>6.1258297438258431</v>
      </c>
      <c r="G259" s="54">
        <f>IF(C259&lt;Percentiles!C$3, 1, IF(C259&lt;Percentiles!C$4, 2, IF(C259&lt;Percentiles!C$5, 3, IF(C259&lt;Percentiles!C$6, 4, IF(C259&lt;Percentiles!C$7, 5, IF(C259&lt;Percentiles!C$8, 6, IF(C259&lt;Percentiles!C$9, 7, IF(C259&lt;Percentiles!C$10, 8, IF(C259&lt;Percentiles!C$11, 9, IF(C259&lt;Percentiles!C$12, 10, 11))))))))))</f>
        <v>3</v>
      </c>
      <c r="H259" s="54">
        <f>IF(D259&lt;Percentiles!D$3, 1, IF(D259&lt;Percentiles!D$4, 2, IF(D259&lt;Percentiles!D$5, 3, IF(D259&lt;Percentiles!D$6, 4, IF(D259&lt;Percentiles!D$7, 5, IF(D259&lt;Percentiles!D$8, 6, IF(D259&lt;Percentiles!D$9, 7, IF(D259&lt;Percentiles!D$10, 8, IF(D259&lt;Percentiles!D$11, 9, IF(D259&lt;Percentiles!D$12, 10, 11))))))))))</f>
        <v>2</v>
      </c>
      <c r="I259" s="54">
        <f>IF(E259&lt;Percentiles!E$3, 1, IF(E259&lt;Percentiles!E$4, 2, IF(E259&lt;Percentiles!E$5, 3, IF(E259&lt;Percentiles!E$6, 4, IF(E259&lt;Percentiles!E$7, 5, IF(E259&lt;Percentiles!E$8, 6, IF(E259&lt;Percentiles!E$9, 7, IF(E259&lt;Percentiles!E$10, 8, IF(E259&lt;Percentiles!E$11, 9, IF(E259&lt;Percentiles!E$12, 10, 11))))))))))</f>
        <v>1</v>
      </c>
      <c r="J259" s="54">
        <f>IF(F259&lt;Percentiles!F$3, 1, IF(F259&lt;Percentiles!F$4, 2, IF(F259&lt;Percentiles!F$5, 3, IF(F259&lt;Percentiles!F$6, 4, IF(F259&lt;Percentiles!F$7, 5, IF(F259&lt;Percentiles!F$8, 6, IF(F259&lt;Percentiles!F$9, 7, IF(F259&lt;Percentiles!F$10, 8, IF(F259&lt;Percentiles!F$11, 9, IF(F259&lt;Percentiles!F$12, 10, 11))))))))))</f>
        <v>1</v>
      </c>
      <c r="K259" s="35">
        <f>Combined!AA259</f>
        <v>14</v>
      </c>
      <c r="L259" s="38">
        <f>Combined!AB259</f>
        <v>47.866501094306571</v>
      </c>
      <c r="M259">
        <f>IF(L259&lt;Percentiles!$G$3,1,0)</f>
        <v>0</v>
      </c>
      <c r="N259">
        <f>IF(L259&lt;Percentiles!$G$4,1,0)</f>
        <v>0</v>
      </c>
      <c r="O259">
        <f>IF(L259&lt;Percentiles!$G$5,1,0)</f>
        <v>0</v>
      </c>
      <c r="P259">
        <f>IF(L259&lt;Percentiles!$G$6,1,0)</f>
        <v>0</v>
      </c>
      <c r="Q259">
        <f>IF(L259&lt;Percentiles!$G$7,1,0)</f>
        <v>0</v>
      </c>
      <c r="R259">
        <f>IF(L259&lt;Percentiles!$G$8,1,0)</f>
        <v>0</v>
      </c>
      <c r="S259">
        <f>IF(L259&lt;Percentiles!$G$9,1,0)</f>
        <v>1</v>
      </c>
      <c r="T259">
        <f>IF(L259&lt;Percentiles!$G$10,1,0)</f>
        <v>1</v>
      </c>
      <c r="U259">
        <f>IF(L259&lt;Percentiles!$G$11,1,0)</f>
        <v>1</v>
      </c>
    </row>
    <row r="260" spans="1:21" x14ac:dyDescent="0.35">
      <c r="A260" s="34">
        <f>Combined!A260</f>
        <v>170323</v>
      </c>
      <c r="B260" s="34">
        <f>Combined!B260</f>
        <v>15</v>
      </c>
      <c r="C260" s="36">
        <f>Combined!W260</f>
        <v>-3</v>
      </c>
      <c r="D260" s="36">
        <f>Combined!X260</f>
        <v>45.263662461737411</v>
      </c>
      <c r="E260" s="36">
        <f>Combined!Y260</f>
        <v>18.058131209878269</v>
      </c>
      <c r="F260" s="36">
        <f>Combined!Z260</f>
        <v>131.60187258974059</v>
      </c>
      <c r="G260" s="54">
        <f>IF(C260&lt;Percentiles!C$3, 1, IF(C260&lt;Percentiles!C$4, 2, IF(C260&lt;Percentiles!C$5, 3, IF(C260&lt;Percentiles!C$6, 4, IF(C260&lt;Percentiles!C$7, 5, IF(C260&lt;Percentiles!C$8, 6, IF(C260&lt;Percentiles!C$9, 7, IF(C260&lt;Percentiles!C$10, 8, IF(C260&lt;Percentiles!C$11, 9, IF(C260&lt;Percentiles!C$12, 10, 11))))))))))</f>
        <v>3</v>
      </c>
      <c r="H260" s="54">
        <f>IF(D260&lt;Percentiles!D$3, 1, IF(D260&lt;Percentiles!D$4, 2, IF(D260&lt;Percentiles!D$5, 3, IF(D260&lt;Percentiles!D$6, 4, IF(D260&lt;Percentiles!D$7, 5, IF(D260&lt;Percentiles!D$8, 6, IF(D260&lt;Percentiles!D$9, 7, IF(D260&lt;Percentiles!D$10, 8, IF(D260&lt;Percentiles!D$11, 9, IF(D260&lt;Percentiles!D$12, 10, 11))))))))))</f>
        <v>4</v>
      </c>
      <c r="I260" s="54">
        <f>IF(E260&lt;Percentiles!E$3, 1, IF(E260&lt;Percentiles!E$4, 2, IF(E260&lt;Percentiles!E$5, 3, IF(E260&lt;Percentiles!E$6, 4, IF(E260&lt;Percentiles!E$7, 5, IF(E260&lt;Percentiles!E$8, 6, IF(E260&lt;Percentiles!E$9, 7, IF(E260&lt;Percentiles!E$10, 8, IF(E260&lt;Percentiles!E$11, 9, IF(E260&lt;Percentiles!E$12, 10, 11))))))))))</f>
        <v>4</v>
      </c>
      <c r="J260" s="54">
        <f>IF(F260&lt;Percentiles!F$3, 1, IF(F260&lt;Percentiles!F$4, 2, IF(F260&lt;Percentiles!F$5, 3, IF(F260&lt;Percentiles!F$6, 4, IF(F260&lt;Percentiles!F$7, 5, IF(F260&lt;Percentiles!F$8, 6, IF(F260&lt;Percentiles!F$9, 7, IF(F260&lt;Percentiles!F$10, 8, IF(F260&lt;Percentiles!F$11, 9, IF(F260&lt;Percentiles!F$12, 10, 11))))))))))</f>
        <v>8</v>
      </c>
      <c r="K260" s="35">
        <f>Combined!AA260</f>
        <v>14</v>
      </c>
      <c r="L260" s="38">
        <f>Combined!AB260</f>
        <v>44.923490779814706</v>
      </c>
      <c r="M260">
        <f>IF(L260&lt;Percentiles!$G$3,1,0)</f>
        <v>0</v>
      </c>
      <c r="N260">
        <f>IF(L260&lt;Percentiles!$G$4,1,0)</f>
        <v>0</v>
      </c>
      <c r="O260">
        <f>IF(L260&lt;Percentiles!$G$5,1,0)</f>
        <v>0</v>
      </c>
      <c r="P260">
        <f>IF(L260&lt;Percentiles!$G$6,1,0)</f>
        <v>0</v>
      </c>
      <c r="Q260">
        <f>IF(L260&lt;Percentiles!$G$7,1,0)</f>
        <v>0</v>
      </c>
      <c r="R260">
        <f>IF(L260&lt;Percentiles!$G$8,1,0)</f>
        <v>0</v>
      </c>
      <c r="S260">
        <f>IF(L260&lt;Percentiles!$G$9,1,0)</f>
        <v>1</v>
      </c>
      <c r="T260">
        <f>IF(L260&lt;Percentiles!$G$10,1,0)</f>
        <v>1</v>
      </c>
      <c r="U260">
        <f>IF(L260&lt;Percentiles!$G$11,1,0)</f>
        <v>1</v>
      </c>
    </row>
    <row r="261" spans="1:21" x14ac:dyDescent="0.35">
      <c r="A261" s="34">
        <f>Combined!A261</f>
        <v>170323</v>
      </c>
      <c r="B261" s="34">
        <f>Combined!B261</f>
        <v>16</v>
      </c>
      <c r="C261" s="36">
        <f>Combined!W261</f>
        <v>2.8314009307816566</v>
      </c>
      <c r="D261" s="36">
        <f>Combined!X261</f>
        <v>33.641455067675196</v>
      </c>
      <c r="E261" s="36">
        <f>Combined!Y261</f>
        <v>56.790982469809592</v>
      </c>
      <c r="F261" s="36">
        <f>Combined!Z261</f>
        <v>4542.9367358263607</v>
      </c>
      <c r="G261" s="54">
        <f>IF(C261&lt;Percentiles!C$3, 1, IF(C261&lt;Percentiles!C$4, 2, IF(C261&lt;Percentiles!C$5, 3, IF(C261&lt;Percentiles!C$6, 4, IF(C261&lt;Percentiles!C$7, 5, IF(C261&lt;Percentiles!C$8, 6, IF(C261&lt;Percentiles!C$9, 7, IF(C261&lt;Percentiles!C$10, 8, IF(C261&lt;Percentiles!C$11, 9, IF(C261&lt;Percentiles!C$12, 10, 11))))))))))</f>
        <v>10</v>
      </c>
      <c r="H261" s="54">
        <f>IF(D261&lt;Percentiles!D$3, 1, IF(D261&lt;Percentiles!D$4, 2, IF(D261&lt;Percentiles!D$5, 3, IF(D261&lt;Percentiles!D$6, 4, IF(D261&lt;Percentiles!D$7, 5, IF(D261&lt;Percentiles!D$8, 6, IF(D261&lt;Percentiles!D$9, 7, IF(D261&lt;Percentiles!D$10, 8, IF(D261&lt;Percentiles!D$11, 9, IF(D261&lt;Percentiles!D$12, 10, 11))))))))))</f>
        <v>4</v>
      </c>
      <c r="I261" s="54">
        <f>IF(E261&lt;Percentiles!E$3, 1, IF(E261&lt;Percentiles!E$4, 2, IF(E261&lt;Percentiles!E$5, 3, IF(E261&lt;Percentiles!E$6, 4, IF(E261&lt;Percentiles!E$7, 5, IF(E261&lt;Percentiles!E$8, 6, IF(E261&lt;Percentiles!E$9, 7, IF(E261&lt;Percentiles!E$10, 8, IF(E261&lt;Percentiles!E$11, 9, IF(E261&lt;Percentiles!E$12, 10, 11))))))))))</f>
        <v>7</v>
      </c>
      <c r="J261" s="54">
        <f>IF(F261&lt;Percentiles!F$3, 1, IF(F261&lt;Percentiles!F$4, 2, IF(F261&lt;Percentiles!F$5, 3, IF(F261&lt;Percentiles!F$6, 4, IF(F261&lt;Percentiles!F$7, 5, IF(F261&lt;Percentiles!F$8, 6, IF(F261&lt;Percentiles!F$9, 7, IF(F261&lt;Percentiles!F$10, 8, IF(F261&lt;Percentiles!F$11, 9, IF(F261&lt;Percentiles!F$12, 10, 11))))))))))</f>
        <v>10</v>
      </c>
      <c r="K261" s="35">
        <f>Combined!AA261</f>
        <v>14</v>
      </c>
      <c r="L261" s="38">
        <f>Combined!AB261</f>
        <v>62.166375516208554</v>
      </c>
      <c r="M261">
        <f>IF(L261&lt;Percentiles!$G$3,1,0)</f>
        <v>0</v>
      </c>
      <c r="N261">
        <f>IF(L261&lt;Percentiles!$G$4,1,0)</f>
        <v>0</v>
      </c>
      <c r="O261">
        <f>IF(L261&lt;Percentiles!$G$5,1,0)</f>
        <v>0</v>
      </c>
      <c r="P261">
        <f>IF(L261&lt;Percentiles!$G$6,1,0)</f>
        <v>0</v>
      </c>
      <c r="Q261">
        <f>IF(L261&lt;Percentiles!$G$7,1,0)</f>
        <v>0</v>
      </c>
      <c r="R261">
        <f>IF(L261&lt;Percentiles!$G$8,1,0)</f>
        <v>0</v>
      </c>
      <c r="S261">
        <f>IF(L261&lt;Percentiles!$G$9,1,0)</f>
        <v>0</v>
      </c>
      <c r="T261">
        <f>IF(L261&lt;Percentiles!$G$10,1,0)</f>
        <v>1</v>
      </c>
      <c r="U261">
        <f>IF(L261&lt;Percentiles!$G$11,1,0)</f>
        <v>1</v>
      </c>
    </row>
    <row r="262" spans="1:21" x14ac:dyDescent="0.35">
      <c r="A262" s="34">
        <f>Combined!A262</f>
        <v>170323</v>
      </c>
      <c r="B262" s="34">
        <f>Combined!B262</f>
        <v>11</v>
      </c>
      <c r="C262" s="36">
        <f>Combined!W262</f>
        <v>-3</v>
      </c>
      <c r="D262" s="36">
        <f>Combined!X262</f>
        <v>51.805822645556965</v>
      </c>
      <c r="E262" s="36">
        <f>Combined!Y262</f>
        <v>25.806777893811535</v>
      </c>
      <c r="F262" s="36">
        <f>Combined!Z262</f>
        <v>96.929246910494314</v>
      </c>
      <c r="G262" s="54">
        <f>IF(C262&lt;Percentiles!C$3, 1, IF(C262&lt;Percentiles!C$4, 2, IF(C262&lt;Percentiles!C$5, 3, IF(C262&lt;Percentiles!C$6, 4, IF(C262&lt;Percentiles!C$7, 5, IF(C262&lt;Percentiles!C$8, 6, IF(C262&lt;Percentiles!C$9, 7, IF(C262&lt;Percentiles!C$10, 8, IF(C262&lt;Percentiles!C$11, 9, IF(C262&lt;Percentiles!C$12, 10, 11))))))))))</f>
        <v>3</v>
      </c>
      <c r="H262" s="54">
        <f>IF(D262&lt;Percentiles!D$3, 1, IF(D262&lt;Percentiles!D$4, 2, IF(D262&lt;Percentiles!D$5, 3, IF(D262&lt;Percentiles!D$6, 4, IF(D262&lt;Percentiles!D$7, 5, IF(D262&lt;Percentiles!D$8, 6, IF(D262&lt;Percentiles!D$9, 7, IF(D262&lt;Percentiles!D$10, 8, IF(D262&lt;Percentiles!D$11, 9, IF(D262&lt;Percentiles!D$12, 10, 11))))))))))</f>
        <v>4</v>
      </c>
      <c r="I262" s="54">
        <f>IF(E262&lt;Percentiles!E$3, 1, IF(E262&lt;Percentiles!E$4, 2, IF(E262&lt;Percentiles!E$5, 3, IF(E262&lt;Percentiles!E$6, 4, IF(E262&lt;Percentiles!E$7, 5, IF(E262&lt;Percentiles!E$8, 6, IF(E262&lt;Percentiles!E$9, 7, IF(E262&lt;Percentiles!E$10, 8, IF(E262&lt;Percentiles!E$11, 9, IF(E262&lt;Percentiles!E$12, 10, 11))))))))))</f>
        <v>5</v>
      </c>
      <c r="J262" s="54">
        <f>IF(F262&lt;Percentiles!F$3, 1, IF(F262&lt;Percentiles!F$4, 2, IF(F262&lt;Percentiles!F$5, 3, IF(F262&lt;Percentiles!F$6, 4, IF(F262&lt;Percentiles!F$7, 5, IF(F262&lt;Percentiles!F$8, 6, IF(F262&lt;Percentiles!F$9, 7, IF(F262&lt;Percentiles!F$10, 8, IF(F262&lt;Percentiles!F$11, 9, IF(F262&lt;Percentiles!F$12, 10, 11))))))))))</f>
        <v>8</v>
      </c>
      <c r="K262" s="35">
        <f>Combined!AA262</f>
        <v>17</v>
      </c>
      <c r="L262" s="38">
        <f>Combined!AB262</f>
        <v>74.80133251011172</v>
      </c>
      <c r="M262">
        <f>IF(L262&lt;Percentiles!$G$3,1,0)</f>
        <v>0</v>
      </c>
      <c r="N262">
        <f>IF(L262&lt;Percentiles!$G$4,1,0)</f>
        <v>0</v>
      </c>
      <c r="O262">
        <f>IF(L262&lt;Percentiles!$G$5,1,0)</f>
        <v>0</v>
      </c>
      <c r="P262">
        <f>IF(L262&lt;Percentiles!$G$6,1,0)</f>
        <v>0</v>
      </c>
      <c r="Q262">
        <f>IF(L262&lt;Percentiles!$G$7,1,0)</f>
        <v>0</v>
      </c>
      <c r="R262">
        <f>IF(L262&lt;Percentiles!$G$8,1,0)</f>
        <v>0</v>
      </c>
      <c r="S262">
        <f>IF(L262&lt;Percentiles!$G$9,1,0)</f>
        <v>0</v>
      </c>
      <c r="T262">
        <f>IF(L262&lt;Percentiles!$G$10,1,0)</f>
        <v>0</v>
      </c>
      <c r="U262">
        <f>IF(L262&lt;Percentiles!$G$11,1,0)</f>
        <v>1</v>
      </c>
    </row>
    <row r="263" spans="1:21" x14ac:dyDescent="0.35">
      <c r="A263" s="34">
        <f>Combined!A263</f>
        <v>170323</v>
      </c>
      <c r="B263" s="34">
        <f>Combined!B263</f>
        <v>12</v>
      </c>
      <c r="C263" s="36">
        <f>Combined!W263</f>
        <v>-3</v>
      </c>
      <c r="D263" s="36">
        <f>Combined!X263</f>
        <v>5.47879732046645</v>
      </c>
      <c r="E263" s="36">
        <f>Combined!Y263</f>
        <v>11.184360979877965</v>
      </c>
      <c r="F263" s="36">
        <f>Combined!Z263</f>
        <v>44.209958211361581</v>
      </c>
      <c r="G263" s="54">
        <f>IF(C263&lt;Percentiles!C$3, 1, IF(C263&lt;Percentiles!C$4, 2, IF(C263&lt;Percentiles!C$5, 3, IF(C263&lt;Percentiles!C$6, 4, IF(C263&lt;Percentiles!C$7, 5, IF(C263&lt;Percentiles!C$8, 6, IF(C263&lt;Percentiles!C$9, 7, IF(C263&lt;Percentiles!C$10, 8, IF(C263&lt;Percentiles!C$11, 9, IF(C263&lt;Percentiles!C$12, 10, 11))))))))))</f>
        <v>3</v>
      </c>
      <c r="H263" s="54">
        <f>IF(D263&lt;Percentiles!D$3, 1, IF(D263&lt;Percentiles!D$4, 2, IF(D263&lt;Percentiles!D$5, 3, IF(D263&lt;Percentiles!D$6, 4, IF(D263&lt;Percentiles!D$7, 5, IF(D263&lt;Percentiles!D$8, 6, IF(D263&lt;Percentiles!D$9, 7, IF(D263&lt;Percentiles!D$10, 8, IF(D263&lt;Percentiles!D$11, 9, IF(D263&lt;Percentiles!D$12, 10, 11))))))))))</f>
        <v>3</v>
      </c>
      <c r="I263" s="54">
        <f>IF(E263&lt;Percentiles!E$3, 1, IF(E263&lt;Percentiles!E$4, 2, IF(E263&lt;Percentiles!E$5, 3, IF(E263&lt;Percentiles!E$6, 4, IF(E263&lt;Percentiles!E$7, 5, IF(E263&lt;Percentiles!E$8, 6, IF(E263&lt;Percentiles!E$9, 7, IF(E263&lt;Percentiles!E$10, 8, IF(E263&lt;Percentiles!E$11, 9, IF(E263&lt;Percentiles!E$12, 10, 11))))))))))</f>
        <v>3</v>
      </c>
      <c r="J263" s="54">
        <f>IF(F263&lt;Percentiles!F$3, 1, IF(F263&lt;Percentiles!F$4, 2, IF(F263&lt;Percentiles!F$5, 3, IF(F263&lt;Percentiles!F$6, 4, IF(F263&lt;Percentiles!F$7, 5, IF(F263&lt;Percentiles!F$8, 6, IF(F263&lt;Percentiles!F$9, 7, IF(F263&lt;Percentiles!F$10, 8, IF(F263&lt;Percentiles!F$11, 9, IF(F263&lt;Percentiles!F$12, 10, 11))))))))))</f>
        <v>5</v>
      </c>
      <c r="K263" s="35">
        <f>Combined!AA263</f>
        <v>17</v>
      </c>
      <c r="L263" s="38">
        <f>Combined!AB263</f>
        <v>57.28562736119769</v>
      </c>
      <c r="M263">
        <f>IF(L263&lt;Percentiles!$G$3,1,0)</f>
        <v>0</v>
      </c>
      <c r="N263">
        <f>IF(L263&lt;Percentiles!$G$4,1,0)</f>
        <v>0</v>
      </c>
      <c r="O263">
        <f>IF(L263&lt;Percentiles!$G$5,1,0)</f>
        <v>0</v>
      </c>
      <c r="P263">
        <f>IF(L263&lt;Percentiles!$G$6,1,0)</f>
        <v>0</v>
      </c>
      <c r="Q263">
        <f>IF(L263&lt;Percentiles!$G$7,1,0)</f>
        <v>0</v>
      </c>
      <c r="R263">
        <f>IF(L263&lt;Percentiles!$G$8,1,0)</f>
        <v>0</v>
      </c>
      <c r="S263">
        <f>IF(L263&lt;Percentiles!$G$9,1,0)</f>
        <v>0</v>
      </c>
      <c r="T263">
        <f>IF(L263&lt;Percentiles!$G$10,1,0)</f>
        <v>1</v>
      </c>
      <c r="U263">
        <f>IF(L263&lt;Percentiles!$G$11,1,0)</f>
        <v>1</v>
      </c>
    </row>
    <row r="264" spans="1:21" x14ac:dyDescent="0.35">
      <c r="A264" s="34">
        <f>Combined!A264</f>
        <v>170323</v>
      </c>
      <c r="B264" s="34">
        <f>Combined!B264</f>
        <v>13</v>
      </c>
      <c r="C264" s="36">
        <f>Combined!W264</f>
        <v>-3</v>
      </c>
      <c r="D264" s="36">
        <f>Combined!X264</f>
        <v>6.0027683259978204</v>
      </c>
      <c r="E264" s="36">
        <f>Combined!Y264</f>
        <v>8.1878650861286708</v>
      </c>
      <c r="F264" s="36">
        <f>Combined!Z264</f>
        <v>52.792321846708262</v>
      </c>
      <c r="G264" s="54">
        <f>IF(C264&lt;Percentiles!C$3, 1, IF(C264&lt;Percentiles!C$4, 2, IF(C264&lt;Percentiles!C$5, 3, IF(C264&lt;Percentiles!C$6, 4, IF(C264&lt;Percentiles!C$7, 5, IF(C264&lt;Percentiles!C$8, 6, IF(C264&lt;Percentiles!C$9, 7, IF(C264&lt;Percentiles!C$10, 8, IF(C264&lt;Percentiles!C$11, 9, IF(C264&lt;Percentiles!C$12, 10, 11))))))))))</f>
        <v>3</v>
      </c>
      <c r="H264" s="54">
        <f>IF(D264&lt;Percentiles!D$3, 1, IF(D264&lt;Percentiles!D$4, 2, IF(D264&lt;Percentiles!D$5, 3, IF(D264&lt;Percentiles!D$6, 4, IF(D264&lt;Percentiles!D$7, 5, IF(D264&lt;Percentiles!D$8, 6, IF(D264&lt;Percentiles!D$9, 7, IF(D264&lt;Percentiles!D$10, 8, IF(D264&lt;Percentiles!D$11, 9, IF(D264&lt;Percentiles!D$12, 10, 11))))))))))</f>
        <v>3</v>
      </c>
      <c r="I264" s="54">
        <f>IF(E264&lt;Percentiles!E$3, 1, IF(E264&lt;Percentiles!E$4, 2, IF(E264&lt;Percentiles!E$5, 3, IF(E264&lt;Percentiles!E$6, 4, IF(E264&lt;Percentiles!E$7, 5, IF(E264&lt;Percentiles!E$8, 6, IF(E264&lt;Percentiles!E$9, 7, IF(E264&lt;Percentiles!E$10, 8, IF(E264&lt;Percentiles!E$11, 9, IF(E264&lt;Percentiles!E$12, 10, 11))))))))))</f>
        <v>2</v>
      </c>
      <c r="J264" s="54">
        <f>IF(F264&lt;Percentiles!F$3, 1, IF(F264&lt;Percentiles!F$4, 2, IF(F264&lt;Percentiles!F$5, 3, IF(F264&lt;Percentiles!F$6, 4, IF(F264&lt;Percentiles!F$7, 5, IF(F264&lt;Percentiles!F$8, 6, IF(F264&lt;Percentiles!F$9, 7, IF(F264&lt;Percentiles!F$10, 8, IF(F264&lt;Percentiles!F$11, 9, IF(F264&lt;Percentiles!F$12, 10, 11))))))))))</f>
        <v>6</v>
      </c>
      <c r="K264" s="35">
        <f>Combined!AA264</f>
        <v>17</v>
      </c>
      <c r="L264" s="38">
        <f>Combined!AB264</f>
        <v>63.1333129825152</v>
      </c>
      <c r="M264">
        <f>IF(L264&lt;Percentiles!$G$3,1,0)</f>
        <v>0</v>
      </c>
      <c r="N264">
        <f>IF(L264&lt;Percentiles!$G$4,1,0)</f>
        <v>0</v>
      </c>
      <c r="O264">
        <f>IF(L264&lt;Percentiles!$G$5,1,0)</f>
        <v>0</v>
      </c>
      <c r="P264">
        <f>IF(L264&lt;Percentiles!$G$6,1,0)</f>
        <v>0</v>
      </c>
      <c r="Q264">
        <f>IF(L264&lt;Percentiles!$G$7,1,0)</f>
        <v>0</v>
      </c>
      <c r="R264">
        <f>IF(L264&lt;Percentiles!$G$8,1,0)</f>
        <v>0</v>
      </c>
      <c r="S264">
        <f>IF(L264&lt;Percentiles!$G$9,1,0)</f>
        <v>0</v>
      </c>
      <c r="T264">
        <f>IF(L264&lt;Percentiles!$G$10,1,0)</f>
        <v>1</v>
      </c>
      <c r="U264">
        <f>IF(L264&lt;Percentiles!$G$11,1,0)</f>
        <v>1</v>
      </c>
    </row>
    <row r="265" spans="1:21" x14ac:dyDescent="0.35">
      <c r="A265" s="34">
        <f>Combined!A265</f>
        <v>170323</v>
      </c>
      <c r="B265" s="34">
        <f>Combined!B265</f>
        <v>14</v>
      </c>
      <c r="C265" s="36">
        <f>Combined!W265</f>
        <v>-3</v>
      </c>
      <c r="D265" s="36">
        <f>Combined!X265</f>
        <v>3.0588349224308997</v>
      </c>
      <c r="E265" s="36">
        <f>Combined!Y265</f>
        <v>0.38698649566733129</v>
      </c>
      <c r="F265" s="36">
        <f>Combined!Z265</f>
        <v>6.1258297438258431</v>
      </c>
      <c r="G265" s="54">
        <f>IF(C265&lt;Percentiles!C$3, 1, IF(C265&lt;Percentiles!C$4, 2, IF(C265&lt;Percentiles!C$5, 3, IF(C265&lt;Percentiles!C$6, 4, IF(C265&lt;Percentiles!C$7, 5, IF(C265&lt;Percentiles!C$8, 6, IF(C265&lt;Percentiles!C$9, 7, IF(C265&lt;Percentiles!C$10, 8, IF(C265&lt;Percentiles!C$11, 9, IF(C265&lt;Percentiles!C$12, 10, 11))))))))))</f>
        <v>3</v>
      </c>
      <c r="H265" s="54">
        <f>IF(D265&lt;Percentiles!D$3, 1, IF(D265&lt;Percentiles!D$4, 2, IF(D265&lt;Percentiles!D$5, 3, IF(D265&lt;Percentiles!D$6, 4, IF(D265&lt;Percentiles!D$7, 5, IF(D265&lt;Percentiles!D$8, 6, IF(D265&lt;Percentiles!D$9, 7, IF(D265&lt;Percentiles!D$10, 8, IF(D265&lt;Percentiles!D$11, 9, IF(D265&lt;Percentiles!D$12, 10, 11))))))))))</f>
        <v>2</v>
      </c>
      <c r="I265" s="54">
        <f>IF(E265&lt;Percentiles!E$3, 1, IF(E265&lt;Percentiles!E$4, 2, IF(E265&lt;Percentiles!E$5, 3, IF(E265&lt;Percentiles!E$6, 4, IF(E265&lt;Percentiles!E$7, 5, IF(E265&lt;Percentiles!E$8, 6, IF(E265&lt;Percentiles!E$9, 7, IF(E265&lt;Percentiles!E$10, 8, IF(E265&lt;Percentiles!E$11, 9, IF(E265&lt;Percentiles!E$12, 10, 11))))))))))</f>
        <v>1</v>
      </c>
      <c r="J265" s="54">
        <f>IF(F265&lt;Percentiles!F$3, 1, IF(F265&lt;Percentiles!F$4, 2, IF(F265&lt;Percentiles!F$5, 3, IF(F265&lt;Percentiles!F$6, 4, IF(F265&lt;Percentiles!F$7, 5, IF(F265&lt;Percentiles!F$8, 6, IF(F265&lt;Percentiles!F$9, 7, IF(F265&lt;Percentiles!F$10, 8, IF(F265&lt;Percentiles!F$11, 9, IF(F265&lt;Percentiles!F$12, 10, 11))))))))))</f>
        <v>1</v>
      </c>
      <c r="K265" s="35">
        <f>Combined!AA265</f>
        <v>17</v>
      </c>
      <c r="L265" s="38">
        <f>Combined!AB265</f>
        <v>60.340432784358448</v>
      </c>
      <c r="M265">
        <f>IF(L265&lt;Percentiles!$G$3,1,0)</f>
        <v>0</v>
      </c>
      <c r="N265">
        <f>IF(L265&lt;Percentiles!$G$4,1,0)</f>
        <v>0</v>
      </c>
      <c r="O265">
        <f>IF(L265&lt;Percentiles!$G$5,1,0)</f>
        <v>0</v>
      </c>
      <c r="P265">
        <f>IF(L265&lt;Percentiles!$G$6,1,0)</f>
        <v>0</v>
      </c>
      <c r="Q265">
        <f>IF(L265&lt;Percentiles!$G$7,1,0)</f>
        <v>0</v>
      </c>
      <c r="R265">
        <f>IF(L265&lt;Percentiles!$G$8,1,0)</f>
        <v>0</v>
      </c>
      <c r="S265">
        <f>IF(L265&lt;Percentiles!$G$9,1,0)</f>
        <v>0</v>
      </c>
      <c r="T265">
        <f>IF(L265&lt;Percentiles!$G$10,1,0)</f>
        <v>1</v>
      </c>
      <c r="U265">
        <f>IF(L265&lt;Percentiles!$G$11,1,0)</f>
        <v>1</v>
      </c>
    </row>
    <row r="266" spans="1:21" x14ac:dyDescent="0.35">
      <c r="A266" s="34">
        <f>Combined!A266</f>
        <v>170323</v>
      </c>
      <c r="B266" s="34">
        <f>Combined!B266</f>
        <v>15</v>
      </c>
      <c r="C266" s="36">
        <f>Combined!W266</f>
        <v>-3</v>
      </c>
      <c r="D266" s="36">
        <f>Combined!X266</f>
        <v>45.263662461737411</v>
      </c>
      <c r="E266" s="36">
        <f>Combined!Y266</f>
        <v>18.058131209878269</v>
      </c>
      <c r="F266" s="36">
        <f>Combined!Z266</f>
        <v>131.60187258974059</v>
      </c>
      <c r="G266" s="54">
        <f>IF(C266&lt;Percentiles!C$3, 1, IF(C266&lt;Percentiles!C$4, 2, IF(C266&lt;Percentiles!C$5, 3, IF(C266&lt;Percentiles!C$6, 4, IF(C266&lt;Percentiles!C$7, 5, IF(C266&lt;Percentiles!C$8, 6, IF(C266&lt;Percentiles!C$9, 7, IF(C266&lt;Percentiles!C$10, 8, IF(C266&lt;Percentiles!C$11, 9, IF(C266&lt;Percentiles!C$12, 10, 11))))))))))</f>
        <v>3</v>
      </c>
      <c r="H266" s="54">
        <f>IF(D266&lt;Percentiles!D$3, 1, IF(D266&lt;Percentiles!D$4, 2, IF(D266&lt;Percentiles!D$5, 3, IF(D266&lt;Percentiles!D$6, 4, IF(D266&lt;Percentiles!D$7, 5, IF(D266&lt;Percentiles!D$8, 6, IF(D266&lt;Percentiles!D$9, 7, IF(D266&lt;Percentiles!D$10, 8, IF(D266&lt;Percentiles!D$11, 9, IF(D266&lt;Percentiles!D$12, 10, 11))))))))))</f>
        <v>4</v>
      </c>
      <c r="I266" s="54">
        <f>IF(E266&lt;Percentiles!E$3, 1, IF(E266&lt;Percentiles!E$4, 2, IF(E266&lt;Percentiles!E$5, 3, IF(E266&lt;Percentiles!E$6, 4, IF(E266&lt;Percentiles!E$7, 5, IF(E266&lt;Percentiles!E$8, 6, IF(E266&lt;Percentiles!E$9, 7, IF(E266&lt;Percentiles!E$10, 8, IF(E266&lt;Percentiles!E$11, 9, IF(E266&lt;Percentiles!E$12, 10, 11))))))))))</f>
        <v>4</v>
      </c>
      <c r="J266" s="54">
        <f>IF(F266&lt;Percentiles!F$3, 1, IF(F266&lt;Percentiles!F$4, 2, IF(F266&lt;Percentiles!F$5, 3, IF(F266&lt;Percentiles!F$6, 4, IF(F266&lt;Percentiles!F$7, 5, IF(F266&lt;Percentiles!F$8, 6, IF(F266&lt;Percentiles!F$9, 7, IF(F266&lt;Percentiles!F$10, 8, IF(F266&lt;Percentiles!F$11, 9, IF(F266&lt;Percentiles!F$12, 10, 11))))))))))</f>
        <v>8</v>
      </c>
      <c r="K266" s="35">
        <f>Combined!AA266</f>
        <v>17</v>
      </c>
      <c r="L266" s="38">
        <f>Combined!AB266</f>
        <v>57.462835565683051</v>
      </c>
      <c r="M266">
        <f>IF(L266&lt;Percentiles!$G$3,1,0)</f>
        <v>0</v>
      </c>
      <c r="N266">
        <f>IF(L266&lt;Percentiles!$G$4,1,0)</f>
        <v>0</v>
      </c>
      <c r="O266">
        <f>IF(L266&lt;Percentiles!$G$5,1,0)</f>
        <v>0</v>
      </c>
      <c r="P266">
        <f>IF(L266&lt;Percentiles!$G$6,1,0)</f>
        <v>0</v>
      </c>
      <c r="Q266">
        <f>IF(L266&lt;Percentiles!$G$7,1,0)</f>
        <v>0</v>
      </c>
      <c r="R266">
        <f>IF(L266&lt;Percentiles!$G$8,1,0)</f>
        <v>0</v>
      </c>
      <c r="S266">
        <f>IF(L266&lt;Percentiles!$G$9,1,0)</f>
        <v>0</v>
      </c>
      <c r="T266">
        <f>IF(L266&lt;Percentiles!$G$10,1,0)</f>
        <v>1</v>
      </c>
      <c r="U266">
        <f>IF(L266&lt;Percentiles!$G$11,1,0)</f>
        <v>1</v>
      </c>
    </row>
    <row r="267" spans="1:21" x14ac:dyDescent="0.35">
      <c r="A267" s="34">
        <f>Combined!A267</f>
        <v>170323</v>
      </c>
      <c r="B267" s="34">
        <f>Combined!B267</f>
        <v>16</v>
      </c>
      <c r="C267" s="36">
        <f>Combined!W267</f>
        <v>2.8314009307816566</v>
      </c>
      <c r="D267" s="36">
        <f>Combined!X267</f>
        <v>33.641455067675196</v>
      </c>
      <c r="E267" s="36">
        <f>Combined!Y267</f>
        <v>56.790982469809592</v>
      </c>
      <c r="F267" s="36">
        <f>Combined!Z267</f>
        <v>4542.9367358263607</v>
      </c>
      <c r="G267" s="54">
        <f>IF(C267&lt;Percentiles!C$3, 1, IF(C267&lt;Percentiles!C$4, 2, IF(C267&lt;Percentiles!C$5, 3, IF(C267&lt;Percentiles!C$6, 4, IF(C267&lt;Percentiles!C$7, 5, IF(C267&lt;Percentiles!C$8, 6, IF(C267&lt;Percentiles!C$9, 7, IF(C267&lt;Percentiles!C$10, 8, IF(C267&lt;Percentiles!C$11, 9, IF(C267&lt;Percentiles!C$12, 10, 11))))))))))</f>
        <v>10</v>
      </c>
      <c r="H267" s="54">
        <f>IF(D267&lt;Percentiles!D$3, 1, IF(D267&lt;Percentiles!D$4, 2, IF(D267&lt;Percentiles!D$5, 3, IF(D267&lt;Percentiles!D$6, 4, IF(D267&lt;Percentiles!D$7, 5, IF(D267&lt;Percentiles!D$8, 6, IF(D267&lt;Percentiles!D$9, 7, IF(D267&lt;Percentiles!D$10, 8, IF(D267&lt;Percentiles!D$11, 9, IF(D267&lt;Percentiles!D$12, 10, 11))))))))))</f>
        <v>4</v>
      </c>
      <c r="I267" s="54">
        <f>IF(E267&lt;Percentiles!E$3, 1, IF(E267&lt;Percentiles!E$4, 2, IF(E267&lt;Percentiles!E$5, 3, IF(E267&lt;Percentiles!E$6, 4, IF(E267&lt;Percentiles!E$7, 5, IF(E267&lt;Percentiles!E$8, 6, IF(E267&lt;Percentiles!E$9, 7, IF(E267&lt;Percentiles!E$10, 8, IF(E267&lt;Percentiles!E$11, 9, IF(E267&lt;Percentiles!E$12, 10, 11))))))))))</f>
        <v>7</v>
      </c>
      <c r="J267" s="54">
        <f>IF(F267&lt;Percentiles!F$3, 1, IF(F267&lt;Percentiles!F$4, 2, IF(F267&lt;Percentiles!F$5, 3, IF(F267&lt;Percentiles!F$6, 4, IF(F267&lt;Percentiles!F$7, 5, IF(F267&lt;Percentiles!F$8, 6, IF(F267&lt;Percentiles!F$9, 7, IF(F267&lt;Percentiles!F$10, 8, IF(F267&lt;Percentiles!F$11, 9, IF(F267&lt;Percentiles!F$12, 10, 11))))))))))</f>
        <v>10</v>
      </c>
      <c r="K267" s="35">
        <f>Combined!AA267</f>
        <v>17</v>
      </c>
      <c r="L267" s="38">
        <f>Combined!AB267</f>
        <v>75.77223693445589</v>
      </c>
      <c r="M267">
        <f>IF(L267&lt;Percentiles!$G$3,1,0)</f>
        <v>0</v>
      </c>
      <c r="N267">
        <f>IF(L267&lt;Percentiles!$G$4,1,0)</f>
        <v>0</v>
      </c>
      <c r="O267">
        <f>IF(L267&lt;Percentiles!$G$5,1,0)</f>
        <v>0</v>
      </c>
      <c r="P267">
        <f>IF(L267&lt;Percentiles!$G$6,1,0)</f>
        <v>0</v>
      </c>
      <c r="Q267">
        <f>IF(L267&lt;Percentiles!$G$7,1,0)</f>
        <v>0</v>
      </c>
      <c r="R267">
        <f>IF(L267&lt;Percentiles!$G$8,1,0)</f>
        <v>0</v>
      </c>
      <c r="S267">
        <f>IF(L267&lt;Percentiles!$G$9,1,0)</f>
        <v>0</v>
      </c>
      <c r="T267">
        <f>IF(L267&lt;Percentiles!$G$10,1,0)</f>
        <v>0</v>
      </c>
      <c r="U267">
        <f>IF(L267&lt;Percentiles!$G$11,1,0)</f>
        <v>1</v>
      </c>
    </row>
    <row r="268" spans="1:21" x14ac:dyDescent="0.35">
      <c r="A268" s="34">
        <f>Combined!A268</f>
        <v>170323</v>
      </c>
      <c r="B268" s="34">
        <f>Combined!B268</f>
        <v>11</v>
      </c>
      <c r="C268" s="36">
        <f>Combined!W268</f>
        <v>-3</v>
      </c>
      <c r="D268" s="36">
        <f>Combined!X268</f>
        <v>51.805822645556965</v>
      </c>
      <c r="E268" s="36">
        <f>Combined!Y268</f>
        <v>25.806777893811535</v>
      </c>
      <c r="F268" s="36">
        <f>Combined!Z268</f>
        <v>96.929246910494314</v>
      </c>
      <c r="G268" s="54">
        <f>IF(C268&lt;Percentiles!C$3, 1, IF(C268&lt;Percentiles!C$4, 2, IF(C268&lt;Percentiles!C$5, 3, IF(C268&lt;Percentiles!C$6, 4, IF(C268&lt;Percentiles!C$7, 5, IF(C268&lt;Percentiles!C$8, 6, IF(C268&lt;Percentiles!C$9, 7, IF(C268&lt;Percentiles!C$10, 8, IF(C268&lt;Percentiles!C$11, 9, IF(C268&lt;Percentiles!C$12, 10, 11))))))))))</f>
        <v>3</v>
      </c>
      <c r="H268" s="54">
        <f>IF(D268&lt;Percentiles!D$3, 1, IF(D268&lt;Percentiles!D$4, 2, IF(D268&lt;Percentiles!D$5, 3, IF(D268&lt;Percentiles!D$6, 4, IF(D268&lt;Percentiles!D$7, 5, IF(D268&lt;Percentiles!D$8, 6, IF(D268&lt;Percentiles!D$9, 7, IF(D268&lt;Percentiles!D$10, 8, IF(D268&lt;Percentiles!D$11, 9, IF(D268&lt;Percentiles!D$12, 10, 11))))))))))</f>
        <v>4</v>
      </c>
      <c r="I268" s="54">
        <f>IF(E268&lt;Percentiles!E$3, 1, IF(E268&lt;Percentiles!E$4, 2, IF(E268&lt;Percentiles!E$5, 3, IF(E268&lt;Percentiles!E$6, 4, IF(E268&lt;Percentiles!E$7, 5, IF(E268&lt;Percentiles!E$8, 6, IF(E268&lt;Percentiles!E$9, 7, IF(E268&lt;Percentiles!E$10, 8, IF(E268&lt;Percentiles!E$11, 9, IF(E268&lt;Percentiles!E$12, 10, 11))))))))))</f>
        <v>5</v>
      </c>
      <c r="J268" s="54">
        <f>IF(F268&lt;Percentiles!F$3, 1, IF(F268&lt;Percentiles!F$4, 2, IF(F268&lt;Percentiles!F$5, 3, IF(F268&lt;Percentiles!F$6, 4, IF(F268&lt;Percentiles!F$7, 5, IF(F268&lt;Percentiles!F$8, 6, IF(F268&lt;Percentiles!F$9, 7, IF(F268&lt;Percentiles!F$10, 8, IF(F268&lt;Percentiles!F$11, 9, IF(F268&lt;Percentiles!F$12, 10, 11))))))))))</f>
        <v>8</v>
      </c>
      <c r="K268" s="35">
        <f>Combined!AA268</f>
        <v>17</v>
      </c>
      <c r="L268" s="38">
        <f>Combined!AB268</f>
        <v>68.245366792527236</v>
      </c>
      <c r="M268">
        <f>IF(L268&lt;Percentiles!$G$3,1,0)</f>
        <v>0</v>
      </c>
      <c r="N268">
        <f>IF(L268&lt;Percentiles!$G$4,1,0)</f>
        <v>0</v>
      </c>
      <c r="O268">
        <f>IF(L268&lt;Percentiles!$G$5,1,0)</f>
        <v>0</v>
      </c>
      <c r="P268">
        <f>IF(L268&lt;Percentiles!$G$6,1,0)</f>
        <v>0</v>
      </c>
      <c r="Q268">
        <f>IF(L268&lt;Percentiles!$G$7,1,0)</f>
        <v>0</v>
      </c>
      <c r="R268">
        <f>IF(L268&lt;Percentiles!$G$8,1,0)</f>
        <v>0</v>
      </c>
      <c r="S268">
        <f>IF(L268&lt;Percentiles!$G$9,1,0)</f>
        <v>0</v>
      </c>
      <c r="T268">
        <f>IF(L268&lt;Percentiles!$G$10,1,0)</f>
        <v>1</v>
      </c>
      <c r="U268">
        <f>IF(L268&lt;Percentiles!$G$11,1,0)</f>
        <v>1</v>
      </c>
    </row>
    <row r="269" spans="1:21" x14ac:dyDescent="0.35">
      <c r="A269" s="34">
        <f>Combined!A269</f>
        <v>170323</v>
      </c>
      <c r="B269" s="34">
        <f>Combined!B269</f>
        <v>12</v>
      </c>
      <c r="C269" s="36">
        <f>Combined!W269</f>
        <v>-3</v>
      </c>
      <c r="D269" s="36">
        <f>Combined!X269</f>
        <v>5.47879732046645</v>
      </c>
      <c r="E269" s="36">
        <f>Combined!Y269</f>
        <v>11.184360979877965</v>
      </c>
      <c r="F269" s="36">
        <f>Combined!Z269</f>
        <v>44.209958211361581</v>
      </c>
      <c r="G269" s="54">
        <f>IF(C269&lt;Percentiles!C$3, 1, IF(C269&lt;Percentiles!C$4, 2, IF(C269&lt;Percentiles!C$5, 3, IF(C269&lt;Percentiles!C$6, 4, IF(C269&lt;Percentiles!C$7, 5, IF(C269&lt;Percentiles!C$8, 6, IF(C269&lt;Percentiles!C$9, 7, IF(C269&lt;Percentiles!C$10, 8, IF(C269&lt;Percentiles!C$11, 9, IF(C269&lt;Percentiles!C$12, 10, 11))))))))))</f>
        <v>3</v>
      </c>
      <c r="H269" s="54">
        <f>IF(D269&lt;Percentiles!D$3, 1, IF(D269&lt;Percentiles!D$4, 2, IF(D269&lt;Percentiles!D$5, 3, IF(D269&lt;Percentiles!D$6, 4, IF(D269&lt;Percentiles!D$7, 5, IF(D269&lt;Percentiles!D$8, 6, IF(D269&lt;Percentiles!D$9, 7, IF(D269&lt;Percentiles!D$10, 8, IF(D269&lt;Percentiles!D$11, 9, IF(D269&lt;Percentiles!D$12, 10, 11))))))))))</f>
        <v>3</v>
      </c>
      <c r="I269" s="54">
        <f>IF(E269&lt;Percentiles!E$3, 1, IF(E269&lt;Percentiles!E$4, 2, IF(E269&lt;Percentiles!E$5, 3, IF(E269&lt;Percentiles!E$6, 4, IF(E269&lt;Percentiles!E$7, 5, IF(E269&lt;Percentiles!E$8, 6, IF(E269&lt;Percentiles!E$9, 7, IF(E269&lt;Percentiles!E$10, 8, IF(E269&lt;Percentiles!E$11, 9, IF(E269&lt;Percentiles!E$12, 10, 11))))))))))</f>
        <v>3</v>
      </c>
      <c r="J269" s="54">
        <f>IF(F269&lt;Percentiles!F$3, 1, IF(F269&lt;Percentiles!F$4, 2, IF(F269&lt;Percentiles!F$5, 3, IF(F269&lt;Percentiles!F$6, 4, IF(F269&lt;Percentiles!F$7, 5, IF(F269&lt;Percentiles!F$8, 6, IF(F269&lt;Percentiles!F$9, 7, IF(F269&lt;Percentiles!F$10, 8, IF(F269&lt;Percentiles!F$11, 9, IF(F269&lt;Percentiles!F$12, 10, 11))))))))))</f>
        <v>5</v>
      </c>
      <c r="K269" s="35">
        <f>Combined!AA269</f>
        <v>17</v>
      </c>
      <c r="L269" s="38">
        <f>Combined!AB269</f>
        <v>54.871299843715327</v>
      </c>
      <c r="M269">
        <f>IF(L269&lt;Percentiles!$G$3,1,0)</f>
        <v>0</v>
      </c>
      <c r="N269">
        <f>IF(L269&lt;Percentiles!$G$4,1,0)</f>
        <v>0</v>
      </c>
      <c r="O269">
        <f>IF(L269&lt;Percentiles!$G$5,1,0)</f>
        <v>0</v>
      </c>
      <c r="P269">
        <f>IF(L269&lt;Percentiles!$G$6,1,0)</f>
        <v>0</v>
      </c>
      <c r="Q269">
        <f>IF(L269&lt;Percentiles!$G$7,1,0)</f>
        <v>0</v>
      </c>
      <c r="R269">
        <f>IF(L269&lt;Percentiles!$G$8,1,0)</f>
        <v>0</v>
      </c>
      <c r="S269">
        <f>IF(L269&lt;Percentiles!$G$9,1,0)</f>
        <v>1</v>
      </c>
      <c r="T269">
        <f>IF(L269&lt;Percentiles!$G$10,1,0)</f>
        <v>1</v>
      </c>
      <c r="U269">
        <f>IF(L269&lt;Percentiles!$G$11,1,0)</f>
        <v>1</v>
      </c>
    </row>
    <row r="270" spans="1:21" x14ac:dyDescent="0.35">
      <c r="A270" s="34">
        <f>Combined!A270</f>
        <v>170323</v>
      </c>
      <c r="B270" s="34">
        <f>Combined!B270</f>
        <v>13</v>
      </c>
      <c r="C270" s="36">
        <f>Combined!W270</f>
        <v>-3</v>
      </c>
      <c r="D270" s="36">
        <f>Combined!X270</f>
        <v>6.0027683259978204</v>
      </c>
      <c r="E270" s="36">
        <f>Combined!Y270</f>
        <v>8.1878650861286708</v>
      </c>
      <c r="F270" s="36">
        <f>Combined!Z270</f>
        <v>52.792321846708262</v>
      </c>
      <c r="G270" s="54">
        <f>IF(C270&lt;Percentiles!C$3, 1, IF(C270&lt;Percentiles!C$4, 2, IF(C270&lt;Percentiles!C$5, 3, IF(C270&lt;Percentiles!C$6, 4, IF(C270&lt;Percentiles!C$7, 5, IF(C270&lt;Percentiles!C$8, 6, IF(C270&lt;Percentiles!C$9, 7, IF(C270&lt;Percentiles!C$10, 8, IF(C270&lt;Percentiles!C$11, 9, IF(C270&lt;Percentiles!C$12, 10, 11))))))))))</f>
        <v>3</v>
      </c>
      <c r="H270" s="54">
        <f>IF(D270&lt;Percentiles!D$3, 1, IF(D270&lt;Percentiles!D$4, 2, IF(D270&lt;Percentiles!D$5, 3, IF(D270&lt;Percentiles!D$6, 4, IF(D270&lt;Percentiles!D$7, 5, IF(D270&lt;Percentiles!D$8, 6, IF(D270&lt;Percentiles!D$9, 7, IF(D270&lt;Percentiles!D$10, 8, IF(D270&lt;Percentiles!D$11, 9, IF(D270&lt;Percentiles!D$12, 10, 11))))))))))</f>
        <v>3</v>
      </c>
      <c r="I270" s="54">
        <f>IF(E270&lt;Percentiles!E$3, 1, IF(E270&lt;Percentiles!E$4, 2, IF(E270&lt;Percentiles!E$5, 3, IF(E270&lt;Percentiles!E$6, 4, IF(E270&lt;Percentiles!E$7, 5, IF(E270&lt;Percentiles!E$8, 6, IF(E270&lt;Percentiles!E$9, 7, IF(E270&lt;Percentiles!E$10, 8, IF(E270&lt;Percentiles!E$11, 9, IF(E270&lt;Percentiles!E$12, 10, 11))))))))))</f>
        <v>2</v>
      </c>
      <c r="J270" s="54">
        <f>IF(F270&lt;Percentiles!F$3, 1, IF(F270&lt;Percentiles!F$4, 2, IF(F270&lt;Percentiles!F$5, 3, IF(F270&lt;Percentiles!F$6, 4, IF(F270&lt;Percentiles!F$7, 5, IF(F270&lt;Percentiles!F$8, 6, IF(F270&lt;Percentiles!F$9, 7, IF(F270&lt;Percentiles!F$10, 8, IF(F270&lt;Percentiles!F$11, 9, IF(F270&lt;Percentiles!F$12, 10, 11))))))))))</f>
        <v>6</v>
      </c>
      <c r="K270" s="35">
        <f>Combined!AA270</f>
        <v>17</v>
      </c>
      <c r="L270" s="38">
        <f>Combined!AB270</f>
        <v>51.838922455645175</v>
      </c>
      <c r="M270">
        <f>IF(L270&lt;Percentiles!$G$3,1,0)</f>
        <v>0</v>
      </c>
      <c r="N270">
        <f>IF(L270&lt;Percentiles!$G$4,1,0)</f>
        <v>0</v>
      </c>
      <c r="O270">
        <f>IF(L270&lt;Percentiles!$G$5,1,0)</f>
        <v>0</v>
      </c>
      <c r="P270">
        <f>IF(L270&lt;Percentiles!$G$6,1,0)</f>
        <v>0</v>
      </c>
      <c r="Q270">
        <f>IF(L270&lt;Percentiles!$G$7,1,0)</f>
        <v>0</v>
      </c>
      <c r="R270">
        <f>IF(L270&lt;Percentiles!$G$8,1,0)</f>
        <v>0</v>
      </c>
      <c r="S270">
        <f>IF(L270&lt;Percentiles!$G$9,1,0)</f>
        <v>1</v>
      </c>
      <c r="T270">
        <f>IF(L270&lt;Percentiles!$G$10,1,0)</f>
        <v>1</v>
      </c>
      <c r="U270">
        <f>IF(L270&lt;Percentiles!$G$11,1,0)</f>
        <v>1</v>
      </c>
    </row>
    <row r="271" spans="1:21" x14ac:dyDescent="0.35">
      <c r="A271" s="34">
        <f>Combined!A271</f>
        <v>170323</v>
      </c>
      <c r="B271" s="34">
        <f>Combined!B271</f>
        <v>14</v>
      </c>
      <c r="C271" s="36">
        <f>Combined!W271</f>
        <v>-3</v>
      </c>
      <c r="D271" s="36">
        <f>Combined!X271</f>
        <v>3.0588349224308997</v>
      </c>
      <c r="E271" s="36">
        <f>Combined!Y271</f>
        <v>0.38698649566733129</v>
      </c>
      <c r="F271" s="36">
        <f>Combined!Z271</f>
        <v>6.1258297438258431</v>
      </c>
      <c r="G271" s="54">
        <f>IF(C271&lt;Percentiles!C$3, 1, IF(C271&lt;Percentiles!C$4, 2, IF(C271&lt;Percentiles!C$5, 3, IF(C271&lt;Percentiles!C$6, 4, IF(C271&lt;Percentiles!C$7, 5, IF(C271&lt;Percentiles!C$8, 6, IF(C271&lt;Percentiles!C$9, 7, IF(C271&lt;Percentiles!C$10, 8, IF(C271&lt;Percentiles!C$11, 9, IF(C271&lt;Percentiles!C$12, 10, 11))))))))))</f>
        <v>3</v>
      </c>
      <c r="H271" s="54">
        <f>IF(D271&lt;Percentiles!D$3, 1, IF(D271&lt;Percentiles!D$4, 2, IF(D271&lt;Percentiles!D$5, 3, IF(D271&lt;Percentiles!D$6, 4, IF(D271&lt;Percentiles!D$7, 5, IF(D271&lt;Percentiles!D$8, 6, IF(D271&lt;Percentiles!D$9, 7, IF(D271&lt;Percentiles!D$10, 8, IF(D271&lt;Percentiles!D$11, 9, IF(D271&lt;Percentiles!D$12, 10, 11))))))))))</f>
        <v>2</v>
      </c>
      <c r="I271" s="54">
        <f>IF(E271&lt;Percentiles!E$3, 1, IF(E271&lt;Percentiles!E$4, 2, IF(E271&lt;Percentiles!E$5, 3, IF(E271&lt;Percentiles!E$6, 4, IF(E271&lt;Percentiles!E$7, 5, IF(E271&lt;Percentiles!E$8, 6, IF(E271&lt;Percentiles!E$9, 7, IF(E271&lt;Percentiles!E$10, 8, IF(E271&lt;Percentiles!E$11, 9, IF(E271&lt;Percentiles!E$12, 10, 11))))))))))</f>
        <v>1</v>
      </c>
      <c r="J271" s="54">
        <f>IF(F271&lt;Percentiles!F$3, 1, IF(F271&lt;Percentiles!F$4, 2, IF(F271&lt;Percentiles!F$5, 3, IF(F271&lt;Percentiles!F$6, 4, IF(F271&lt;Percentiles!F$7, 5, IF(F271&lt;Percentiles!F$8, 6, IF(F271&lt;Percentiles!F$9, 7, IF(F271&lt;Percentiles!F$10, 8, IF(F271&lt;Percentiles!F$11, 9, IF(F271&lt;Percentiles!F$12, 10, 11))))))))))</f>
        <v>1</v>
      </c>
      <c r="K271" s="35">
        <f>Combined!AA271</f>
        <v>17</v>
      </c>
      <c r="L271" s="38">
        <f>Combined!AB271</f>
        <v>66.302643739051547</v>
      </c>
      <c r="M271">
        <f>IF(L271&lt;Percentiles!$G$3,1,0)</f>
        <v>0</v>
      </c>
      <c r="N271">
        <f>IF(L271&lt;Percentiles!$G$4,1,0)</f>
        <v>0</v>
      </c>
      <c r="O271">
        <f>IF(L271&lt;Percentiles!$G$5,1,0)</f>
        <v>0</v>
      </c>
      <c r="P271">
        <f>IF(L271&lt;Percentiles!$G$6,1,0)</f>
        <v>0</v>
      </c>
      <c r="Q271">
        <f>IF(L271&lt;Percentiles!$G$7,1,0)</f>
        <v>0</v>
      </c>
      <c r="R271">
        <f>IF(L271&lt;Percentiles!$G$8,1,0)</f>
        <v>0</v>
      </c>
      <c r="S271">
        <f>IF(L271&lt;Percentiles!$G$9,1,0)</f>
        <v>0</v>
      </c>
      <c r="T271">
        <f>IF(L271&lt;Percentiles!$G$10,1,0)</f>
        <v>1</v>
      </c>
      <c r="U271">
        <f>IF(L271&lt;Percentiles!$G$11,1,0)</f>
        <v>1</v>
      </c>
    </row>
    <row r="272" spans="1:21" x14ac:dyDescent="0.35">
      <c r="A272" s="34">
        <f>Combined!A272</f>
        <v>170323</v>
      </c>
      <c r="B272" s="34">
        <f>Combined!B272</f>
        <v>15</v>
      </c>
      <c r="C272" s="36">
        <f>Combined!W272</f>
        <v>-3</v>
      </c>
      <c r="D272" s="36">
        <f>Combined!X272</f>
        <v>45.263662461737411</v>
      </c>
      <c r="E272" s="36">
        <f>Combined!Y272</f>
        <v>18.058131209878269</v>
      </c>
      <c r="F272" s="36">
        <f>Combined!Z272</f>
        <v>131.60187258974059</v>
      </c>
      <c r="G272" s="54">
        <f>IF(C272&lt;Percentiles!C$3, 1, IF(C272&lt;Percentiles!C$4, 2, IF(C272&lt;Percentiles!C$5, 3, IF(C272&lt;Percentiles!C$6, 4, IF(C272&lt;Percentiles!C$7, 5, IF(C272&lt;Percentiles!C$8, 6, IF(C272&lt;Percentiles!C$9, 7, IF(C272&lt;Percentiles!C$10, 8, IF(C272&lt;Percentiles!C$11, 9, IF(C272&lt;Percentiles!C$12, 10, 11))))))))))</f>
        <v>3</v>
      </c>
      <c r="H272" s="54">
        <f>IF(D272&lt;Percentiles!D$3, 1, IF(D272&lt;Percentiles!D$4, 2, IF(D272&lt;Percentiles!D$5, 3, IF(D272&lt;Percentiles!D$6, 4, IF(D272&lt;Percentiles!D$7, 5, IF(D272&lt;Percentiles!D$8, 6, IF(D272&lt;Percentiles!D$9, 7, IF(D272&lt;Percentiles!D$10, 8, IF(D272&lt;Percentiles!D$11, 9, IF(D272&lt;Percentiles!D$12, 10, 11))))))))))</f>
        <v>4</v>
      </c>
      <c r="I272" s="54">
        <f>IF(E272&lt;Percentiles!E$3, 1, IF(E272&lt;Percentiles!E$4, 2, IF(E272&lt;Percentiles!E$5, 3, IF(E272&lt;Percentiles!E$6, 4, IF(E272&lt;Percentiles!E$7, 5, IF(E272&lt;Percentiles!E$8, 6, IF(E272&lt;Percentiles!E$9, 7, IF(E272&lt;Percentiles!E$10, 8, IF(E272&lt;Percentiles!E$11, 9, IF(E272&lt;Percentiles!E$12, 10, 11))))))))))</f>
        <v>4</v>
      </c>
      <c r="J272" s="54">
        <f>IF(F272&lt;Percentiles!F$3, 1, IF(F272&lt;Percentiles!F$4, 2, IF(F272&lt;Percentiles!F$5, 3, IF(F272&lt;Percentiles!F$6, 4, IF(F272&lt;Percentiles!F$7, 5, IF(F272&lt;Percentiles!F$8, 6, IF(F272&lt;Percentiles!F$9, 7, IF(F272&lt;Percentiles!F$10, 8, IF(F272&lt;Percentiles!F$11, 9, IF(F272&lt;Percentiles!F$12, 10, 11))))))))))</f>
        <v>8</v>
      </c>
      <c r="K272" s="35">
        <f>Combined!AA272</f>
        <v>17</v>
      </c>
      <c r="L272" s="38">
        <f>Combined!AB272</f>
        <v>55.879988008389013</v>
      </c>
      <c r="M272">
        <f>IF(L272&lt;Percentiles!$G$3,1,0)</f>
        <v>0</v>
      </c>
      <c r="N272">
        <f>IF(L272&lt;Percentiles!$G$4,1,0)</f>
        <v>0</v>
      </c>
      <c r="O272">
        <f>IF(L272&lt;Percentiles!$G$5,1,0)</f>
        <v>0</v>
      </c>
      <c r="P272">
        <f>IF(L272&lt;Percentiles!$G$6,1,0)</f>
        <v>0</v>
      </c>
      <c r="Q272">
        <f>IF(L272&lt;Percentiles!$G$7,1,0)</f>
        <v>0</v>
      </c>
      <c r="R272">
        <f>IF(L272&lt;Percentiles!$G$8,1,0)</f>
        <v>0</v>
      </c>
      <c r="S272">
        <f>IF(L272&lt;Percentiles!$G$9,1,0)</f>
        <v>1</v>
      </c>
      <c r="T272">
        <f>IF(L272&lt;Percentiles!$G$10,1,0)</f>
        <v>1</v>
      </c>
      <c r="U272">
        <f>IF(L272&lt;Percentiles!$G$11,1,0)</f>
        <v>1</v>
      </c>
    </row>
    <row r="273" spans="1:21" x14ac:dyDescent="0.35">
      <c r="A273" s="34">
        <f>Combined!A273</f>
        <v>170323</v>
      </c>
      <c r="B273" s="34">
        <f>Combined!B273</f>
        <v>16</v>
      </c>
      <c r="C273" s="36">
        <f>Combined!W273</f>
        <v>2.8314009307816566</v>
      </c>
      <c r="D273" s="36">
        <f>Combined!X273</f>
        <v>33.641455067675196</v>
      </c>
      <c r="E273" s="36">
        <f>Combined!Y273</f>
        <v>56.790982469809592</v>
      </c>
      <c r="F273" s="36">
        <f>Combined!Z273</f>
        <v>4542.9367358263607</v>
      </c>
      <c r="G273" s="54">
        <f>IF(C273&lt;Percentiles!C$3, 1, IF(C273&lt;Percentiles!C$4, 2, IF(C273&lt;Percentiles!C$5, 3, IF(C273&lt;Percentiles!C$6, 4, IF(C273&lt;Percentiles!C$7, 5, IF(C273&lt;Percentiles!C$8, 6, IF(C273&lt;Percentiles!C$9, 7, IF(C273&lt;Percentiles!C$10, 8, IF(C273&lt;Percentiles!C$11, 9, IF(C273&lt;Percentiles!C$12, 10, 11))))))))))</f>
        <v>10</v>
      </c>
      <c r="H273" s="54">
        <f>IF(D273&lt;Percentiles!D$3, 1, IF(D273&lt;Percentiles!D$4, 2, IF(D273&lt;Percentiles!D$5, 3, IF(D273&lt;Percentiles!D$6, 4, IF(D273&lt;Percentiles!D$7, 5, IF(D273&lt;Percentiles!D$8, 6, IF(D273&lt;Percentiles!D$9, 7, IF(D273&lt;Percentiles!D$10, 8, IF(D273&lt;Percentiles!D$11, 9, IF(D273&lt;Percentiles!D$12, 10, 11))))))))))</f>
        <v>4</v>
      </c>
      <c r="I273" s="54">
        <f>IF(E273&lt;Percentiles!E$3, 1, IF(E273&lt;Percentiles!E$4, 2, IF(E273&lt;Percentiles!E$5, 3, IF(E273&lt;Percentiles!E$6, 4, IF(E273&lt;Percentiles!E$7, 5, IF(E273&lt;Percentiles!E$8, 6, IF(E273&lt;Percentiles!E$9, 7, IF(E273&lt;Percentiles!E$10, 8, IF(E273&lt;Percentiles!E$11, 9, IF(E273&lt;Percentiles!E$12, 10, 11))))))))))</f>
        <v>7</v>
      </c>
      <c r="J273" s="54">
        <f>IF(F273&lt;Percentiles!F$3, 1, IF(F273&lt;Percentiles!F$4, 2, IF(F273&lt;Percentiles!F$5, 3, IF(F273&lt;Percentiles!F$6, 4, IF(F273&lt;Percentiles!F$7, 5, IF(F273&lt;Percentiles!F$8, 6, IF(F273&lt;Percentiles!F$9, 7, IF(F273&lt;Percentiles!F$10, 8, IF(F273&lt;Percentiles!F$11, 9, IF(F273&lt;Percentiles!F$12, 10, 11))))))))))</f>
        <v>10</v>
      </c>
      <c r="K273" s="35">
        <f>Combined!AA273</f>
        <v>17</v>
      </c>
      <c r="L273" s="38">
        <f>Combined!AB273</f>
        <v>70.330488511114794</v>
      </c>
      <c r="M273">
        <f>IF(L273&lt;Percentiles!$G$3,1,0)</f>
        <v>0</v>
      </c>
      <c r="N273">
        <f>IF(L273&lt;Percentiles!$G$4,1,0)</f>
        <v>0</v>
      </c>
      <c r="O273">
        <f>IF(L273&lt;Percentiles!$G$5,1,0)</f>
        <v>0</v>
      </c>
      <c r="P273">
        <f>IF(L273&lt;Percentiles!$G$6,1,0)</f>
        <v>0</v>
      </c>
      <c r="Q273">
        <f>IF(L273&lt;Percentiles!$G$7,1,0)</f>
        <v>0</v>
      </c>
      <c r="R273">
        <f>IF(L273&lt;Percentiles!$G$8,1,0)</f>
        <v>0</v>
      </c>
      <c r="S273">
        <f>IF(L273&lt;Percentiles!$G$9,1,0)</f>
        <v>0</v>
      </c>
      <c r="T273">
        <f>IF(L273&lt;Percentiles!$G$10,1,0)</f>
        <v>1</v>
      </c>
      <c r="U273">
        <f>IF(L273&lt;Percentiles!$G$11,1,0)</f>
        <v>1</v>
      </c>
    </row>
    <row r="274" spans="1:21" x14ac:dyDescent="0.35">
      <c r="A274" s="34">
        <f>Combined!A274</f>
        <v>170323</v>
      </c>
      <c r="B274" s="34">
        <f>Combined!B274</f>
        <v>11</v>
      </c>
      <c r="C274" s="36">
        <f>Combined!W274</f>
        <v>-3</v>
      </c>
      <c r="D274" s="36">
        <f>Combined!X274</f>
        <v>51.805822645556965</v>
      </c>
      <c r="E274" s="36">
        <f>Combined!Y274</f>
        <v>25.806777893811535</v>
      </c>
      <c r="F274" s="36">
        <f>Combined!Z274</f>
        <v>96.929246910494314</v>
      </c>
      <c r="G274" s="54">
        <f>IF(C274&lt;Percentiles!C$3, 1, IF(C274&lt;Percentiles!C$4, 2, IF(C274&lt;Percentiles!C$5, 3, IF(C274&lt;Percentiles!C$6, 4, IF(C274&lt;Percentiles!C$7, 5, IF(C274&lt;Percentiles!C$8, 6, IF(C274&lt;Percentiles!C$9, 7, IF(C274&lt;Percentiles!C$10, 8, IF(C274&lt;Percentiles!C$11, 9, IF(C274&lt;Percentiles!C$12, 10, 11))))))))))</f>
        <v>3</v>
      </c>
      <c r="H274" s="54">
        <f>IF(D274&lt;Percentiles!D$3, 1, IF(D274&lt;Percentiles!D$4, 2, IF(D274&lt;Percentiles!D$5, 3, IF(D274&lt;Percentiles!D$6, 4, IF(D274&lt;Percentiles!D$7, 5, IF(D274&lt;Percentiles!D$8, 6, IF(D274&lt;Percentiles!D$9, 7, IF(D274&lt;Percentiles!D$10, 8, IF(D274&lt;Percentiles!D$11, 9, IF(D274&lt;Percentiles!D$12, 10, 11))))))))))</f>
        <v>4</v>
      </c>
      <c r="I274" s="54">
        <f>IF(E274&lt;Percentiles!E$3, 1, IF(E274&lt;Percentiles!E$4, 2, IF(E274&lt;Percentiles!E$5, 3, IF(E274&lt;Percentiles!E$6, 4, IF(E274&lt;Percentiles!E$7, 5, IF(E274&lt;Percentiles!E$8, 6, IF(E274&lt;Percentiles!E$9, 7, IF(E274&lt;Percentiles!E$10, 8, IF(E274&lt;Percentiles!E$11, 9, IF(E274&lt;Percentiles!E$12, 10, 11))))))))))</f>
        <v>5</v>
      </c>
      <c r="J274" s="54">
        <f>IF(F274&lt;Percentiles!F$3, 1, IF(F274&lt;Percentiles!F$4, 2, IF(F274&lt;Percentiles!F$5, 3, IF(F274&lt;Percentiles!F$6, 4, IF(F274&lt;Percentiles!F$7, 5, IF(F274&lt;Percentiles!F$8, 6, IF(F274&lt;Percentiles!F$9, 7, IF(F274&lt;Percentiles!F$10, 8, IF(F274&lt;Percentiles!F$11, 9, IF(F274&lt;Percentiles!F$12, 10, 11))))))))))</f>
        <v>8</v>
      </c>
      <c r="K274" s="35">
        <f>Combined!AA274</f>
        <v>21</v>
      </c>
      <c r="L274" s="38">
        <f>Combined!AB274</f>
        <v>111.21626909740228</v>
      </c>
      <c r="M274">
        <f>IF(L274&lt;Percentiles!$G$3,1,0)</f>
        <v>0</v>
      </c>
      <c r="N274">
        <f>IF(L274&lt;Percentiles!$G$4,1,0)</f>
        <v>0</v>
      </c>
      <c r="O274">
        <f>IF(L274&lt;Percentiles!$G$5,1,0)</f>
        <v>0</v>
      </c>
      <c r="P274">
        <f>IF(L274&lt;Percentiles!$G$6,1,0)</f>
        <v>0</v>
      </c>
      <c r="Q274">
        <f>IF(L274&lt;Percentiles!$G$7,1,0)</f>
        <v>0</v>
      </c>
      <c r="R274">
        <f>IF(L274&lt;Percentiles!$G$8,1,0)</f>
        <v>0</v>
      </c>
      <c r="S274">
        <f>IF(L274&lt;Percentiles!$G$9,1,0)</f>
        <v>0</v>
      </c>
      <c r="T274">
        <f>IF(L274&lt;Percentiles!$G$10,1,0)</f>
        <v>0</v>
      </c>
      <c r="U274">
        <f>IF(L274&lt;Percentiles!$G$11,1,0)</f>
        <v>0</v>
      </c>
    </row>
    <row r="275" spans="1:21" x14ac:dyDescent="0.35">
      <c r="A275" s="34">
        <f>Combined!A275</f>
        <v>170323</v>
      </c>
      <c r="B275" s="34">
        <f>Combined!B275</f>
        <v>12</v>
      </c>
      <c r="C275" s="36">
        <f>Combined!W275</f>
        <v>-3</v>
      </c>
      <c r="D275" s="36">
        <f>Combined!X275</f>
        <v>5.47879732046645</v>
      </c>
      <c r="E275" s="36">
        <f>Combined!Y275</f>
        <v>11.184360979877965</v>
      </c>
      <c r="F275" s="36">
        <f>Combined!Z275</f>
        <v>44.209958211361581</v>
      </c>
      <c r="G275" s="54">
        <f>IF(C275&lt;Percentiles!C$3, 1, IF(C275&lt;Percentiles!C$4, 2, IF(C275&lt;Percentiles!C$5, 3, IF(C275&lt;Percentiles!C$6, 4, IF(C275&lt;Percentiles!C$7, 5, IF(C275&lt;Percentiles!C$8, 6, IF(C275&lt;Percentiles!C$9, 7, IF(C275&lt;Percentiles!C$10, 8, IF(C275&lt;Percentiles!C$11, 9, IF(C275&lt;Percentiles!C$12, 10, 11))))))))))</f>
        <v>3</v>
      </c>
      <c r="H275" s="54">
        <f>IF(D275&lt;Percentiles!D$3, 1, IF(D275&lt;Percentiles!D$4, 2, IF(D275&lt;Percentiles!D$5, 3, IF(D275&lt;Percentiles!D$6, 4, IF(D275&lt;Percentiles!D$7, 5, IF(D275&lt;Percentiles!D$8, 6, IF(D275&lt;Percentiles!D$9, 7, IF(D275&lt;Percentiles!D$10, 8, IF(D275&lt;Percentiles!D$11, 9, IF(D275&lt;Percentiles!D$12, 10, 11))))))))))</f>
        <v>3</v>
      </c>
      <c r="I275" s="54">
        <f>IF(E275&lt;Percentiles!E$3, 1, IF(E275&lt;Percentiles!E$4, 2, IF(E275&lt;Percentiles!E$5, 3, IF(E275&lt;Percentiles!E$6, 4, IF(E275&lt;Percentiles!E$7, 5, IF(E275&lt;Percentiles!E$8, 6, IF(E275&lt;Percentiles!E$9, 7, IF(E275&lt;Percentiles!E$10, 8, IF(E275&lt;Percentiles!E$11, 9, IF(E275&lt;Percentiles!E$12, 10, 11))))))))))</f>
        <v>3</v>
      </c>
      <c r="J275" s="54">
        <f>IF(F275&lt;Percentiles!F$3, 1, IF(F275&lt;Percentiles!F$4, 2, IF(F275&lt;Percentiles!F$5, 3, IF(F275&lt;Percentiles!F$6, 4, IF(F275&lt;Percentiles!F$7, 5, IF(F275&lt;Percentiles!F$8, 6, IF(F275&lt;Percentiles!F$9, 7, IF(F275&lt;Percentiles!F$10, 8, IF(F275&lt;Percentiles!F$11, 9, IF(F275&lt;Percentiles!F$12, 10, 11))))))))))</f>
        <v>5</v>
      </c>
      <c r="K275" s="35">
        <f>Combined!AA275</f>
        <v>21</v>
      </c>
      <c r="L275" s="38">
        <f>Combined!AB275</f>
        <v>67.994019926703231</v>
      </c>
      <c r="M275">
        <f>IF(L275&lt;Percentiles!$G$3,1,0)</f>
        <v>0</v>
      </c>
      <c r="N275">
        <f>IF(L275&lt;Percentiles!$G$4,1,0)</f>
        <v>0</v>
      </c>
      <c r="O275">
        <f>IF(L275&lt;Percentiles!$G$5,1,0)</f>
        <v>0</v>
      </c>
      <c r="P275">
        <f>IF(L275&lt;Percentiles!$G$6,1,0)</f>
        <v>0</v>
      </c>
      <c r="Q275">
        <f>IF(L275&lt;Percentiles!$G$7,1,0)</f>
        <v>0</v>
      </c>
      <c r="R275">
        <f>IF(L275&lt;Percentiles!$G$8,1,0)</f>
        <v>0</v>
      </c>
      <c r="S275">
        <f>IF(L275&lt;Percentiles!$G$9,1,0)</f>
        <v>0</v>
      </c>
      <c r="T275">
        <f>IF(L275&lt;Percentiles!$G$10,1,0)</f>
        <v>1</v>
      </c>
      <c r="U275">
        <f>IF(L275&lt;Percentiles!$G$11,1,0)</f>
        <v>1</v>
      </c>
    </row>
    <row r="276" spans="1:21" x14ac:dyDescent="0.35">
      <c r="A276" s="34">
        <f>Combined!A276</f>
        <v>170323</v>
      </c>
      <c r="B276" s="34">
        <f>Combined!B276</f>
        <v>13</v>
      </c>
      <c r="C276" s="36">
        <f>Combined!W276</f>
        <v>-3</v>
      </c>
      <c r="D276" s="36">
        <f>Combined!X276</f>
        <v>6.0027683259978204</v>
      </c>
      <c r="E276" s="36">
        <f>Combined!Y276</f>
        <v>8.1878650861286708</v>
      </c>
      <c r="F276" s="36">
        <f>Combined!Z276</f>
        <v>52.792321846708262</v>
      </c>
      <c r="G276" s="54">
        <f>IF(C276&lt;Percentiles!C$3, 1, IF(C276&lt;Percentiles!C$4, 2, IF(C276&lt;Percentiles!C$5, 3, IF(C276&lt;Percentiles!C$6, 4, IF(C276&lt;Percentiles!C$7, 5, IF(C276&lt;Percentiles!C$8, 6, IF(C276&lt;Percentiles!C$9, 7, IF(C276&lt;Percentiles!C$10, 8, IF(C276&lt;Percentiles!C$11, 9, IF(C276&lt;Percentiles!C$12, 10, 11))))))))))</f>
        <v>3</v>
      </c>
      <c r="H276" s="54">
        <f>IF(D276&lt;Percentiles!D$3, 1, IF(D276&lt;Percentiles!D$4, 2, IF(D276&lt;Percentiles!D$5, 3, IF(D276&lt;Percentiles!D$6, 4, IF(D276&lt;Percentiles!D$7, 5, IF(D276&lt;Percentiles!D$8, 6, IF(D276&lt;Percentiles!D$9, 7, IF(D276&lt;Percentiles!D$10, 8, IF(D276&lt;Percentiles!D$11, 9, IF(D276&lt;Percentiles!D$12, 10, 11))))))))))</f>
        <v>3</v>
      </c>
      <c r="I276" s="54">
        <f>IF(E276&lt;Percentiles!E$3, 1, IF(E276&lt;Percentiles!E$4, 2, IF(E276&lt;Percentiles!E$5, 3, IF(E276&lt;Percentiles!E$6, 4, IF(E276&lt;Percentiles!E$7, 5, IF(E276&lt;Percentiles!E$8, 6, IF(E276&lt;Percentiles!E$9, 7, IF(E276&lt;Percentiles!E$10, 8, IF(E276&lt;Percentiles!E$11, 9, IF(E276&lt;Percentiles!E$12, 10, 11))))))))))</f>
        <v>2</v>
      </c>
      <c r="J276" s="54">
        <f>IF(F276&lt;Percentiles!F$3, 1, IF(F276&lt;Percentiles!F$4, 2, IF(F276&lt;Percentiles!F$5, 3, IF(F276&lt;Percentiles!F$6, 4, IF(F276&lt;Percentiles!F$7, 5, IF(F276&lt;Percentiles!F$8, 6, IF(F276&lt;Percentiles!F$9, 7, IF(F276&lt;Percentiles!F$10, 8, IF(F276&lt;Percentiles!F$11, 9, IF(F276&lt;Percentiles!F$12, 10, 11))))))))))</f>
        <v>6</v>
      </c>
      <c r="K276" s="35">
        <f>Combined!AA276</f>
        <v>21</v>
      </c>
      <c r="L276" s="38">
        <f>Combined!AB276</f>
        <v>63.709073121418157</v>
      </c>
      <c r="M276">
        <f>IF(L276&lt;Percentiles!$G$3,1,0)</f>
        <v>0</v>
      </c>
      <c r="N276">
        <f>IF(L276&lt;Percentiles!$G$4,1,0)</f>
        <v>0</v>
      </c>
      <c r="O276">
        <f>IF(L276&lt;Percentiles!$G$5,1,0)</f>
        <v>0</v>
      </c>
      <c r="P276">
        <f>IF(L276&lt;Percentiles!$G$6,1,0)</f>
        <v>0</v>
      </c>
      <c r="Q276">
        <f>IF(L276&lt;Percentiles!$G$7,1,0)</f>
        <v>0</v>
      </c>
      <c r="R276">
        <f>IF(L276&lt;Percentiles!$G$8,1,0)</f>
        <v>0</v>
      </c>
      <c r="S276">
        <f>IF(L276&lt;Percentiles!$G$9,1,0)</f>
        <v>0</v>
      </c>
      <c r="T276">
        <f>IF(L276&lt;Percentiles!$G$10,1,0)</f>
        <v>1</v>
      </c>
      <c r="U276">
        <f>IF(L276&lt;Percentiles!$G$11,1,0)</f>
        <v>1</v>
      </c>
    </row>
    <row r="277" spans="1:21" x14ac:dyDescent="0.35">
      <c r="A277" s="34">
        <f>Combined!A277</f>
        <v>170323</v>
      </c>
      <c r="B277" s="34">
        <f>Combined!B277</f>
        <v>14</v>
      </c>
      <c r="C277" s="36">
        <f>Combined!W277</f>
        <v>-3</v>
      </c>
      <c r="D277" s="36">
        <f>Combined!X277</f>
        <v>3.0588349224308997</v>
      </c>
      <c r="E277" s="36">
        <f>Combined!Y277</f>
        <v>0.38698649566733129</v>
      </c>
      <c r="F277" s="36">
        <f>Combined!Z277</f>
        <v>6.1258297438258431</v>
      </c>
      <c r="G277" s="54">
        <f>IF(C277&lt;Percentiles!C$3, 1, IF(C277&lt;Percentiles!C$4, 2, IF(C277&lt;Percentiles!C$5, 3, IF(C277&lt;Percentiles!C$6, 4, IF(C277&lt;Percentiles!C$7, 5, IF(C277&lt;Percentiles!C$8, 6, IF(C277&lt;Percentiles!C$9, 7, IF(C277&lt;Percentiles!C$10, 8, IF(C277&lt;Percentiles!C$11, 9, IF(C277&lt;Percentiles!C$12, 10, 11))))))))))</f>
        <v>3</v>
      </c>
      <c r="H277" s="54">
        <f>IF(D277&lt;Percentiles!D$3, 1, IF(D277&lt;Percentiles!D$4, 2, IF(D277&lt;Percentiles!D$5, 3, IF(D277&lt;Percentiles!D$6, 4, IF(D277&lt;Percentiles!D$7, 5, IF(D277&lt;Percentiles!D$8, 6, IF(D277&lt;Percentiles!D$9, 7, IF(D277&lt;Percentiles!D$10, 8, IF(D277&lt;Percentiles!D$11, 9, IF(D277&lt;Percentiles!D$12, 10, 11))))))))))</f>
        <v>2</v>
      </c>
      <c r="I277" s="54">
        <f>IF(E277&lt;Percentiles!E$3, 1, IF(E277&lt;Percentiles!E$4, 2, IF(E277&lt;Percentiles!E$5, 3, IF(E277&lt;Percentiles!E$6, 4, IF(E277&lt;Percentiles!E$7, 5, IF(E277&lt;Percentiles!E$8, 6, IF(E277&lt;Percentiles!E$9, 7, IF(E277&lt;Percentiles!E$10, 8, IF(E277&lt;Percentiles!E$11, 9, IF(E277&lt;Percentiles!E$12, 10, 11))))))))))</f>
        <v>1</v>
      </c>
      <c r="J277" s="54">
        <f>IF(F277&lt;Percentiles!F$3, 1, IF(F277&lt;Percentiles!F$4, 2, IF(F277&lt;Percentiles!F$5, 3, IF(F277&lt;Percentiles!F$6, 4, IF(F277&lt;Percentiles!F$7, 5, IF(F277&lt;Percentiles!F$8, 6, IF(F277&lt;Percentiles!F$9, 7, IF(F277&lt;Percentiles!F$10, 8, IF(F277&lt;Percentiles!F$11, 9, IF(F277&lt;Percentiles!F$12, 10, 11))))))))))</f>
        <v>1</v>
      </c>
      <c r="K277" s="35">
        <f>Combined!AA277</f>
        <v>21</v>
      </c>
      <c r="L277" s="38">
        <f>Combined!AB277</f>
        <v>94.085075986236433</v>
      </c>
      <c r="M277">
        <f>IF(L277&lt;Percentiles!$G$3,1,0)</f>
        <v>0</v>
      </c>
      <c r="N277">
        <f>IF(L277&lt;Percentiles!$G$4,1,0)</f>
        <v>0</v>
      </c>
      <c r="O277">
        <f>IF(L277&lt;Percentiles!$G$5,1,0)</f>
        <v>0</v>
      </c>
      <c r="P277">
        <f>IF(L277&lt;Percentiles!$G$6,1,0)</f>
        <v>0</v>
      </c>
      <c r="Q277">
        <f>IF(L277&lt;Percentiles!$G$7,1,0)</f>
        <v>0</v>
      </c>
      <c r="R277">
        <f>IF(L277&lt;Percentiles!$G$8,1,0)</f>
        <v>0</v>
      </c>
      <c r="S277">
        <f>IF(L277&lt;Percentiles!$G$9,1,0)</f>
        <v>0</v>
      </c>
      <c r="T277">
        <f>IF(L277&lt;Percentiles!$G$10,1,0)</f>
        <v>0</v>
      </c>
      <c r="U277">
        <f>IF(L277&lt;Percentiles!$G$11,1,0)</f>
        <v>0</v>
      </c>
    </row>
    <row r="278" spans="1:21" x14ac:dyDescent="0.35">
      <c r="A278" s="34">
        <f>Combined!A278</f>
        <v>170323</v>
      </c>
      <c r="B278" s="34">
        <f>Combined!B278</f>
        <v>15</v>
      </c>
      <c r="C278" s="36">
        <f>Combined!W278</f>
        <v>-3</v>
      </c>
      <c r="D278" s="36">
        <f>Combined!X278</f>
        <v>45.263662461737411</v>
      </c>
      <c r="E278" s="36">
        <f>Combined!Y278</f>
        <v>18.058131209878269</v>
      </c>
      <c r="F278" s="36">
        <f>Combined!Z278</f>
        <v>131.60187258974059</v>
      </c>
      <c r="G278" s="54">
        <f>IF(C278&lt;Percentiles!C$3, 1, IF(C278&lt;Percentiles!C$4, 2, IF(C278&lt;Percentiles!C$5, 3, IF(C278&lt;Percentiles!C$6, 4, IF(C278&lt;Percentiles!C$7, 5, IF(C278&lt;Percentiles!C$8, 6, IF(C278&lt;Percentiles!C$9, 7, IF(C278&lt;Percentiles!C$10, 8, IF(C278&lt;Percentiles!C$11, 9, IF(C278&lt;Percentiles!C$12, 10, 11))))))))))</f>
        <v>3</v>
      </c>
      <c r="H278" s="54">
        <f>IF(D278&lt;Percentiles!D$3, 1, IF(D278&lt;Percentiles!D$4, 2, IF(D278&lt;Percentiles!D$5, 3, IF(D278&lt;Percentiles!D$6, 4, IF(D278&lt;Percentiles!D$7, 5, IF(D278&lt;Percentiles!D$8, 6, IF(D278&lt;Percentiles!D$9, 7, IF(D278&lt;Percentiles!D$10, 8, IF(D278&lt;Percentiles!D$11, 9, IF(D278&lt;Percentiles!D$12, 10, 11))))))))))</f>
        <v>4</v>
      </c>
      <c r="I278" s="54">
        <f>IF(E278&lt;Percentiles!E$3, 1, IF(E278&lt;Percentiles!E$4, 2, IF(E278&lt;Percentiles!E$5, 3, IF(E278&lt;Percentiles!E$6, 4, IF(E278&lt;Percentiles!E$7, 5, IF(E278&lt;Percentiles!E$8, 6, IF(E278&lt;Percentiles!E$9, 7, IF(E278&lt;Percentiles!E$10, 8, IF(E278&lt;Percentiles!E$11, 9, IF(E278&lt;Percentiles!E$12, 10, 11))))))))))</f>
        <v>4</v>
      </c>
      <c r="J278" s="54">
        <f>IF(F278&lt;Percentiles!F$3, 1, IF(F278&lt;Percentiles!F$4, 2, IF(F278&lt;Percentiles!F$5, 3, IF(F278&lt;Percentiles!F$6, 4, IF(F278&lt;Percentiles!F$7, 5, IF(F278&lt;Percentiles!F$8, 6, IF(F278&lt;Percentiles!F$9, 7, IF(F278&lt;Percentiles!F$10, 8, IF(F278&lt;Percentiles!F$11, 9, IF(F278&lt;Percentiles!F$12, 10, 11))))))))))</f>
        <v>8</v>
      </c>
      <c r="K278" s="35">
        <f>Combined!AA278</f>
        <v>21</v>
      </c>
      <c r="L278" s="38">
        <f>Combined!AB278</f>
        <v>70.225683226390473</v>
      </c>
      <c r="M278">
        <f>IF(L278&lt;Percentiles!$G$3,1,0)</f>
        <v>0</v>
      </c>
      <c r="N278">
        <f>IF(L278&lt;Percentiles!$G$4,1,0)</f>
        <v>0</v>
      </c>
      <c r="O278">
        <f>IF(L278&lt;Percentiles!$G$5,1,0)</f>
        <v>0</v>
      </c>
      <c r="P278">
        <f>IF(L278&lt;Percentiles!$G$6,1,0)</f>
        <v>0</v>
      </c>
      <c r="Q278">
        <f>IF(L278&lt;Percentiles!$G$7,1,0)</f>
        <v>0</v>
      </c>
      <c r="R278">
        <f>IF(L278&lt;Percentiles!$G$8,1,0)</f>
        <v>0</v>
      </c>
      <c r="S278">
        <f>IF(L278&lt;Percentiles!$G$9,1,0)</f>
        <v>0</v>
      </c>
      <c r="T278">
        <f>IF(L278&lt;Percentiles!$G$10,1,0)</f>
        <v>1</v>
      </c>
      <c r="U278">
        <f>IF(L278&lt;Percentiles!$G$11,1,0)</f>
        <v>1</v>
      </c>
    </row>
    <row r="279" spans="1:21" x14ac:dyDescent="0.35">
      <c r="A279" s="34">
        <f>Combined!A279</f>
        <v>170323</v>
      </c>
      <c r="B279" s="34">
        <f>Combined!B279</f>
        <v>16</v>
      </c>
      <c r="C279" s="36">
        <f>Combined!W279</f>
        <v>2.8314009307816566</v>
      </c>
      <c r="D279" s="36">
        <f>Combined!X279</f>
        <v>33.641455067675196</v>
      </c>
      <c r="E279" s="36">
        <f>Combined!Y279</f>
        <v>56.790982469809592</v>
      </c>
      <c r="F279" s="36">
        <f>Combined!Z279</f>
        <v>4542.9367358263607</v>
      </c>
      <c r="G279" s="54">
        <f>IF(C279&lt;Percentiles!C$3, 1, IF(C279&lt;Percentiles!C$4, 2, IF(C279&lt;Percentiles!C$5, 3, IF(C279&lt;Percentiles!C$6, 4, IF(C279&lt;Percentiles!C$7, 5, IF(C279&lt;Percentiles!C$8, 6, IF(C279&lt;Percentiles!C$9, 7, IF(C279&lt;Percentiles!C$10, 8, IF(C279&lt;Percentiles!C$11, 9, IF(C279&lt;Percentiles!C$12, 10, 11))))))))))</f>
        <v>10</v>
      </c>
      <c r="H279" s="54">
        <f>IF(D279&lt;Percentiles!D$3, 1, IF(D279&lt;Percentiles!D$4, 2, IF(D279&lt;Percentiles!D$5, 3, IF(D279&lt;Percentiles!D$6, 4, IF(D279&lt;Percentiles!D$7, 5, IF(D279&lt;Percentiles!D$8, 6, IF(D279&lt;Percentiles!D$9, 7, IF(D279&lt;Percentiles!D$10, 8, IF(D279&lt;Percentiles!D$11, 9, IF(D279&lt;Percentiles!D$12, 10, 11))))))))))</f>
        <v>4</v>
      </c>
      <c r="I279" s="54">
        <f>IF(E279&lt;Percentiles!E$3, 1, IF(E279&lt;Percentiles!E$4, 2, IF(E279&lt;Percentiles!E$5, 3, IF(E279&lt;Percentiles!E$6, 4, IF(E279&lt;Percentiles!E$7, 5, IF(E279&lt;Percentiles!E$8, 6, IF(E279&lt;Percentiles!E$9, 7, IF(E279&lt;Percentiles!E$10, 8, IF(E279&lt;Percentiles!E$11, 9, IF(E279&lt;Percentiles!E$12, 10, 11))))))))))</f>
        <v>7</v>
      </c>
      <c r="J279" s="54">
        <f>IF(F279&lt;Percentiles!F$3, 1, IF(F279&lt;Percentiles!F$4, 2, IF(F279&lt;Percentiles!F$5, 3, IF(F279&lt;Percentiles!F$6, 4, IF(F279&lt;Percentiles!F$7, 5, IF(F279&lt;Percentiles!F$8, 6, IF(F279&lt;Percentiles!F$9, 7, IF(F279&lt;Percentiles!F$10, 8, IF(F279&lt;Percentiles!F$11, 9, IF(F279&lt;Percentiles!F$12, 10, 11))))))))))</f>
        <v>10</v>
      </c>
      <c r="K279" s="35">
        <f>Combined!AA279</f>
        <v>21</v>
      </c>
      <c r="L279" s="38">
        <f>Combined!AB279</f>
        <v>87.406854940155128</v>
      </c>
      <c r="M279">
        <f>IF(L279&lt;Percentiles!$G$3,1,0)</f>
        <v>0</v>
      </c>
      <c r="N279">
        <f>IF(L279&lt;Percentiles!$G$4,1,0)</f>
        <v>0</v>
      </c>
      <c r="O279">
        <f>IF(L279&lt;Percentiles!$G$5,1,0)</f>
        <v>0</v>
      </c>
      <c r="P279">
        <f>IF(L279&lt;Percentiles!$G$6,1,0)</f>
        <v>0</v>
      </c>
      <c r="Q279">
        <f>IF(L279&lt;Percentiles!$G$7,1,0)</f>
        <v>0</v>
      </c>
      <c r="R279">
        <f>IF(L279&lt;Percentiles!$G$8,1,0)</f>
        <v>0</v>
      </c>
      <c r="S279">
        <f>IF(L279&lt;Percentiles!$G$9,1,0)</f>
        <v>0</v>
      </c>
      <c r="T279">
        <f>IF(L279&lt;Percentiles!$G$10,1,0)</f>
        <v>0</v>
      </c>
      <c r="U279">
        <f>IF(L279&lt;Percentiles!$G$11,1,0)</f>
        <v>1</v>
      </c>
    </row>
    <row r="280" spans="1:21" x14ac:dyDescent="0.35">
      <c r="A280" s="34">
        <f>Combined!A280</f>
        <v>170323</v>
      </c>
      <c r="B280" s="34">
        <f>Combined!B280</f>
        <v>11</v>
      </c>
      <c r="C280" s="36">
        <f>Combined!W280</f>
        <v>-3</v>
      </c>
      <c r="D280" s="36">
        <f>Combined!X280</f>
        <v>51.805822645556965</v>
      </c>
      <c r="E280" s="36">
        <f>Combined!Y280</f>
        <v>25.806777893811535</v>
      </c>
      <c r="F280" s="36">
        <f>Combined!Z280</f>
        <v>96.929246910494314</v>
      </c>
      <c r="G280" s="54">
        <f>IF(C280&lt;Percentiles!C$3, 1, IF(C280&lt;Percentiles!C$4, 2, IF(C280&lt;Percentiles!C$5, 3, IF(C280&lt;Percentiles!C$6, 4, IF(C280&lt;Percentiles!C$7, 5, IF(C280&lt;Percentiles!C$8, 6, IF(C280&lt;Percentiles!C$9, 7, IF(C280&lt;Percentiles!C$10, 8, IF(C280&lt;Percentiles!C$11, 9, IF(C280&lt;Percentiles!C$12, 10, 11))))))))))</f>
        <v>3</v>
      </c>
      <c r="H280" s="54">
        <f>IF(D280&lt;Percentiles!D$3, 1, IF(D280&lt;Percentiles!D$4, 2, IF(D280&lt;Percentiles!D$5, 3, IF(D280&lt;Percentiles!D$6, 4, IF(D280&lt;Percentiles!D$7, 5, IF(D280&lt;Percentiles!D$8, 6, IF(D280&lt;Percentiles!D$9, 7, IF(D280&lt;Percentiles!D$10, 8, IF(D280&lt;Percentiles!D$11, 9, IF(D280&lt;Percentiles!D$12, 10, 11))))))))))</f>
        <v>4</v>
      </c>
      <c r="I280" s="54">
        <f>IF(E280&lt;Percentiles!E$3, 1, IF(E280&lt;Percentiles!E$4, 2, IF(E280&lt;Percentiles!E$5, 3, IF(E280&lt;Percentiles!E$6, 4, IF(E280&lt;Percentiles!E$7, 5, IF(E280&lt;Percentiles!E$8, 6, IF(E280&lt;Percentiles!E$9, 7, IF(E280&lt;Percentiles!E$10, 8, IF(E280&lt;Percentiles!E$11, 9, IF(E280&lt;Percentiles!E$12, 10, 11))))))))))</f>
        <v>5</v>
      </c>
      <c r="J280" s="54">
        <f>IF(F280&lt;Percentiles!F$3, 1, IF(F280&lt;Percentiles!F$4, 2, IF(F280&lt;Percentiles!F$5, 3, IF(F280&lt;Percentiles!F$6, 4, IF(F280&lt;Percentiles!F$7, 5, IF(F280&lt;Percentiles!F$8, 6, IF(F280&lt;Percentiles!F$9, 7, IF(F280&lt;Percentiles!F$10, 8, IF(F280&lt;Percentiles!F$11, 9, IF(F280&lt;Percentiles!F$12, 10, 11))))))))))</f>
        <v>8</v>
      </c>
      <c r="K280" s="35">
        <f>Combined!AA280</f>
        <v>21</v>
      </c>
      <c r="L280" s="38">
        <f>Combined!AB280</f>
        <v>86.550190491200027</v>
      </c>
      <c r="M280">
        <f>IF(L280&lt;Percentiles!$G$3,1,0)</f>
        <v>0</v>
      </c>
      <c r="N280">
        <f>IF(L280&lt;Percentiles!$G$4,1,0)</f>
        <v>0</v>
      </c>
      <c r="O280">
        <f>IF(L280&lt;Percentiles!$G$5,1,0)</f>
        <v>0</v>
      </c>
      <c r="P280">
        <f>IF(L280&lt;Percentiles!$G$6,1,0)</f>
        <v>0</v>
      </c>
      <c r="Q280">
        <f>IF(L280&lt;Percentiles!$G$7,1,0)</f>
        <v>0</v>
      </c>
      <c r="R280">
        <f>IF(L280&lt;Percentiles!$G$8,1,0)</f>
        <v>0</v>
      </c>
      <c r="S280">
        <f>IF(L280&lt;Percentiles!$G$9,1,0)</f>
        <v>0</v>
      </c>
      <c r="T280">
        <f>IF(L280&lt;Percentiles!$G$10,1,0)</f>
        <v>0</v>
      </c>
      <c r="U280">
        <f>IF(L280&lt;Percentiles!$G$11,1,0)</f>
        <v>1</v>
      </c>
    </row>
    <row r="281" spans="1:21" x14ac:dyDescent="0.35">
      <c r="A281" s="34">
        <f>Combined!A281</f>
        <v>170323</v>
      </c>
      <c r="B281" s="34">
        <f>Combined!B281</f>
        <v>12</v>
      </c>
      <c r="C281" s="36">
        <f>Combined!W281</f>
        <v>-3</v>
      </c>
      <c r="D281" s="36">
        <f>Combined!X281</f>
        <v>5.47879732046645</v>
      </c>
      <c r="E281" s="36">
        <f>Combined!Y281</f>
        <v>11.184360979877965</v>
      </c>
      <c r="F281" s="36">
        <f>Combined!Z281</f>
        <v>44.209958211361581</v>
      </c>
      <c r="G281" s="54">
        <f>IF(C281&lt;Percentiles!C$3, 1, IF(C281&lt;Percentiles!C$4, 2, IF(C281&lt;Percentiles!C$5, 3, IF(C281&lt;Percentiles!C$6, 4, IF(C281&lt;Percentiles!C$7, 5, IF(C281&lt;Percentiles!C$8, 6, IF(C281&lt;Percentiles!C$9, 7, IF(C281&lt;Percentiles!C$10, 8, IF(C281&lt;Percentiles!C$11, 9, IF(C281&lt;Percentiles!C$12, 10, 11))))))))))</f>
        <v>3</v>
      </c>
      <c r="H281" s="54">
        <f>IF(D281&lt;Percentiles!D$3, 1, IF(D281&lt;Percentiles!D$4, 2, IF(D281&lt;Percentiles!D$5, 3, IF(D281&lt;Percentiles!D$6, 4, IF(D281&lt;Percentiles!D$7, 5, IF(D281&lt;Percentiles!D$8, 6, IF(D281&lt;Percentiles!D$9, 7, IF(D281&lt;Percentiles!D$10, 8, IF(D281&lt;Percentiles!D$11, 9, IF(D281&lt;Percentiles!D$12, 10, 11))))))))))</f>
        <v>3</v>
      </c>
      <c r="I281" s="54">
        <f>IF(E281&lt;Percentiles!E$3, 1, IF(E281&lt;Percentiles!E$4, 2, IF(E281&lt;Percentiles!E$5, 3, IF(E281&lt;Percentiles!E$6, 4, IF(E281&lt;Percentiles!E$7, 5, IF(E281&lt;Percentiles!E$8, 6, IF(E281&lt;Percentiles!E$9, 7, IF(E281&lt;Percentiles!E$10, 8, IF(E281&lt;Percentiles!E$11, 9, IF(E281&lt;Percentiles!E$12, 10, 11))))))))))</f>
        <v>3</v>
      </c>
      <c r="J281" s="54">
        <f>IF(F281&lt;Percentiles!F$3, 1, IF(F281&lt;Percentiles!F$4, 2, IF(F281&lt;Percentiles!F$5, 3, IF(F281&lt;Percentiles!F$6, 4, IF(F281&lt;Percentiles!F$7, 5, IF(F281&lt;Percentiles!F$8, 6, IF(F281&lt;Percentiles!F$9, 7, IF(F281&lt;Percentiles!F$10, 8, IF(F281&lt;Percentiles!F$11, 9, IF(F281&lt;Percentiles!F$12, 10, 11))))))))))</f>
        <v>5</v>
      </c>
      <c r="K281" s="35">
        <f>Combined!AA281</f>
        <v>21</v>
      </c>
      <c r="L281" s="38">
        <f>Combined!AB281</f>
        <v>66.38077402410309</v>
      </c>
      <c r="M281">
        <f>IF(L281&lt;Percentiles!$G$3,1,0)</f>
        <v>0</v>
      </c>
      <c r="N281">
        <f>IF(L281&lt;Percentiles!$G$4,1,0)</f>
        <v>0</v>
      </c>
      <c r="O281">
        <f>IF(L281&lt;Percentiles!$G$5,1,0)</f>
        <v>0</v>
      </c>
      <c r="P281">
        <f>IF(L281&lt;Percentiles!$G$6,1,0)</f>
        <v>0</v>
      </c>
      <c r="Q281">
        <f>IF(L281&lt;Percentiles!$G$7,1,0)</f>
        <v>0</v>
      </c>
      <c r="R281">
        <f>IF(L281&lt;Percentiles!$G$8,1,0)</f>
        <v>0</v>
      </c>
      <c r="S281">
        <f>IF(L281&lt;Percentiles!$G$9,1,0)</f>
        <v>0</v>
      </c>
      <c r="T281">
        <f>IF(L281&lt;Percentiles!$G$10,1,0)</f>
        <v>1</v>
      </c>
      <c r="U281">
        <f>IF(L281&lt;Percentiles!$G$11,1,0)</f>
        <v>1</v>
      </c>
    </row>
    <row r="282" spans="1:21" x14ac:dyDescent="0.35">
      <c r="A282" s="34">
        <f>Combined!A282</f>
        <v>170323</v>
      </c>
      <c r="B282" s="34">
        <f>Combined!B282</f>
        <v>13</v>
      </c>
      <c r="C282" s="36">
        <f>Combined!W282</f>
        <v>-3</v>
      </c>
      <c r="D282" s="36">
        <f>Combined!X282</f>
        <v>6.0027683259978204</v>
      </c>
      <c r="E282" s="36">
        <f>Combined!Y282</f>
        <v>8.1878650861286708</v>
      </c>
      <c r="F282" s="36">
        <f>Combined!Z282</f>
        <v>52.792321846708262</v>
      </c>
      <c r="G282" s="54">
        <f>IF(C282&lt;Percentiles!C$3, 1, IF(C282&lt;Percentiles!C$4, 2, IF(C282&lt;Percentiles!C$5, 3, IF(C282&lt;Percentiles!C$6, 4, IF(C282&lt;Percentiles!C$7, 5, IF(C282&lt;Percentiles!C$8, 6, IF(C282&lt;Percentiles!C$9, 7, IF(C282&lt;Percentiles!C$10, 8, IF(C282&lt;Percentiles!C$11, 9, IF(C282&lt;Percentiles!C$12, 10, 11))))))))))</f>
        <v>3</v>
      </c>
      <c r="H282" s="54">
        <f>IF(D282&lt;Percentiles!D$3, 1, IF(D282&lt;Percentiles!D$4, 2, IF(D282&lt;Percentiles!D$5, 3, IF(D282&lt;Percentiles!D$6, 4, IF(D282&lt;Percentiles!D$7, 5, IF(D282&lt;Percentiles!D$8, 6, IF(D282&lt;Percentiles!D$9, 7, IF(D282&lt;Percentiles!D$10, 8, IF(D282&lt;Percentiles!D$11, 9, IF(D282&lt;Percentiles!D$12, 10, 11))))))))))</f>
        <v>3</v>
      </c>
      <c r="I282" s="54">
        <f>IF(E282&lt;Percentiles!E$3, 1, IF(E282&lt;Percentiles!E$4, 2, IF(E282&lt;Percentiles!E$5, 3, IF(E282&lt;Percentiles!E$6, 4, IF(E282&lt;Percentiles!E$7, 5, IF(E282&lt;Percentiles!E$8, 6, IF(E282&lt;Percentiles!E$9, 7, IF(E282&lt;Percentiles!E$10, 8, IF(E282&lt;Percentiles!E$11, 9, IF(E282&lt;Percentiles!E$12, 10, 11))))))))))</f>
        <v>2</v>
      </c>
      <c r="J282" s="54">
        <f>IF(F282&lt;Percentiles!F$3, 1, IF(F282&lt;Percentiles!F$4, 2, IF(F282&lt;Percentiles!F$5, 3, IF(F282&lt;Percentiles!F$6, 4, IF(F282&lt;Percentiles!F$7, 5, IF(F282&lt;Percentiles!F$8, 6, IF(F282&lt;Percentiles!F$9, 7, IF(F282&lt;Percentiles!F$10, 8, IF(F282&lt;Percentiles!F$11, 9, IF(F282&lt;Percentiles!F$12, 10, 11))))))))))</f>
        <v>6</v>
      </c>
      <c r="K282" s="35">
        <f>Combined!AA282</f>
        <v>21</v>
      </c>
      <c r="L282" s="38">
        <f>Combined!AB282</f>
        <v>71.749607498447773</v>
      </c>
      <c r="M282">
        <f>IF(L282&lt;Percentiles!$G$3,1,0)</f>
        <v>0</v>
      </c>
      <c r="N282">
        <f>IF(L282&lt;Percentiles!$G$4,1,0)</f>
        <v>0</v>
      </c>
      <c r="O282">
        <f>IF(L282&lt;Percentiles!$G$5,1,0)</f>
        <v>0</v>
      </c>
      <c r="P282">
        <f>IF(L282&lt;Percentiles!$G$6,1,0)</f>
        <v>0</v>
      </c>
      <c r="Q282">
        <f>IF(L282&lt;Percentiles!$G$7,1,0)</f>
        <v>0</v>
      </c>
      <c r="R282">
        <f>IF(L282&lt;Percentiles!$G$8,1,0)</f>
        <v>0</v>
      </c>
      <c r="S282">
        <f>IF(L282&lt;Percentiles!$G$9,1,0)</f>
        <v>0</v>
      </c>
      <c r="T282">
        <f>IF(L282&lt;Percentiles!$G$10,1,0)</f>
        <v>1</v>
      </c>
      <c r="U282">
        <f>IF(L282&lt;Percentiles!$G$11,1,0)</f>
        <v>1</v>
      </c>
    </row>
    <row r="283" spans="1:21" x14ac:dyDescent="0.35">
      <c r="A283" s="34">
        <f>Combined!A283</f>
        <v>170323</v>
      </c>
      <c r="B283" s="34">
        <f>Combined!B283</f>
        <v>14</v>
      </c>
      <c r="C283" s="36">
        <f>Combined!W283</f>
        <v>-3</v>
      </c>
      <c r="D283" s="36">
        <f>Combined!X283</f>
        <v>3.0588349224308997</v>
      </c>
      <c r="E283" s="36">
        <f>Combined!Y283</f>
        <v>0.38698649566733129</v>
      </c>
      <c r="F283" s="36">
        <f>Combined!Z283</f>
        <v>6.1258297438258431</v>
      </c>
      <c r="G283" s="54">
        <f>IF(C283&lt;Percentiles!C$3, 1, IF(C283&lt;Percentiles!C$4, 2, IF(C283&lt;Percentiles!C$5, 3, IF(C283&lt;Percentiles!C$6, 4, IF(C283&lt;Percentiles!C$7, 5, IF(C283&lt;Percentiles!C$8, 6, IF(C283&lt;Percentiles!C$9, 7, IF(C283&lt;Percentiles!C$10, 8, IF(C283&lt;Percentiles!C$11, 9, IF(C283&lt;Percentiles!C$12, 10, 11))))))))))</f>
        <v>3</v>
      </c>
      <c r="H283" s="54">
        <f>IF(D283&lt;Percentiles!D$3, 1, IF(D283&lt;Percentiles!D$4, 2, IF(D283&lt;Percentiles!D$5, 3, IF(D283&lt;Percentiles!D$6, 4, IF(D283&lt;Percentiles!D$7, 5, IF(D283&lt;Percentiles!D$8, 6, IF(D283&lt;Percentiles!D$9, 7, IF(D283&lt;Percentiles!D$10, 8, IF(D283&lt;Percentiles!D$11, 9, IF(D283&lt;Percentiles!D$12, 10, 11))))))))))</f>
        <v>2</v>
      </c>
      <c r="I283" s="54">
        <f>IF(E283&lt;Percentiles!E$3, 1, IF(E283&lt;Percentiles!E$4, 2, IF(E283&lt;Percentiles!E$5, 3, IF(E283&lt;Percentiles!E$6, 4, IF(E283&lt;Percentiles!E$7, 5, IF(E283&lt;Percentiles!E$8, 6, IF(E283&lt;Percentiles!E$9, 7, IF(E283&lt;Percentiles!E$10, 8, IF(E283&lt;Percentiles!E$11, 9, IF(E283&lt;Percentiles!E$12, 10, 11))))))))))</f>
        <v>1</v>
      </c>
      <c r="J283" s="54">
        <f>IF(F283&lt;Percentiles!F$3, 1, IF(F283&lt;Percentiles!F$4, 2, IF(F283&lt;Percentiles!F$5, 3, IF(F283&lt;Percentiles!F$6, 4, IF(F283&lt;Percentiles!F$7, 5, IF(F283&lt;Percentiles!F$8, 6, IF(F283&lt;Percentiles!F$9, 7, IF(F283&lt;Percentiles!F$10, 8, IF(F283&lt;Percentiles!F$11, 9, IF(F283&lt;Percentiles!F$12, 10, 11))))))))))</f>
        <v>1</v>
      </c>
      <c r="K283" s="35">
        <f>Combined!AA283</f>
        <v>21</v>
      </c>
      <c r="L283" s="38">
        <f>Combined!AB283</f>
        <v>82.045323554434276</v>
      </c>
      <c r="M283">
        <f>IF(L283&lt;Percentiles!$G$3,1,0)</f>
        <v>0</v>
      </c>
      <c r="N283">
        <f>IF(L283&lt;Percentiles!$G$4,1,0)</f>
        <v>0</v>
      </c>
      <c r="O283">
        <f>IF(L283&lt;Percentiles!$G$5,1,0)</f>
        <v>0</v>
      </c>
      <c r="P283">
        <f>IF(L283&lt;Percentiles!$G$6,1,0)</f>
        <v>0</v>
      </c>
      <c r="Q283">
        <f>IF(L283&lt;Percentiles!$G$7,1,0)</f>
        <v>0</v>
      </c>
      <c r="R283">
        <f>IF(L283&lt;Percentiles!$G$8,1,0)</f>
        <v>0</v>
      </c>
      <c r="S283">
        <f>IF(L283&lt;Percentiles!$G$9,1,0)</f>
        <v>0</v>
      </c>
      <c r="T283">
        <f>IF(L283&lt;Percentiles!$G$10,1,0)</f>
        <v>0</v>
      </c>
      <c r="U283">
        <f>IF(L283&lt;Percentiles!$G$11,1,0)</f>
        <v>1</v>
      </c>
    </row>
    <row r="284" spans="1:21" x14ac:dyDescent="0.35">
      <c r="A284" s="34">
        <f>Combined!A284</f>
        <v>170323</v>
      </c>
      <c r="B284" s="34">
        <f>Combined!B284</f>
        <v>15</v>
      </c>
      <c r="C284" s="36">
        <f>Combined!W284</f>
        <v>-3</v>
      </c>
      <c r="D284" s="36">
        <f>Combined!X284</f>
        <v>45.263662461737411</v>
      </c>
      <c r="E284" s="36">
        <f>Combined!Y284</f>
        <v>18.058131209878269</v>
      </c>
      <c r="F284" s="36">
        <f>Combined!Z284</f>
        <v>131.60187258974059</v>
      </c>
      <c r="G284" s="54">
        <f>IF(C284&lt;Percentiles!C$3, 1, IF(C284&lt;Percentiles!C$4, 2, IF(C284&lt;Percentiles!C$5, 3, IF(C284&lt;Percentiles!C$6, 4, IF(C284&lt;Percentiles!C$7, 5, IF(C284&lt;Percentiles!C$8, 6, IF(C284&lt;Percentiles!C$9, 7, IF(C284&lt;Percentiles!C$10, 8, IF(C284&lt;Percentiles!C$11, 9, IF(C284&lt;Percentiles!C$12, 10, 11))))))))))</f>
        <v>3</v>
      </c>
      <c r="H284" s="54">
        <f>IF(D284&lt;Percentiles!D$3, 1, IF(D284&lt;Percentiles!D$4, 2, IF(D284&lt;Percentiles!D$5, 3, IF(D284&lt;Percentiles!D$6, 4, IF(D284&lt;Percentiles!D$7, 5, IF(D284&lt;Percentiles!D$8, 6, IF(D284&lt;Percentiles!D$9, 7, IF(D284&lt;Percentiles!D$10, 8, IF(D284&lt;Percentiles!D$11, 9, IF(D284&lt;Percentiles!D$12, 10, 11))))))))))</f>
        <v>4</v>
      </c>
      <c r="I284" s="54">
        <f>IF(E284&lt;Percentiles!E$3, 1, IF(E284&lt;Percentiles!E$4, 2, IF(E284&lt;Percentiles!E$5, 3, IF(E284&lt;Percentiles!E$6, 4, IF(E284&lt;Percentiles!E$7, 5, IF(E284&lt;Percentiles!E$8, 6, IF(E284&lt;Percentiles!E$9, 7, IF(E284&lt;Percentiles!E$10, 8, IF(E284&lt;Percentiles!E$11, 9, IF(E284&lt;Percentiles!E$12, 10, 11))))))))))</f>
        <v>4</v>
      </c>
      <c r="J284" s="54">
        <f>IF(F284&lt;Percentiles!F$3, 1, IF(F284&lt;Percentiles!F$4, 2, IF(F284&lt;Percentiles!F$5, 3, IF(F284&lt;Percentiles!F$6, 4, IF(F284&lt;Percentiles!F$7, 5, IF(F284&lt;Percentiles!F$8, 6, IF(F284&lt;Percentiles!F$9, 7, IF(F284&lt;Percentiles!F$10, 8, IF(F284&lt;Percentiles!F$11, 9, IF(F284&lt;Percentiles!F$12, 10, 11))))))))))</f>
        <v>8</v>
      </c>
      <c r="K284" s="35">
        <f>Combined!AA284</f>
        <v>21</v>
      </c>
      <c r="L284" s="38">
        <f>Combined!AB284</f>
        <v>75.38328318365231</v>
      </c>
      <c r="M284">
        <f>IF(L284&lt;Percentiles!$G$3,1,0)</f>
        <v>0</v>
      </c>
      <c r="N284">
        <f>IF(L284&lt;Percentiles!$G$4,1,0)</f>
        <v>0</v>
      </c>
      <c r="O284">
        <f>IF(L284&lt;Percentiles!$G$5,1,0)</f>
        <v>0</v>
      </c>
      <c r="P284">
        <f>IF(L284&lt;Percentiles!$G$6,1,0)</f>
        <v>0</v>
      </c>
      <c r="Q284">
        <f>IF(L284&lt;Percentiles!$G$7,1,0)</f>
        <v>0</v>
      </c>
      <c r="R284">
        <f>IF(L284&lt;Percentiles!$G$8,1,0)</f>
        <v>0</v>
      </c>
      <c r="S284">
        <f>IF(L284&lt;Percentiles!$G$9,1,0)</f>
        <v>0</v>
      </c>
      <c r="T284">
        <f>IF(L284&lt;Percentiles!$G$10,1,0)</f>
        <v>0</v>
      </c>
      <c r="U284">
        <f>IF(L284&lt;Percentiles!$G$11,1,0)</f>
        <v>1</v>
      </c>
    </row>
    <row r="285" spans="1:21" x14ac:dyDescent="0.35">
      <c r="A285" s="34">
        <f>Combined!A285</f>
        <v>170323</v>
      </c>
      <c r="B285" s="34">
        <f>Combined!B285</f>
        <v>16</v>
      </c>
      <c r="C285" s="36">
        <f>Combined!W285</f>
        <v>2.8314009307816566</v>
      </c>
      <c r="D285" s="36">
        <f>Combined!X285</f>
        <v>33.641455067675196</v>
      </c>
      <c r="E285" s="36">
        <f>Combined!Y285</f>
        <v>56.790982469809592</v>
      </c>
      <c r="F285" s="36">
        <f>Combined!Z285</f>
        <v>4542.9367358263607</v>
      </c>
      <c r="G285" s="54">
        <f>IF(C285&lt;Percentiles!C$3, 1, IF(C285&lt;Percentiles!C$4, 2, IF(C285&lt;Percentiles!C$5, 3, IF(C285&lt;Percentiles!C$6, 4, IF(C285&lt;Percentiles!C$7, 5, IF(C285&lt;Percentiles!C$8, 6, IF(C285&lt;Percentiles!C$9, 7, IF(C285&lt;Percentiles!C$10, 8, IF(C285&lt;Percentiles!C$11, 9, IF(C285&lt;Percentiles!C$12, 10, 11))))))))))</f>
        <v>10</v>
      </c>
      <c r="H285" s="54">
        <f>IF(D285&lt;Percentiles!D$3, 1, IF(D285&lt;Percentiles!D$4, 2, IF(D285&lt;Percentiles!D$5, 3, IF(D285&lt;Percentiles!D$6, 4, IF(D285&lt;Percentiles!D$7, 5, IF(D285&lt;Percentiles!D$8, 6, IF(D285&lt;Percentiles!D$9, 7, IF(D285&lt;Percentiles!D$10, 8, IF(D285&lt;Percentiles!D$11, 9, IF(D285&lt;Percentiles!D$12, 10, 11))))))))))</f>
        <v>4</v>
      </c>
      <c r="I285" s="54">
        <f>IF(E285&lt;Percentiles!E$3, 1, IF(E285&lt;Percentiles!E$4, 2, IF(E285&lt;Percentiles!E$5, 3, IF(E285&lt;Percentiles!E$6, 4, IF(E285&lt;Percentiles!E$7, 5, IF(E285&lt;Percentiles!E$8, 6, IF(E285&lt;Percentiles!E$9, 7, IF(E285&lt;Percentiles!E$10, 8, IF(E285&lt;Percentiles!E$11, 9, IF(E285&lt;Percentiles!E$12, 10, 11))))))))))</f>
        <v>7</v>
      </c>
      <c r="J285" s="54">
        <f>IF(F285&lt;Percentiles!F$3, 1, IF(F285&lt;Percentiles!F$4, 2, IF(F285&lt;Percentiles!F$5, 3, IF(F285&lt;Percentiles!F$6, 4, IF(F285&lt;Percentiles!F$7, 5, IF(F285&lt;Percentiles!F$8, 6, IF(F285&lt;Percentiles!F$9, 7, IF(F285&lt;Percentiles!F$10, 8, IF(F285&lt;Percentiles!F$11, 9, IF(F285&lt;Percentiles!F$12, 10, 11))))))))))</f>
        <v>10</v>
      </c>
      <c r="K285" s="35">
        <f>Combined!AA285</f>
        <v>21</v>
      </c>
      <c r="L285" s="38">
        <f>Combined!AB285</f>
        <v>90.357170013447345</v>
      </c>
      <c r="M285">
        <f>IF(L285&lt;Percentiles!$G$3,1,0)</f>
        <v>0</v>
      </c>
      <c r="N285">
        <f>IF(L285&lt;Percentiles!$G$4,1,0)</f>
        <v>0</v>
      </c>
      <c r="O285">
        <f>IF(L285&lt;Percentiles!$G$5,1,0)</f>
        <v>0</v>
      </c>
      <c r="P285">
        <f>IF(L285&lt;Percentiles!$G$6,1,0)</f>
        <v>0</v>
      </c>
      <c r="Q285">
        <f>IF(L285&lt;Percentiles!$G$7,1,0)</f>
        <v>0</v>
      </c>
      <c r="R285">
        <f>IF(L285&lt;Percentiles!$G$8,1,0)</f>
        <v>0</v>
      </c>
      <c r="S285">
        <f>IF(L285&lt;Percentiles!$G$9,1,0)</f>
        <v>0</v>
      </c>
      <c r="T285">
        <f>IF(L285&lt;Percentiles!$G$10,1,0)</f>
        <v>0</v>
      </c>
      <c r="U285">
        <f>IF(L285&lt;Percentiles!$G$11,1,0)</f>
        <v>0</v>
      </c>
    </row>
    <row r="286" spans="1:21" x14ac:dyDescent="0.35">
      <c r="A286" s="34">
        <f>Combined!A286</f>
        <v>170323</v>
      </c>
      <c r="B286" s="34">
        <f>Combined!B286</f>
        <v>11</v>
      </c>
      <c r="C286" s="36">
        <f>Combined!W286</f>
        <v>-3</v>
      </c>
      <c r="D286" s="36">
        <f>Combined!X286</f>
        <v>51.805822645556965</v>
      </c>
      <c r="E286" s="36">
        <f>Combined!Y286</f>
        <v>25.806777893811535</v>
      </c>
      <c r="F286" s="36">
        <f>Combined!Z286</f>
        <v>96.929246910494314</v>
      </c>
      <c r="G286" s="54">
        <f>IF(C286&lt;Percentiles!C$3, 1, IF(C286&lt;Percentiles!C$4, 2, IF(C286&lt;Percentiles!C$5, 3, IF(C286&lt;Percentiles!C$6, 4, IF(C286&lt;Percentiles!C$7, 5, IF(C286&lt;Percentiles!C$8, 6, IF(C286&lt;Percentiles!C$9, 7, IF(C286&lt;Percentiles!C$10, 8, IF(C286&lt;Percentiles!C$11, 9, IF(C286&lt;Percentiles!C$12, 10, 11))))))))))</f>
        <v>3</v>
      </c>
      <c r="H286" s="54">
        <f>IF(D286&lt;Percentiles!D$3, 1, IF(D286&lt;Percentiles!D$4, 2, IF(D286&lt;Percentiles!D$5, 3, IF(D286&lt;Percentiles!D$6, 4, IF(D286&lt;Percentiles!D$7, 5, IF(D286&lt;Percentiles!D$8, 6, IF(D286&lt;Percentiles!D$9, 7, IF(D286&lt;Percentiles!D$10, 8, IF(D286&lt;Percentiles!D$11, 9, IF(D286&lt;Percentiles!D$12, 10, 11))))))))))</f>
        <v>4</v>
      </c>
      <c r="I286" s="54">
        <f>IF(E286&lt;Percentiles!E$3, 1, IF(E286&lt;Percentiles!E$4, 2, IF(E286&lt;Percentiles!E$5, 3, IF(E286&lt;Percentiles!E$6, 4, IF(E286&lt;Percentiles!E$7, 5, IF(E286&lt;Percentiles!E$8, 6, IF(E286&lt;Percentiles!E$9, 7, IF(E286&lt;Percentiles!E$10, 8, IF(E286&lt;Percentiles!E$11, 9, IF(E286&lt;Percentiles!E$12, 10, 11))))))))))</f>
        <v>5</v>
      </c>
      <c r="J286" s="54">
        <f>IF(F286&lt;Percentiles!F$3, 1, IF(F286&lt;Percentiles!F$4, 2, IF(F286&lt;Percentiles!F$5, 3, IF(F286&lt;Percentiles!F$6, 4, IF(F286&lt;Percentiles!F$7, 5, IF(F286&lt;Percentiles!F$8, 6, IF(F286&lt;Percentiles!F$9, 7, IF(F286&lt;Percentiles!F$10, 8, IF(F286&lt;Percentiles!F$11, 9, IF(F286&lt;Percentiles!F$12, 10, 11))))))))))</f>
        <v>8</v>
      </c>
      <c r="K286" s="35">
        <f>Combined!AA286</f>
        <v>23</v>
      </c>
      <c r="L286" s="38">
        <f>Combined!AB286</f>
        <v>111.66830757056762</v>
      </c>
      <c r="M286">
        <f>IF(L286&lt;Percentiles!$G$3,1,0)</f>
        <v>0</v>
      </c>
      <c r="N286">
        <f>IF(L286&lt;Percentiles!$G$4,1,0)</f>
        <v>0</v>
      </c>
      <c r="O286">
        <f>IF(L286&lt;Percentiles!$G$5,1,0)</f>
        <v>0</v>
      </c>
      <c r="P286">
        <f>IF(L286&lt;Percentiles!$G$6,1,0)</f>
        <v>0</v>
      </c>
      <c r="Q286">
        <f>IF(L286&lt;Percentiles!$G$7,1,0)</f>
        <v>0</v>
      </c>
      <c r="R286">
        <f>IF(L286&lt;Percentiles!$G$8,1,0)</f>
        <v>0</v>
      </c>
      <c r="S286">
        <f>IF(L286&lt;Percentiles!$G$9,1,0)</f>
        <v>0</v>
      </c>
      <c r="T286">
        <f>IF(L286&lt;Percentiles!$G$10,1,0)</f>
        <v>0</v>
      </c>
      <c r="U286">
        <f>IF(L286&lt;Percentiles!$G$11,1,0)</f>
        <v>0</v>
      </c>
    </row>
    <row r="287" spans="1:21" x14ac:dyDescent="0.35">
      <c r="A287" s="34">
        <f>Combined!A287</f>
        <v>170323</v>
      </c>
      <c r="B287" s="34">
        <f>Combined!B287</f>
        <v>12</v>
      </c>
      <c r="C287" s="36">
        <f>Combined!W287</f>
        <v>-3</v>
      </c>
      <c r="D287" s="36">
        <f>Combined!X287</f>
        <v>5.47879732046645</v>
      </c>
      <c r="E287" s="36">
        <f>Combined!Y287</f>
        <v>11.184360979877965</v>
      </c>
      <c r="F287" s="36">
        <f>Combined!Z287</f>
        <v>44.209958211361581</v>
      </c>
      <c r="G287" s="54">
        <f>IF(C287&lt;Percentiles!C$3, 1, IF(C287&lt;Percentiles!C$4, 2, IF(C287&lt;Percentiles!C$5, 3, IF(C287&lt;Percentiles!C$6, 4, IF(C287&lt;Percentiles!C$7, 5, IF(C287&lt;Percentiles!C$8, 6, IF(C287&lt;Percentiles!C$9, 7, IF(C287&lt;Percentiles!C$10, 8, IF(C287&lt;Percentiles!C$11, 9, IF(C287&lt;Percentiles!C$12, 10, 11))))))))))</f>
        <v>3</v>
      </c>
      <c r="H287" s="54">
        <f>IF(D287&lt;Percentiles!D$3, 1, IF(D287&lt;Percentiles!D$4, 2, IF(D287&lt;Percentiles!D$5, 3, IF(D287&lt;Percentiles!D$6, 4, IF(D287&lt;Percentiles!D$7, 5, IF(D287&lt;Percentiles!D$8, 6, IF(D287&lt;Percentiles!D$9, 7, IF(D287&lt;Percentiles!D$10, 8, IF(D287&lt;Percentiles!D$11, 9, IF(D287&lt;Percentiles!D$12, 10, 11))))))))))</f>
        <v>3</v>
      </c>
      <c r="I287" s="54">
        <f>IF(E287&lt;Percentiles!E$3, 1, IF(E287&lt;Percentiles!E$4, 2, IF(E287&lt;Percentiles!E$5, 3, IF(E287&lt;Percentiles!E$6, 4, IF(E287&lt;Percentiles!E$7, 5, IF(E287&lt;Percentiles!E$8, 6, IF(E287&lt;Percentiles!E$9, 7, IF(E287&lt;Percentiles!E$10, 8, IF(E287&lt;Percentiles!E$11, 9, IF(E287&lt;Percentiles!E$12, 10, 11))))))))))</f>
        <v>3</v>
      </c>
      <c r="J287" s="54">
        <f>IF(F287&lt;Percentiles!F$3, 1, IF(F287&lt;Percentiles!F$4, 2, IF(F287&lt;Percentiles!F$5, 3, IF(F287&lt;Percentiles!F$6, 4, IF(F287&lt;Percentiles!F$7, 5, IF(F287&lt;Percentiles!F$8, 6, IF(F287&lt;Percentiles!F$9, 7, IF(F287&lt;Percentiles!F$10, 8, IF(F287&lt;Percentiles!F$11, 9, IF(F287&lt;Percentiles!F$12, 10, 11))))))))))</f>
        <v>5</v>
      </c>
      <c r="K287" s="35">
        <f>Combined!AA287</f>
        <v>23</v>
      </c>
      <c r="L287" s="38">
        <f>Combined!AB287</f>
        <v>81.097105721371307</v>
      </c>
      <c r="M287">
        <f>IF(L287&lt;Percentiles!$G$3,1,0)</f>
        <v>0</v>
      </c>
      <c r="N287">
        <f>IF(L287&lt;Percentiles!$G$4,1,0)</f>
        <v>0</v>
      </c>
      <c r="O287">
        <f>IF(L287&lt;Percentiles!$G$5,1,0)</f>
        <v>0</v>
      </c>
      <c r="P287">
        <f>IF(L287&lt;Percentiles!$G$6,1,0)</f>
        <v>0</v>
      </c>
      <c r="Q287">
        <f>IF(L287&lt;Percentiles!$G$7,1,0)</f>
        <v>0</v>
      </c>
      <c r="R287">
        <f>IF(L287&lt;Percentiles!$G$8,1,0)</f>
        <v>0</v>
      </c>
      <c r="S287">
        <f>IF(L287&lt;Percentiles!$G$9,1,0)</f>
        <v>0</v>
      </c>
      <c r="T287">
        <f>IF(L287&lt;Percentiles!$G$10,1,0)</f>
        <v>0</v>
      </c>
      <c r="U287">
        <f>IF(L287&lt;Percentiles!$G$11,1,0)</f>
        <v>1</v>
      </c>
    </row>
    <row r="288" spans="1:21" x14ac:dyDescent="0.35">
      <c r="A288" s="34">
        <f>Combined!A288</f>
        <v>170323</v>
      </c>
      <c r="B288" s="34">
        <f>Combined!B288</f>
        <v>13</v>
      </c>
      <c r="C288" s="36">
        <f>Combined!W288</f>
        <v>-3</v>
      </c>
      <c r="D288" s="36">
        <f>Combined!X288</f>
        <v>6.0027683259978204</v>
      </c>
      <c r="E288" s="36">
        <f>Combined!Y288</f>
        <v>8.1878650861286708</v>
      </c>
      <c r="F288" s="36">
        <f>Combined!Z288</f>
        <v>52.792321846708262</v>
      </c>
      <c r="G288" s="54">
        <f>IF(C288&lt;Percentiles!C$3, 1, IF(C288&lt;Percentiles!C$4, 2, IF(C288&lt;Percentiles!C$5, 3, IF(C288&lt;Percentiles!C$6, 4, IF(C288&lt;Percentiles!C$7, 5, IF(C288&lt;Percentiles!C$8, 6, IF(C288&lt;Percentiles!C$9, 7, IF(C288&lt;Percentiles!C$10, 8, IF(C288&lt;Percentiles!C$11, 9, IF(C288&lt;Percentiles!C$12, 10, 11))))))))))</f>
        <v>3</v>
      </c>
      <c r="H288" s="54">
        <f>IF(D288&lt;Percentiles!D$3, 1, IF(D288&lt;Percentiles!D$4, 2, IF(D288&lt;Percentiles!D$5, 3, IF(D288&lt;Percentiles!D$6, 4, IF(D288&lt;Percentiles!D$7, 5, IF(D288&lt;Percentiles!D$8, 6, IF(D288&lt;Percentiles!D$9, 7, IF(D288&lt;Percentiles!D$10, 8, IF(D288&lt;Percentiles!D$11, 9, IF(D288&lt;Percentiles!D$12, 10, 11))))))))))</f>
        <v>3</v>
      </c>
      <c r="I288" s="54">
        <f>IF(E288&lt;Percentiles!E$3, 1, IF(E288&lt;Percentiles!E$4, 2, IF(E288&lt;Percentiles!E$5, 3, IF(E288&lt;Percentiles!E$6, 4, IF(E288&lt;Percentiles!E$7, 5, IF(E288&lt;Percentiles!E$8, 6, IF(E288&lt;Percentiles!E$9, 7, IF(E288&lt;Percentiles!E$10, 8, IF(E288&lt;Percentiles!E$11, 9, IF(E288&lt;Percentiles!E$12, 10, 11))))))))))</f>
        <v>2</v>
      </c>
      <c r="J288" s="54">
        <f>IF(F288&lt;Percentiles!F$3, 1, IF(F288&lt;Percentiles!F$4, 2, IF(F288&lt;Percentiles!F$5, 3, IF(F288&lt;Percentiles!F$6, 4, IF(F288&lt;Percentiles!F$7, 5, IF(F288&lt;Percentiles!F$8, 6, IF(F288&lt;Percentiles!F$9, 7, IF(F288&lt;Percentiles!F$10, 8, IF(F288&lt;Percentiles!F$11, 9, IF(F288&lt;Percentiles!F$12, 10, 11))))))))))</f>
        <v>6</v>
      </c>
      <c r="K288" s="35">
        <f>Combined!AA288</f>
        <v>23</v>
      </c>
      <c r="L288" s="38">
        <f>Combined!AB288</f>
        <v>79.139757370756229</v>
      </c>
      <c r="M288">
        <f>IF(L288&lt;Percentiles!$G$3,1,0)</f>
        <v>0</v>
      </c>
      <c r="N288">
        <f>IF(L288&lt;Percentiles!$G$4,1,0)</f>
        <v>0</v>
      </c>
      <c r="O288">
        <f>IF(L288&lt;Percentiles!$G$5,1,0)</f>
        <v>0</v>
      </c>
      <c r="P288">
        <f>IF(L288&lt;Percentiles!$G$6,1,0)</f>
        <v>0</v>
      </c>
      <c r="Q288">
        <f>IF(L288&lt;Percentiles!$G$7,1,0)</f>
        <v>0</v>
      </c>
      <c r="R288">
        <f>IF(L288&lt;Percentiles!$G$8,1,0)</f>
        <v>0</v>
      </c>
      <c r="S288">
        <f>IF(L288&lt;Percentiles!$G$9,1,0)</f>
        <v>0</v>
      </c>
      <c r="T288">
        <f>IF(L288&lt;Percentiles!$G$10,1,0)</f>
        <v>0</v>
      </c>
      <c r="U288">
        <f>IF(L288&lt;Percentiles!$G$11,1,0)</f>
        <v>1</v>
      </c>
    </row>
    <row r="289" spans="1:21" x14ac:dyDescent="0.35">
      <c r="A289" s="34">
        <f>Combined!A289</f>
        <v>170323</v>
      </c>
      <c r="B289" s="34">
        <f>Combined!B289</f>
        <v>14</v>
      </c>
      <c r="C289" s="36">
        <f>Combined!W289</f>
        <v>-3</v>
      </c>
      <c r="D289" s="36">
        <f>Combined!X289</f>
        <v>3.0588349224308997</v>
      </c>
      <c r="E289" s="36">
        <f>Combined!Y289</f>
        <v>0.38698649566733129</v>
      </c>
      <c r="F289" s="36">
        <f>Combined!Z289</f>
        <v>6.1258297438258431</v>
      </c>
      <c r="G289" s="54">
        <f>IF(C289&lt;Percentiles!C$3, 1, IF(C289&lt;Percentiles!C$4, 2, IF(C289&lt;Percentiles!C$5, 3, IF(C289&lt;Percentiles!C$6, 4, IF(C289&lt;Percentiles!C$7, 5, IF(C289&lt;Percentiles!C$8, 6, IF(C289&lt;Percentiles!C$9, 7, IF(C289&lt;Percentiles!C$10, 8, IF(C289&lt;Percentiles!C$11, 9, IF(C289&lt;Percentiles!C$12, 10, 11))))))))))</f>
        <v>3</v>
      </c>
      <c r="H289" s="54">
        <f>IF(D289&lt;Percentiles!D$3, 1, IF(D289&lt;Percentiles!D$4, 2, IF(D289&lt;Percentiles!D$5, 3, IF(D289&lt;Percentiles!D$6, 4, IF(D289&lt;Percentiles!D$7, 5, IF(D289&lt;Percentiles!D$8, 6, IF(D289&lt;Percentiles!D$9, 7, IF(D289&lt;Percentiles!D$10, 8, IF(D289&lt;Percentiles!D$11, 9, IF(D289&lt;Percentiles!D$12, 10, 11))))))))))</f>
        <v>2</v>
      </c>
      <c r="I289" s="54">
        <f>IF(E289&lt;Percentiles!E$3, 1, IF(E289&lt;Percentiles!E$4, 2, IF(E289&lt;Percentiles!E$5, 3, IF(E289&lt;Percentiles!E$6, 4, IF(E289&lt;Percentiles!E$7, 5, IF(E289&lt;Percentiles!E$8, 6, IF(E289&lt;Percentiles!E$9, 7, IF(E289&lt;Percentiles!E$10, 8, IF(E289&lt;Percentiles!E$11, 9, IF(E289&lt;Percentiles!E$12, 10, 11))))))))))</f>
        <v>1</v>
      </c>
      <c r="J289" s="54">
        <f>IF(F289&lt;Percentiles!F$3, 1, IF(F289&lt;Percentiles!F$4, 2, IF(F289&lt;Percentiles!F$5, 3, IF(F289&lt;Percentiles!F$6, 4, IF(F289&lt;Percentiles!F$7, 5, IF(F289&lt;Percentiles!F$8, 6, IF(F289&lt;Percentiles!F$9, 7, IF(F289&lt;Percentiles!F$10, 8, IF(F289&lt;Percentiles!F$11, 9, IF(F289&lt;Percentiles!F$12, 10, 11))))))))))</f>
        <v>1</v>
      </c>
      <c r="K289" s="35">
        <f>Combined!AA289</f>
        <v>23</v>
      </c>
      <c r="L289" s="38">
        <f>Combined!AB289</f>
        <v>79.369312664895475</v>
      </c>
      <c r="M289">
        <f>IF(L289&lt;Percentiles!$G$3,1,0)</f>
        <v>0</v>
      </c>
      <c r="N289">
        <f>IF(L289&lt;Percentiles!$G$4,1,0)</f>
        <v>0</v>
      </c>
      <c r="O289">
        <f>IF(L289&lt;Percentiles!$G$5,1,0)</f>
        <v>0</v>
      </c>
      <c r="P289">
        <f>IF(L289&lt;Percentiles!$G$6,1,0)</f>
        <v>0</v>
      </c>
      <c r="Q289">
        <f>IF(L289&lt;Percentiles!$G$7,1,0)</f>
        <v>0</v>
      </c>
      <c r="R289">
        <f>IF(L289&lt;Percentiles!$G$8,1,0)</f>
        <v>0</v>
      </c>
      <c r="S289">
        <f>IF(L289&lt;Percentiles!$G$9,1,0)</f>
        <v>0</v>
      </c>
      <c r="T289">
        <f>IF(L289&lt;Percentiles!$G$10,1,0)</f>
        <v>0</v>
      </c>
      <c r="U289">
        <f>IF(L289&lt;Percentiles!$G$11,1,0)</f>
        <v>1</v>
      </c>
    </row>
    <row r="290" spans="1:21" x14ac:dyDescent="0.35">
      <c r="A290" s="34">
        <f>Combined!A290</f>
        <v>170323</v>
      </c>
      <c r="B290" s="34">
        <f>Combined!B290</f>
        <v>15</v>
      </c>
      <c r="C290" s="36">
        <f>Combined!W290</f>
        <v>-3</v>
      </c>
      <c r="D290" s="36">
        <f>Combined!X290</f>
        <v>45.263662461737411</v>
      </c>
      <c r="E290" s="36">
        <f>Combined!Y290</f>
        <v>18.058131209878269</v>
      </c>
      <c r="F290" s="36">
        <f>Combined!Z290</f>
        <v>131.60187258974059</v>
      </c>
      <c r="G290" s="54">
        <f>IF(C290&lt;Percentiles!C$3, 1, IF(C290&lt;Percentiles!C$4, 2, IF(C290&lt;Percentiles!C$5, 3, IF(C290&lt;Percentiles!C$6, 4, IF(C290&lt;Percentiles!C$7, 5, IF(C290&lt;Percentiles!C$8, 6, IF(C290&lt;Percentiles!C$9, 7, IF(C290&lt;Percentiles!C$10, 8, IF(C290&lt;Percentiles!C$11, 9, IF(C290&lt;Percentiles!C$12, 10, 11))))))))))</f>
        <v>3</v>
      </c>
      <c r="H290" s="54">
        <f>IF(D290&lt;Percentiles!D$3, 1, IF(D290&lt;Percentiles!D$4, 2, IF(D290&lt;Percentiles!D$5, 3, IF(D290&lt;Percentiles!D$6, 4, IF(D290&lt;Percentiles!D$7, 5, IF(D290&lt;Percentiles!D$8, 6, IF(D290&lt;Percentiles!D$9, 7, IF(D290&lt;Percentiles!D$10, 8, IF(D290&lt;Percentiles!D$11, 9, IF(D290&lt;Percentiles!D$12, 10, 11))))))))))</f>
        <v>4</v>
      </c>
      <c r="I290" s="54">
        <f>IF(E290&lt;Percentiles!E$3, 1, IF(E290&lt;Percentiles!E$4, 2, IF(E290&lt;Percentiles!E$5, 3, IF(E290&lt;Percentiles!E$6, 4, IF(E290&lt;Percentiles!E$7, 5, IF(E290&lt;Percentiles!E$8, 6, IF(E290&lt;Percentiles!E$9, 7, IF(E290&lt;Percentiles!E$10, 8, IF(E290&lt;Percentiles!E$11, 9, IF(E290&lt;Percentiles!E$12, 10, 11))))))))))</f>
        <v>4</v>
      </c>
      <c r="J290" s="54">
        <f>IF(F290&lt;Percentiles!F$3, 1, IF(F290&lt;Percentiles!F$4, 2, IF(F290&lt;Percentiles!F$5, 3, IF(F290&lt;Percentiles!F$6, 4, IF(F290&lt;Percentiles!F$7, 5, IF(F290&lt;Percentiles!F$8, 6, IF(F290&lt;Percentiles!F$9, 7, IF(F290&lt;Percentiles!F$10, 8, IF(F290&lt;Percentiles!F$11, 9, IF(F290&lt;Percentiles!F$12, 10, 11))))))))))</f>
        <v>8</v>
      </c>
      <c r="K290" s="35">
        <f>Combined!AA290</f>
        <v>23</v>
      </c>
      <c r="L290" s="38">
        <f>Combined!AB290</f>
        <v>79.656103842201603</v>
      </c>
      <c r="M290">
        <f>IF(L290&lt;Percentiles!$G$3,1,0)</f>
        <v>0</v>
      </c>
      <c r="N290">
        <f>IF(L290&lt;Percentiles!$G$4,1,0)</f>
        <v>0</v>
      </c>
      <c r="O290">
        <f>IF(L290&lt;Percentiles!$G$5,1,0)</f>
        <v>0</v>
      </c>
      <c r="P290">
        <f>IF(L290&lt;Percentiles!$G$6,1,0)</f>
        <v>0</v>
      </c>
      <c r="Q290">
        <f>IF(L290&lt;Percentiles!$G$7,1,0)</f>
        <v>0</v>
      </c>
      <c r="R290">
        <f>IF(L290&lt;Percentiles!$G$8,1,0)</f>
        <v>0</v>
      </c>
      <c r="S290">
        <f>IF(L290&lt;Percentiles!$G$9,1,0)</f>
        <v>0</v>
      </c>
      <c r="T290">
        <f>IF(L290&lt;Percentiles!$G$10,1,0)</f>
        <v>0</v>
      </c>
      <c r="U290">
        <f>IF(L290&lt;Percentiles!$G$11,1,0)</f>
        <v>1</v>
      </c>
    </row>
    <row r="291" spans="1:21" x14ac:dyDescent="0.35">
      <c r="A291" s="34">
        <f>Combined!A291</f>
        <v>170323</v>
      </c>
      <c r="B291" s="34">
        <f>Combined!B291</f>
        <v>16</v>
      </c>
      <c r="C291" s="36">
        <f>Combined!W291</f>
        <v>2.8314009307816566</v>
      </c>
      <c r="D291" s="36">
        <f>Combined!X291</f>
        <v>33.641455067675196</v>
      </c>
      <c r="E291" s="36">
        <f>Combined!Y291</f>
        <v>56.790982469809592</v>
      </c>
      <c r="F291" s="36">
        <f>Combined!Z291</f>
        <v>4542.9367358263607</v>
      </c>
      <c r="G291" s="54">
        <f>IF(C291&lt;Percentiles!C$3, 1, IF(C291&lt;Percentiles!C$4, 2, IF(C291&lt;Percentiles!C$5, 3, IF(C291&lt;Percentiles!C$6, 4, IF(C291&lt;Percentiles!C$7, 5, IF(C291&lt;Percentiles!C$8, 6, IF(C291&lt;Percentiles!C$9, 7, IF(C291&lt;Percentiles!C$10, 8, IF(C291&lt;Percentiles!C$11, 9, IF(C291&lt;Percentiles!C$12, 10, 11))))))))))</f>
        <v>10</v>
      </c>
      <c r="H291" s="54">
        <f>IF(D291&lt;Percentiles!D$3, 1, IF(D291&lt;Percentiles!D$4, 2, IF(D291&lt;Percentiles!D$5, 3, IF(D291&lt;Percentiles!D$6, 4, IF(D291&lt;Percentiles!D$7, 5, IF(D291&lt;Percentiles!D$8, 6, IF(D291&lt;Percentiles!D$9, 7, IF(D291&lt;Percentiles!D$10, 8, IF(D291&lt;Percentiles!D$11, 9, IF(D291&lt;Percentiles!D$12, 10, 11))))))))))</f>
        <v>4</v>
      </c>
      <c r="I291" s="54">
        <f>IF(E291&lt;Percentiles!E$3, 1, IF(E291&lt;Percentiles!E$4, 2, IF(E291&lt;Percentiles!E$5, 3, IF(E291&lt;Percentiles!E$6, 4, IF(E291&lt;Percentiles!E$7, 5, IF(E291&lt;Percentiles!E$8, 6, IF(E291&lt;Percentiles!E$9, 7, IF(E291&lt;Percentiles!E$10, 8, IF(E291&lt;Percentiles!E$11, 9, IF(E291&lt;Percentiles!E$12, 10, 11))))))))))</f>
        <v>7</v>
      </c>
      <c r="J291" s="54">
        <f>IF(F291&lt;Percentiles!F$3, 1, IF(F291&lt;Percentiles!F$4, 2, IF(F291&lt;Percentiles!F$5, 3, IF(F291&lt;Percentiles!F$6, 4, IF(F291&lt;Percentiles!F$7, 5, IF(F291&lt;Percentiles!F$8, 6, IF(F291&lt;Percentiles!F$9, 7, IF(F291&lt;Percentiles!F$10, 8, IF(F291&lt;Percentiles!F$11, 9, IF(F291&lt;Percentiles!F$12, 10, 11))))))))))</f>
        <v>10</v>
      </c>
      <c r="K291" s="35">
        <f>Combined!AA291</f>
        <v>23</v>
      </c>
      <c r="L291" s="38">
        <f>Combined!AB291</f>
        <v>84.642829516143252</v>
      </c>
      <c r="M291">
        <f>IF(L291&lt;Percentiles!$G$3,1,0)</f>
        <v>0</v>
      </c>
      <c r="N291">
        <f>IF(L291&lt;Percentiles!$G$4,1,0)</f>
        <v>0</v>
      </c>
      <c r="O291">
        <f>IF(L291&lt;Percentiles!$G$5,1,0)</f>
        <v>0</v>
      </c>
      <c r="P291">
        <f>IF(L291&lt;Percentiles!$G$6,1,0)</f>
        <v>0</v>
      </c>
      <c r="Q291">
        <f>IF(L291&lt;Percentiles!$G$7,1,0)</f>
        <v>0</v>
      </c>
      <c r="R291">
        <f>IF(L291&lt;Percentiles!$G$8,1,0)</f>
        <v>0</v>
      </c>
      <c r="S291">
        <f>IF(L291&lt;Percentiles!$G$9,1,0)</f>
        <v>0</v>
      </c>
      <c r="T291">
        <f>IF(L291&lt;Percentiles!$G$10,1,0)</f>
        <v>0</v>
      </c>
      <c r="U291">
        <f>IF(L291&lt;Percentiles!$G$11,1,0)</f>
        <v>1</v>
      </c>
    </row>
    <row r="292" spans="1:21" x14ac:dyDescent="0.35">
      <c r="A292" s="34">
        <f>Combined!A292</f>
        <v>170323</v>
      </c>
      <c r="B292" s="34">
        <f>Combined!B292</f>
        <v>11</v>
      </c>
      <c r="C292" s="36">
        <f>Combined!W292</f>
        <v>-3</v>
      </c>
      <c r="D292" s="36">
        <f>Combined!X292</f>
        <v>51.805822645556965</v>
      </c>
      <c r="E292" s="36">
        <f>Combined!Y292</f>
        <v>25.806777893811535</v>
      </c>
      <c r="F292" s="36">
        <f>Combined!Z292</f>
        <v>96.929246910494314</v>
      </c>
      <c r="G292" s="54">
        <f>IF(C292&lt;Percentiles!C$3, 1, IF(C292&lt;Percentiles!C$4, 2, IF(C292&lt;Percentiles!C$5, 3, IF(C292&lt;Percentiles!C$6, 4, IF(C292&lt;Percentiles!C$7, 5, IF(C292&lt;Percentiles!C$8, 6, IF(C292&lt;Percentiles!C$9, 7, IF(C292&lt;Percentiles!C$10, 8, IF(C292&lt;Percentiles!C$11, 9, IF(C292&lt;Percentiles!C$12, 10, 11))))))))))</f>
        <v>3</v>
      </c>
      <c r="H292" s="54">
        <f>IF(D292&lt;Percentiles!D$3, 1, IF(D292&lt;Percentiles!D$4, 2, IF(D292&lt;Percentiles!D$5, 3, IF(D292&lt;Percentiles!D$6, 4, IF(D292&lt;Percentiles!D$7, 5, IF(D292&lt;Percentiles!D$8, 6, IF(D292&lt;Percentiles!D$9, 7, IF(D292&lt;Percentiles!D$10, 8, IF(D292&lt;Percentiles!D$11, 9, IF(D292&lt;Percentiles!D$12, 10, 11))))))))))</f>
        <v>4</v>
      </c>
      <c r="I292" s="54">
        <f>IF(E292&lt;Percentiles!E$3, 1, IF(E292&lt;Percentiles!E$4, 2, IF(E292&lt;Percentiles!E$5, 3, IF(E292&lt;Percentiles!E$6, 4, IF(E292&lt;Percentiles!E$7, 5, IF(E292&lt;Percentiles!E$8, 6, IF(E292&lt;Percentiles!E$9, 7, IF(E292&lt;Percentiles!E$10, 8, IF(E292&lt;Percentiles!E$11, 9, IF(E292&lt;Percentiles!E$12, 10, 11))))))))))</f>
        <v>5</v>
      </c>
      <c r="J292" s="54">
        <f>IF(F292&lt;Percentiles!F$3, 1, IF(F292&lt;Percentiles!F$4, 2, IF(F292&lt;Percentiles!F$5, 3, IF(F292&lt;Percentiles!F$6, 4, IF(F292&lt;Percentiles!F$7, 5, IF(F292&lt;Percentiles!F$8, 6, IF(F292&lt;Percentiles!F$9, 7, IF(F292&lt;Percentiles!F$10, 8, IF(F292&lt;Percentiles!F$11, 9, IF(F292&lt;Percentiles!F$12, 10, 11))))))))))</f>
        <v>8</v>
      </c>
      <c r="K292" s="35">
        <f>Combined!AA292</f>
        <v>23</v>
      </c>
      <c r="L292" s="38">
        <f>Combined!AB292</f>
        <v>96.688495285128511</v>
      </c>
      <c r="M292">
        <f>IF(L292&lt;Percentiles!$G$3,1,0)</f>
        <v>0</v>
      </c>
      <c r="N292">
        <f>IF(L292&lt;Percentiles!$G$4,1,0)</f>
        <v>0</v>
      </c>
      <c r="O292">
        <f>IF(L292&lt;Percentiles!$G$5,1,0)</f>
        <v>0</v>
      </c>
      <c r="P292">
        <f>IF(L292&lt;Percentiles!$G$6,1,0)</f>
        <v>0</v>
      </c>
      <c r="Q292">
        <f>IF(L292&lt;Percentiles!$G$7,1,0)</f>
        <v>0</v>
      </c>
      <c r="R292">
        <f>IF(L292&lt;Percentiles!$G$8,1,0)</f>
        <v>0</v>
      </c>
      <c r="S292">
        <f>IF(L292&lt;Percentiles!$G$9,1,0)</f>
        <v>0</v>
      </c>
      <c r="T292">
        <f>IF(L292&lt;Percentiles!$G$10,1,0)</f>
        <v>0</v>
      </c>
      <c r="U292">
        <f>IF(L292&lt;Percentiles!$G$11,1,0)</f>
        <v>0</v>
      </c>
    </row>
    <row r="293" spans="1:21" x14ac:dyDescent="0.35">
      <c r="A293" s="34">
        <f>Combined!A293</f>
        <v>170323</v>
      </c>
      <c r="B293" s="34">
        <f>Combined!B293</f>
        <v>12</v>
      </c>
      <c r="C293" s="36">
        <f>Combined!W293</f>
        <v>-3</v>
      </c>
      <c r="D293" s="36">
        <f>Combined!X293</f>
        <v>5.47879732046645</v>
      </c>
      <c r="E293" s="36">
        <f>Combined!Y293</f>
        <v>11.184360979877965</v>
      </c>
      <c r="F293" s="36">
        <f>Combined!Z293</f>
        <v>44.209958211361581</v>
      </c>
      <c r="G293" s="54">
        <f>IF(C293&lt;Percentiles!C$3, 1, IF(C293&lt;Percentiles!C$4, 2, IF(C293&lt;Percentiles!C$5, 3, IF(C293&lt;Percentiles!C$6, 4, IF(C293&lt;Percentiles!C$7, 5, IF(C293&lt;Percentiles!C$8, 6, IF(C293&lt;Percentiles!C$9, 7, IF(C293&lt;Percentiles!C$10, 8, IF(C293&lt;Percentiles!C$11, 9, IF(C293&lt;Percentiles!C$12, 10, 11))))))))))</f>
        <v>3</v>
      </c>
      <c r="H293" s="54">
        <f>IF(D293&lt;Percentiles!D$3, 1, IF(D293&lt;Percentiles!D$4, 2, IF(D293&lt;Percentiles!D$5, 3, IF(D293&lt;Percentiles!D$6, 4, IF(D293&lt;Percentiles!D$7, 5, IF(D293&lt;Percentiles!D$8, 6, IF(D293&lt;Percentiles!D$9, 7, IF(D293&lt;Percentiles!D$10, 8, IF(D293&lt;Percentiles!D$11, 9, IF(D293&lt;Percentiles!D$12, 10, 11))))))))))</f>
        <v>3</v>
      </c>
      <c r="I293" s="54">
        <f>IF(E293&lt;Percentiles!E$3, 1, IF(E293&lt;Percentiles!E$4, 2, IF(E293&lt;Percentiles!E$5, 3, IF(E293&lt;Percentiles!E$6, 4, IF(E293&lt;Percentiles!E$7, 5, IF(E293&lt;Percentiles!E$8, 6, IF(E293&lt;Percentiles!E$9, 7, IF(E293&lt;Percentiles!E$10, 8, IF(E293&lt;Percentiles!E$11, 9, IF(E293&lt;Percentiles!E$12, 10, 11))))))))))</f>
        <v>3</v>
      </c>
      <c r="J293" s="54">
        <f>IF(F293&lt;Percentiles!F$3, 1, IF(F293&lt;Percentiles!F$4, 2, IF(F293&lt;Percentiles!F$5, 3, IF(F293&lt;Percentiles!F$6, 4, IF(F293&lt;Percentiles!F$7, 5, IF(F293&lt;Percentiles!F$8, 6, IF(F293&lt;Percentiles!F$9, 7, IF(F293&lt;Percentiles!F$10, 8, IF(F293&lt;Percentiles!F$11, 9, IF(F293&lt;Percentiles!F$12, 10, 11))))))))))</f>
        <v>5</v>
      </c>
      <c r="K293" s="35">
        <f>Combined!AA293</f>
        <v>23</v>
      </c>
      <c r="L293" s="38">
        <f>Combined!AB293</f>
        <v>80.560369566923185</v>
      </c>
      <c r="M293">
        <f>IF(L293&lt;Percentiles!$G$3,1,0)</f>
        <v>0</v>
      </c>
      <c r="N293">
        <f>IF(L293&lt;Percentiles!$G$4,1,0)</f>
        <v>0</v>
      </c>
      <c r="O293">
        <f>IF(L293&lt;Percentiles!$G$5,1,0)</f>
        <v>0</v>
      </c>
      <c r="P293">
        <f>IF(L293&lt;Percentiles!$G$6,1,0)</f>
        <v>0</v>
      </c>
      <c r="Q293">
        <f>IF(L293&lt;Percentiles!$G$7,1,0)</f>
        <v>0</v>
      </c>
      <c r="R293">
        <f>IF(L293&lt;Percentiles!$G$8,1,0)</f>
        <v>0</v>
      </c>
      <c r="S293">
        <f>IF(L293&lt;Percentiles!$G$9,1,0)</f>
        <v>0</v>
      </c>
      <c r="T293">
        <f>IF(L293&lt;Percentiles!$G$10,1,0)</f>
        <v>0</v>
      </c>
      <c r="U293">
        <f>IF(L293&lt;Percentiles!$G$11,1,0)</f>
        <v>1</v>
      </c>
    </row>
    <row r="294" spans="1:21" x14ac:dyDescent="0.35">
      <c r="A294" s="34">
        <f>Combined!A294</f>
        <v>170323</v>
      </c>
      <c r="B294" s="34">
        <f>Combined!B294</f>
        <v>13</v>
      </c>
      <c r="C294" s="36">
        <f>Combined!W294</f>
        <v>-3</v>
      </c>
      <c r="D294" s="36">
        <f>Combined!X294</f>
        <v>6.0027683259978204</v>
      </c>
      <c r="E294" s="36">
        <f>Combined!Y294</f>
        <v>8.1878650861286708</v>
      </c>
      <c r="F294" s="36">
        <f>Combined!Z294</f>
        <v>52.792321846708262</v>
      </c>
      <c r="G294" s="54">
        <f>IF(C294&lt;Percentiles!C$3, 1, IF(C294&lt;Percentiles!C$4, 2, IF(C294&lt;Percentiles!C$5, 3, IF(C294&lt;Percentiles!C$6, 4, IF(C294&lt;Percentiles!C$7, 5, IF(C294&lt;Percentiles!C$8, 6, IF(C294&lt;Percentiles!C$9, 7, IF(C294&lt;Percentiles!C$10, 8, IF(C294&lt;Percentiles!C$11, 9, IF(C294&lt;Percentiles!C$12, 10, 11))))))))))</f>
        <v>3</v>
      </c>
      <c r="H294" s="54">
        <f>IF(D294&lt;Percentiles!D$3, 1, IF(D294&lt;Percentiles!D$4, 2, IF(D294&lt;Percentiles!D$5, 3, IF(D294&lt;Percentiles!D$6, 4, IF(D294&lt;Percentiles!D$7, 5, IF(D294&lt;Percentiles!D$8, 6, IF(D294&lt;Percentiles!D$9, 7, IF(D294&lt;Percentiles!D$10, 8, IF(D294&lt;Percentiles!D$11, 9, IF(D294&lt;Percentiles!D$12, 10, 11))))))))))</f>
        <v>3</v>
      </c>
      <c r="I294" s="54">
        <f>IF(E294&lt;Percentiles!E$3, 1, IF(E294&lt;Percentiles!E$4, 2, IF(E294&lt;Percentiles!E$5, 3, IF(E294&lt;Percentiles!E$6, 4, IF(E294&lt;Percentiles!E$7, 5, IF(E294&lt;Percentiles!E$8, 6, IF(E294&lt;Percentiles!E$9, 7, IF(E294&lt;Percentiles!E$10, 8, IF(E294&lt;Percentiles!E$11, 9, IF(E294&lt;Percentiles!E$12, 10, 11))))))))))</f>
        <v>2</v>
      </c>
      <c r="J294" s="54">
        <f>IF(F294&lt;Percentiles!F$3, 1, IF(F294&lt;Percentiles!F$4, 2, IF(F294&lt;Percentiles!F$5, 3, IF(F294&lt;Percentiles!F$6, 4, IF(F294&lt;Percentiles!F$7, 5, IF(F294&lt;Percentiles!F$8, 6, IF(F294&lt;Percentiles!F$9, 7, IF(F294&lt;Percentiles!F$10, 8, IF(F294&lt;Percentiles!F$11, 9, IF(F294&lt;Percentiles!F$12, 10, 11))))))))))</f>
        <v>6</v>
      </c>
      <c r="K294" s="35">
        <f>Combined!AA294</f>
        <v>23</v>
      </c>
      <c r="L294" s="38">
        <f>Combined!AB294</f>
        <v>70.375907636965536</v>
      </c>
      <c r="M294">
        <f>IF(L294&lt;Percentiles!$G$3,1,0)</f>
        <v>0</v>
      </c>
      <c r="N294">
        <f>IF(L294&lt;Percentiles!$G$4,1,0)</f>
        <v>0</v>
      </c>
      <c r="O294">
        <f>IF(L294&lt;Percentiles!$G$5,1,0)</f>
        <v>0</v>
      </c>
      <c r="P294">
        <f>IF(L294&lt;Percentiles!$G$6,1,0)</f>
        <v>0</v>
      </c>
      <c r="Q294">
        <f>IF(L294&lt;Percentiles!$G$7,1,0)</f>
        <v>0</v>
      </c>
      <c r="R294">
        <f>IF(L294&lt;Percentiles!$G$8,1,0)</f>
        <v>0</v>
      </c>
      <c r="S294">
        <f>IF(L294&lt;Percentiles!$G$9,1,0)</f>
        <v>0</v>
      </c>
      <c r="T294">
        <f>IF(L294&lt;Percentiles!$G$10,1,0)</f>
        <v>1</v>
      </c>
      <c r="U294">
        <f>IF(L294&lt;Percentiles!$G$11,1,0)</f>
        <v>1</v>
      </c>
    </row>
    <row r="295" spans="1:21" x14ac:dyDescent="0.35">
      <c r="A295" s="34">
        <f>Combined!A295</f>
        <v>170323</v>
      </c>
      <c r="B295" s="34">
        <f>Combined!B295</f>
        <v>14</v>
      </c>
      <c r="C295" s="36">
        <f>Combined!W295</f>
        <v>-3</v>
      </c>
      <c r="D295" s="36">
        <f>Combined!X295</f>
        <v>3.0588349224308997</v>
      </c>
      <c r="E295" s="36">
        <f>Combined!Y295</f>
        <v>0.38698649566733129</v>
      </c>
      <c r="F295" s="36">
        <f>Combined!Z295</f>
        <v>6.1258297438258431</v>
      </c>
      <c r="G295" s="54">
        <f>IF(C295&lt;Percentiles!C$3, 1, IF(C295&lt;Percentiles!C$4, 2, IF(C295&lt;Percentiles!C$5, 3, IF(C295&lt;Percentiles!C$6, 4, IF(C295&lt;Percentiles!C$7, 5, IF(C295&lt;Percentiles!C$8, 6, IF(C295&lt;Percentiles!C$9, 7, IF(C295&lt;Percentiles!C$10, 8, IF(C295&lt;Percentiles!C$11, 9, IF(C295&lt;Percentiles!C$12, 10, 11))))))))))</f>
        <v>3</v>
      </c>
      <c r="H295" s="54">
        <f>IF(D295&lt;Percentiles!D$3, 1, IF(D295&lt;Percentiles!D$4, 2, IF(D295&lt;Percentiles!D$5, 3, IF(D295&lt;Percentiles!D$6, 4, IF(D295&lt;Percentiles!D$7, 5, IF(D295&lt;Percentiles!D$8, 6, IF(D295&lt;Percentiles!D$9, 7, IF(D295&lt;Percentiles!D$10, 8, IF(D295&lt;Percentiles!D$11, 9, IF(D295&lt;Percentiles!D$12, 10, 11))))))))))</f>
        <v>2</v>
      </c>
      <c r="I295" s="54">
        <f>IF(E295&lt;Percentiles!E$3, 1, IF(E295&lt;Percentiles!E$4, 2, IF(E295&lt;Percentiles!E$5, 3, IF(E295&lt;Percentiles!E$6, 4, IF(E295&lt;Percentiles!E$7, 5, IF(E295&lt;Percentiles!E$8, 6, IF(E295&lt;Percentiles!E$9, 7, IF(E295&lt;Percentiles!E$10, 8, IF(E295&lt;Percentiles!E$11, 9, IF(E295&lt;Percentiles!E$12, 10, 11))))))))))</f>
        <v>1</v>
      </c>
      <c r="J295" s="54">
        <f>IF(F295&lt;Percentiles!F$3, 1, IF(F295&lt;Percentiles!F$4, 2, IF(F295&lt;Percentiles!F$5, 3, IF(F295&lt;Percentiles!F$6, 4, IF(F295&lt;Percentiles!F$7, 5, IF(F295&lt;Percentiles!F$8, 6, IF(F295&lt;Percentiles!F$9, 7, IF(F295&lt;Percentiles!F$10, 8, IF(F295&lt;Percentiles!F$11, 9, IF(F295&lt;Percentiles!F$12, 10, 11))))))))))</f>
        <v>1</v>
      </c>
      <c r="K295" s="35">
        <f>Combined!AA295</f>
        <v>23</v>
      </c>
      <c r="L295" s="38">
        <f>Combined!AB295</f>
        <v>85.753083144922186</v>
      </c>
      <c r="M295">
        <f>IF(L295&lt;Percentiles!$G$3,1,0)</f>
        <v>0</v>
      </c>
      <c r="N295">
        <f>IF(L295&lt;Percentiles!$G$4,1,0)</f>
        <v>0</v>
      </c>
      <c r="O295">
        <f>IF(L295&lt;Percentiles!$G$5,1,0)</f>
        <v>0</v>
      </c>
      <c r="P295">
        <f>IF(L295&lt;Percentiles!$G$6,1,0)</f>
        <v>0</v>
      </c>
      <c r="Q295">
        <f>IF(L295&lt;Percentiles!$G$7,1,0)</f>
        <v>0</v>
      </c>
      <c r="R295">
        <f>IF(L295&lt;Percentiles!$G$8,1,0)</f>
        <v>0</v>
      </c>
      <c r="S295">
        <f>IF(L295&lt;Percentiles!$G$9,1,0)</f>
        <v>0</v>
      </c>
      <c r="T295">
        <f>IF(L295&lt;Percentiles!$G$10,1,0)</f>
        <v>0</v>
      </c>
      <c r="U295">
        <f>IF(L295&lt;Percentiles!$G$11,1,0)</f>
        <v>1</v>
      </c>
    </row>
    <row r="296" spans="1:21" x14ac:dyDescent="0.35">
      <c r="A296" s="34">
        <f>Combined!A296</f>
        <v>170323</v>
      </c>
      <c r="B296" s="34">
        <f>Combined!B296</f>
        <v>15</v>
      </c>
      <c r="C296" s="36">
        <f>Combined!W296</f>
        <v>-3</v>
      </c>
      <c r="D296" s="36">
        <f>Combined!X296</f>
        <v>45.263662461737411</v>
      </c>
      <c r="E296" s="36">
        <f>Combined!Y296</f>
        <v>18.058131209878269</v>
      </c>
      <c r="F296" s="36">
        <f>Combined!Z296</f>
        <v>131.60187258974059</v>
      </c>
      <c r="G296" s="54">
        <f>IF(C296&lt;Percentiles!C$3, 1, IF(C296&lt;Percentiles!C$4, 2, IF(C296&lt;Percentiles!C$5, 3, IF(C296&lt;Percentiles!C$6, 4, IF(C296&lt;Percentiles!C$7, 5, IF(C296&lt;Percentiles!C$8, 6, IF(C296&lt;Percentiles!C$9, 7, IF(C296&lt;Percentiles!C$10, 8, IF(C296&lt;Percentiles!C$11, 9, IF(C296&lt;Percentiles!C$12, 10, 11))))))))))</f>
        <v>3</v>
      </c>
      <c r="H296" s="54">
        <f>IF(D296&lt;Percentiles!D$3, 1, IF(D296&lt;Percentiles!D$4, 2, IF(D296&lt;Percentiles!D$5, 3, IF(D296&lt;Percentiles!D$6, 4, IF(D296&lt;Percentiles!D$7, 5, IF(D296&lt;Percentiles!D$8, 6, IF(D296&lt;Percentiles!D$9, 7, IF(D296&lt;Percentiles!D$10, 8, IF(D296&lt;Percentiles!D$11, 9, IF(D296&lt;Percentiles!D$12, 10, 11))))))))))</f>
        <v>4</v>
      </c>
      <c r="I296" s="54">
        <f>IF(E296&lt;Percentiles!E$3, 1, IF(E296&lt;Percentiles!E$4, 2, IF(E296&lt;Percentiles!E$5, 3, IF(E296&lt;Percentiles!E$6, 4, IF(E296&lt;Percentiles!E$7, 5, IF(E296&lt;Percentiles!E$8, 6, IF(E296&lt;Percentiles!E$9, 7, IF(E296&lt;Percentiles!E$10, 8, IF(E296&lt;Percentiles!E$11, 9, IF(E296&lt;Percentiles!E$12, 10, 11))))))))))</f>
        <v>4</v>
      </c>
      <c r="J296" s="54">
        <f>IF(F296&lt;Percentiles!F$3, 1, IF(F296&lt;Percentiles!F$4, 2, IF(F296&lt;Percentiles!F$5, 3, IF(F296&lt;Percentiles!F$6, 4, IF(F296&lt;Percentiles!F$7, 5, IF(F296&lt;Percentiles!F$8, 6, IF(F296&lt;Percentiles!F$9, 7, IF(F296&lt;Percentiles!F$10, 8, IF(F296&lt;Percentiles!F$11, 9, IF(F296&lt;Percentiles!F$12, 10, 11))))))))))</f>
        <v>8</v>
      </c>
      <c r="K296" s="35">
        <f>Combined!AA296</f>
        <v>23</v>
      </c>
      <c r="L296" s="38">
        <f>Combined!AB296</f>
        <v>75.826962077921507</v>
      </c>
      <c r="M296">
        <f>IF(L296&lt;Percentiles!$G$3,1,0)</f>
        <v>0</v>
      </c>
      <c r="N296">
        <f>IF(L296&lt;Percentiles!$G$4,1,0)</f>
        <v>0</v>
      </c>
      <c r="O296">
        <f>IF(L296&lt;Percentiles!$G$5,1,0)</f>
        <v>0</v>
      </c>
      <c r="P296">
        <f>IF(L296&lt;Percentiles!$G$6,1,0)</f>
        <v>0</v>
      </c>
      <c r="Q296">
        <f>IF(L296&lt;Percentiles!$G$7,1,0)</f>
        <v>0</v>
      </c>
      <c r="R296">
        <f>IF(L296&lt;Percentiles!$G$8,1,0)</f>
        <v>0</v>
      </c>
      <c r="S296">
        <f>IF(L296&lt;Percentiles!$G$9,1,0)</f>
        <v>0</v>
      </c>
      <c r="T296">
        <f>IF(L296&lt;Percentiles!$G$10,1,0)</f>
        <v>0</v>
      </c>
      <c r="U296">
        <f>IF(L296&lt;Percentiles!$G$11,1,0)</f>
        <v>1</v>
      </c>
    </row>
    <row r="297" spans="1:21" x14ac:dyDescent="0.35">
      <c r="A297" s="34">
        <f>Combined!A297</f>
        <v>170323</v>
      </c>
      <c r="B297" s="34">
        <f>Combined!B297</f>
        <v>16</v>
      </c>
      <c r="C297" s="36">
        <f>Combined!W297</f>
        <v>2.8314009307816566</v>
      </c>
      <c r="D297" s="36">
        <f>Combined!X297</f>
        <v>33.641455067675196</v>
      </c>
      <c r="E297" s="36">
        <f>Combined!Y297</f>
        <v>56.790982469809592</v>
      </c>
      <c r="F297" s="36">
        <f>Combined!Z297</f>
        <v>4542.9367358263607</v>
      </c>
      <c r="G297" s="54">
        <f>IF(C297&lt;Percentiles!C$3, 1, IF(C297&lt;Percentiles!C$4, 2, IF(C297&lt;Percentiles!C$5, 3, IF(C297&lt;Percentiles!C$6, 4, IF(C297&lt;Percentiles!C$7, 5, IF(C297&lt;Percentiles!C$8, 6, IF(C297&lt;Percentiles!C$9, 7, IF(C297&lt;Percentiles!C$10, 8, IF(C297&lt;Percentiles!C$11, 9, IF(C297&lt;Percentiles!C$12, 10, 11))))))))))</f>
        <v>10</v>
      </c>
      <c r="H297" s="54">
        <f>IF(D297&lt;Percentiles!D$3, 1, IF(D297&lt;Percentiles!D$4, 2, IF(D297&lt;Percentiles!D$5, 3, IF(D297&lt;Percentiles!D$6, 4, IF(D297&lt;Percentiles!D$7, 5, IF(D297&lt;Percentiles!D$8, 6, IF(D297&lt;Percentiles!D$9, 7, IF(D297&lt;Percentiles!D$10, 8, IF(D297&lt;Percentiles!D$11, 9, IF(D297&lt;Percentiles!D$12, 10, 11))))))))))</f>
        <v>4</v>
      </c>
      <c r="I297" s="54">
        <f>IF(E297&lt;Percentiles!E$3, 1, IF(E297&lt;Percentiles!E$4, 2, IF(E297&lt;Percentiles!E$5, 3, IF(E297&lt;Percentiles!E$6, 4, IF(E297&lt;Percentiles!E$7, 5, IF(E297&lt;Percentiles!E$8, 6, IF(E297&lt;Percentiles!E$9, 7, IF(E297&lt;Percentiles!E$10, 8, IF(E297&lt;Percentiles!E$11, 9, IF(E297&lt;Percentiles!E$12, 10, 11))))))))))</f>
        <v>7</v>
      </c>
      <c r="J297" s="54">
        <f>IF(F297&lt;Percentiles!F$3, 1, IF(F297&lt;Percentiles!F$4, 2, IF(F297&lt;Percentiles!F$5, 3, IF(F297&lt;Percentiles!F$6, 4, IF(F297&lt;Percentiles!F$7, 5, IF(F297&lt;Percentiles!F$8, 6, IF(F297&lt;Percentiles!F$9, 7, IF(F297&lt;Percentiles!F$10, 8, IF(F297&lt;Percentiles!F$11, 9, IF(F297&lt;Percentiles!F$12, 10, 11))))))))))</f>
        <v>10</v>
      </c>
      <c r="K297" s="35">
        <f>Combined!AA297</f>
        <v>23</v>
      </c>
      <c r="L297" s="38">
        <f>Combined!AB297</f>
        <v>86.888341222161358</v>
      </c>
      <c r="M297">
        <f>IF(L297&lt;Percentiles!$G$3,1,0)</f>
        <v>0</v>
      </c>
      <c r="N297">
        <f>IF(L297&lt;Percentiles!$G$4,1,0)</f>
        <v>0</v>
      </c>
      <c r="O297">
        <f>IF(L297&lt;Percentiles!$G$5,1,0)</f>
        <v>0</v>
      </c>
      <c r="P297">
        <f>IF(L297&lt;Percentiles!$G$6,1,0)</f>
        <v>0</v>
      </c>
      <c r="Q297">
        <f>IF(L297&lt;Percentiles!$G$7,1,0)</f>
        <v>0</v>
      </c>
      <c r="R297">
        <f>IF(L297&lt;Percentiles!$G$8,1,0)</f>
        <v>0</v>
      </c>
      <c r="S297">
        <f>IF(L297&lt;Percentiles!$G$9,1,0)</f>
        <v>0</v>
      </c>
      <c r="T297">
        <f>IF(L297&lt;Percentiles!$G$10,1,0)</f>
        <v>0</v>
      </c>
      <c r="U297">
        <f>IF(L297&lt;Percentiles!$G$11,1,0)</f>
        <v>1</v>
      </c>
    </row>
    <row r="298" spans="1:21" x14ac:dyDescent="0.35">
      <c r="A298" s="34">
        <f>Combined!A298</f>
        <v>170323</v>
      </c>
      <c r="B298" s="34">
        <f>Combined!B298</f>
        <v>11</v>
      </c>
      <c r="C298" s="36">
        <f>Combined!W298</f>
        <v>-3</v>
      </c>
      <c r="D298" s="36">
        <f>Combined!X298</f>
        <v>51.805822645556965</v>
      </c>
      <c r="E298" s="36">
        <f>Combined!Y298</f>
        <v>25.806777893811535</v>
      </c>
      <c r="F298" s="36">
        <f>Combined!Z298</f>
        <v>96.929246910494314</v>
      </c>
      <c r="G298" s="54">
        <f>IF(C298&lt;Percentiles!C$3, 1, IF(C298&lt;Percentiles!C$4, 2, IF(C298&lt;Percentiles!C$5, 3, IF(C298&lt;Percentiles!C$6, 4, IF(C298&lt;Percentiles!C$7, 5, IF(C298&lt;Percentiles!C$8, 6, IF(C298&lt;Percentiles!C$9, 7, IF(C298&lt;Percentiles!C$10, 8, IF(C298&lt;Percentiles!C$11, 9, IF(C298&lt;Percentiles!C$12, 10, 11))))))))))</f>
        <v>3</v>
      </c>
      <c r="H298" s="54">
        <f>IF(D298&lt;Percentiles!D$3, 1, IF(D298&lt;Percentiles!D$4, 2, IF(D298&lt;Percentiles!D$5, 3, IF(D298&lt;Percentiles!D$6, 4, IF(D298&lt;Percentiles!D$7, 5, IF(D298&lt;Percentiles!D$8, 6, IF(D298&lt;Percentiles!D$9, 7, IF(D298&lt;Percentiles!D$10, 8, IF(D298&lt;Percentiles!D$11, 9, IF(D298&lt;Percentiles!D$12, 10, 11))))))))))</f>
        <v>4</v>
      </c>
      <c r="I298" s="54">
        <f>IF(E298&lt;Percentiles!E$3, 1, IF(E298&lt;Percentiles!E$4, 2, IF(E298&lt;Percentiles!E$5, 3, IF(E298&lt;Percentiles!E$6, 4, IF(E298&lt;Percentiles!E$7, 5, IF(E298&lt;Percentiles!E$8, 6, IF(E298&lt;Percentiles!E$9, 7, IF(E298&lt;Percentiles!E$10, 8, IF(E298&lt;Percentiles!E$11, 9, IF(E298&lt;Percentiles!E$12, 10, 11))))))))))</f>
        <v>5</v>
      </c>
      <c r="J298" s="54">
        <f>IF(F298&lt;Percentiles!F$3, 1, IF(F298&lt;Percentiles!F$4, 2, IF(F298&lt;Percentiles!F$5, 3, IF(F298&lt;Percentiles!F$6, 4, IF(F298&lt;Percentiles!F$7, 5, IF(F298&lt;Percentiles!F$8, 6, IF(F298&lt;Percentiles!F$9, 7, IF(F298&lt;Percentiles!F$10, 8, IF(F298&lt;Percentiles!F$11, 9, IF(F298&lt;Percentiles!F$12, 10, 11))))))))))</f>
        <v>8</v>
      </c>
      <c r="K298" s="35">
        <f>Combined!AA298</f>
        <v>27</v>
      </c>
      <c r="L298" s="38">
        <f>Combined!AB298</f>
        <v>123.71694412246164</v>
      </c>
      <c r="M298">
        <f>IF(L298&lt;Percentiles!$G$3,1,0)</f>
        <v>0</v>
      </c>
      <c r="N298">
        <f>IF(L298&lt;Percentiles!$G$4,1,0)</f>
        <v>0</v>
      </c>
      <c r="O298">
        <f>IF(L298&lt;Percentiles!$G$5,1,0)</f>
        <v>0</v>
      </c>
      <c r="P298">
        <f>IF(L298&lt;Percentiles!$G$6,1,0)</f>
        <v>0</v>
      </c>
      <c r="Q298">
        <f>IF(L298&lt;Percentiles!$G$7,1,0)</f>
        <v>0</v>
      </c>
      <c r="R298">
        <f>IF(L298&lt;Percentiles!$G$8,1,0)</f>
        <v>0</v>
      </c>
      <c r="S298">
        <f>IF(L298&lt;Percentiles!$G$9,1,0)</f>
        <v>0</v>
      </c>
      <c r="T298">
        <f>IF(L298&lt;Percentiles!$G$10,1,0)</f>
        <v>0</v>
      </c>
      <c r="U298">
        <f>IF(L298&lt;Percentiles!$G$11,1,0)</f>
        <v>0</v>
      </c>
    </row>
    <row r="299" spans="1:21" x14ac:dyDescent="0.35">
      <c r="A299" s="34">
        <f>Combined!A299</f>
        <v>170323</v>
      </c>
      <c r="B299" s="34">
        <f>Combined!B299</f>
        <v>12</v>
      </c>
      <c r="C299" s="36">
        <f>Combined!W299</f>
        <v>-3</v>
      </c>
      <c r="D299" s="36">
        <f>Combined!X299</f>
        <v>5.47879732046645</v>
      </c>
      <c r="E299" s="36">
        <f>Combined!Y299</f>
        <v>11.184360979877965</v>
      </c>
      <c r="F299" s="36">
        <f>Combined!Z299</f>
        <v>44.209958211361581</v>
      </c>
      <c r="G299" s="54">
        <f>IF(C299&lt;Percentiles!C$3, 1, IF(C299&lt;Percentiles!C$4, 2, IF(C299&lt;Percentiles!C$5, 3, IF(C299&lt;Percentiles!C$6, 4, IF(C299&lt;Percentiles!C$7, 5, IF(C299&lt;Percentiles!C$8, 6, IF(C299&lt;Percentiles!C$9, 7, IF(C299&lt;Percentiles!C$10, 8, IF(C299&lt;Percentiles!C$11, 9, IF(C299&lt;Percentiles!C$12, 10, 11))))))))))</f>
        <v>3</v>
      </c>
      <c r="H299" s="54">
        <f>IF(D299&lt;Percentiles!D$3, 1, IF(D299&lt;Percentiles!D$4, 2, IF(D299&lt;Percentiles!D$5, 3, IF(D299&lt;Percentiles!D$6, 4, IF(D299&lt;Percentiles!D$7, 5, IF(D299&lt;Percentiles!D$8, 6, IF(D299&lt;Percentiles!D$9, 7, IF(D299&lt;Percentiles!D$10, 8, IF(D299&lt;Percentiles!D$11, 9, IF(D299&lt;Percentiles!D$12, 10, 11))))))))))</f>
        <v>3</v>
      </c>
      <c r="I299" s="54">
        <f>IF(E299&lt;Percentiles!E$3, 1, IF(E299&lt;Percentiles!E$4, 2, IF(E299&lt;Percentiles!E$5, 3, IF(E299&lt;Percentiles!E$6, 4, IF(E299&lt;Percentiles!E$7, 5, IF(E299&lt;Percentiles!E$8, 6, IF(E299&lt;Percentiles!E$9, 7, IF(E299&lt;Percentiles!E$10, 8, IF(E299&lt;Percentiles!E$11, 9, IF(E299&lt;Percentiles!E$12, 10, 11))))))))))</f>
        <v>3</v>
      </c>
      <c r="J299" s="54">
        <f>IF(F299&lt;Percentiles!F$3, 1, IF(F299&lt;Percentiles!F$4, 2, IF(F299&lt;Percentiles!F$5, 3, IF(F299&lt;Percentiles!F$6, 4, IF(F299&lt;Percentiles!F$7, 5, IF(F299&lt;Percentiles!F$8, 6, IF(F299&lt;Percentiles!F$9, 7, IF(F299&lt;Percentiles!F$10, 8, IF(F299&lt;Percentiles!F$11, 9, IF(F299&lt;Percentiles!F$12, 10, 11))))))))))</f>
        <v>5</v>
      </c>
      <c r="K299" s="35">
        <f>Combined!AA299</f>
        <v>27</v>
      </c>
      <c r="L299" s="38">
        <f>Combined!AB299</f>
        <v>115.76128696918286</v>
      </c>
      <c r="M299">
        <f>IF(L299&lt;Percentiles!$G$3,1,0)</f>
        <v>0</v>
      </c>
      <c r="N299">
        <f>IF(L299&lt;Percentiles!$G$4,1,0)</f>
        <v>0</v>
      </c>
      <c r="O299">
        <f>IF(L299&lt;Percentiles!$G$5,1,0)</f>
        <v>0</v>
      </c>
      <c r="P299">
        <f>IF(L299&lt;Percentiles!$G$6,1,0)</f>
        <v>0</v>
      </c>
      <c r="Q299">
        <f>IF(L299&lt;Percentiles!$G$7,1,0)</f>
        <v>0</v>
      </c>
      <c r="R299">
        <f>IF(L299&lt;Percentiles!$G$8,1,0)</f>
        <v>0</v>
      </c>
      <c r="S299">
        <f>IF(L299&lt;Percentiles!$G$9,1,0)</f>
        <v>0</v>
      </c>
      <c r="T299">
        <f>IF(L299&lt;Percentiles!$G$10,1,0)</f>
        <v>0</v>
      </c>
      <c r="U299">
        <f>IF(L299&lt;Percentiles!$G$11,1,0)</f>
        <v>0</v>
      </c>
    </row>
    <row r="300" spans="1:21" x14ac:dyDescent="0.35">
      <c r="A300" s="34">
        <f>Combined!A300</f>
        <v>170323</v>
      </c>
      <c r="B300" s="34">
        <f>Combined!B300</f>
        <v>13</v>
      </c>
      <c r="C300" s="36">
        <f>Combined!W300</f>
        <v>-3</v>
      </c>
      <c r="D300" s="36">
        <f>Combined!X300</f>
        <v>6.0027683259978204</v>
      </c>
      <c r="E300" s="36">
        <f>Combined!Y300</f>
        <v>8.1878650861286708</v>
      </c>
      <c r="F300" s="36">
        <f>Combined!Z300</f>
        <v>52.792321846708262</v>
      </c>
      <c r="G300" s="54">
        <f>IF(C300&lt;Percentiles!C$3, 1, IF(C300&lt;Percentiles!C$4, 2, IF(C300&lt;Percentiles!C$5, 3, IF(C300&lt;Percentiles!C$6, 4, IF(C300&lt;Percentiles!C$7, 5, IF(C300&lt;Percentiles!C$8, 6, IF(C300&lt;Percentiles!C$9, 7, IF(C300&lt;Percentiles!C$10, 8, IF(C300&lt;Percentiles!C$11, 9, IF(C300&lt;Percentiles!C$12, 10, 11))))))))))</f>
        <v>3</v>
      </c>
      <c r="H300" s="54">
        <f>IF(D300&lt;Percentiles!D$3, 1, IF(D300&lt;Percentiles!D$4, 2, IF(D300&lt;Percentiles!D$5, 3, IF(D300&lt;Percentiles!D$6, 4, IF(D300&lt;Percentiles!D$7, 5, IF(D300&lt;Percentiles!D$8, 6, IF(D300&lt;Percentiles!D$9, 7, IF(D300&lt;Percentiles!D$10, 8, IF(D300&lt;Percentiles!D$11, 9, IF(D300&lt;Percentiles!D$12, 10, 11))))))))))</f>
        <v>3</v>
      </c>
      <c r="I300" s="54">
        <f>IF(E300&lt;Percentiles!E$3, 1, IF(E300&lt;Percentiles!E$4, 2, IF(E300&lt;Percentiles!E$5, 3, IF(E300&lt;Percentiles!E$6, 4, IF(E300&lt;Percentiles!E$7, 5, IF(E300&lt;Percentiles!E$8, 6, IF(E300&lt;Percentiles!E$9, 7, IF(E300&lt;Percentiles!E$10, 8, IF(E300&lt;Percentiles!E$11, 9, IF(E300&lt;Percentiles!E$12, 10, 11))))))))))</f>
        <v>2</v>
      </c>
      <c r="J300" s="54">
        <f>IF(F300&lt;Percentiles!F$3, 1, IF(F300&lt;Percentiles!F$4, 2, IF(F300&lt;Percentiles!F$5, 3, IF(F300&lt;Percentiles!F$6, 4, IF(F300&lt;Percentiles!F$7, 5, IF(F300&lt;Percentiles!F$8, 6, IF(F300&lt;Percentiles!F$9, 7, IF(F300&lt;Percentiles!F$10, 8, IF(F300&lt;Percentiles!F$11, 9, IF(F300&lt;Percentiles!F$12, 10, 11))))))))))</f>
        <v>6</v>
      </c>
      <c r="K300" s="35">
        <f>Combined!AA300</f>
        <v>27</v>
      </c>
      <c r="L300" s="38">
        <f>Combined!AB300</f>
        <v>119.54801740014923</v>
      </c>
      <c r="M300">
        <f>IF(L300&lt;Percentiles!$G$3,1,0)</f>
        <v>0</v>
      </c>
      <c r="N300">
        <f>IF(L300&lt;Percentiles!$G$4,1,0)</f>
        <v>0</v>
      </c>
      <c r="O300">
        <f>IF(L300&lt;Percentiles!$G$5,1,0)</f>
        <v>0</v>
      </c>
      <c r="P300">
        <f>IF(L300&lt;Percentiles!$G$6,1,0)</f>
        <v>0</v>
      </c>
      <c r="Q300">
        <f>IF(L300&lt;Percentiles!$G$7,1,0)</f>
        <v>0</v>
      </c>
      <c r="R300">
        <f>IF(L300&lt;Percentiles!$G$8,1,0)</f>
        <v>0</v>
      </c>
      <c r="S300">
        <f>IF(L300&lt;Percentiles!$G$9,1,0)</f>
        <v>0</v>
      </c>
      <c r="T300">
        <f>IF(L300&lt;Percentiles!$G$10,1,0)</f>
        <v>0</v>
      </c>
      <c r="U300">
        <f>IF(L300&lt;Percentiles!$G$11,1,0)</f>
        <v>0</v>
      </c>
    </row>
    <row r="301" spans="1:21" x14ac:dyDescent="0.35">
      <c r="A301" s="34">
        <f>Combined!A301</f>
        <v>170323</v>
      </c>
      <c r="B301" s="34">
        <f>Combined!B301</f>
        <v>14</v>
      </c>
      <c r="C301" s="36">
        <f>Combined!W301</f>
        <v>-3</v>
      </c>
      <c r="D301" s="36">
        <f>Combined!X301</f>
        <v>3.0588349224308997</v>
      </c>
      <c r="E301" s="36">
        <f>Combined!Y301</f>
        <v>0.38698649566733129</v>
      </c>
      <c r="F301" s="36">
        <f>Combined!Z301</f>
        <v>6.1258297438258431</v>
      </c>
      <c r="G301" s="54">
        <f>IF(C301&lt;Percentiles!C$3, 1, IF(C301&lt;Percentiles!C$4, 2, IF(C301&lt;Percentiles!C$5, 3, IF(C301&lt;Percentiles!C$6, 4, IF(C301&lt;Percentiles!C$7, 5, IF(C301&lt;Percentiles!C$8, 6, IF(C301&lt;Percentiles!C$9, 7, IF(C301&lt;Percentiles!C$10, 8, IF(C301&lt;Percentiles!C$11, 9, IF(C301&lt;Percentiles!C$12, 10, 11))))))))))</f>
        <v>3</v>
      </c>
      <c r="H301" s="54">
        <f>IF(D301&lt;Percentiles!D$3, 1, IF(D301&lt;Percentiles!D$4, 2, IF(D301&lt;Percentiles!D$5, 3, IF(D301&lt;Percentiles!D$6, 4, IF(D301&lt;Percentiles!D$7, 5, IF(D301&lt;Percentiles!D$8, 6, IF(D301&lt;Percentiles!D$9, 7, IF(D301&lt;Percentiles!D$10, 8, IF(D301&lt;Percentiles!D$11, 9, IF(D301&lt;Percentiles!D$12, 10, 11))))))))))</f>
        <v>2</v>
      </c>
      <c r="I301" s="54">
        <f>IF(E301&lt;Percentiles!E$3, 1, IF(E301&lt;Percentiles!E$4, 2, IF(E301&lt;Percentiles!E$5, 3, IF(E301&lt;Percentiles!E$6, 4, IF(E301&lt;Percentiles!E$7, 5, IF(E301&lt;Percentiles!E$8, 6, IF(E301&lt;Percentiles!E$9, 7, IF(E301&lt;Percentiles!E$10, 8, IF(E301&lt;Percentiles!E$11, 9, IF(E301&lt;Percentiles!E$12, 10, 11))))))))))</f>
        <v>1</v>
      </c>
      <c r="J301" s="54">
        <f>IF(F301&lt;Percentiles!F$3, 1, IF(F301&lt;Percentiles!F$4, 2, IF(F301&lt;Percentiles!F$5, 3, IF(F301&lt;Percentiles!F$6, 4, IF(F301&lt;Percentiles!F$7, 5, IF(F301&lt;Percentiles!F$8, 6, IF(F301&lt;Percentiles!F$9, 7, IF(F301&lt;Percentiles!F$10, 8, IF(F301&lt;Percentiles!F$11, 9, IF(F301&lt;Percentiles!F$12, 10, 11))))))))))</f>
        <v>1</v>
      </c>
      <c r="K301" s="35">
        <f>Combined!AA301</f>
        <v>27</v>
      </c>
      <c r="L301" s="38">
        <f>Combined!AB301</f>
        <v>96.881677098749392</v>
      </c>
      <c r="M301">
        <f>IF(L301&lt;Percentiles!$G$3,1,0)</f>
        <v>0</v>
      </c>
      <c r="N301">
        <f>IF(L301&lt;Percentiles!$G$4,1,0)</f>
        <v>0</v>
      </c>
      <c r="O301">
        <f>IF(L301&lt;Percentiles!$G$5,1,0)</f>
        <v>0</v>
      </c>
      <c r="P301">
        <f>IF(L301&lt;Percentiles!$G$6,1,0)</f>
        <v>0</v>
      </c>
      <c r="Q301">
        <f>IF(L301&lt;Percentiles!$G$7,1,0)</f>
        <v>0</v>
      </c>
      <c r="R301">
        <f>IF(L301&lt;Percentiles!$G$8,1,0)</f>
        <v>0</v>
      </c>
      <c r="S301">
        <f>IF(L301&lt;Percentiles!$G$9,1,0)</f>
        <v>0</v>
      </c>
      <c r="T301">
        <f>IF(L301&lt;Percentiles!$G$10,1,0)</f>
        <v>0</v>
      </c>
      <c r="U301">
        <f>IF(L301&lt;Percentiles!$G$11,1,0)</f>
        <v>0</v>
      </c>
    </row>
    <row r="302" spans="1:21" x14ac:dyDescent="0.35">
      <c r="A302" s="34">
        <f>Combined!A302</f>
        <v>170323</v>
      </c>
      <c r="B302" s="34">
        <f>Combined!B302</f>
        <v>15</v>
      </c>
      <c r="C302" s="36">
        <f>Combined!W302</f>
        <v>-3</v>
      </c>
      <c r="D302" s="36">
        <f>Combined!X302</f>
        <v>45.263662461737411</v>
      </c>
      <c r="E302" s="36">
        <f>Combined!Y302</f>
        <v>18.058131209878269</v>
      </c>
      <c r="F302" s="36">
        <f>Combined!Z302</f>
        <v>131.60187258974059</v>
      </c>
      <c r="G302" s="54">
        <f>IF(C302&lt;Percentiles!C$3, 1, IF(C302&lt;Percentiles!C$4, 2, IF(C302&lt;Percentiles!C$5, 3, IF(C302&lt;Percentiles!C$6, 4, IF(C302&lt;Percentiles!C$7, 5, IF(C302&lt;Percentiles!C$8, 6, IF(C302&lt;Percentiles!C$9, 7, IF(C302&lt;Percentiles!C$10, 8, IF(C302&lt;Percentiles!C$11, 9, IF(C302&lt;Percentiles!C$12, 10, 11))))))))))</f>
        <v>3</v>
      </c>
      <c r="H302" s="54">
        <f>IF(D302&lt;Percentiles!D$3, 1, IF(D302&lt;Percentiles!D$4, 2, IF(D302&lt;Percentiles!D$5, 3, IF(D302&lt;Percentiles!D$6, 4, IF(D302&lt;Percentiles!D$7, 5, IF(D302&lt;Percentiles!D$8, 6, IF(D302&lt;Percentiles!D$9, 7, IF(D302&lt;Percentiles!D$10, 8, IF(D302&lt;Percentiles!D$11, 9, IF(D302&lt;Percentiles!D$12, 10, 11))))))))))</f>
        <v>4</v>
      </c>
      <c r="I302" s="54">
        <f>IF(E302&lt;Percentiles!E$3, 1, IF(E302&lt;Percentiles!E$4, 2, IF(E302&lt;Percentiles!E$5, 3, IF(E302&lt;Percentiles!E$6, 4, IF(E302&lt;Percentiles!E$7, 5, IF(E302&lt;Percentiles!E$8, 6, IF(E302&lt;Percentiles!E$9, 7, IF(E302&lt;Percentiles!E$10, 8, IF(E302&lt;Percentiles!E$11, 9, IF(E302&lt;Percentiles!E$12, 10, 11))))))))))</f>
        <v>4</v>
      </c>
      <c r="J302" s="54">
        <f>IF(F302&lt;Percentiles!F$3, 1, IF(F302&lt;Percentiles!F$4, 2, IF(F302&lt;Percentiles!F$5, 3, IF(F302&lt;Percentiles!F$6, 4, IF(F302&lt;Percentiles!F$7, 5, IF(F302&lt;Percentiles!F$8, 6, IF(F302&lt;Percentiles!F$9, 7, IF(F302&lt;Percentiles!F$10, 8, IF(F302&lt;Percentiles!F$11, 9, IF(F302&lt;Percentiles!F$12, 10, 11))))))))))</f>
        <v>8</v>
      </c>
      <c r="K302" s="35">
        <f>Combined!AA302</f>
        <v>27</v>
      </c>
      <c r="L302" s="38">
        <f>Combined!AB302</f>
        <v>114.86995167203874</v>
      </c>
      <c r="M302">
        <f>IF(L302&lt;Percentiles!$G$3,1,0)</f>
        <v>0</v>
      </c>
      <c r="N302">
        <f>IF(L302&lt;Percentiles!$G$4,1,0)</f>
        <v>0</v>
      </c>
      <c r="O302">
        <f>IF(L302&lt;Percentiles!$G$5,1,0)</f>
        <v>0</v>
      </c>
      <c r="P302">
        <f>IF(L302&lt;Percentiles!$G$6,1,0)</f>
        <v>0</v>
      </c>
      <c r="Q302">
        <f>IF(L302&lt;Percentiles!$G$7,1,0)</f>
        <v>0</v>
      </c>
      <c r="R302">
        <f>IF(L302&lt;Percentiles!$G$8,1,0)</f>
        <v>0</v>
      </c>
      <c r="S302">
        <f>IF(L302&lt;Percentiles!$G$9,1,0)</f>
        <v>0</v>
      </c>
      <c r="T302">
        <f>IF(L302&lt;Percentiles!$G$10,1,0)</f>
        <v>0</v>
      </c>
      <c r="U302">
        <f>IF(L302&lt;Percentiles!$G$11,1,0)</f>
        <v>0</v>
      </c>
    </row>
    <row r="303" spans="1:21" x14ac:dyDescent="0.35">
      <c r="A303" s="34">
        <f>Combined!A303</f>
        <v>170323</v>
      </c>
      <c r="B303" s="34">
        <f>Combined!B303</f>
        <v>16</v>
      </c>
      <c r="C303" s="36">
        <f>Combined!W303</f>
        <v>2.8314009307816566</v>
      </c>
      <c r="D303" s="36">
        <f>Combined!X303</f>
        <v>33.641455067675196</v>
      </c>
      <c r="E303" s="36">
        <f>Combined!Y303</f>
        <v>56.790982469809592</v>
      </c>
      <c r="F303" s="36">
        <f>Combined!Z303</f>
        <v>4542.9367358263607</v>
      </c>
      <c r="G303" s="54">
        <f>IF(C303&lt;Percentiles!C$3, 1, IF(C303&lt;Percentiles!C$4, 2, IF(C303&lt;Percentiles!C$5, 3, IF(C303&lt;Percentiles!C$6, 4, IF(C303&lt;Percentiles!C$7, 5, IF(C303&lt;Percentiles!C$8, 6, IF(C303&lt;Percentiles!C$9, 7, IF(C303&lt;Percentiles!C$10, 8, IF(C303&lt;Percentiles!C$11, 9, IF(C303&lt;Percentiles!C$12, 10, 11))))))))))</f>
        <v>10</v>
      </c>
      <c r="H303" s="54">
        <f>IF(D303&lt;Percentiles!D$3, 1, IF(D303&lt;Percentiles!D$4, 2, IF(D303&lt;Percentiles!D$5, 3, IF(D303&lt;Percentiles!D$6, 4, IF(D303&lt;Percentiles!D$7, 5, IF(D303&lt;Percentiles!D$8, 6, IF(D303&lt;Percentiles!D$9, 7, IF(D303&lt;Percentiles!D$10, 8, IF(D303&lt;Percentiles!D$11, 9, IF(D303&lt;Percentiles!D$12, 10, 11))))))))))</f>
        <v>4</v>
      </c>
      <c r="I303" s="54">
        <f>IF(E303&lt;Percentiles!E$3, 1, IF(E303&lt;Percentiles!E$4, 2, IF(E303&lt;Percentiles!E$5, 3, IF(E303&lt;Percentiles!E$6, 4, IF(E303&lt;Percentiles!E$7, 5, IF(E303&lt;Percentiles!E$8, 6, IF(E303&lt;Percentiles!E$9, 7, IF(E303&lt;Percentiles!E$10, 8, IF(E303&lt;Percentiles!E$11, 9, IF(E303&lt;Percentiles!E$12, 10, 11))))))))))</f>
        <v>7</v>
      </c>
      <c r="J303" s="54">
        <f>IF(F303&lt;Percentiles!F$3, 1, IF(F303&lt;Percentiles!F$4, 2, IF(F303&lt;Percentiles!F$5, 3, IF(F303&lt;Percentiles!F$6, 4, IF(F303&lt;Percentiles!F$7, 5, IF(F303&lt;Percentiles!F$8, 6, IF(F303&lt;Percentiles!F$9, 7, IF(F303&lt;Percentiles!F$10, 8, IF(F303&lt;Percentiles!F$11, 9, IF(F303&lt;Percentiles!F$12, 10, 11))))))))))</f>
        <v>10</v>
      </c>
      <c r="K303" s="35">
        <f>Combined!AA303</f>
        <v>27</v>
      </c>
      <c r="L303" s="38">
        <f>Combined!AB303</f>
        <v>136.43889408850563</v>
      </c>
      <c r="M303">
        <f>IF(L303&lt;Percentiles!$G$3,1,0)</f>
        <v>0</v>
      </c>
      <c r="N303">
        <f>IF(L303&lt;Percentiles!$G$4,1,0)</f>
        <v>0</v>
      </c>
      <c r="O303">
        <f>IF(L303&lt;Percentiles!$G$5,1,0)</f>
        <v>0</v>
      </c>
      <c r="P303">
        <f>IF(L303&lt;Percentiles!$G$6,1,0)</f>
        <v>0</v>
      </c>
      <c r="Q303">
        <f>IF(L303&lt;Percentiles!$G$7,1,0)</f>
        <v>0</v>
      </c>
      <c r="R303">
        <f>IF(L303&lt;Percentiles!$G$8,1,0)</f>
        <v>0</v>
      </c>
      <c r="S303">
        <f>IF(L303&lt;Percentiles!$G$9,1,0)</f>
        <v>0</v>
      </c>
      <c r="T303">
        <f>IF(L303&lt;Percentiles!$G$10,1,0)</f>
        <v>0</v>
      </c>
      <c r="U303">
        <f>IF(L303&lt;Percentiles!$G$11,1,0)</f>
        <v>0</v>
      </c>
    </row>
    <row r="304" spans="1:21" x14ac:dyDescent="0.35">
      <c r="A304" s="34">
        <f>Combined!A304</f>
        <v>170323</v>
      </c>
      <c r="B304" s="34">
        <f>Combined!B304</f>
        <v>11</v>
      </c>
      <c r="C304" s="36">
        <f>Combined!W304</f>
        <v>-3</v>
      </c>
      <c r="D304" s="36">
        <f>Combined!X304</f>
        <v>51.805822645556965</v>
      </c>
      <c r="E304" s="36">
        <f>Combined!Y304</f>
        <v>25.806777893811535</v>
      </c>
      <c r="F304" s="36">
        <f>Combined!Z304</f>
        <v>96.929246910494314</v>
      </c>
      <c r="G304" s="54">
        <f>IF(C304&lt;Percentiles!C$3, 1, IF(C304&lt;Percentiles!C$4, 2, IF(C304&lt;Percentiles!C$5, 3, IF(C304&lt;Percentiles!C$6, 4, IF(C304&lt;Percentiles!C$7, 5, IF(C304&lt;Percentiles!C$8, 6, IF(C304&lt;Percentiles!C$9, 7, IF(C304&lt;Percentiles!C$10, 8, IF(C304&lt;Percentiles!C$11, 9, IF(C304&lt;Percentiles!C$12, 10, 11))))))))))</f>
        <v>3</v>
      </c>
      <c r="H304" s="54">
        <f>IF(D304&lt;Percentiles!D$3, 1, IF(D304&lt;Percentiles!D$4, 2, IF(D304&lt;Percentiles!D$5, 3, IF(D304&lt;Percentiles!D$6, 4, IF(D304&lt;Percentiles!D$7, 5, IF(D304&lt;Percentiles!D$8, 6, IF(D304&lt;Percentiles!D$9, 7, IF(D304&lt;Percentiles!D$10, 8, IF(D304&lt;Percentiles!D$11, 9, IF(D304&lt;Percentiles!D$12, 10, 11))))))))))</f>
        <v>4</v>
      </c>
      <c r="I304" s="54">
        <f>IF(E304&lt;Percentiles!E$3, 1, IF(E304&lt;Percentiles!E$4, 2, IF(E304&lt;Percentiles!E$5, 3, IF(E304&lt;Percentiles!E$6, 4, IF(E304&lt;Percentiles!E$7, 5, IF(E304&lt;Percentiles!E$8, 6, IF(E304&lt;Percentiles!E$9, 7, IF(E304&lt;Percentiles!E$10, 8, IF(E304&lt;Percentiles!E$11, 9, IF(E304&lt;Percentiles!E$12, 10, 11))))))))))</f>
        <v>5</v>
      </c>
      <c r="J304" s="54">
        <f>IF(F304&lt;Percentiles!F$3, 1, IF(F304&lt;Percentiles!F$4, 2, IF(F304&lt;Percentiles!F$5, 3, IF(F304&lt;Percentiles!F$6, 4, IF(F304&lt;Percentiles!F$7, 5, IF(F304&lt;Percentiles!F$8, 6, IF(F304&lt;Percentiles!F$9, 7, IF(F304&lt;Percentiles!F$10, 8, IF(F304&lt;Percentiles!F$11, 9, IF(F304&lt;Percentiles!F$12, 10, 11))))))))))</f>
        <v>8</v>
      </c>
      <c r="K304" s="35">
        <f>Combined!AA304</f>
        <v>27</v>
      </c>
      <c r="L304" s="38">
        <f>Combined!AB304</f>
        <v>111.0529583599298</v>
      </c>
      <c r="M304">
        <f>IF(L304&lt;Percentiles!$G$3,1,0)</f>
        <v>0</v>
      </c>
      <c r="N304">
        <f>IF(L304&lt;Percentiles!$G$4,1,0)</f>
        <v>0</v>
      </c>
      <c r="O304">
        <f>IF(L304&lt;Percentiles!$G$5,1,0)</f>
        <v>0</v>
      </c>
      <c r="P304">
        <f>IF(L304&lt;Percentiles!$G$6,1,0)</f>
        <v>0</v>
      </c>
      <c r="Q304">
        <f>IF(L304&lt;Percentiles!$G$7,1,0)</f>
        <v>0</v>
      </c>
      <c r="R304">
        <f>IF(L304&lt;Percentiles!$G$8,1,0)</f>
        <v>0</v>
      </c>
      <c r="S304">
        <f>IF(L304&lt;Percentiles!$G$9,1,0)</f>
        <v>0</v>
      </c>
      <c r="T304">
        <f>IF(L304&lt;Percentiles!$G$10,1,0)</f>
        <v>0</v>
      </c>
      <c r="U304">
        <f>IF(L304&lt;Percentiles!$G$11,1,0)</f>
        <v>0</v>
      </c>
    </row>
    <row r="305" spans="1:21" x14ac:dyDescent="0.35">
      <c r="A305" s="34">
        <f>Combined!A305</f>
        <v>170323</v>
      </c>
      <c r="B305" s="34">
        <f>Combined!B305</f>
        <v>12</v>
      </c>
      <c r="C305" s="36">
        <f>Combined!W305</f>
        <v>-3</v>
      </c>
      <c r="D305" s="36">
        <f>Combined!X305</f>
        <v>5.47879732046645</v>
      </c>
      <c r="E305" s="36">
        <f>Combined!Y305</f>
        <v>11.184360979877965</v>
      </c>
      <c r="F305" s="36">
        <f>Combined!Z305</f>
        <v>44.209958211361581</v>
      </c>
      <c r="G305" s="54">
        <f>IF(C305&lt;Percentiles!C$3, 1, IF(C305&lt;Percentiles!C$4, 2, IF(C305&lt;Percentiles!C$5, 3, IF(C305&lt;Percentiles!C$6, 4, IF(C305&lt;Percentiles!C$7, 5, IF(C305&lt;Percentiles!C$8, 6, IF(C305&lt;Percentiles!C$9, 7, IF(C305&lt;Percentiles!C$10, 8, IF(C305&lt;Percentiles!C$11, 9, IF(C305&lt;Percentiles!C$12, 10, 11))))))))))</f>
        <v>3</v>
      </c>
      <c r="H305" s="54">
        <f>IF(D305&lt;Percentiles!D$3, 1, IF(D305&lt;Percentiles!D$4, 2, IF(D305&lt;Percentiles!D$5, 3, IF(D305&lt;Percentiles!D$6, 4, IF(D305&lt;Percentiles!D$7, 5, IF(D305&lt;Percentiles!D$8, 6, IF(D305&lt;Percentiles!D$9, 7, IF(D305&lt;Percentiles!D$10, 8, IF(D305&lt;Percentiles!D$11, 9, IF(D305&lt;Percentiles!D$12, 10, 11))))))))))</f>
        <v>3</v>
      </c>
      <c r="I305" s="54">
        <f>IF(E305&lt;Percentiles!E$3, 1, IF(E305&lt;Percentiles!E$4, 2, IF(E305&lt;Percentiles!E$5, 3, IF(E305&lt;Percentiles!E$6, 4, IF(E305&lt;Percentiles!E$7, 5, IF(E305&lt;Percentiles!E$8, 6, IF(E305&lt;Percentiles!E$9, 7, IF(E305&lt;Percentiles!E$10, 8, IF(E305&lt;Percentiles!E$11, 9, IF(E305&lt;Percentiles!E$12, 10, 11))))))))))</f>
        <v>3</v>
      </c>
      <c r="J305" s="54">
        <f>IF(F305&lt;Percentiles!F$3, 1, IF(F305&lt;Percentiles!F$4, 2, IF(F305&lt;Percentiles!F$5, 3, IF(F305&lt;Percentiles!F$6, 4, IF(F305&lt;Percentiles!F$7, 5, IF(F305&lt;Percentiles!F$8, 6, IF(F305&lt;Percentiles!F$9, 7, IF(F305&lt;Percentiles!F$10, 8, IF(F305&lt;Percentiles!F$11, 9, IF(F305&lt;Percentiles!F$12, 10, 11))))))))))</f>
        <v>5</v>
      </c>
      <c r="K305" s="35">
        <f>Combined!AA305</f>
        <v>27</v>
      </c>
      <c r="L305" s="38">
        <f>Combined!AB305</f>
        <v>106.96729286370845</v>
      </c>
      <c r="M305">
        <f>IF(L305&lt;Percentiles!$G$3,1,0)</f>
        <v>0</v>
      </c>
      <c r="N305">
        <f>IF(L305&lt;Percentiles!$G$4,1,0)</f>
        <v>0</v>
      </c>
      <c r="O305">
        <f>IF(L305&lt;Percentiles!$G$5,1,0)</f>
        <v>0</v>
      </c>
      <c r="P305">
        <f>IF(L305&lt;Percentiles!$G$6,1,0)</f>
        <v>0</v>
      </c>
      <c r="Q305">
        <f>IF(L305&lt;Percentiles!$G$7,1,0)</f>
        <v>0</v>
      </c>
      <c r="R305">
        <f>IF(L305&lt;Percentiles!$G$8,1,0)</f>
        <v>0</v>
      </c>
      <c r="S305">
        <f>IF(L305&lt;Percentiles!$G$9,1,0)</f>
        <v>0</v>
      </c>
      <c r="T305">
        <f>IF(L305&lt;Percentiles!$G$10,1,0)</f>
        <v>0</v>
      </c>
      <c r="U305">
        <f>IF(L305&lt;Percentiles!$G$11,1,0)</f>
        <v>0</v>
      </c>
    </row>
    <row r="306" spans="1:21" x14ac:dyDescent="0.35">
      <c r="A306" s="34">
        <f>Combined!A306</f>
        <v>170323</v>
      </c>
      <c r="B306" s="34">
        <f>Combined!B306</f>
        <v>13</v>
      </c>
      <c r="C306" s="36">
        <f>Combined!W306</f>
        <v>-3</v>
      </c>
      <c r="D306" s="36">
        <f>Combined!X306</f>
        <v>6.0027683259978204</v>
      </c>
      <c r="E306" s="36">
        <f>Combined!Y306</f>
        <v>8.1878650861286708</v>
      </c>
      <c r="F306" s="36">
        <f>Combined!Z306</f>
        <v>52.792321846708262</v>
      </c>
      <c r="G306" s="54">
        <f>IF(C306&lt;Percentiles!C$3, 1, IF(C306&lt;Percentiles!C$4, 2, IF(C306&lt;Percentiles!C$5, 3, IF(C306&lt;Percentiles!C$6, 4, IF(C306&lt;Percentiles!C$7, 5, IF(C306&lt;Percentiles!C$8, 6, IF(C306&lt;Percentiles!C$9, 7, IF(C306&lt;Percentiles!C$10, 8, IF(C306&lt;Percentiles!C$11, 9, IF(C306&lt;Percentiles!C$12, 10, 11))))))))))</f>
        <v>3</v>
      </c>
      <c r="H306" s="54">
        <f>IF(D306&lt;Percentiles!D$3, 1, IF(D306&lt;Percentiles!D$4, 2, IF(D306&lt;Percentiles!D$5, 3, IF(D306&lt;Percentiles!D$6, 4, IF(D306&lt;Percentiles!D$7, 5, IF(D306&lt;Percentiles!D$8, 6, IF(D306&lt;Percentiles!D$9, 7, IF(D306&lt;Percentiles!D$10, 8, IF(D306&lt;Percentiles!D$11, 9, IF(D306&lt;Percentiles!D$12, 10, 11))))))))))</f>
        <v>3</v>
      </c>
      <c r="I306" s="54">
        <f>IF(E306&lt;Percentiles!E$3, 1, IF(E306&lt;Percentiles!E$4, 2, IF(E306&lt;Percentiles!E$5, 3, IF(E306&lt;Percentiles!E$6, 4, IF(E306&lt;Percentiles!E$7, 5, IF(E306&lt;Percentiles!E$8, 6, IF(E306&lt;Percentiles!E$9, 7, IF(E306&lt;Percentiles!E$10, 8, IF(E306&lt;Percentiles!E$11, 9, IF(E306&lt;Percentiles!E$12, 10, 11))))))))))</f>
        <v>2</v>
      </c>
      <c r="J306" s="54">
        <f>IF(F306&lt;Percentiles!F$3, 1, IF(F306&lt;Percentiles!F$4, 2, IF(F306&lt;Percentiles!F$5, 3, IF(F306&lt;Percentiles!F$6, 4, IF(F306&lt;Percentiles!F$7, 5, IF(F306&lt;Percentiles!F$8, 6, IF(F306&lt;Percentiles!F$9, 7, IF(F306&lt;Percentiles!F$10, 8, IF(F306&lt;Percentiles!F$11, 9, IF(F306&lt;Percentiles!F$12, 10, 11))))))))))</f>
        <v>6</v>
      </c>
      <c r="K306" s="35">
        <f>Combined!AA306</f>
        <v>27</v>
      </c>
      <c r="L306" s="38">
        <f>Combined!AB306</f>
        <v>114.21610099469568</v>
      </c>
      <c r="M306">
        <f>IF(L306&lt;Percentiles!$G$3,1,0)</f>
        <v>0</v>
      </c>
      <c r="N306">
        <f>IF(L306&lt;Percentiles!$G$4,1,0)</f>
        <v>0</v>
      </c>
      <c r="O306">
        <f>IF(L306&lt;Percentiles!$G$5,1,0)</f>
        <v>0</v>
      </c>
      <c r="P306">
        <f>IF(L306&lt;Percentiles!$G$6,1,0)</f>
        <v>0</v>
      </c>
      <c r="Q306">
        <f>IF(L306&lt;Percentiles!$G$7,1,0)</f>
        <v>0</v>
      </c>
      <c r="R306">
        <f>IF(L306&lt;Percentiles!$G$8,1,0)</f>
        <v>0</v>
      </c>
      <c r="S306">
        <f>IF(L306&lt;Percentiles!$G$9,1,0)</f>
        <v>0</v>
      </c>
      <c r="T306">
        <f>IF(L306&lt;Percentiles!$G$10,1,0)</f>
        <v>0</v>
      </c>
      <c r="U306">
        <f>IF(L306&lt;Percentiles!$G$11,1,0)</f>
        <v>0</v>
      </c>
    </row>
    <row r="307" spans="1:21" x14ac:dyDescent="0.35">
      <c r="A307" s="34">
        <f>Combined!A307</f>
        <v>170323</v>
      </c>
      <c r="B307" s="34">
        <f>Combined!B307</f>
        <v>14</v>
      </c>
      <c r="C307" s="36">
        <f>Combined!W307</f>
        <v>-3</v>
      </c>
      <c r="D307" s="36">
        <f>Combined!X307</f>
        <v>3.0588349224308997</v>
      </c>
      <c r="E307" s="36">
        <f>Combined!Y307</f>
        <v>0.38698649566733129</v>
      </c>
      <c r="F307" s="36">
        <f>Combined!Z307</f>
        <v>6.1258297438258431</v>
      </c>
      <c r="G307" s="54">
        <f>IF(C307&lt;Percentiles!C$3, 1, IF(C307&lt;Percentiles!C$4, 2, IF(C307&lt;Percentiles!C$5, 3, IF(C307&lt;Percentiles!C$6, 4, IF(C307&lt;Percentiles!C$7, 5, IF(C307&lt;Percentiles!C$8, 6, IF(C307&lt;Percentiles!C$9, 7, IF(C307&lt;Percentiles!C$10, 8, IF(C307&lt;Percentiles!C$11, 9, IF(C307&lt;Percentiles!C$12, 10, 11))))))))))</f>
        <v>3</v>
      </c>
      <c r="H307" s="54">
        <f>IF(D307&lt;Percentiles!D$3, 1, IF(D307&lt;Percentiles!D$4, 2, IF(D307&lt;Percentiles!D$5, 3, IF(D307&lt;Percentiles!D$6, 4, IF(D307&lt;Percentiles!D$7, 5, IF(D307&lt;Percentiles!D$8, 6, IF(D307&lt;Percentiles!D$9, 7, IF(D307&lt;Percentiles!D$10, 8, IF(D307&lt;Percentiles!D$11, 9, IF(D307&lt;Percentiles!D$12, 10, 11))))))))))</f>
        <v>2</v>
      </c>
      <c r="I307" s="54">
        <f>IF(E307&lt;Percentiles!E$3, 1, IF(E307&lt;Percentiles!E$4, 2, IF(E307&lt;Percentiles!E$5, 3, IF(E307&lt;Percentiles!E$6, 4, IF(E307&lt;Percentiles!E$7, 5, IF(E307&lt;Percentiles!E$8, 6, IF(E307&lt;Percentiles!E$9, 7, IF(E307&lt;Percentiles!E$10, 8, IF(E307&lt;Percentiles!E$11, 9, IF(E307&lt;Percentiles!E$12, 10, 11))))))))))</f>
        <v>1</v>
      </c>
      <c r="J307" s="54">
        <f>IF(F307&lt;Percentiles!F$3, 1, IF(F307&lt;Percentiles!F$4, 2, IF(F307&lt;Percentiles!F$5, 3, IF(F307&lt;Percentiles!F$6, 4, IF(F307&lt;Percentiles!F$7, 5, IF(F307&lt;Percentiles!F$8, 6, IF(F307&lt;Percentiles!F$9, 7, IF(F307&lt;Percentiles!F$10, 8, IF(F307&lt;Percentiles!F$11, 9, IF(F307&lt;Percentiles!F$12, 10, 11))))))))))</f>
        <v>1</v>
      </c>
      <c r="K307" s="35">
        <f>Combined!AA307</f>
        <v>27</v>
      </c>
      <c r="L307" s="38">
        <f>Combined!AB307</f>
        <v>117.82011955877441</v>
      </c>
      <c r="M307">
        <f>IF(L307&lt;Percentiles!$G$3,1,0)</f>
        <v>0</v>
      </c>
      <c r="N307">
        <f>IF(L307&lt;Percentiles!$G$4,1,0)</f>
        <v>0</v>
      </c>
      <c r="O307">
        <f>IF(L307&lt;Percentiles!$G$5,1,0)</f>
        <v>0</v>
      </c>
      <c r="P307">
        <f>IF(L307&lt;Percentiles!$G$6,1,0)</f>
        <v>0</v>
      </c>
      <c r="Q307">
        <f>IF(L307&lt;Percentiles!$G$7,1,0)</f>
        <v>0</v>
      </c>
      <c r="R307">
        <f>IF(L307&lt;Percentiles!$G$8,1,0)</f>
        <v>0</v>
      </c>
      <c r="S307">
        <f>IF(L307&lt;Percentiles!$G$9,1,0)</f>
        <v>0</v>
      </c>
      <c r="T307">
        <f>IF(L307&lt;Percentiles!$G$10,1,0)</f>
        <v>0</v>
      </c>
      <c r="U307">
        <f>IF(L307&lt;Percentiles!$G$11,1,0)</f>
        <v>0</v>
      </c>
    </row>
    <row r="308" spans="1:21" x14ac:dyDescent="0.35">
      <c r="A308" s="34">
        <f>Combined!A308</f>
        <v>170323</v>
      </c>
      <c r="B308" s="34">
        <f>Combined!B308</f>
        <v>15</v>
      </c>
      <c r="C308" s="36">
        <f>Combined!W308</f>
        <v>-3</v>
      </c>
      <c r="D308" s="36">
        <f>Combined!X308</f>
        <v>45.263662461737411</v>
      </c>
      <c r="E308" s="36">
        <f>Combined!Y308</f>
        <v>18.058131209878269</v>
      </c>
      <c r="F308" s="36">
        <f>Combined!Z308</f>
        <v>131.60187258974059</v>
      </c>
      <c r="G308" s="54">
        <f>IF(C308&lt;Percentiles!C$3, 1, IF(C308&lt;Percentiles!C$4, 2, IF(C308&lt;Percentiles!C$5, 3, IF(C308&lt;Percentiles!C$6, 4, IF(C308&lt;Percentiles!C$7, 5, IF(C308&lt;Percentiles!C$8, 6, IF(C308&lt;Percentiles!C$9, 7, IF(C308&lt;Percentiles!C$10, 8, IF(C308&lt;Percentiles!C$11, 9, IF(C308&lt;Percentiles!C$12, 10, 11))))))))))</f>
        <v>3</v>
      </c>
      <c r="H308" s="54">
        <f>IF(D308&lt;Percentiles!D$3, 1, IF(D308&lt;Percentiles!D$4, 2, IF(D308&lt;Percentiles!D$5, 3, IF(D308&lt;Percentiles!D$6, 4, IF(D308&lt;Percentiles!D$7, 5, IF(D308&lt;Percentiles!D$8, 6, IF(D308&lt;Percentiles!D$9, 7, IF(D308&lt;Percentiles!D$10, 8, IF(D308&lt;Percentiles!D$11, 9, IF(D308&lt;Percentiles!D$12, 10, 11))))))))))</f>
        <v>4</v>
      </c>
      <c r="I308" s="54">
        <f>IF(E308&lt;Percentiles!E$3, 1, IF(E308&lt;Percentiles!E$4, 2, IF(E308&lt;Percentiles!E$5, 3, IF(E308&lt;Percentiles!E$6, 4, IF(E308&lt;Percentiles!E$7, 5, IF(E308&lt;Percentiles!E$8, 6, IF(E308&lt;Percentiles!E$9, 7, IF(E308&lt;Percentiles!E$10, 8, IF(E308&lt;Percentiles!E$11, 9, IF(E308&lt;Percentiles!E$12, 10, 11))))))))))</f>
        <v>4</v>
      </c>
      <c r="J308" s="54">
        <f>IF(F308&lt;Percentiles!F$3, 1, IF(F308&lt;Percentiles!F$4, 2, IF(F308&lt;Percentiles!F$5, 3, IF(F308&lt;Percentiles!F$6, 4, IF(F308&lt;Percentiles!F$7, 5, IF(F308&lt;Percentiles!F$8, 6, IF(F308&lt;Percentiles!F$9, 7, IF(F308&lt;Percentiles!F$10, 8, IF(F308&lt;Percentiles!F$11, 9, IF(F308&lt;Percentiles!F$12, 10, 11))))))))))</f>
        <v>8</v>
      </c>
      <c r="K308" s="35">
        <f>Combined!AA308</f>
        <v>27</v>
      </c>
      <c r="L308" s="38">
        <f>Combined!AB308</f>
        <v>93.031867899695158</v>
      </c>
      <c r="M308">
        <f>IF(L308&lt;Percentiles!$G$3,1,0)</f>
        <v>0</v>
      </c>
      <c r="N308">
        <f>IF(L308&lt;Percentiles!$G$4,1,0)</f>
        <v>0</v>
      </c>
      <c r="O308">
        <f>IF(L308&lt;Percentiles!$G$5,1,0)</f>
        <v>0</v>
      </c>
      <c r="P308">
        <f>IF(L308&lt;Percentiles!$G$6,1,0)</f>
        <v>0</v>
      </c>
      <c r="Q308">
        <f>IF(L308&lt;Percentiles!$G$7,1,0)</f>
        <v>0</v>
      </c>
      <c r="R308">
        <f>IF(L308&lt;Percentiles!$G$8,1,0)</f>
        <v>0</v>
      </c>
      <c r="S308">
        <f>IF(L308&lt;Percentiles!$G$9,1,0)</f>
        <v>0</v>
      </c>
      <c r="T308">
        <f>IF(L308&lt;Percentiles!$G$10,1,0)</f>
        <v>0</v>
      </c>
      <c r="U308">
        <f>IF(L308&lt;Percentiles!$G$11,1,0)</f>
        <v>0</v>
      </c>
    </row>
    <row r="309" spans="1:21" x14ac:dyDescent="0.35">
      <c r="A309" s="34">
        <f>Combined!A309</f>
        <v>170323</v>
      </c>
      <c r="B309" s="34">
        <f>Combined!B309</f>
        <v>16</v>
      </c>
      <c r="C309" s="36">
        <f>Combined!W309</f>
        <v>2.8314009307816566</v>
      </c>
      <c r="D309" s="36">
        <f>Combined!X309</f>
        <v>33.641455067675196</v>
      </c>
      <c r="E309" s="36">
        <f>Combined!Y309</f>
        <v>56.790982469809592</v>
      </c>
      <c r="F309" s="36">
        <f>Combined!Z309</f>
        <v>4542.9367358263607</v>
      </c>
      <c r="G309" s="54">
        <f>IF(C309&lt;Percentiles!C$3, 1, IF(C309&lt;Percentiles!C$4, 2, IF(C309&lt;Percentiles!C$5, 3, IF(C309&lt;Percentiles!C$6, 4, IF(C309&lt;Percentiles!C$7, 5, IF(C309&lt;Percentiles!C$8, 6, IF(C309&lt;Percentiles!C$9, 7, IF(C309&lt;Percentiles!C$10, 8, IF(C309&lt;Percentiles!C$11, 9, IF(C309&lt;Percentiles!C$12, 10, 11))))))))))</f>
        <v>10</v>
      </c>
      <c r="H309" s="54">
        <f>IF(D309&lt;Percentiles!D$3, 1, IF(D309&lt;Percentiles!D$4, 2, IF(D309&lt;Percentiles!D$5, 3, IF(D309&lt;Percentiles!D$6, 4, IF(D309&lt;Percentiles!D$7, 5, IF(D309&lt;Percentiles!D$8, 6, IF(D309&lt;Percentiles!D$9, 7, IF(D309&lt;Percentiles!D$10, 8, IF(D309&lt;Percentiles!D$11, 9, IF(D309&lt;Percentiles!D$12, 10, 11))))))))))</f>
        <v>4</v>
      </c>
      <c r="I309" s="54">
        <f>IF(E309&lt;Percentiles!E$3, 1, IF(E309&lt;Percentiles!E$4, 2, IF(E309&lt;Percentiles!E$5, 3, IF(E309&lt;Percentiles!E$6, 4, IF(E309&lt;Percentiles!E$7, 5, IF(E309&lt;Percentiles!E$8, 6, IF(E309&lt;Percentiles!E$9, 7, IF(E309&lt;Percentiles!E$10, 8, IF(E309&lt;Percentiles!E$11, 9, IF(E309&lt;Percentiles!E$12, 10, 11))))))))))</f>
        <v>7</v>
      </c>
      <c r="J309" s="54">
        <f>IF(F309&lt;Percentiles!F$3, 1, IF(F309&lt;Percentiles!F$4, 2, IF(F309&lt;Percentiles!F$5, 3, IF(F309&lt;Percentiles!F$6, 4, IF(F309&lt;Percentiles!F$7, 5, IF(F309&lt;Percentiles!F$8, 6, IF(F309&lt;Percentiles!F$9, 7, IF(F309&lt;Percentiles!F$10, 8, IF(F309&lt;Percentiles!F$11, 9, IF(F309&lt;Percentiles!F$12, 10, 11))))))))))</f>
        <v>10</v>
      </c>
      <c r="K309" s="35">
        <f>Combined!AA309</f>
        <v>27</v>
      </c>
      <c r="L309" s="38">
        <f>Combined!AB309</f>
        <v>122.48848842896848</v>
      </c>
      <c r="M309">
        <f>IF(L309&lt;Percentiles!$G$3,1,0)</f>
        <v>0</v>
      </c>
      <c r="N309">
        <f>IF(L309&lt;Percentiles!$G$4,1,0)</f>
        <v>0</v>
      </c>
      <c r="O309">
        <f>IF(L309&lt;Percentiles!$G$5,1,0)</f>
        <v>0</v>
      </c>
      <c r="P309">
        <f>IF(L309&lt;Percentiles!$G$6,1,0)</f>
        <v>0</v>
      </c>
      <c r="Q309">
        <f>IF(L309&lt;Percentiles!$G$7,1,0)</f>
        <v>0</v>
      </c>
      <c r="R309">
        <f>IF(L309&lt;Percentiles!$G$8,1,0)</f>
        <v>0</v>
      </c>
      <c r="S309">
        <f>IF(L309&lt;Percentiles!$G$9,1,0)</f>
        <v>0</v>
      </c>
      <c r="T309">
        <f>IF(L309&lt;Percentiles!$G$10,1,0)</f>
        <v>0</v>
      </c>
      <c r="U309">
        <f>IF(L309&lt;Percentiles!$G$11,1,0)</f>
        <v>0</v>
      </c>
    </row>
    <row r="310" spans="1:21" x14ac:dyDescent="0.35">
      <c r="A310" s="34">
        <f>Combined!A310</f>
        <v>170323</v>
      </c>
      <c r="B310" s="34">
        <f>Combined!B310</f>
        <v>11</v>
      </c>
      <c r="C310" s="36">
        <f>Combined!W310</f>
        <v>-3</v>
      </c>
      <c r="D310" s="36">
        <f>Combined!X310</f>
        <v>51.805822645556965</v>
      </c>
      <c r="E310" s="36">
        <f>Combined!Y310</f>
        <v>25.806777893811535</v>
      </c>
      <c r="F310" s="36">
        <f>Combined!Z310</f>
        <v>96.929246910494314</v>
      </c>
      <c r="G310" s="54">
        <f>IF(C310&lt;Percentiles!C$3, 1, IF(C310&lt;Percentiles!C$4, 2, IF(C310&lt;Percentiles!C$5, 3, IF(C310&lt;Percentiles!C$6, 4, IF(C310&lt;Percentiles!C$7, 5, IF(C310&lt;Percentiles!C$8, 6, IF(C310&lt;Percentiles!C$9, 7, IF(C310&lt;Percentiles!C$10, 8, IF(C310&lt;Percentiles!C$11, 9, IF(C310&lt;Percentiles!C$12, 10, 11))))))))))</f>
        <v>3</v>
      </c>
      <c r="H310" s="54">
        <f>IF(D310&lt;Percentiles!D$3, 1, IF(D310&lt;Percentiles!D$4, 2, IF(D310&lt;Percentiles!D$5, 3, IF(D310&lt;Percentiles!D$6, 4, IF(D310&lt;Percentiles!D$7, 5, IF(D310&lt;Percentiles!D$8, 6, IF(D310&lt;Percentiles!D$9, 7, IF(D310&lt;Percentiles!D$10, 8, IF(D310&lt;Percentiles!D$11, 9, IF(D310&lt;Percentiles!D$12, 10, 11))))))))))</f>
        <v>4</v>
      </c>
      <c r="I310" s="54">
        <f>IF(E310&lt;Percentiles!E$3, 1, IF(E310&lt;Percentiles!E$4, 2, IF(E310&lt;Percentiles!E$5, 3, IF(E310&lt;Percentiles!E$6, 4, IF(E310&lt;Percentiles!E$7, 5, IF(E310&lt;Percentiles!E$8, 6, IF(E310&lt;Percentiles!E$9, 7, IF(E310&lt;Percentiles!E$10, 8, IF(E310&lt;Percentiles!E$11, 9, IF(E310&lt;Percentiles!E$12, 10, 11))))))))))</f>
        <v>5</v>
      </c>
      <c r="J310" s="54">
        <f>IF(F310&lt;Percentiles!F$3, 1, IF(F310&lt;Percentiles!F$4, 2, IF(F310&lt;Percentiles!F$5, 3, IF(F310&lt;Percentiles!F$6, 4, IF(F310&lt;Percentiles!F$7, 5, IF(F310&lt;Percentiles!F$8, 6, IF(F310&lt;Percentiles!F$9, 7, IF(F310&lt;Percentiles!F$10, 8, IF(F310&lt;Percentiles!F$11, 9, IF(F310&lt;Percentiles!F$12, 10, 11))))))))))</f>
        <v>8</v>
      </c>
      <c r="K310" s="35">
        <f>Combined!AA310</f>
        <v>30</v>
      </c>
      <c r="L310" s="38">
        <f>Combined!AB310</f>
        <v>131.06934716574068</v>
      </c>
      <c r="M310">
        <f>IF(L310&lt;Percentiles!$G$3,1,0)</f>
        <v>0</v>
      </c>
      <c r="N310">
        <f>IF(L310&lt;Percentiles!$G$4,1,0)</f>
        <v>0</v>
      </c>
      <c r="O310">
        <f>IF(L310&lt;Percentiles!$G$5,1,0)</f>
        <v>0</v>
      </c>
      <c r="P310">
        <f>IF(L310&lt;Percentiles!$G$6,1,0)</f>
        <v>0</v>
      </c>
      <c r="Q310">
        <f>IF(L310&lt;Percentiles!$G$7,1,0)</f>
        <v>0</v>
      </c>
      <c r="R310">
        <f>IF(L310&lt;Percentiles!$G$8,1,0)</f>
        <v>0</v>
      </c>
      <c r="S310">
        <f>IF(L310&lt;Percentiles!$G$9,1,0)</f>
        <v>0</v>
      </c>
      <c r="T310">
        <f>IF(L310&lt;Percentiles!$G$10,1,0)</f>
        <v>0</v>
      </c>
      <c r="U310">
        <f>IF(L310&lt;Percentiles!$G$11,1,0)</f>
        <v>0</v>
      </c>
    </row>
    <row r="311" spans="1:21" x14ac:dyDescent="0.35">
      <c r="A311" s="34">
        <f>Combined!A311</f>
        <v>170323</v>
      </c>
      <c r="B311" s="34">
        <f>Combined!B311</f>
        <v>12</v>
      </c>
      <c r="C311" s="36">
        <f>Combined!W311</f>
        <v>-3</v>
      </c>
      <c r="D311" s="36">
        <f>Combined!X311</f>
        <v>5.47879732046645</v>
      </c>
      <c r="E311" s="36">
        <f>Combined!Y311</f>
        <v>11.184360979877965</v>
      </c>
      <c r="F311" s="36">
        <f>Combined!Z311</f>
        <v>44.209958211361581</v>
      </c>
      <c r="G311" s="54">
        <f>IF(C311&lt;Percentiles!C$3, 1, IF(C311&lt;Percentiles!C$4, 2, IF(C311&lt;Percentiles!C$5, 3, IF(C311&lt;Percentiles!C$6, 4, IF(C311&lt;Percentiles!C$7, 5, IF(C311&lt;Percentiles!C$8, 6, IF(C311&lt;Percentiles!C$9, 7, IF(C311&lt;Percentiles!C$10, 8, IF(C311&lt;Percentiles!C$11, 9, IF(C311&lt;Percentiles!C$12, 10, 11))))))))))</f>
        <v>3</v>
      </c>
      <c r="H311" s="54">
        <f>IF(D311&lt;Percentiles!D$3, 1, IF(D311&lt;Percentiles!D$4, 2, IF(D311&lt;Percentiles!D$5, 3, IF(D311&lt;Percentiles!D$6, 4, IF(D311&lt;Percentiles!D$7, 5, IF(D311&lt;Percentiles!D$8, 6, IF(D311&lt;Percentiles!D$9, 7, IF(D311&lt;Percentiles!D$10, 8, IF(D311&lt;Percentiles!D$11, 9, IF(D311&lt;Percentiles!D$12, 10, 11))))))))))</f>
        <v>3</v>
      </c>
      <c r="I311" s="54">
        <f>IF(E311&lt;Percentiles!E$3, 1, IF(E311&lt;Percentiles!E$4, 2, IF(E311&lt;Percentiles!E$5, 3, IF(E311&lt;Percentiles!E$6, 4, IF(E311&lt;Percentiles!E$7, 5, IF(E311&lt;Percentiles!E$8, 6, IF(E311&lt;Percentiles!E$9, 7, IF(E311&lt;Percentiles!E$10, 8, IF(E311&lt;Percentiles!E$11, 9, IF(E311&lt;Percentiles!E$12, 10, 11))))))))))</f>
        <v>3</v>
      </c>
      <c r="J311" s="54">
        <f>IF(F311&lt;Percentiles!F$3, 1, IF(F311&lt;Percentiles!F$4, 2, IF(F311&lt;Percentiles!F$5, 3, IF(F311&lt;Percentiles!F$6, 4, IF(F311&lt;Percentiles!F$7, 5, IF(F311&lt;Percentiles!F$8, 6, IF(F311&lt;Percentiles!F$9, 7, IF(F311&lt;Percentiles!F$10, 8, IF(F311&lt;Percentiles!F$11, 9, IF(F311&lt;Percentiles!F$12, 10, 11))))))))))</f>
        <v>5</v>
      </c>
      <c r="K311" s="35">
        <f>Combined!AA311</f>
        <v>30</v>
      </c>
      <c r="L311" s="38">
        <f>Combined!AB311</f>
        <v>114.43267405534473</v>
      </c>
      <c r="M311">
        <f>IF(L311&lt;Percentiles!$G$3,1,0)</f>
        <v>0</v>
      </c>
      <c r="N311">
        <f>IF(L311&lt;Percentiles!$G$4,1,0)</f>
        <v>0</v>
      </c>
      <c r="O311">
        <f>IF(L311&lt;Percentiles!$G$5,1,0)</f>
        <v>0</v>
      </c>
      <c r="P311">
        <f>IF(L311&lt;Percentiles!$G$6,1,0)</f>
        <v>0</v>
      </c>
      <c r="Q311">
        <f>IF(L311&lt;Percentiles!$G$7,1,0)</f>
        <v>0</v>
      </c>
      <c r="R311">
        <f>IF(L311&lt;Percentiles!$G$8,1,0)</f>
        <v>0</v>
      </c>
      <c r="S311">
        <f>IF(L311&lt;Percentiles!$G$9,1,0)</f>
        <v>0</v>
      </c>
      <c r="T311">
        <f>IF(L311&lt;Percentiles!$G$10,1,0)</f>
        <v>0</v>
      </c>
      <c r="U311">
        <f>IF(L311&lt;Percentiles!$G$11,1,0)</f>
        <v>0</v>
      </c>
    </row>
    <row r="312" spans="1:21" x14ac:dyDescent="0.35">
      <c r="A312" s="34">
        <f>Combined!A312</f>
        <v>170323</v>
      </c>
      <c r="B312" s="34">
        <f>Combined!B312</f>
        <v>13</v>
      </c>
      <c r="C312" s="36">
        <f>Combined!W312</f>
        <v>-3</v>
      </c>
      <c r="D312" s="36">
        <f>Combined!X312</f>
        <v>6.0027683259978204</v>
      </c>
      <c r="E312" s="36">
        <f>Combined!Y312</f>
        <v>8.1878650861286708</v>
      </c>
      <c r="F312" s="36">
        <f>Combined!Z312</f>
        <v>52.792321846708262</v>
      </c>
      <c r="G312" s="54">
        <f>IF(C312&lt;Percentiles!C$3, 1, IF(C312&lt;Percentiles!C$4, 2, IF(C312&lt;Percentiles!C$5, 3, IF(C312&lt;Percentiles!C$6, 4, IF(C312&lt;Percentiles!C$7, 5, IF(C312&lt;Percentiles!C$8, 6, IF(C312&lt;Percentiles!C$9, 7, IF(C312&lt;Percentiles!C$10, 8, IF(C312&lt;Percentiles!C$11, 9, IF(C312&lt;Percentiles!C$12, 10, 11))))))))))</f>
        <v>3</v>
      </c>
      <c r="H312" s="54">
        <f>IF(D312&lt;Percentiles!D$3, 1, IF(D312&lt;Percentiles!D$4, 2, IF(D312&lt;Percentiles!D$5, 3, IF(D312&lt;Percentiles!D$6, 4, IF(D312&lt;Percentiles!D$7, 5, IF(D312&lt;Percentiles!D$8, 6, IF(D312&lt;Percentiles!D$9, 7, IF(D312&lt;Percentiles!D$10, 8, IF(D312&lt;Percentiles!D$11, 9, IF(D312&lt;Percentiles!D$12, 10, 11))))))))))</f>
        <v>3</v>
      </c>
      <c r="I312" s="54">
        <f>IF(E312&lt;Percentiles!E$3, 1, IF(E312&lt;Percentiles!E$4, 2, IF(E312&lt;Percentiles!E$5, 3, IF(E312&lt;Percentiles!E$6, 4, IF(E312&lt;Percentiles!E$7, 5, IF(E312&lt;Percentiles!E$8, 6, IF(E312&lt;Percentiles!E$9, 7, IF(E312&lt;Percentiles!E$10, 8, IF(E312&lt;Percentiles!E$11, 9, IF(E312&lt;Percentiles!E$12, 10, 11))))))))))</f>
        <v>2</v>
      </c>
      <c r="J312" s="54">
        <f>IF(F312&lt;Percentiles!F$3, 1, IF(F312&lt;Percentiles!F$4, 2, IF(F312&lt;Percentiles!F$5, 3, IF(F312&lt;Percentiles!F$6, 4, IF(F312&lt;Percentiles!F$7, 5, IF(F312&lt;Percentiles!F$8, 6, IF(F312&lt;Percentiles!F$9, 7, IF(F312&lt;Percentiles!F$10, 8, IF(F312&lt;Percentiles!F$11, 9, IF(F312&lt;Percentiles!F$12, 10, 11))))))))))</f>
        <v>6</v>
      </c>
      <c r="K312" s="35">
        <f>Combined!AA312</f>
        <v>30</v>
      </c>
      <c r="L312" s="38">
        <f>Combined!AB312</f>
        <v>130.09599668597971</v>
      </c>
      <c r="M312">
        <f>IF(L312&lt;Percentiles!$G$3,1,0)</f>
        <v>0</v>
      </c>
      <c r="N312">
        <f>IF(L312&lt;Percentiles!$G$4,1,0)</f>
        <v>0</v>
      </c>
      <c r="O312">
        <f>IF(L312&lt;Percentiles!$G$5,1,0)</f>
        <v>0</v>
      </c>
      <c r="P312">
        <f>IF(L312&lt;Percentiles!$G$6,1,0)</f>
        <v>0</v>
      </c>
      <c r="Q312">
        <f>IF(L312&lt;Percentiles!$G$7,1,0)</f>
        <v>0</v>
      </c>
      <c r="R312">
        <f>IF(L312&lt;Percentiles!$G$8,1,0)</f>
        <v>0</v>
      </c>
      <c r="S312">
        <f>IF(L312&lt;Percentiles!$G$9,1,0)</f>
        <v>0</v>
      </c>
      <c r="T312">
        <f>IF(L312&lt;Percentiles!$G$10,1,0)</f>
        <v>0</v>
      </c>
      <c r="U312">
        <f>IF(L312&lt;Percentiles!$G$11,1,0)</f>
        <v>0</v>
      </c>
    </row>
    <row r="313" spans="1:21" x14ac:dyDescent="0.35">
      <c r="A313" s="34">
        <f>Combined!A313</f>
        <v>170323</v>
      </c>
      <c r="B313" s="34">
        <f>Combined!B313</f>
        <v>14</v>
      </c>
      <c r="C313" s="36">
        <f>Combined!W313</f>
        <v>-3</v>
      </c>
      <c r="D313" s="36">
        <f>Combined!X313</f>
        <v>3.0588349224308997</v>
      </c>
      <c r="E313" s="36">
        <f>Combined!Y313</f>
        <v>0.38698649566733129</v>
      </c>
      <c r="F313" s="36">
        <f>Combined!Z313</f>
        <v>6.1258297438258431</v>
      </c>
      <c r="G313" s="54">
        <f>IF(C313&lt;Percentiles!C$3, 1, IF(C313&lt;Percentiles!C$4, 2, IF(C313&lt;Percentiles!C$5, 3, IF(C313&lt;Percentiles!C$6, 4, IF(C313&lt;Percentiles!C$7, 5, IF(C313&lt;Percentiles!C$8, 6, IF(C313&lt;Percentiles!C$9, 7, IF(C313&lt;Percentiles!C$10, 8, IF(C313&lt;Percentiles!C$11, 9, IF(C313&lt;Percentiles!C$12, 10, 11))))))))))</f>
        <v>3</v>
      </c>
      <c r="H313" s="54">
        <f>IF(D313&lt;Percentiles!D$3, 1, IF(D313&lt;Percentiles!D$4, 2, IF(D313&lt;Percentiles!D$5, 3, IF(D313&lt;Percentiles!D$6, 4, IF(D313&lt;Percentiles!D$7, 5, IF(D313&lt;Percentiles!D$8, 6, IF(D313&lt;Percentiles!D$9, 7, IF(D313&lt;Percentiles!D$10, 8, IF(D313&lt;Percentiles!D$11, 9, IF(D313&lt;Percentiles!D$12, 10, 11))))))))))</f>
        <v>2</v>
      </c>
      <c r="I313" s="54">
        <f>IF(E313&lt;Percentiles!E$3, 1, IF(E313&lt;Percentiles!E$4, 2, IF(E313&lt;Percentiles!E$5, 3, IF(E313&lt;Percentiles!E$6, 4, IF(E313&lt;Percentiles!E$7, 5, IF(E313&lt;Percentiles!E$8, 6, IF(E313&lt;Percentiles!E$9, 7, IF(E313&lt;Percentiles!E$10, 8, IF(E313&lt;Percentiles!E$11, 9, IF(E313&lt;Percentiles!E$12, 10, 11))))))))))</f>
        <v>1</v>
      </c>
      <c r="J313" s="54">
        <f>IF(F313&lt;Percentiles!F$3, 1, IF(F313&lt;Percentiles!F$4, 2, IF(F313&lt;Percentiles!F$5, 3, IF(F313&lt;Percentiles!F$6, 4, IF(F313&lt;Percentiles!F$7, 5, IF(F313&lt;Percentiles!F$8, 6, IF(F313&lt;Percentiles!F$9, 7, IF(F313&lt;Percentiles!F$10, 8, IF(F313&lt;Percentiles!F$11, 9, IF(F313&lt;Percentiles!F$12, 10, 11))))))))))</f>
        <v>1</v>
      </c>
      <c r="K313" s="35">
        <f>Combined!AA313</f>
        <v>30</v>
      </c>
      <c r="L313" s="38">
        <f>Combined!AB313</f>
        <v>108.54815053305843</v>
      </c>
      <c r="M313">
        <f>IF(L313&lt;Percentiles!$G$3,1,0)</f>
        <v>0</v>
      </c>
      <c r="N313">
        <f>IF(L313&lt;Percentiles!$G$4,1,0)</f>
        <v>0</v>
      </c>
      <c r="O313">
        <f>IF(L313&lt;Percentiles!$G$5,1,0)</f>
        <v>0</v>
      </c>
      <c r="P313">
        <f>IF(L313&lt;Percentiles!$G$6,1,0)</f>
        <v>0</v>
      </c>
      <c r="Q313">
        <f>IF(L313&lt;Percentiles!$G$7,1,0)</f>
        <v>0</v>
      </c>
      <c r="R313">
        <f>IF(L313&lt;Percentiles!$G$8,1,0)</f>
        <v>0</v>
      </c>
      <c r="S313">
        <f>IF(L313&lt;Percentiles!$G$9,1,0)</f>
        <v>0</v>
      </c>
      <c r="T313">
        <f>IF(L313&lt;Percentiles!$G$10,1,0)</f>
        <v>0</v>
      </c>
      <c r="U313">
        <f>IF(L313&lt;Percentiles!$G$11,1,0)</f>
        <v>0</v>
      </c>
    </row>
    <row r="314" spans="1:21" x14ac:dyDescent="0.35">
      <c r="A314" s="34">
        <f>Combined!A314</f>
        <v>170323</v>
      </c>
      <c r="B314" s="34">
        <f>Combined!B314</f>
        <v>15</v>
      </c>
      <c r="C314" s="36">
        <f>Combined!W314</f>
        <v>-3</v>
      </c>
      <c r="D314" s="36">
        <f>Combined!X314</f>
        <v>45.263662461737411</v>
      </c>
      <c r="E314" s="36">
        <f>Combined!Y314</f>
        <v>18.058131209878269</v>
      </c>
      <c r="F314" s="36">
        <f>Combined!Z314</f>
        <v>131.60187258974059</v>
      </c>
      <c r="G314" s="54">
        <f>IF(C314&lt;Percentiles!C$3, 1, IF(C314&lt;Percentiles!C$4, 2, IF(C314&lt;Percentiles!C$5, 3, IF(C314&lt;Percentiles!C$6, 4, IF(C314&lt;Percentiles!C$7, 5, IF(C314&lt;Percentiles!C$8, 6, IF(C314&lt;Percentiles!C$9, 7, IF(C314&lt;Percentiles!C$10, 8, IF(C314&lt;Percentiles!C$11, 9, IF(C314&lt;Percentiles!C$12, 10, 11))))))))))</f>
        <v>3</v>
      </c>
      <c r="H314" s="54">
        <f>IF(D314&lt;Percentiles!D$3, 1, IF(D314&lt;Percentiles!D$4, 2, IF(D314&lt;Percentiles!D$5, 3, IF(D314&lt;Percentiles!D$6, 4, IF(D314&lt;Percentiles!D$7, 5, IF(D314&lt;Percentiles!D$8, 6, IF(D314&lt;Percentiles!D$9, 7, IF(D314&lt;Percentiles!D$10, 8, IF(D314&lt;Percentiles!D$11, 9, IF(D314&lt;Percentiles!D$12, 10, 11))))))))))</f>
        <v>4</v>
      </c>
      <c r="I314" s="54">
        <f>IF(E314&lt;Percentiles!E$3, 1, IF(E314&lt;Percentiles!E$4, 2, IF(E314&lt;Percentiles!E$5, 3, IF(E314&lt;Percentiles!E$6, 4, IF(E314&lt;Percentiles!E$7, 5, IF(E314&lt;Percentiles!E$8, 6, IF(E314&lt;Percentiles!E$9, 7, IF(E314&lt;Percentiles!E$10, 8, IF(E314&lt;Percentiles!E$11, 9, IF(E314&lt;Percentiles!E$12, 10, 11))))))))))</f>
        <v>4</v>
      </c>
      <c r="J314" s="54">
        <f>IF(F314&lt;Percentiles!F$3, 1, IF(F314&lt;Percentiles!F$4, 2, IF(F314&lt;Percentiles!F$5, 3, IF(F314&lt;Percentiles!F$6, 4, IF(F314&lt;Percentiles!F$7, 5, IF(F314&lt;Percentiles!F$8, 6, IF(F314&lt;Percentiles!F$9, 7, IF(F314&lt;Percentiles!F$10, 8, IF(F314&lt;Percentiles!F$11, 9, IF(F314&lt;Percentiles!F$12, 10, 11))))))))))</f>
        <v>8</v>
      </c>
      <c r="K314" s="35">
        <f>Combined!AA314</f>
        <v>30</v>
      </c>
      <c r="L314" s="38">
        <f>Combined!AB314</f>
        <v>103.24437975953005</v>
      </c>
      <c r="M314">
        <f>IF(L314&lt;Percentiles!$G$3,1,0)</f>
        <v>0</v>
      </c>
      <c r="N314">
        <f>IF(L314&lt;Percentiles!$G$4,1,0)</f>
        <v>0</v>
      </c>
      <c r="O314">
        <f>IF(L314&lt;Percentiles!$G$5,1,0)</f>
        <v>0</v>
      </c>
      <c r="P314">
        <f>IF(L314&lt;Percentiles!$G$6,1,0)</f>
        <v>0</v>
      </c>
      <c r="Q314">
        <f>IF(L314&lt;Percentiles!$G$7,1,0)</f>
        <v>0</v>
      </c>
      <c r="R314">
        <f>IF(L314&lt;Percentiles!$G$8,1,0)</f>
        <v>0</v>
      </c>
      <c r="S314">
        <f>IF(L314&lt;Percentiles!$G$9,1,0)</f>
        <v>0</v>
      </c>
      <c r="T314">
        <f>IF(L314&lt;Percentiles!$G$10,1,0)</f>
        <v>0</v>
      </c>
      <c r="U314">
        <f>IF(L314&lt;Percentiles!$G$11,1,0)</f>
        <v>0</v>
      </c>
    </row>
    <row r="315" spans="1:21" x14ac:dyDescent="0.35">
      <c r="A315" s="34">
        <f>Combined!A315</f>
        <v>170323</v>
      </c>
      <c r="B315" s="34">
        <f>Combined!B315</f>
        <v>16</v>
      </c>
      <c r="C315" s="36">
        <f>Combined!W315</f>
        <v>2.8314009307816566</v>
      </c>
      <c r="D315" s="36">
        <f>Combined!X315</f>
        <v>33.641455067675196</v>
      </c>
      <c r="E315" s="36">
        <f>Combined!Y315</f>
        <v>56.790982469809592</v>
      </c>
      <c r="F315" s="36">
        <f>Combined!Z315</f>
        <v>4542.9367358263607</v>
      </c>
      <c r="G315" s="54">
        <f>IF(C315&lt;Percentiles!C$3, 1, IF(C315&lt;Percentiles!C$4, 2, IF(C315&lt;Percentiles!C$5, 3, IF(C315&lt;Percentiles!C$6, 4, IF(C315&lt;Percentiles!C$7, 5, IF(C315&lt;Percentiles!C$8, 6, IF(C315&lt;Percentiles!C$9, 7, IF(C315&lt;Percentiles!C$10, 8, IF(C315&lt;Percentiles!C$11, 9, IF(C315&lt;Percentiles!C$12, 10, 11))))))))))</f>
        <v>10</v>
      </c>
      <c r="H315" s="54">
        <f>IF(D315&lt;Percentiles!D$3, 1, IF(D315&lt;Percentiles!D$4, 2, IF(D315&lt;Percentiles!D$5, 3, IF(D315&lt;Percentiles!D$6, 4, IF(D315&lt;Percentiles!D$7, 5, IF(D315&lt;Percentiles!D$8, 6, IF(D315&lt;Percentiles!D$9, 7, IF(D315&lt;Percentiles!D$10, 8, IF(D315&lt;Percentiles!D$11, 9, IF(D315&lt;Percentiles!D$12, 10, 11))))))))))</f>
        <v>4</v>
      </c>
      <c r="I315" s="54">
        <f>IF(E315&lt;Percentiles!E$3, 1, IF(E315&lt;Percentiles!E$4, 2, IF(E315&lt;Percentiles!E$5, 3, IF(E315&lt;Percentiles!E$6, 4, IF(E315&lt;Percentiles!E$7, 5, IF(E315&lt;Percentiles!E$8, 6, IF(E315&lt;Percentiles!E$9, 7, IF(E315&lt;Percentiles!E$10, 8, IF(E315&lt;Percentiles!E$11, 9, IF(E315&lt;Percentiles!E$12, 10, 11))))))))))</f>
        <v>7</v>
      </c>
      <c r="J315" s="54">
        <f>IF(F315&lt;Percentiles!F$3, 1, IF(F315&lt;Percentiles!F$4, 2, IF(F315&lt;Percentiles!F$5, 3, IF(F315&lt;Percentiles!F$6, 4, IF(F315&lt;Percentiles!F$7, 5, IF(F315&lt;Percentiles!F$8, 6, IF(F315&lt;Percentiles!F$9, 7, IF(F315&lt;Percentiles!F$10, 8, IF(F315&lt;Percentiles!F$11, 9, IF(F315&lt;Percentiles!F$12, 10, 11))))))))))</f>
        <v>10</v>
      </c>
      <c r="K315" s="35">
        <f>Combined!AA315</f>
        <v>30</v>
      </c>
      <c r="L315" s="38">
        <f>Combined!AB315</f>
        <v>144.60476643525035</v>
      </c>
      <c r="M315">
        <f>IF(L315&lt;Percentiles!$G$3,1,0)</f>
        <v>0</v>
      </c>
      <c r="N315">
        <f>IF(L315&lt;Percentiles!$G$4,1,0)</f>
        <v>0</v>
      </c>
      <c r="O315">
        <f>IF(L315&lt;Percentiles!$G$5,1,0)</f>
        <v>0</v>
      </c>
      <c r="P315">
        <f>IF(L315&lt;Percentiles!$G$6,1,0)</f>
        <v>0</v>
      </c>
      <c r="Q315">
        <f>IF(L315&lt;Percentiles!$G$7,1,0)</f>
        <v>0</v>
      </c>
      <c r="R315">
        <f>IF(L315&lt;Percentiles!$G$8,1,0)</f>
        <v>0</v>
      </c>
      <c r="S315">
        <f>IF(L315&lt;Percentiles!$G$9,1,0)</f>
        <v>0</v>
      </c>
      <c r="T315">
        <f>IF(L315&lt;Percentiles!$G$10,1,0)</f>
        <v>0</v>
      </c>
      <c r="U315">
        <f>IF(L315&lt;Percentiles!$G$11,1,0)</f>
        <v>0</v>
      </c>
    </row>
    <row r="316" spans="1:21" x14ac:dyDescent="0.35">
      <c r="A316" s="34">
        <f>Combined!A316</f>
        <v>170323</v>
      </c>
      <c r="B316" s="34">
        <f>Combined!B316</f>
        <v>11</v>
      </c>
      <c r="C316" s="36">
        <f>Combined!W316</f>
        <v>-3</v>
      </c>
      <c r="D316" s="36">
        <f>Combined!X316</f>
        <v>51.805822645556965</v>
      </c>
      <c r="E316" s="36">
        <f>Combined!Y316</f>
        <v>25.806777893811535</v>
      </c>
      <c r="F316" s="36">
        <f>Combined!Z316</f>
        <v>96.929246910494314</v>
      </c>
      <c r="G316" s="54">
        <f>IF(C316&lt;Percentiles!C$3, 1, IF(C316&lt;Percentiles!C$4, 2, IF(C316&lt;Percentiles!C$5, 3, IF(C316&lt;Percentiles!C$6, 4, IF(C316&lt;Percentiles!C$7, 5, IF(C316&lt;Percentiles!C$8, 6, IF(C316&lt;Percentiles!C$9, 7, IF(C316&lt;Percentiles!C$10, 8, IF(C316&lt;Percentiles!C$11, 9, IF(C316&lt;Percentiles!C$12, 10, 11))))))))))</f>
        <v>3</v>
      </c>
      <c r="H316" s="54">
        <f>IF(D316&lt;Percentiles!D$3, 1, IF(D316&lt;Percentiles!D$4, 2, IF(D316&lt;Percentiles!D$5, 3, IF(D316&lt;Percentiles!D$6, 4, IF(D316&lt;Percentiles!D$7, 5, IF(D316&lt;Percentiles!D$8, 6, IF(D316&lt;Percentiles!D$9, 7, IF(D316&lt;Percentiles!D$10, 8, IF(D316&lt;Percentiles!D$11, 9, IF(D316&lt;Percentiles!D$12, 10, 11))))))))))</f>
        <v>4</v>
      </c>
      <c r="I316" s="54">
        <f>IF(E316&lt;Percentiles!E$3, 1, IF(E316&lt;Percentiles!E$4, 2, IF(E316&lt;Percentiles!E$5, 3, IF(E316&lt;Percentiles!E$6, 4, IF(E316&lt;Percentiles!E$7, 5, IF(E316&lt;Percentiles!E$8, 6, IF(E316&lt;Percentiles!E$9, 7, IF(E316&lt;Percentiles!E$10, 8, IF(E316&lt;Percentiles!E$11, 9, IF(E316&lt;Percentiles!E$12, 10, 11))))))))))</f>
        <v>5</v>
      </c>
      <c r="J316" s="54">
        <f>IF(F316&lt;Percentiles!F$3, 1, IF(F316&lt;Percentiles!F$4, 2, IF(F316&lt;Percentiles!F$5, 3, IF(F316&lt;Percentiles!F$6, 4, IF(F316&lt;Percentiles!F$7, 5, IF(F316&lt;Percentiles!F$8, 6, IF(F316&lt;Percentiles!F$9, 7, IF(F316&lt;Percentiles!F$10, 8, IF(F316&lt;Percentiles!F$11, 9, IF(F316&lt;Percentiles!F$12, 10, 11))))))))))</f>
        <v>8</v>
      </c>
      <c r="K316" s="35">
        <f>Combined!AA316</f>
        <v>30</v>
      </c>
      <c r="L316" s="38">
        <f>Combined!AB316</f>
        <v>120.24033020876547</v>
      </c>
      <c r="M316">
        <f>IF(L316&lt;Percentiles!$G$3,1,0)</f>
        <v>0</v>
      </c>
      <c r="N316">
        <f>IF(L316&lt;Percentiles!$G$4,1,0)</f>
        <v>0</v>
      </c>
      <c r="O316">
        <f>IF(L316&lt;Percentiles!$G$5,1,0)</f>
        <v>0</v>
      </c>
      <c r="P316">
        <f>IF(L316&lt;Percentiles!$G$6,1,0)</f>
        <v>0</v>
      </c>
      <c r="Q316">
        <f>IF(L316&lt;Percentiles!$G$7,1,0)</f>
        <v>0</v>
      </c>
      <c r="R316">
        <f>IF(L316&lt;Percentiles!$G$8,1,0)</f>
        <v>0</v>
      </c>
      <c r="S316">
        <f>IF(L316&lt;Percentiles!$G$9,1,0)</f>
        <v>0</v>
      </c>
      <c r="T316">
        <f>IF(L316&lt;Percentiles!$G$10,1,0)</f>
        <v>0</v>
      </c>
      <c r="U316">
        <f>IF(L316&lt;Percentiles!$G$11,1,0)</f>
        <v>0</v>
      </c>
    </row>
    <row r="317" spans="1:21" x14ac:dyDescent="0.35">
      <c r="A317" s="34">
        <f>Combined!A317</f>
        <v>170323</v>
      </c>
      <c r="B317" s="34">
        <f>Combined!B317</f>
        <v>12</v>
      </c>
      <c r="C317" s="36">
        <f>Combined!W317</f>
        <v>-3</v>
      </c>
      <c r="D317" s="36">
        <f>Combined!X317</f>
        <v>5.47879732046645</v>
      </c>
      <c r="E317" s="36">
        <f>Combined!Y317</f>
        <v>11.184360979877965</v>
      </c>
      <c r="F317" s="36">
        <f>Combined!Z317</f>
        <v>44.209958211361581</v>
      </c>
      <c r="G317" s="54">
        <f>IF(C317&lt;Percentiles!C$3, 1, IF(C317&lt;Percentiles!C$4, 2, IF(C317&lt;Percentiles!C$5, 3, IF(C317&lt;Percentiles!C$6, 4, IF(C317&lt;Percentiles!C$7, 5, IF(C317&lt;Percentiles!C$8, 6, IF(C317&lt;Percentiles!C$9, 7, IF(C317&lt;Percentiles!C$10, 8, IF(C317&lt;Percentiles!C$11, 9, IF(C317&lt;Percentiles!C$12, 10, 11))))))))))</f>
        <v>3</v>
      </c>
      <c r="H317" s="54">
        <f>IF(D317&lt;Percentiles!D$3, 1, IF(D317&lt;Percentiles!D$4, 2, IF(D317&lt;Percentiles!D$5, 3, IF(D317&lt;Percentiles!D$6, 4, IF(D317&lt;Percentiles!D$7, 5, IF(D317&lt;Percentiles!D$8, 6, IF(D317&lt;Percentiles!D$9, 7, IF(D317&lt;Percentiles!D$10, 8, IF(D317&lt;Percentiles!D$11, 9, IF(D317&lt;Percentiles!D$12, 10, 11))))))))))</f>
        <v>3</v>
      </c>
      <c r="I317" s="54">
        <f>IF(E317&lt;Percentiles!E$3, 1, IF(E317&lt;Percentiles!E$4, 2, IF(E317&lt;Percentiles!E$5, 3, IF(E317&lt;Percentiles!E$6, 4, IF(E317&lt;Percentiles!E$7, 5, IF(E317&lt;Percentiles!E$8, 6, IF(E317&lt;Percentiles!E$9, 7, IF(E317&lt;Percentiles!E$10, 8, IF(E317&lt;Percentiles!E$11, 9, IF(E317&lt;Percentiles!E$12, 10, 11))))))))))</f>
        <v>3</v>
      </c>
      <c r="J317" s="54">
        <f>IF(F317&lt;Percentiles!F$3, 1, IF(F317&lt;Percentiles!F$4, 2, IF(F317&lt;Percentiles!F$5, 3, IF(F317&lt;Percentiles!F$6, 4, IF(F317&lt;Percentiles!F$7, 5, IF(F317&lt;Percentiles!F$8, 6, IF(F317&lt;Percentiles!F$9, 7, IF(F317&lt;Percentiles!F$10, 8, IF(F317&lt;Percentiles!F$11, 9, IF(F317&lt;Percentiles!F$12, 10, 11))))))))))</f>
        <v>5</v>
      </c>
      <c r="K317" s="35">
        <f>Combined!AA317</f>
        <v>30</v>
      </c>
      <c r="L317" s="38">
        <f>Combined!AB317</f>
        <v>105.30980655131765</v>
      </c>
      <c r="M317">
        <f>IF(L317&lt;Percentiles!$G$3,1,0)</f>
        <v>0</v>
      </c>
      <c r="N317">
        <f>IF(L317&lt;Percentiles!$G$4,1,0)</f>
        <v>0</v>
      </c>
      <c r="O317">
        <f>IF(L317&lt;Percentiles!$G$5,1,0)</f>
        <v>0</v>
      </c>
      <c r="P317">
        <f>IF(L317&lt;Percentiles!$G$6,1,0)</f>
        <v>0</v>
      </c>
      <c r="Q317">
        <f>IF(L317&lt;Percentiles!$G$7,1,0)</f>
        <v>0</v>
      </c>
      <c r="R317">
        <f>IF(L317&lt;Percentiles!$G$8,1,0)</f>
        <v>0</v>
      </c>
      <c r="S317">
        <f>IF(L317&lt;Percentiles!$G$9,1,0)</f>
        <v>0</v>
      </c>
      <c r="T317">
        <f>IF(L317&lt;Percentiles!$G$10,1,0)</f>
        <v>0</v>
      </c>
      <c r="U317">
        <f>IF(L317&lt;Percentiles!$G$11,1,0)</f>
        <v>0</v>
      </c>
    </row>
    <row r="318" spans="1:21" x14ac:dyDescent="0.35">
      <c r="A318" s="34">
        <f>Combined!A318</f>
        <v>170323</v>
      </c>
      <c r="B318" s="34">
        <f>Combined!B318</f>
        <v>13</v>
      </c>
      <c r="C318" s="36">
        <f>Combined!W318</f>
        <v>-3</v>
      </c>
      <c r="D318" s="36">
        <f>Combined!X318</f>
        <v>6.0027683259978204</v>
      </c>
      <c r="E318" s="36">
        <f>Combined!Y318</f>
        <v>8.1878650861286708</v>
      </c>
      <c r="F318" s="36">
        <f>Combined!Z318</f>
        <v>52.792321846708262</v>
      </c>
      <c r="G318" s="54">
        <f>IF(C318&lt;Percentiles!C$3, 1, IF(C318&lt;Percentiles!C$4, 2, IF(C318&lt;Percentiles!C$5, 3, IF(C318&lt;Percentiles!C$6, 4, IF(C318&lt;Percentiles!C$7, 5, IF(C318&lt;Percentiles!C$8, 6, IF(C318&lt;Percentiles!C$9, 7, IF(C318&lt;Percentiles!C$10, 8, IF(C318&lt;Percentiles!C$11, 9, IF(C318&lt;Percentiles!C$12, 10, 11))))))))))</f>
        <v>3</v>
      </c>
      <c r="H318" s="54">
        <f>IF(D318&lt;Percentiles!D$3, 1, IF(D318&lt;Percentiles!D$4, 2, IF(D318&lt;Percentiles!D$5, 3, IF(D318&lt;Percentiles!D$6, 4, IF(D318&lt;Percentiles!D$7, 5, IF(D318&lt;Percentiles!D$8, 6, IF(D318&lt;Percentiles!D$9, 7, IF(D318&lt;Percentiles!D$10, 8, IF(D318&lt;Percentiles!D$11, 9, IF(D318&lt;Percentiles!D$12, 10, 11))))))))))</f>
        <v>3</v>
      </c>
      <c r="I318" s="54">
        <f>IF(E318&lt;Percentiles!E$3, 1, IF(E318&lt;Percentiles!E$4, 2, IF(E318&lt;Percentiles!E$5, 3, IF(E318&lt;Percentiles!E$6, 4, IF(E318&lt;Percentiles!E$7, 5, IF(E318&lt;Percentiles!E$8, 6, IF(E318&lt;Percentiles!E$9, 7, IF(E318&lt;Percentiles!E$10, 8, IF(E318&lt;Percentiles!E$11, 9, IF(E318&lt;Percentiles!E$12, 10, 11))))))))))</f>
        <v>2</v>
      </c>
      <c r="J318" s="54">
        <f>IF(F318&lt;Percentiles!F$3, 1, IF(F318&lt;Percentiles!F$4, 2, IF(F318&lt;Percentiles!F$5, 3, IF(F318&lt;Percentiles!F$6, 4, IF(F318&lt;Percentiles!F$7, 5, IF(F318&lt;Percentiles!F$8, 6, IF(F318&lt;Percentiles!F$9, 7, IF(F318&lt;Percentiles!F$10, 8, IF(F318&lt;Percentiles!F$11, 9, IF(F318&lt;Percentiles!F$12, 10, 11))))))))))</f>
        <v>6</v>
      </c>
      <c r="K318" s="35">
        <f>Combined!AA318</f>
        <v>30</v>
      </c>
      <c r="L318" s="38">
        <f>Combined!AB318</f>
        <v>110.88026957084308</v>
      </c>
      <c r="M318">
        <f>IF(L318&lt;Percentiles!$G$3,1,0)</f>
        <v>0</v>
      </c>
      <c r="N318">
        <f>IF(L318&lt;Percentiles!$G$4,1,0)</f>
        <v>0</v>
      </c>
      <c r="O318">
        <f>IF(L318&lt;Percentiles!$G$5,1,0)</f>
        <v>0</v>
      </c>
      <c r="P318">
        <f>IF(L318&lt;Percentiles!$G$6,1,0)</f>
        <v>0</v>
      </c>
      <c r="Q318">
        <f>IF(L318&lt;Percentiles!$G$7,1,0)</f>
        <v>0</v>
      </c>
      <c r="R318">
        <f>IF(L318&lt;Percentiles!$G$8,1,0)</f>
        <v>0</v>
      </c>
      <c r="S318">
        <f>IF(L318&lt;Percentiles!$G$9,1,0)</f>
        <v>0</v>
      </c>
      <c r="T318">
        <f>IF(L318&lt;Percentiles!$G$10,1,0)</f>
        <v>0</v>
      </c>
      <c r="U318">
        <f>IF(L318&lt;Percentiles!$G$11,1,0)</f>
        <v>0</v>
      </c>
    </row>
    <row r="319" spans="1:21" x14ac:dyDescent="0.35">
      <c r="A319" s="34">
        <f>Combined!A319</f>
        <v>170323</v>
      </c>
      <c r="B319" s="34">
        <f>Combined!B319</f>
        <v>14</v>
      </c>
      <c r="C319" s="36">
        <f>Combined!W319</f>
        <v>-3</v>
      </c>
      <c r="D319" s="36">
        <f>Combined!X319</f>
        <v>3.0588349224308997</v>
      </c>
      <c r="E319" s="36">
        <f>Combined!Y319</f>
        <v>0.38698649566733129</v>
      </c>
      <c r="F319" s="36">
        <f>Combined!Z319</f>
        <v>6.1258297438258431</v>
      </c>
      <c r="G319" s="54">
        <f>IF(C319&lt;Percentiles!C$3, 1, IF(C319&lt;Percentiles!C$4, 2, IF(C319&lt;Percentiles!C$5, 3, IF(C319&lt;Percentiles!C$6, 4, IF(C319&lt;Percentiles!C$7, 5, IF(C319&lt;Percentiles!C$8, 6, IF(C319&lt;Percentiles!C$9, 7, IF(C319&lt;Percentiles!C$10, 8, IF(C319&lt;Percentiles!C$11, 9, IF(C319&lt;Percentiles!C$12, 10, 11))))))))))</f>
        <v>3</v>
      </c>
      <c r="H319" s="54">
        <f>IF(D319&lt;Percentiles!D$3, 1, IF(D319&lt;Percentiles!D$4, 2, IF(D319&lt;Percentiles!D$5, 3, IF(D319&lt;Percentiles!D$6, 4, IF(D319&lt;Percentiles!D$7, 5, IF(D319&lt;Percentiles!D$8, 6, IF(D319&lt;Percentiles!D$9, 7, IF(D319&lt;Percentiles!D$10, 8, IF(D319&lt;Percentiles!D$11, 9, IF(D319&lt;Percentiles!D$12, 10, 11))))))))))</f>
        <v>2</v>
      </c>
      <c r="I319" s="54">
        <f>IF(E319&lt;Percentiles!E$3, 1, IF(E319&lt;Percentiles!E$4, 2, IF(E319&lt;Percentiles!E$5, 3, IF(E319&lt;Percentiles!E$6, 4, IF(E319&lt;Percentiles!E$7, 5, IF(E319&lt;Percentiles!E$8, 6, IF(E319&lt;Percentiles!E$9, 7, IF(E319&lt;Percentiles!E$10, 8, IF(E319&lt;Percentiles!E$11, 9, IF(E319&lt;Percentiles!E$12, 10, 11))))))))))</f>
        <v>1</v>
      </c>
      <c r="J319" s="54">
        <f>IF(F319&lt;Percentiles!F$3, 1, IF(F319&lt;Percentiles!F$4, 2, IF(F319&lt;Percentiles!F$5, 3, IF(F319&lt;Percentiles!F$6, 4, IF(F319&lt;Percentiles!F$7, 5, IF(F319&lt;Percentiles!F$8, 6, IF(F319&lt;Percentiles!F$9, 7, IF(F319&lt;Percentiles!F$10, 8, IF(F319&lt;Percentiles!F$11, 9, IF(F319&lt;Percentiles!F$12, 10, 11))))))))))</f>
        <v>1</v>
      </c>
      <c r="K319" s="35">
        <f>Combined!AA319</f>
        <v>30</v>
      </c>
      <c r="L319" s="38">
        <f>Combined!AB319</f>
        <v>119.241806554435</v>
      </c>
      <c r="M319">
        <f>IF(L319&lt;Percentiles!$G$3,1,0)</f>
        <v>0</v>
      </c>
      <c r="N319">
        <f>IF(L319&lt;Percentiles!$G$4,1,0)</f>
        <v>0</v>
      </c>
      <c r="O319">
        <f>IF(L319&lt;Percentiles!$G$5,1,0)</f>
        <v>0</v>
      </c>
      <c r="P319">
        <f>IF(L319&lt;Percentiles!$G$6,1,0)</f>
        <v>0</v>
      </c>
      <c r="Q319">
        <f>IF(L319&lt;Percentiles!$G$7,1,0)</f>
        <v>0</v>
      </c>
      <c r="R319">
        <f>IF(L319&lt;Percentiles!$G$8,1,0)</f>
        <v>0</v>
      </c>
      <c r="S319">
        <f>IF(L319&lt;Percentiles!$G$9,1,0)</f>
        <v>0</v>
      </c>
      <c r="T319">
        <f>IF(L319&lt;Percentiles!$G$10,1,0)</f>
        <v>0</v>
      </c>
      <c r="U319">
        <f>IF(L319&lt;Percentiles!$G$11,1,0)</f>
        <v>0</v>
      </c>
    </row>
    <row r="320" spans="1:21" x14ac:dyDescent="0.35">
      <c r="A320" s="34">
        <f>Combined!A320</f>
        <v>170323</v>
      </c>
      <c r="B320" s="34">
        <f>Combined!B320</f>
        <v>15</v>
      </c>
      <c r="C320" s="36">
        <f>Combined!W320</f>
        <v>-3</v>
      </c>
      <c r="D320" s="36">
        <f>Combined!X320</f>
        <v>45.263662461737411</v>
      </c>
      <c r="E320" s="36">
        <f>Combined!Y320</f>
        <v>18.058131209878269</v>
      </c>
      <c r="F320" s="36">
        <f>Combined!Z320</f>
        <v>131.60187258974059</v>
      </c>
      <c r="G320" s="54">
        <f>IF(C320&lt;Percentiles!C$3, 1, IF(C320&lt;Percentiles!C$4, 2, IF(C320&lt;Percentiles!C$5, 3, IF(C320&lt;Percentiles!C$6, 4, IF(C320&lt;Percentiles!C$7, 5, IF(C320&lt;Percentiles!C$8, 6, IF(C320&lt;Percentiles!C$9, 7, IF(C320&lt;Percentiles!C$10, 8, IF(C320&lt;Percentiles!C$11, 9, IF(C320&lt;Percentiles!C$12, 10, 11))))))))))</f>
        <v>3</v>
      </c>
      <c r="H320" s="54">
        <f>IF(D320&lt;Percentiles!D$3, 1, IF(D320&lt;Percentiles!D$4, 2, IF(D320&lt;Percentiles!D$5, 3, IF(D320&lt;Percentiles!D$6, 4, IF(D320&lt;Percentiles!D$7, 5, IF(D320&lt;Percentiles!D$8, 6, IF(D320&lt;Percentiles!D$9, 7, IF(D320&lt;Percentiles!D$10, 8, IF(D320&lt;Percentiles!D$11, 9, IF(D320&lt;Percentiles!D$12, 10, 11))))))))))</f>
        <v>4</v>
      </c>
      <c r="I320" s="54">
        <f>IF(E320&lt;Percentiles!E$3, 1, IF(E320&lt;Percentiles!E$4, 2, IF(E320&lt;Percentiles!E$5, 3, IF(E320&lt;Percentiles!E$6, 4, IF(E320&lt;Percentiles!E$7, 5, IF(E320&lt;Percentiles!E$8, 6, IF(E320&lt;Percentiles!E$9, 7, IF(E320&lt;Percentiles!E$10, 8, IF(E320&lt;Percentiles!E$11, 9, IF(E320&lt;Percentiles!E$12, 10, 11))))))))))</f>
        <v>4</v>
      </c>
      <c r="J320" s="54">
        <f>IF(F320&lt;Percentiles!F$3, 1, IF(F320&lt;Percentiles!F$4, 2, IF(F320&lt;Percentiles!F$5, 3, IF(F320&lt;Percentiles!F$6, 4, IF(F320&lt;Percentiles!F$7, 5, IF(F320&lt;Percentiles!F$8, 6, IF(F320&lt;Percentiles!F$9, 7, IF(F320&lt;Percentiles!F$10, 8, IF(F320&lt;Percentiles!F$11, 9, IF(F320&lt;Percentiles!F$12, 10, 11))))))))))</f>
        <v>8</v>
      </c>
      <c r="K320" s="35">
        <f>Combined!AA320</f>
        <v>30</v>
      </c>
      <c r="L320" s="38">
        <f>Combined!AB320</f>
        <v>100.1419735349164</v>
      </c>
      <c r="M320">
        <f>IF(L320&lt;Percentiles!$G$3,1,0)</f>
        <v>0</v>
      </c>
      <c r="N320">
        <f>IF(L320&lt;Percentiles!$G$4,1,0)</f>
        <v>0</v>
      </c>
      <c r="O320">
        <f>IF(L320&lt;Percentiles!$G$5,1,0)</f>
        <v>0</v>
      </c>
      <c r="P320">
        <f>IF(L320&lt;Percentiles!$G$6,1,0)</f>
        <v>0</v>
      </c>
      <c r="Q320">
        <f>IF(L320&lt;Percentiles!$G$7,1,0)</f>
        <v>0</v>
      </c>
      <c r="R320">
        <f>IF(L320&lt;Percentiles!$G$8,1,0)</f>
        <v>0</v>
      </c>
      <c r="S320">
        <f>IF(L320&lt;Percentiles!$G$9,1,0)</f>
        <v>0</v>
      </c>
      <c r="T320">
        <f>IF(L320&lt;Percentiles!$G$10,1,0)</f>
        <v>0</v>
      </c>
      <c r="U320">
        <f>IF(L320&lt;Percentiles!$G$11,1,0)</f>
        <v>0</v>
      </c>
    </row>
    <row r="321" spans="1:21" x14ac:dyDescent="0.35">
      <c r="A321" s="34">
        <f>Combined!A321</f>
        <v>170323</v>
      </c>
      <c r="B321" s="34">
        <f>Combined!B321</f>
        <v>16</v>
      </c>
      <c r="C321" s="36">
        <f>Combined!W321</f>
        <v>2.8314009307816566</v>
      </c>
      <c r="D321" s="36">
        <f>Combined!X321</f>
        <v>33.641455067675196</v>
      </c>
      <c r="E321" s="36">
        <f>Combined!Y321</f>
        <v>56.790982469809592</v>
      </c>
      <c r="F321" s="36">
        <f>Combined!Z321</f>
        <v>4542.9367358263607</v>
      </c>
      <c r="G321" s="54">
        <f>IF(C321&lt;Percentiles!C$3, 1, IF(C321&lt;Percentiles!C$4, 2, IF(C321&lt;Percentiles!C$5, 3, IF(C321&lt;Percentiles!C$6, 4, IF(C321&lt;Percentiles!C$7, 5, IF(C321&lt;Percentiles!C$8, 6, IF(C321&lt;Percentiles!C$9, 7, IF(C321&lt;Percentiles!C$10, 8, IF(C321&lt;Percentiles!C$11, 9, IF(C321&lt;Percentiles!C$12, 10, 11))))))))))</f>
        <v>10</v>
      </c>
      <c r="H321" s="54">
        <f>IF(D321&lt;Percentiles!D$3, 1, IF(D321&lt;Percentiles!D$4, 2, IF(D321&lt;Percentiles!D$5, 3, IF(D321&lt;Percentiles!D$6, 4, IF(D321&lt;Percentiles!D$7, 5, IF(D321&lt;Percentiles!D$8, 6, IF(D321&lt;Percentiles!D$9, 7, IF(D321&lt;Percentiles!D$10, 8, IF(D321&lt;Percentiles!D$11, 9, IF(D321&lt;Percentiles!D$12, 10, 11))))))))))</f>
        <v>4</v>
      </c>
      <c r="I321" s="54">
        <f>IF(E321&lt;Percentiles!E$3, 1, IF(E321&lt;Percentiles!E$4, 2, IF(E321&lt;Percentiles!E$5, 3, IF(E321&lt;Percentiles!E$6, 4, IF(E321&lt;Percentiles!E$7, 5, IF(E321&lt;Percentiles!E$8, 6, IF(E321&lt;Percentiles!E$9, 7, IF(E321&lt;Percentiles!E$10, 8, IF(E321&lt;Percentiles!E$11, 9, IF(E321&lt;Percentiles!E$12, 10, 11))))))))))</f>
        <v>7</v>
      </c>
      <c r="J321" s="54">
        <f>IF(F321&lt;Percentiles!F$3, 1, IF(F321&lt;Percentiles!F$4, 2, IF(F321&lt;Percentiles!F$5, 3, IF(F321&lt;Percentiles!F$6, 4, IF(F321&lt;Percentiles!F$7, 5, IF(F321&lt;Percentiles!F$8, 6, IF(F321&lt;Percentiles!F$9, 7, IF(F321&lt;Percentiles!F$10, 8, IF(F321&lt;Percentiles!F$11, 9, IF(F321&lt;Percentiles!F$12, 10, 11))))))))))</f>
        <v>10</v>
      </c>
      <c r="K321" s="35">
        <f>Combined!AA321</f>
        <v>30</v>
      </c>
      <c r="L321" s="38">
        <f>Combined!AB321</f>
        <v>127.18771558141424</v>
      </c>
      <c r="M321">
        <f>IF(L321&lt;Percentiles!$G$3,1,0)</f>
        <v>0</v>
      </c>
      <c r="N321">
        <f>IF(L321&lt;Percentiles!$G$4,1,0)</f>
        <v>0</v>
      </c>
      <c r="O321">
        <f>IF(L321&lt;Percentiles!$G$5,1,0)</f>
        <v>0</v>
      </c>
      <c r="P321">
        <f>IF(L321&lt;Percentiles!$G$6,1,0)</f>
        <v>0</v>
      </c>
      <c r="Q321">
        <f>IF(L321&lt;Percentiles!$G$7,1,0)</f>
        <v>0</v>
      </c>
      <c r="R321">
        <f>IF(L321&lt;Percentiles!$G$8,1,0)</f>
        <v>0</v>
      </c>
      <c r="S321">
        <f>IF(L321&lt;Percentiles!$G$9,1,0)</f>
        <v>0</v>
      </c>
      <c r="T321">
        <f>IF(L321&lt;Percentiles!$G$10,1,0)</f>
        <v>0</v>
      </c>
      <c r="U321">
        <f>IF(L321&lt;Percentiles!$G$11,1,0)</f>
        <v>0</v>
      </c>
    </row>
    <row r="322" spans="1:21" x14ac:dyDescent="0.35">
      <c r="A322" s="34">
        <f>Combined!A322</f>
        <v>280323</v>
      </c>
      <c r="B322" s="34">
        <f>Combined!B322</f>
        <v>17</v>
      </c>
      <c r="C322" s="36">
        <f>Combined!W322</f>
        <v>2.8081942266732387</v>
      </c>
      <c r="D322" s="36">
        <f>Combined!X322</f>
        <v>199.45186119296983</v>
      </c>
      <c r="E322" s="36">
        <f>Combined!Y322</f>
        <v>29.937123461482493</v>
      </c>
      <c r="F322" s="36">
        <f>Combined!Z322</f>
        <v>1.8908257473590493</v>
      </c>
      <c r="G322" s="54">
        <f>IF(C322&lt;Percentiles!C$3, 1, IF(C322&lt;Percentiles!C$4, 2, IF(C322&lt;Percentiles!C$5, 3, IF(C322&lt;Percentiles!C$6, 4, IF(C322&lt;Percentiles!C$7, 5, IF(C322&lt;Percentiles!C$8, 6, IF(C322&lt;Percentiles!C$9, 7, IF(C322&lt;Percentiles!C$10, 8, IF(C322&lt;Percentiles!C$11, 9, IF(C322&lt;Percentiles!C$12, 10, 11))))))))))</f>
        <v>10</v>
      </c>
      <c r="H322" s="54">
        <f>IF(D322&lt;Percentiles!D$3, 1, IF(D322&lt;Percentiles!D$4, 2, IF(D322&lt;Percentiles!D$5, 3, IF(D322&lt;Percentiles!D$6, 4, IF(D322&lt;Percentiles!D$7, 5, IF(D322&lt;Percentiles!D$8, 6, IF(D322&lt;Percentiles!D$9, 7, IF(D322&lt;Percentiles!D$10, 8, IF(D322&lt;Percentiles!D$11, 9, IF(D322&lt;Percentiles!D$12, 10, 11))))))))))</f>
        <v>8</v>
      </c>
      <c r="I322" s="54">
        <f>IF(E322&lt;Percentiles!E$3, 1, IF(E322&lt;Percentiles!E$4, 2, IF(E322&lt;Percentiles!E$5, 3, IF(E322&lt;Percentiles!E$6, 4, IF(E322&lt;Percentiles!E$7, 5, IF(E322&lt;Percentiles!E$8, 6, IF(E322&lt;Percentiles!E$9, 7, IF(E322&lt;Percentiles!E$10, 8, IF(E322&lt;Percentiles!E$11, 9, IF(E322&lt;Percentiles!E$12, 10, 11))))))))))</f>
        <v>6</v>
      </c>
      <c r="J322" s="54">
        <f>IF(F322&lt;Percentiles!F$3, 1, IF(F322&lt;Percentiles!F$4, 2, IF(F322&lt;Percentiles!F$5, 3, IF(F322&lt;Percentiles!F$6, 4, IF(F322&lt;Percentiles!F$7, 5, IF(F322&lt;Percentiles!F$8, 6, IF(F322&lt;Percentiles!F$9, 7, IF(F322&lt;Percentiles!F$10, 8, IF(F322&lt;Percentiles!F$11, 9, IF(F322&lt;Percentiles!F$12, 10, 11))))))))))</f>
        <v>1</v>
      </c>
      <c r="K322" s="35">
        <f>Combined!AA322</f>
        <v>0</v>
      </c>
      <c r="L322" s="38">
        <f>Combined!AB322</f>
        <v>1.3711528842038605</v>
      </c>
      <c r="M322">
        <f>IF(L322&lt;Percentiles!$G$3,1,0)</f>
        <v>1</v>
      </c>
      <c r="N322">
        <f>IF(L322&lt;Percentiles!$G$4,1,0)</f>
        <v>1</v>
      </c>
      <c r="O322">
        <f>IF(L322&lt;Percentiles!$G$5,1,0)</f>
        <v>1</v>
      </c>
      <c r="P322">
        <f>IF(L322&lt;Percentiles!$G$6,1,0)</f>
        <v>1</v>
      </c>
      <c r="Q322">
        <f>IF(L322&lt;Percentiles!$G$7,1,0)</f>
        <v>1</v>
      </c>
      <c r="R322">
        <f>IF(L322&lt;Percentiles!$G$8,1,0)</f>
        <v>1</v>
      </c>
      <c r="S322">
        <f>IF(L322&lt;Percentiles!$G$9,1,0)</f>
        <v>1</v>
      </c>
      <c r="T322">
        <f>IF(L322&lt;Percentiles!$G$10,1,0)</f>
        <v>1</v>
      </c>
      <c r="U322">
        <f>IF(L322&lt;Percentiles!$G$11,1,0)</f>
        <v>1</v>
      </c>
    </row>
    <row r="323" spans="1:21" x14ac:dyDescent="0.35">
      <c r="A323" s="34">
        <f>Combined!A323</f>
        <v>280323</v>
      </c>
      <c r="B323" s="34">
        <f>Combined!B323</f>
        <v>18</v>
      </c>
      <c r="C323" s="36">
        <f>Combined!W323</f>
        <v>3.9364853940879706E-2</v>
      </c>
      <c r="D323" s="36">
        <f>Combined!X323</f>
        <v>219.2313510698495</v>
      </c>
      <c r="E323" s="36">
        <f>Combined!Y323</f>
        <v>70.729174489708882</v>
      </c>
      <c r="F323" s="36">
        <f>Combined!Z323</f>
        <v>30.505951045739913</v>
      </c>
      <c r="G323" s="54">
        <f>IF(C323&lt;Percentiles!C$3, 1, IF(C323&lt;Percentiles!C$4, 2, IF(C323&lt;Percentiles!C$5, 3, IF(C323&lt;Percentiles!C$6, 4, IF(C323&lt;Percentiles!C$7, 5, IF(C323&lt;Percentiles!C$8, 6, IF(C323&lt;Percentiles!C$9, 7, IF(C323&lt;Percentiles!C$10, 8, IF(C323&lt;Percentiles!C$11, 9, IF(C323&lt;Percentiles!C$12, 10, 11))))))))))</f>
        <v>9</v>
      </c>
      <c r="H323" s="54">
        <f>IF(D323&lt;Percentiles!D$3, 1, IF(D323&lt;Percentiles!D$4, 2, IF(D323&lt;Percentiles!D$5, 3, IF(D323&lt;Percentiles!D$6, 4, IF(D323&lt;Percentiles!D$7, 5, IF(D323&lt;Percentiles!D$8, 6, IF(D323&lt;Percentiles!D$9, 7, IF(D323&lt;Percentiles!D$10, 8, IF(D323&lt;Percentiles!D$11, 9, IF(D323&lt;Percentiles!D$12, 10, 11))))))))))</f>
        <v>9</v>
      </c>
      <c r="I323" s="54">
        <f>IF(E323&lt;Percentiles!E$3, 1, IF(E323&lt;Percentiles!E$4, 2, IF(E323&lt;Percentiles!E$5, 3, IF(E323&lt;Percentiles!E$6, 4, IF(E323&lt;Percentiles!E$7, 5, IF(E323&lt;Percentiles!E$8, 6, IF(E323&lt;Percentiles!E$9, 7, IF(E323&lt;Percentiles!E$10, 8, IF(E323&lt;Percentiles!E$11, 9, IF(E323&lt;Percentiles!E$12, 10, 11))))))))))</f>
        <v>7</v>
      </c>
      <c r="J323" s="54">
        <f>IF(F323&lt;Percentiles!F$3, 1, IF(F323&lt;Percentiles!F$4, 2, IF(F323&lt;Percentiles!F$5, 3, IF(F323&lt;Percentiles!F$6, 4, IF(F323&lt;Percentiles!F$7, 5, IF(F323&lt;Percentiles!F$8, 6, IF(F323&lt;Percentiles!F$9, 7, IF(F323&lt;Percentiles!F$10, 8, IF(F323&lt;Percentiles!F$11, 9, IF(F323&lt;Percentiles!F$12, 10, 11))))))))))</f>
        <v>3</v>
      </c>
      <c r="K323" s="35">
        <f>Combined!AA323</f>
        <v>0</v>
      </c>
      <c r="L323" s="38">
        <f>Combined!AB323</f>
        <v>0.33410552709648783</v>
      </c>
      <c r="M323">
        <f>IF(L323&lt;Percentiles!$G$3,1,0)</f>
        <v>1</v>
      </c>
      <c r="N323">
        <f>IF(L323&lt;Percentiles!$G$4,1,0)</f>
        <v>1</v>
      </c>
      <c r="O323">
        <f>IF(L323&lt;Percentiles!$G$5,1,0)</f>
        <v>1</v>
      </c>
      <c r="P323">
        <f>IF(L323&lt;Percentiles!$G$6,1,0)</f>
        <v>1</v>
      </c>
      <c r="Q323">
        <f>IF(L323&lt;Percentiles!$G$7,1,0)</f>
        <v>1</v>
      </c>
      <c r="R323">
        <f>IF(L323&lt;Percentiles!$G$8,1,0)</f>
        <v>1</v>
      </c>
      <c r="S323">
        <f>IF(L323&lt;Percentiles!$G$9,1,0)</f>
        <v>1</v>
      </c>
      <c r="T323">
        <f>IF(L323&lt;Percentiles!$G$10,1,0)</f>
        <v>1</v>
      </c>
      <c r="U323">
        <f>IF(L323&lt;Percentiles!$G$11,1,0)</f>
        <v>1</v>
      </c>
    </row>
    <row r="324" spans="1:21" x14ac:dyDescent="0.35">
      <c r="A324" s="34">
        <f>Combined!A324</f>
        <v>280323</v>
      </c>
      <c r="B324" s="34">
        <f>Combined!B324</f>
        <v>19</v>
      </c>
      <c r="C324" s="36">
        <f>Combined!W324</f>
        <v>0.5722032430463373</v>
      </c>
      <c r="D324" s="36">
        <f>Combined!X324</f>
        <v>464.12844641815099</v>
      </c>
      <c r="E324" s="36">
        <f>Combined!Y324</f>
        <v>217.34127386851731</v>
      </c>
      <c r="F324" s="36">
        <f>Combined!Z324</f>
        <v>48.742643041748494</v>
      </c>
      <c r="G324" s="54">
        <f>IF(C324&lt;Percentiles!C$3, 1, IF(C324&lt;Percentiles!C$4, 2, IF(C324&lt;Percentiles!C$5, 3, IF(C324&lt;Percentiles!C$6, 4, IF(C324&lt;Percentiles!C$7, 5, IF(C324&lt;Percentiles!C$8, 6, IF(C324&lt;Percentiles!C$9, 7, IF(C324&lt;Percentiles!C$10, 8, IF(C324&lt;Percentiles!C$11, 9, IF(C324&lt;Percentiles!C$12, 10, 11))))))))))</f>
        <v>10</v>
      </c>
      <c r="H324" s="54">
        <f>IF(D324&lt;Percentiles!D$3, 1, IF(D324&lt;Percentiles!D$4, 2, IF(D324&lt;Percentiles!D$5, 3, IF(D324&lt;Percentiles!D$6, 4, IF(D324&lt;Percentiles!D$7, 5, IF(D324&lt;Percentiles!D$8, 6, IF(D324&lt;Percentiles!D$9, 7, IF(D324&lt;Percentiles!D$10, 8, IF(D324&lt;Percentiles!D$11, 9, IF(D324&lt;Percentiles!D$12, 10, 11))))))))))</f>
        <v>10</v>
      </c>
      <c r="I324" s="54">
        <f>IF(E324&lt;Percentiles!E$3, 1, IF(E324&lt;Percentiles!E$4, 2, IF(E324&lt;Percentiles!E$5, 3, IF(E324&lt;Percentiles!E$6, 4, IF(E324&lt;Percentiles!E$7, 5, IF(E324&lt;Percentiles!E$8, 6, IF(E324&lt;Percentiles!E$9, 7, IF(E324&lt;Percentiles!E$10, 8, IF(E324&lt;Percentiles!E$11, 9, IF(E324&lt;Percentiles!E$12, 10, 11))))))))))</f>
        <v>8</v>
      </c>
      <c r="J324" s="54">
        <f>IF(F324&lt;Percentiles!F$3, 1, IF(F324&lt;Percentiles!F$4, 2, IF(F324&lt;Percentiles!F$5, 3, IF(F324&lt;Percentiles!F$6, 4, IF(F324&lt;Percentiles!F$7, 5, IF(F324&lt;Percentiles!F$8, 6, IF(F324&lt;Percentiles!F$9, 7, IF(F324&lt;Percentiles!F$10, 8, IF(F324&lt;Percentiles!F$11, 9, IF(F324&lt;Percentiles!F$12, 10, 11))))))))))</f>
        <v>6</v>
      </c>
      <c r="K324" s="35">
        <f>Combined!AA324</f>
        <v>0</v>
      </c>
      <c r="L324" s="38">
        <f>Combined!AB324</f>
        <v>9.174625658610279E-2</v>
      </c>
      <c r="M324">
        <f>IF(L324&lt;Percentiles!$G$3,1,0)</f>
        <v>1</v>
      </c>
      <c r="N324">
        <f>IF(L324&lt;Percentiles!$G$4,1,0)</f>
        <v>1</v>
      </c>
      <c r="O324">
        <f>IF(L324&lt;Percentiles!$G$5,1,0)</f>
        <v>1</v>
      </c>
      <c r="P324">
        <f>IF(L324&lt;Percentiles!$G$6,1,0)</f>
        <v>1</v>
      </c>
      <c r="Q324">
        <f>IF(L324&lt;Percentiles!$G$7,1,0)</f>
        <v>1</v>
      </c>
      <c r="R324">
        <f>IF(L324&lt;Percentiles!$G$8,1,0)</f>
        <v>1</v>
      </c>
      <c r="S324">
        <f>IF(L324&lt;Percentiles!$G$9,1,0)</f>
        <v>1</v>
      </c>
      <c r="T324">
        <f>IF(L324&lt;Percentiles!$G$10,1,0)</f>
        <v>1</v>
      </c>
      <c r="U324">
        <f>IF(L324&lt;Percentiles!$G$11,1,0)</f>
        <v>1</v>
      </c>
    </row>
    <row r="325" spans="1:21" x14ac:dyDescent="0.35">
      <c r="A325" s="34">
        <f>Combined!A325</f>
        <v>280323</v>
      </c>
      <c r="B325" s="34">
        <f>Combined!B325</f>
        <v>20</v>
      </c>
      <c r="C325" s="36">
        <f>Combined!W325</f>
        <v>-0.24257829937707981</v>
      </c>
      <c r="D325" s="36">
        <f>Combined!X325</f>
        <v>106.50224878339301</v>
      </c>
      <c r="E325" s="36">
        <f>Combined!Y325</f>
        <v>35.83688749207284</v>
      </c>
      <c r="F325" s="36">
        <f>Combined!Z325</f>
        <v>11.974904001311927</v>
      </c>
      <c r="G325" s="54">
        <f>IF(C325&lt;Percentiles!C$3, 1, IF(C325&lt;Percentiles!C$4, 2, IF(C325&lt;Percentiles!C$5, 3, IF(C325&lt;Percentiles!C$6, 4, IF(C325&lt;Percentiles!C$7, 5, IF(C325&lt;Percentiles!C$8, 6, IF(C325&lt;Percentiles!C$9, 7, IF(C325&lt;Percentiles!C$10, 8, IF(C325&lt;Percentiles!C$11, 9, IF(C325&lt;Percentiles!C$12, 10, 11))))))))))</f>
        <v>7</v>
      </c>
      <c r="H325" s="54">
        <f>IF(D325&lt;Percentiles!D$3, 1, IF(D325&lt;Percentiles!D$4, 2, IF(D325&lt;Percentiles!D$5, 3, IF(D325&lt;Percentiles!D$6, 4, IF(D325&lt;Percentiles!D$7, 5, IF(D325&lt;Percentiles!D$8, 6, IF(D325&lt;Percentiles!D$9, 7, IF(D325&lt;Percentiles!D$10, 8, IF(D325&lt;Percentiles!D$11, 9, IF(D325&lt;Percentiles!D$12, 10, 11))))))))))</f>
        <v>5</v>
      </c>
      <c r="I325" s="54">
        <f>IF(E325&lt;Percentiles!E$3, 1, IF(E325&lt;Percentiles!E$4, 2, IF(E325&lt;Percentiles!E$5, 3, IF(E325&lt;Percentiles!E$6, 4, IF(E325&lt;Percentiles!E$7, 5, IF(E325&lt;Percentiles!E$8, 6, IF(E325&lt;Percentiles!E$9, 7, IF(E325&lt;Percentiles!E$10, 8, IF(E325&lt;Percentiles!E$11, 9, IF(E325&lt;Percentiles!E$12, 10, 11))))))))))</f>
        <v>6</v>
      </c>
      <c r="J325" s="54">
        <f>IF(F325&lt;Percentiles!F$3, 1, IF(F325&lt;Percentiles!F$4, 2, IF(F325&lt;Percentiles!F$5, 3, IF(F325&lt;Percentiles!F$6, 4, IF(F325&lt;Percentiles!F$7, 5, IF(F325&lt;Percentiles!F$8, 6, IF(F325&lt;Percentiles!F$9, 7, IF(F325&lt;Percentiles!F$10, 8, IF(F325&lt;Percentiles!F$11, 9, IF(F325&lt;Percentiles!F$12, 10, 11))))))))))</f>
        <v>2</v>
      </c>
      <c r="K325" s="35">
        <f>Combined!AA325</f>
        <v>0</v>
      </c>
      <c r="L325" s="38">
        <f>Combined!AB325</f>
        <v>5.503186004028205E-3</v>
      </c>
      <c r="M325">
        <f>IF(L325&lt;Percentiles!$G$3,1,0)</f>
        <v>1</v>
      </c>
      <c r="N325">
        <f>IF(L325&lt;Percentiles!$G$4,1,0)</f>
        <v>1</v>
      </c>
      <c r="O325">
        <f>IF(L325&lt;Percentiles!$G$5,1,0)</f>
        <v>1</v>
      </c>
      <c r="P325">
        <f>IF(L325&lt;Percentiles!$G$6,1,0)</f>
        <v>1</v>
      </c>
      <c r="Q325">
        <f>IF(L325&lt;Percentiles!$G$7,1,0)</f>
        <v>1</v>
      </c>
      <c r="R325">
        <f>IF(L325&lt;Percentiles!$G$8,1,0)</f>
        <v>1</v>
      </c>
      <c r="S325">
        <f>IF(L325&lt;Percentiles!$G$9,1,0)</f>
        <v>1</v>
      </c>
      <c r="T325">
        <f>IF(L325&lt;Percentiles!$G$10,1,0)</f>
        <v>1</v>
      </c>
      <c r="U325">
        <f>IF(L325&lt;Percentiles!$G$11,1,0)</f>
        <v>1</v>
      </c>
    </row>
    <row r="326" spans="1:21" x14ac:dyDescent="0.35">
      <c r="A326" s="34">
        <f>Combined!A326</f>
        <v>280323</v>
      </c>
      <c r="B326" s="34">
        <f>Combined!B326</f>
        <v>21</v>
      </c>
      <c r="C326" s="36">
        <f>Combined!W326</f>
        <v>0.88106213797750577</v>
      </c>
      <c r="D326" s="36">
        <f>Combined!X326</f>
        <v>436.54557717745178</v>
      </c>
      <c r="E326" s="36">
        <f>Combined!Y326</f>
        <v>213.40784582928796</v>
      </c>
      <c r="F326" s="36">
        <f>Combined!Z326</f>
        <v>207.78314542911158</v>
      </c>
      <c r="G326" s="54">
        <f>IF(C326&lt;Percentiles!C$3, 1, IF(C326&lt;Percentiles!C$4, 2, IF(C326&lt;Percentiles!C$5, 3, IF(C326&lt;Percentiles!C$6, 4, IF(C326&lt;Percentiles!C$7, 5, IF(C326&lt;Percentiles!C$8, 6, IF(C326&lt;Percentiles!C$9, 7, IF(C326&lt;Percentiles!C$10, 8, IF(C326&lt;Percentiles!C$11, 9, IF(C326&lt;Percentiles!C$12, 10, 11))))))))))</f>
        <v>10</v>
      </c>
      <c r="H326" s="54">
        <f>IF(D326&lt;Percentiles!D$3, 1, IF(D326&lt;Percentiles!D$4, 2, IF(D326&lt;Percentiles!D$5, 3, IF(D326&lt;Percentiles!D$6, 4, IF(D326&lt;Percentiles!D$7, 5, IF(D326&lt;Percentiles!D$8, 6, IF(D326&lt;Percentiles!D$9, 7, IF(D326&lt;Percentiles!D$10, 8, IF(D326&lt;Percentiles!D$11, 9, IF(D326&lt;Percentiles!D$12, 10, 11))))))))))</f>
        <v>10</v>
      </c>
      <c r="I326" s="54">
        <f>IF(E326&lt;Percentiles!E$3, 1, IF(E326&lt;Percentiles!E$4, 2, IF(E326&lt;Percentiles!E$5, 3, IF(E326&lt;Percentiles!E$6, 4, IF(E326&lt;Percentiles!E$7, 5, IF(E326&lt;Percentiles!E$8, 6, IF(E326&lt;Percentiles!E$9, 7, IF(E326&lt;Percentiles!E$10, 8, IF(E326&lt;Percentiles!E$11, 9, IF(E326&lt;Percentiles!E$12, 10, 11))))))))))</f>
        <v>8</v>
      </c>
      <c r="J326" s="54">
        <f>IF(F326&lt;Percentiles!F$3, 1, IF(F326&lt;Percentiles!F$4, 2, IF(F326&lt;Percentiles!F$5, 3, IF(F326&lt;Percentiles!F$6, 4, IF(F326&lt;Percentiles!F$7, 5, IF(F326&lt;Percentiles!F$8, 6, IF(F326&lt;Percentiles!F$9, 7, IF(F326&lt;Percentiles!F$10, 8, IF(F326&lt;Percentiles!F$11, 9, IF(F326&lt;Percentiles!F$12, 10, 11))))))))))</f>
        <v>8</v>
      </c>
      <c r="K326" s="35">
        <f>Combined!AA326</f>
        <v>0</v>
      </c>
      <c r="L326" s="38">
        <f>Combined!AB326</f>
        <v>0.84057296557871974</v>
      </c>
      <c r="M326">
        <f>IF(L326&lt;Percentiles!$G$3,1,0)</f>
        <v>1</v>
      </c>
      <c r="N326">
        <f>IF(L326&lt;Percentiles!$G$4,1,0)</f>
        <v>1</v>
      </c>
      <c r="O326">
        <f>IF(L326&lt;Percentiles!$G$5,1,0)</f>
        <v>1</v>
      </c>
      <c r="P326">
        <f>IF(L326&lt;Percentiles!$G$6,1,0)</f>
        <v>1</v>
      </c>
      <c r="Q326">
        <f>IF(L326&lt;Percentiles!$G$7,1,0)</f>
        <v>1</v>
      </c>
      <c r="R326">
        <f>IF(L326&lt;Percentiles!$G$8,1,0)</f>
        <v>1</v>
      </c>
      <c r="S326">
        <f>IF(L326&lt;Percentiles!$G$9,1,0)</f>
        <v>1</v>
      </c>
      <c r="T326">
        <f>IF(L326&lt;Percentiles!$G$10,1,0)</f>
        <v>1</v>
      </c>
      <c r="U326">
        <f>IF(L326&lt;Percentiles!$G$11,1,0)</f>
        <v>1</v>
      </c>
    </row>
    <row r="327" spans="1:21" x14ac:dyDescent="0.35">
      <c r="A327" s="34">
        <f>Combined!A327</f>
        <v>280323</v>
      </c>
      <c r="B327" s="34">
        <f>Combined!B327</f>
        <v>22</v>
      </c>
      <c r="C327" s="36">
        <f>Combined!W327</f>
        <v>-0.35246231266986583</v>
      </c>
      <c r="D327" s="36">
        <f>Combined!X327</f>
        <v>129.70676246448491</v>
      </c>
      <c r="E327" s="36">
        <f>Combined!Y327</f>
        <v>38.645859759696847</v>
      </c>
      <c r="F327" s="36">
        <f>Combined!Z327</f>
        <v>8.6600767851711904</v>
      </c>
      <c r="G327" s="54">
        <f>IF(C327&lt;Percentiles!C$3, 1, IF(C327&lt;Percentiles!C$4, 2, IF(C327&lt;Percentiles!C$5, 3, IF(C327&lt;Percentiles!C$6, 4, IF(C327&lt;Percentiles!C$7, 5, IF(C327&lt;Percentiles!C$8, 6, IF(C327&lt;Percentiles!C$9, 7, IF(C327&lt;Percentiles!C$10, 8, IF(C327&lt;Percentiles!C$11, 9, IF(C327&lt;Percentiles!C$12, 10, 11))))))))))</f>
        <v>6</v>
      </c>
      <c r="H327" s="54">
        <f>IF(D327&lt;Percentiles!D$3, 1, IF(D327&lt;Percentiles!D$4, 2, IF(D327&lt;Percentiles!D$5, 3, IF(D327&lt;Percentiles!D$6, 4, IF(D327&lt;Percentiles!D$7, 5, IF(D327&lt;Percentiles!D$8, 6, IF(D327&lt;Percentiles!D$9, 7, IF(D327&lt;Percentiles!D$10, 8, IF(D327&lt;Percentiles!D$11, 9, IF(D327&lt;Percentiles!D$12, 10, 11))))))))))</f>
        <v>6</v>
      </c>
      <c r="I327" s="54">
        <f>IF(E327&lt;Percentiles!E$3, 1, IF(E327&lt;Percentiles!E$4, 2, IF(E327&lt;Percentiles!E$5, 3, IF(E327&lt;Percentiles!E$6, 4, IF(E327&lt;Percentiles!E$7, 5, IF(E327&lt;Percentiles!E$8, 6, IF(E327&lt;Percentiles!E$9, 7, IF(E327&lt;Percentiles!E$10, 8, IF(E327&lt;Percentiles!E$11, 9, IF(E327&lt;Percentiles!E$12, 10, 11))))))))))</f>
        <v>7</v>
      </c>
      <c r="J327" s="54">
        <f>IF(F327&lt;Percentiles!F$3, 1, IF(F327&lt;Percentiles!F$4, 2, IF(F327&lt;Percentiles!F$5, 3, IF(F327&lt;Percentiles!F$6, 4, IF(F327&lt;Percentiles!F$7, 5, IF(F327&lt;Percentiles!F$8, 6, IF(F327&lt;Percentiles!F$9, 7, IF(F327&lt;Percentiles!F$10, 8, IF(F327&lt;Percentiles!F$11, 9, IF(F327&lt;Percentiles!F$12, 10, 11))))))))))</f>
        <v>1</v>
      </c>
      <c r="K327" s="35">
        <f>Combined!AA327</f>
        <v>0</v>
      </c>
      <c r="L327" s="38">
        <f>Combined!AB327</f>
        <v>1.3952985372248101</v>
      </c>
      <c r="M327">
        <f>IF(L327&lt;Percentiles!$G$3,1,0)</f>
        <v>1</v>
      </c>
      <c r="N327">
        <f>IF(L327&lt;Percentiles!$G$4,1,0)</f>
        <v>1</v>
      </c>
      <c r="O327">
        <f>IF(L327&lt;Percentiles!$G$5,1,0)</f>
        <v>1</v>
      </c>
      <c r="P327">
        <f>IF(L327&lt;Percentiles!$G$6,1,0)</f>
        <v>1</v>
      </c>
      <c r="Q327">
        <f>IF(L327&lt;Percentiles!$G$7,1,0)</f>
        <v>1</v>
      </c>
      <c r="R327">
        <f>IF(L327&lt;Percentiles!$G$8,1,0)</f>
        <v>1</v>
      </c>
      <c r="S327">
        <f>IF(L327&lt;Percentiles!$G$9,1,0)</f>
        <v>1</v>
      </c>
      <c r="T327">
        <f>IF(L327&lt;Percentiles!$G$10,1,0)</f>
        <v>1</v>
      </c>
      <c r="U327">
        <f>IF(L327&lt;Percentiles!$G$11,1,0)</f>
        <v>1</v>
      </c>
    </row>
    <row r="328" spans="1:21" x14ac:dyDescent="0.35">
      <c r="A328" s="34">
        <f>Combined!A328</f>
        <v>280323</v>
      </c>
      <c r="B328" s="34">
        <f>Combined!B328</f>
        <v>23</v>
      </c>
      <c r="C328" s="36">
        <f>Combined!W328</f>
        <v>-0.16403414694881763</v>
      </c>
      <c r="D328" s="36">
        <f>Combined!X328</f>
        <v>112.44650057202122</v>
      </c>
      <c r="E328" s="36">
        <f>Combined!Y328</f>
        <v>33.993537998014936</v>
      </c>
      <c r="F328" s="36">
        <f>Combined!Z328</f>
        <v>29.505320686879251</v>
      </c>
      <c r="G328" s="54">
        <f>IF(C328&lt;Percentiles!C$3, 1, IF(C328&lt;Percentiles!C$4, 2, IF(C328&lt;Percentiles!C$5, 3, IF(C328&lt;Percentiles!C$6, 4, IF(C328&lt;Percentiles!C$7, 5, IF(C328&lt;Percentiles!C$8, 6, IF(C328&lt;Percentiles!C$9, 7, IF(C328&lt;Percentiles!C$10, 8, IF(C328&lt;Percentiles!C$11, 9, IF(C328&lt;Percentiles!C$12, 10, 11))))))))))</f>
        <v>8</v>
      </c>
      <c r="H328" s="54">
        <f>IF(D328&lt;Percentiles!D$3, 1, IF(D328&lt;Percentiles!D$4, 2, IF(D328&lt;Percentiles!D$5, 3, IF(D328&lt;Percentiles!D$6, 4, IF(D328&lt;Percentiles!D$7, 5, IF(D328&lt;Percentiles!D$8, 6, IF(D328&lt;Percentiles!D$9, 7, IF(D328&lt;Percentiles!D$10, 8, IF(D328&lt;Percentiles!D$11, 9, IF(D328&lt;Percentiles!D$12, 10, 11))))))))))</f>
        <v>5</v>
      </c>
      <c r="I328" s="54">
        <f>IF(E328&lt;Percentiles!E$3, 1, IF(E328&lt;Percentiles!E$4, 2, IF(E328&lt;Percentiles!E$5, 3, IF(E328&lt;Percentiles!E$6, 4, IF(E328&lt;Percentiles!E$7, 5, IF(E328&lt;Percentiles!E$8, 6, IF(E328&lt;Percentiles!E$9, 7, IF(E328&lt;Percentiles!E$10, 8, IF(E328&lt;Percentiles!E$11, 9, IF(E328&lt;Percentiles!E$12, 10, 11))))))))))</f>
        <v>6</v>
      </c>
      <c r="J328" s="54">
        <f>IF(F328&lt;Percentiles!F$3, 1, IF(F328&lt;Percentiles!F$4, 2, IF(F328&lt;Percentiles!F$5, 3, IF(F328&lt;Percentiles!F$6, 4, IF(F328&lt;Percentiles!F$7, 5, IF(F328&lt;Percentiles!F$8, 6, IF(F328&lt;Percentiles!F$9, 7, IF(F328&lt;Percentiles!F$10, 8, IF(F328&lt;Percentiles!F$11, 9, IF(F328&lt;Percentiles!F$12, 10, 11))))))))))</f>
        <v>3</v>
      </c>
      <c r="K328" s="35">
        <f>Combined!AA328</f>
        <v>0</v>
      </c>
      <c r="L328" s="38">
        <f>Combined!AB328</f>
        <v>0.80316323013531421</v>
      </c>
      <c r="M328">
        <f>IF(L328&lt;Percentiles!$G$3,1,0)</f>
        <v>1</v>
      </c>
      <c r="N328">
        <f>IF(L328&lt;Percentiles!$G$4,1,0)</f>
        <v>1</v>
      </c>
      <c r="O328">
        <f>IF(L328&lt;Percentiles!$G$5,1,0)</f>
        <v>1</v>
      </c>
      <c r="P328">
        <f>IF(L328&lt;Percentiles!$G$6,1,0)</f>
        <v>1</v>
      </c>
      <c r="Q328">
        <f>IF(L328&lt;Percentiles!$G$7,1,0)</f>
        <v>1</v>
      </c>
      <c r="R328">
        <f>IF(L328&lt;Percentiles!$G$8,1,0)</f>
        <v>1</v>
      </c>
      <c r="S328">
        <f>IF(L328&lt;Percentiles!$G$9,1,0)</f>
        <v>1</v>
      </c>
      <c r="T328">
        <f>IF(L328&lt;Percentiles!$G$10,1,0)</f>
        <v>1</v>
      </c>
      <c r="U328">
        <f>IF(L328&lt;Percentiles!$G$11,1,0)</f>
        <v>1</v>
      </c>
    </row>
    <row r="329" spans="1:21" x14ac:dyDescent="0.35">
      <c r="A329" s="34">
        <f>Combined!A329</f>
        <v>280323</v>
      </c>
      <c r="B329" s="34">
        <f>Combined!B329</f>
        <v>24</v>
      </c>
      <c r="C329" s="36">
        <f>Combined!W329</f>
        <v>-0.27398333992701451</v>
      </c>
      <c r="D329" s="36">
        <f>Combined!X329</f>
        <v>131.01234169919559</v>
      </c>
      <c r="E329" s="36">
        <f>Combined!Y329</f>
        <v>35.866760417003846</v>
      </c>
      <c r="F329" s="36">
        <f>Combined!Z329</f>
        <v>1.7897819623161983</v>
      </c>
      <c r="G329" s="54">
        <f>IF(C329&lt;Percentiles!C$3, 1, IF(C329&lt;Percentiles!C$4, 2, IF(C329&lt;Percentiles!C$5, 3, IF(C329&lt;Percentiles!C$6, 4, IF(C329&lt;Percentiles!C$7, 5, IF(C329&lt;Percentiles!C$8, 6, IF(C329&lt;Percentiles!C$9, 7, IF(C329&lt;Percentiles!C$10, 8, IF(C329&lt;Percentiles!C$11, 9, IF(C329&lt;Percentiles!C$12, 10, 11))))))))))</f>
        <v>7</v>
      </c>
      <c r="H329" s="54">
        <f>IF(D329&lt;Percentiles!D$3, 1, IF(D329&lt;Percentiles!D$4, 2, IF(D329&lt;Percentiles!D$5, 3, IF(D329&lt;Percentiles!D$6, 4, IF(D329&lt;Percentiles!D$7, 5, IF(D329&lt;Percentiles!D$8, 6, IF(D329&lt;Percentiles!D$9, 7, IF(D329&lt;Percentiles!D$10, 8, IF(D329&lt;Percentiles!D$11, 9, IF(D329&lt;Percentiles!D$12, 10, 11))))))))))</f>
        <v>7</v>
      </c>
      <c r="I329" s="54">
        <f>IF(E329&lt;Percentiles!E$3, 1, IF(E329&lt;Percentiles!E$4, 2, IF(E329&lt;Percentiles!E$5, 3, IF(E329&lt;Percentiles!E$6, 4, IF(E329&lt;Percentiles!E$7, 5, IF(E329&lt;Percentiles!E$8, 6, IF(E329&lt;Percentiles!E$9, 7, IF(E329&lt;Percentiles!E$10, 8, IF(E329&lt;Percentiles!E$11, 9, IF(E329&lt;Percentiles!E$12, 10, 11))))))))))</f>
        <v>6</v>
      </c>
      <c r="J329" s="54">
        <f>IF(F329&lt;Percentiles!F$3, 1, IF(F329&lt;Percentiles!F$4, 2, IF(F329&lt;Percentiles!F$5, 3, IF(F329&lt;Percentiles!F$6, 4, IF(F329&lt;Percentiles!F$7, 5, IF(F329&lt;Percentiles!F$8, 6, IF(F329&lt;Percentiles!F$9, 7, IF(F329&lt;Percentiles!F$10, 8, IF(F329&lt;Percentiles!F$11, 9, IF(F329&lt;Percentiles!F$12, 10, 11))))))))))</f>
        <v>1</v>
      </c>
      <c r="K329" s="35">
        <f>Combined!AA329</f>
        <v>0</v>
      </c>
      <c r="L329" s="38">
        <f>Combined!AB329</f>
        <v>1.0471545290842894</v>
      </c>
      <c r="M329">
        <f>IF(L329&lt;Percentiles!$G$3,1,0)</f>
        <v>1</v>
      </c>
      <c r="N329">
        <f>IF(L329&lt;Percentiles!$G$4,1,0)</f>
        <v>1</v>
      </c>
      <c r="O329">
        <f>IF(L329&lt;Percentiles!$G$5,1,0)</f>
        <v>1</v>
      </c>
      <c r="P329">
        <f>IF(L329&lt;Percentiles!$G$6,1,0)</f>
        <v>1</v>
      </c>
      <c r="Q329">
        <f>IF(L329&lt;Percentiles!$G$7,1,0)</f>
        <v>1</v>
      </c>
      <c r="R329">
        <f>IF(L329&lt;Percentiles!$G$8,1,0)</f>
        <v>1</v>
      </c>
      <c r="S329">
        <f>IF(L329&lt;Percentiles!$G$9,1,0)</f>
        <v>1</v>
      </c>
      <c r="T329">
        <f>IF(L329&lt;Percentiles!$G$10,1,0)</f>
        <v>1</v>
      </c>
      <c r="U329">
        <f>IF(L329&lt;Percentiles!$G$11,1,0)</f>
        <v>1</v>
      </c>
    </row>
    <row r="330" spans="1:21" x14ac:dyDescent="0.35">
      <c r="A330" s="34">
        <f>Combined!A330</f>
        <v>280323</v>
      </c>
      <c r="B330" s="34">
        <f>Combined!B330</f>
        <v>25</v>
      </c>
      <c r="C330" s="36">
        <f>Combined!W330</f>
        <v>0.56706908365957009</v>
      </c>
      <c r="D330" s="36">
        <f>Combined!X330</f>
        <v>132.0291860051172</v>
      </c>
      <c r="E330" s="36">
        <f>Combined!Y330</f>
        <v>38.592975944481161</v>
      </c>
      <c r="F330" s="36">
        <f>Combined!Z330</f>
        <v>42.688753070175053</v>
      </c>
      <c r="G330" s="54">
        <f>IF(C330&lt;Percentiles!C$3, 1, IF(C330&lt;Percentiles!C$4, 2, IF(C330&lt;Percentiles!C$5, 3, IF(C330&lt;Percentiles!C$6, 4, IF(C330&lt;Percentiles!C$7, 5, IF(C330&lt;Percentiles!C$8, 6, IF(C330&lt;Percentiles!C$9, 7, IF(C330&lt;Percentiles!C$10, 8, IF(C330&lt;Percentiles!C$11, 9, IF(C330&lt;Percentiles!C$12, 10, 11))))))))))</f>
        <v>9</v>
      </c>
      <c r="H330" s="54">
        <f>IF(D330&lt;Percentiles!D$3, 1, IF(D330&lt;Percentiles!D$4, 2, IF(D330&lt;Percentiles!D$5, 3, IF(D330&lt;Percentiles!D$6, 4, IF(D330&lt;Percentiles!D$7, 5, IF(D330&lt;Percentiles!D$8, 6, IF(D330&lt;Percentiles!D$9, 7, IF(D330&lt;Percentiles!D$10, 8, IF(D330&lt;Percentiles!D$11, 9, IF(D330&lt;Percentiles!D$12, 10, 11))))))))))</f>
        <v>7</v>
      </c>
      <c r="I330" s="54">
        <f>IF(E330&lt;Percentiles!E$3, 1, IF(E330&lt;Percentiles!E$4, 2, IF(E330&lt;Percentiles!E$5, 3, IF(E330&lt;Percentiles!E$6, 4, IF(E330&lt;Percentiles!E$7, 5, IF(E330&lt;Percentiles!E$8, 6, IF(E330&lt;Percentiles!E$9, 7, IF(E330&lt;Percentiles!E$10, 8, IF(E330&lt;Percentiles!E$11, 9, IF(E330&lt;Percentiles!E$12, 10, 11))))))))))</f>
        <v>7</v>
      </c>
      <c r="J330" s="54">
        <f>IF(F330&lt;Percentiles!F$3, 1, IF(F330&lt;Percentiles!F$4, 2, IF(F330&lt;Percentiles!F$5, 3, IF(F330&lt;Percentiles!F$6, 4, IF(F330&lt;Percentiles!F$7, 5, IF(F330&lt;Percentiles!F$8, 6, IF(F330&lt;Percentiles!F$9, 7, IF(F330&lt;Percentiles!F$10, 8, IF(F330&lt;Percentiles!F$11, 9, IF(F330&lt;Percentiles!F$12, 10, 11))))))))))</f>
        <v>5</v>
      </c>
      <c r="K330" s="35">
        <f>Combined!AA330</f>
        <v>0</v>
      </c>
      <c r="L330" s="38">
        <f>Combined!AB330</f>
        <v>5.0733927241830241E-2</v>
      </c>
      <c r="M330">
        <f>IF(L330&lt;Percentiles!$G$3,1,0)</f>
        <v>1</v>
      </c>
      <c r="N330">
        <f>IF(L330&lt;Percentiles!$G$4,1,0)</f>
        <v>1</v>
      </c>
      <c r="O330">
        <f>IF(L330&lt;Percentiles!$G$5,1,0)</f>
        <v>1</v>
      </c>
      <c r="P330">
        <f>IF(L330&lt;Percentiles!$G$6,1,0)</f>
        <v>1</v>
      </c>
      <c r="Q330">
        <f>IF(L330&lt;Percentiles!$G$7,1,0)</f>
        <v>1</v>
      </c>
      <c r="R330">
        <f>IF(L330&lt;Percentiles!$G$8,1,0)</f>
        <v>1</v>
      </c>
      <c r="S330">
        <f>IF(L330&lt;Percentiles!$G$9,1,0)</f>
        <v>1</v>
      </c>
      <c r="T330">
        <f>IF(L330&lt;Percentiles!$G$10,1,0)</f>
        <v>1</v>
      </c>
      <c r="U330">
        <f>IF(L330&lt;Percentiles!$G$11,1,0)</f>
        <v>1</v>
      </c>
    </row>
    <row r="331" spans="1:21" x14ac:dyDescent="0.35">
      <c r="A331" s="34">
        <f>Combined!A331</f>
        <v>280323</v>
      </c>
      <c r="B331" s="34">
        <f>Combined!B331</f>
        <v>26</v>
      </c>
      <c r="C331" s="36">
        <f>Combined!W331</f>
        <v>-0.31223117409270751</v>
      </c>
      <c r="D331" s="36">
        <f>Combined!X331</f>
        <v>132.62439308653057</v>
      </c>
      <c r="E331" s="36">
        <f>Combined!Y331</f>
        <v>36.086432106524967</v>
      </c>
      <c r="F331" s="36">
        <f>Combined!Z331</f>
        <v>35.586609408160925</v>
      </c>
      <c r="G331" s="54">
        <f>IF(C331&lt;Percentiles!C$3, 1, IF(C331&lt;Percentiles!C$4, 2, IF(C331&lt;Percentiles!C$5, 3, IF(C331&lt;Percentiles!C$6, 4, IF(C331&lt;Percentiles!C$7, 5, IF(C331&lt;Percentiles!C$8, 6, IF(C331&lt;Percentiles!C$9, 7, IF(C331&lt;Percentiles!C$10, 8, IF(C331&lt;Percentiles!C$11, 9, IF(C331&lt;Percentiles!C$12, 10, 11))))))))))</f>
        <v>7</v>
      </c>
      <c r="H331" s="54">
        <f>IF(D331&lt;Percentiles!D$3, 1, IF(D331&lt;Percentiles!D$4, 2, IF(D331&lt;Percentiles!D$5, 3, IF(D331&lt;Percentiles!D$6, 4, IF(D331&lt;Percentiles!D$7, 5, IF(D331&lt;Percentiles!D$8, 6, IF(D331&lt;Percentiles!D$9, 7, IF(D331&lt;Percentiles!D$10, 8, IF(D331&lt;Percentiles!D$11, 9, IF(D331&lt;Percentiles!D$12, 10, 11))))))))))</f>
        <v>7</v>
      </c>
      <c r="I331" s="54">
        <f>IF(E331&lt;Percentiles!E$3, 1, IF(E331&lt;Percentiles!E$4, 2, IF(E331&lt;Percentiles!E$5, 3, IF(E331&lt;Percentiles!E$6, 4, IF(E331&lt;Percentiles!E$7, 5, IF(E331&lt;Percentiles!E$8, 6, IF(E331&lt;Percentiles!E$9, 7, IF(E331&lt;Percentiles!E$10, 8, IF(E331&lt;Percentiles!E$11, 9, IF(E331&lt;Percentiles!E$12, 10, 11))))))))))</f>
        <v>7</v>
      </c>
      <c r="J331" s="54">
        <f>IF(F331&lt;Percentiles!F$3, 1, IF(F331&lt;Percentiles!F$4, 2, IF(F331&lt;Percentiles!F$5, 3, IF(F331&lt;Percentiles!F$6, 4, IF(F331&lt;Percentiles!F$7, 5, IF(F331&lt;Percentiles!F$8, 6, IF(F331&lt;Percentiles!F$9, 7, IF(F331&lt;Percentiles!F$10, 8, IF(F331&lt;Percentiles!F$11, 9, IF(F331&lt;Percentiles!F$12, 10, 11))))))))))</f>
        <v>4</v>
      </c>
      <c r="K331" s="35">
        <f>Combined!AA331</f>
        <v>0</v>
      </c>
      <c r="L331" s="38">
        <f>Combined!AB331</f>
        <v>0.41650770148386335</v>
      </c>
      <c r="M331">
        <f>IF(L331&lt;Percentiles!$G$3,1,0)</f>
        <v>1</v>
      </c>
      <c r="N331">
        <f>IF(L331&lt;Percentiles!$G$4,1,0)</f>
        <v>1</v>
      </c>
      <c r="O331">
        <f>IF(L331&lt;Percentiles!$G$5,1,0)</f>
        <v>1</v>
      </c>
      <c r="P331">
        <f>IF(L331&lt;Percentiles!$G$6,1,0)</f>
        <v>1</v>
      </c>
      <c r="Q331">
        <f>IF(L331&lt;Percentiles!$G$7,1,0)</f>
        <v>1</v>
      </c>
      <c r="R331">
        <f>IF(L331&lt;Percentiles!$G$8,1,0)</f>
        <v>1</v>
      </c>
      <c r="S331">
        <f>IF(L331&lt;Percentiles!$G$9,1,0)</f>
        <v>1</v>
      </c>
      <c r="T331">
        <f>IF(L331&lt;Percentiles!$G$10,1,0)</f>
        <v>1</v>
      </c>
      <c r="U331">
        <f>IF(L331&lt;Percentiles!$G$11,1,0)</f>
        <v>1</v>
      </c>
    </row>
    <row r="332" spans="1:21" x14ac:dyDescent="0.35">
      <c r="A332" s="34">
        <f>Combined!A332</f>
        <v>280323</v>
      </c>
      <c r="B332" s="34">
        <f>Combined!B332</f>
        <v>27</v>
      </c>
      <c r="C332" s="36">
        <f>Combined!W332</f>
        <v>-0.23858621904111185</v>
      </c>
      <c r="D332" s="36">
        <f>Combined!X332</f>
        <v>80.151040507887899</v>
      </c>
      <c r="E332" s="36">
        <f>Combined!Y332</f>
        <v>27.022062898654767</v>
      </c>
      <c r="F332" s="36">
        <f>Combined!Z332</f>
        <v>18.397559655756055</v>
      </c>
      <c r="G332" s="54">
        <f>IF(C332&lt;Percentiles!C$3, 1, IF(C332&lt;Percentiles!C$4, 2, IF(C332&lt;Percentiles!C$5, 3, IF(C332&lt;Percentiles!C$6, 4, IF(C332&lt;Percentiles!C$7, 5, IF(C332&lt;Percentiles!C$8, 6, IF(C332&lt;Percentiles!C$9, 7, IF(C332&lt;Percentiles!C$10, 8, IF(C332&lt;Percentiles!C$11, 9, IF(C332&lt;Percentiles!C$12, 10, 11))))))))))</f>
        <v>8</v>
      </c>
      <c r="H332" s="54">
        <f>IF(D332&lt;Percentiles!D$3, 1, IF(D332&lt;Percentiles!D$4, 2, IF(D332&lt;Percentiles!D$5, 3, IF(D332&lt;Percentiles!D$6, 4, IF(D332&lt;Percentiles!D$7, 5, IF(D332&lt;Percentiles!D$8, 6, IF(D332&lt;Percentiles!D$9, 7, IF(D332&lt;Percentiles!D$10, 8, IF(D332&lt;Percentiles!D$11, 9, IF(D332&lt;Percentiles!D$12, 10, 11))))))))))</f>
        <v>5</v>
      </c>
      <c r="I332" s="54">
        <f>IF(E332&lt;Percentiles!E$3, 1, IF(E332&lt;Percentiles!E$4, 2, IF(E332&lt;Percentiles!E$5, 3, IF(E332&lt;Percentiles!E$6, 4, IF(E332&lt;Percentiles!E$7, 5, IF(E332&lt;Percentiles!E$8, 6, IF(E332&lt;Percentiles!E$9, 7, IF(E332&lt;Percentiles!E$10, 8, IF(E332&lt;Percentiles!E$11, 9, IF(E332&lt;Percentiles!E$12, 10, 11))))))))))</f>
        <v>5</v>
      </c>
      <c r="J332" s="54">
        <f>IF(F332&lt;Percentiles!F$3, 1, IF(F332&lt;Percentiles!F$4, 2, IF(F332&lt;Percentiles!F$5, 3, IF(F332&lt;Percentiles!F$6, 4, IF(F332&lt;Percentiles!F$7, 5, IF(F332&lt;Percentiles!F$8, 6, IF(F332&lt;Percentiles!F$9, 7, IF(F332&lt;Percentiles!F$10, 8, IF(F332&lt;Percentiles!F$11, 9, IF(F332&lt;Percentiles!F$12, 10, 11))))))))))</f>
        <v>2</v>
      </c>
      <c r="K332" s="35">
        <f>Combined!AA332</f>
        <v>0</v>
      </c>
      <c r="L332" s="38">
        <f>Combined!AB332</f>
        <v>0.32432408152082248</v>
      </c>
      <c r="M332">
        <f>IF(L332&lt;Percentiles!$G$3,1,0)</f>
        <v>1</v>
      </c>
      <c r="N332">
        <f>IF(L332&lt;Percentiles!$G$4,1,0)</f>
        <v>1</v>
      </c>
      <c r="O332">
        <f>IF(L332&lt;Percentiles!$G$5,1,0)</f>
        <v>1</v>
      </c>
      <c r="P332">
        <f>IF(L332&lt;Percentiles!$G$6,1,0)</f>
        <v>1</v>
      </c>
      <c r="Q332">
        <f>IF(L332&lt;Percentiles!$G$7,1,0)</f>
        <v>1</v>
      </c>
      <c r="R332">
        <f>IF(L332&lt;Percentiles!$G$8,1,0)</f>
        <v>1</v>
      </c>
      <c r="S332">
        <f>IF(L332&lt;Percentiles!$G$9,1,0)</f>
        <v>1</v>
      </c>
      <c r="T332">
        <f>IF(L332&lt;Percentiles!$G$10,1,0)</f>
        <v>1</v>
      </c>
      <c r="U332">
        <f>IF(L332&lt;Percentiles!$G$11,1,0)</f>
        <v>1</v>
      </c>
    </row>
    <row r="333" spans="1:21" x14ac:dyDescent="0.35">
      <c r="A333" s="34">
        <f>Combined!A333</f>
        <v>280323</v>
      </c>
      <c r="B333" s="34">
        <f>Combined!B333</f>
        <v>28</v>
      </c>
      <c r="C333" s="36">
        <f>Combined!W333</f>
        <v>-0.27760223227071162</v>
      </c>
      <c r="D333" s="36">
        <f>Combined!X333</f>
        <v>106.10670909420516</v>
      </c>
      <c r="E333" s="36">
        <f>Combined!Y333</f>
        <v>32.082972078847142</v>
      </c>
      <c r="F333" s="36">
        <f>Combined!Z333</f>
        <v>36.826734770538224</v>
      </c>
      <c r="G333" s="54">
        <f>IF(C333&lt;Percentiles!C$3, 1, IF(C333&lt;Percentiles!C$4, 2, IF(C333&lt;Percentiles!C$5, 3, IF(C333&lt;Percentiles!C$6, 4, IF(C333&lt;Percentiles!C$7, 5, IF(C333&lt;Percentiles!C$8, 6, IF(C333&lt;Percentiles!C$9, 7, IF(C333&lt;Percentiles!C$10, 8, IF(C333&lt;Percentiles!C$11, 9, IF(C333&lt;Percentiles!C$12, 10, 11))))))))))</f>
        <v>7</v>
      </c>
      <c r="H333" s="54">
        <f>IF(D333&lt;Percentiles!D$3, 1, IF(D333&lt;Percentiles!D$4, 2, IF(D333&lt;Percentiles!D$5, 3, IF(D333&lt;Percentiles!D$6, 4, IF(D333&lt;Percentiles!D$7, 5, IF(D333&lt;Percentiles!D$8, 6, IF(D333&lt;Percentiles!D$9, 7, IF(D333&lt;Percentiles!D$10, 8, IF(D333&lt;Percentiles!D$11, 9, IF(D333&lt;Percentiles!D$12, 10, 11))))))))))</f>
        <v>5</v>
      </c>
      <c r="I333" s="54">
        <f>IF(E333&lt;Percentiles!E$3, 1, IF(E333&lt;Percentiles!E$4, 2, IF(E333&lt;Percentiles!E$5, 3, IF(E333&lt;Percentiles!E$6, 4, IF(E333&lt;Percentiles!E$7, 5, IF(E333&lt;Percentiles!E$8, 6, IF(E333&lt;Percentiles!E$9, 7, IF(E333&lt;Percentiles!E$10, 8, IF(E333&lt;Percentiles!E$11, 9, IF(E333&lt;Percentiles!E$12, 10, 11))))))))))</f>
        <v>6</v>
      </c>
      <c r="J333" s="54">
        <f>IF(F333&lt;Percentiles!F$3, 1, IF(F333&lt;Percentiles!F$4, 2, IF(F333&lt;Percentiles!F$5, 3, IF(F333&lt;Percentiles!F$6, 4, IF(F333&lt;Percentiles!F$7, 5, IF(F333&lt;Percentiles!F$8, 6, IF(F333&lt;Percentiles!F$9, 7, IF(F333&lt;Percentiles!F$10, 8, IF(F333&lt;Percentiles!F$11, 9, IF(F333&lt;Percentiles!F$12, 10, 11))))))))))</f>
        <v>4</v>
      </c>
      <c r="K333" s="35">
        <f>Combined!AA333</f>
        <v>0</v>
      </c>
      <c r="L333" s="38">
        <f>Combined!AB333</f>
        <v>0.49491003424191521</v>
      </c>
      <c r="M333">
        <f>IF(L333&lt;Percentiles!$G$3,1,0)</f>
        <v>1</v>
      </c>
      <c r="N333">
        <f>IF(L333&lt;Percentiles!$G$4,1,0)</f>
        <v>1</v>
      </c>
      <c r="O333">
        <f>IF(L333&lt;Percentiles!$G$5,1,0)</f>
        <v>1</v>
      </c>
      <c r="P333">
        <f>IF(L333&lt;Percentiles!$G$6,1,0)</f>
        <v>1</v>
      </c>
      <c r="Q333">
        <f>IF(L333&lt;Percentiles!$G$7,1,0)</f>
        <v>1</v>
      </c>
      <c r="R333">
        <f>IF(L333&lt;Percentiles!$G$8,1,0)</f>
        <v>1</v>
      </c>
      <c r="S333">
        <f>IF(L333&lt;Percentiles!$G$9,1,0)</f>
        <v>1</v>
      </c>
      <c r="T333">
        <f>IF(L333&lt;Percentiles!$G$10,1,0)</f>
        <v>1</v>
      </c>
      <c r="U333">
        <f>IF(L333&lt;Percentiles!$G$11,1,0)</f>
        <v>1</v>
      </c>
    </row>
    <row r="334" spans="1:21" x14ac:dyDescent="0.35">
      <c r="A334" s="34">
        <f>Combined!A334</f>
        <v>280323</v>
      </c>
      <c r="B334" s="34">
        <f>Combined!B334</f>
        <v>29</v>
      </c>
      <c r="C334" s="36">
        <f>Combined!W334</f>
        <v>-0.25313599994088704</v>
      </c>
      <c r="D334" s="36">
        <f>Combined!X334</f>
        <v>122.08556410177606</v>
      </c>
      <c r="E334" s="36">
        <f>Combined!Y334</f>
        <v>35.671485900109076</v>
      </c>
      <c r="F334" s="36">
        <f>Combined!Z334</f>
        <v>8.3656115399295601</v>
      </c>
      <c r="G334" s="54">
        <f>IF(C334&lt;Percentiles!C$3, 1, IF(C334&lt;Percentiles!C$4, 2, IF(C334&lt;Percentiles!C$5, 3, IF(C334&lt;Percentiles!C$6, 4, IF(C334&lt;Percentiles!C$7, 5, IF(C334&lt;Percentiles!C$8, 6, IF(C334&lt;Percentiles!C$9, 7, IF(C334&lt;Percentiles!C$10, 8, IF(C334&lt;Percentiles!C$11, 9, IF(C334&lt;Percentiles!C$12, 10, 11))))))))))</f>
        <v>7</v>
      </c>
      <c r="H334" s="54">
        <f>IF(D334&lt;Percentiles!D$3, 1, IF(D334&lt;Percentiles!D$4, 2, IF(D334&lt;Percentiles!D$5, 3, IF(D334&lt;Percentiles!D$6, 4, IF(D334&lt;Percentiles!D$7, 5, IF(D334&lt;Percentiles!D$8, 6, IF(D334&lt;Percentiles!D$9, 7, IF(D334&lt;Percentiles!D$10, 8, IF(D334&lt;Percentiles!D$11, 9, IF(D334&lt;Percentiles!D$12, 10, 11))))))))))</f>
        <v>6</v>
      </c>
      <c r="I334" s="54">
        <f>IF(E334&lt;Percentiles!E$3, 1, IF(E334&lt;Percentiles!E$4, 2, IF(E334&lt;Percentiles!E$5, 3, IF(E334&lt;Percentiles!E$6, 4, IF(E334&lt;Percentiles!E$7, 5, IF(E334&lt;Percentiles!E$8, 6, IF(E334&lt;Percentiles!E$9, 7, IF(E334&lt;Percentiles!E$10, 8, IF(E334&lt;Percentiles!E$11, 9, IF(E334&lt;Percentiles!E$12, 10, 11))))))))))</f>
        <v>6</v>
      </c>
      <c r="J334" s="54">
        <f>IF(F334&lt;Percentiles!F$3, 1, IF(F334&lt;Percentiles!F$4, 2, IF(F334&lt;Percentiles!F$5, 3, IF(F334&lt;Percentiles!F$6, 4, IF(F334&lt;Percentiles!F$7, 5, IF(F334&lt;Percentiles!F$8, 6, IF(F334&lt;Percentiles!F$9, 7, IF(F334&lt;Percentiles!F$10, 8, IF(F334&lt;Percentiles!F$11, 9, IF(F334&lt;Percentiles!F$12, 10, 11))))))))))</f>
        <v>1</v>
      </c>
      <c r="K334" s="35">
        <f>Combined!AA334</f>
        <v>0</v>
      </c>
      <c r="L334" s="38">
        <f>Combined!AB334</f>
        <v>0.34299114756201388</v>
      </c>
      <c r="M334">
        <f>IF(L334&lt;Percentiles!$G$3,1,0)</f>
        <v>1</v>
      </c>
      <c r="N334">
        <f>IF(L334&lt;Percentiles!$G$4,1,0)</f>
        <v>1</v>
      </c>
      <c r="O334">
        <f>IF(L334&lt;Percentiles!$G$5,1,0)</f>
        <v>1</v>
      </c>
      <c r="P334">
        <f>IF(L334&lt;Percentiles!$G$6,1,0)</f>
        <v>1</v>
      </c>
      <c r="Q334">
        <f>IF(L334&lt;Percentiles!$G$7,1,0)</f>
        <v>1</v>
      </c>
      <c r="R334">
        <f>IF(L334&lt;Percentiles!$G$8,1,0)</f>
        <v>1</v>
      </c>
      <c r="S334">
        <f>IF(L334&lt;Percentiles!$G$9,1,0)</f>
        <v>1</v>
      </c>
      <c r="T334">
        <f>IF(L334&lt;Percentiles!$G$10,1,0)</f>
        <v>1</v>
      </c>
      <c r="U334">
        <f>IF(L334&lt;Percentiles!$G$11,1,0)</f>
        <v>1</v>
      </c>
    </row>
    <row r="335" spans="1:21" x14ac:dyDescent="0.35">
      <c r="A335" s="34">
        <f>Combined!A335</f>
        <v>280323</v>
      </c>
      <c r="B335" s="34">
        <f>Combined!B335</f>
        <v>30</v>
      </c>
      <c r="C335" s="36">
        <f>Combined!W335</f>
        <v>-0.17375627446770051</v>
      </c>
      <c r="D335" s="36">
        <f>Combined!X335</f>
        <v>115.34403344369932</v>
      </c>
      <c r="E335" s="36">
        <f>Combined!Y335</f>
        <v>32.275797031346592</v>
      </c>
      <c r="F335" s="36">
        <f>Combined!Z335</f>
        <v>54.011354422405837</v>
      </c>
      <c r="G335" s="54">
        <f>IF(C335&lt;Percentiles!C$3, 1, IF(C335&lt;Percentiles!C$4, 2, IF(C335&lt;Percentiles!C$5, 3, IF(C335&lt;Percentiles!C$6, 4, IF(C335&lt;Percentiles!C$7, 5, IF(C335&lt;Percentiles!C$8, 6, IF(C335&lt;Percentiles!C$9, 7, IF(C335&lt;Percentiles!C$10, 8, IF(C335&lt;Percentiles!C$11, 9, IF(C335&lt;Percentiles!C$12, 10, 11))))))))))</f>
        <v>8</v>
      </c>
      <c r="H335" s="54">
        <f>IF(D335&lt;Percentiles!D$3, 1, IF(D335&lt;Percentiles!D$4, 2, IF(D335&lt;Percentiles!D$5, 3, IF(D335&lt;Percentiles!D$6, 4, IF(D335&lt;Percentiles!D$7, 5, IF(D335&lt;Percentiles!D$8, 6, IF(D335&lt;Percentiles!D$9, 7, IF(D335&lt;Percentiles!D$10, 8, IF(D335&lt;Percentiles!D$11, 9, IF(D335&lt;Percentiles!D$12, 10, 11))))))))))</f>
        <v>6</v>
      </c>
      <c r="I335" s="54">
        <f>IF(E335&lt;Percentiles!E$3, 1, IF(E335&lt;Percentiles!E$4, 2, IF(E335&lt;Percentiles!E$5, 3, IF(E335&lt;Percentiles!E$6, 4, IF(E335&lt;Percentiles!E$7, 5, IF(E335&lt;Percentiles!E$8, 6, IF(E335&lt;Percentiles!E$9, 7, IF(E335&lt;Percentiles!E$10, 8, IF(E335&lt;Percentiles!E$11, 9, IF(E335&lt;Percentiles!E$12, 10, 11))))))))))</f>
        <v>6</v>
      </c>
      <c r="J335" s="54">
        <f>IF(F335&lt;Percentiles!F$3, 1, IF(F335&lt;Percentiles!F$4, 2, IF(F335&lt;Percentiles!F$5, 3, IF(F335&lt;Percentiles!F$6, 4, IF(F335&lt;Percentiles!F$7, 5, IF(F335&lt;Percentiles!F$8, 6, IF(F335&lt;Percentiles!F$9, 7, IF(F335&lt;Percentiles!F$10, 8, IF(F335&lt;Percentiles!F$11, 9, IF(F335&lt;Percentiles!F$12, 10, 11))))))))))</f>
        <v>6</v>
      </c>
      <c r="K335" s="35">
        <f>Combined!AA335</f>
        <v>0</v>
      </c>
      <c r="L335" s="38">
        <f>Combined!AB335</f>
        <v>0.21939085854688337</v>
      </c>
      <c r="M335">
        <f>IF(L335&lt;Percentiles!$G$3,1,0)</f>
        <v>1</v>
      </c>
      <c r="N335">
        <f>IF(L335&lt;Percentiles!$G$4,1,0)</f>
        <v>1</v>
      </c>
      <c r="O335">
        <f>IF(L335&lt;Percentiles!$G$5,1,0)</f>
        <v>1</v>
      </c>
      <c r="P335">
        <f>IF(L335&lt;Percentiles!$G$6,1,0)</f>
        <v>1</v>
      </c>
      <c r="Q335">
        <f>IF(L335&lt;Percentiles!$G$7,1,0)</f>
        <v>1</v>
      </c>
      <c r="R335">
        <f>IF(L335&lt;Percentiles!$G$8,1,0)</f>
        <v>1</v>
      </c>
      <c r="S335">
        <f>IF(L335&lt;Percentiles!$G$9,1,0)</f>
        <v>1</v>
      </c>
      <c r="T335">
        <f>IF(L335&lt;Percentiles!$G$10,1,0)</f>
        <v>1</v>
      </c>
      <c r="U335">
        <f>IF(L335&lt;Percentiles!$G$11,1,0)</f>
        <v>1</v>
      </c>
    </row>
    <row r="336" spans="1:21" x14ac:dyDescent="0.35">
      <c r="A336" s="34">
        <f>Combined!A336</f>
        <v>280323</v>
      </c>
      <c r="B336" s="34">
        <f>Combined!B336</f>
        <v>31</v>
      </c>
      <c r="C336" s="36">
        <f>Combined!W336</f>
        <v>3</v>
      </c>
      <c r="D336" s="36">
        <f>Combined!X336</f>
        <v>203.78856641831482</v>
      </c>
      <c r="E336" s="36">
        <f>Combined!Y336</f>
        <v>36.692608433663274</v>
      </c>
      <c r="F336" s="36">
        <f>Combined!Z336</f>
        <v>4424.3104348860415</v>
      </c>
      <c r="G336" s="54">
        <f>IF(C336&lt;Percentiles!C$3, 1, IF(C336&lt;Percentiles!C$4, 2, IF(C336&lt;Percentiles!C$5, 3, IF(C336&lt;Percentiles!C$6, 4, IF(C336&lt;Percentiles!C$7, 5, IF(C336&lt;Percentiles!C$8, 6, IF(C336&lt;Percentiles!C$9, 7, IF(C336&lt;Percentiles!C$10, 8, IF(C336&lt;Percentiles!C$11, 9, IF(C336&lt;Percentiles!C$12, 10, 11))))))))))</f>
        <v>11</v>
      </c>
      <c r="H336" s="54">
        <f>IF(D336&lt;Percentiles!D$3, 1, IF(D336&lt;Percentiles!D$4, 2, IF(D336&lt;Percentiles!D$5, 3, IF(D336&lt;Percentiles!D$6, 4, IF(D336&lt;Percentiles!D$7, 5, IF(D336&lt;Percentiles!D$8, 6, IF(D336&lt;Percentiles!D$9, 7, IF(D336&lt;Percentiles!D$10, 8, IF(D336&lt;Percentiles!D$11, 9, IF(D336&lt;Percentiles!D$12, 10, 11))))))))))</f>
        <v>8</v>
      </c>
      <c r="I336" s="54">
        <f>IF(E336&lt;Percentiles!E$3, 1, IF(E336&lt;Percentiles!E$4, 2, IF(E336&lt;Percentiles!E$5, 3, IF(E336&lt;Percentiles!E$6, 4, IF(E336&lt;Percentiles!E$7, 5, IF(E336&lt;Percentiles!E$8, 6, IF(E336&lt;Percentiles!E$9, 7, IF(E336&lt;Percentiles!E$10, 8, IF(E336&lt;Percentiles!E$11, 9, IF(E336&lt;Percentiles!E$12, 10, 11))))))))))</f>
        <v>7</v>
      </c>
      <c r="J336" s="54">
        <f>IF(F336&lt;Percentiles!F$3, 1, IF(F336&lt;Percentiles!F$4, 2, IF(F336&lt;Percentiles!F$5, 3, IF(F336&lt;Percentiles!F$6, 4, IF(F336&lt;Percentiles!F$7, 5, IF(F336&lt;Percentiles!F$8, 6, IF(F336&lt;Percentiles!F$9, 7, IF(F336&lt;Percentiles!F$10, 8, IF(F336&lt;Percentiles!F$11, 9, IF(F336&lt;Percentiles!F$12, 10, 11))))))))))</f>
        <v>10</v>
      </c>
      <c r="K336" s="35">
        <f>Combined!AA336</f>
        <v>0</v>
      </c>
      <c r="L336" s="38">
        <f>Combined!AB336</f>
        <v>1.1380204937788265</v>
      </c>
      <c r="M336">
        <f>IF(L336&lt;Percentiles!$G$3,1,0)</f>
        <v>1</v>
      </c>
      <c r="N336">
        <f>IF(L336&lt;Percentiles!$G$4,1,0)</f>
        <v>1</v>
      </c>
      <c r="O336">
        <f>IF(L336&lt;Percentiles!$G$5,1,0)</f>
        <v>1</v>
      </c>
      <c r="P336">
        <f>IF(L336&lt;Percentiles!$G$6,1,0)</f>
        <v>1</v>
      </c>
      <c r="Q336">
        <f>IF(L336&lt;Percentiles!$G$7,1,0)</f>
        <v>1</v>
      </c>
      <c r="R336">
        <f>IF(L336&lt;Percentiles!$G$8,1,0)</f>
        <v>1</v>
      </c>
      <c r="S336">
        <f>IF(L336&lt;Percentiles!$G$9,1,0)</f>
        <v>1</v>
      </c>
      <c r="T336">
        <f>IF(L336&lt;Percentiles!$G$10,1,0)</f>
        <v>1</v>
      </c>
      <c r="U336">
        <f>IF(L336&lt;Percentiles!$G$11,1,0)</f>
        <v>1</v>
      </c>
    </row>
    <row r="337" spans="1:21" x14ac:dyDescent="0.35">
      <c r="A337" s="34">
        <f>Combined!A337</f>
        <v>280323</v>
      </c>
      <c r="B337" s="34">
        <f>Combined!B337</f>
        <v>17</v>
      </c>
      <c r="C337" s="36">
        <f>Combined!W337</f>
        <v>2.8081942266732387</v>
      </c>
      <c r="D337" s="36">
        <f>Combined!X337</f>
        <v>199.45186119296983</v>
      </c>
      <c r="E337" s="36">
        <f>Combined!Y337</f>
        <v>29.937123461482493</v>
      </c>
      <c r="F337" s="36">
        <f>Combined!Z337</f>
        <v>1.8908257473590493</v>
      </c>
      <c r="G337" s="54">
        <f>IF(C337&lt;Percentiles!C$3, 1, IF(C337&lt;Percentiles!C$4, 2, IF(C337&lt;Percentiles!C$5, 3, IF(C337&lt;Percentiles!C$6, 4, IF(C337&lt;Percentiles!C$7, 5, IF(C337&lt;Percentiles!C$8, 6, IF(C337&lt;Percentiles!C$9, 7, IF(C337&lt;Percentiles!C$10, 8, IF(C337&lt;Percentiles!C$11, 9, IF(C337&lt;Percentiles!C$12, 10, 11))))))))))</f>
        <v>10</v>
      </c>
      <c r="H337" s="54">
        <f>IF(D337&lt;Percentiles!D$3, 1, IF(D337&lt;Percentiles!D$4, 2, IF(D337&lt;Percentiles!D$5, 3, IF(D337&lt;Percentiles!D$6, 4, IF(D337&lt;Percentiles!D$7, 5, IF(D337&lt;Percentiles!D$8, 6, IF(D337&lt;Percentiles!D$9, 7, IF(D337&lt;Percentiles!D$10, 8, IF(D337&lt;Percentiles!D$11, 9, IF(D337&lt;Percentiles!D$12, 10, 11))))))))))</f>
        <v>8</v>
      </c>
      <c r="I337" s="54">
        <f>IF(E337&lt;Percentiles!E$3, 1, IF(E337&lt;Percentiles!E$4, 2, IF(E337&lt;Percentiles!E$5, 3, IF(E337&lt;Percentiles!E$6, 4, IF(E337&lt;Percentiles!E$7, 5, IF(E337&lt;Percentiles!E$8, 6, IF(E337&lt;Percentiles!E$9, 7, IF(E337&lt;Percentiles!E$10, 8, IF(E337&lt;Percentiles!E$11, 9, IF(E337&lt;Percentiles!E$12, 10, 11))))))))))</f>
        <v>6</v>
      </c>
      <c r="J337" s="54">
        <f>IF(F337&lt;Percentiles!F$3, 1, IF(F337&lt;Percentiles!F$4, 2, IF(F337&lt;Percentiles!F$5, 3, IF(F337&lt;Percentiles!F$6, 4, IF(F337&lt;Percentiles!F$7, 5, IF(F337&lt;Percentiles!F$8, 6, IF(F337&lt;Percentiles!F$9, 7, IF(F337&lt;Percentiles!F$10, 8, IF(F337&lt;Percentiles!F$11, 9, IF(F337&lt;Percentiles!F$12, 10, 11))))))))))</f>
        <v>1</v>
      </c>
      <c r="K337" s="35">
        <f>Combined!AA337</f>
        <v>0</v>
      </c>
      <c r="L337" s="38">
        <f>Combined!AB337</f>
        <v>0.63794888092128799</v>
      </c>
      <c r="M337">
        <f>IF(L337&lt;Percentiles!$G$3,1,0)</f>
        <v>1</v>
      </c>
      <c r="N337">
        <f>IF(L337&lt;Percentiles!$G$4,1,0)</f>
        <v>1</v>
      </c>
      <c r="O337">
        <f>IF(L337&lt;Percentiles!$G$5,1,0)</f>
        <v>1</v>
      </c>
      <c r="P337">
        <f>IF(L337&lt;Percentiles!$G$6,1,0)</f>
        <v>1</v>
      </c>
      <c r="Q337">
        <f>IF(L337&lt;Percentiles!$G$7,1,0)</f>
        <v>1</v>
      </c>
      <c r="R337">
        <f>IF(L337&lt;Percentiles!$G$8,1,0)</f>
        <v>1</v>
      </c>
      <c r="S337">
        <f>IF(L337&lt;Percentiles!$G$9,1,0)</f>
        <v>1</v>
      </c>
      <c r="T337">
        <f>IF(L337&lt;Percentiles!$G$10,1,0)</f>
        <v>1</v>
      </c>
      <c r="U337">
        <f>IF(L337&lt;Percentiles!$G$11,1,0)</f>
        <v>1</v>
      </c>
    </row>
    <row r="338" spans="1:21" x14ac:dyDescent="0.35">
      <c r="A338" s="34">
        <f>Combined!A338</f>
        <v>280323</v>
      </c>
      <c r="B338" s="34">
        <f>Combined!B338</f>
        <v>18</v>
      </c>
      <c r="C338" s="36">
        <f>Combined!W338</f>
        <v>3.9364853940879706E-2</v>
      </c>
      <c r="D338" s="36">
        <f>Combined!X338</f>
        <v>219.2313510698495</v>
      </c>
      <c r="E338" s="36">
        <f>Combined!Y338</f>
        <v>70.729174489708882</v>
      </c>
      <c r="F338" s="36">
        <f>Combined!Z338</f>
        <v>30.505951045739913</v>
      </c>
      <c r="G338" s="54">
        <f>IF(C338&lt;Percentiles!C$3, 1, IF(C338&lt;Percentiles!C$4, 2, IF(C338&lt;Percentiles!C$5, 3, IF(C338&lt;Percentiles!C$6, 4, IF(C338&lt;Percentiles!C$7, 5, IF(C338&lt;Percentiles!C$8, 6, IF(C338&lt;Percentiles!C$9, 7, IF(C338&lt;Percentiles!C$10, 8, IF(C338&lt;Percentiles!C$11, 9, IF(C338&lt;Percentiles!C$12, 10, 11))))))))))</f>
        <v>9</v>
      </c>
      <c r="H338" s="54">
        <f>IF(D338&lt;Percentiles!D$3, 1, IF(D338&lt;Percentiles!D$4, 2, IF(D338&lt;Percentiles!D$5, 3, IF(D338&lt;Percentiles!D$6, 4, IF(D338&lt;Percentiles!D$7, 5, IF(D338&lt;Percentiles!D$8, 6, IF(D338&lt;Percentiles!D$9, 7, IF(D338&lt;Percentiles!D$10, 8, IF(D338&lt;Percentiles!D$11, 9, IF(D338&lt;Percentiles!D$12, 10, 11))))))))))</f>
        <v>9</v>
      </c>
      <c r="I338" s="54">
        <f>IF(E338&lt;Percentiles!E$3, 1, IF(E338&lt;Percentiles!E$4, 2, IF(E338&lt;Percentiles!E$5, 3, IF(E338&lt;Percentiles!E$6, 4, IF(E338&lt;Percentiles!E$7, 5, IF(E338&lt;Percentiles!E$8, 6, IF(E338&lt;Percentiles!E$9, 7, IF(E338&lt;Percentiles!E$10, 8, IF(E338&lt;Percentiles!E$11, 9, IF(E338&lt;Percentiles!E$12, 10, 11))))))))))</f>
        <v>7</v>
      </c>
      <c r="J338" s="54">
        <f>IF(F338&lt;Percentiles!F$3, 1, IF(F338&lt;Percentiles!F$4, 2, IF(F338&lt;Percentiles!F$5, 3, IF(F338&lt;Percentiles!F$6, 4, IF(F338&lt;Percentiles!F$7, 5, IF(F338&lt;Percentiles!F$8, 6, IF(F338&lt;Percentiles!F$9, 7, IF(F338&lt;Percentiles!F$10, 8, IF(F338&lt;Percentiles!F$11, 9, IF(F338&lt;Percentiles!F$12, 10, 11))))))))))</f>
        <v>3</v>
      </c>
      <c r="K338" s="35">
        <f>Combined!AA338</f>
        <v>0</v>
      </c>
      <c r="L338" s="38">
        <f>Combined!AB338</f>
        <v>0.84408274739614342</v>
      </c>
      <c r="M338">
        <f>IF(L338&lt;Percentiles!$G$3,1,0)</f>
        <v>1</v>
      </c>
      <c r="N338">
        <f>IF(L338&lt;Percentiles!$G$4,1,0)</f>
        <v>1</v>
      </c>
      <c r="O338">
        <f>IF(L338&lt;Percentiles!$G$5,1,0)</f>
        <v>1</v>
      </c>
      <c r="P338">
        <f>IF(L338&lt;Percentiles!$G$6,1,0)</f>
        <v>1</v>
      </c>
      <c r="Q338">
        <f>IF(L338&lt;Percentiles!$G$7,1,0)</f>
        <v>1</v>
      </c>
      <c r="R338">
        <f>IF(L338&lt;Percentiles!$G$8,1,0)</f>
        <v>1</v>
      </c>
      <c r="S338">
        <f>IF(L338&lt;Percentiles!$G$9,1,0)</f>
        <v>1</v>
      </c>
      <c r="T338">
        <f>IF(L338&lt;Percentiles!$G$10,1,0)</f>
        <v>1</v>
      </c>
      <c r="U338">
        <f>IF(L338&lt;Percentiles!$G$11,1,0)</f>
        <v>1</v>
      </c>
    </row>
    <row r="339" spans="1:21" x14ac:dyDescent="0.35">
      <c r="A339" s="34">
        <f>Combined!A339</f>
        <v>280323</v>
      </c>
      <c r="B339" s="34">
        <f>Combined!B339</f>
        <v>19</v>
      </c>
      <c r="C339" s="36">
        <f>Combined!W339</f>
        <v>0.5722032430463373</v>
      </c>
      <c r="D339" s="36">
        <f>Combined!X339</f>
        <v>464.12844641815099</v>
      </c>
      <c r="E339" s="36">
        <f>Combined!Y339</f>
        <v>217.34127386851731</v>
      </c>
      <c r="F339" s="36">
        <f>Combined!Z339</f>
        <v>48.742643041748494</v>
      </c>
      <c r="G339" s="54">
        <f>IF(C339&lt;Percentiles!C$3, 1, IF(C339&lt;Percentiles!C$4, 2, IF(C339&lt;Percentiles!C$5, 3, IF(C339&lt;Percentiles!C$6, 4, IF(C339&lt;Percentiles!C$7, 5, IF(C339&lt;Percentiles!C$8, 6, IF(C339&lt;Percentiles!C$9, 7, IF(C339&lt;Percentiles!C$10, 8, IF(C339&lt;Percentiles!C$11, 9, IF(C339&lt;Percentiles!C$12, 10, 11))))))))))</f>
        <v>10</v>
      </c>
      <c r="H339" s="54">
        <f>IF(D339&lt;Percentiles!D$3, 1, IF(D339&lt;Percentiles!D$4, 2, IF(D339&lt;Percentiles!D$5, 3, IF(D339&lt;Percentiles!D$6, 4, IF(D339&lt;Percentiles!D$7, 5, IF(D339&lt;Percentiles!D$8, 6, IF(D339&lt;Percentiles!D$9, 7, IF(D339&lt;Percentiles!D$10, 8, IF(D339&lt;Percentiles!D$11, 9, IF(D339&lt;Percentiles!D$12, 10, 11))))))))))</f>
        <v>10</v>
      </c>
      <c r="I339" s="54">
        <f>IF(E339&lt;Percentiles!E$3, 1, IF(E339&lt;Percentiles!E$4, 2, IF(E339&lt;Percentiles!E$5, 3, IF(E339&lt;Percentiles!E$6, 4, IF(E339&lt;Percentiles!E$7, 5, IF(E339&lt;Percentiles!E$8, 6, IF(E339&lt;Percentiles!E$9, 7, IF(E339&lt;Percentiles!E$10, 8, IF(E339&lt;Percentiles!E$11, 9, IF(E339&lt;Percentiles!E$12, 10, 11))))))))))</f>
        <v>8</v>
      </c>
      <c r="J339" s="54">
        <f>IF(F339&lt;Percentiles!F$3, 1, IF(F339&lt;Percentiles!F$4, 2, IF(F339&lt;Percentiles!F$5, 3, IF(F339&lt;Percentiles!F$6, 4, IF(F339&lt;Percentiles!F$7, 5, IF(F339&lt;Percentiles!F$8, 6, IF(F339&lt;Percentiles!F$9, 7, IF(F339&lt;Percentiles!F$10, 8, IF(F339&lt;Percentiles!F$11, 9, IF(F339&lt;Percentiles!F$12, 10, 11))))))))))</f>
        <v>6</v>
      </c>
      <c r="K339" s="35">
        <f>Combined!AA339</f>
        <v>0</v>
      </c>
      <c r="L339" s="38">
        <f>Combined!AB339</f>
        <v>0.86946211460660316</v>
      </c>
      <c r="M339">
        <f>IF(L339&lt;Percentiles!$G$3,1,0)</f>
        <v>1</v>
      </c>
      <c r="N339">
        <f>IF(L339&lt;Percentiles!$G$4,1,0)</f>
        <v>1</v>
      </c>
      <c r="O339">
        <f>IF(L339&lt;Percentiles!$G$5,1,0)</f>
        <v>1</v>
      </c>
      <c r="P339">
        <f>IF(L339&lt;Percentiles!$G$6,1,0)</f>
        <v>1</v>
      </c>
      <c r="Q339">
        <f>IF(L339&lt;Percentiles!$G$7,1,0)</f>
        <v>1</v>
      </c>
      <c r="R339">
        <f>IF(L339&lt;Percentiles!$G$8,1,0)</f>
        <v>1</v>
      </c>
      <c r="S339">
        <f>IF(L339&lt;Percentiles!$G$9,1,0)</f>
        <v>1</v>
      </c>
      <c r="T339">
        <f>IF(L339&lt;Percentiles!$G$10,1,0)</f>
        <v>1</v>
      </c>
      <c r="U339">
        <f>IF(L339&lt;Percentiles!$G$11,1,0)</f>
        <v>1</v>
      </c>
    </row>
    <row r="340" spans="1:21" x14ac:dyDescent="0.35">
      <c r="A340" s="34">
        <f>Combined!A340</f>
        <v>280323</v>
      </c>
      <c r="B340" s="34">
        <f>Combined!B340</f>
        <v>20</v>
      </c>
      <c r="C340" s="36">
        <f>Combined!W340</f>
        <v>-0.24257829937707981</v>
      </c>
      <c r="D340" s="36">
        <f>Combined!X340</f>
        <v>106.50224878339301</v>
      </c>
      <c r="E340" s="36">
        <f>Combined!Y340</f>
        <v>35.83688749207284</v>
      </c>
      <c r="F340" s="36">
        <f>Combined!Z340</f>
        <v>11.974904001311927</v>
      </c>
      <c r="G340" s="54">
        <f>IF(C340&lt;Percentiles!C$3, 1, IF(C340&lt;Percentiles!C$4, 2, IF(C340&lt;Percentiles!C$5, 3, IF(C340&lt;Percentiles!C$6, 4, IF(C340&lt;Percentiles!C$7, 5, IF(C340&lt;Percentiles!C$8, 6, IF(C340&lt;Percentiles!C$9, 7, IF(C340&lt;Percentiles!C$10, 8, IF(C340&lt;Percentiles!C$11, 9, IF(C340&lt;Percentiles!C$12, 10, 11))))))))))</f>
        <v>7</v>
      </c>
      <c r="H340" s="54">
        <f>IF(D340&lt;Percentiles!D$3, 1, IF(D340&lt;Percentiles!D$4, 2, IF(D340&lt;Percentiles!D$5, 3, IF(D340&lt;Percentiles!D$6, 4, IF(D340&lt;Percentiles!D$7, 5, IF(D340&lt;Percentiles!D$8, 6, IF(D340&lt;Percentiles!D$9, 7, IF(D340&lt;Percentiles!D$10, 8, IF(D340&lt;Percentiles!D$11, 9, IF(D340&lt;Percentiles!D$12, 10, 11))))))))))</f>
        <v>5</v>
      </c>
      <c r="I340" s="54">
        <f>IF(E340&lt;Percentiles!E$3, 1, IF(E340&lt;Percentiles!E$4, 2, IF(E340&lt;Percentiles!E$5, 3, IF(E340&lt;Percentiles!E$6, 4, IF(E340&lt;Percentiles!E$7, 5, IF(E340&lt;Percentiles!E$8, 6, IF(E340&lt;Percentiles!E$9, 7, IF(E340&lt;Percentiles!E$10, 8, IF(E340&lt;Percentiles!E$11, 9, IF(E340&lt;Percentiles!E$12, 10, 11))))))))))</f>
        <v>6</v>
      </c>
      <c r="J340" s="54">
        <f>IF(F340&lt;Percentiles!F$3, 1, IF(F340&lt;Percentiles!F$4, 2, IF(F340&lt;Percentiles!F$5, 3, IF(F340&lt;Percentiles!F$6, 4, IF(F340&lt;Percentiles!F$7, 5, IF(F340&lt;Percentiles!F$8, 6, IF(F340&lt;Percentiles!F$9, 7, IF(F340&lt;Percentiles!F$10, 8, IF(F340&lt;Percentiles!F$11, 9, IF(F340&lt;Percentiles!F$12, 10, 11))))))))))</f>
        <v>2</v>
      </c>
      <c r="K340" s="35">
        <f>Combined!AA340</f>
        <v>0</v>
      </c>
      <c r="L340" s="38">
        <f>Combined!AB340</f>
        <v>0.48347188751001163</v>
      </c>
      <c r="M340">
        <f>IF(L340&lt;Percentiles!$G$3,1,0)</f>
        <v>1</v>
      </c>
      <c r="N340">
        <f>IF(L340&lt;Percentiles!$G$4,1,0)</f>
        <v>1</v>
      </c>
      <c r="O340">
        <f>IF(L340&lt;Percentiles!$G$5,1,0)</f>
        <v>1</v>
      </c>
      <c r="P340">
        <f>IF(L340&lt;Percentiles!$G$6,1,0)</f>
        <v>1</v>
      </c>
      <c r="Q340">
        <f>IF(L340&lt;Percentiles!$G$7,1,0)</f>
        <v>1</v>
      </c>
      <c r="R340">
        <f>IF(L340&lt;Percentiles!$G$8,1,0)</f>
        <v>1</v>
      </c>
      <c r="S340">
        <f>IF(L340&lt;Percentiles!$G$9,1,0)</f>
        <v>1</v>
      </c>
      <c r="T340">
        <f>IF(L340&lt;Percentiles!$G$10,1,0)</f>
        <v>1</v>
      </c>
      <c r="U340">
        <f>IF(L340&lt;Percentiles!$G$11,1,0)</f>
        <v>1</v>
      </c>
    </row>
    <row r="341" spans="1:21" x14ac:dyDescent="0.35">
      <c r="A341" s="34">
        <f>Combined!A341</f>
        <v>280323</v>
      </c>
      <c r="B341" s="34">
        <f>Combined!B341</f>
        <v>21</v>
      </c>
      <c r="C341" s="36">
        <f>Combined!W341</f>
        <v>0.88106213797750577</v>
      </c>
      <c r="D341" s="36">
        <f>Combined!X341</f>
        <v>436.54557717745178</v>
      </c>
      <c r="E341" s="36">
        <f>Combined!Y341</f>
        <v>213.40784582928796</v>
      </c>
      <c r="F341" s="36">
        <f>Combined!Z341</f>
        <v>207.78314542911158</v>
      </c>
      <c r="G341" s="54">
        <f>IF(C341&lt;Percentiles!C$3, 1, IF(C341&lt;Percentiles!C$4, 2, IF(C341&lt;Percentiles!C$5, 3, IF(C341&lt;Percentiles!C$6, 4, IF(C341&lt;Percentiles!C$7, 5, IF(C341&lt;Percentiles!C$8, 6, IF(C341&lt;Percentiles!C$9, 7, IF(C341&lt;Percentiles!C$10, 8, IF(C341&lt;Percentiles!C$11, 9, IF(C341&lt;Percentiles!C$12, 10, 11))))))))))</f>
        <v>10</v>
      </c>
      <c r="H341" s="54">
        <f>IF(D341&lt;Percentiles!D$3, 1, IF(D341&lt;Percentiles!D$4, 2, IF(D341&lt;Percentiles!D$5, 3, IF(D341&lt;Percentiles!D$6, 4, IF(D341&lt;Percentiles!D$7, 5, IF(D341&lt;Percentiles!D$8, 6, IF(D341&lt;Percentiles!D$9, 7, IF(D341&lt;Percentiles!D$10, 8, IF(D341&lt;Percentiles!D$11, 9, IF(D341&lt;Percentiles!D$12, 10, 11))))))))))</f>
        <v>10</v>
      </c>
      <c r="I341" s="54">
        <f>IF(E341&lt;Percentiles!E$3, 1, IF(E341&lt;Percentiles!E$4, 2, IF(E341&lt;Percentiles!E$5, 3, IF(E341&lt;Percentiles!E$6, 4, IF(E341&lt;Percentiles!E$7, 5, IF(E341&lt;Percentiles!E$8, 6, IF(E341&lt;Percentiles!E$9, 7, IF(E341&lt;Percentiles!E$10, 8, IF(E341&lt;Percentiles!E$11, 9, IF(E341&lt;Percentiles!E$12, 10, 11))))))))))</f>
        <v>8</v>
      </c>
      <c r="J341" s="54">
        <f>IF(F341&lt;Percentiles!F$3, 1, IF(F341&lt;Percentiles!F$4, 2, IF(F341&lt;Percentiles!F$5, 3, IF(F341&lt;Percentiles!F$6, 4, IF(F341&lt;Percentiles!F$7, 5, IF(F341&lt;Percentiles!F$8, 6, IF(F341&lt;Percentiles!F$9, 7, IF(F341&lt;Percentiles!F$10, 8, IF(F341&lt;Percentiles!F$11, 9, IF(F341&lt;Percentiles!F$12, 10, 11))))))))))</f>
        <v>8</v>
      </c>
      <c r="K341" s="35">
        <f>Combined!AA341</f>
        <v>0</v>
      </c>
      <c r="L341" s="38">
        <f>Combined!AB341</f>
        <v>0.71178323268013532</v>
      </c>
      <c r="M341">
        <f>IF(L341&lt;Percentiles!$G$3,1,0)</f>
        <v>1</v>
      </c>
      <c r="N341">
        <f>IF(L341&lt;Percentiles!$G$4,1,0)</f>
        <v>1</v>
      </c>
      <c r="O341">
        <f>IF(L341&lt;Percentiles!$G$5,1,0)</f>
        <v>1</v>
      </c>
      <c r="P341">
        <f>IF(L341&lt;Percentiles!$G$6,1,0)</f>
        <v>1</v>
      </c>
      <c r="Q341">
        <f>IF(L341&lt;Percentiles!$G$7,1,0)</f>
        <v>1</v>
      </c>
      <c r="R341">
        <f>IF(L341&lt;Percentiles!$G$8,1,0)</f>
        <v>1</v>
      </c>
      <c r="S341">
        <f>IF(L341&lt;Percentiles!$G$9,1,0)</f>
        <v>1</v>
      </c>
      <c r="T341">
        <f>IF(L341&lt;Percentiles!$G$10,1,0)</f>
        <v>1</v>
      </c>
      <c r="U341">
        <f>IF(L341&lt;Percentiles!$G$11,1,0)</f>
        <v>1</v>
      </c>
    </row>
    <row r="342" spans="1:21" x14ac:dyDescent="0.35">
      <c r="A342" s="34">
        <f>Combined!A342</f>
        <v>280323</v>
      </c>
      <c r="B342" s="34">
        <f>Combined!B342</f>
        <v>22</v>
      </c>
      <c r="C342" s="36">
        <f>Combined!W342</f>
        <v>-0.35246231266986583</v>
      </c>
      <c r="D342" s="36">
        <f>Combined!X342</f>
        <v>129.70676246448491</v>
      </c>
      <c r="E342" s="36">
        <f>Combined!Y342</f>
        <v>38.645859759696847</v>
      </c>
      <c r="F342" s="36">
        <f>Combined!Z342</f>
        <v>8.6600767851711904</v>
      </c>
      <c r="G342" s="54">
        <f>IF(C342&lt;Percentiles!C$3, 1, IF(C342&lt;Percentiles!C$4, 2, IF(C342&lt;Percentiles!C$5, 3, IF(C342&lt;Percentiles!C$6, 4, IF(C342&lt;Percentiles!C$7, 5, IF(C342&lt;Percentiles!C$8, 6, IF(C342&lt;Percentiles!C$9, 7, IF(C342&lt;Percentiles!C$10, 8, IF(C342&lt;Percentiles!C$11, 9, IF(C342&lt;Percentiles!C$12, 10, 11))))))))))</f>
        <v>6</v>
      </c>
      <c r="H342" s="54">
        <f>IF(D342&lt;Percentiles!D$3, 1, IF(D342&lt;Percentiles!D$4, 2, IF(D342&lt;Percentiles!D$5, 3, IF(D342&lt;Percentiles!D$6, 4, IF(D342&lt;Percentiles!D$7, 5, IF(D342&lt;Percentiles!D$8, 6, IF(D342&lt;Percentiles!D$9, 7, IF(D342&lt;Percentiles!D$10, 8, IF(D342&lt;Percentiles!D$11, 9, IF(D342&lt;Percentiles!D$12, 10, 11))))))))))</f>
        <v>6</v>
      </c>
      <c r="I342" s="54">
        <f>IF(E342&lt;Percentiles!E$3, 1, IF(E342&lt;Percentiles!E$4, 2, IF(E342&lt;Percentiles!E$5, 3, IF(E342&lt;Percentiles!E$6, 4, IF(E342&lt;Percentiles!E$7, 5, IF(E342&lt;Percentiles!E$8, 6, IF(E342&lt;Percentiles!E$9, 7, IF(E342&lt;Percentiles!E$10, 8, IF(E342&lt;Percentiles!E$11, 9, IF(E342&lt;Percentiles!E$12, 10, 11))))))))))</f>
        <v>7</v>
      </c>
      <c r="J342" s="54">
        <f>IF(F342&lt;Percentiles!F$3, 1, IF(F342&lt;Percentiles!F$4, 2, IF(F342&lt;Percentiles!F$5, 3, IF(F342&lt;Percentiles!F$6, 4, IF(F342&lt;Percentiles!F$7, 5, IF(F342&lt;Percentiles!F$8, 6, IF(F342&lt;Percentiles!F$9, 7, IF(F342&lt;Percentiles!F$10, 8, IF(F342&lt;Percentiles!F$11, 9, IF(F342&lt;Percentiles!F$12, 10, 11))))))))))</f>
        <v>1</v>
      </c>
      <c r="K342" s="35">
        <f>Combined!AA342</f>
        <v>0</v>
      </c>
      <c r="L342" s="38">
        <f>Combined!AB342</f>
        <v>1.3814158123532909</v>
      </c>
      <c r="M342">
        <f>IF(L342&lt;Percentiles!$G$3,1,0)</f>
        <v>1</v>
      </c>
      <c r="N342">
        <f>IF(L342&lt;Percentiles!$G$4,1,0)</f>
        <v>1</v>
      </c>
      <c r="O342">
        <f>IF(L342&lt;Percentiles!$G$5,1,0)</f>
        <v>1</v>
      </c>
      <c r="P342">
        <f>IF(L342&lt;Percentiles!$G$6,1,0)</f>
        <v>1</v>
      </c>
      <c r="Q342">
        <f>IF(L342&lt;Percentiles!$G$7,1,0)</f>
        <v>1</v>
      </c>
      <c r="R342">
        <f>IF(L342&lt;Percentiles!$G$8,1,0)</f>
        <v>1</v>
      </c>
      <c r="S342">
        <f>IF(L342&lt;Percentiles!$G$9,1,0)</f>
        <v>1</v>
      </c>
      <c r="T342">
        <f>IF(L342&lt;Percentiles!$G$10,1,0)</f>
        <v>1</v>
      </c>
      <c r="U342">
        <f>IF(L342&lt;Percentiles!$G$11,1,0)</f>
        <v>1</v>
      </c>
    </row>
    <row r="343" spans="1:21" x14ac:dyDescent="0.35">
      <c r="A343" s="34">
        <f>Combined!A343</f>
        <v>280323</v>
      </c>
      <c r="B343" s="34">
        <f>Combined!B343</f>
        <v>23</v>
      </c>
      <c r="C343" s="36">
        <f>Combined!W343</f>
        <v>-0.16403414694881763</v>
      </c>
      <c r="D343" s="36">
        <f>Combined!X343</f>
        <v>112.44650057202122</v>
      </c>
      <c r="E343" s="36">
        <f>Combined!Y343</f>
        <v>33.993537998014936</v>
      </c>
      <c r="F343" s="36">
        <f>Combined!Z343</f>
        <v>29.505320686879251</v>
      </c>
      <c r="G343" s="54">
        <f>IF(C343&lt;Percentiles!C$3, 1, IF(C343&lt;Percentiles!C$4, 2, IF(C343&lt;Percentiles!C$5, 3, IF(C343&lt;Percentiles!C$6, 4, IF(C343&lt;Percentiles!C$7, 5, IF(C343&lt;Percentiles!C$8, 6, IF(C343&lt;Percentiles!C$9, 7, IF(C343&lt;Percentiles!C$10, 8, IF(C343&lt;Percentiles!C$11, 9, IF(C343&lt;Percentiles!C$12, 10, 11))))))))))</f>
        <v>8</v>
      </c>
      <c r="H343" s="54">
        <f>IF(D343&lt;Percentiles!D$3, 1, IF(D343&lt;Percentiles!D$4, 2, IF(D343&lt;Percentiles!D$5, 3, IF(D343&lt;Percentiles!D$6, 4, IF(D343&lt;Percentiles!D$7, 5, IF(D343&lt;Percentiles!D$8, 6, IF(D343&lt;Percentiles!D$9, 7, IF(D343&lt;Percentiles!D$10, 8, IF(D343&lt;Percentiles!D$11, 9, IF(D343&lt;Percentiles!D$12, 10, 11))))))))))</f>
        <v>5</v>
      </c>
      <c r="I343" s="54">
        <f>IF(E343&lt;Percentiles!E$3, 1, IF(E343&lt;Percentiles!E$4, 2, IF(E343&lt;Percentiles!E$5, 3, IF(E343&lt;Percentiles!E$6, 4, IF(E343&lt;Percentiles!E$7, 5, IF(E343&lt;Percentiles!E$8, 6, IF(E343&lt;Percentiles!E$9, 7, IF(E343&lt;Percentiles!E$10, 8, IF(E343&lt;Percentiles!E$11, 9, IF(E343&lt;Percentiles!E$12, 10, 11))))))))))</f>
        <v>6</v>
      </c>
      <c r="J343" s="54">
        <f>IF(F343&lt;Percentiles!F$3, 1, IF(F343&lt;Percentiles!F$4, 2, IF(F343&lt;Percentiles!F$5, 3, IF(F343&lt;Percentiles!F$6, 4, IF(F343&lt;Percentiles!F$7, 5, IF(F343&lt;Percentiles!F$8, 6, IF(F343&lt;Percentiles!F$9, 7, IF(F343&lt;Percentiles!F$10, 8, IF(F343&lt;Percentiles!F$11, 9, IF(F343&lt;Percentiles!F$12, 10, 11))))))))))</f>
        <v>3</v>
      </c>
      <c r="K343" s="35">
        <f>Combined!AA343</f>
        <v>0</v>
      </c>
      <c r="L343" s="38">
        <f>Combined!AB343</f>
        <v>7.1371340793494289</v>
      </c>
      <c r="M343">
        <f>IF(L343&lt;Percentiles!$G$3,1,0)</f>
        <v>0</v>
      </c>
      <c r="N343">
        <f>IF(L343&lt;Percentiles!$G$4,1,0)</f>
        <v>0</v>
      </c>
      <c r="O343">
        <f>IF(L343&lt;Percentiles!$G$5,1,0)</f>
        <v>1</v>
      </c>
      <c r="P343">
        <f>IF(L343&lt;Percentiles!$G$6,1,0)</f>
        <v>1</v>
      </c>
      <c r="Q343">
        <f>IF(L343&lt;Percentiles!$G$7,1,0)</f>
        <v>1</v>
      </c>
      <c r="R343">
        <f>IF(L343&lt;Percentiles!$G$8,1,0)</f>
        <v>1</v>
      </c>
      <c r="S343">
        <f>IF(L343&lt;Percentiles!$G$9,1,0)</f>
        <v>1</v>
      </c>
      <c r="T343">
        <f>IF(L343&lt;Percentiles!$G$10,1,0)</f>
        <v>1</v>
      </c>
      <c r="U343">
        <f>IF(L343&lt;Percentiles!$G$11,1,0)</f>
        <v>1</v>
      </c>
    </row>
    <row r="344" spans="1:21" x14ac:dyDescent="0.35">
      <c r="A344" s="34">
        <f>Combined!A344</f>
        <v>280323</v>
      </c>
      <c r="B344" s="34">
        <f>Combined!B344</f>
        <v>24</v>
      </c>
      <c r="C344" s="36">
        <f>Combined!W344</f>
        <v>-0.27398333992701451</v>
      </c>
      <c r="D344" s="36">
        <f>Combined!X344</f>
        <v>131.01234169919559</v>
      </c>
      <c r="E344" s="36">
        <f>Combined!Y344</f>
        <v>35.866760417003846</v>
      </c>
      <c r="F344" s="36">
        <f>Combined!Z344</f>
        <v>1.7897819623161983</v>
      </c>
      <c r="G344" s="54">
        <f>IF(C344&lt;Percentiles!C$3, 1, IF(C344&lt;Percentiles!C$4, 2, IF(C344&lt;Percentiles!C$5, 3, IF(C344&lt;Percentiles!C$6, 4, IF(C344&lt;Percentiles!C$7, 5, IF(C344&lt;Percentiles!C$8, 6, IF(C344&lt;Percentiles!C$9, 7, IF(C344&lt;Percentiles!C$10, 8, IF(C344&lt;Percentiles!C$11, 9, IF(C344&lt;Percentiles!C$12, 10, 11))))))))))</f>
        <v>7</v>
      </c>
      <c r="H344" s="54">
        <f>IF(D344&lt;Percentiles!D$3, 1, IF(D344&lt;Percentiles!D$4, 2, IF(D344&lt;Percentiles!D$5, 3, IF(D344&lt;Percentiles!D$6, 4, IF(D344&lt;Percentiles!D$7, 5, IF(D344&lt;Percentiles!D$8, 6, IF(D344&lt;Percentiles!D$9, 7, IF(D344&lt;Percentiles!D$10, 8, IF(D344&lt;Percentiles!D$11, 9, IF(D344&lt;Percentiles!D$12, 10, 11))))))))))</f>
        <v>7</v>
      </c>
      <c r="I344" s="54">
        <f>IF(E344&lt;Percentiles!E$3, 1, IF(E344&lt;Percentiles!E$4, 2, IF(E344&lt;Percentiles!E$5, 3, IF(E344&lt;Percentiles!E$6, 4, IF(E344&lt;Percentiles!E$7, 5, IF(E344&lt;Percentiles!E$8, 6, IF(E344&lt;Percentiles!E$9, 7, IF(E344&lt;Percentiles!E$10, 8, IF(E344&lt;Percentiles!E$11, 9, IF(E344&lt;Percentiles!E$12, 10, 11))))))))))</f>
        <v>6</v>
      </c>
      <c r="J344" s="54">
        <f>IF(F344&lt;Percentiles!F$3, 1, IF(F344&lt;Percentiles!F$4, 2, IF(F344&lt;Percentiles!F$5, 3, IF(F344&lt;Percentiles!F$6, 4, IF(F344&lt;Percentiles!F$7, 5, IF(F344&lt;Percentiles!F$8, 6, IF(F344&lt;Percentiles!F$9, 7, IF(F344&lt;Percentiles!F$10, 8, IF(F344&lt;Percentiles!F$11, 9, IF(F344&lt;Percentiles!F$12, 10, 11))))))))))</f>
        <v>1</v>
      </c>
      <c r="K344" s="35">
        <f>Combined!AA344</f>
        <v>0</v>
      </c>
      <c r="L344" s="38">
        <f>Combined!AB344</f>
        <v>1.9385082778057012</v>
      </c>
      <c r="M344">
        <f>IF(L344&lt;Percentiles!$G$3,1,0)</f>
        <v>1</v>
      </c>
      <c r="N344">
        <f>IF(L344&lt;Percentiles!$G$4,1,0)</f>
        <v>1</v>
      </c>
      <c r="O344">
        <f>IF(L344&lt;Percentiles!$G$5,1,0)</f>
        <v>1</v>
      </c>
      <c r="P344">
        <f>IF(L344&lt;Percentiles!$G$6,1,0)</f>
        <v>1</v>
      </c>
      <c r="Q344">
        <f>IF(L344&lt;Percentiles!$G$7,1,0)</f>
        <v>1</v>
      </c>
      <c r="R344">
        <f>IF(L344&lt;Percentiles!$G$8,1,0)</f>
        <v>1</v>
      </c>
      <c r="S344">
        <f>IF(L344&lt;Percentiles!$G$9,1,0)</f>
        <v>1</v>
      </c>
      <c r="T344">
        <f>IF(L344&lt;Percentiles!$G$10,1,0)</f>
        <v>1</v>
      </c>
      <c r="U344">
        <f>IF(L344&lt;Percentiles!$G$11,1,0)</f>
        <v>1</v>
      </c>
    </row>
    <row r="345" spans="1:21" x14ac:dyDescent="0.35">
      <c r="A345" s="34">
        <f>Combined!A345</f>
        <v>280323</v>
      </c>
      <c r="B345" s="34">
        <f>Combined!B345</f>
        <v>25</v>
      </c>
      <c r="C345" s="36">
        <f>Combined!W345</f>
        <v>0.56706908365957009</v>
      </c>
      <c r="D345" s="36">
        <f>Combined!X345</f>
        <v>132.0291860051172</v>
      </c>
      <c r="E345" s="36">
        <f>Combined!Y345</f>
        <v>38.592975944481161</v>
      </c>
      <c r="F345" s="36">
        <f>Combined!Z345</f>
        <v>42.688753070175053</v>
      </c>
      <c r="G345" s="54">
        <f>IF(C345&lt;Percentiles!C$3, 1, IF(C345&lt;Percentiles!C$4, 2, IF(C345&lt;Percentiles!C$5, 3, IF(C345&lt;Percentiles!C$6, 4, IF(C345&lt;Percentiles!C$7, 5, IF(C345&lt;Percentiles!C$8, 6, IF(C345&lt;Percentiles!C$9, 7, IF(C345&lt;Percentiles!C$10, 8, IF(C345&lt;Percentiles!C$11, 9, IF(C345&lt;Percentiles!C$12, 10, 11))))))))))</f>
        <v>9</v>
      </c>
      <c r="H345" s="54">
        <f>IF(D345&lt;Percentiles!D$3, 1, IF(D345&lt;Percentiles!D$4, 2, IF(D345&lt;Percentiles!D$5, 3, IF(D345&lt;Percentiles!D$6, 4, IF(D345&lt;Percentiles!D$7, 5, IF(D345&lt;Percentiles!D$8, 6, IF(D345&lt;Percentiles!D$9, 7, IF(D345&lt;Percentiles!D$10, 8, IF(D345&lt;Percentiles!D$11, 9, IF(D345&lt;Percentiles!D$12, 10, 11))))))))))</f>
        <v>7</v>
      </c>
      <c r="I345" s="54">
        <f>IF(E345&lt;Percentiles!E$3, 1, IF(E345&lt;Percentiles!E$4, 2, IF(E345&lt;Percentiles!E$5, 3, IF(E345&lt;Percentiles!E$6, 4, IF(E345&lt;Percentiles!E$7, 5, IF(E345&lt;Percentiles!E$8, 6, IF(E345&lt;Percentiles!E$9, 7, IF(E345&lt;Percentiles!E$10, 8, IF(E345&lt;Percentiles!E$11, 9, IF(E345&lt;Percentiles!E$12, 10, 11))))))))))</f>
        <v>7</v>
      </c>
      <c r="J345" s="54">
        <f>IF(F345&lt;Percentiles!F$3, 1, IF(F345&lt;Percentiles!F$4, 2, IF(F345&lt;Percentiles!F$5, 3, IF(F345&lt;Percentiles!F$6, 4, IF(F345&lt;Percentiles!F$7, 5, IF(F345&lt;Percentiles!F$8, 6, IF(F345&lt;Percentiles!F$9, 7, IF(F345&lt;Percentiles!F$10, 8, IF(F345&lt;Percentiles!F$11, 9, IF(F345&lt;Percentiles!F$12, 10, 11))))))))))</f>
        <v>5</v>
      </c>
      <c r="K345" s="35">
        <f>Combined!AA345</f>
        <v>0</v>
      </c>
      <c r="L345" s="38">
        <f>Combined!AB345</f>
        <v>1.2142189450865557</v>
      </c>
      <c r="M345">
        <f>IF(L345&lt;Percentiles!$G$3,1,0)</f>
        <v>1</v>
      </c>
      <c r="N345">
        <f>IF(L345&lt;Percentiles!$G$4,1,0)</f>
        <v>1</v>
      </c>
      <c r="O345">
        <f>IF(L345&lt;Percentiles!$G$5,1,0)</f>
        <v>1</v>
      </c>
      <c r="P345">
        <f>IF(L345&lt;Percentiles!$G$6,1,0)</f>
        <v>1</v>
      </c>
      <c r="Q345">
        <f>IF(L345&lt;Percentiles!$G$7,1,0)</f>
        <v>1</v>
      </c>
      <c r="R345">
        <f>IF(L345&lt;Percentiles!$G$8,1,0)</f>
        <v>1</v>
      </c>
      <c r="S345">
        <f>IF(L345&lt;Percentiles!$G$9,1,0)</f>
        <v>1</v>
      </c>
      <c r="T345">
        <f>IF(L345&lt;Percentiles!$G$10,1,0)</f>
        <v>1</v>
      </c>
      <c r="U345">
        <f>IF(L345&lt;Percentiles!$G$11,1,0)</f>
        <v>1</v>
      </c>
    </row>
    <row r="346" spans="1:21" x14ac:dyDescent="0.35">
      <c r="A346" s="34">
        <f>Combined!A346</f>
        <v>280323</v>
      </c>
      <c r="B346" s="34">
        <f>Combined!B346</f>
        <v>26</v>
      </c>
      <c r="C346" s="36">
        <f>Combined!W346</f>
        <v>-0.31223117409270751</v>
      </c>
      <c r="D346" s="36">
        <f>Combined!X346</f>
        <v>132.62439308653057</v>
      </c>
      <c r="E346" s="36">
        <f>Combined!Y346</f>
        <v>36.086432106524967</v>
      </c>
      <c r="F346" s="36">
        <f>Combined!Z346</f>
        <v>35.586609408160925</v>
      </c>
      <c r="G346" s="54">
        <f>IF(C346&lt;Percentiles!C$3, 1, IF(C346&lt;Percentiles!C$4, 2, IF(C346&lt;Percentiles!C$5, 3, IF(C346&lt;Percentiles!C$6, 4, IF(C346&lt;Percentiles!C$7, 5, IF(C346&lt;Percentiles!C$8, 6, IF(C346&lt;Percentiles!C$9, 7, IF(C346&lt;Percentiles!C$10, 8, IF(C346&lt;Percentiles!C$11, 9, IF(C346&lt;Percentiles!C$12, 10, 11))))))))))</f>
        <v>7</v>
      </c>
      <c r="H346" s="54">
        <f>IF(D346&lt;Percentiles!D$3, 1, IF(D346&lt;Percentiles!D$4, 2, IF(D346&lt;Percentiles!D$5, 3, IF(D346&lt;Percentiles!D$6, 4, IF(D346&lt;Percentiles!D$7, 5, IF(D346&lt;Percentiles!D$8, 6, IF(D346&lt;Percentiles!D$9, 7, IF(D346&lt;Percentiles!D$10, 8, IF(D346&lt;Percentiles!D$11, 9, IF(D346&lt;Percentiles!D$12, 10, 11))))))))))</f>
        <v>7</v>
      </c>
      <c r="I346" s="54">
        <f>IF(E346&lt;Percentiles!E$3, 1, IF(E346&lt;Percentiles!E$4, 2, IF(E346&lt;Percentiles!E$5, 3, IF(E346&lt;Percentiles!E$6, 4, IF(E346&lt;Percentiles!E$7, 5, IF(E346&lt;Percentiles!E$8, 6, IF(E346&lt;Percentiles!E$9, 7, IF(E346&lt;Percentiles!E$10, 8, IF(E346&lt;Percentiles!E$11, 9, IF(E346&lt;Percentiles!E$12, 10, 11))))))))))</f>
        <v>7</v>
      </c>
      <c r="J346" s="54">
        <f>IF(F346&lt;Percentiles!F$3, 1, IF(F346&lt;Percentiles!F$4, 2, IF(F346&lt;Percentiles!F$5, 3, IF(F346&lt;Percentiles!F$6, 4, IF(F346&lt;Percentiles!F$7, 5, IF(F346&lt;Percentiles!F$8, 6, IF(F346&lt;Percentiles!F$9, 7, IF(F346&lt;Percentiles!F$10, 8, IF(F346&lt;Percentiles!F$11, 9, IF(F346&lt;Percentiles!F$12, 10, 11))))))))))</f>
        <v>4</v>
      </c>
      <c r="K346" s="35">
        <f>Combined!AA346</f>
        <v>0</v>
      </c>
      <c r="L346" s="38">
        <f>Combined!AB346</f>
        <v>0.5713499826371401</v>
      </c>
      <c r="M346">
        <f>IF(L346&lt;Percentiles!$G$3,1,0)</f>
        <v>1</v>
      </c>
      <c r="N346">
        <f>IF(L346&lt;Percentiles!$G$4,1,0)</f>
        <v>1</v>
      </c>
      <c r="O346">
        <f>IF(L346&lt;Percentiles!$G$5,1,0)</f>
        <v>1</v>
      </c>
      <c r="P346">
        <f>IF(L346&lt;Percentiles!$G$6,1,0)</f>
        <v>1</v>
      </c>
      <c r="Q346">
        <f>IF(L346&lt;Percentiles!$G$7,1,0)</f>
        <v>1</v>
      </c>
      <c r="R346">
        <f>IF(L346&lt;Percentiles!$G$8,1,0)</f>
        <v>1</v>
      </c>
      <c r="S346">
        <f>IF(L346&lt;Percentiles!$G$9,1,0)</f>
        <v>1</v>
      </c>
      <c r="T346">
        <f>IF(L346&lt;Percentiles!$G$10,1,0)</f>
        <v>1</v>
      </c>
      <c r="U346">
        <f>IF(L346&lt;Percentiles!$G$11,1,0)</f>
        <v>1</v>
      </c>
    </row>
    <row r="347" spans="1:21" x14ac:dyDescent="0.35">
      <c r="A347" s="34">
        <f>Combined!A347</f>
        <v>280323</v>
      </c>
      <c r="B347" s="34">
        <f>Combined!B347</f>
        <v>27</v>
      </c>
      <c r="C347" s="36">
        <f>Combined!W347</f>
        <v>-0.23858621904111185</v>
      </c>
      <c r="D347" s="36">
        <f>Combined!X347</f>
        <v>80.151040507887899</v>
      </c>
      <c r="E347" s="36">
        <f>Combined!Y347</f>
        <v>27.022062898654767</v>
      </c>
      <c r="F347" s="36">
        <f>Combined!Z347</f>
        <v>18.397559655756055</v>
      </c>
      <c r="G347" s="54">
        <f>IF(C347&lt;Percentiles!C$3, 1, IF(C347&lt;Percentiles!C$4, 2, IF(C347&lt;Percentiles!C$5, 3, IF(C347&lt;Percentiles!C$6, 4, IF(C347&lt;Percentiles!C$7, 5, IF(C347&lt;Percentiles!C$8, 6, IF(C347&lt;Percentiles!C$9, 7, IF(C347&lt;Percentiles!C$10, 8, IF(C347&lt;Percentiles!C$11, 9, IF(C347&lt;Percentiles!C$12, 10, 11))))))))))</f>
        <v>8</v>
      </c>
      <c r="H347" s="54">
        <f>IF(D347&lt;Percentiles!D$3, 1, IF(D347&lt;Percentiles!D$4, 2, IF(D347&lt;Percentiles!D$5, 3, IF(D347&lt;Percentiles!D$6, 4, IF(D347&lt;Percentiles!D$7, 5, IF(D347&lt;Percentiles!D$8, 6, IF(D347&lt;Percentiles!D$9, 7, IF(D347&lt;Percentiles!D$10, 8, IF(D347&lt;Percentiles!D$11, 9, IF(D347&lt;Percentiles!D$12, 10, 11))))))))))</f>
        <v>5</v>
      </c>
      <c r="I347" s="54">
        <f>IF(E347&lt;Percentiles!E$3, 1, IF(E347&lt;Percentiles!E$4, 2, IF(E347&lt;Percentiles!E$5, 3, IF(E347&lt;Percentiles!E$6, 4, IF(E347&lt;Percentiles!E$7, 5, IF(E347&lt;Percentiles!E$8, 6, IF(E347&lt;Percentiles!E$9, 7, IF(E347&lt;Percentiles!E$10, 8, IF(E347&lt;Percentiles!E$11, 9, IF(E347&lt;Percentiles!E$12, 10, 11))))))))))</f>
        <v>5</v>
      </c>
      <c r="J347" s="54">
        <f>IF(F347&lt;Percentiles!F$3, 1, IF(F347&lt;Percentiles!F$4, 2, IF(F347&lt;Percentiles!F$5, 3, IF(F347&lt;Percentiles!F$6, 4, IF(F347&lt;Percentiles!F$7, 5, IF(F347&lt;Percentiles!F$8, 6, IF(F347&lt;Percentiles!F$9, 7, IF(F347&lt;Percentiles!F$10, 8, IF(F347&lt;Percentiles!F$11, 9, IF(F347&lt;Percentiles!F$12, 10, 11))))))))))</f>
        <v>2</v>
      </c>
      <c r="K347" s="35">
        <f>Combined!AA347</f>
        <v>0</v>
      </c>
      <c r="L347" s="38">
        <f>Combined!AB347</f>
        <v>0.75788953738476217</v>
      </c>
      <c r="M347">
        <f>IF(L347&lt;Percentiles!$G$3,1,0)</f>
        <v>1</v>
      </c>
      <c r="N347">
        <f>IF(L347&lt;Percentiles!$G$4,1,0)</f>
        <v>1</v>
      </c>
      <c r="O347">
        <f>IF(L347&lt;Percentiles!$G$5,1,0)</f>
        <v>1</v>
      </c>
      <c r="P347">
        <f>IF(L347&lt;Percentiles!$G$6,1,0)</f>
        <v>1</v>
      </c>
      <c r="Q347">
        <f>IF(L347&lt;Percentiles!$G$7,1,0)</f>
        <v>1</v>
      </c>
      <c r="R347">
        <f>IF(L347&lt;Percentiles!$G$8,1,0)</f>
        <v>1</v>
      </c>
      <c r="S347">
        <f>IF(L347&lt;Percentiles!$G$9,1,0)</f>
        <v>1</v>
      </c>
      <c r="T347">
        <f>IF(L347&lt;Percentiles!$G$10,1,0)</f>
        <v>1</v>
      </c>
      <c r="U347">
        <f>IF(L347&lt;Percentiles!$G$11,1,0)</f>
        <v>1</v>
      </c>
    </row>
    <row r="348" spans="1:21" x14ac:dyDescent="0.35">
      <c r="A348" s="34">
        <f>Combined!A348</f>
        <v>280323</v>
      </c>
      <c r="B348" s="34">
        <f>Combined!B348</f>
        <v>28</v>
      </c>
      <c r="C348" s="36">
        <f>Combined!W348</f>
        <v>-0.27760223227071162</v>
      </c>
      <c r="D348" s="36">
        <f>Combined!X348</f>
        <v>106.10670909420516</v>
      </c>
      <c r="E348" s="36">
        <f>Combined!Y348</f>
        <v>32.082972078847142</v>
      </c>
      <c r="F348" s="36">
        <f>Combined!Z348</f>
        <v>36.826734770538224</v>
      </c>
      <c r="G348" s="54">
        <f>IF(C348&lt;Percentiles!C$3, 1, IF(C348&lt;Percentiles!C$4, 2, IF(C348&lt;Percentiles!C$5, 3, IF(C348&lt;Percentiles!C$6, 4, IF(C348&lt;Percentiles!C$7, 5, IF(C348&lt;Percentiles!C$8, 6, IF(C348&lt;Percentiles!C$9, 7, IF(C348&lt;Percentiles!C$10, 8, IF(C348&lt;Percentiles!C$11, 9, IF(C348&lt;Percentiles!C$12, 10, 11))))))))))</f>
        <v>7</v>
      </c>
      <c r="H348" s="54">
        <f>IF(D348&lt;Percentiles!D$3, 1, IF(D348&lt;Percentiles!D$4, 2, IF(D348&lt;Percentiles!D$5, 3, IF(D348&lt;Percentiles!D$6, 4, IF(D348&lt;Percentiles!D$7, 5, IF(D348&lt;Percentiles!D$8, 6, IF(D348&lt;Percentiles!D$9, 7, IF(D348&lt;Percentiles!D$10, 8, IF(D348&lt;Percentiles!D$11, 9, IF(D348&lt;Percentiles!D$12, 10, 11))))))))))</f>
        <v>5</v>
      </c>
      <c r="I348" s="54">
        <f>IF(E348&lt;Percentiles!E$3, 1, IF(E348&lt;Percentiles!E$4, 2, IF(E348&lt;Percentiles!E$5, 3, IF(E348&lt;Percentiles!E$6, 4, IF(E348&lt;Percentiles!E$7, 5, IF(E348&lt;Percentiles!E$8, 6, IF(E348&lt;Percentiles!E$9, 7, IF(E348&lt;Percentiles!E$10, 8, IF(E348&lt;Percentiles!E$11, 9, IF(E348&lt;Percentiles!E$12, 10, 11))))))))))</f>
        <v>6</v>
      </c>
      <c r="J348" s="54">
        <f>IF(F348&lt;Percentiles!F$3, 1, IF(F348&lt;Percentiles!F$4, 2, IF(F348&lt;Percentiles!F$5, 3, IF(F348&lt;Percentiles!F$6, 4, IF(F348&lt;Percentiles!F$7, 5, IF(F348&lt;Percentiles!F$8, 6, IF(F348&lt;Percentiles!F$9, 7, IF(F348&lt;Percentiles!F$10, 8, IF(F348&lt;Percentiles!F$11, 9, IF(F348&lt;Percentiles!F$12, 10, 11))))))))))</f>
        <v>4</v>
      </c>
      <c r="K348" s="35">
        <f>Combined!AA348</f>
        <v>0</v>
      </c>
      <c r="L348" s="38">
        <f>Combined!AB348</f>
        <v>0.55006947867300438</v>
      </c>
      <c r="M348">
        <f>IF(L348&lt;Percentiles!$G$3,1,0)</f>
        <v>1</v>
      </c>
      <c r="N348">
        <f>IF(L348&lt;Percentiles!$G$4,1,0)</f>
        <v>1</v>
      </c>
      <c r="O348">
        <f>IF(L348&lt;Percentiles!$G$5,1,0)</f>
        <v>1</v>
      </c>
      <c r="P348">
        <f>IF(L348&lt;Percentiles!$G$6,1,0)</f>
        <v>1</v>
      </c>
      <c r="Q348">
        <f>IF(L348&lt;Percentiles!$G$7,1,0)</f>
        <v>1</v>
      </c>
      <c r="R348">
        <f>IF(L348&lt;Percentiles!$G$8,1,0)</f>
        <v>1</v>
      </c>
      <c r="S348">
        <f>IF(L348&lt;Percentiles!$G$9,1,0)</f>
        <v>1</v>
      </c>
      <c r="T348">
        <f>IF(L348&lt;Percentiles!$G$10,1,0)</f>
        <v>1</v>
      </c>
      <c r="U348">
        <f>IF(L348&lt;Percentiles!$G$11,1,0)</f>
        <v>1</v>
      </c>
    </row>
    <row r="349" spans="1:21" x14ac:dyDescent="0.35">
      <c r="A349" s="34">
        <f>Combined!A349</f>
        <v>280323</v>
      </c>
      <c r="B349" s="34">
        <f>Combined!B349</f>
        <v>29</v>
      </c>
      <c r="C349" s="36">
        <f>Combined!W349</f>
        <v>-0.25313599994088704</v>
      </c>
      <c r="D349" s="36">
        <f>Combined!X349</f>
        <v>122.08556410177606</v>
      </c>
      <c r="E349" s="36">
        <f>Combined!Y349</f>
        <v>35.671485900109076</v>
      </c>
      <c r="F349" s="36">
        <f>Combined!Z349</f>
        <v>8.3656115399295601</v>
      </c>
      <c r="G349" s="54">
        <f>IF(C349&lt;Percentiles!C$3, 1, IF(C349&lt;Percentiles!C$4, 2, IF(C349&lt;Percentiles!C$5, 3, IF(C349&lt;Percentiles!C$6, 4, IF(C349&lt;Percentiles!C$7, 5, IF(C349&lt;Percentiles!C$8, 6, IF(C349&lt;Percentiles!C$9, 7, IF(C349&lt;Percentiles!C$10, 8, IF(C349&lt;Percentiles!C$11, 9, IF(C349&lt;Percentiles!C$12, 10, 11))))))))))</f>
        <v>7</v>
      </c>
      <c r="H349" s="54">
        <f>IF(D349&lt;Percentiles!D$3, 1, IF(D349&lt;Percentiles!D$4, 2, IF(D349&lt;Percentiles!D$5, 3, IF(D349&lt;Percentiles!D$6, 4, IF(D349&lt;Percentiles!D$7, 5, IF(D349&lt;Percentiles!D$8, 6, IF(D349&lt;Percentiles!D$9, 7, IF(D349&lt;Percentiles!D$10, 8, IF(D349&lt;Percentiles!D$11, 9, IF(D349&lt;Percentiles!D$12, 10, 11))))))))))</f>
        <v>6</v>
      </c>
      <c r="I349" s="54">
        <f>IF(E349&lt;Percentiles!E$3, 1, IF(E349&lt;Percentiles!E$4, 2, IF(E349&lt;Percentiles!E$5, 3, IF(E349&lt;Percentiles!E$6, 4, IF(E349&lt;Percentiles!E$7, 5, IF(E349&lt;Percentiles!E$8, 6, IF(E349&lt;Percentiles!E$9, 7, IF(E349&lt;Percentiles!E$10, 8, IF(E349&lt;Percentiles!E$11, 9, IF(E349&lt;Percentiles!E$12, 10, 11))))))))))</f>
        <v>6</v>
      </c>
      <c r="J349" s="54">
        <f>IF(F349&lt;Percentiles!F$3, 1, IF(F349&lt;Percentiles!F$4, 2, IF(F349&lt;Percentiles!F$5, 3, IF(F349&lt;Percentiles!F$6, 4, IF(F349&lt;Percentiles!F$7, 5, IF(F349&lt;Percentiles!F$8, 6, IF(F349&lt;Percentiles!F$9, 7, IF(F349&lt;Percentiles!F$10, 8, IF(F349&lt;Percentiles!F$11, 9, IF(F349&lt;Percentiles!F$12, 10, 11))))))))))</f>
        <v>1</v>
      </c>
      <c r="K349" s="35">
        <f>Combined!AA349</f>
        <v>0</v>
      </c>
      <c r="L349" s="38">
        <f>Combined!AB349</f>
        <v>0.79783176942510092</v>
      </c>
      <c r="M349">
        <f>IF(L349&lt;Percentiles!$G$3,1,0)</f>
        <v>1</v>
      </c>
      <c r="N349">
        <f>IF(L349&lt;Percentiles!$G$4,1,0)</f>
        <v>1</v>
      </c>
      <c r="O349">
        <f>IF(L349&lt;Percentiles!$G$5,1,0)</f>
        <v>1</v>
      </c>
      <c r="P349">
        <f>IF(L349&lt;Percentiles!$G$6,1,0)</f>
        <v>1</v>
      </c>
      <c r="Q349">
        <f>IF(L349&lt;Percentiles!$G$7,1,0)</f>
        <v>1</v>
      </c>
      <c r="R349">
        <f>IF(L349&lt;Percentiles!$G$8,1,0)</f>
        <v>1</v>
      </c>
      <c r="S349">
        <f>IF(L349&lt;Percentiles!$G$9,1,0)</f>
        <v>1</v>
      </c>
      <c r="T349">
        <f>IF(L349&lt;Percentiles!$G$10,1,0)</f>
        <v>1</v>
      </c>
      <c r="U349">
        <f>IF(L349&lt;Percentiles!$G$11,1,0)</f>
        <v>1</v>
      </c>
    </row>
    <row r="350" spans="1:21" x14ac:dyDescent="0.35">
      <c r="A350" s="34">
        <f>Combined!A350</f>
        <v>280323</v>
      </c>
      <c r="B350" s="34">
        <f>Combined!B350</f>
        <v>30</v>
      </c>
      <c r="C350" s="36">
        <f>Combined!W350</f>
        <v>-0.17375627446770051</v>
      </c>
      <c r="D350" s="36">
        <f>Combined!X350</f>
        <v>115.34403344369932</v>
      </c>
      <c r="E350" s="36">
        <f>Combined!Y350</f>
        <v>32.275797031346592</v>
      </c>
      <c r="F350" s="36">
        <f>Combined!Z350</f>
        <v>54.011354422405837</v>
      </c>
      <c r="G350" s="54">
        <f>IF(C350&lt;Percentiles!C$3, 1, IF(C350&lt;Percentiles!C$4, 2, IF(C350&lt;Percentiles!C$5, 3, IF(C350&lt;Percentiles!C$6, 4, IF(C350&lt;Percentiles!C$7, 5, IF(C350&lt;Percentiles!C$8, 6, IF(C350&lt;Percentiles!C$9, 7, IF(C350&lt;Percentiles!C$10, 8, IF(C350&lt;Percentiles!C$11, 9, IF(C350&lt;Percentiles!C$12, 10, 11))))))))))</f>
        <v>8</v>
      </c>
      <c r="H350" s="54">
        <f>IF(D350&lt;Percentiles!D$3, 1, IF(D350&lt;Percentiles!D$4, 2, IF(D350&lt;Percentiles!D$5, 3, IF(D350&lt;Percentiles!D$6, 4, IF(D350&lt;Percentiles!D$7, 5, IF(D350&lt;Percentiles!D$8, 6, IF(D350&lt;Percentiles!D$9, 7, IF(D350&lt;Percentiles!D$10, 8, IF(D350&lt;Percentiles!D$11, 9, IF(D350&lt;Percentiles!D$12, 10, 11))))))))))</f>
        <v>6</v>
      </c>
      <c r="I350" s="54">
        <f>IF(E350&lt;Percentiles!E$3, 1, IF(E350&lt;Percentiles!E$4, 2, IF(E350&lt;Percentiles!E$5, 3, IF(E350&lt;Percentiles!E$6, 4, IF(E350&lt;Percentiles!E$7, 5, IF(E350&lt;Percentiles!E$8, 6, IF(E350&lt;Percentiles!E$9, 7, IF(E350&lt;Percentiles!E$10, 8, IF(E350&lt;Percentiles!E$11, 9, IF(E350&lt;Percentiles!E$12, 10, 11))))))))))</f>
        <v>6</v>
      </c>
      <c r="J350" s="54">
        <f>IF(F350&lt;Percentiles!F$3, 1, IF(F350&lt;Percentiles!F$4, 2, IF(F350&lt;Percentiles!F$5, 3, IF(F350&lt;Percentiles!F$6, 4, IF(F350&lt;Percentiles!F$7, 5, IF(F350&lt;Percentiles!F$8, 6, IF(F350&lt;Percentiles!F$9, 7, IF(F350&lt;Percentiles!F$10, 8, IF(F350&lt;Percentiles!F$11, 9, IF(F350&lt;Percentiles!F$12, 10, 11))))))))))</f>
        <v>6</v>
      </c>
      <c r="K350" s="35">
        <f>Combined!AA350</f>
        <v>0</v>
      </c>
      <c r="L350" s="38">
        <f>Combined!AB350</f>
        <v>0.78952066175582158</v>
      </c>
      <c r="M350">
        <f>IF(L350&lt;Percentiles!$G$3,1,0)</f>
        <v>1</v>
      </c>
      <c r="N350">
        <f>IF(L350&lt;Percentiles!$G$4,1,0)</f>
        <v>1</v>
      </c>
      <c r="O350">
        <f>IF(L350&lt;Percentiles!$G$5,1,0)</f>
        <v>1</v>
      </c>
      <c r="P350">
        <f>IF(L350&lt;Percentiles!$G$6,1,0)</f>
        <v>1</v>
      </c>
      <c r="Q350">
        <f>IF(L350&lt;Percentiles!$G$7,1,0)</f>
        <v>1</v>
      </c>
      <c r="R350">
        <f>IF(L350&lt;Percentiles!$G$8,1,0)</f>
        <v>1</v>
      </c>
      <c r="S350">
        <f>IF(L350&lt;Percentiles!$G$9,1,0)</f>
        <v>1</v>
      </c>
      <c r="T350">
        <f>IF(L350&lt;Percentiles!$G$10,1,0)</f>
        <v>1</v>
      </c>
      <c r="U350">
        <f>IF(L350&lt;Percentiles!$G$11,1,0)</f>
        <v>1</v>
      </c>
    </row>
    <row r="351" spans="1:21" x14ac:dyDescent="0.35">
      <c r="A351" s="34">
        <f>Combined!A351</f>
        <v>280323</v>
      </c>
      <c r="B351" s="34">
        <f>Combined!B351</f>
        <v>31</v>
      </c>
      <c r="C351" s="36">
        <f>Combined!W351</f>
        <v>3</v>
      </c>
      <c r="D351" s="36">
        <f>Combined!X351</f>
        <v>203.78856641831482</v>
      </c>
      <c r="E351" s="36">
        <f>Combined!Y351</f>
        <v>36.692608433663274</v>
      </c>
      <c r="F351" s="36">
        <f>Combined!Z351</f>
        <v>4424.3104348860415</v>
      </c>
      <c r="G351" s="54">
        <f>IF(C351&lt;Percentiles!C$3, 1, IF(C351&lt;Percentiles!C$4, 2, IF(C351&lt;Percentiles!C$5, 3, IF(C351&lt;Percentiles!C$6, 4, IF(C351&lt;Percentiles!C$7, 5, IF(C351&lt;Percentiles!C$8, 6, IF(C351&lt;Percentiles!C$9, 7, IF(C351&lt;Percentiles!C$10, 8, IF(C351&lt;Percentiles!C$11, 9, IF(C351&lt;Percentiles!C$12, 10, 11))))))))))</f>
        <v>11</v>
      </c>
      <c r="H351" s="54">
        <f>IF(D351&lt;Percentiles!D$3, 1, IF(D351&lt;Percentiles!D$4, 2, IF(D351&lt;Percentiles!D$5, 3, IF(D351&lt;Percentiles!D$6, 4, IF(D351&lt;Percentiles!D$7, 5, IF(D351&lt;Percentiles!D$8, 6, IF(D351&lt;Percentiles!D$9, 7, IF(D351&lt;Percentiles!D$10, 8, IF(D351&lt;Percentiles!D$11, 9, IF(D351&lt;Percentiles!D$12, 10, 11))))))))))</f>
        <v>8</v>
      </c>
      <c r="I351" s="54">
        <f>IF(E351&lt;Percentiles!E$3, 1, IF(E351&lt;Percentiles!E$4, 2, IF(E351&lt;Percentiles!E$5, 3, IF(E351&lt;Percentiles!E$6, 4, IF(E351&lt;Percentiles!E$7, 5, IF(E351&lt;Percentiles!E$8, 6, IF(E351&lt;Percentiles!E$9, 7, IF(E351&lt;Percentiles!E$10, 8, IF(E351&lt;Percentiles!E$11, 9, IF(E351&lt;Percentiles!E$12, 10, 11))))))))))</f>
        <v>7</v>
      </c>
      <c r="J351" s="54">
        <f>IF(F351&lt;Percentiles!F$3, 1, IF(F351&lt;Percentiles!F$4, 2, IF(F351&lt;Percentiles!F$5, 3, IF(F351&lt;Percentiles!F$6, 4, IF(F351&lt;Percentiles!F$7, 5, IF(F351&lt;Percentiles!F$8, 6, IF(F351&lt;Percentiles!F$9, 7, IF(F351&lt;Percentiles!F$10, 8, IF(F351&lt;Percentiles!F$11, 9, IF(F351&lt;Percentiles!F$12, 10, 11))))))))))</f>
        <v>10</v>
      </c>
      <c r="K351" s="35">
        <f>Combined!AA351</f>
        <v>0</v>
      </c>
      <c r="L351" s="38">
        <f>Combined!AB351</f>
        <v>2.2210750363536582</v>
      </c>
      <c r="M351">
        <f>IF(L351&lt;Percentiles!$G$3,1,0)</f>
        <v>0</v>
      </c>
      <c r="N351">
        <f>IF(L351&lt;Percentiles!$G$4,1,0)</f>
        <v>1</v>
      </c>
      <c r="O351">
        <f>IF(L351&lt;Percentiles!$G$5,1,0)</f>
        <v>1</v>
      </c>
      <c r="P351">
        <f>IF(L351&lt;Percentiles!$G$6,1,0)</f>
        <v>1</v>
      </c>
      <c r="Q351">
        <f>IF(L351&lt;Percentiles!$G$7,1,0)</f>
        <v>1</v>
      </c>
      <c r="R351">
        <f>IF(L351&lt;Percentiles!$G$8,1,0)</f>
        <v>1</v>
      </c>
      <c r="S351">
        <f>IF(L351&lt;Percentiles!$G$9,1,0)</f>
        <v>1</v>
      </c>
      <c r="T351">
        <f>IF(L351&lt;Percentiles!$G$10,1,0)</f>
        <v>1</v>
      </c>
      <c r="U351">
        <f>IF(L351&lt;Percentiles!$G$11,1,0)</f>
        <v>1</v>
      </c>
    </row>
    <row r="352" spans="1:21" x14ac:dyDescent="0.35">
      <c r="A352" s="34">
        <f>Combined!A352</f>
        <v>280323</v>
      </c>
      <c r="B352" s="34">
        <f>Combined!B352</f>
        <v>17</v>
      </c>
      <c r="C352" s="36">
        <f>Combined!W352</f>
        <v>2.8081942266732387</v>
      </c>
      <c r="D352" s="36">
        <f>Combined!X352</f>
        <v>199.45186119296983</v>
      </c>
      <c r="E352" s="36">
        <f>Combined!Y352</f>
        <v>29.937123461482493</v>
      </c>
      <c r="F352" s="36">
        <f>Combined!Z352</f>
        <v>1.8908257473590493</v>
      </c>
      <c r="G352" s="54">
        <f>IF(C352&lt;Percentiles!C$3, 1, IF(C352&lt;Percentiles!C$4, 2, IF(C352&lt;Percentiles!C$5, 3, IF(C352&lt;Percentiles!C$6, 4, IF(C352&lt;Percentiles!C$7, 5, IF(C352&lt;Percentiles!C$8, 6, IF(C352&lt;Percentiles!C$9, 7, IF(C352&lt;Percentiles!C$10, 8, IF(C352&lt;Percentiles!C$11, 9, IF(C352&lt;Percentiles!C$12, 10, 11))))))))))</f>
        <v>10</v>
      </c>
      <c r="H352" s="54">
        <f>IF(D352&lt;Percentiles!D$3, 1, IF(D352&lt;Percentiles!D$4, 2, IF(D352&lt;Percentiles!D$5, 3, IF(D352&lt;Percentiles!D$6, 4, IF(D352&lt;Percentiles!D$7, 5, IF(D352&lt;Percentiles!D$8, 6, IF(D352&lt;Percentiles!D$9, 7, IF(D352&lt;Percentiles!D$10, 8, IF(D352&lt;Percentiles!D$11, 9, IF(D352&lt;Percentiles!D$12, 10, 11))))))))))</f>
        <v>8</v>
      </c>
      <c r="I352" s="54">
        <f>IF(E352&lt;Percentiles!E$3, 1, IF(E352&lt;Percentiles!E$4, 2, IF(E352&lt;Percentiles!E$5, 3, IF(E352&lt;Percentiles!E$6, 4, IF(E352&lt;Percentiles!E$7, 5, IF(E352&lt;Percentiles!E$8, 6, IF(E352&lt;Percentiles!E$9, 7, IF(E352&lt;Percentiles!E$10, 8, IF(E352&lt;Percentiles!E$11, 9, IF(E352&lt;Percentiles!E$12, 10, 11))))))))))</f>
        <v>6</v>
      </c>
      <c r="J352" s="54">
        <f>IF(F352&lt;Percentiles!F$3, 1, IF(F352&lt;Percentiles!F$4, 2, IF(F352&lt;Percentiles!F$5, 3, IF(F352&lt;Percentiles!F$6, 4, IF(F352&lt;Percentiles!F$7, 5, IF(F352&lt;Percentiles!F$8, 6, IF(F352&lt;Percentiles!F$9, 7, IF(F352&lt;Percentiles!F$10, 8, IF(F352&lt;Percentiles!F$11, 9, IF(F352&lt;Percentiles!F$12, 10, 11))))))))))</f>
        <v>1</v>
      </c>
      <c r="K352" s="35">
        <f>Combined!AA352</f>
        <v>3</v>
      </c>
      <c r="L352" s="38">
        <f>Combined!AB352</f>
        <v>1.6116588637634286</v>
      </c>
      <c r="M352">
        <f>IF(L352&lt;Percentiles!$G$3,1,0)</f>
        <v>1</v>
      </c>
      <c r="N352">
        <f>IF(L352&lt;Percentiles!$G$4,1,0)</f>
        <v>1</v>
      </c>
      <c r="O352">
        <f>IF(L352&lt;Percentiles!$G$5,1,0)</f>
        <v>1</v>
      </c>
      <c r="P352">
        <f>IF(L352&lt;Percentiles!$G$6,1,0)</f>
        <v>1</v>
      </c>
      <c r="Q352">
        <f>IF(L352&lt;Percentiles!$G$7,1,0)</f>
        <v>1</v>
      </c>
      <c r="R352">
        <f>IF(L352&lt;Percentiles!$G$8,1,0)</f>
        <v>1</v>
      </c>
      <c r="S352">
        <f>IF(L352&lt;Percentiles!$G$9,1,0)</f>
        <v>1</v>
      </c>
      <c r="T352">
        <f>IF(L352&lt;Percentiles!$G$10,1,0)</f>
        <v>1</v>
      </c>
      <c r="U352">
        <f>IF(L352&lt;Percentiles!$G$11,1,0)</f>
        <v>1</v>
      </c>
    </row>
    <row r="353" spans="1:21" x14ac:dyDescent="0.35">
      <c r="A353" s="34">
        <f>Combined!A353</f>
        <v>280323</v>
      </c>
      <c r="B353" s="34">
        <f>Combined!B353</f>
        <v>18</v>
      </c>
      <c r="C353" s="36">
        <f>Combined!W353</f>
        <v>3.9364853940879706E-2</v>
      </c>
      <c r="D353" s="36">
        <f>Combined!X353</f>
        <v>219.2313510698495</v>
      </c>
      <c r="E353" s="36">
        <f>Combined!Y353</f>
        <v>70.729174489708882</v>
      </c>
      <c r="F353" s="36">
        <f>Combined!Z353</f>
        <v>30.505951045739913</v>
      </c>
      <c r="G353" s="54">
        <f>IF(C353&lt;Percentiles!C$3, 1, IF(C353&lt;Percentiles!C$4, 2, IF(C353&lt;Percentiles!C$5, 3, IF(C353&lt;Percentiles!C$6, 4, IF(C353&lt;Percentiles!C$7, 5, IF(C353&lt;Percentiles!C$8, 6, IF(C353&lt;Percentiles!C$9, 7, IF(C353&lt;Percentiles!C$10, 8, IF(C353&lt;Percentiles!C$11, 9, IF(C353&lt;Percentiles!C$12, 10, 11))))))))))</f>
        <v>9</v>
      </c>
      <c r="H353" s="54">
        <f>IF(D353&lt;Percentiles!D$3, 1, IF(D353&lt;Percentiles!D$4, 2, IF(D353&lt;Percentiles!D$5, 3, IF(D353&lt;Percentiles!D$6, 4, IF(D353&lt;Percentiles!D$7, 5, IF(D353&lt;Percentiles!D$8, 6, IF(D353&lt;Percentiles!D$9, 7, IF(D353&lt;Percentiles!D$10, 8, IF(D353&lt;Percentiles!D$11, 9, IF(D353&lt;Percentiles!D$12, 10, 11))))))))))</f>
        <v>9</v>
      </c>
      <c r="I353" s="54">
        <f>IF(E353&lt;Percentiles!E$3, 1, IF(E353&lt;Percentiles!E$4, 2, IF(E353&lt;Percentiles!E$5, 3, IF(E353&lt;Percentiles!E$6, 4, IF(E353&lt;Percentiles!E$7, 5, IF(E353&lt;Percentiles!E$8, 6, IF(E353&lt;Percentiles!E$9, 7, IF(E353&lt;Percentiles!E$10, 8, IF(E353&lt;Percentiles!E$11, 9, IF(E353&lt;Percentiles!E$12, 10, 11))))))))))</f>
        <v>7</v>
      </c>
      <c r="J353" s="54">
        <f>IF(F353&lt;Percentiles!F$3, 1, IF(F353&lt;Percentiles!F$4, 2, IF(F353&lt;Percentiles!F$5, 3, IF(F353&lt;Percentiles!F$6, 4, IF(F353&lt;Percentiles!F$7, 5, IF(F353&lt;Percentiles!F$8, 6, IF(F353&lt;Percentiles!F$9, 7, IF(F353&lt;Percentiles!F$10, 8, IF(F353&lt;Percentiles!F$11, 9, IF(F353&lt;Percentiles!F$12, 10, 11))))))))))</f>
        <v>3</v>
      </c>
      <c r="K353" s="35">
        <f>Combined!AA353</f>
        <v>3</v>
      </c>
      <c r="L353" s="38">
        <f>Combined!AB353</f>
        <v>0.6266224675659251</v>
      </c>
      <c r="M353">
        <f>IF(L353&lt;Percentiles!$G$3,1,0)</f>
        <v>1</v>
      </c>
      <c r="N353">
        <f>IF(L353&lt;Percentiles!$G$4,1,0)</f>
        <v>1</v>
      </c>
      <c r="O353">
        <f>IF(L353&lt;Percentiles!$G$5,1,0)</f>
        <v>1</v>
      </c>
      <c r="P353">
        <f>IF(L353&lt;Percentiles!$G$6,1,0)</f>
        <v>1</v>
      </c>
      <c r="Q353">
        <f>IF(L353&lt;Percentiles!$G$7,1,0)</f>
        <v>1</v>
      </c>
      <c r="R353">
        <f>IF(L353&lt;Percentiles!$G$8,1,0)</f>
        <v>1</v>
      </c>
      <c r="S353">
        <f>IF(L353&lt;Percentiles!$G$9,1,0)</f>
        <v>1</v>
      </c>
      <c r="T353">
        <f>IF(L353&lt;Percentiles!$G$10,1,0)</f>
        <v>1</v>
      </c>
      <c r="U353">
        <f>IF(L353&lt;Percentiles!$G$11,1,0)</f>
        <v>1</v>
      </c>
    </row>
    <row r="354" spans="1:21" x14ac:dyDescent="0.35">
      <c r="A354" s="34">
        <f>Combined!A354</f>
        <v>280323</v>
      </c>
      <c r="B354" s="34">
        <f>Combined!B354</f>
        <v>19</v>
      </c>
      <c r="C354" s="36">
        <f>Combined!W354</f>
        <v>0.5722032430463373</v>
      </c>
      <c r="D354" s="36">
        <f>Combined!X354</f>
        <v>464.12844641815099</v>
      </c>
      <c r="E354" s="36">
        <f>Combined!Y354</f>
        <v>217.34127386851731</v>
      </c>
      <c r="F354" s="36">
        <f>Combined!Z354</f>
        <v>48.742643041748494</v>
      </c>
      <c r="G354" s="54">
        <f>IF(C354&lt;Percentiles!C$3, 1, IF(C354&lt;Percentiles!C$4, 2, IF(C354&lt;Percentiles!C$5, 3, IF(C354&lt;Percentiles!C$6, 4, IF(C354&lt;Percentiles!C$7, 5, IF(C354&lt;Percentiles!C$8, 6, IF(C354&lt;Percentiles!C$9, 7, IF(C354&lt;Percentiles!C$10, 8, IF(C354&lt;Percentiles!C$11, 9, IF(C354&lt;Percentiles!C$12, 10, 11))))))))))</f>
        <v>10</v>
      </c>
      <c r="H354" s="54">
        <f>IF(D354&lt;Percentiles!D$3, 1, IF(D354&lt;Percentiles!D$4, 2, IF(D354&lt;Percentiles!D$5, 3, IF(D354&lt;Percentiles!D$6, 4, IF(D354&lt;Percentiles!D$7, 5, IF(D354&lt;Percentiles!D$8, 6, IF(D354&lt;Percentiles!D$9, 7, IF(D354&lt;Percentiles!D$10, 8, IF(D354&lt;Percentiles!D$11, 9, IF(D354&lt;Percentiles!D$12, 10, 11))))))))))</f>
        <v>10</v>
      </c>
      <c r="I354" s="54">
        <f>IF(E354&lt;Percentiles!E$3, 1, IF(E354&lt;Percentiles!E$4, 2, IF(E354&lt;Percentiles!E$5, 3, IF(E354&lt;Percentiles!E$6, 4, IF(E354&lt;Percentiles!E$7, 5, IF(E354&lt;Percentiles!E$8, 6, IF(E354&lt;Percentiles!E$9, 7, IF(E354&lt;Percentiles!E$10, 8, IF(E354&lt;Percentiles!E$11, 9, IF(E354&lt;Percentiles!E$12, 10, 11))))))))))</f>
        <v>8</v>
      </c>
      <c r="J354" s="54">
        <f>IF(F354&lt;Percentiles!F$3, 1, IF(F354&lt;Percentiles!F$4, 2, IF(F354&lt;Percentiles!F$5, 3, IF(F354&lt;Percentiles!F$6, 4, IF(F354&lt;Percentiles!F$7, 5, IF(F354&lt;Percentiles!F$8, 6, IF(F354&lt;Percentiles!F$9, 7, IF(F354&lt;Percentiles!F$10, 8, IF(F354&lt;Percentiles!F$11, 9, IF(F354&lt;Percentiles!F$12, 10, 11))))))))))</f>
        <v>6</v>
      </c>
      <c r="K354" s="35">
        <f>Combined!AA354</f>
        <v>3</v>
      </c>
      <c r="L354" s="38">
        <f>Combined!AB354</f>
        <v>0.63083068933406572</v>
      </c>
      <c r="M354">
        <f>IF(L354&lt;Percentiles!$G$3,1,0)</f>
        <v>1</v>
      </c>
      <c r="N354">
        <f>IF(L354&lt;Percentiles!$G$4,1,0)</f>
        <v>1</v>
      </c>
      <c r="O354">
        <f>IF(L354&lt;Percentiles!$G$5,1,0)</f>
        <v>1</v>
      </c>
      <c r="P354">
        <f>IF(L354&lt;Percentiles!$G$6,1,0)</f>
        <v>1</v>
      </c>
      <c r="Q354">
        <f>IF(L354&lt;Percentiles!$G$7,1,0)</f>
        <v>1</v>
      </c>
      <c r="R354">
        <f>IF(L354&lt;Percentiles!$G$8,1,0)</f>
        <v>1</v>
      </c>
      <c r="S354">
        <f>IF(L354&lt;Percentiles!$G$9,1,0)</f>
        <v>1</v>
      </c>
      <c r="T354">
        <f>IF(L354&lt;Percentiles!$G$10,1,0)</f>
        <v>1</v>
      </c>
      <c r="U354">
        <f>IF(L354&lt;Percentiles!$G$11,1,0)</f>
        <v>1</v>
      </c>
    </row>
    <row r="355" spans="1:21" x14ac:dyDescent="0.35">
      <c r="A355" s="34">
        <f>Combined!A355</f>
        <v>280323</v>
      </c>
      <c r="B355" s="34">
        <f>Combined!B355</f>
        <v>20</v>
      </c>
      <c r="C355" s="36">
        <f>Combined!W355</f>
        <v>-0.24257829937707981</v>
      </c>
      <c r="D355" s="36">
        <f>Combined!X355</f>
        <v>106.50224878339301</v>
      </c>
      <c r="E355" s="36">
        <f>Combined!Y355</f>
        <v>35.83688749207284</v>
      </c>
      <c r="F355" s="36">
        <f>Combined!Z355</f>
        <v>11.974904001311927</v>
      </c>
      <c r="G355" s="54">
        <f>IF(C355&lt;Percentiles!C$3, 1, IF(C355&lt;Percentiles!C$4, 2, IF(C355&lt;Percentiles!C$5, 3, IF(C355&lt;Percentiles!C$6, 4, IF(C355&lt;Percentiles!C$7, 5, IF(C355&lt;Percentiles!C$8, 6, IF(C355&lt;Percentiles!C$9, 7, IF(C355&lt;Percentiles!C$10, 8, IF(C355&lt;Percentiles!C$11, 9, IF(C355&lt;Percentiles!C$12, 10, 11))))))))))</f>
        <v>7</v>
      </c>
      <c r="H355" s="54">
        <f>IF(D355&lt;Percentiles!D$3, 1, IF(D355&lt;Percentiles!D$4, 2, IF(D355&lt;Percentiles!D$5, 3, IF(D355&lt;Percentiles!D$6, 4, IF(D355&lt;Percentiles!D$7, 5, IF(D355&lt;Percentiles!D$8, 6, IF(D355&lt;Percentiles!D$9, 7, IF(D355&lt;Percentiles!D$10, 8, IF(D355&lt;Percentiles!D$11, 9, IF(D355&lt;Percentiles!D$12, 10, 11))))))))))</f>
        <v>5</v>
      </c>
      <c r="I355" s="54">
        <f>IF(E355&lt;Percentiles!E$3, 1, IF(E355&lt;Percentiles!E$4, 2, IF(E355&lt;Percentiles!E$5, 3, IF(E355&lt;Percentiles!E$6, 4, IF(E355&lt;Percentiles!E$7, 5, IF(E355&lt;Percentiles!E$8, 6, IF(E355&lt;Percentiles!E$9, 7, IF(E355&lt;Percentiles!E$10, 8, IF(E355&lt;Percentiles!E$11, 9, IF(E355&lt;Percentiles!E$12, 10, 11))))))))))</f>
        <v>6</v>
      </c>
      <c r="J355" s="54">
        <f>IF(F355&lt;Percentiles!F$3, 1, IF(F355&lt;Percentiles!F$4, 2, IF(F355&lt;Percentiles!F$5, 3, IF(F355&lt;Percentiles!F$6, 4, IF(F355&lt;Percentiles!F$7, 5, IF(F355&lt;Percentiles!F$8, 6, IF(F355&lt;Percentiles!F$9, 7, IF(F355&lt;Percentiles!F$10, 8, IF(F355&lt;Percentiles!F$11, 9, IF(F355&lt;Percentiles!F$12, 10, 11))))))))))</f>
        <v>2</v>
      </c>
      <c r="K355" s="35">
        <f>Combined!AA355</f>
        <v>3</v>
      </c>
      <c r="L355" s="38">
        <f>Combined!AB355</f>
        <v>1.7189596995167344</v>
      </c>
      <c r="M355">
        <f>IF(L355&lt;Percentiles!$G$3,1,0)</f>
        <v>1</v>
      </c>
      <c r="N355">
        <f>IF(L355&lt;Percentiles!$G$4,1,0)</f>
        <v>1</v>
      </c>
      <c r="O355">
        <f>IF(L355&lt;Percentiles!$G$5,1,0)</f>
        <v>1</v>
      </c>
      <c r="P355">
        <f>IF(L355&lt;Percentiles!$G$6,1,0)</f>
        <v>1</v>
      </c>
      <c r="Q355">
        <f>IF(L355&lt;Percentiles!$G$7,1,0)</f>
        <v>1</v>
      </c>
      <c r="R355">
        <f>IF(L355&lt;Percentiles!$G$8,1,0)</f>
        <v>1</v>
      </c>
      <c r="S355">
        <f>IF(L355&lt;Percentiles!$G$9,1,0)</f>
        <v>1</v>
      </c>
      <c r="T355">
        <f>IF(L355&lt;Percentiles!$G$10,1,0)</f>
        <v>1</v>
      </c>
      <c r="U355">
        <f>IF(L355&lt;Percentiles!$G$11,1,0)</f>
        <v>1</v>
      </c>
    </row>
    <row r="356" spans="1:21" x14ac:dyDescent="0.35">
      <c r="A356" s="34">
        <f>Combined!A356</f>
        <v>280323</v>
      </c>
      <c r="B356" s="34">
        <f>Combined!B356</f>
        <v>21</v>
      </c>
      <c r="C356" s="36">
        <f>Combined!W356</f>
        <v>0.88106213797750577</v>
      </c>
      <c r="D356" s="36">
        <f>Combined!X356</f>
        <v>436.54557717745178</v>
      </c>
      <c r="E356" s="36">
        <f>Combined!Y356</f>
        <v>213.40784582928796</v>
      </c>
      <c r="F356" s="36">
        <f>Combined!Z356</f>
        <v>207.78314542911158</v>
      </c>
      <c r="G356" s="54">
        <f>IF(C356&lt;Percentiles!C$3, 1, IF(C356&lt;Percentiles!C$4, 2, IF(C356&lt;Percentiles!C$5, 3, IF(C356&lt;Percentiles!C$6, 4, IF(C356&lt;Percentiles!C$7, 5, IF(C356&lt;Percentiles!C$8, 6, IF(C356&lt;Percentiles!C$9, 7, IF(C356&lt;Percentiles!C$10, 8, IF(C356&lt;Percentiles!C$11, 9, IF(C356&lt;Percentiles!C$12, 10, 11))))))))))</f>
        <v>10</v>
      </c>
      <c r="H356" s="54">
        <f>IF(D356&lt;Percentiles!D$3, 1, IF(D356&lt;Percentiles!D$4, 2, IF(D356&lt;Percentiles!D$5, 3, IF(D356&lt;Percentiles!D$6, 4, IF(D356&lt;Percentiles!D$7, 5, IF(D356&lt;Percentiles!D$8, 6, IF(D356&lt;Percentiles!D$9, 7, IF(D356&lt;Percentiles!D$10, 8, IF(D356&lt;Percentiles!D$11, 9, IF(D356&lt;Percentiles!D$12, 10, 11))))))))))</f>
        <v>10</v>
      </c>
      <c r="I356" s="54">
        <f>IF(E356&lt;Percentiles!E$3, 1, IF(E356&lt;Percentiles!E$4, 2, IF(E356&lt;Percentiles!E$5, 3, IF(E356&lt;Percentiles!E$6, 4, IF(E356&lt;Percentiles!E$7, 5, IF(E356&lt;Percentiles!E$8, 6, IF(E356&lt;Percentiles!E$9, 7, IF(E356&lt;Percentiles!E$10, 8, IF(E356&lt;Percentiles!E$11, 9, IF(E356&lt;Percentiles!E$12, 10, 11))))))))))</f>
        <v>8</v>
      </c>
      <c r="J356" s="54">
        <f>IF(F356&lt;Percentiles!F$3, 1, IF(F356&lt;Percentiles!F$4, 2, IF(F356&lt;Percentiles!F$5, 3, IF(F356&lt;Percentiles!F$6, 4, IF(F356&lt;Percentiles!F$7, 5, IF(F356&lt;Percentiles!F$8, 6, IF(F356&lt;Percentiles!F$9, 7, IF(F356&lt;Percentiles!F$10, 8, IF(F356&lt;Percentiles!F$11, 9, IF(F356&lt;Percentiles!F$12, 10, 11))))))))))</f>
        <v>8</v>
      </c>
      <c r="K356" s="35">
        <f>Combined!AA356</f>
        <v>3</v>
      </c>
      <c r="L356" s="38">
        <f>Combined!AB356</f>
        <v>0.59369029295826459</v>
      </c>
      <c r="M356">
        <f>IF(L356&lt;Percentiles!$G$3,1,0)</f>
        <v>1</v>
      </c>
      <c r="N356">
        <f>IF(L356&lt;Percentiles!$G$4,1,0)</f>
        <v>1</v>
      </c>
      <c r="O356">
        <f>IF(L356&lt;Percentiles!$G$5,1,0)</f>
        <v>1</v>
      </c>
      <c r="P356">
        <f>IF(L356&lt;Percentiles!$G$6,1,0)</f>
        <v>1</v>
      </c>
      <c r="Q356">
        <f>IF(L356&lt;Percentiles!$G$7,1,0)</f>
        <v>1</v>
      </c>
      <c r="R356">
        <f>IF(L356&lt;Percentiles!$G$8,1,0)</f>
        <v>1</v>
      </c>
      <c r="S356">
        <f>IF(L356&lt;Percentiles!$G$9,1,0)</f>
        <v>1</v>
      </c>
      <c r="T356">
        <f>IF(L356&lt;Percentiles!$G$10,1,0)</f>
        <v>1</v>
      </c>
      <c r="U356">
        <f>IF(L356&lt;Percentiles!$G$11,1,0)</f>
        <v>1</v>
      </c>
    </row>
    <row r="357" spans="1:21" x14ac:dyDescent="0.35">
      <c r="A357" s="34">
        <f>Combined!A357</f>
        <v>280323</v>
      </c>
      <c r="B357" s="34">
        <f>Combined!B357</f>
        <v>22</v>
      </c>
      <c r="C357" s="36">
        <f>Combined!W357</f>
        <v>-0.35246231266986583</v>
      </c>
      <c r="D357" s="36">
        <f>Combined!X357</f>
        <v>129.70676246448491</v>
      </c>
      <c r="E357" s="36">
        <f>Combined!Y357</f>
        <v>38.645859759696847</v>
      </c>
      <c r="F357" s="36">
        <f>Combined!Z357</f>
        <v>8.6600767851711904</v>
      </c>
      <c r="G357" s="54">
        <f>IF(C357&lt;Percentiles!C$3, 1, IF(C357&lt;Percentiles!C$4, 2, IF(C357&lt;Percentiles!C$5, 3, IF(C357&lt;Percentiles!C$6, 4, IF(C357&lt;Percentiles!C$7, 5, IF(C357&lt;Percentiles!C$8, 6, IF(C357&lt;Percentiles!C$9, 7, IF(C357&lt;Percentiles!C$10, 8, IF(C357&lt;Percentiles!C$11, 9, IF(C357&lt;Percentiles!C$12, 10, 11))))))))))</f>
        <v>6</v>
      </c>
      <c r="H357" s="54">
        <f>IF(D357&lt;Percentiles!D$3, 1, IF(D357&lt;Percentiles!D$4, 2, IF(D357&lt;Percentiles!D$5, 3, IF(D357&lt;Percentiles!D$6, 4, IF(D357&lt;Percentiles!D$7, 5, IF(D357&lt;Percentiles!D$8, 6, IF(D357&lt;Percentiles!D$9, 7, IF(D357&lt;Percentiles!D$10, 8, IF(D357&lt;Percentiles!D$11, 9, IF(D357&lt;Percentiles!D$12, 10, 11))))))))))</f>
        <v>6</v>
      </c>
      <c r="I357" s="54">
        <f>IF(E357&lt;Percentiles!E$3, 1, IF(E357&lt;Percentiles!E$4, 2, IF(E357&lt;Percentiles!E$5, 3, IF(E357&lt;Percentiles!E$6, 4, IF(E357&lt;Percentiles!E$7, 5, IF(E357&lt;Percentiles!E$8, 6, IF(E357&lt;Percentiles!E$9, 7, IF(E357&lt;Percentiles!E$10, 8, IF(E357&lt;Percentiles!E$11, 9, IF(E357&lt;Percentiles!E$12, 10, 11))))))))))</f>
        <v>7</v>
      </c>
      <c r="J357" s="54">
        <f>IF(F357&lt;Percentiles!F$3, 1, IF(F357&lt;Percentiles!F$4, 2, IF(F357&lt;Percentiles!F$5, 3, IF(F357&lt;Percentiles!F$6, 4, IF(F357&lt;Percentiles!F$7, 5, IF(F357&lt;Percentiles!F$8, 6, IF(F357&lt;Percentiles!F$9, 7, IF(F357&lt;Percentiles!F$10, 8, IF(F357&lt;Percentiles!F$11, 9, IF(F357&lt;Percentiles!F$12, 10, 11))))))))))</f>
        <v>1</v>
      </c>
      <c r="K357" s="35">
        <f>Combined!AA357</f>
        <v>3</v>
      </c>
      <c r="L357" s="38">
        <f>Combined!AB357</f>
        <v>0.81739473604665436</v>
      </c>
      <c r="M357">
        <f>IF(L357&lt;Percentiles!$G$3,1,0)</f>
        <v>1</v>
      </c>
      <c r="N357">
        <f>IF(L357&lt;Percentiles!$G$4,1,0)</f>
        <v>1</v>
      </c>
      <c r="O357">
        <f>IF(L357&lt;Percentiles!$G$5,1,0)</f>
        <v>1</v>
      </c>
      <c r="P357">
        <f>IF(L357&lt;Percentiles!$G$6,1,0)</f>
        <v>1</v>
      </c>
      <c r="Q357">
        <f>IF(L357&lt;Percentiles!$G$7,1,0)</f>
        <v>1</v>
      </c>
      <c r="R357">
        <f>IF(L357&lt;Percentiles!$G$8,1,0)</f>
        <v>1</v>
      </c>
      <c r="S357">
        <f>IF(L357&lt;Percentiles!$G$9,1,0)</f>
        <v>1</v>
      </c>
      <c r="T357">
        <f>IF(L357&lt;Percentiles!$G$10,1,0)</f>
        <v>1</v>
      </c>
      <c r="U357">
        <f>IF(L357&lt;Percentiles!$G$11,1,0)</f>
        <v>1</v>
      </c>
    </row>
    <row r="358" spans="1:21" x14ac:dyDescent="0.35">
      <c r="A358" s="34">
        <f>Combined!A358</f>
        <v>280323</v>
      </c>
      <c r="B358" s="34">
        <f>Combined!B358</f>
        <v>23</v>
      </c>
      <c r="C358" s="36">
        <f>Combined!W358</f>
        <v>-0.16403414694881763</v>
      </c>
      <c r="D358" s="36">
        <f>Combined!X358</f>
        <v>112.44650057202122</v>
      </c>
      <c r="E358" s="36">
        <f>Combined!Y358</f>
        <v>33.993537998014936</v>
      </c>
      <c r="F358" s="36">
        <f>Combined!Z358</f>
        <v>29.505320686879251</v>
      </c>
      <c r="G358" s="54">
        <f>IF(C358&lt;Percentiles!C$3, 1, IF(C358&lt;Percentiles!C$4, 2, IF(C358&lt;Percentiles!C$5, 3, IF(C358&lt;Percentiles!C$6, 4, IF(C358&lt;Percentiles!C$7, 5, IF(C358&lt;Percentiles!C$8, 6, IF(C358&lt;Percentiles!C$9, 7, IF(C358&lt;Percentiles!C$10, 8, IF(C358&lt;Percentiles!C$11, 9, IF(C358&lt;Percentiles!C$12, 10, 11))))))))))</f>
        <v>8</v>
      </c>
      <c r="H358" s="54">
        <f>IF(D358&lt;Percentiles!D$3, 1, IF(D358&lt;Percentiles!D$4, 2, IF(D358&lt;Percentiles!D$5, 3, IF(D358&lt;Percentiles!D$6, 4, IF(D358&lt;Percentiles!D$7, 5, IF(D358&lt;Percentiles!D$8, 6, IF(D358&lt;Percentiles!D$9, 7, IF(D358&lt;Percentiles!D$10, 8, IF(D358&lt;Percentiles!D$11, 9, IF(D358&lt;Percentiles!D$12, 10, 11))))))))))</f>
        <v>5</v>
      </c>
      <c r="I358" s="54">
        <f>IF(E358&lt;Percentiles!E$3, 1, IF(E358&lt;Percentiles!E$4, 2, IF(E358&lt;Percentiles!E$5, 3, IF(E358&lt;Percentiles!E$6, 4, IF(E358&lt;Percentiles!E$7, 5, IF(E358&lt;Percentiles!E$8, 6, IF(E358&lt;Percentiles!E$9, 7, IF(E358&lt;Percentiles!E$10, 8, IF(E358&lt;Percentiles!E$11, 9, IF(E358&lt;Percentiles!E$12, 10, 11))))))))))</f>
        <v>6</v>
      </c>
      <c r="J358" s="54">
        <f>IF(F358&lt;Percentiles!F$3, 1, IF(F358&lt;Percentiles!F$4, 2, IF(F358&lt;Percentiles!F$5, 3, IF(F358&lt;Percentiles!F$6, 4, IF(F358&lt;Percentiles!F$7, 5, IF(F358&lt;Percentiles!F$8, 6, IF(F358&lt;Percentiles!F$9, 7, IF(F358&lt;Percentiles!F$10, 8, IF(F358&lt;Percentiles!F$11, 9, IF(F358&lt;Percentiles!F$12, 10, 11))))))))))</f>
        <v>3</v>
      </c>
      <c r="K358" s="35">
        <f>Combined!AA358</f>
        <v>3</v>
      </c>
      <c r="L358" s="38">
        <f>Combined!AB358</f>
        <v>1.4293889241140254</v>
      </c>
      <c r="M358">
        <f>IF(L358&lt;Percentiles!$G$3,1,0)</f>
        <v>1</v>
      </c>
      <c r="N358">
        <f>IF(L358&lt;Percentiles!$G$4,1,0)</f>
        <v>1</v>
      </c>
      <c r="O358">
        <f>IF(L358&lt;Percentiles!$G$5,1,0)</f>
        <v>1</v>
      </c>
      <c r="P358">
        <f>IF(L358&lt;Percentiles!$G$6,1,0)</f>
        <v>1</v>
      </c>
      <c r="Q358">
        <f>IF(L358&lt;Percentiles!$G$7,1,0)</f>
        <v>1</v>
      </c>
      <c r="R358">
        <f>IF(L358&lt;Percentiles!$G$8,1,0)</f>
        <v>1</v>
      </c>
      <c r="S358">
        <f>IF(L358&lt;Percentiles!$G$9,1,0)</f>
        <v>1</v>
      </c>
      <c r="T358">
        <f>IF(L358&lt;Percentiles!$G$10,1,0)</f>
        <v>1</v>
      </c>
      <c r="U358">
        <f>IF(L358&lt;Percentiles!$G$11,1,0)</f>
        <v>1</v>
      </c>
    </row>
    <row r="359" spans="1:21" x14ac:dyDescent="0.35">
      <c r="A359" s="34">
        <f>Combined!A359</f>
        <v>280323</v>
      </c>
      <c r="B359" s="34">
        <f>Combined!B359</f>
        <v>24</v>
      </c>
      <c r="C359" s="36">
        <f>Combined!W359</f>
        <v>-0.27398333992701451</v>
      </c>
      <c r="D359" s="36">
        <f>Combined!X359</f>
        <v>131.01234169919559</v>
      </c>
      <c r="E359" s="36">
        <f>Combined!Y359</f>
        <v>35.866760417003846</v>
      </c>
      <c r="F359" s="36">
        <f>Combined!Z359</f>
        <v>1.7897819623161983</v>
      </c>
      <c r="G359" s="54">
        <f>IF(C359&lt;Percentiles!C$3, 1, IF(C359&lt;Percentiles!C$4, 2, IF(C359&lt;Percentiles!C$5, 3, IF(C359&lt;Percentiles!C$6, 4, IF(C359&lt;Percentiles!C$7, 5, IF(C359&lt;Percentiles!C$8, 6, IF(C359&lt;Percentiles!C$9, 7, IF(C359&lt;Percentiles!C$10, 8, IF(C359&lt;Percentiles!C$11, 9, IF(C359&lt;Percentiles!C$12, 10, 11))))))))))</f>
        <v>7</v>
      </c>
      <c r="H359" s="54">
        <f>IF(D359&lt;Percentiles!D$3, 1, IF(D359&lt;Percentiles!D$4, 2, IF(D359&lt;Percentiles!D$5, 3, IF(D359&lt;Percentiles!D$6, 4, IF(D359&lt;Percentiles!D$7, 5, IF(D359&lt;Percentiles!D$8, 6, IF(D359&lt;Percentiles!D$9, 7, IF(D359&lt;Percentiles!D$10, 8, IF(D359&lt;Percentiles!D$11, 9, IF(D359&lt;Percentiles!D$12, 10, 11))))))))))</f>
        <v>7</v>
      </c>
      <c r="I359" s="54">
        <f>IF(E359&lt;Percentiles!E$3, 1, IF(E359&lt;Percentiles!E$4, 2, IF(E359&lt;Percentiles!E$5, 3, IF(E359&lt;Percentiles!E$6, 4, IF(E359&lt;Percentiles!E$7, 5, IF(E359&lt;Percentiles!E$8, 6, IF(E359&lt;Percentiles!E$9, 7, IF(E359&lt;Percentiles!E$10, 8, IF(E359&lt;Percentiles!E$11, 9, IF(E359&lt;Percentiles!E$12, 10, 11))))))))))</f>
        <v>6</v>
      </c>
      <c r="J359" s="54">
        <f>IF(F359&lt;Percentiles!F$3, 1, IF(F359&lt;Percentiles!F$4, 2, IF(F359&lt;Percentiles!F$5, 3, IF(F359&lt;Percentiles!F$6, 4, IF(F359&lt;Percentiles!F$7, 5, IF(F359&lt;Percentiles!F$8, 6, IF(F359&lt;Percentiles!F$9, 7, IF(F359&lt;Percentiles!F$10, 8, IF(F359&lt;Percentiles!F$11, 9, IF(F359&lt;Percentiles!F$12, 10, 11))))))))))</f>
        <v>1</v>
      </c>
      <c r="K359" s="35">
        <f>Combined!AA359</f>
        <v>3</v>
      </c>
      <c r="L359" s="38">
        <f>Combined!AB359</f>
        <v>1.0500143177046848</v>
      </c>
      <c r="M359">
        <f>IF(L359&lt;Percentiles!$G$3,1,0)</f>
        <v>1</v>
      </c>
      <c r="N359">
        <f>IF(L359&lt;Percentiles!$G$4,1,0)</f>
        <v>1</v>
      </c>
      <c r="O359">
        <f>IF(L359&lt;Percentiles!$G$5,1,0)</f>
        <v>1</v>
      </c>
      <c r="P359">
        <f>IF(L359&lt;Percentiles!$G$6,1,0)</f>
        <v>1</v>
      </c>
      <c r="Q359">
        <f>IF(L359&lt;Percentiles!$G$7,1,0)</f>
        <v>1</v>
      </c>
      <c r="R359">
        <f>IF(L359&lt;Percentiles!$G$8,1,0)</f>
        <v>1</v>
      </c>
      <c r="S359">
        <f>IF(L359&lt;Percentiles!$G$9,1,0)</f>
        <v>1</v>
      </c>
      <c r="T359">
        <f>IF(L359&lt;Percentiles!$G$10,1,0)</f>
        <v>1</v>
      </c>
      <c r="U359">
        <f>IF(L359&lt;Percentiles!$G$11,1,0)</f>
        <v>1</v>
      </c>
    </row>
    <row r="360" spans="1:21" x14ac:dyDescent="0.35">
      <c r="A360" s="34">
        <f>Combined!A360</f>
        <v>280323</v>
      </c>
      <c r="B360" s="34">
        <f>Combined!B360</f>
        <v>25</v>
      </c>
      <c r="C360" s="36">
        <f>Combined!W360</f>
        <v>0.56706908365957009</v>
      </c>
      <c r="D360" s="36">
        <f>Combined!X360</f>
        <v>132.0291860051172</v>
      </c>
      <c r="E360" s="36">
        <f>Combined!Y360</f>
        <v>38.592975944481161</v>
      </c>
      <c r="F360" s="36">
        <f>Combined!Z360</f>
        <v>42.688753070175053</v>
      </c>
      <c r="G360" s="54">
        <f>IF(C360&lt;Percentiles!C$3, 1, IF(C360&lt;Percentiles!C$4, 2, IF(C360&lt;Percentiles!C$5, 3, IF(C360&lt;Percentiles!C$6, 4, IF(C360&lt;Percentiles!C$7, 5, IF(C360&lt;Percentiles!C$8, 6, IF(C360&lt;Percentiles!C$9, 7, IF(C360&lt;Percentiles!C$10, 8, IF(C360&lt;Percentiles!C$11, 9, IF(C360&lt;Percentiles!C$12, 10, 11))))))))))</f>
        <v>9</v>
      </c>
      <c r="H360" s="54">
        <f>IF(D360&lt;Percentiles!D$3, 1, IF(D360&lt;Percentiles!D$4, 2, IF(D360&lt;Percentiles!D$5, 3, IF(D360&lt;Percentiles!D$6, 4, IF(D360&lt;Percentiles!D$7, 5, IF(D360&lt;Percentiles!D$8, 6, IF(D360&lt;Percentiles!D$9, 7, IF(D360&lt;Percentiles!D$10, 8, IF(D360&lt;Percentiles!D$11, 9, IF(D360&lt;Percentiles!D$12, 10, 11))))))))))</f>
        <v>7</v>
      </c>
      <c r="I360" s="54">
        <f>IF(E360&lt;Percentiles!E$3, 1, IF(E360&lt;Percentiles!E$4, 2, IF(E360&lt;Percentiles!E$5, 3, IF(E360&lt;Percentiles!E$6, 4, IF(E360&lt;Percentiles!E$7, 5, IF(E360&lt;Percentiles!E$8, 6, IF(E360&lt;Percentiles!E$9, 7, IF(E360&lt;Percentiles!E$10, 8, IF(E360&lt;Percentiles!E$11, 9, IF(E360&lt;Percentiles!E$12, 10, 11))))))))))</f>
        <v>7</v>
      </c>
      <c r="J360" s="54">
        <f>IF(F360&lt;Percentiles!F$3, 1, IF(F360&lt;Percentiles!F$4, 2, IF(F360&lt;Percentiles!F$5, 3, IF(F360&lt;Percentiles!F$6, 4, IF(F360&lt;Percentiles!F$7, 5, IF(F360&lt;Percentiles!F$8, 6, IF(F360&lt;Percentiles!F$9, 7, IF(F360&lt;Percentiles!F$10, 8, IF(F360&lt;Percentiles!F$11, 9, IF(F360&lt;Percentiles!F$12, 10, 11))))))))))</f>
        <v>5</v>
      </c>
      <c r="K360" s="35">
        <f>Combined!AA360</f>
        <v>3</v>
      </c>
      <c r="L360" s="38">
        <f>Combined!AB360</f>
        <v>0.35341675862337424</v>
      </c>
      <c r="M360">
        <f>IF(L360&lt;Percentiles!$G$3,1,0)</f>
        <v>1</v>
      </c>
      <c r="N360">
        <f>IF(L360&lt;Percentiles!$G$4,1,0)</f>
        <v>1</v>
      </c>
      <c r="O360">
        <f>IF(L360&lt;Percentiles!$G$5,1,0)</f>
        <v>1</v>
      </c>
      <c r="P360">
        <f>IF(L360&lt;Percentiles!$G$6,1,0)</f>
        <v>1</v>
      </c>
      <c r="Q360">
        <f>IF(L360&lt;Percentiles!$G$7,1,0)</f>
        <v>1</v>
      </c>
      <c r="R360">
        <f>IF(L360&lt;Percentiles!$G$8,1,0)</f>
        <v>1</v>
      </c>
      <c r="S360">
        <f>IF(L360&lt;Percentiles!$G$9,1,0)</f>
        <v>1</v>
      </c>
      <c r="T360">
        <f>IF(L360&lt;Percentiles!$G$10,1,0)</f>
        <v>1</v>
      </c>
      <c r="U360">
        <f>IF(L360&lt;Percentiles!$G$11,1,0)</f>
        <v>1</v>
      </c>
    </row>
    <row r="361" spans="1:21" x14ac:dyDescent="0.35">
      <c r="A361" s="34">
        <f>Combined!A361</f>
        <v>280323</v>
      </c>
      <c r="B361" s="34">
        <f>Combined!B361</f>
        <v>26</v>
      </c>
      <c r="C361" s="36">
        <f>Combined!W361</f>
        <v>-0.31223117409270751</v>
      </c>
      <c r="D361" s="36">
        <f>Combined!X361</f>
        <v>132.62439308653057</v>
      </c>
      <c r="E361" s="36">
        <f>Combined!Y361</f>
        <v>36.086432106524967</v>
      </c>
      <c r="F361" s="36">
        <f>Combined!Z361</f>
        <v>35.586609408160925</v>
      </c>
      <c r="G361" s="54">
        <f>IF(C361&lt;Percentiles!C$3, 1, IF(C361&lt;Percentiles!C$4, 2, IF(C361&lt;Percentiles!C$5, 3, IF(C361&lt;Percentiles!C$6, 4, IF(C361&lt;Percentiles!C$7, 5, IF(C361&lt;Percentiles!C$8, 6, IF(C361&lt;Percentiles!C$9, 7, IF(C361&lt;Percentiles!C$10, 8, IF(C361&lt;Percentiles!C$11, 9, IF(C361&lt;Percentiles!C$12, 10, 11))))))))))</f>
        <v>7</v>
      </c>
      <c r="H361" s="54">
        <f>IF(D361&lt;Percentiles!D$3, 1, IF(D361&lt;Percentiles!D$4, 2, IF(D361&lt;Percentiles!D$5, 3, IF(D361&lt;Percentiles!D$6, 4, IF(D361&lt;Percentiles!D$7, 5, IF(D361&lt;Percentiles!D$8, 6, IF(D361&lt;Percentiles!D$9, 7, IF(D361&lt;Percentiles!D$10, 8, IF(D361&lt;Percentiles!D$11, 9, IF(D361&lt;Percentiles!D$12, 10, 11))))))))))</f>
        <v>7</v>
      </c>
      <c r="I361" s="54">
        <f>IF(E361&lt;Percentiles!E$3, 1, IF(E361&lt;Percentiles!E$4, 2, IF(E361&lt;Percentiles!E$5, 3, IF(E361&lt;Percentiles!E$6, 4, IF(E361&lt;Percentiles!E$7, 5, IF(E361&lt;Percentiles!E$8, 6, IF(E361&lt;Percentiles!E$9, 7, IF(E361&lt;Percentiles!E$10, 8, IF(E361&lt;Percentiles!E$11, 9, IF(E361&lt;Percentiles!E$12, 10, 11))))))))))</f>
        <v>7</v>
      </c>
      <c r="J361" s="54">
        <f>IF(F361&lt;Percentiles!F$3, 1, IF(F361&lt;Percentiles!F$4, 2, IF(F361&lt;Percentiles!F$5, 3, IF(F361&lt;Percentiles!F$6, 4, IF(F361&lt;Percentiles!F$7, 5, IF(F361&lt;Percentiles!F$8, 6, IF(F361&lt;Percentiles!F$9, 7, IF(F361&lt;Percentiles!F$10, 8, IF(F361&lt;Percentiles!F$11, 9, IF(F361&lt;Percentiles!F$12, 10, 11))))))))))</f>
        <v>4</v>
      </c>
      <c r="K361" s="35">
        <f>Combined!AA361</f>
        <v>3</v>
      </c>
      <c r="L361" s="38">
        <f>Combined!AB361</f>
        <v>0.87642566874518302</v>
      </c>
      <c r="M361">
        <f>IF(L361&lt;Percentiles!$G$3,1,0)</f>
        <v>1</v>
      </c>
      <c r="N361">
        <f>IF(L361&lt;Percentiles!$G$4,1,0)</f>
        <v>1</v>
      </c>
      <c r="O361">
        <f>IF(L361&lt;Percentiles!$G$5,1,0)</f>
        <v>1</v>
      </c>
      <c r="P361">
        <f>IF(L361&lt;Percentiles!$G$6,1,0)</f>
        <v>1</v>
      </c>
      <c r="Q361">
        <f>IF(L361&lt;Percentiles!$G$7,1,0)</f>
        <v>1</v>
      </c>
      <c r="R361">
        <f>IF(L361&lt;Percentiles!$G$8,1,0)</f>
        <v>1</v>
      </c>
      <c r="S361">
        <f>IF(L361&lt;Percentiles!$G$9,1,0)</f>
        <v>1</v>
      </c>
      <c r="T361">
        <f>IF(L361&lt;Percentiles!$G$10,1,0)</f>
        <v>1</v>
      </c>
      <c r="U361">
        <f>IF(L361&lt;Percentiles!$G$11,1,0)</f>
        <v>1</v>
      </c>
    </row>
    <row r="362" spans="1:21" x14ac:dyDescent="0.35">
      <c r="A362" s="34">
        <f>Combined!A362</f>
        <v>280323</v>
      </c>
      <c r="B362" s="34">
        <f>Combined!B362</f>
        <v>27</v>
      </c>
      <c r="C362" s="36">
        <f>Combined!W362</f>
        <v>-0.23858621904111185</v>
      </c>
      <c r="D362" s="36">
        <f>Combined!X362</f>
        <v>80.151040507887899</v>
      </c>
      <c r="E362" s="36">
        <f>Combined!Y362</f>
        <v>27.022062898654767</v>
      </c>
      <c r="F362" s="36">
        <f>Combined!Z362</f>
        <v>18.397559655756055</v>
      </c>
      <c r="G362" s="54">
        <f>IF(C362&lt;Percentiles!C$3, 1, IF(C362&lt;Percentiles!C$4, 2, IF(C362&lt;Percentiles!C$5, 3, IF(C362&lt;Percentiles!C$6, 4, IF(C362&lt;Percentiles!C$7, 5, IF(C362&lt;Percentiles!C$8, 6, IF(C362&lt;Percentiles!C$9, 7, IF(C362&lt;Percentiles!C$10, 8, IF(C362&lt;Percentiles!C$11, 9, IF(C362&lt;Percentiles!C$12, 10, 11))))))))))</f>
        <v>8</v>
      </c>
      <c r="H362" s="54">
        <f>IF(D362&lt;Percentiles!D$3, 1, IF(D362&lt;Percentiles!D$4, 2, IF(D362&lt;Percentiles!D$5, 3, IF(D362&lt;Percentiles!D$6, 4, IF(D362&lt;Percentiles!D$7, 5, IF(D362&lt;Percentiles!D$8, 6, IF(D362&lt;Percentiles!D$9, 7, IF(D362&lt;Percentiles!D$10, 8, IF(D362&lt;Percentiles!D$11, 9, IF(D362&lt;Percentiles!D$12, 10, 11))))))))))</f>
        <v>5</v>
      </c>
      <c r="I362" s="54">
        <f>IF(E362&lt;Percentiles!E$3, 1, IF(E362&lt;Percentiles!E$4, 2, IF(E362&lt;Percentiles!E$5, 3, IF(E362&lt;Percentiles!E$6, 4, IF(E362&lt;Percentiles!E$7, 5, IF(E362&lt;Percentiles!E$8, 6, IF(E362&lt;Percentiles!E$9, 7, IF(E362&lt;Percentiles!E$10, 8, IF(E362&lt;Percentiles!E$11, 9, IF(E362&lt;Percentiles!E$12, 10, 11))))))))))</f>
        <v>5</v>
      </c>
      <c r="J362" s="54">
        <f>IF(F362&lt;Percentiles!F$3, 1, IF(F362&lt;Percentiles!F$4, 2, IF(F362&lt;Percentiles!F$5, 3, IF(F362&lt;Percentiles!F$6, 4, IF(F362&lt;Percentiles!F$7, 5, IF(F362&lt;Percentiles!F$8, 6, IF(F362&lt;Percentiles!F$9, 7, IF(F362&lt;Percentiles!F$10, 8, IF(F362&lt;Percentiles!F$11, 9, IF(F362&lt;Percentiles!F$12, 10, 11))))))))))</f>
        <v>2</v>
      </c>
      <c r="K362" s="35">
        <f>Combined!AA362</f>
        <v>3</v>
      </c>
      <c r="L362" s="38">
        <f>Combined!AB362</f>
        <v>1.3559401565767151</v>
      </c>
      <c r="M362">
        <f>IF(L362&lt;Percentiles!$G$3,1,0)</f>
        <v>1</v>
      </c>
      <c r="N362">
        <f>IF(L362&lt;Percentiles!$G$4,1,0)</f>
        <v>1</v>
      </c>
      <c r="O362">
        <f>IF(L362&lt;Percentiles!$G$5,1,0)</f>
        <v>1</v>
      </c>
      <c r="P362">
        <f>IF(L362&lt;Percentiles!$G$6,1,0)</f>
        <v>1</v>
      </c>
      <c r="Q362">
        <f>IF(L362&lt;Percentiles!$G$7,1,0)</f>
        <v>1</v>
      </c>
      <c r="R362">
        <f>IF(L362&lt;Percentiles!$G$8,1,0)</f>
        <v>1</v>
      </c>
      <c r="S362">
        <f>IF(L362&lt;Percentiles!$G$9,1,0)</f>
        <v>1</v>
      </c>
      <c r="T362">
        <f>IF(L362&lt;Percentiles!$G$10,1,0)</f>
        <v>1</v>
      </c>
      <c r="U362">
        <f>IF(L362&lt;Percentiles!$G$11,1,0)</f>
        <v>1</v>
      </c>
    </row>
    <row r="363" spans="1:21" x14ac:dyDescent="0.35">
      <c r="A363" s="34">
        <f>Combined!A363</f>
        <v>280323</v>
      </c>
      <c r="B363" s="34">
        <f>Combined!B363</f>
        <v>28</v>
      </c>
      <c r="C363" s="36">
        <f>Combined!W363</f>
        <v>-0.27760223227071162</v>
      </c>
      <c r="D363" s="36">
        <f>Combined!X363</f>
        <v>106.10670909420516</v>
      </c>
      <c r="E363" s="36">
        <f>Combined!Y363</f>
        <v>32.082972078847142</v>
      </c>
      <c r="F363" s="36">
        <f>Combined!Z363</f>
        <v>36.826734770538224</v>
      </c>
      <c r="G363" s="54">
        <f>IF(C363&lt;Percentiles!C$3, 1, IF(C363&lt;Percentiles!C$4, 2, IF(C363&lt;Percentiles!C$5, 3, IF(C363&lt;Percentiles!C$6, 4, IF(C363&lt;Percentiles!C$7, 5, IF(C363&lt;Percentiles!C$8, 6, IF(C363&lt;Percentiles!C$9, 7, IF(C363&lt;Percentiles!C$10, 8, IF(C363&lt;Percentiles!C$11, 9, IF(C363&lt;Percentiles!C$12, 10, 11))))))))))</f>
        <v>7</v>
      </c>
      <c r="H363" s="54">
        <f>IF(D363&lt;Percentiles!D$3, 1, IF(D363&lt;Percentiles!D$4, 2, IF(D363&lt;Percentiles!D$5, 3, IF(D363&lt;Percentiles!D$6, 4, IF(D363&lt;Percentiles!D$7, 5, IF(D363&lt;Percentiles!D$8, 6, IF(D363&lt;Percentiles!D$9, 7, IF(D363&lt;Percentiles!D$10, 8, IF(D363&lt;Percentiles!D$11, 9, IF(D363&lt;Percentiles!D$12, 10, 11))))))))))</f>
        <v>5</v>
      </c>
      <c r="I363" s="54">
        <f>IF(E363&lt;Percentiles!E$3, 1, IF(E363&lt;Percentiles!E$4, 2, IF(E363&lt;Percentiles!E$5, 3, IF(E363&lt;Percentiles!E$6, 4, IF(E363&lt;Percentiles!E$7, 5, IF(E363&lt;Percentiles!E$8, 6, IF(E363&lt;Percentiles!E$9, 7, IF(E363&lt;Percentiles!E$10, 8, IF(E363&lt;Percentiles!E$11, 9, IF(E363&lt;Percentiles!E$12, 10, 11))))))))))</f>
        <v>6</v>
      </c>
      <c r="J363" s="54">
        <f>IF(F363&lt;Percentiles!F$3, 1, IF(F363&lt;Percentiles!F$4, 2, IF(F363&lt;Percentiles!F$5, 3, IF(F363&lt;Percentiles!F$6, 4, IF(F363&lt;Percentiles!F$7, 5, IF(F363&lt;Percentiles!F$8, 6, IF(F363&lt;Percentiles!F$9, 7, IF(F363&lt;Percentiles!F$10, 8, IF(F363&lt;Percentiles!F$11, 9, IF(F363&lt;Percentiles!F$12, 10, 11))))))))))</f>
        <v>4</v>
      </c>
      <c r="K363" s="35">
        <f>Combined!AA363</f>
        <v>3</v>
      </c>
      <c r="L363" s="38">
        <f>Combined!AB363</f>
        <v>1.2594123633079755</v>
      </c>
      <c r="M363">
        <f>IF(L363&lt;Percentiles!$G$3,1,0)</f>
        <v>1</v>
      </c>
      <c r="N363">
        <f>IF(L363&lt;Percentiles!$G$4,1,0)</f>
        <v>1</v>
      </c>
      <c r="O363">
        <f>IF(L363&lt;Percentiles!$G$5,1,0)</f>
        <v>1</v>
      </c>
      <c r="P363">
        <f>IF(L363&lt;Percentiles!$G$6,1,0)</f>
        <v>1</v>
      </c>
      <c r="Q363">
        <f>IF(L363&lt;Percentiles!$G$7,1,0)</f>
        <v>1</v>
      </c>
      <c r="R363">
        <f>IF(L363&lt;Percentiles!$G$8,1,0)</f>
        <v>1</v>
      </c>
      <c r="S363">
        <f>IF(L363&lt;Percentiles!$G$9,1,0)</f>
        <v>1</v>
      </c>
      <c r="T363">
        <f>IF(L363&lt;Percentiles!$G$10,1,0)</f>
        <v>1</v>
      </c>
      <c r="U363">
        <f>IF(L363&lt;Percentiles!$G$11,1,0)</f>
        <v>1</v>
      </c>
    </row>
    <row r="364" spans="1:21" x14ac:dyDescent="0.35">
      <c r="A364" s="34">
        <f>Combined!A364</f>
        <v>280323</v>
      </c>
      <c r="B364" s="34">
        <f>Combined!B364</f>
        <v>29</v>
      </c>
      <c r="C364" s="36">
        <f>Combined!W364</f>
        <v>-0.25313599994088704</v>
      </c>
      <c r="D364" s="36">
        <f>Combined!X364</f>
        <v>122.08556410177606</v>
      </c>
      <c r="E364" s="36">
        <f>Combined!Y364</f>
        <v>35.671485900109076</v>
      </c>
      <c r="F364" s="36">
        <f>Combined!Z364</f>
        <v>8.3656115399295601</v>
      </c>
      <c r="G364" s="54">
        <f>IF(C364&lt;Percentiles!C$3, 1, IF(C364&lt;Percentiles!C$4, 2, IF(C364&lt;Percentiles!C$5, 3, IF(C364&lt;Percentiles!C$6, 4, IF(C364&lt;Percentiles!C$7, 5, IF(C364&lt;Percentiles!C$8, 6, IF(C364&lt;Percentiles!C$9, 7, IF(C364&lt;Percentiles!C$10, 8, IF(C364&lt;Percentiles!C$11, 9, IF(C364&lt;Percentiles!C$12, 10, 11))))))))))</f>
        <v>7</v>
      </c>
      <c r="H364" s="54">
        <f>IF(D364&lt;Percentiles!D$3, 1, IF(D364&lt;Percentiles!D$4, 2, IF(D364&lt;Percentiles!D$5, 3, IF(D364&lt;Percentiles!D$6, 4, IF(D364&lt;Percentiles!D$7, 5, IF(D364&lt;Percentiles!D$8, 6, IF(D364&lt;Percentiles!D$9, 7, IF(D364&lt;Percentiles!D$10, 8, IF(D364&lt;Percentiles!D$11, 9, IF(D364&lt;Percentiles!D$12, 10, 11))))))))))</f>
        <v>6</v>
      </c>
      <c r="I364" s="54">
        <f>IF(E364&lt;Percentiles!E$3, 1, IF(E364&lt;Percentiles!E$4, 2, IF(E364&lt;Percentiles!E$5, 3, IF(E364&lt;Percentiles!E$6, 4, IF(E364&lt;Percentiles!E$7, 5, IF(E364&lt;Percentiles!E$8, 6, IF(E364&lt;Percentiles!E$9, 7, IF(E364&lt;Percentiles!E$10, 8, IF(E364&lt;Percentiles!E$11, 9, IF(E364&lt;Percentiles!E$12, 10, 11))))))))))</f>
        <v>6</v>
      </c>
      <c r="J364" s="54">
        <f>IF(F364&lt;Percentiles!F$3, 1, IF(F364&lt;Percentiles!F$4, 2, IF(F364&lt;Percentiles!F$5, 3, IF(F364&lt;Percentiles!F$6, 4, IF(F364&lt;Percentiles!F$7, 5, IF(F364&lt;Percentiles!F$8, 6, IF(F364&lt;Percentiles!F$9, 7, IF(F364&lt;Percentiles!F$10, 8, IF(F364&lt;Percentiles!F$11, 9, IF(F364&lt;Percentiles!F$12, 10, 11))))))))))</f>
        <v>1</v>
      </c>
      <c r="K364" s="35">
        <f>Combined!AA364</f>
        <v>3</v>
      </c>
      <c r="L364" s="38">
        <f>Combined!AB364</f>
        <v>1.8152755051422718</v>
      </c>
      <c r="M364">
        <f>IF(L364&lt;Percentiles!$G$3,1,0)</f>
        <v>1</v>
      </c>
      <c r="N364">
        <f>IF(L364&lt;Percentiles!$G$4,1,0)</f>
        <v>1</v>
      </c>
      <c r="O364">
        <f>IF(L364&lt;Percentiles!$G$5,1,0)</f>
        <v>1</v>
      </c>
      <c r="P364">
        <f>IF(L364&lt;Percentiles!$G$6,1,0)</f>
        <v>1</v>
      </c>
      <c r="Q364">
        <f>IF(L364&lt;Percentiles!$G$7,1,0)</f>
        <v>1</v>
      </c>
      <c r="R364">
        <f>IF(L364&lt;Percentiles!$G$8,1,0)</f>
        <v>1</v>
      </c>
      <c r="S364">
        <f>IF(L364&lt;Percentiles!$G$9,1,0)</f>
        <v>1</v>
      </c>
      <c r="T364">
        <f>IF(L364&lt;Percentiles!$G$10,1,0)</f>
        <v>1</v>
      </c>
      <c r="U364">
        <f>IF(L364&lt;Percentiles!$G$11,1,0)</f>
        <v>1</v>
      </c>
    </row>
    <row r="365" spans="1:21" x14ac:dyDescent="0.35">
      <c r="A365" s="34">
        <f>Combined!A365</f>
        <v>280323</v>
      </c>
      <c r="B365" s="34">
        <f>Combined!B365</f>
        <v>30</v>
      </c>
      <c r="C365" s="36">
        <f>Combined!W365</f>
        <v>-0.17375627446770051</v>
      </c>
      <c r="D365" s="36">
        <f>Combined!X365</f>
        <v>115.34403344369932</v>
      </c>
      <c r="E365" s="36">
        <f>Combined!Y365</f>
        <v>32.275797031346592</v>
      </c>
      <c r="F365" s="36">
        <f>Combined!Z365</f>
        <v>54.011354422405837</v>
      </c>
      <c r="G365" s="54">
        <f>IF(C365&lt;Percentiles!C$3, 1, IF(C365&lt;Percentiles!C$4, 2, IF(C365&lt;Percentiles!C$5, 3, IF(C365&lt;Percentiles!C$6, 4, IF(C365&lt;Percentiles!C$7, 5, IF(C365&lt;Percentiles!C$8, 6, IF(C365&lt;Percentiles!C$9, 7, IF(C365&lt;Percentiles!C$10, 8, IF(C365&lt;Percentiles!C$11, 9, IF(C365&lt;Percentiles!C$12, 10, 11))))))))))</f>
        <v>8</v>
      </c>
      <c r="H365" s="54">
        <f>IF(D365&lt;Percentiles!D$3, 1, IF(D365&lt;Percentiles!D$4, 2, IF(D365&lt;Percentiles!D$5, 3, IF(D365&lt;Percentiles!D$6, 4, IF(D365&lt;Percentiles!D$7, 5, IF(D365&lt;Percentiles!D$8, 6, IF(D365&lt;Percentiles!D$9, 7, IF(D365&lt;Percentiles!D$10, 8, IF(D365&lt;Percentiles!D$11, 9, IF(D365&lt;Percentiles!D$12, 10, 11))))))))))</f>
        <v>6</v>
      </c>
      <c r="I365" s="54">
        <f>IF(E365&lt;Percentiles!E$3, 1, IF(E365&lt;Percentiles!E$4, 2, IF(E365&lt;Percentiles!E$5, 3, IF(E365&lt;Percentiles!E$6, 4, IF(E365&lt;Percentiles!E$7, 5, IF(E365&lt;Percentiles!E$8, 6, IF(E365&lt;Percentiles!E$9, 7, IF(E365&lt;Percentiles!E$10, 8, IF(E365&lt;Percentiles!E$11, 9, IF(E365&lt;Percentiles!E$12, 10, 11))))))))))</f>
        <v>6</v>
      </c>
      <c r="J365" s="54">
        <f>IF(F365&lt;Percentiles!F$3, 1, IF(F365&lt;Percentiles!F$4, 2, IF(F365&lt;Percentiles!F$5, 3, IF(F365&lt;Percentiles!F$6, 4, IF(F365&lt;Percentiles!F$7, 5, IF(F365&lt;Percentiles!F$8, 6, IF(F365&lt;Percentiles!F$9, 7, IF(F365&lt;Percentiles!F$10, 8, IF(F365&lt;Percentiles!F$11, 9, IF(F365&lt;Percentiles!F$12, 10, 11))))))))))</f>
        <v>6</v>
      </c>
      <c r="K365" s="35">
        <f>Combined!AA365</f>
        <v>3</v>
      </c>
      <c r="L365" s="38">
        <f>Combined!AB365</f>
        <v>0.80577592508682971</v>
      </c>
      <c r="M365">
        <f>IF(L365&lt;Percentiles!$G$3,1,0)</f>
        <v>1</v>
      </c>
      <c r="N365">
        <f>IF(L365&lt;Percentiles!$G$4,1,0)</f>
        <v>1</v>
      </c>
      <c r="O365">
        <f>IF(L365&lt;Percentiles!$G$5,1,0)</f>
        <v>1</v>
      </c>
      <c r="P365">
        <f>IF(L365&lt;Percentiles!$G$6,1,0)</f>
        <v>1</v>
      </c>
      <c r="Q365">
        <f>IF(L365&lt;Percentiles!$G$7,1,0)</f>
        <v>1</v>
      </c>
      <c r="R365">
        <f>IF(L365&lt;Percentiles!$G$8,1,0)</f>
        <v>1</v>
      </c>
      <c r="S365">
        <f>IF(L365&lt;Percentiles!$G$9,1,0)</f>
        <v>1</v>
      </c>
      <c r="T365">
        <f>IF(L365&lt;Percentiles!$G$10,1,0)</f>
        <v>1</v>
      </c>
      <c r="U365">
        <f>IF(L365&lt;Percentiles!$G$11,1,0)</f>
        <v>1</v>
      </c>
    </row>
    <row r="366" spans="1:21" x14ac:dyDescent="0.35">
      <c r="A366" s="34">
        <f>Combined!A366</f>
        <v>280323</v>
      </c>
      <c r="B366" s="34">
        <f>Combined!B366</f>
        <v>31</v>
      </c>
      <c r="C366" s="36">
        <f>Combined!W366</f>
        <v>3</v>
      </c>
      <c r="D366" s="36">
        <f>Combined!X366</f>
        <v>203.78856641831482</v>
      </c>
      <c r="E366" s="36">
        <f>Combined!Y366</f>
        <v>36.692608433663274</v>
      </c>
      <c r="F366" s="36">
        <f>Combined!Z366</f>
        <v>4424.3104348860415</v>
      </c>
      <c r="G366" s="54">
        <f>IF(C366&lt;Percentiles!C$3, 1, IF(C366&lt;Percentiles!C$4, 2, IF(C366&lt;Percentiles!C$5, 3, IF(C366&lt;Percentiles!C$6, 4, IF(C366&lt;Percentiles!C$7, 5, IF(C366&lt;Percentiles!C$8, 6, IF(C366&lt;Percentiles!C$9, 7, IF(C366&lt;Percentiles!C$10, 8, IF(C366&lt;Percentiles!C$11, 9, IF(C366&lt;Percentiles!C$12, 10, 11))))))))))</f>
        <v>11</v>
      </c>
      <c r="H366" s="54">
        <f>IF(D366&lt;Percentiles!D$3, 1, IF(D366&lt;Percentiles!D$4, 2, IF(D366&lt;Percentiles!D$5, 3, IF(D366&lt;Percentiles!D$6, 4, IF(D366&lt;Percentiles!D$7, 5, IF(D366&lt;Percentiles!D$8, 6, IF(D366&lt;Percentiles!D$9, 7, IF(D366&lt;Percentiles!D$10, 8, IF(D366&lt;Percentiles!D$11, 9, IF(D366&lt;Percentiles!D$12, 10, 11))))))))))</f>
        <v>8</v>
      </c>
      <c r="I366" s="54">
        <f>IF(E366&lt;Percentiles!E$3, 1, IF(E366&lt;Percentiles!E$4, 2, IF(E366&lt;Percentiles!E$5, 3, IF(E366&lt;Percentiles!E$6, 4, IF(E366&lt;Percentiles!E$7, 5, IF(E366&lt;Percentiles!E$8, 6, IF(E366&lt;Percentiles!E$9, 7, IF(E366&lt;Percentiles!E$10, 8, IF(E366&lt;Percentiles!E$11, 9, IF(E366&lt;Percentiles!E$12, 10, 11))))))))))</f>
        <v>7</v>
      </c>
      <c r="J366" s="54">
        <f>IF(F366&lt;Percentiles!F$3, 1, IF(F366&lt;Percentiles!F$4, 2, IF(F366&lt;Percentiles!F$5, 3, IF(F366&lt;Percentiles!F$6, 4, IF(F366&lt;Percentiles!F$7, 5, IF(F366&lt;Percentiles!F$8, 6, IF(F366&lt;Percentiles!F$9, 7, IF(F366&lt;Percentiles!F$10, 8, IF(F366&lt;Percentiles!F$11, 9, IF(F366&lt;Percentiles!F$12, 10, 11))))))))))</f>
        <v>10</v>
      </c>
      <c r="K366" s="35">
        <f>Combined!AA366</f>
        <v>3</v>
      </c>
      <c r="L366" s="38">
        <f>Combined!AB366</f>
        <v>10.405439500635771</v>
      </c>
      <c r="M366">
        <f>IF(L366&lt;Percentiles!$G$3,1,0)</f>
        <v>0</v>
      </c>
      <c r="N366">
        <f>IF(L366&lt;Percentiles!$G$4,1,0)</f>
        <v>0</v>
      </c>
      <c r="O366">
        <f>IF(L366&lt;Percentiles!$G$5,1,0)</f>
        <v>1</v>
      </c>
      <c r="P366">
        <f>IF(L366&lt;Percentiles!$G$6,1,0)</f>
        <v>1</v>
      </c>
      <c r="Q366">
        <f>IF(L366&lt;Percentiles!$G$7,1,0)</f>
        <v>1</v>
      </c>
      <c r="R366">
        <f>IF(L366&lt;Percentiles!$G$8,1,0)</f>
        <v>1</v>
      </c>
      <c r="S366">
        <f>IF(L366&lt;Percentiles!$G$9,1,0)</f>
        <v>1</v>
      </c>
      <c r="T366">
        <f>IF(L366&lt;Percentiles!$G$10,1,0)</f>
        <v>1</v>
      </c>
      <c r="U366">
        <f>IF(L366&lt;Percentiles!$G$11,1,0)</f>
        <v>1</v>
      </c>
    </row>
    <row r="367" spans="1:21" x14ac:dyDescent="0.35">
      <c r="A367" s="34">
        <f>Combined!A367</f>
        <v>280323</v>
      </c>
      <c r="B367" s="34">
        <f>Combined!B367</f>
        <v>17</v>
      </c>
      <c r="C367" s="36">
        <f>Combined!W367</f>
        <v>2.8081942266732387</v>
      </c>
      <c r="D367" s="36">
        <f>Combined!X367</f>
        <v>199.45186119296983</v>
      </c>
      <c r="E367" s="36">
        <f>Combined!Y367</f>
        <v>29.937123461482493</v>
      </c>
      <c r="F367" s="36">
        <f>Combined!Z367</f>
        <v>1.8908257473590493</v>
      </c>
      <c r="G367" s="54">
        <f>IF(C367&lt;Percentiles!C$3, 1, IF(C367&lt;Percentiles!C$4, 2, IF(C367&lt;Percentiles!C$5, 3, IF(C367&lt;Percentiles!C$6, 4, IF(C367&lt;Percentiles!C$7, 5, IF(C367&lt;Percentiles!C$8, 6, IF(C367&lt;Percentiles!C$9, 7, IF(C367&lt;Percentiles!C$10, 8, IF(C367&lt;Percentiles!C$11, 9, IF(C367&lt;Percentiles!C$12, 10, 11))))))))))</f>
        <v>10</v>
      </c>
      <c r="H367" s="54">
        <f>IF(D367&lt;Percentiles!D$3, 1, IF(D367&lt;Percentiles!D$4, 2, IF(D367&lt;Percentiles!D$5, 3, IF(D367&lt;Percentiles!D$6, 4, IF(D367&lt;Percentiles!D$7, 5, IF(D367&lt;Percentiles!D$8, 6, IF(D367&lt;Percentiles!D$9, 7, IF(D367&lt;Percentiles!D$10, 8, IF(D367&lt;Percentiles!D$11, 9, IF(D367&lt;Percentiles!D$12, 10, 11))))))))))</f>
        <v>8</v>
      </c>
      <c r="I367" s="54">
        <f>IF(E367&lt;Percentiles!E$3, 1, IF(E367&lt;Percentiles!E$4, 2, IF(E367&lt;Percentiles!E$5, 3, IF(E367&lt;Percentiles!E$6, 4, IF(E367&lt;Percentiles!E$7, 5, IF(E367&lt;Percentiles!E$8, 6, IF(E367&lt;Percentiles!E$9, 7, IF(E367&lt;Percentiles!E$10, 8, IF(E367&lt;Percentiles!E$11, 9, IF(E367&lt;Percentiles!E$12, 10, 11))))))))))</f>
        <v>6</v>
      </c>
      <c r="J367" s="54">
        <f>IF(F367&lt;Percentiles!F$3, 1, IF(F367&lt;Percentiles!F$4, 2, IF(F367&lt;Percentiles!F$5, 3, IF(F367&lt;Percentiles!F$6, 4, IF(F367&lt;Percentiles!F$7, 5, IF(F367&lt;Percentiles!F$8, 6, IF(F367&lt;Percentiles!F$9, 7, IF(F367&lt;Percentiles!F$10, 8, IF(F367&lt;Percentiles!F$11, 9, IF(F367&lt;Percentiles!F$12, 10, 11))))))))))</f>
        <v>1</v>
      </c>
      <c r="K367" s="35">
        <f>Combined!AA367</f>
        <v>3</v>
      </c>
      <c r="L367" s="38">
        <f>Combined!AB367</f>
        <v>1.4433669699450402</v>
      </c>
      <c r="M367">
        <f>IF(L367&lt;Percentiles!$G$3,1,0)</f>
        <v>1</v>
      </c>
      <c r="N367">
        <f>IF(L367&lt;Percentiles!$G$4,1,0)</f>
        <v>1</v>
      </c>
      <c r="O367">
        <f>IF(L367&lt;Percentiles!$G$5,1,0)</f>
        <v>1</v>
      </c>
      <c r="P367">
        <f>IF(L367&lt;Percentiles!$G$6,1,0)</f>
        <v>1</v>
      </c>
      <c r="Q367">
        <f>IF(L367&lt;Percentiles!$G$7,1,0)</f>
        <v>1</v>
      </c>
      <c r="R367">
        <f>IF(L367&lt;Percentiles!$G$8,1,0)</f>
        <v>1</v>
      </c>
      <c r="S367">
        <f>IF(L367&lt;Percentiles!$G$9,1,0)</f>
        <v>1</v>
      </c>
      <c r="T367">
        <f>IF(L367&lt;Percentiles!$G$10,1,0)</f>
        <v>1</v>
      </c>
      <c r="U367">
        <f>IF(L367&lt;Percentiles!$G$11,1,0)</f>
        <v>1</v>
      </c>
    </row>
    <row r="368" spans="1:21" x14ac:dyDescent="0.35">
      <c r="A368" s="34">
        <f>Combined!A368</f>
        <v>280323</v>
      </c>
      <c r="B368" s="34">
        <f>Combined!B368</f>
        <v>18</v>
      </c>
      <c r="C368" s="36">
        <f>Combined!W368</f>
        <v>3.9364853940879706E-2</v>
      </c>
      <c r="D368" s="36">
        <f>Combined!X368</f>
        <v>219.2313510698495</v>
      </c>
      <c r="E368" s="36">
        <f>Combined!Y368</f>
        <v>70.729174489708882</v>
      </c>
      <c r="F368" s="36">
        <f>Combined!Z368</f>
        <v>30.505951045739913</v>
      </c>
      <c r="G368" s="54">
        <f>IF(C368&lt;Percentiles!C$3, 1, IF(C368&lt;Percentiles!C$4, 2, IF(C368&lt;Percentiles!C$5, 3, IF(C368&lt;Percentiles!C$6, 4, IF(C368&lt;Percentiles!C$7, 5, IF(C368&lt;Percentiles!C$8, 6, IF(C368&lt;Percentiles!C$9, 7, IF(C368&lt;Percentiles!C$10, 8, IF(C368&lt;Percentiles!C$11, 9, IF(C368&lt;Percentiles!C$12, 10, 11))))))))))</f>
        <v>9</v>
      </c>
      <c r="H368" s="54">
        <f>IF(D368&lt;Percentiles!D$3, 1, IF(D368&lt;Percentiles!D$4, 2, IF(D368&lt;Percentiles!D$5, 3, IF(D368&lt;Percentiles!D$6, 4, IF(D368&lt;Percentiles!D$7, 5, IF(D368&lt;Percentiles!D$8, 6, IF(D368&lt;Percentiles!D$9, 7, IF(D368&lt;Percentiles!D$10, 8, IF(D368&lt;Percentiles!D$11, 9, IF(D368&lt;Percentiles!D$12, 10, 11))))))))))</f>
        <v>9</v>
      </c>
      <c r="I368" s="54">
        <f>IF(E368&lt;Percentiles!E$3, 1, IF(E368&lt;Percentiles!E$4, 2, IF(E368&lt;Percentiles!E$5, 3, IF(E368&lt;Percentiles!E$6, 4, IF(E368&lt;Percentiles!E$7, 5, IF(E368&lt;Percentiles!E$8, 6, IF(E368&lt;Percentiles!E$9, 7, IF(E368&lt;Percentiles!E$10, 8, IF(E368&lt;Percentiles!E$11, 9, IF(E368&lt;Percentiles!E$12, 10, 11))))))))))</f>
        <v>7</v>
      </c>
      <c r="J368" s="54">
        <f>IF(F368&lt;Percentiles!F$3, 1, IF(F368&lt;Percentiles!F$4, 2, IF(F368&lt;Percentiles!F$5, 3, IF(F368&lt;Percentiles!F$6, 4, IF(F368&lt;Percentiles!F$7, 5, IF(F368&lt;Percentiles!F$8, 6, IF(F368&lt;Percentiles!F$9, 7, IF(F368&lt;Percentiles!F$10, 8, IF(F368&lt;Percentiles!F$11, 9, IF(F368&lt;Percentiles!F$12, 10, 11))))))))))</f>
        <v>3</v>
      </c>
      <c r="K368" s="35">
        <f>Combined!AA368</f>
        <v>3</v>
      </c>
      <c r="L368" s="38">
        <f>Combined!AB368</f>
        <v>1.2771798301572337</v>
      </c>
      <c r="M368">
        <f>IF(L368&lt;Percentiles!$G$3,1,0)</f>
        <v>1</v>
      </c>
      <c r="N368">
        <f>IF(L368&lt;Percentiles!$G$4,1,0)</f>
        <v>1</v>
      </c>
      <c r="O368">
        <f>IF(L368&lt;Percentiles!$G$5,1,0)</f>
        <v>1</v>
      </c>
      <c r="P368">
        <f>IF(L368&lt;Percentiles!$G$6,1,0)</f>
        <v>1</v>
      </c>
      <c r="Q368">
        <f>IF(L368&lt;Percentiles!$G$7,1,0)</f>
        <v>1</v>
      </c>
      <c r="R368">
        <f>IF(L368&lt;Percentiles!$G$8,1,0)</f>
        <v>1</v>
      </c>
      <c r="S368">
        <f>IF(L368&lt;Percentiles!$G$9,1,0)</f>
        <v>1</v>
      </c>
      <c r="T368">
        <f>IF(L368&lt;Percentiles!$G$10,1,0)</f>
        <v>1</v>
      </c>
      <c r="U368">
        <f>IF(L368&lt;Percentiles!$G$11,1,0)</f>
        <v>1</v>
      </c>
    </row>
    <row r="369" spans="1:21" x14ac:dyDescent="0.35">
      <c r="A369" s="34">
        <f>Combined!A369</f>
        <v>280323</v>
      </c>
      <c r="B369" s="34">
        <f>Combined!B369</f>
        <v>19</v>
      </c>
      <c r="C369" s="36">
        <f>Combined!W369</f>
        <v>0.5722032430463373</v>
      </c>
      <c r="D369" s="36">
        <f>Combined!X369</f>
        <v>464.12844641815099</v>
      </c>
      <c r="E369" s="36">
        <f>Combined!Y369</f>
        <v>217.34127386851731</v>
      </c>
      <c r="F369" s="36">
        <f>Combined!Z369</f>
        <v>48.742643041748494</v>
      </c>
      <c r="G369" s="54">
        <f>IF(C369&lt;Percentiles!C$3, 1, IF(C369&lt;Percentiles!C$4, 2, IF(C369&lt;Percentiles!C$5, 3, IF(C369&lt;Percentiles!C$6, 4, IF(C369&lt;Percentiles!C$7, 5, IF(C369&lt;Percentiles!C$8, 6, IF(C369&lt;Percentiles!C$9, 7, IF(C369&lt;Percentiles!C$10, 8, IF(C369&lt;Percentiles!C$11, 9, IF(C369&lt;Percentiles!C$12, 10, 11))))))))))</f>
        <v>10</v>
      </c>
      <c r="H369" s="54">
        <f>IF(D369&lt;Percentiles!D$3, 1, IF(D369&lt;Percentiles!D$4, 2, IF(D369&lt;Percentiles!D$5, 3, IF(D369&lt;Percentiles!D$6, 4, IF(D369&lt;Percentiles!D$7, 5, IF(D369&lt;Percentiles!D$8, 6, IF(D369&lt;Percentiles!D$9, 7, IF(D369&lt;Percentiles!D$10, 8, IF(D369&lt;Percentiles!D$11, 9, IF(D369&lt;Percentiles!D$12, 10, 11))))))))))</f>
        <v>10</v>
      </c>
      <c r="I369" s="54">
        <f>IF(E369&lt;Percentiles!E$3, 1, IF(E369&lt;Percentiles!E$4, 2, IF(E369&lt;Percentiles!E$5, 3, IF(E369&lt;Percentiles!E$6, 4, IF(E369&lt;Percentiles!E$7, 5, IF(E369&lt;Percentiles!E$8, 6, IF(E369&lt;Percentiles!E$9, 7, IF(E369&lt;Percentiles!E$10, 8, IF(E369&lt;Percentiles!E$11, 9, IF(E369&lt;Percentiles!E$12, 10, 11))))))))))</f>
        <v>8</v>
      </c>
      <c r="J369" s="54">
        <f>IF(F369&lt;Percentiles!F$3, 1, IF(F369&lt;Percentiles!F$4, 2, IF(F369&lt;Percentiles!F$5, 3, IF(F369&lt;Percentiles!F$6, 4, IF(F369&lt;Percentiles!F$7, 5, IF(F369&lt;Percentiles!F$8, 6, IF(F369&lt;Percentiles!F$9, 7, IF(F369&lt;Percentiles!F$10, 8, IF(F369&lt;Percentiles!F$11, 9, IF(F369&lt;Percentiles!F$12, 10, 11))))))))))</f>
        <v>6</v>
      </c>
      <c r="K369" s="35">
        <f>Combined!AA369</f>
        <v>3</v>
      </c>
      <c r="L369" s="38">
        <f>Combined!AB369</f>
        <v>0.75161360401828448</v>
      </c>
      <c r="M369">
        <f>IF(L369&lt;Percentiles!$G$3,1,0)</f>
        <v>1</v>
      </c>
      <c r="N369">
        <f>IF(L369&lt;Percentiles!$G$4,1,0)</f>
        <v>1</v>
      </c>
      <c r="O369">
        <f>IF(L369&lt;Percentiles!$G$5,1,0)</f>
        <v>1</v>
      </c>
      <c r="P369">
        <f>IF(L369&lt;Percentiles!$G$6,1,0)</f>
        <v>1</v>
      </c>
      <c r="Q369">
        <f>IF(L369&lt;Percentiles!$G$7,1,0)</f>
        <v>1</v>
      </c>
      <c r="R369">
        <f>IF(L369&lt;Percentiles!$G$8,1,0)</f>
        <v>1</v>
      </c>
      <c r="S369">
        <f>IF(L369&lt;Percentiles!$G$9,1,0)</f>
        <v>1</v>
      </c>
      <c r="T369">
        <f>IF(L369&lt;Percentiles!$G$10,1,0)</f>
        <v>1</v>
      </c>
      <c r="U369">
        <f>IF(L369&lt;Percentiles!$G$11,1,0)</f>
        <v>1</v>
      </c>
    </row>
    <row r="370" spans="1:21" x14ac:dyDescent="0.35">
      <c r="A370" s="34">
        <f>Combined!A370</f>
        <v>280323</v>
      </c>
      <c r="B370" s="34">
        <f>Combined!B370</f>
        <v>20</v>
      </c>
      <c r="C370" s="36">
        <f>Combined!W370</f>
        <v>-0.24257829937707981</v>
      </c>
      <c r="D370" s="36">
        <f>Combined!X370</f>
        <v>106.50224878339301</v>
      </c>
      <c r="E370" s="36">
        <f>Combined!Y370</f>
        <v>35.83688749207284</v>
      </c>
      <c r="F370" s="36">
        <f>Combined!Z370</f>
        <v>11.974904001311927</v>
      </c>
      <c r="G370" s="54">
        <f>IF(C370&lt;Percentiles!C$3, 1, IF(C370&lt;Percentiles!C$4, 2, IF(C370&lt;Percentiles!C$5, 3, IF(C370&lt;Percentiles!C$6, 4, IF(C370&lt;Percentiles!C$7, 5, IF(C370&lt;Percentiles!C$8, 6, IF(C370&lt;Percentiles!C$9, 7, IF(C370&lt;Percentiles!C$10, 8, IF(C370&lt;Percentiles!C$11, 9, IF(C370&lt;Percentiles!C$12, 10, 11))))))))))</f>
        <v>7</v>
      </c>
      <c r="H370" s="54">
        <f>IF(D370&lt;Percentiles!D$3, 1, IF(D370&lt;Percentiles!D$4, 2, IF(D370&lt;Percentiles!D$5, 3, IF(D370&lt;Percentiles!D$6, 4, IF(D370&lt;Percentiles!D$7, 5, IF(D370&lt;Percentiles!D$8, 6, IF(D370&lt;Percentiles!D$9, 7, IF(D370&lt;Percentiles!D$10, 8, IF(D370&lt;Percentiles!D$11, 9, IF(D370&lt;Percentiles!D$12, 10, 11))))))))))</f>
        <v>5</v>
      </c>
      <c r="I370" s="54">
        <f>IF(E370&lt;Percentiles!E$3, 1, IF(E370&lt;Percentiles!E$4, 2, IF(E370&lt;Percentiles!E$5, 3, IF(E370&lt;Percentiles!E$6, 4, IF(E370&lt;Percentiles!E$7, 5, IF(E370&lt;Percentiles!E$8, 6, IF(E370&lt;Percentiles!E$9, 7, IF(E370&lt;Percentiles!E$10, 8, IF(E370&lt;Percentiles!E$11, 9, IF(E370&lt;Percentiles!E$12, 10, 11))))))))))</f>
        <v>6</v>
      </c>
      <c r="J370" s="54">
        <f>IF(F370&lt;Percentiles!F$3, 1, IF(F370&lt;Percentiles!F$4, 2, IF(F370&lt;Percentiles!F$5, 3, IF(F370&lt;Percentiles!F$6, 4, IF(F370&lt;Percentiles!F$7, 5, IF(F370&lt;Percentiles!F$8, 6, IF(F370&lt;Percentiles!F$9, 7, IF(F370&lt;Percentiles!F$10, 8, IF(F370&lt;Percentiles!F$11, 9, IF(F370&lt;Percentiles!F$12, 10, 11))))))))))</f>
        <v>2</v>
      </c>
      <c r="K370" s="35">
        <f>Combined!AA370</f>
        <v>3</v>
      </c>
      <c r="L370" s="38">
        <f>Combined!AB370</f>
        <v>1.9204618379676104</v>
      </c>
      <c r="M370">
        <f>IF(L370&lt;Percentiles!$G$3,1,0)</f>
        <v>1</v>
      </c>
      <c r="N370">
        <f>IF(L370&lt;Percentiles!$G$4,1,0)</f>
        <v>1</v>
      </c>
      <c r="O370">
        <f>IF(L370&lt;Percentiles!$G$5,1,0)</f>
        <v>1</v>
      </c>
      <c r="P370">
        <f>IF(L370&lt;Percentiles!$G$6,1,0)</f>
        <v>1</v>
      </c>
      <c r="Q370">
        <f>IF(L370&lt;Percentiles!$G$7,1,0)</f>
        <v>1</v>
      </c>
      <c r="R370">
        <f>IF(L370&lt;Percentiles!$G$8,1,0)</f>
        <v>1</v>
      </c>
      <c r="S370">
        <f>IF(L370&lt;Percentiles!$G$9,1,0)</f>
        <v>1</v>
      </c>
      <c r="T370">
        <f>IF(L370&lt;Percentiles!$G$10,1,0)</f>
        <v>1</v>
      </c>
      <c r="U370">
        <f>IF(L370&lt;Percentiles!$G$11,1,0)</f>
        <v>1</v>
      </c>
    </row>
    <row r="371" spans="1:21" x14ac:dyDescent="0.35">
      <c r="A371" s="34">
        <f>Combined!A371</f>
        <v>280323</v>
      </c>
      <c r="B371" s="34">
        <f>Combined!B371</f>
        <v>21</v>
      </c>
      <c r="C371" s="36">
        <f>Combined!W371</f>
        <v>0.88106213797750577</v>
      </c>
      <c r="D371" s="36">
        <f>Combined!X371</f>
        <v>436.54557717745178</v>
      </c>
      <c r="E371" s="36">
        <f>Combined!Y371</f>
        <v>213.40784582928796</v>
      </c>
      <c r="F371" s="36">
        <f>Combined!Z371</f>
        <v>207.78314542911158</v>
      </c>
      <c r="G371" s="54">
        <f>IF(C371&lt;Percentiles!C$3, 1, IF(C371&lt;Percentiles!C$4, 2, IF(C371&lt;Percentiles!C$5, 3, IF(C371&lt;Percentiles!C$6, 4, IF(C371&lt;Percentiles!C$7, 5, IF(C371&lt;Percentiles!C$8, 6, IF(C371&lt;Percentiles!C$9, 7, IF(C371&lt;Percentiles!C$10, 8, IF(C371&lt;Percentiles!C$11, 9, IF(C371&lt;Percentiles!C$12, 10, 11))))))))))</f>
        <v>10</v>
      </c>
      <c r="H371" s="54">
        <f>IF(D371&lt;Percentiles!D$3, 1, IF(D371&lt;Percentiles!D$4, 2, IF(D371&lt;Percentiles!D$5, 3, IF(D371&lt;Percentiles!D$6, 4, IF(D371&lt;Percentiles!D$7, 5, IF(D371&lt;Percentiles!D$8, 6, IF(D371&lt;Percentiles!D$9, 7, IF(D371&lt;Percentiles!D$10, 8, IF(D371&lt;Percentiles!D$11, 9, IF(D371&lt;Percentiles!D$12, 10, 11))))))))))</f>
        <v>10</v>
      </c>
      <c r="I371" s="54">
        <f>IF(E371&lt;Percentiles!E$3, 1, IF(E371&lt;Percentiles!E$4, 2, IF(E371&lt;Percentiles!E$5, 3, IF(E371&lt;Percentiles!E$6, 4, IF(E371&lt;Percentiles!E$7, 5, IF(E371&lt;Percentiles!E$8, 6, IF(E371&lt;Percentiles!E$9, 7, IF(E371&lt;Percentiles!E$10, 8, IF(E371&lt;Percentiles!E$11, 9, IF(E371&lt;Percentiles!E$12, 10, 11))))))))))</f>
        <v>8</v>
      </c>
      <c r="J371" s="54">
        <f>IF(F371&lt;Percentiles!F$3, 1, IF(F371&lt;Percentiles!F$4, 2, IF(F371&lt;Percentiles!F$5, 3, IF(F371&lt;Percentiles!F$6, 4, IF(F371&lt;Percentiles!F$7, 5, IF(F371&lt;Percentiles!F$8, 6, IF(F371&lt;Percentiles!F$9, 7, IF(F371&lt;Percentiles!F$10, 8, IF(F371&lt;Percentiles!F$11, 9, IF(F371&lt;Percentiles!F$12, 10, 11))))))))))</f>
        <v>8</v>
      </c>
      <c r="K371" s="35">
        <f>Combined!AA371</f>
        <v>3</v>
      </c>
      <c r="L371" s="38">
        <f>Combined!AB371</f>
        <v>0.3142728952814921</v>
      </c>
      <c r="M371">
        <f>IF(L371&lt;Percentiles!$G$3,1,0)</f>
        <v>1</v>
      </c>
      <c r="N371">
        <f>IF(L371&lt;Percentiles!$G$4,1,0)</f>
        <v>1</v>
      </c>
      <c r="O371">
        <f>IF(L371&lt;Percentiles!$G$5,1,0)</f>
        <v>1</v>
      </c>
      <c r="P371">
        <f>IF(L371&lt;Percentiles!$G$6,1,0)</f>
        <v>1</v>
      </c>
      <c r="Q371">
        <f>IF(L371&lt;Percentiles!$G$7,1,0)</f>
        <v>1</v>
      </c>
      <c r="R371">
        <f>IF(L371&lt;Percentiles!$G$8,1,0)</f>
        <v>1</v>
      </c>
      <c r="S371">
        <f>IF(L371&lt;Percentiles!$G$9,1,0)</f>
        <v>1</v>
      </c>
      <c r="T371">
        <f>IF(L371&lt;Percentiles!$G$10,1,0)</f>
        <v>1</v>
      </c>
      <c r="U371">
        <f>IF(L371&lt;Percentiles!$G$11,1,0)</f>
        <v>1</v>
      </c>
    </row>
    <row r="372" spans="1:21" x14ac:dyDescent="0.35">
      <c r="A372" s="34">
        <f>Combined!A372</f>
        <v>280323</v>
      </c>
      <c r="B372" s="34">
        <f>Combined!B372</f>
        <v>22</v>
      </c>
      <c r="C372" s="36">
        <f>Combined!W372</f>
        <v>-0.35246231266986583</v>
      </c>
      <c r="D372" s="36">
        <f>Combined!X372</f>
        <v>129.70676246448491</v>
      </c>
      <c r="E372" s="36">
        <f>Combined!Y372</f>
        <v>38.645859759696847</v>
      </c>
      <c r="F372" s="36">
        <f>Combined!Z372</f>
        <v>8.6600767851711904</v>
      </c>
      <c r="G372" s="54">
        <f>IF(C372&lt;Percentiles!C$3, 1, IF(C372&lt;Percentiles!C$4, 2, IF(C372&lt;Percentiles!C$5, 3, IF(C372&lt;Percentiles!C$6, 4, IF(C372&lt;Percentiles!C$7, 5, IF(C372&lt;Percentiles!C$8, 6, IF(C372&lt;Percentiles!C$9, 7, IF(C372&lt;Percentiles!C$10, 8, IF(C372&lt;Percentiles!C$11, 9, IF(C372&lt;Percentiles!C$12, 10, 11))))))))))</f>
        <v>6</v>
      </c>
      <c r="H372" s="54">
        <f>IF(D372&lt;Percentiles!D$3, 1, IF(D372&lt;Percentiles!D$4, 2, IF(D372&lt;Percentiles!D$5, 3, IF(D372&lt;Percentiles!D$6, 4, IF(D372&lt;Percentiles!D$7, 5, IF(D372&lt;Percentiles!D$8, 6, IF(D372&lt;Percentiles!D$9, 7, IF(D372&lt;Percentiles!D$10, 8, IF(D372&lt;Percentiles!D$11, 9, IF(D372&lt;Percentiles!D$12, 10, 11))))))))))</f>
        <v>6</v>
      </c>
      <c r="I372" s="54">
        <f>IF(E372&lt;Percentiles!E$3, 1, IF(E372&lt;Percentiles!E$4, 2, IF(E372&lt;Percentiles!E$5, 3, IF(E372&lt;Percentiles!E$6, 4, IF(E372&lt;Percentiles!E$7, 5, IF(E372&lt;Percentiles!E$8, 6, IF(E372&lt;Percentiles!E$9, 7, IF(E372&lt;Percentiles!E$10, 8, IF(E372&lt;Percentiles!E$11, 9, IF(E372&lt;Percentiles!E$12, 10, 11))))))))))</f>
        <v>7</v>
      </c>
      <c r="J372" s="54">
        <f>IF(F372&lt;Percentiles!F$3, 1, IF(F372&lt;Percentiles!F$4, 2, IF(F372&lt;Percentiles!F$5, 3, IF(F372&lt;Percentiles!F$6, 4, IF(F372&lt;Percentiles!F$7, 5, IF(F372&lt;Percentiles!F$8, 6, IF(F372&lt;Percentiles!F$9, 7, IF(F372&lt;Percentiles!F$10, 8, IF(F372&lt;Percentiles!F$11, 9, IF(F372&lt;Percentiles!F$12, 10, 11))))))))))</f>
        <v>1</v>
      </c>
      <c r="K372" s="35">
        <f>Combined!AA372</f>
        <v>3</v>
      </c>
      <c r="L372" s="38">
        <f>Combined!AB372</f>
        <v>1.9138845312600306</v>
      </c>
      <c r="M372">
        <f>IF(L372&lt;Percentiles!$G$3,1,0)</f>
        <v>1</v>
      </c>
      <c r="N372">
        <f>IF(L372&lt;Percentiles!$G$4,1,0)</f>
        <v>1</v>
      </c>
      <c r="O372">
        <f>IF(L372&lt;Percentiles!$G$5,1,0)</f>
        <v>1</v>
      </c>
      <c r="P372">
        <f>IF(L372&lt;Percentiles!$G$6,1,0)</f>
        <v>1</v>
      </c>
      <c r="Q372">
        <f>IF(L372&lt;Percentiles!$G$7,1,0)</f>
        <v>1</v>
      </c>
      <c r="R372">
        <f>IF(L372&lt;Percentiles!$G$8,1,0)</f>
        <v>1</v>
      </c>
      <c r="S372">
        <f>IF(L372&lt;Percentiles!$G$9,1,0)</f>
        <v>1</v>
      </c>
      <c r="T372">
        <f>IF(L372&lt;Percentiles!$G$10,1,0)</f>
        <v>1</v>
      </c>
      <c r="U372">
        <f>IF(L372&lt;Percentiles!$G$11,1,0)</f>
        <v>1</v>
      </c>
    </row>
    <row r="373" spans="1:21" x14ac:dyDescent="0.35">
      <c r="A373" s="34">
        <f>Combined!A373</f>
        <v>280323</v>
      </c>
      <c r="B373" s="34">
        <f>Combined!B373</f>
        <v>23</v>
      </c>
      <c r="C373" s="36">
        <f>Combined!W373</f>
        <v>-0.16403414694881763</v>
      </c>
      <c r="D373" s="36">
        <f>Combined!X373</f>
        <v>112.44650057202122</v>
      </c>
      <c r="E373" s="36">
        <f>Combined!Y373</f>
        <v>33.993537998014936</v>
      </c>
      <c r="F373" s="36">
        <f>Combined!Z373</f>
        <v>29.505320686879251</v>
      </c>
      <c r="G373" s="54">
        <f>IF(C373&lt;Percentiles!C$3, 1, IF(C373&lt;Percentiles!C$4, 2, IF(C373&lt;Percentiles!C$5, 3, IF(C373&lt;Percentiles!C$6, 4, IF(C373&lt;Percentiles!C$7, 5, IF(C373&lt;Percentiles!C$8, 6, IF(C373&lt;Percentiles!C$9, 7, IF(C373&lt;Percentiles!C$10, 8, IF(C373&lt;Percentiles!C$11, 9, IF(C373&lt;Percentiles!C$12, 10, 11))))))))))</f>
        <v>8</v>
      </c>
      <c r="H373" s="54">
        <f>IF(D373&lt;Percentiles!D$3, 1, IF(D373&lt;Percentiles!D$4, 2, IF(D373&lt;Percentiles!D$5, 3, IF(D373&lt;Percentiles!D$6, 4, IF(D373&lt;Percentiles!D$7, 5, IF(D373&lt;Percentiles!D$8, 6, IF(D373&lt;Percentiles!D$9, 7, IF(D373&lt;Percentiles!D$10, 8, IF(D373&lt;Percentiles!D$11, 9, IF(D373&lt;Percentiles!D$12, 10, 11))))))))))</f>
        <v>5</v>
      </c>
      <c r="I373" s="54">
        <f>IF(E373&lt;Percentiles!E$3, 1, IF(E373&lt;Percentiles!E$4, 2, IF(E373&lt;Percentiles!E$5, 3, IF(E373&lt;Percentiles!E$6, 4, IF(E373&lt;Percentiles!E$7, 5, IF(E373&lt;Percentiles!E$8, 6, IF(E373&lt;Percentiles!E$9, 7, IF(E373&lt;Percentiles!E$10, 8, IF(E373&lt;Percentiles!E$11, 9, IF(E373&lt;Percentiles!E$12, 10, 11))))))))))</f>
        <v>6</v>
      </c>
      <c r="J373" s="54">
        <f>IF(F373&lt;Percentiles!F$3, 1, IF(F373&lt;Percentiles!F$4, 2, IF(F373&lt;Percentiles!F$5, 3, IF(F373&lt;Percentiles!F$6, 4, IF(F373&lt;Percentiles!F$7, 5, IF(F373&lt;Percentiles!F$8, 6, IF(F373&lt;Percentiles!F$9, 7, IF(F373&lt;Percentiles!F$10, 8, IF(F373&lt;Percentiles!F$11, 9, IF(F373&lt;Percentiles!F$12, 10, 11))))))))))</f>
        <v>3</v>
      </c>
      <c r="K373" s="35">
        <f>Combined!AA373</f>
        <v>3</v>
      </c>
      <c r="L373" s="38">
        <f>Combined!AB373</f>
        <v>1.4322876664037756</v>
      </c>
      <c r="M373">
        <f>IF(L373&lt;Percentiles!$G$3,1,0)</f>
        <v>1</v>
      </c>
      <c r="N373">
        <f>IF(L373&lt;Percentiles!$G$4,1,0)</f>
        <v>1</v>
      </c>
      <c r="O373">
        <f>IF(L373&lt;Percentiles!$G$5,1,0)</f>
        <v>1</v>
      </c>
      <c r="P373">
        <f>IF(L373&lt;Percentiles!$G$6,1,0)</f>
        <v>1</v>
      </c>
      <c r="Q373">
        <f>IF(L373&lt;Percentiles!$G$7,1,0)</f>
        <v>1</v>
      </c>
      <c r="R373">
        <f>IF(L373&lt;Percentiles!$G$8,1,0)</f>
        <v>1</v>
      </c>
      <c r="S373">
        <f>IF(L373&lt;Percentiles!$G$9,1,0)</f>
        <v>1</v>
      </c>
      <c r="T373">
        <f>IF(L373&lt;Percentiles!$G$10,1,0)</f>
        <v>1</v>
      </c>
      <c r="U373">
        <f>IF(L373&lt;Percentiles!$G$11,1,0)</f>
        <v>1</v>
      </c>
    </row>
    <row r="374" spans="1:21" x14ac:dyDescent="0.35">
      <c r="A374" s="34">
        <f>Combined!A374</f>
        <v>280323</v>
      </c>
      <c r="B374" s="34">
        <f>Combined!B374</f>
        <v>24</v>
      </c>
      <c r="C374" s="36">
        <f>Combined!W374</f>
        <v>-0.27398333992701451</v>
      </c>
      <c r="D374" s="36">
        <f>Combined!X374</f>
        <v>131.01234169919559</v>
      </c>
      <c r="E374" s="36">
        <f>Combined!Y374</f>
        <v>35.866760417003846</v>
      </c>
      <c r="F374" s="36">
        <f>Combined!Z374</f>
        <v>1.7897819623161983</v>
      </c>
      <c r="G374" s="54">
        <f>IF(C374&lt;Percentiles!C$3, 1, IF(C374&lt;Percentiles!C$4, 2, IF(C374&lt;Percentiles!C$5, 3, IF(C374&lt;Percentiles!C$6, 4, IF(C374&lt;Percentiles!C$7, 5, IF(C374&lt;Percentiles!C$8, 6, IF(C374&lt;Percentiles!C$9, 7, IF(C374&lt;Percentiles!C$10, 8, IF(C374&lt;Percentiles!C$11, 9, IF(C374&lt;Percentiles!C$12, 10, 11))))))))))</f>
        <v>7</v>
      </c>
      <c r="H374" s="54">
        <f>IF(D374&lt;Percentiles!D$3, 1, IF(D374&lt;Percentiles!D$4, 2, IF(D374&lt;Percentiles!D$5, 3, IF(D374&lt;Percentiles!D$6, 4, IF(D374&lt;Percentiles!D$7, 5, IF(D374&lt;Percentiles!D$8, 6, IF(D374&lt;Percentiles!D$9, 7, IF(D374&lt;Percentiles!D$10, 8, IF(D374&lt;Percentiles!D$11, 9, IF(D374&lt;Percentiles!D$12, 10, 11))))))))))</f>
        <v>7</v>
      </c>
      <c r="I374" s="54">
        <f>IF(E374&lt;Percentiles!E$3, 1, IF(E374&lt;Percentiles!E$4, 2, IF(E374&lt;Percentiles!E$5, 3, IF(E374&lt;Percentiles!E$6, 4, IF(E374&lt;Percentiles!E$7, 5, IF(E374&lt;Percentiles!E$8, 6, IF(E374&lt;Percentiles!E$9, 7, IF(E374&lt;Percentiles!E$10, 8, IF(E374&lt;Percentiles!E$11, 9, IF(E374&lt;Percentiles!E$12, 10, 11))))))))))</f>
        <v>6</v>
      </c>
      <c r="J374" s="54">
        <f>IF(F374&lt;Percentiles!F$3, 1, IF(F374&lt;Percentiles!F$4, 2, IF(F374&lt;Percentiles!F$5, 3, IF(F374&lt;Percentiles!F$6, 4, IF(F374&lt;Percentiles!F$7, 5, IF(F374&lt;Percentiles!F$8, 6, IF(F374&lt;Percentiles!F$9, 7, IF(F374&lt;Percentiles!F$10, 8, IF(F374&lt;Percentiles!F$11, 9, IF(F374&lt;Percentiles!F$12, 10, 11))))))))))</f>
        <v>1</v>
      </c>
      <c r="K374" s="35">
        <f>Combined!AA374</f>
        <v>3</v>
      </c>
      <c r="L374" s="38">
        <f>Combined!AB374</f>
        <v>0.90894045387703482</v>
      </c>
      <c r="M374">
        <f>IF(L374&lt;Percentiles!$G$3,1,0)</f>
        <v>1</v>
      </c>
      <c r="N374">
        <f>IF(L374&lt;Percentiles!$G$4,1,0)</f>
        <v>1</v>
      </c>
      <c r="O374">
        <f>IF(L374&lt;Percentiles!$G$5,1,0)</f>
        <v>1</v>
      </c>
      <c r="P374">
        <f>IF(L374&lt;Percentiles!$G$6,1,0)</f>
        <v>1</v>
      </c>
      <c r="Q374">
        <f>IF(L374&lt;Percentiles!$G$7,1,0)</f>
        <v>1</v>
      </c>
      <c r="R374">
        <f>IF(L374&lt;Percentiles!$G$8,1,0)</f>
        <v>1</v>
      </c>
      <c r="S374">
        <f>IF(L374&lt;Percentiles!$G$9,1,0)</f>
        <v>1</v>
      </c>
      <c r="T374">
        <f>IF(L374&lt;Percentiles!$G$10,1,0)</f>
        <v>1</v>
      </c>
      <c r="U374">
        <f>IF(L374&lt;Percentiles!$G$11,1,0)</f>
        <v>1</v>
      </c>
    </row>
    <row r="375" spans="1:21" x14ac:dyDescent="0.35">
      <c r="A375" s="34">
        <f>Combined!A375</f>
        <v>280323</v>
      </c>
      <c r="B375" s="34">
        <f>Combined!B375</f>
        <v>25</v>
      </c>
      <c r="C375" s="36">
        <f>Combined!W375</f>
        <v>0.56706908365957009</v>
      </c>
      <c r="D375" s="36">
        <f>Combined!X375</f>
        <v>132.0291860051172</v>
      </c>
      <c r="E375" s="36">
        <f>Combined!Y375</f>
        <v>38.592975944481161</v>
      </c>
      <c r="F375" s="36">
        <f>Combined!Z375</f>
        <v>42.688753070175053</v>
      </c>
      <c r="G375" s="54">
        <f>IF(C375&lt;Percentiles!C$3, 1, IF(C375&lt;Percentiles!C$4, 2, IF(C375&lt;Percentiles!C$5, 3, IF(C375&lt;Percentiles!C$6, 4, IF(C375&lt;Percentiles!C$7, 5, IF(C375&lt;Percentiles!C$8, 6, IF(C375&lt;Percentiles!C$9, 7, IF(C375&lt;Percentiles!C$10, 8, IF(C375&lt;Percentiles!C$11, 9, IF(C375&lt;Percentiles!C$12, 10, 11))))))))))</f>
        <v>9</v>
      </c>
      <c r="H375" s="54">
        <f>IF(D375&lt;Percentiles!D$3, 1, IF(D375&lt;Percentiles!D$4, 2, IF(D375&lt;Percentiles!D$5, 3, IF(D375&lt;Percentiles!D$6, 4, IF(D375&lt;Percentiles!D$7, 5, IF(D375&lt;Percentiles!D$8, 6, IF(D375&lt;Percentiles!D$9, 7, IF(D375&lt;Percentiles!D$10, 8, IF(D375&lt;Percentiles!D$11, 9, IF(D375&lt;Percentiles!D$12, 10, 11))))))))))</f>
        <v>7</v>
      </c>
      <c r="I375" s="54">
        <f>IF(E375&lt;Percentiles!E$3, 1, IF(E375&lt;Percentiles!E$4, 2, IF(E375&lt;Percentiles!E$5, 3, IF(E375&lt;Percentiles!E$6, 4, IF(E375&lt;Percentiles!E$7, 5, IF(E375&lt;Percentiles!E$8, 6, IF(E375&lt;Percentiles!E$9, 7, IF(E375&lt;Percentiles!E$10, 8, IF(E375&lt;Percentiles!E$11, 9, IF(E375&lt;Percentiles!E$12, 10, 11))))))))))</f>
        <v>7</v>
      </c>
      <c r="J375" s="54">
        <f>IF(F375&lt;Percentiles!F$3, 1, IF(F375&lt;Percentiles!F$4, 2, IF(F375&lt;Percentiles!F$5, 3, IF(F375&lt;Percentiles!F$6, 4, IF(F375&lt;Percentiles!F$7, 5, IF(F375&lt;Percentiles!F$8, 6, IF(F375&lt;Percentiles!F$9, 7, IF(F375&lt;Percentiles!F$10, 8, IF(F375&lt;Percentiles!F$11, 9, IF(F375&lt;Percentiles!F$12, 10, 11))))))))))</f>
        <v>5</v>
      </c>
      <c r="K375" s="35">
        <f>Combined!AA375</f>
        <v>3</v>
      </c>
      <c r="L375" s="38">
        <f>Combined!AB375</f>
        <v>0.72939942954412573</v>
      </c>
      <c r="M375">
        <f>IF(L375&lt;Percentiles!$G$3,1,0)</f>
        <v>1</v>
      </c>
      <c r="N375">
        <f>IF(L375&lt;Percentiles!$G$4,1,0)</f>
        <v>1</v>
      </c>
      <c r="O375">
        <f>IF(L375&lt;Percentiles!$G$5,1,0)</f>
        <v>1</v>
      </c>
      <c r="P375">
        <f>IF(L375&lt;Percentiles!$G$6,1,0)</f>
        <v>1</v>
      </c>
      <c r="Q375">
        <f>IF(L375&lt;Percentiles!$G$7,1,0)</f>
        <v>1</v>
      </c>
      <c r="R375">
        <f>IF(L375&lt;Percentiles!$G$8,1,0)</f>
        <v>1</v>
      </c>
      <c r="S375">
        <f>IF(L375&lt;Percentiles!$G$9,1,0)</f>
        <v>1</v>
      </c>
      <c r="T375">
        <f>IF(L375&lt;Percentiles!$G$10,1,0)</f>
        <v>1</v>
      </c>
      <c r="U375">
        <f>IF(L375&lt;Percentiles!$G$11,1,0)</f>
        <v>1</v>
      </c>
    </row>
    <row r="376" spans="1:21" x14ac:dyDescent="0.35">
      <c r="A376" s="34">
        <f>Combined!A376</f>
        <v>280323</v>
      </c>
      <c r="B376" s="34">
        <f>Combined!B376</f>
        <v>26</v>
      </c>
      <c r="C376" s="36">
        <f>Combined!W376</f>
        <v>-0.31223117409270751</v>
      </c>
      <c r="D376" s="36">
        <f>Combined!X376</f>
        <v>132.62439308653057</v>
      </c>
      <c r="E376" s="36">
        <f>Combined!Y376</f>
        <v>36.086432106524967</v>
      </c>
      <c r="F376" s="36">
        <f>Combined!Z376</f>
        <v>35.586609408160925</v>
      </c>
      <c r="G376" s="54">
        <f>IF(C376&lt;Percentiles!C$3, 1, IF(C376&lt;Percentiles!C$4, 2, IF(C376&lt;Percentiles!C$5, 3, IF(C376&lt;Percentiles!C$6, 4, IF(C376&lt;Percentiles!C$7, 5, IF(C376&lt;Percentiles!C$8, 6, IF(C376&lt;Percentiles!C$9, 7, IF(C376&lt;Percentiles!C$10, 8, IF(C376&lt;Percentiles!C$11, 9, IF(C376&lt;Percentiles!C$12, 10, 11))))))))))</f>
        <v>7</v>
      </c>
      <c r="H376" s="54">
        <f>IF(D376&lt;Percentiles!D$3, 1, IF(D376&lt;Percentiles!D$4, 2, IF(D376&lt;Percentiles!D$5, 3, IF(D376&lt;Percentiles!D$6, 4, IF(D376&lt;Percentiles!D$7, 5, IF(D376&lt;Percentiles!D$8, 6, IF(D376&lt;Percentiles!D$9, 7, IF(D376&lt;Percentiles!D$10, 8, IF(D376&lt;Percentiles!D$11, 9, IF(D376&lt;Percentiles!D$12, 10, 11))))))))))</f>
        <v>7</v>
      </c>
      <c r="I376" s="54">
        <f>IF(E376&lt;Percentiles!E$3, 1, IF(E376&lt;Percentiles!E$4, 2, IF(E376&lt;Percentiles!E$5, 3, IF(E376&lt;Percentiles!E$6, 4, IF(E376&lt;Percentiles!E$7, 5, IF(E376&lt;Percentiles!E$8, 6, IF(E376&lt;Percentiles!E$9, 7, IF(E376&lt;Percentiles!E$10, 8, IF(E376&lt;Percentiles!E$11, 9, IF(E376&lt;Percentiles!E$12, 10, 11))))))))))</f>
        <v>7</v>
      </c>
      <c r="J376" s="54">
        <f>IF(F376&lt;Percentiles!F$3, 1, IF(F376&lt;Percentiles!F$4, 2, IF(F376&lt;Percentiles!F$5, 3, IF(F376&lt;Percentiles!F$6, 4, IF(F376&lt;Percentiles!F$7, 5, IF(F376&lt;Percentiles!F$8, 6, IF(F376&lt;Percentiles!F$9, 7, IF(F376&lt;Percentiles!F$10, 8, IF(F376&lt;Percentiles!F$11, 9, IF(F376&lt;Percentiles!F$12, 10, 11))))))))))</f>
        <v>4</v>
      </c>
      <c r="K376" s="35">
        <f>Combined!AA376</f>
        <v>3</v>
      </c>
      <c r="L376" s="38">
        <f>Combined!AB376</f>
        <v>1.0009878236072034</v>
      </c>
      <c r="M376">
        <f>IF(L376&lt;Percentiles!$G$3,1,0)</f>
        <v>1</v>
      </c>
      <c r="N376">
        <f>IF(L376&lt;Percentiles!$G$4,1,0)</f>
        <v>1</v>
      </c>
      <c r="O376">
        <f>IF(L376&lt;Percentiles!$G$5,1,0)</f>
        <v>1</v>
      </c>
      <c r="P376">
        <f>IF(L376&lt;Percentiles!$G$6,1,0)</f>
        <v>1</v>
      </c>
      <c r="Q376">
        <f>IF(L376&lt;Percentiles!$G$7,1,0)</f>
        <v>1</v>
      </c>
      <c r="R376">
        <f>IF(L376&lt;Percentiles!$G$8,1,0)</f>
        <v>1</v>
      </c>
      <c r="S376">
        <f>IF(L376&lt;Percentiles!$G$9,1,0)</f>
        <v>1</v>
      </c>
      <c r="T376">
        <f>IF(L376&lt;Percentiles!$G$10,1,0)</f>
        <v>1</v>
      </c>
      <c r="U376">
        <f>IF(L376&lt;Percentiles!$G$11,1,0)</f>
        <v>1</v>
      </c>
    </row>
    <row r="377" spans="1:21" x14ac:dyDescent="0.35">
      <c r="A377" s="34">
        <f>Combined!A377</f>
        <v>280323</v>
      </c>
      <c r="B377" s="34">
        <f>Combined!B377</f>
        <v>27</v>
      </c>
      <c r="C377" s="36">
        <f>Combined!W377</f>
        <v>-0.23858621904111185</v>
      </c>
      <c r="D377" s="36">
        <f>Combined!X377</f>
        <v>80.151040507887899</v>
      </c>
      <c r="E377" s="36">
        <f>Combined!Y377</f>
        <v>27.022062898654767</v>
      </c>
      <c r="F377" s="36">
        <f>Combined!Z377</f>
        <v>18.397559655756055</v>
      </c>
      <c r="G377" s="54">
        <f>IF(C377&lt;Percentiles!C$3, 1, IF(C377&lt;Percentiles!C$4, 2, IF(C377&lt;Percentiles!C$5, 3, IF(C377&lt;Percentiles!C$6, 4, IF(C377&lt;Percentiles!C$7, 5, IF(C377&lt;Percentiles!C$8, 6, IF(C377&lt;Percentiles!C$9, 7, IF(C377&lt;Percentiles!C$10, 8, IF(C377&lt;Percentiles!C$11, 9, IF(C377&lt;Percentiles!C$12, 10, 11))))))))))</f>
        <v>8</v>
      </c>
      <c r="H377" s="54">
        <f>IF(D377&lt;Percentiles!D$3, 1, IF(D377&lt;Percentiles!D$4, 2, IF(D377&lt;Percentiles!D$5, 3, IF(D377&lt;Percentiles!D$6, 4, IF(D377&lt;Percentiles!D$7, 5, IF(D377&lt;Percentiles!D$8, 6, IF(D377&lt;Percentiles!D$9, 7, IF(D377&lt;Percentiles!D$10, 8, IF(D377&lt;Percentiles!D$11, 9, IF(D377&lt;Percentiles!D$12, 10, 11))))))))))</f>
        <v>5</v>
      </c>
      <c r="I377" s="54">
        <f>IF(E377&lt;Percentiles!E$3, 1, IF(E377&lt;Percentiles!E$4, 2, IF(E377&lt;Percentiles!E$5, 3, IF(E377&lt;Percentiles!E$6, 4, IF(E377&lt;Percentiles!E$7, 5, IF(E377&lt;Percentiles!E$8, 6, IF(E377&lt;Percentiles!E$9, 7, IF(E377&lt;Percentiles!E$10, 8, IF(E377&lt;Percentiles!E$11, 9, IF(E377&lt;Percentiles!E$12, 10, 11))))))))))</f>
        <v>5</v>
      </c>
      <c r="J377" s="54">
        <f>IF(F377&lt;Percentiles!F$3, 1, IF(F377&lt;Percentiles!F$4, 2, IF(F377&lt;Percentiles!F$5, 3, IF(F377&lt;Percentiles!F$6, 4, IF(F377&lt;Percentiles!F$7, 5, IF(F377&lt;Percentiles!F$8, 6, IF(F377&lt;Percentiles!F$9, 7, IF(F377&lt;Percentiles!F$10, 8, IF(F377&lt;Percentiles!F$11, 9, IF(F377&lt;Percentiles!F$12, 10, 11))))))))))</f>
        <v>2</v>
      </c>
      <c r="K377" s="35">
        <f>Combined!AA377</f>
        <v>3</v>
      </c>
      <c r="L377" s="38">
        <f>Combined!AB377</f>
        <v>1.864369859135919</v>
      </c>
      <c r="M377">
        <f>IF(L377&lt;Percentiles!$G$3,1,0)</f>
        <v>1</v>
      </c>
      <c r="N377">
        <f>IF(L377&lt;Percentiles!$G$4,1,0)</f>
        <v>1</v>
      </c>
      <c r="O377">
        <f>IF(L377&lt;Percentiles!$G$5,1,0)</f>
        <v>1</v>
      </c>
      <c r="P377">
        <f>IF(L377&lt;Percentiles!$G$6,1,0)</f>
        <v>1</v>
      </c>
      <c r="Q377">
        <f>IF(L377&lt;Percentiles!$G$7,1,0)</f>
        <v>1</v>
      </c>
      <c r="R377">
        <f>IF(L377&lt;Percentiles!$G$8,1,0)</f>
        <v>1</v>
      </c>
      <c r="S377">
        <f>IF(L377&lt;Percentiles!$G$9,1,0)</f>
        <v>1</v>
      </c>
      <c r="T377">
        <f>IF(L377&lt;Percentiles!$G$10,1,0)</f>
        <v>1</v>
      </c>
      <c r="U377">
        <f>IF(L377&lt;Percentiles!$G$11,1,0)</f>
        <v>1</v>
      </c>
    </row>
    <row r="378" spans="1:21" x14ac:dyDescent="0.35">
      <c r="A378" s="34">
        <f>Combined!A378</f>
        <v>280323</v>
      </c>
      <c r="B378" s="34">
        <f>Combined!B378</f>
        <v>28</v>
      </c>
      <c r="C378" s="36">
        <f>Combined!W378</f>
        <v>-0.27760223227071162</v>
      </c>
      <c r="D378" s="36">
        <f>Combined!X378</f>
        <v>106.10670909420516</v>
      </c>
      <c r="E378" s="36">
        <f>Combined!Y378</f>
        <v>32.082972078847142</v>
      </c>
      <c r="F378" s="36">
        <f>Combined!Z378</f>
        <v>36.826734770538224</v>
      </c>
      <c r="G378" s="54">
        <f>IF(C378&lt;Percentiles!C$3, 1, IF(C378&lt;Percentiles!C$4, 2, IF(C378&lt;Percentiles!C$5, 3, IF(C378&lt;Percentiles!C$6, 4, IF(C378&lt;Percentiles!C$7, 5, IF(C378&lt;Percentiles!C$8, 6, IF(C378&lt;Percentiles!C$9, 7, IF(C378&lt;Percentiles!C$10, 8, IF(C378&lt;Percentiles!C$11, 9, IF(C378&lt;Percentiles!C$12, 10, 11))))))))))</f>
        <v>7</v>
      </c>
      <c r="H378" s="54">
        <f>IF(D378&lt;Percentiles!D$3, 1, IF(D378&lt;Percentiles!D$4, 2, IF(D378&lt;Percentiles!D$5, 3, IF(D378&lt;Percentiles!D$6, 4, IF(D378&lt;Percentiles!D$7, 5, IF(D378&lt;Percentiles!D$8, 6, IF(D378&lt;Percentiles!D$9, 7, IF(D378&lt;Percentiles!D$10, 8, IF(D378&lt;Percentiles!D$11, 9, IF(D378&lt;Percentiles!D$12, 10, 11))))))))))</f>
        <v>5</v>
      </c>
      <c r="I378" s="54">
        <f>IF(E378&lt;Percentiles!E$3, 1, IF(E378&lt;Percentiles!E$4, 2, IF(E378&lt;Percentiles!E$5, 3, IF(E378&lt;Percentiles!E$6, 4, IF(E378&lt;Percentiles!E$7, 5, IF(E378&lt;Percentiles!E$8, 6, IF(E378&lt;Percentiles!E$9, 7, IF(E378&lt;Percentiles!E$10, 8, IF(E378&lt;Percentiles!E$11, 9, IF(E378&lt;Percentiles!E$12, 10, 11))))))))))</f>
        <v>6</v>
      </c>
      <c r="J378" s="54">
        <f>IF(F378&lt;Percentiles!F$3, 1, IF(F378&lt;Percentiles!F$4, 2, IF(F378&lt;Percentiles!F$5, 3, IF(F378&lt;Percentiles!F$6, 4, IF(F378&lt;Percentiles!F$7, 5, IF(F378&lt;Percentiles!F$8, 6, IF(F378&lt;Percentiles!F$9, 7, IF(F378&lt;Percentiles!F$10, 8, IF(F378&lt;Percentiles!F$11, 9, IF(F378&lt;Percentiles!F$12, 10, 11))))))))))</f>
        <v>4</v>
      </c>
      <c r="K378" s="35">
        <f>Combined!AA378</f>
        <v>3</v>
      </c>
      <c r="L378" s="38">
        <f>Combined!AB378</f>
        <v>1.1343520619485263</v>
      </c>
      <c r="M378">
        <f>IF(L378&lt;Percentiles!$G$3,1,0)</f>
        <v>1</v>
      </c>
      <c r="N378">
        <f>IF(L378&lt;Percentiles!$G$4,1,0)</f>
        <v>1</v>
      </c>
      <c r="O378">
        <f>IF(L378&lt;Percentiles!$G$5,1,0)</f>
        <v>1</v>
      </c>
      <c r="P378">
        <f>IF(L378&lt;Percentiles!$G$6,1,0)</f>
        <v>1</v>
      </c>
      <c r="Q378">
        <f>IF(L378&lt;Percentiles!$G$7,1,0)</f>
        <v>1</v>
      </c>
      <c r="R378">
        <f>IF(L378&lt;Percentiles!$G$8,1,0)</f>
        <v>1</v>
      </c>
      <c r="S378">
        <f>IF(L378&lt;Percentiles!$G$9,1,0)</f>
        <v>1</v>
      </c>
      <c r="T378">
        <f>IF(L378&lt;Percentiles!$G$10,1,0)</f>
        <v>1</v>
      </c>
      <c r="U378">
        <f>IF(L378&lt;Percentiles!$G$11,1,0)</f>
        <v>1</v>
      </c>
    </row>
    <row r="379" spans="1:21" x14ac:dyDescent="0.35">
      <c r="A379" s="34">
        <f>Combined!A379</f>
        <v>280323</v>
      </c>
      <c r="B379" s="34">
        <f>Combined!B379</f>
        <v>29</v>
      </c>
      <c r="C379" s="36">
        <f>Combined!W379</f>
        <v>-0.25313599994088704</v>
      </c>
      <c r="D379" s="36">
        <f>Combined!X379</f>
        <v>122.08556410177606</v>
      </c>
      <c r="E379" s="36">
        <f>Combined!Y379</f>
        <v>35.671485900109076</v>
      </c>
      <c r="F379" s="36">
        <f>Combined!Z379</f>
        <v>8.3656115399295601</v>
      </c>
      <c r="G379" s="54">
        <f>IF(C379&lt;Percentiles!C$3, 1, IF(C379&lt;Percentiles!C$4, 2, IF(C379&lt;Percentiles!C$5, 3, IF(C379&lt;Percentiles!C$6, 4, IF(C379&lt;Percentiles!C$7, 5, IF(C379&lt;Percentiles!C$8, 6, IF(C379&lt;Percentiles!C$9, 7, IF(C379&lt;Percentiles!C$10, 8, IF(C379&lt;Percentiles!C$11, 9, IF(C379&lt;Percentiles!C$12, 10, 11))))))))))</f>
        <v>7</v>
      </c>
      <c r="H379" s="54">
        <f>IF(D379&lt;Percentiles!D$3, 1, IF(D379&lt;Percentiles!D$4, 2, IF(D379&lt;Percentiles!D$5, 3, IF(D379&lt;Percentiles!D$6, 4, IF(D379&lt;Percentiles!D$7, 5, IF(D379&lt;Percentiles!D$8, 6, IF(D379&lt;Percentiles!D$9, 7, IF(D379&lt;Percentiles!D$10, 8, IF(D379&lt;Percentiles!D$11, 9, IF(D379&lt;Percentiles!D$12, 10, 11))))))))))</f>
        <v>6</v>
      </c>
      <c r="I379" s="54">
        <f>IF(E379&lt;Percentiles!E$3, 1, IF(E379&lt;Percentiles!E$4, 2, IF(E379&lt;Percentiles!E$5, 3, IF(E379&lt;Percentiles!E$6, 4, IF(E379&lt;Percentiles!E$7, 5, IF(E379&lt;Percentiles!E$8, 6, IF(E379&lt;Percentiles!E$9, 7, IF(E379&lt;Percentiles!E$10, 8, IF(E379&lt;Percentiles!E$11, 9, IF(E379&lt;Percentiles!E$12, 10, 11))))))))))</f>
        <v>6</v>
      </c>
      <c r="J379" s="54">
        <f>IF(F379&lt;Percentiles!F$3, 1, IF(F379&lt;Percentiles!F$4, 2, IF(F379&lt;Percentiles!F$5, 3, IF(F379&lt;Percentiles!F$6, 4, IF(F379&lt;Percentiles!F$7, 5, IF(F379&lt;Percentiles!F$8, 6, IF(F379&lt;Percentiles!F$9, 7, IF(F379&lt;Percentiles!F$10, 8, IF(F379&lt;Percentiles!F$11, 9, IF(F379&lt;Percentiles!F$12, 10, 11))))))))))</f>
        <v>1</v>
      </c>
      <c r="K379" s="35">
        <f>Combined!AA379</f>
        <v>3</v>
      </c>
      <c r="L379" s="38">
        <f>Combined!AB379</f>
        <v>1.097799761307469</v>
      </c>
      <c r="M379">
        <f>IF(L379&lt;Percentiles!$G$3,1,0)</f>
        <v>1</v>
      </c>
      <c r="N379">
        <f>IF(L379&lt;Percentiles!$G$4,1,0)</f>
        <v>1</v>
      </c>
      <c r="O379">
        <f>IF(L379&lt;Percentiles!$G$5,1,0)</f>
        <v>1</v>
      </c>
      <c r="P379">
        <f>IF(L379&lt;Percentiles!$G$6,1,0)</f>
        <v>1</v>
      </c>
      <c r="Q379">
        <f>IF(L379&lt;Percentiles!$G$7,1,0)</f>
        <v>1</v>
      </c>
      <c r="R379">
        <f>IF(L379&lt;Percentiles!$G$8,1,0)</f>
        <v>1</v>
      </c>
      <c r="S379">
        <f>IF(L379&lt;Percentiles!$G$9,1,0)</f>
        <v>1</v>
      </c>
      <c r="T379">
        <f>IF(L379&lt;Percentiles!$G$10,1,0)</f>
        <v>1</v>
      </c>
      <c r="U379">
        <f>IF(L379&lt;Percentiles!$G$11,1,0)</f>
        <v>1</v>
      </c>
    </row>
    <row r="380" spans="1:21" x14ac:dyDescent="0.35">
      <c r="A380" s="34">
        <f>Combined!A380</f>
        <v>280323</v>
      </c>
      <c r="B380" s="34">
        <f>Combined!B380</f>
        <v>30</v>
      </c>
      <c r="C380" s="36">
        <f>Combined!W380</f>
        <v>-0.17375627446770051</v>
      </c>
      <c r="D380" s="36">
        <f>Combined!X380</f>
        <v>115.34403344369932</v>
      </c>
      <c r="E380" s="36">
        <f>Combined!Y380</f>
        <v>32.275797031346592</v>
      </c>
      <c r="F380" s="36">
        <f>Combined!Z380</f>
        <v>54.011354422405837</v>
      </c>
      <c r="G380" s="54">
        <f>IF(C380&lt;Percentiles!C$3, 1, IF(C380&lt;Percentiles!C$4, 2, IF(C380&lt;Percentiles!C$5, 3, IF(C380&lt;Percentiles!C$6, 4, IF(C380&lt;Percentiles!C$7, 5, IF(C380&lt;Percentiles!C$8, 6, IF(C380&lt;Percentiles!C$9, 7, IF(C380&lt;Percentiles!C$10, 8, IF(C380&lt;Percentiles!C$11, 9, IF(C380&lt;Percentiles!C$12, 10, 11))))))))))</f>
        <v>8</v>
      </c>
      <c r="H380" s="54">
        <f>IF(D380&lt;Percentiles!D$3, 1, IF(D380&lt;Percentiles!D$4, 2, IF(D380&lt;Percentiles!D$5, 3, IF(D380&lt;Percentiles!D$6, 4, IF(D380&lt;Percentiles!D$7, 5, IF(D380&lt;Percentiles!D$8, 6, IF(D380&lt;Percentiles!D$9, 7, IF(D380&lt;Percentiles!D$10, 8, IF(D380&lt;Percentiles!D$11, 9, IF(D380&lt;Percentiles!D$12, 10, 11))))))))))</f>
        <v>6</v>
      </c>
      <c r="I380" s="54">
        <f>IF(E380&lt;Percentiles!E$3, 1, IF(E380&lt;Percentiles!E$4, 2, IF(E380&lt;Percentiles!E$5, 3, IF(E380&lt;Percentiles!E$6, 4, IF(E380&lt;Percentiles!E$7, 5, IF(E380&lt;Percentiles!E$8, 6, IF(E380&lt;Percentiles!E$9, 7, IF(E380&lt;Percentiles!E$10, 8, IF(E380&lt;Percentiles!E$11, 9, IF(E380&lt;Percentiles!E$12, 10, 11))))))))))</f>
        <v>6</v>
      </c>
      <c r="J380" s="54">
        <f>IF(F380&lt;Percentiles!F$3, 1, IF(F380&lt;Percentiles!F$4, 2, IF(F380&lt;Percentiles!F$5, 3, IF(F380&lt;Percentiles!F$6, 4, IF(F380&lt;Percentiles!F$7, 5, IF(F380&lt;Percentiles!F$8, 6, IF(F380&lt;Percentiles!F$9, 7, IF(F380&lt;Percentiles!F$10, 8, IF(F380&lt;Percentiles!F$11, 9, IF(F380&lt;Percentiles!F$12, 10, 11))))))))))</f>
        <v>6</v>
      </c>
      <c r="K380" s="35">
        <f>Combined!AA380</f>
        <v>3</v>
      </c>
      <c r="L380" s="38">
        <f>Combined!AB380</f>
        <v>0.90092395156762806</v>
      </c>
      <c r="M380">
        <f>IF(L380&lt;Percentiles!$G$3,1,0)</f>
        <v>1</v>
      </c>
      <c r="N380">
        <f>IF(L380&lt;Percentiles!$G$4,1,0)</f>
        <v>1</v>
      </c>
      <c r="O380">
        <f>IF(L380&lt;Percentiles!$G$5,1,0)</f>
        <v>1</v>
      </c>
      <c r="P380">
        <f>IF(L380&lt;Percentiles!$G$6,1,0)</f>
        <v>1</v>
      </c>
      <c r="Q380">
        <f>IF(L380&lt;Percentiles!$G$7,1,0)</f>
        <v>1</v>
      </c>
      <c r="R380">
        <f>IF(L380&lt;Percentiles!$G$8,1,0)</f>
        <v>1</v>
      </c>
      <c r="S380">
        <f>IF(L380&lt;Percentiles!$G$9,1,0)</f>
        <v>1</v>
      </c>
      <c r="T380">
        <f>IF(L380&lt;Percentiles!$G$10,1,0)</f>
        <v>1</v>
      </c>
      <c r="U380">
        <f>IF(L380&lt;Percentiles!$G$11,1,0)</f>
        <v>1</v>
      </c>
    </row>
    <row r="381" spans="1:21" x14ac:dyDescent="0.35">
      <c r="A381" s="34">
        <f>Combined!A381</f>
        <v>280323</v>
      </c>
      <c r="B381" s="34">
        <f>Combined!B381</f>
        <v>31</v>
      </c>
      <c r="C381" s="36">
        <f>Combined!W381</f>
        <v>3</v>
      </c>
      <c r="D381" s="36">
        <f>Combined!X381</f>
        <v>203.78856641831482</v>
      </c>
      <c r="E381" s="36">
        <f>Combined!Y381</f>
        <v>36.692608433663274</v>
      </c>
      <c r="F381" s="36">
        <f>Combined!Z381</f>
        <v>4424.3104348860415</v>
      </c>
      <c r="G381" s="54">
        <f>IF(C381&lt;Percentiles!C$3, 1, IF(C381&lt;Percentiles!C$4, 2, IF(C381&lt;Percentiles!C$5, 3, IF(C381&lt;Percentiles!C$6, 4, IF(C381&lt;Percentiles!C$7, 5, IF(C381&lt;Percentiles!C$8, 6, IF(C381&lt;Percentiles!C$9, 7, IF(C381&lt;Percentiles!C$10, 8, IF(C381&lt;Percentiles!C$11, 9, IF(C381&lt;Percentiles!C$12, 10, 11))))))))))</f>
        <v>11</v>
      </c>
      <c r="H381" s="54">
        <f>IF(D381&lt;Percentiles!D$3, 1, IF(D381&lt;Percentiles!D$4, 2, IF(D381&lt;Percentiles!D$5, 3, IF(D381&lt;Percentiles!D$6, 4, IF(D381&lt;Percentiles!D$7, 5, IF(D381&lt;Percentiles!D$8, 6, IF(D381&lt;Percentiles!D$9, 7, IF(D381&lt;Percentiles!D$10, 8, IF(D381&lt;Percentiles!D$11, 9, IF(D381&lt;Percentiles!D$12, 10, 11))))))))))</f>
        <v>8</v>
      </c>
      <c r="I381" s="54">
        <f>IF(E381&lt;Percentiles!E$3, 1, IF(E381&lt;Percentiles!E$4, 2, IF(E381&lt;Percentiles!E$5, 3, IF(E381&lt;Percentiles!E$6, 4, IF(E381&lt;Percentiles!E$7, 5, IF(E381&lt;Percentiles!E$8, 6, IF(E381&lt;Percentiles!E$9, 7, IF(E381&lt;Percentiles!E$10, 8, IF(E381&lt;Percentiles!E$11, 9, IF(E381&lt;Percentiles!E$12, 10, 11))))))))))</f>
        <v>7</v>
      </c>
      <c r="J381" s="54">
        <f>IF(F381&lt;Percentiles!F$3, 1, IF(F381&lt;Percentiles!F$4, 2, IF(F381&lt;Percentiles!F$5, 3, IF(F381&lt;Percentiles!F$6, 4, IF(F381&lt;Percentiles!F$7, 5, IF(F381&lt;Percentiles!F$8, 6, IF(F381&lt;Percentiles!F$9, 7, IF(F381&lt;Percentiles!F$10, 8, IF(F381&lt;Percentiles!F$11, 9, IF(F381&lt;Percentiles!F$12, 10, 11))))))))))</f>
        <v>10</v>
      </c>
      <c r="K381" s="35">
        <f>Combined!AA381</f>
        <v>3</v>
      </c>
      <c r="L381" s="38">
        <f>Combined!AB381</f>
        <v>10.606819497717547</v>
      </c>
      <c r="M381">
        <f>IF(L381&lt;Percentiles!$G$3,1,0)</f>
        <v>0</v>
      </c>
      <c r="N381">
        <f>IF(L381&lt;Percentiles!$G$4,1,0)</f>
        <v>0</v>
      </c>
      <c r="O381">
        <f>IF(L381&lt;Percentiles!$G$5,1,0)</f>
        <v>1</v>
      </c>
      <c r="P381">
        <f>IF(L381&lt;Percentiles!$G$6,1,0)</f>
        <v>1</v>
      </c>
      <c r="Q381">
        <f>IF(L381&lt;Percentiles!$G$7,1,0)</f>
        <v>1</v>
      </c>
      <c r="R381">
        <f>IF(L381&lt;Percentiles!$G$8,1,0)</f>
        <v>1</v>
      </c>
      <c r="S381">
        <f>IF(L381&lt;Percentiles!$G$9,1,0)</f>
        <v>1</v>
      </c>
      <c r="T381">
        <f>IF(L381&lt;Percentiles!$G$10,1,0)</f>
        <v>1</v>
      </c>
      <c r="U381">
        <f>IF(L381&lt;Percentiles!$G$11,1,0)</f>
        <v>1</v>
      </c>
    </row>
    <row r="382" spans="1:21" x14ac:dyDescent="0.35">
      <c r="A382" s="34">
        <f>Combined!A382</f>
        <v>280323</v>
      </c>
      <c r="B382" s="34">
        <f>Combined!B382</f>
        <v>17</v>
      </c>
      <c r="C382" s="36">
        <f>Combined!W382</f>
        <v>2.8081942266732387</v>
      </c>
      <c r="D382" s="36">
        <f>Combined!X382</f>
        <v>199.45186119296983</v>
      </c>
      <c r="E382" s="36">
        <f>Combined!Y382</f>
        <v>29.937123461482493</v>
      </c>
      <c r="F382" s="36">
        <f>Combined!Z382</f>
        <v>1.8908257473590493</v>
      </c>
      <c r="G382" s="54">
        <f>IF(C382&lt;Percentiles!C$3, 1, IF(C382&lt;Percentiles!C$4, 2, IF(C382&lt;Percentiles!C$5, 3, IF(C382&lt;Percentiles!C$6, 4, IF(C382&lt;Percentiles!C$7, 5, IF(C382&lt;Percentiles!C$8, 6, IF(C382&lt;Percentiles!C$9, 7, IF(C382&lt;Percentiles!C$10, 8, IF(C382&lt;Percentiles!C$11, 9, IF(C382&lt;Percentiles!C$12, 10, 11))))))))))</f>
        <v>10</v>
      </c>
      <c r="H382" s="54">
        <f>IF(D382&lt;Percentiles!D$3, 1, IF(D382&lt;Percentiles!D$4, 2, IF(D382&lt;Percentiles!D$5, 3, IF(D382&lt;Percentiles!D$6, 4, IF(D382&lt;Percentiles!D$7, 5, IF(D382&lt;Percentiles!D$8, 6, IF(D382&lt;Percentiles!D$9, 7, IF(D382&lt;Percentiles!D$10, 8, IF(D382&lt;Percentiles!D$11, 9, IF(D382&lt;Percentiles!D$12, 10, 11))))))))))</f>
        <v>8</v>
      </c>
      <c r="I382" s="54">
        <f>IF(E382&lt;Percentiles!E$3, 1, IF(E382&lt;Percentiles!E$4, 2, IF(E382&lt;Percentiles!E$5, 3, IF(E382&lt;Percentiles!E$6, 4, IF(E382&lt;Percentiles!E$7, 5, IF(E382&lt;Percentiles!E$8, 6, IF(E382&lt;Percentiles!E$9, 7, IF(E382&lt;Percentiles!E$10, 8, IF(E382&lt;Percentiles!E$11, 9, IF(E382&lt;Percentiles!E$12, 10, 11))))))))))</f>
        <v>6</v>
      </c>
      <c r="J382" s="54">
        <f>IF(F382&lt;Percentiles!F$3, 1, IF(F382&lt;Percentiles!F$4, 2, IF(F382&lt;Percentiles!F$5, 3, IF(F382&lt;Percentiles!F$6, 4, IF(F382&lt;Percentiles!F$7, 5, IF(F382&lt;Percentiles!F$8, 6, IF(F382&lt;Percentiles!F$9, 7, IF(F382&lt;Percentiles!F$10, 8, IF(F382&lt;Percentiles!F$11, 9, IF(F382&lt;Percentiles!F$12, 10, 11))))))))))</f>
        <v>1</v>
      </c>
      <c r="K382" s="35">
        <f>Combined!AA382</f>
        <v>7</v>
      </c>
      <c r="L382" s="38">
        <f>Combined!AB382</f>
        <v>4.6368938323774591</v>
      </c>
      <c r="M382">
        <f>IF(L382&lt;Percentiles!$G$3,1,0)</f>
        <v>0</v>
      </c>
      <c r="N382">
        <f>IF(L382&lt;Percentiles!$G$4,1,0)</f>
        <v>1</v>
      </c>
      <c r="O382">
        <f>IF(L382&lt;Percentiles!$G$5,1,0)</f>
        <v>1</v>
      </c>
      <c r="P382">
        <f>IF(L382&lt;Percentiles!$G$6,1,0)</f>
        <v>1</v>
      </c>
      <c r="Q382">
        <f>IF(L382&lt;Percentiles!$G$7,1,0)</f>
        <v>1</v>
      </c>
      <c r="R382">
        <f>IF(L382&lt;Percentiles!$G$8,1,0)</f>
        <v>1</v>
      </c>
      <c r="S382">
        <f>IF(L382&lt;Percentiles!$G$9,1,0)</f>
        <v>1</v>
      </c>
      <c r="T382">
        <f>IF(L382&lt;Percentiles!$G$10,1,0)</f>
        <v>1</v>
      </c>
      <c r="U382">
        <f>IF(L382&lt;Percentiles!$G$11,1,0)</f>
        <v>1</v>
      </c>
    </row>
    <row r="383" spans="1:21" x14ac:dyDescent="0.35">
      <c r="A383" s="34">
        <f>Combined!A383</f>
        <v>280323</v>
      </c>
      <c r="B383" s="34">
        <f>Combined!B383</f>
        <v>18</v>
      </c>
      <c r="C383" s="36">
        <f>Combined!W383</f>
        <v>3.9364853940879706E-2</v>
      </c>
      <c r="D383" s="36">
        <f>Combined!X383</f>
        <v>219.2313510698495</v>
      </c>
      <c r="E383" s="36">
        <f>Combined!Y383</f>
        <v>70.729174489708882</v>
      </c>
      <c r="F383" s="36">
        <f>Combined!Z383</f>
        <v>30.505951045739913</v>
      </c>
      <c r="G383" s="54">
        <f>IF(C383&lt;Percentiles!C$3, 1, IF(C383&lt;Percentiles!C$4, 2, IF(C383&lt;Percentiles!C$5, 3, IF(C383&lt;Percentiles!C$6, 4, IF(C383&lt;Percentiles!C$7, 5, IF(C383&lt;Percentiles!C$8, 6, IF(C383&lt;Percentiles!C$9, 7, IF(C383&lt;Percentiles!C$10, 8, IF(C383&lt;Percentiles!C$11, 9, IF(C383&lt;Percentiles!C$12, 10, 11))))))))))</f>
        <v>9</v>
      </c>
      <c r="H383" s="54">
        <f>IF(D383&lt;Percentiles!D$3, 1, IF(D383&lt;Percentiles!D$4, 2, IF(D383&lt;Percentiles!D$5, 3, IF(D383&lt;Percentiles!D$6, 4, IF(D383&lt;Percentiles!D$7, 5, IF(D383&lt;Percentiles!D$8, 6, IF(D383&lt;Percentiles!D$9, 7, IF(D383&lt;Percentiles!D$10, 8, IF(D383&lt;Percentiles!D$11, 9, IF(D383&lt;Percentiles!D$12, 10, 11))))))))))</f>
        <v>9</v>
      </c>
      <c r="I383" s="54">
        <f>IF(E383&lt;Percentiles!E$3, 1, IF(E383&lt;Percentiles!E$4, 2, IF(E383&lt;Percentiles!E$5, 3, IF(E383&lt;Percentiles!E$6, 4, IF(E383&lt;Percentiles!E$7, 5, IF(E383&lt;Percentiles!E$8, 6, IF(E383&lt;Percentiles!E$9, 7, IF(E383&lt;Percentiles!E$10, 8, IF(E383&lt;Percentiles!E$11, 9, IF(E383&lt;Percentiles!E$12, 10, 11))))))))))</f>
        <v>7</v>
      </c>
      <c r="J383" s="54">
        <f>IF(F383&lt;Percentiles!F$3, 1, IF(F383&lt;Percentiles!F$4, 2, IF(F383&lt;Percentiles!F$5, 3, IF(F383&lt;Percentiles!F$6, 4, IF(F383&lt;Percentiles!F$7, 5, IF(F383&lt;Percentiles!F$8, 6, IF(F383&lt;Percentiles!F$9, 7, IF(F383&lt;Percentiles!F$10, 8, IF(F383&lt;Percentiles!F$11, 9, IF(F383&lt;Percentiles!F$12, 10, 11))))))))))</f>
        <v>3</v>
      </c>
      <c r="K383" s="35">
        <f>Combined!AA383</f>
        <v>7</v>
      </c>
      <c r="L383" s="38">
        <f>Combined!AB383</f>
        <v>1.5452866458418919</v>
      </c>
      <c r="M383">
        <f>IF(L383&lt;Percentiles!$G$3,1,0)</f>
        <v>1</v>
      </c>
      <c r="N383">
        <f>IF(L383&lt;Percentiles!$G$4,1,0)</f>
        <v>1</v>
      </c>
      <c r="O383">
        <f>IF(L383&lt;Percentiles!$G$5,1,0)</f>
        <v>1</v>
      </c>
      <c r="P383">
        <f>IF(L383&lt;Percentiles!$G$6,1,0)</f>
        <v>1</v>
      </c>
      <c r="Q383">
        <f>IF(L383&lt;Percentiles!$G$7,1,0)</f>
        <v>1</v>
      </c>
      <c r="R383">
        <f>IF(L383&lt;Percentiles!$G$8,1,0)</f>
        <v>1</v>
      </c>
      <c r="S383">
        <f>IF(L383&lt;Percentiles!$G$9,1,0)</f>
        <v>1</v>
      </c>
      <c r="T383">
        <f>IF(L383&lt;Percentiles!$G$10,1,0)</f>
        <v>1</v>
      </c>
      <c r="U383">
        <f>IF(L383&lt;Percentiles!$G$11,1,0)</f>
        <v>1</v>
      </c>
    </row>
    <row r="384" spans="1:21" x14ac:dyDescent="0.35">
      <c r="A384" s="34">
        <f>Combined!A384</f>
        <v>280323</v>
      </c>
      <c r="B384" s="34">
        <f>Combined!B384</f>
        <v>19</v>
      </c>
      <c r="C384" s="36">
        <f>Combined!W384</f>
        <v>0.5722032430463373</v>
      </c>
      <c r="D384" s="36">
        <f>Combined!X384</f>
        <v>464.12844641815099</v>
      </c>
      <c r="E384" s="36">
        <f>Combined!Y384</f>
        <v>217.34127386851731</v>
      </c>
      <c r="F384" s="36">
        <f>Combined!Z384</f>
        <v>48.742643041748494</v>
      </c>
      <c r="G384" s="54">
        <f>IF(C384&lt;Percentiles!C$3, 1, IF(C384&lt;Percentiles!C$4, 2, IF(C384&lt;Percentiles!C$5, 3, IF(C384&lt;Percentiles!C$6, 4, IF(C384&lt;Percentiles!C$7, 5, IF(C384&lt;Percentiles!C$8, 6, IF(C384&lt;Percentiles!C$9, 7, IF(C384&lt;Percentiles!C$10, 8, IF(C384&lt;Percentiles!C$11, 9, IF(C384&lt;Percentiles!C$12, 10, 11))))))))))</f>
        <v>10</v>
      </c>
      <c r="H384" s="54">
        <f>IF(D384&lt;Percentiles!D$3, 1, IF(D384&lt;Percentiles!D$4, 2, IF(D384&lt;Percentiles!D$5, 3, IF(D384&lt;Percentiles!D$6, 4, IF(D384&lt;Percentiles!D$7, 5, IF(D384&lt;Percentiles!D$8, 6, IF(D384&lt;Percentiles!D$9, 7, IF(D384&lt;Percentiles!D$10, 8, IF(D384&lt;Percentiles!D$11, 9, IF(D384&lt;Percentiles!D$12, 10, 11))))))))))</f>
        <v>10</v>
      </c>
      <c r="I384" s="54">
        <f>IF(E384&lt;Percentiles!E$3, 1, IF(E384&lt;Percentiles!E$4, 2, IF(E384&lt;Percentiles!E$5, 3, IF(E384&lt;Percentiles!E$6, 4, IF(E384&lt;Percentiles!E$7, 5, IF(E384&lt;Percentiles!E$8, 6, IF(E384&lt;Percentiles!E$9, 7, IF(E384&lt;Percentiles!E$10, 8, IF(E384&lt;Percentiles!E$11, 9, IF(E384&lt;Percentiles!E$12, 10, 11))))))))))</f>
        <v>8</v>
      </c>
      <c r="J384" s="54">
        <f>IF(F384&lt;Percentiles!F$3, 1, IF(F384&lt;Percentiles!F$4, 2, IF(F384&lt;Percentiles!F$5, 3, IF(F384&lt;Percentiles!F$6, 4, IF(F384&lt;Percentiles!F$7, 5, IF(F384&lt;Percentiles!F$8, 6, IF(F384&lt;Percentiles!F$9, 7, IF(F384&lt;Percentiles!F$10, 8, IF(F384&lt;Percentiles!F$11, 9, IF(F384&lt;Percentiles!F$12, 10, 11))))))))))</f>
        <v>6</v>
      </c>
      <c r="K384" s="35">
        <f>Combined!AA384</f>
        <v>7</v>
      </c>
      <c r="L384" s="38">
        <f>Combined!AB384</f>
        <v>2.4480358635098081</v>
      </c>
      <c r="M384">
        <f>IF(L384&lt;Percentiles!$G$3,1,0)</f>
        <v>0</v>
      </c>
      <c r="N384">
        <f>IF(L384&lt;Percentiles!$G$4,1,0)</f>
        <v>1</v>
      </c>
      <c r="O384">
        <f>IF(L384&lt;Percentiles!$G$5,1,0)</f>
        <v>1</v>
      </c>
      <c r="P384">
        <f>IF(L384&lt;Percentiles!$G$6,1,0)</f>
        <v>1</v>
      </c>
      <c r="Q384">
        <f>IF(L384&lt;Percentiles!$G$7,1,0)</f>
        <v>1</v>
      </c>
      <c r="R384">
        <f>IF(L384&lt;Percentiles!$G$8,1,0)</f>
        <v>1</v>
      </c>
      <c r="S384">
        <f>IF(L384&lt;Percentiles!$G$9,1,0)</f>
        <v>1</v>
      </c>
      <c r="T384">
        <f>IF(L384&lt;Percentiles!$G$10,1,0)</f>
        <v>1</v>
      </c>
      <c r="U384">
        <f>IF(L384&lt;Percentiles!$G$11,1,0)</f>
        <v>1</v>
      </c>
    </row>
    <row r="385" spans="1:21" x14ac:dyDescent="0.35">
      <c r="A385" s="34">
        <f>Combined!A385</f>
        <v>280323</v>
      </c>
      <c r="B385" s="34">
        <f>Combined!B385</f>
        <v>20</v>
      </c>
      <c r="C385" s="36">
        <f>Combined!W385</f>
        <v>-0.24257829937707981</v>
      </c>
      <c r="D385" s="36">
        <f>Combined!X385</f>
        <v>106.50224878339301</v>
      </c>
      <c r="E385" s="36">
        <f>Combined!Y385</f>
        <v>35.83688749207284</v>
      </c>
      <c r="F385" s="36">
        <f>Combined!Z385</f>
        <v>11.974904001311927</v>
      </c>
      <c r="G385" s="54">
        <f>IF(C385&lt;Percentiles!C$3, 1, IF(C385&lt;Percentiles!C$4, 2, IF(C385&lt;Percentiles!C$5, 3, IF(C385&lt;Percentiles!C$6, 4, IF(C385&lt;Percentiles!C$7, 5, IF(C385&lt;Percentiles!C$8, 6, IF(C385&lt;Percentiles!C$9, 7, IF(C385&lt;Percentiles!C$10, 8, IF(C385&lt;Percentiles!C$11, 9, IF(C385&lt;Percentiles!C$12, 10, 11))))))))))</f>
        <v>7</v>
      </c>
      <c r="H385" s="54">
        <f>IF(D385&lt;Percentiles!D$3, 1, IF(D385&lt;Percentiles!D$4, 2, IF(D385&lt;Percentiles!D$5, 3, IF(D385&lt;Percentiles!D$6, 4, IF(D385&lt;Percentiles!D$7, 5, IF(D385&lt;Percentiles!D$8, 6, IF(D385&lt;Percentiles!D$9, 7, IF(D385&lt;Percentiles!D$10, 8, IF(D385&lt;Percentiles!D$11, 9, IF(D385&lt;Percentiles!D$12, 10, 11))))))))))</f>
        <v>5</v>
      </c>
      <c r="I385" s="54">
        <f>IF(E385&lt;Percentiles!E$3, 1, IF(E385&lt;Percentiles!E$4, 2, IF(E385&lt;Percentiles!E$5, 3, IF(E385&lt;Percentiles!E$6, 4, IF(E385&lt;Percentiles!E$7, 5, IF(E385&lt;Percentiles!E$8, 6, IF(E385&lt;Percentiles!E$9, 7, IF(E385&lt;Percentiles!E$10, 8, IF(E385&lt;Percentiles!E$11, 9, IF(E385&lt;Percentiles!E$12, 10, 11))))))))))</f>
        <v>6</v>
      </c>
      <c r="J385" s="54">
        <f>IF(F385&lt;Percentiles!F$3, 1, IF(F385&lt;Percentiles!F$4, 2, IF(F385&lt;Percentiles!F$5, 3, IF(F385&lt;Percentiles!F$6, 4, IF(F385&lt;Percentiles!F$7, 5, IF(F385&lt;Percentiles!F$8, 6, IF(F385&lt;Percentiles!F$9, 7, IF(F385&lt;Percentiles!F$10, 8, IF(F385&lt;Percentiles!F$11, 9, IF(F385&lt;Percentiles!F$12, 10, 11))))))))))</f>
        <v>2</v>
      </c>
      <c r="K385" s="35">
        <f>Combined!AA385</f>
        <v>7</v>
      </c>
      <c r="L385" s="38">
        <f>Combined!AB385</f>
        <v>6.0728414623581735</v>
      </c>
      <c r="M385">
        <f>IF(L385&lt;Percentiles!$G$3,1,0)</f>
        <v>0</v>
      </c>
      <c r="N385">
        <f>IF(L385&lt;Percentiles!$G$4,1,0)</f>
        <v>0</v>
      </c>
      <c r="O385">
        <f>IF(L385&lt;Percentiles!$G$5,1,0)</f>
        <v>1</v>
      </c>
      <c r="P385">
        <f>IF(L385&lt;Percentiles!$G$6,1,0)</f>
        <v>1</v>
      </c>
      <c r="Q385">
        <f>IF(L385&lt;Percentiles!$G$7,1,0)</f>
        <v>1</v>
      </c>
      <c r="R385">
        <f>IF(L385&lt;Percentiles!$G$8,1,0)</f>
        <v>1</v>
      </c>
      <c r="S385">
        <f>IF(L385&lt;Percentiles!$G$9,1,0)</f>
        <v>1</v>
      </c>
      <c r="T385">
        <f>IF(L385&lt;Percentiles!$G$10,1,0)</f>
        <v>1</v>
      </c>
      <c r="U385">
        <f>IF(L385&lt;Percentiles!$G$11,1,0)</f>
        <v>1</v>
      </c>
    </row>
    <row r="386" spans="1:21" x14ac:dyDescent="0.35">
      <c r="A386" s="34">
        <f>Combined!A386</f>
        <v>280323</v>
      </c>
      <c r="B386" s="34">
        <f>Combined!B386</f>
        <v>21</v>
      </c>
      <c r="C386" s="36">
        <f>Combined!W386</f>
        <v>0.88106213797750577</v>
      </c>
      <c r="D386" s="36">
        <f>Combined!X386</f>
        <v>436.54557717745178</v>
      </c>
      <c r="E386" s="36">
        <f>Combined!Y386</f>
        <v>213.40784582928796</v>
      </c>
      <c r="F386" s="36">
        <f>Combined!Z386</f>
        <v>207.78314542911158</v>
      </c>
      <c r="G386" s="54">
        <f>IF(C386&lt;Percentiles!C$3, 1, IF(C386&lt;Percentiles!C$4, 2, IF(C386&lt;Percentiles!C$5, 3, IF(C386&lt;Percentiles!C$6, 4, IF(C386&lt;Percentiles!C$7, 5, IF(C386&lt;Percentiles!C$8, 6, IF(C386&lt;Percentiles!C$9, 7, IF(C386&lt;Percentiles!C$10, 8, IF(C386&lt;Percentiles!C$11, 9, IF(C386&lt;Percentiles!C$12, 10, 11))))))))))</f>
        <v>10</v>
      </c>
      <c r="H386" s="54">
        <f>IF(D386&lt;Percentiles!D$3, 1, IF(D386&lt;Percentiles!D$4, 2, IF(D386&lt;Percentiles!D$5, 3, IF(D386&lt;Percentiles!D$6, 4, IF(D386&lt;Percentiles!D$7, 5, IF(D386&lt;Percentiles!D$8, 6, IF(D386&lt;Percentiles!D$9, 7, IF(D386&lt;Percentiles!D$10, 8, IF(D386&lt;Percentiles!D$11, 9, IF(D386&lt;Percentiles!D$12, 10, 11))))))))))</f>
        <v>10</v>
      </c>
      <c r="I386" s="54">
        <f>IF(E386&lt;Percentiles!E$3, 1, IF(E386&lt;Percentiles!E$4, 2, IF(E386&lt;Percentiles!E$5, 3, IF(E386&lt;Percentiles!E$6, 4, IF(E386&lt;Percentiles!E$7, 5, IF(E386&lt;Percentiles!E$8, 6, IF(E386&lt;Percentiles!E$9, 7, IF(E386&lt;Percentiles!E$10, 8, IF(E386&lt;Percentiles!E$11, 9, IF(E386&lt;Percentiles!E$12, 10, 11))))))))))</f>
        <v>8</v>
      </c>
      <c r="J386" s="54">
        <f>IF(F386&lt;Percentiles!F$3, 1, IF(F386&lt;Percentiles!F$4, 2, IF(F386&lt;Percentiles!F$5, 3, IF(F386&lt;Percentiles!F$6, 4, IF(F386&lt;Percentiles!F$7, 5, IF(F386&lt;Percentiles!F$8, 6, IF(F386&lt;Percentiles!F$9, 7, IF(F386&lt;Percentiles!F$10, 8, IF(F386&lt;Percentiles!F$11, 9, IF(F386&lt;Percentiles!F$12, 10, 11))))))))))</f>
        <v>8</v>
      </c>
      <c r="K386" s="35">
        <f>Combined!AA386</f>
        <v>7</v>
      </c>
      <c r="L386" s="38">
        <f>Combined!AB386</f>
        <v>0.98664359086587716</v>
      </c>
      <c r="M386">
        <f>IF(L386&lt;Percentiles!$G$3,1,0)</f>
        <v>1</v>
      </c>
      <c r="N386">
        <f>IF(L386&lt;Percentiles!$G$4,1,0)</f>
        <v>1</v>
      </c>
      <c r="O386">
        <f>IF(L386&lt;Percentiles!$G$5,1,0)</f>
        <v>1</v>
      </c>
      <c r="P386">
        <f>IF(L386&lt;Percentiles!$G$6,1,0)</f>
        <v>1</v>
      </c>
      <c r="Q386">
        <f>IF(L386&lt;Percentiles!$G$7,1,0)</f>
        <v>1</v>
      </c>
      <c r="R386">
        <f>IF(L386&lt;Percentiles!$G$8,1,0)</f>
        <v>1</v>
      </c>
      <c r="S386">
        <f>IF(L386&lt;Percentiles!$G$9,1,0)</f>
        <v>1</v>
      </c>
      <c r="T386">
        <f>IF(L386&lt;Percentiles!$G$10,1,0)</f>
        <v>1</v>
      </c>
      <c r="U386">
        <f>IF(L386&lt;Percentiles!$G$11,1,0)</f>
        <v>1</v>
      </c>
    </row>
    <row r="387" spans="1:21" x14ac:dyDescent="0.35">
      <c r="A387" s="34">
        <f>Combined!A387</f>
        <v>280323</v>
      </c>
      <c r="B387" s="34">
        <f>Combined!B387</f>
        <v>22</v>
      </c>
      <c r="C387" s="36">
        <f>Combined!W387</f>
        <v>-0.35246231266986583</v>
      </c>
      <c r="D387" s="36">
        <f>Combined!X387</f>
        <v>129.70676246448491</v>
      </c>
      <c r="E387" s="36">
        <f>Combined!Y387</f>
        <v>38.645859759696847</v>
      </c>
      <c r="F387" s="36">
        <f>Combined!Z387</f>
        <v>8.6600767851711904</v>
      </c>
      <c r="G387" s="54">
        <f>IF(C387&lt;Percentiles!C$3, 1, IF(C387&lt;Percentiles!C$4, 2, IF(C387&lt;Percentiles!C$5, 3, IF(C387&lt;Percentiles!C$6, 4, IF(C387&lt;Percentiles!C$7, 5, IF(C387&lt;Percentiles!C$8, 6, IF(C387&lt;Percentiles!C$9, 7, IF(C387&lt;Percentiles!C$10, 8, IF(C387&lt;Percentiles!C$11, 9, IF(C387&lt;Percentiles!C$12, 10, 11))))))))))</f>
        <v>6</v>
      </c>
      <c r="H387" s="54">
        <f>IF(D387&lt;Percentiles!D$3, 1, IF(D387&lt;Percentiles!D$4, 2, IF(D387&lt;Percentiles!D$5, 3, IF(D387&lt;Percentiles!D$6, 4, IF(D387&lt;Percentiles!D$7, 5, IF(D387&lt;Percentiles!D$8, 6, IF(D387&lt;Percentiles!D$9, 7, IF(D387&lt;Percentiles!D$10, 8, IF(D387&lt;Percentiles!D$11, 9, IF(D387&lt;Percentiles!D$12, 10, 11))))))))))</f>
        <v>6</v>
      </c>
      <c r="I387" s="54">
        <f>IF(E387&lt;Percentiles!E$3, 1, IF(E387&lt;Percentiles!E$4, 2, IF(E387&lt;Percentiles!E$5, 3, IF(E387&lt;Percentiles!E$6, 4, IF(E387&lt;Percentiles!E$7, 5, IF(E387&lt;Percentiles!E$8, 6, IF(E387&lt;Percentiles!E$9, 7, IF(E387&lt;Percentiles!E$10, 8, IF(E387&lt;Percentiles!E$11, 9, IF(E387&lt;Percentiles!E$12, 10, 11))))))))))</f>
        <v>7</v>
      </c>
      <c r="J387" s="54">
        <f>IF(F387&lt;Percentiles!F$3, 1, IF(F387&lt;Percentiles!F$4, 2, IF(F387&lt;Percentiles!F$5, 3, IF(F387&lt;Percentiles!F$6, 4, IF(F387&lt;Percentiles!F$7, 5, IF(F387&lt;Percentiles!F$8, 6, IF(F387&lt;Percentiles!F$9, 7, IF(F387&lt;Percentiles!F$10, 8, IF(F387&lt;Percentiles!F$11, 9, IF(F387&lt;Percentiles!F$12, 10, 11))))))))))</f>
        <v>1</v>
      </c>
      <c r="K387" s="35">
        <f>Combined!AA387</f>
        <v>7</v>
      </c>
      <c r="L387" s="38">
        <f>Combined!AB387</f>
        <v>1.7148508654077101</v>
      </c>
      <c r="M387">
        <f>IF(L387&lt;Percentiles!$G$3,1,0)</f>
        <v>1</v>
      </c>
      <c r="N387">
        <f>IF(L387&lt;Percentiles!$G$4,1,0)</f>
        <v>1</v>
      </c>
      <c r="O387">
        <f>IF(L387&lt;Percentiles!$G$5,1,0)</f>
        <v>1</v>
      </c>
      <c r="P387">
        <f>IF(L387&lt;Percentiles!$G$6,1,0)</f>
        <v>1</v>
      </c>
      <c r="Q387">
        <f>IF(L387&lt;Percentiles!$G$7,1,0)</f>
        <v>1</v>
      </c>
      <c r="R387">
        <f>IF(L387&lt;Percentiles!$G$8,1,0)</f>
        <v>1</v>
      </c>
      <c r="S387">
        <f>IF(L387&lt;Percentiles!$G$9,1,0)</f>
        <v>1</v>
      </c>
      <c r="T387">
        <f>IF(L387&lt;Percentiles!$G$10,1,0)</f>
        <v>1</v>
      </c>
      <c r="U387">
        <f>IF(L387&lt;Percentiles!$G$11,1,0)</f>
        <v>1</v>
      </c>
    </row>
    <row r="388" spans="1:21" x14ac:dyDescent="0.35">
      <c r="A388" s="34">
        <f>Combined!A388</f>
        <v>280323</v>
      </c>
      <c r="B388" s="34">
        <f>Combined!B388</f>
        <v>23</v>
      </c>
      <c r="C388" s="36">
        <f>Combined!W388</f>
        <v>-0.16403414694881763</v>
      </c>
      <c r="D388" s="36">
        <f>Combined!X388</f>
        <v>112.44650057202122</v>
      </c>
      <c r="E388" s="36">
        <f>Combined!Y388</f>
        <v>33.993537998014936</v>
      </c>
      <c r="F388" s="36">
        <f>Combined!Z388</f>
        <v>29.505320686879251</v>
      </c>
      <c r="G388" s="54">
        <f>IF(C388&lt;Percentiles!C$3, 1, IF(C388&lt;Percentiles!C$4, 2, IF(C388&lt;Percentiles!C$5, 3, IF(C388&lt;Percentiles!C$6, 4, IF(C388&lt;Percentiles!C$7, 5, IF(C388&lt;Percentiles!C$8, 6, IF(C388&lt;Percentiles!C$9, 7, IF(C388&lt;Percentiles!C$10, 8, IF(C388&lt;Percentiles!C$11, 9, IF(C388&lt;Percentiles!C$12, 10, 11))))))))))</f>
        <v>8</v>
      </c>
      <c r="H388" s="54">
        <f>IF(D388&lt;Percentiles!D$3, 1, IF(D388&lt;Percentiles!D$4, 2, IF(D388&lt;Percentiles!D$5, 3, IF(D388&lt;Percentiles!D$6, 4, IF(D388&lt;Percentiles!D$7, 5, IF(D388&lt;Percentiles!D$8, 6, IF(D388&lt;Percentiles!D$9, 7, IF(D388&lt;Percentiles!D$10, 8, IF(D388&lt;Percentiles!D$11, 9, IF(D388&lt;Percentiles!D$12, 10, 11))))))))))</f>
        <v>5</v>
      </c>
      <c r="I388" s="54">
        <f>IF(E388&lt;Percentiles!E$3, 1, IF(E388&lt;Percentiles!E$4, 2, IF(E388&lt;Percentiles!E$5, 3, IF(E388&lt;Percentiles!E$6, 4, IF(E388&lt;Percentiles!E$7, 5, IF(E388&lt;Percentiles!E$8, 6, IF(E388&lt;Percentiles!E$9, 7, IF(E388&lt;Percentiles!E$10, 8, IF(E388&lt;Percentiles!E$11, 9, IF(E388&lt;Percentiles!E$12, 10, 11))))))))))</f>
        <v>6</v>
      </c>
      <c r="J388" s="54">
        <f>IF(F388&lt;Percentiles!F$3, 1, IF(F388&lt;Percentiles!F$4, 2, IF(F388&lt;Percentiles!F$5, 3, IF(F388&lt;Percentiles!F$6, 4, IF(F388&lt;Percentiles!F$7, 5, IF(F388&lt;Percentiles!F$8, 6, IF(F388&lt;Percentiles!F$9, 7, IF(F388&lt;Percentiles!F$10, 8, IF(F388&lt;Percentiles!F$11, 9, IF(F388&lt;Percentiles!F$12, 10, 11))))))))))</f>
        <v>3</v>
      </c>
      <c r="K388" s="35">
        <f>Combined!AA388</f>
        <v>7</v>
      </c>
      <c r="L388" s="38">
        <f>Combined!AB388</f>
        <v>4.9868373769788956</v>
      </c>
      <c r="M388">
        <f>IF(L388&lt;Percentiles!$G$3,1,0)</f>
        <v>0</v>
      </c>
      <c r="N388">
        <f>IF(L388&lt;Percentiles!$G$4,1,0)</f>
        <v>1</v>
      </c>
      <c r="O388">
        <f>IF(L388&lt;Percentiles!$G$5,1,0)</f>
        <v>1</v>
      </c>
      <c r="P388">
        <f>IF(L388&lt;Percentiles!$G$6,1,0)</f>
        <v>1</v>
      </c>
      <c r="Q388">
        <f>IF(L388&lt;Percentiles!$G$7,1,0)</f>
        <v>1</v>
      </c>
      <c r="R388">
        <f>IF(L388&lt;Percentiles!$G$8,1,0)</f>
        <v>1</v>
      </c>
      <c r="S388">
        <f>IF(L388&lt;Percentiles!$G$9,1,0)</f>
        <v>1</v>
      </c>
      <c r="T388">
        <f>IF(L388&lt;Percentiles!$G$10,1,0)</f>
        <v>1</v>
      </c>
      <c r="U388">
        <f>IF(L388&lt;Percentiles!$G$11,1,0)</f>
        <v>1</v>
      </c>
    </row>
    <row r="389" spans="1:21" x14ac:dyDescent="0.35">
      <c r="A389" s="34">
        <f>Combined!A389</f>
        <v>280323</v>
      </c>
      <c r="B389" s="34">
        <f>Combined!B389</f>
        <v>24</v>
      </c>
      <c r="C389" s="36">
        <f>Combined!W389</f>
        <v>-0.27398333992701451</v>
      </c>
      <c r="D389" s="36">
        <f>Combined!X389</f>
        <v>131.01234169919559</v>
      </c>
      <c r="E389" s="36">
        <f>Combined!Y389</f>
        <v>35.866760417003846</v>
      </c>
      <c r="F389" s="36">
        <f>Combined!Z389</f>
        <v>1.7897819623161983</v>
      </c>
      <c r="G389" s="54">
        <f>IF(C389&lt;Percentiles!C$3, 1, IF(C389&lt;Percentiles!C$4, 2, IF(C389&lt;Percentiles!C$5, 3, IF(C389&lt;Percentiles!C$6, 4, IF(C389&lt;Percentiles!C$7, 5, IF(C389&lt;Percentiles!C$8, 6, IF(C389&lt;Percentiles!C$9, 7, IF(C389&lt;Percentiles!C$10, 8, IF(C389&lt;Percentiles!C$11, 9, IF(C389&lt;Percentiles!C$12, 10, 11))))))))))</f>
        <v>7</v>
      </c>
      <c r="H389" s="54">
        <f>IF(D389&lt;Percentiles!D$3, 1, IF(D389&lt;Percentiles!D$4, 2, IF(D389&lt;Percentiles!D$5, 3, IF(D389&lt;Percentiles!D$6, 4, IF(D389&lt;Percentiles!D$7, 5, IF(D389&lt;Percentiles!D$8, 6, IF(D389&lt;Percentiles!D$9, 7, IF(D389&lt;Percentiles!D$10, 8, IF(D389&lt;Percentiles!D$11, 9, IF(D389&lt;Percentiles!D$12, 10, 11))))))))))</f>
        <v>7</v>
      </c>
      <c r="I389" s="54">
        <f>IF(E389&lt;Percentiles!E$3, 1, IF(E389&lt;Percentiles!E$4, 2, IF(E389&lt;Percentiles!E$5, 3, IF(E389&lt;Percentiles!E$6, 4, IF(E389&lt;Percentiles!E$7, 5, IF(E389&lt;Percentiles!E$8, 6, IF(E389&lt;Percentiles!E$9, 7, IF(E389&lt;Percentiles!E$10, 8, IF(E389&lt;Percentiles!E$11, 9, IF(E389&lt;Percentiles!E$12, 10, 11))))))))))</f>
        <v>6</v>
      </c>
      <c r="J389" s="54">
        <f>IF(F389&lt;Percentiles!F$3, 1, IF(F389&lt;Percentiles!F$4, 2, IF(F389&lt;Percentiles!F$5, 3, IF(F389&lt;Percentiles!F$6, 4, IF(F389&lt;Percentiles!F$7, 5, IF(F389&lt;Percentiles!F$8, 6, IF(F389&lt;Percentiles!F$9, 7, IF(F389&lt;Percentiles!F$10, 8, IF(F389&lt;Percentiles!F$11, 9, IF(F389&lt;Percentiles!F$12, 10, 11))))))))))</f>
        <v>1</v>
      </c>
      <c r="K389" s="35">
        <f>Combined!AA389</f>
        <v>7</v>
      </c>
      <c r="L389" s="38">
        <f>Combined!AB389</f>
        <v>1.9487961881693303</v>
      </c>
      <c r="M389">
        <f>IF(L389&lt;Percentiles!$G$3,1,0)</f>
        <v>1</v>
      </c>
      <c r="N389">
        <f>IF(L389&lt;Percentiles!$G$4,1,0)</f>
        <v>1</v>
      </c>
      <c r="O389">
        <f>IF(L389&lt;Percentiles!$G$5,1,0)</f>
        <v>1</v>
      </c>
      <c r="P389">
        <f>IF(L389&lt;Percentiles!$G$6,1,0)</f>
        <v>1</v>
      </c>
      <c r="Q389">
        <f>IF(L389&lt;Percentiles!$G$7,1,0)</f>
        <v>1</v>
      </c>
      <c r="R389">
        <f>IF(L389&lt;Percentiles!$G$8,1,0)</f>
        <v>1</v>
      </c>
      <c r="S389">
        <f>IF(L389&lt;Percentiles!$G$9,1,0)</f>
        <v>1</v>
      </c>
      <c r="T389">
        <f>IF(L389&lt;Percentiles!$G$10,1,0)</f>
        <v>1</v>
      </c>
      <c r="U389">
        <f>IF(L389&lt;Percentiles!$G$11,1,0)</f>
        <v>1</v>
      </c>
    </row>
    <row r="390" spans="1:21" x14ac:dyDescent="0.35">
      <c r="A390" s="34">
        <f>Combined!A390</f>
        <v>280323</v>
      </c>
      <c r="B390" s="34">
        <f>Combined!B390</f>
        <v>25</v>
      </c>
      <c r="C390" s="36">
        <f>Combined!W390</f>
        <v>0.56706908365957009</v>
      </c>
      <c r="D390" s="36">
        <f>Combined!X390</f>
        <v>132.0291860051172</v>
      </c>
      <c r="E390" s="36">
        <f>Combined!Y390</f>
        <v>38.592975944481161</v>
      </c>
      <c r="F390" s="36">
        <f>Combined!Z390</f>
        <v>42.688753070175053</v>
      </c>
      <c r="G390" s="54">
        <f>IF(C390&lt;Percentiles!C$3, 1, IF(C390&lt;Percentiles!C$4, 2, IF(C390&lt;Percentiles!C$5, 3, IF(C390&lt;Percentiles!C$6, 4, IF(C390&lt;Percentiles!C$7, 5, IF(C390&lt;Percentiles!C$8, 6, IF(C390&lt;Percentiles!C$9, 7, IF(C390&lt;Percentiles!C$10, 8, IF(C390&lt;Percentiles!C$11, 9, IF(C390&lt;Percentiles!C$12, 10, 11))))))))))</f>
        <v>9</v>
      </c>
      <c r="H390" s="54">
        <f>IF(D390&lt;Percentiles!D$3, 1, IF(D390&lt;Percentiles!D$4, 2, IF(D390&lt;Percentiles!D$5, 3, IF(D390&lt;Percentiles!D$6, 4, IF(D390&lt;Percentiles!D$7, 5, IF(D390&lt;Percentiles!D$8, 6, IF(D390&lt;Percentiles!D$9, 7, IF(D390&lt;Percentiles!D$10, 8, IF(D390&lt;Percentiles!D$11, 9, IF(D390&lt;Percentiles!D$12, 10, 11))))))))))</f>
        <v>7</v>
      </c>
      <c r="I390" s="54">
        <f>IF(E390&lt;Percentiles!E$3, 1, IF(E390&lt;Percentiles!E$4, 2, IF(E390&lt;Percentiles!E$5, 3, IF(E390&lt;Percentiles!E$6, 4, IF(E390&lt;Percentiles!E$7, 5, IF(E390&lt;Percentiles!E$8, 6, IF(E390&lt;Percentiles!E$9, 7, IF(E390&lt;Percentiles!E$10, 8, IF(E390&lt;Percentiles!E$11, 9, IF(E390&lt;Percentiles!E$12, 10, 11))))))))))</f>
        <v>7</v>
      </c>
      <c r="J390" s="54">
        <f>IF(F390&lt;Percentiles!F$3, 1, IF(F390&lt;Percentiles!F$4, 2, IF(F390&lt;Percentiles!F$5, 3, IF(F390&lt;Percentiles!F$6, 4, IF(F390&lt;Percentiles!F$7, 5, IF(F390&lt;Percentiles!F$8, 6, IF(F390&lt;Percentiles!F$9, 7, IF(F390&lt;Percentiles!F$10, 8, IF(F390&lt;Percentiles!F$11, 9, IF(F390&lt;Percentiles!F$12, 10, 11))))))))))</f>
        <v>5</v>
      </c>
      <c r="K390" s="35">
        <f>Combined!AA390</f>
        <v>7</v>
      </c>
      <c r="L390" s="38">
        <f>Combined!AB390</f>
        <v>1.3581066346408299</v>
      </c>
      <c r="M390">
        <f>IF(L390&lt;Percentiles!$G$3,1,0)</f>
        <v>1</v>
      </c>
      <c r="N390">
        <f>IF(L390&lt;Percentiles!$G$4,1,0)</f>
        <v>1</v>
      </c>
      <c r="O390">
        <f>IF(L390&lt;Percentiles!$G$5,1,0)</f>
        <v>1</v>
      </c>
      <c r="P390">
        <f>IF(L390&lt;Percentiles!$G$6,1,0)</f>
        <v>1</v>
      </c>
      <c r="Q390">
        <f>IF(L390&lt;Percentiles!$G$7,1,0)</f>
        <v>1</v>
      </c>
      <c r="R390">
        <f>IF(L390&lt;Percentiles!$G$8,1,0)</f>
        <v>1</v>
      </c>
      <c r="S390">
        <f>IF(L390&lt;Percentiles!$G$9,1,0)</f>
        <v>1</v>
      </c>
      <c r="T390">
        <f>IF(L390&lt;Percentiles!$G$10,1,0)</f>
        <v>1</v>
      </c>
      <c r="U390">
        <f>IF(L390&lt;Percentiles!$G$11,1,0)</f>
        <v>1</v>
      </c>
    </row>
    <row r="391" spans="1:21" x14ac:dyDescent="0.35">
      <c r="A391" s="34">
        <f>Combined!A391</f>
        <v>280323</v>
      </c>
      <c r="B391" s="34">
        <f>Combined!B391</f>
        <v>26</v>
      </c>
      <c r="C391" s="36">
        <f>Combined!W391</f>
        <v>-0.31223117409270751</v>
      </c>
      <c r="D391" s="36">
        <f>Combined!X391</f>
        <v>132.62439308653057</v>
      </c>
      <c r="E391" s="36">
        <f>Combined!Y391</f>
        <v>36.086432106524967</v>
      </c>
      <c r="F391" s="36">
        <f>Combined!Z391</f>
        <v>35.586609408160925</v>
      </c>
      <c r="G391" s="54">
        <f>IF(C391&lt;Percentiles!C$3, 1, IF(C391&lt;Percentiles!C$4, 2, IF(C391&lt;Percentiles!C$5, 3, IF(C391&lt;Percentiles!C$6, 4, IF(C391&lt;Percentiles!C$7, 5, IF(C391&lt;Percentiles!C$8, 6, IF(C391&lt;Percentiles!C$9, 7, IF(C391&lt;Percentiles!C$10, 8, IF(C391&lt;Percentiles!C$11, 9, IF(C391&lt;Percentiles!C$12, 10, 11))))))))))</f>
        <v>7</v>
      </c>
      <c r="H391" s="54">
        <f>IF(D391&lt;Percentiles!D$3, 1, IF(D391&lt;Percentiles!D$4, 2, IF(D391&lt;Percentiles!D$5, 3, IF(D391&lt;Percentiles!D$6, 4, IF(D391&lt;Percentiles!D$7, 5, IF(D391&lt;Percentiles!D$8, 6, IF(D391&lt;Percentiles!D$9, 7, IF(D391&lt;Percentiles!D$10, 8, IF(D391&lt;Percentiles!D$11, 9, IF(D391&lt;Percentiles!D$12, 10, 11))))))))))</f>
        <v>7</v>
      </c>
      <c r="I391" s="54">
        <f>IF(E391&lt;Percentiles!E$3, 1, IF(E391&lt;Percentiles!E$4, 2, IF(E391&lt;Percentiles!E$5, 3, IF(E391&lt;Percentiles!E$6, 4, IF(E391&lt;Percentiles!E$7, 5, IF(E391&lt;Percentiles!E$8, 6, IF(E391&lt;Percentiles!E$9, 7, IF(E391&lt;Percentiles!E$10, 8, IF(E391&lt;Percentiles!E$11, 9, IF(E391&lt;Percentiles!E$12, 10, 11))))))))))</f>
        <v>7</v>
      </c>
      <c r="J391" s="54">
        <f>IF(F391&lt;Percentiles!F$3, 1, IF(F391&lt;Percentiles!F$4, 2, IF(F391&lt;Percentiles!F$5, 3, IF(F391&lt;Percentiles!F$6, 4, IF(F391&lt;Percentiles!F$7, 5, IF(F391&lt;Percentiles!F$8, 6, IF(F391&lt;Percentiles!F$9, 7, IF(F391&lt;Percentiles!F$10, 8, IF(F391&lt;Percentiles!F$11, 9, IF(F391&lt;Percentiles!F$12, 10, 11))))))))))</f>
        <v>4</v>
      </c>
      <c r="K391" s="35">
        <f>Combined!AA391</f>
        <v>7</v>
      </c>
      <c r="L391" s="38">
        <f>Combined!AB391</f>
        <v>2.1245227276052678</v>
      </c>
      <c r="M391">
        <f>IF(L391&lt;Percentiles!$G$3,1,0)</f>
        <v>0</v>
      </c>
      <c r="N391">
        <f>IF(L391&lt;Percentiles!$G$4,1,0)</f>
        <v>1</v>
      </c>
      <c r="O391">
        <f>IF(L391&lt;Percentiles!$G$5,1,0)</f>
        <v>1</v>
      </c>
      <c r="P391">
        <f>IF(L391&lt;Percentiles!$G$6,1,0)</f>
        <v>1</v>
      </c>
      <c r="Q391">
        <f>IF(L391&lt;Percentiles!$G$7,1,0)</f>
        <v>1</v>
      </c>
      <c r="R391">
        <f>IF(L391&lt;Percentiles!$G$8,1,0)</f>
        <v>1</v>
      </c>
      <c r="S391">
        <f>IF(L391&lt;Percentiles!$G$9,1,0)</f>
        <v>1</v>
      </c>
      <c r="T391">
        <f>IF(L391&lt;Percentiles!$G$10,1,0)</f>
        <v>1</v>
      </c>
      <c r="U391">
        <f>IF(L391&lt;Percentiles!$G$11,1,0)</f>
        <v>1</v>
      </c>
    </row>
    <row r="392" spans="1:21" x14ac:dyDescent="0.35">
      <c r="A392" s="34">
        <f>Combined!A392</f>
        <v>280323</v>
      </c>
      <c r="B392" s="34">
        <f>Combined!B392</f>
        <v>27</v>
      </c>
      <c r="C392" s="36">
        <f>Combined!W392</f>
        <v>-0.23858621904111185</v>
      </c>
      <c r="D392" s="36">
        <f>Combined!X392</f>
        <v>80.151040507887899</v>
      </c>
      <c r="E392" s="36">
        <f>Combined!Y392</f>
        <v>27.022062898654767</v>
      </c>
      <c r="F392" s="36">
        <f>Combined!Z392</f>
        <v>18.397559655756055</v>
      </c>
      <c r="G392" s="54">
        <f>IF(C392&lt;Percentiles!C$3, 1, IF(C392&lt;Percentiles!C$4, 2, IF(C392&lt;Percentiles!C$5, 3, IF(C392&lt;Percentiles!C$6, 4, IF(C392&lt;Percentiles!C$7, 5, IF(C392&lt;Percentiles!C$8, 6, IF(C392&lt;Percentiles!C$9, 7, IF(C392&lt;Percentiles!C$10, 8, IF(C392&lt;Percentiles!C$11, 9, IF(C392&lt;Percentiles!C$12, 10, 11))))))))))</f>
        <v>8</v>
      </c>
      <c r="H392" s="54">
        <f>IF(D392&lt;Percentiles!D$3, 1, IF(D392&lt;Percentiles!D$4, 2, IF(D392&lt;Percentiles!D$5, 3, IF(D392&lt;Percentiles!D$6, 4, IF(D392&lt;Percentiles!D$7, 5, IF(D392&lt;Percentiles!D$8, 6, IF(D392&lt;Percentiles!D$9, 7, IF(D392&lt;Percentiles!D$10, 8, IF(D392&lt;Percentiles!D$11, 9, IF(D392&lt;Percentiles!D$12, 10, 11))))))))))</f>
        <v>5</v>
      </c>
      <c r="I392" s="54">
        <f>IF(E392&lt;Percentiles!E$3, 1, IF(E392&lt;Percentiles!E$4, 2, IF(E392&lt;Percentiles!E$5, 3, IF(E392&lt;Percentiles!E$6, 4, IF(E392&lt;Percentiles!E$7, 5, IF(E392&lt;Percentiles!E$8, 6, IF(E392&lt;Percentiles!E$9, 7, IF(E392&lt;Percentiles!E$10, 8, IF(E392&lt;Percentiles!E$11, 9, IF(E392&lt;Percentiles!E$12, 10, 11))))))))))</f>
        <v>5</v>
      </c>
      <c r="J392" s="54">
        <f>IF(F392&lt;Percentiles!F$3, 1, IF(F392&lt;Percentiles!F$4, 2, IF(F392&lt;Percentiles!F$5, 3, IF(F392&lt;Percentiles!F$6, 4, IF(F392&lt;Percentiles!F$7, 5, IF(F392&lt;Percentiles!F$8, 6, IF(F392&lt;Percentiles!F$9, 7, IF(F392&lt;Percentiles!F$10, 8, IF(F392&lt;Percentiles!F$11, 9, IF(F392&lt;Percentiles!F$12, 10, 11))))))))))</f>
        <v>2</v>
      </c>
      <c r="K392" s="35">
        <f>Combined!AA392</f>
        <v>7</v>
      </c>
      <c r="L392" s="38">
        <f>Combined!AB392</f>
        <v>6.6355247939870692</v>
      </c>
      <c r="M392">
        <f>IF(L392&lt;Percentiles!$G$3,1,0)</f>
        <v>0</v>
      </c>
      <c r="N392">
        <f>IF(L392&lt;Percentiles!$G$4,1,0)</f>
        <v>0</v>
      </c>
      <c r="O392">
        <f>IF(L392&lt;Percentiles!$G$5,1,0)</f>
        <v>1</v>
      </c>
      <c r="P392">
        <f>IF(L392&lt;Percentiles!$G$6,1,0)</f>
        <v>1</v>
      </c>
      <c r="Q392">
        <f>IF(L392&lt;Percentiles!$G$7,1,0)</f>
        <v>1</v>
      </c>
      <c r="R392">
        <f>IF(L392&lt;Percentiles!$G$8,1,0)</f>
        <v>1</v>
      </c>
      <c r="S392">
        <f>IF(L392&lt;Percentiles!$G$9,1,0)</f>
        <v>1</v>
      </c>
      <c r="T392">
        <f>IF(L392&lt;Percentiles!$G$10,1,0)</f>
        <v>1</v>
      </c>
      <c r="U392">
        <f>IF(L392&lt;Percentiles!$G$11,1,0)</f>
        <v>1</v>
      </c>
    </row>
    <row r="393" spans="1:21" x14ac:dyDescent="0.35">
      <c r="A393" s="34">
        <f>Combined!A393</f>
        <v>280323</v>
      </c>
      <c r="B393" s="34">
        <f>Combined!B393</f>
        <v>28</v>
      </c>
      <c r="C393" s="36">
        <f>Combined!W393</f>
        <v>-0.27760223227071162</v>
      </c>
      <c r="D393" s="36">
        <f>Combined!X393</f>
        <v>106.10670909420516</v>
      </c>
      <c r="E393" s="36">
        <f>Combined!Y393</f>
        <v>32.082972078847142</v>
      </c>
      <c r="F393" s="36">
        <f>Combined!Z393</f>
        <v>36.826734770538224</v>
      </c>
      <c r="G393" s="54">
        <f>IF(C393&lt;Percentiles!C$3, 1, IF(C393&lt;Percentiles!C$4, 2, IF(C393&lt;Percentiles!C$5, 3, IF(C393&lt;Percentiles!C$6, 4, IF(C393&lt;Percentiles!C$7, 5, IF(C393&lt;Percentiles!C$8, 6, IF(C393&lt;Percentiles!C$9, 7, IF(C393&lt;Percentiles!C$10, 8, IF(C393&lt;Percentiles!C$11, 9, IF(C393&lt;Percentiles!C$12, 10, 11))))))))))</f>
        <v>7</v>
      </c>
      <c r="H393" s="54">
        <f>IF(D393&lt;Percentiles!D$3, 1, IF(D393&lt;Percentiles!D$4, 2, IF(D393&lt;Percentiles!D$5, 3, IF(D393&lt;Percentiles!D$6, 4, IF(D393&lt;Percentiles!D$7, 5, IF(D393&lt;Percentiles!D$8, 6, IF(D393&lt;Percentiles!D$9, 7, IF(D393&lt;Percentiles!D$10, 8, IF(D393&lt;Percentiles!D$11, 9, IF(D393&lt;Percentiles!D$12, 10, 11))))))))))</f>
        <v>5</v>
      </c>
      <c r="I393" s="54">
        <f>IF(E393&lt;Percentiles!E$3, 1, IF(E393&lt;Percentiles!E$4, 2, IF(E393&lt;Percentiles!E$5, 3, IF(E393&lt;Percentiles!E$6, 4, IF(E393&lt;Percentiles!E$7, 5, IF(E393&lt;Percentiles!E$8, 6, IF(E393&lt;Percentiles!E$9, 7, IF(E393&lt;Percentiles!E$10, 8, IF(E393&lt;Percentiles!E$11, 9, IF(E393&lt;Percentiles!E$12, 10, 11))))))))))</f>
        <v>6</v>
      </c>
      <c r="J393" s="54">
        <f>IF(F393&lt;Percentiles!F$3, 1, IF(F393&lt;Percentiles!F$4, 2, IF(F393&lt;Percentiles!F$5, 3, IF(F393&lt;Percentiles!F$6, 4, IF(F393&lt;Percentiles!F$7, 5, IF(F393&lt;Percentiles!F$8, 6, IF(F393&lt;Percentiles!F$9, 7, IF(F393&lt;Percentiles!F$10, 8, IF(F393&lt;Percentiles!F$11, 9, IF(F393&lt;Percentiles!F$12, 10, 11))))))))))</f>
        <v>4</v>
      </c>
      <c r="K393" s="35">
        <f>Combined!AA393</f>
        <v>7</v>
      </c>
      <c r="L393" s="38">
        <f>Combined!AB393</f>
        <v>3.3777590713714964</v>
      </c>
      <c r="M393">
        <f>IF(L393&lt;Percentiles!$G$3,1,0)</f>
        <v>0</v>
      </c>
      <c r="N393">
        <f>IF(L393&lt;Percentiles!$G$4,1,0)</f>
        <v>1</v>
      </c>
      <c r="O393">
        <f>IF(L393&lt;Percentiles!$G$5,1,0)</f>
        <v>1</v>
      </c>
      <c r="P393">
        <f>IF(L393&lt;Percentiles!$G$6,1,0)</f>
        <v>1</v>
      </c>
      <c r="Q393">
        <f>IF(L393&lt;Percentiles!$G$7,1,0)</f>
        <v>1</v>
      </c>
      <c r="R393">
        <f>IF(L393&lt;Percentiles!$G$8,1,0)</f>
        <v>1</v>
      </c>
      <c r="S393">
        <f>IF(L393&lt;Percentiles!$G$9,1,0)</f>
        <v>1</v>
      </c>
      <c r="T393">
        <f>IF(L393&lt;Percentiles!$G$10,1,0)</f>
        <v>1</v>
      </c>
      <c r="U393">
        <f>IF(L393&lt;Percentiles!$G$11,1,0)</f>
        <v>1</v>
      </c>
    </row>
    <row r="394" spans="1:21" x14ac:dyDescent="0.35">
      <c r="A394" s="34">
        <f>Combined!A394</f>
        <v>280323</v>
      </c>
      <c r="B394" s="34">
        <f>Combined!B394</f>
        <v>29</v>
      </c>
      <c r="C394" s="36">
        <f>Combined!W394</f>
        <v>-0.25313599994088704</v>
      </c>
      <c r="D394" s="36">
        <f>Combined!X394</f>
        <v>122.08556410177606</v>
      </c>
      <c r="E394" s="36">
        <f>Combined!Y394</f>
        <v>35.671485900109076</v>
      </c>
      <c r="F394" s="36">
        <f>Combined!Z394</f>
        <v>8.3656115399295601</v>
      </c>
      <c r="G394" s="54">
        <f>IF(C394&lt;Percentiles!C$3, 1, IF(C394&lt;Percentiles!C$4, 2, IF(C394&lt;Percentiles!C$5, 3, IF(C394&lt;Percentiles!C$6, 4, IF(C394&lt;Percentiles!C$7, 5, IF(C394&lt;Percentiles!C$8, 6, IF(C394&lt;Percentiles!C$9, 7, IF(C394&lt;Percentiles!C$10, 8, IF(C394&lt;Percentiles!C$11, 9, IF(C394&lt;Percentiles!C$12, 10, 11))))))))))</f>
        <v>7</v>
      </c>
      <c r="H394" s="54">
        <f>IF(D394&lt;Percentiles!D$3, 1, IF(D394&lt;Percentiles!D$4, 2, IF(D394&lt;Percentiles!D$5, 3, IF(D394&lt;Percentiles!D$6, 4, IF(D394&lt;Percentiles!D$7, 5, IF(D394&lt;Percentiles!D$8, 6, IF(D394&lt;Percentiles!D$9, 7, IF(D394&lt;Percentiles!D$10, 8, IF(D394&lt;Percentiles!D$11, 9, IF(D394&lt;Percentiles!D$12, 10, 11))))))))))</f>
        <v>6</v>
      </c>
      <c r="I394" s="54">
        <f>IF(E394&lt;Percentiles!E$3, 1, IF(E394&lt;Percentiles!E$4, 2, IF(E394&lt;Percentiles!E$5, 3, IF(E394&lt;Percentiles!E$6, 4, IF(E394&lt;Percentiles!E$7, 5, IF(E394&lt;Percentiles!E$8, 6, IF(E394&lt;Percentiles!E$9, 7, IF(E394&lt;Percentiles!E$10, 8, IF(E394&lt;Percentiles!E$11, 9, IF(E394&lt;Percentiles!E$12, 10, 11))))))))))</f>
        <v>6</v>
      </c>
      <c r="J394" s="54">
        <f>IF(F394&lt;Percentiles!F$3, 1, IF(F394&lt;Percentiles!F$4, 2, IF(F394&lt;Percentiles!F$5, 3, IF(F394&lt;Percentiles!F$6, 4, IF(F394&lt;Percentiles!F$7, 5, IF(F394&lt;Percentiles!F$8, 6, IF(F394&lt;Percentiles!F$9, 7, IF(F394&lt;Percentiles!F$10, 8, IF(F394&lt;Percentiles!F$11, 9, IF(F394&lt;Percentiles!F$12, 10, 11))))))))))</f>
        <v>1</v>
      </c>
      <c r="K394" s="35">
        <f>Combined!AA394</f>
        <v>7</v>
      </c>
      <c r="L394" s="38">
        <f>Combined!AB394</f>
        <v>3.9198484837692145</v>
      </c>
      <c r="M394">
        <f>IF(L394&lt;Percentiles!$G$3,1,0)</f>
        <v>0</v>
      </c>
      <c r="N394">
        <f>IF(L394&lt;Percentiles!$G$4,1,0)</f>
        <v>1</v>
      </c>
      <c r="O394">
        <f>IF(L394&lt;Percentiles!$G$5,1,0)</f>
        <v>1</v>
      </c>
      <c r="P394">
        <f>IF(L394&lt;Percentiles!$G$6,1,0)</f>
        <v>1</v>
      </c>
      <c r="Q394">
        <f>IF(L394&lt;Percentiles!$G$7,1,0)</f>
        <v>1</v>
      </c>
      <c r="R394">
        <f>IF(L394&lt;Percentiles!$G$8,1,0)</f>
        <v>1</v>
      </c>
      <c r="S394">
        <f>IF(L394&lt;Percentiles!$G$9,1,0)</f>
        <v>1</v>
      </c>
      <c r="T394">
        <f>IF(L394&lt;Percentiles!$G$10,1,0)</f>
        <v>1</v>
      </c>
      <c r="U394">
        <f>IF(L394&lt;Percentiles!$G$11,1,0)</f>
        <v>1</v>
      </c>
    </row>
    <row r="395" spans="1:21" x14ac:dyDescent="0.35">
      <c r="A395" s="34">
        <f>Combined!A395</f>
        <v>280323</v>
      </c>
      <c r="B395" s="34">
        <f>Combined!B395</f>
        <v>30</v>
      </c>
      <c r="C395" s="36">
        <f>Combined!W395</f>
        <v>-0.17375627446770051</v>
      </c>
      <c r="D395" s="36">
        <f>Combined!X395</f>
        <v>115.34403344369932</v>
      </c>
      <c r="E395" s="36">
        <f>Combined!Y395</f>
        <v>32.275797031346592</v>
      </c>
      <c r="F395" s="36">
        <f>Combined!Z395</f>
        <v>54.011354422405837</v>
      </c>
      <c r="G395" s="54">
        <f>IF(C395&lt;Percentiles!C$3, 1, IF(C395&lt;Percentiles!C$4, 2, IF(C395&lt;Percentiles!C$5, 3, IF(C395&lt;Percentiles!C$6, 4, IF(C395&lt;Percentiles!C$7, 5, IF(C395&lt;Percentiles!C$8, 6, IF(C395&lt;Percentiles!C$9, 7, IF(C395&lt;Percentiles!C$10, 8, IF(C395&lt;Percentiles!C$11, 9, IF(C395&lt;Percentiles!C$12, 10, 11))))))))))</f>
        <v>8</v>
      </c>
      <c r="H395" s="54">
        <f>IF(D395&lt;Percentiles!D$3, 1, IF(D395&lt;Percentiles!D$4, 2, IF(D395&lt;Percentiles!D$5, 3, IF(D395&lt;Percentiles!D$6, 4, IF(D395&lt;Percentiles!D$7, 5, IF(D395&lt;Percentiles!D$8, 6, IF(D395&lt;Percentiles!D$9, 7, IF(D395&lt;Percentiles!D$10, 8, IF(D395&lt;Percentiles!D$11, 9, IF(D395&lt;Percentiles!D$12, 10, 11))))))))))</f>
        <v>6</v>
      </c>
      <c r="I395" s="54">
        <f>IF(E395&lt;Percentiles!E$3, 1, IF(E395&lt;Percentiles!E$4, 2, IF(E395&lt;Percentiles!E$5, 3, IF(E395&lt;Percentiles!E$6, 4, IF(E395&lt;Percentiles!E$7, 5, IF(E395&lt;Percentiles!E$8, 6, IF(E395&lt;Percentiles!E$9, 7, IF(E395&lt;Percentiles!E$10, 8, IF(E395&lt;Percentiles!E$11, 9, IF(E395&lt;Percentiles!E$12, 10, 11))))))))))</f>
        <v>6</v>
      </c>
      <c r="J395" s="54">
        <f>IF(F395&lt;Percentiles!F$3, 1, IF(F395&lt;Percentiles!F$4, 2, IF(F395&lt;Percentiles!F$5, 3, IF(F395&lt;Percentiles!F$6, 4, IF(F395&lt;Percentiles!F$7, 5, IF(F395&lt;Percentiles!F$8, 6, IF(F395&lt;Percentiles!F$9, 7, IF(F395&lt;Percentiles!F$10, 8, IF(F395&lt;Percentiles!F$11, 9, IF(F395&lt;Percentiles!F$12, 10, 11))))))))))</f>
        <v>6</v>
      </c>
      <c r="K395" s="35">
        <f>Combined!AA395</f>
        <v>7</v>
      </c>
      <c r="L395" s="38">
        <f>Combined!AB395</f>
        <v>1.7122740045853189</v>
      </c>
      <c r="M395">
        <f>IF(L395&lt;Percentiles!$G$3,1,0)</f>
        <v>1</v>
      </c>
      <c r="N395">
        <f>IF(L395&lt;Percentiles!$G$4,1,0)</f>
        <v>1</v>
      </c>
      <c r="O395">
        <f>IF(L395&lt;Percentiles!$G$5,1,0)</f>
        <v>1</v>
      </c>
      <c r="P395">
        <f>IF(L395&lt;Percentiles!$G$6,1,0)</f>
        <v>1</v>
      </c>
      <c r="Q395">
        <f>IF(L395&lt;Percentiles!$G$7,1,0)</f>
        <v>1</v>
      </c>
      <c r="R395">
        <f>IF(L395&lt;Percentiles!$G$8,1,0)</f>
        <v>1</v>
      </c>
      <c r="S395">
        <f>IF(L395&lt;Percentiles!$G$9,1,0)</f>
        <v>1</v>
      </c>
      <c r="T395">
        <f>IF(L395&lt;Percentiles!$G$10,1,0)</f>
        <v>1</v>
      </c>
      <c r="U395">
        <f>IF(L395&lt;Percentiles!$G$11,1,0)</f>
        <v>1</v>
      </c>
    </row>
    <row r="396" spans="1:21" x14ac:dyDescent="0.35">
      <c r="A396" s="34">
        <f>Combined!A396</f>
        <v>280323</v>
      </c>
      <c r="B396" s="34">
        <f>Combined!B396</f>
        <v>31</v>
      </c>
      <c r="C396" s="36">
        <f>Combined!W396</f>
        <v>3</v>
      </c>
      <c r="D396" s="36">
        <f>Combined!X396</f>
        <v>203.78856641831482</v>
      </c>
      <c r="E396" s="36">
        <f>Combined!Y396</f>
        <v>36.692608433663274</v>
      </c>
      <c r="F396" s="36">
        <f>Combined!Z396</f>
        <v>4424.3104348860415</v>
      </c>
      <c r="G396" s="54">
        <f>IF(C396&lt;Percentiles!C$3, 1, IF(C396&lt;Percentiles!C$4, 2, IF(C396&lt;Percentiles!C$5, 3, IF(C396&lt;Percentiles!C$6, 4, IF(C396&lt;Percentiles!C$7, 5, IF(C396&lt;Percentiles!C$8, 6, IF(C396&lt;Percentiles!C$9, 7, IF(C396&lt;Percentiles!C$10, 8, IF(C396&lt;Percentiles!C$11, 9, IF(C396&lt;Percentiles!C$12, 10, 11))))))))))</f>
        <v>11</v>
      </c>
      <c r="H396" s="54">
        <f>IF(D396&lt;Percentiles!D$3, 1, IF(D396&lt;Percentiles!D$4, 2, IF(D396&lt;Percentiles!D$5, 3, IF(D396&lt;Percentiles!D$6, 4, IF(D396&lt;Percentiles!D$7, 5, IF(D396&lt;Percentiles!D$8, 6, IF(D396&lt;Percentiles!D$9, 7, IF(D396&lt;Percentiles!D$10, 8, IF(D396&lt;Percentiles!D$11, 9, IF(D396&lt;Percentiles!D$12, 10, 11))))))))))</f>
        <v>8</v>
      </c>
      <c r="I396" s="54">
        <f>IF(E396&lt;Percentiles!E$3, 1, IF(E396&lt;Percentiles!E$4, 2, IF(E396&lt;Percentiles!E$5, 3, IF(E396&lt;Percentiles!E$6, 4, IF(E396&lt;Percentiles!E$7, 5, IF(E396&lt;Percentiles!E$8, 6, IF(E396&lt;Percentiles!E$9, 7, IF(E396&lt;Percentiles!E$10, 8, IF(E396&lt;Percentiles!E$11, 9, IF(E396&lt;Percentiles!E$12, 10, 11))))))))))</f>
        <v>7</v>
      </c>
      <c r="J396" s="54">
        <f>IF(F396&lt;Percentiles!F$3, 1, IF(F396&lt;Percentiles!F$4, 2, IF(F396&lt;Percentiles!F$5, 3, IF(F396&lt;Percentiles!F$6, 4, IF(F396&lt;Percentiles!F$7, 5, IF(F396&lt;Percentiles!F$8, 6, IF(F396&lt;Percentiles!F$9, 7, IF(F396&lt;Percentiles!F$10, 8, IF(F396&lt;Percentiles!F$11, 9, IF(F396&lt;Percentiles!F$12, 10, 11))))))))))</f>
        <v>10</v>
      </c>
      <c r="K396" s="35">
        <f>Combined!AA396</f>
        <v>7</v>
      </c>
      <c r="L396" s="38">
        <f>Combined!AB396</f>
        <v>24.829049893214815</v>
      </c>
      <c r="M396">
        <f>IF(L396&lt;Percentiles!$G$3,1,0)</f>
        <v>0</v>
      </c>
      <c r="N396">
        <f>IF(L396&lt;Percentiles!$G$4,1,0)</f>
        <v>0</v>
      </c>
      <c r="O396">
        <f>IF(L396&lt;Percentiles!$G$5,1,0)</f>
        <v>0</v>
      </c>
      <c r="P396">
        <f>IF(L396&lt;Percentiles!$G$6,1,0)</f>
        <v>0</v>
      </c>
      <c r="Q396">
        <f>IF(L396&lt;Percentiles!$G$7,1,0)</f>
        <v>1</v>
      </c>
      <c r="R396">
        <f>IF(L396&lt;Percentiles!$G$8,1,0)</f>
        <v>1</v>
      </c>
      <c r="S396">
        <f>IF(L396&lt;Percentiles!$G$9,1,0)</f>
        <v>1</v>
      </c>
      <c r="T396">
        <f>IF(L396&lt;Percentiles!$G$10,1,0)</f>
        <v>1</v>
      </c>
      <c r="U396">
        <f>IF(L396&lt;Percentiles!$G$11,1,0)</f>
        <v>1</v>
      </c>
    </row>
    <row r="397" spans="1:21" x14ac:dyDescent="0.35">
      <c r="A397" s="34">
        <f>Combined!A397</f>
        <v>280323</v>
      </c>
      <c r="B397" s="34">
        <f>Combined!B397</f>
        <v>17</v>
      </c>
      <c r="C397" s="36">
        <f>Combined!W397</f>
        <v>2.8081942266732387</v>
      </c>
      <c r="D397" s="36">
        <f>Combined!X397</f>
        <v>199.45186119296983</v>
      </c>
      <c r="E397" s="36">
        <f>Combined!Y397</f>
        <v>29.937123461482493</v>
      </c>
      <c r="F397" s="36">
        <f>Combined!Z397</f>
        <v>1.8908257473590493</v>
      </c>
      <c r="G397" s="54">
        <f>IF(C397&lt;Percentiles!C$3, 1, IF(C397&lt;Percentiles!C$4, 2, IF(C397&lt;Percentiles!C$5, 3, IF(C397&lt;Percentiles!C$6, 4, IF(C397&lt;Percentiles!C$7, 5, IF(C397&lt;Percentiles!C$8, 6, IF(C397&lt;Percentiles!C$9, 7, IF(C397&lt;Percentiles!C$10, 8, IF(C397&lt;Percentiles!C$11, 9, IF(C397&lt;Percentiles!C$12, 10, 11))))))))))</f>
        <v>10</v>
      </c>
      <c r="H397" s="54">
        <f>IF(D397&lt;Percentiles!D$3, 1, IF(D397&lt;Percentiles!D$4, 2, IF(D397&lt;Percentiles!D$5, 3, IF(D397&lt;Percentiles!D$6, 4, IF(D397&lt;Percentiles!D$7, 5, IF(D397&lt;Percentiles!D$8, 6, IF(D397&lt;Percentiles!D$9, 7, IF(D397&lt;Percentiles!D$10, 8, IF(D397&lt;Percentiles!D$11, 9, IF(D397&lt;Percentiles!D$12, 10, 11))))))))))</f>
        <v>8</v>
      </c>
      <c r="I397" s="54">
        <f>IF(E397&lt;Percentiles!E$3, 1, IF(E397&lt;Percentiles!E$4, 2, IF(E397&lt;Percentiles!E$5, 3, IF(E397&lt;Percentiles!E$6, 4, IF(E397&lt;Percentiles!E$7, 5, IF(E397&lt;Percentiles!E$8, 6, IF(E397&lt;Percentiles!E$9, 7, IF(E397&lt;Percentiles!E$10, 8, IF(E397&lt;Percentiles!E$11, 9, IF(E397&lt;Percentiles!E$12, 10, 11))))))))))</f>
        <v>6</v>
      </c>
      <c r="J397" s="54">
        <f>IF(F397&lt;Percentiles!F$3, 1, IF(F397&lt;Percentiles!F$4, 2, IF(F397&lt;Percentiles!F$5, 3, IF(F397&lt;Percentiles!F$6, 4, IF(F397&lt;Percentiles!F$7, 5, IF(F397&lt;Percentiles!F$8, 6, IF(F397&lt;Percentiles!F$9, 7, IF(F397&lt;Percentiles!F$10, 8, IF(F397&lt;Percentiles!F$11, 9, IF(F397&lt;Percentiles!F$12, 10, 11))))))))))</f>
        <v>1</v>
      </c>
      <c r="K397" s="35">
        <f>Combined!AA397</f>
        <v>7</v>
      </c>
      <c r="L397" s="38">
        <f>Combined!AB397</f>
        <v>5.7498267867569934</v>
      </c>
      <c r="M397">
        <f>IF(L397&lt;Percentiles!$G$3,1,0)</f>
        <v>0</v>
      </c>
      <c r="N397">
        <f>IF(L397&lt;Percentiles!$G$4,1,0)</f>
        <v>1</v>
      </c>
      <c r="O397">
        <f>IF(L397&lt;Percentiles!$G$5,1,0)</f>
        <v>1</v>
      </c>
      <c r="P397">
        <f>IF(L397&lt;Percentiles!$G$6,1,0)</f>
        <v>1</v>
      </c>
      <c r="Q397">
        <f>IF(L397&lt;Percentiles!$G$7,1,0)</f>
        <v>1</v>
      </c>
      <c r="R397">
        <f>IF(L397&lt;Percentiles!$G$8,1,0)</f>
        <v>1</v>
      </c>
      <c r="S397">
        <f>IF(L397&lt;Percentiles!$G$9,1,0)</f>
        <v>1</v>
      </c>
      <c r="T397">
        <f>IF(L397&lt;Percentiles!$G$10,1,0)</f>
        <v>1</v>
      </c>
      <c r="U397">
        <f>IF(L397&lt;Percentiles!$G$11,1,0)</f>
        <v>1</v>
      </c>
    </row>
    <row r="398" spans="1:21" x14ac:dyDescent="0.35">
      <c r="A398" s="34">
        <f>Combined!A398</f>
        <v>280323</v>
      </c>
      <c r="B398" s="34">
        <f>Combined!B398</f>
        <v>18</v>
      </c>
      <c r="C398" s="36">
        <f>Combined!W398</f>
        <v>3.9364853940879706E-2</v>
      </c>
      <c r="D398" s="36">
        <f>Combined!X398</f>
        <v>219.2313510698495</v>
      </c>
      <c r="E398" s="36">
        <f>Combined!Y398</f>
        <v>70.729174489708882</v>
      </c>
      <c r="F398" s="36">
        <f>Combined!Z398</f>
        <v>30.505951045739913</v>
      </c>
      <c r="G398" s="54">
        <f>IF(C398&lt;Percentiles!C$3, 1, IF(C398&lt;Percentiles!C$4, 2, IF(C398&lt;Percentiles!C$5, 3, IF(C398&lt;Percentiles!C$6, 4, IF(C398&lt;Percentiles!C$7, 5, IF(C398&lt;Percentiles!C$8, 6, IF(C398&lt;Percentiles!C$9, 7, IF(C398&lt;Percentiles!C$10, 8, IF(C398&lt;Percentiles!C$11, 9, IF(C398&lt;Percentiles!C$12, 10, 11))))))))))</f>
        <v>9</v>
      </c>
      <c r="H398" s="54">
        <f>IF(D398&lt;Percentiles!D$3, 1, IF(D398&lt;Percentiles!D$4, 2, IF(D398&lt;Percentiles!D$5, 3, IF(D398&lt;Percentiles!D$6, 4, IF(D398&lt;Percentiles!D$7, 5, IF(D398&lt;Percentiles!D$8, 6, IF(D398&lt;Percentiles!D$9, 7, IF(D398&lt;Percentiles!D$10, 8, IF(D398&lt;Percentiles!D$11, 9, IF(D398&lt;Percentiles!D$12, 10, 11))))))))))</f>
        <v>9</v>
      </c>
      <c r="I398" s="54">
        <f>IF(E398&lt;Percentiles!E$3, 1, IF(E398&lt;Percentiles!E$4, 2, IF(E398&lt;Percentiles!E$5, 3, IF(E398&lt;Percentiles!E$6, 4, IF(E398&lt;Percentiles!E$7, 5, IF(E398&lt;Percentiles!E$8, 6, IF(E398&lt;Percentiles!E$9, 7, IF(E398&lt;Percentiles!E$10, 8, IF(E398&lt;Percentiles!E$11, 9, IF(E398&lt;Percentiles!E$12, 10, 11))))))))))</f>
        <v>7</v>
      </c>
      <c r="J398" s="54">
        <f>IF(F398&lt;Percentiles!F$3, 1, IF(F398&lt;Percentiles!F$4, 2, IF(F398&lt;Percentiles!F$5, 3, IF(F398&lt;Percentiles!F$6, 4, IF(F398&lt;Percentiles!F$7, 5, IF(F398&lt;Percentiles!F$8, 6, IF(F398&lt;Percentiles!F$9, 7, IF(F398&lt;Percentiles!F$10, 8, IF(F398&lt;Percentiles!F$11, 9, IF(F398&lt;Percentiles!F$12, 10, 11))))))))))</f>
        <v>3</v>
      </c>
      <c r="K398" s="35">
        <f>Combined!AA398</f>
        <v>7</v>
      </c>
      <c r="L398" s="38">
        <f>Combined!AB398</f>
        <v>2.7362737876884604</v>
      </c>
      <c r="M398">
        <f>IF(L398&lt;Percentiles!$G$3,1,0)</f>
        <v>0</v>
      </c>
      <c r="N398">
        <f>IF(L398&lt;Percentiles!$G$4,1,0)</f>
        <v>1</v>
      </c>
      <c r="O398">
        <f>IF(L398&lt;Percentiles!$G$5,1,0)</f>
        <v>1</v>
      </c>
      <c r="P398">
        <f>IF(L398&lt;Percentiles!$G$6,1,0)</f>
        <v>1</v>
      </c>
      <c r="Q398">
        <f>IF(L398&lt;Percentiles!$G$7,1,0)</f>
        <v>1</v>
      </c>
      <c r="R398">
        <f>IF(L398&lt;Percentiles!$G$8,1,0)</f>
        <v>1</v>
      </c>
      <c r="S398">
        <f>IF(L398&lt;Percentiles!$G$9,1,0)</f>
        <v>1</v>
      </c>
      <c r="T398">
        <f>IF(L398&lt;Percentiles!$G$10,1,0)</f>
        <v>1</v>
      </c>
      <c r="U398">
        <f>IF(L398&lt;Percentiles!$G$11,1,0)</f>
        <v>1</v>
      </c>
    </row>
    <row r="399" spans="1:21" x14ac:dyDescent="0.35">
      <c r="A399" s="34">
        <f>Combined!A399</f>
        <v>280323</v>
      </c>
      <c r="B399" s="34">
        <f>Combined!B399</f>
        <v>19</v>
      </c>
      <c r="C399" s="36">
        <f>Combined!W399</f>
        <v>0.5722032430463373</v>
      </c>
      <c r="D399" s="36">
        <f>Combined!X399</f>
        <v>464.12844641815099</v>
      </c>
      <c r="E399" s="36">
        <f>Combined!Y399</f>
        <v>217.34127386851731</v>
      </c>
      <c r="F399" s="36">
        <f>Combined!Z399</f>
        <v>48.742643041748494</v>
      </c>
      <c r="G399" s="54">
        <f>IF(C399&lt;Percentiles!C$3, 1, IF(C399&lt;Percentiles!C$4, 2, IF(C399&lt;Percentiles!C$5, 3, IF(C399&lt;Percentiles!C$6, 4, IF(C399&lt;Percentiles!C$7, 5, IF(C399&lt;Percentiles!C$8, 6, IF(C399&lt;Percentiles!C$9, 7, IF(C399&lt;Percentiles!C$10, 8, IF(C399&lt;Percentiles!C$11, 9, IF(C399&lt;Percentiles!C$12, 10, 11))))))))))</f>
        <v>10</v>
      </c>
      <c r="H399" s="54">
        <f>IF(D399&lt;Percentiles!D$3, 1, IF(D399&lt;Percentiles!D$4, 2, IF(D399&lt;Percentiles!D$5, 3, IF(D399&lt;Percentiles!D$6, 4, IF(D399&lt;Percentiles!D$7, 5, IF(D399&lt;Percentiles!D$8, 6, IF(D399&lt;Percentiles!D$9, 7, IF(D399&lt;Percentiles!D$10, 8, IF(D399&lt;Percentiles!D$11, 9, IF(D399&lt;Percentiles!D$12, 10, 11))))))))))</f>
        <v>10</v>
      </c>
      <c r="I399" s="54">
        <f>IF(E399&lt;Percentiles!E$3, 1, IF(E399&lt;Percentiles!E$4, 2, IF(E399&lt;Percentiles!E$5, 3, IF(E399&lt;Percentiles!E$6, 4, IF(E399&lt;Percentiles!E$7, 5, IF(E399&lt;Percentiles!E$8, 6, IF(E399&lt;Percentiles!E$9, 7, IF(E399&lt;Percentiles!E$10, 8, IF(E399&lt;Percentiles!E$11, 9, IF(E399&lt;Percentiles!E$12, 10, 11))))))))))</f>
        <v>8</v>
      </c>
      <c r="J399" s="54">
        <f>IF(F399&lt;Percentiles!F$3, 1, IF(F399&lt;Percentiles!F$4, 2, IF(F399&lt;Percentiles!F$5, 3, IF(F399&lt;Percentiles!F$6, 4, IF(F399&lt;Percentiles!F$7, 5, IF(F399&lt;Percentiles!F$8, 6, IF(F399&lt;Percentiles!F$9, 7, IF(F399&lt;Percentiles!F$10, 8, IF(F399&lt;Percentiles!F$11, 9, IF(F399&lt;Percentiles!F$12, 10, 11))))))))))</f>
        <v>6</v>
      </c>
      <c r="K399" s="35">
        <f>Combined!AA399</f>
        <v>7</v>
      </c>
      <c r="L399" s="38">
        <f>Combined!AB399</f>
        <v>4.6488081934439931</v>
      </c>
      <c r="M399">
        <f>IF(L399&lt;Percentiles!$G$3,1,0)</f>
        <v>0</v>
      </c>
      <c r="N399">
        <f>IF(L399&lt;Percentiles!$G$4,1,0)</f>
        <v>1</v>
      </c>
      <c r="O399">
        <f>IF(L399&lt;Percentiles!$G$5,1,0)</f>
        <v>1</v>
      </c>
      <c r="P399">
        <f>IF(L399&lt;Percentiles!$G$6,1,0)</f>
        <v>1</v>
      </c>
      <c r="Q399">
        <f>IF(L399&lt;Percentiles!$G$7,1,0)</f>
        <v>1</v>
      </c>
      <c r="R399">
        <f>IF(L399&lt;Percentiles!$G$8,1,0)</f>
        <v>1</v>
      </c>
      <c r="S399">
        <f>IF(L399&lt;Percentiles!$G$9,1,0)</f>
        <v>1</v>
      </c>
      <c r="T399">
        <f>IF(L399&lt;Percentiles!$G$10,1,0)</f>
        <v>1</v>
      </c>
      <c r="U399">
        <f>IF(L399&lt;Percentiles!$G$11,1,0)</f>
        <v>1</v>
      </c>
    </row>
    <row r="400" spans="1:21" x14ac:dyDescent="0.35">
      <c r="A400" s="34">
        <f>Combined!A400</f>
        <v>280323</v>
      </c>
      <c r="B400" s="34">
        <f>Combined!B400</f>
        <v>20</v>
      </c>
      <c r="C400" s="36">
        <f>Combined!W400</f>
        <v>-0.24257829937707981</v>
      </c>
      <c r="D400" s="36">
        <f>Combined!X400</f>
        <v>106.50224878339301</v>
      </c>
      <c r="E400" s="36">
        <f>Combined!Y400</f>
        <v>35.83688749207284</v>
      </c>
      <c r="F400" s="36">
        <f>Combined!Z400</f>
        <v>11.974904001311927</v>
      </c>
      <c r="G400" s="54">
        <f>IF(C400&lt;Percentiles!C$3, 1, IF(C400&lt;Percentiles!C$4, 2, IF(C400&lt;Percentiles!C$5, 3, IF(C400&lt;Percentiles!C$6, 4, IF(C400&lt;Percentiles!C$7, 5, IF(C400&lt;Percentiles!C$8, 6, IF(C400&lt;Percentiles!C$9, 7, IF(C400&lt;Percentiles!C$10, 8, IF(C400&lt;Percentiles!C$11, 9, IF(C400&lt;Percentiles!C$12, 10, 11))))))))))</f>
        <v>7</v>
      </c>
      <c r="H400" s="54">
        <f>IF(D400&lt;Percentiles!D$3, 1, IF(D400&lt;Percentiles!D$4, 2, IF(D400&lt;Percentiles!D$5, 3, IF(D400&lt;Percentiles!D$6, 4, IF(D400&lt;Percentiles!D$7, 5, IF(D400&lt;Percentiles!D$8, 6, IF(D400&lt;Percentiles!D$9, 7, IF(D400&lt;Percentiles!D$10, 8, IF(D400&lt;Percentiles!D$11, 9, IF(D400&lt;Percentiles!D$12, 10, 11))))))))))</f>
        <v>5</v>
      </c>
      <c r="I400" s="54">
        <f>IF(E400&lt;Percentiles!E$3, 1, IF(E400&lt;Percentiles!E$4, 2, IF(E400&lt;Percentiles!E$5, 3, IF(E400&lt;Percentiles!E$6, 4, IF(E400&lt;Percentiles!E$7, 5, IF(E400&lt;Percentiles!E$8, 6, IF(E400&lt;Percentiles!E$9, 7, IF(E400&lt;Percentiles!E$10, 8, IF(E400&lt;Percentiles!E$11, 9, IF(E400&lt;Percentiles!E$12, 10, 11))))))))))</f>
        <v>6</v>
      </c>
      <c r="J400" s="54">
        <f>IF(F400&lt;Percentiles!F$3, 1, IF(F400&lt;Percentiles!F$4, 2, IF(F400&lt;Percentiles!F$5, 3, IF(F400&lt;Percentiles!F$6, 4, IF(F400&lt;Percentiles!F$7, 5, IF(F400&lt;Percentiles!F$8, 6, IF(F400&lt;Percentiles!F$9, 7, IF(F400&lt;Percentiles!F$10, 8, IF(F400&lt;Percentiles!F$11, 9, IF(F400&lt;Percentiles!F$12, 10, 11))))))))))</f>
        <v>2</v>
      </c>
      <c r="K400" s="35">
        <f>Combined!AA400</f>
        <v>7</v>
      </c>
      <c r="L400" s="38">
        <f>Combined!AB400</f>
        <v>4.7784233612490068</v>
      </c>
      <c r="M400">
        <f>IF(L400&lt;Percentiles!$G$3,1,0)</f>
        <v>0</v>
      </c>
      <c r="N400">
        <f>IF(L400&lt;Percentiles!$G$4,1,0)</f>
        <v>1</v>
      </c>
      <c r="O400">
        <f>IF(L400&lt;Percentiles!$G$5,1,0)</f>
        <v>1</v>
      </c>
      <c r="P400">
        <f>IF(L400&lt;Percentiles!$G$6,1,0)</f>
        <v>1</v>
      </c>
      <c r="Q400">
        <f>IF(L400&lt;Percentiles!$G$7,1,0)</f>
        <v>1</v>
      </c>
      <c r="R400">
        <f>IF(L400&lt;Percentiles!$G$8,1,0)</f>
        <v>1</v>
      </c>
      <c r="S400">
        <f>IF(L400&lt;Percentiles!$G$9,1,0)</f>
        <v>1</v>
      </c>
      <c r="T400">
        <f>IF(L400&lt;Percentiles!$G$10,1,0)</f>
        <v>1</v>
      </c>
      <c r="U400">
        <f>IF(L400&lt;Percentiles!$G$11,1,0)</f>
        <v>1</v>
      </c>
    </row>
    <row r="401" spans="1:21" x14ac:dyDescent="0.35">
      <c r="A401" s="34">
        <f>Combined!A401</f>
        <v>280323</v>
      </c>
      <c r="B401" s="34">
        <f>Combined!B401</f>
        <v>21</v>
      </c>
      <c r="C401" s="36">
        <f>Combined!W401</f>
        <v>0.88106213797750577</v>
      </c>
      <c r="D401" s="36">
        <f>Combined!X401</f>
        <v>436.54557717745178</v>
      </c>
      <c r="E401" s="36">
        <f>Combined!Y401</f>
        <v>213.40784582928796</v>
      </c>
      <c r="F401" s="36">
        <f>Combined!Z401</f>
        <v>207.78314542911158</v>
      </c>
      <c r="G401" s="54">
        <f>IF(C401&lt;Percentiles!C$3, 1, IF(C401&lt;Percentiles!C$4, 2, IF(C401&lt;Percentiles!C$5, 3, IF(C401&lt;Percentiles!C$6, 4, IF(C401&lt;Percentiles!C$7, 5, IF(C401&lt;Percentiles!C$8, 6, IF(C401&lt;Percentiles!C$9, 7, IF(C401&lt;Percentiles!C$10, 8, IF(C401&lt;Percentiles!C$11, 9, IF(C401&lt;Percentiles!C$12, 10, 11))))))))))</f>
        <v>10</v>
      </c>
      <c r="H401" s="54">
        <f>IF(D401&lt;Percentiles!D$3, 1, IF(D401&lt;Percentiles!D$4, 2, IF(D401&lt;Percentiles!D$5, 3, IF(D401&lt;Percentiles!D$6, 4, IF(D401&lt;Percentiles!D$7, 5, IF(D401&lt;Percentiles!D$8, 6, IF(D401&lt;Percentiles!D$9, 7, IF(D401&lt;Percentiles!D$10, 8, IF(D401&lt;Percentiles!D$11, 9, IF(D401&lt;Percentiles!D$12, 10, 11))))))))))</f>
        <v>10</v>
      </c>
      <c r="I401" s="54">
        <f>IF(E401&lt;Percentiles!E$3, 1, IF(E401&lt;Percentiles!E$4, 2, IF(E401&lt;Percentiles!E$5, 3, IF(E401&lt;Percentiles!E$6, 4, IF(E401&lt;Percentiles!E$7, 5, IF(E401&lt;Percentiles!E$8, 6, IF(E401&lt;Percentiles!E$9, 7, IF(E401&lt;Percentiles!E$10, 8, IF(E401&lt;Percentiles!E$11, 9, IF(E401&lt;Percentiles!E$12, 10, 11))))))))))</f>
        <v>8</v>
      </c>
      <c r="J401" s="54">
        <f>IF(F401&lt;Percentiles!F$3, 1, IF(F401&lt;Percentiles!F$4, 2, IF(F401&lt;Percentiles!F$5, 3, IF(F401&lt;Percentiles!F$6, 4, IF(F401&lt;Percentiles!F$7, 5, IF(F401&lt;Percentiles!F$8, 6, IF(F401&lt;Percentiles!F$9, 7, IF(F401&lt;Percentiles!F$10, 8, IF(F401&lt;Percentiles!F$11, 9, IF(F401&lt;Percentiles!F$12, 10, 11))))))))))</f>
        <v>8</v>
      </c>
      <c r="K401" s="35">
        <f>Combined!AA401</f>
        <v>7</v>
      </c>
      <c r="L401" s="38">
        <f>Combined!AB401</f>
        <v>3.5848701180358771</v>
      </c>
      <c r="M401">
        <f>IF(L401&lt;Percentiles!$G$3,1,0)</f>
        <v>0</v>
      </c>
      <c r="N401">
        <f>IF(L401&lt;Percentiles!$G$4,1,0)</f>
        <v>1</v>
      </c>
      <c r="O401">
        <f>IF(L401&lt;Percentiles!$G$5,1,0)</f>
        <v>1</v>
      </c>
      <c r="P401">
        <f>IF(L401&lt;Percentiles!$G$6,1,0)</f>
        <v>1</v>
      </c>
      <c r="Q401">
        <f>IF(L401&lt;Percentiles!$G$7,1,0)</f>
        <v>1</v>
      </c>
      <c r="R401">
        <f>IF(L401&lt;Percentiles!$G$8,1,0)</f>
        <v>1</v>
      </c>
      <c r="S401">
        <f>IF(L401&lt;Percentiles!$G$9,1,0)</f>
        <v>1</v>
      </c>
      <c r="T401">
        <f>IF(L401&lt;Percentiles!$G$10,1,0)</f>
        <v>1</v>
      </c>
      <c r="U401">
        <f>IF(L401&lt;Percentiles!$G$11,1,0)</f>
        <v>1</v>
      </c>
    </row>
    <row r="402" spans="1:21" x14ac:dyDescent="0.35">
      <c r="A402" s="34">
        <f>Combined!A402</f>
        <v>280323</v>
      </c>
      <c r="B402" s="34">
        <f>Combined!B402</f>
        <v>22</v>
      </c>
      <c r="C402" s="36">
        <f>Combined!W402</f>
        <v>-0.35246231266986583</v>
      </c>
      <c r="D402" s="36">
        <f>Combined!X402</f>
        <v>129.70676246448491</v>
      </c>
      <c r="E402" s="36">
        <f>Combined!Y402</f>
        <v>38.645859759696847</v>
      </c>
      <c r="F402" s="36">
        <f>Combined!Z402</f>
        <v>8.6600767851711904</v>
      </c>
      <c r="G402" s="54">
        <f>IF(C402&lt;Percentiles!C$3, 1, IF(C402&lt;Percentiles!C$4, 2, IF(C402&lt;Percentiles!C$5, 3, IF(C402&lt;Percentiles!C$6, 4, IF(C402&lt;Percentiles!C$7, 5, IF(C402&lt;Percentiles!C$8, 6, IF(C402&lt;Percentiles!C$9, 7, IF(C402&lt;Percentiles!C$10, 8, IF(C402&lt;Percentiles!C$11, 9, IF(C402&lt;Percentiles!C$12, 10, 11))))))))))</f>
        <v>6</v>
      </c>
      <c r="H402" s="54">
        <f>IF(D402&lt;Percentiles!D$3, 1, IF(D402&lt;Percentiles!D$4, 2, IF(D402&lt;Percentiles!D$5, 3, IF(D402&lt;Percentiles!D$6, 4, IF(D402&lt;Percentiles!D$7, 5, IF(D402&lt;Percentiles!D$8, 6, IF(D402&lt;Percentiles!D$9, 7, IF(D402&lt;Percentiles!D$10, 8, IF(D402&lt;Percentiles!D$11, 9, IF(D402&lt;Percentiles!D$12, 10, 11))))))))))</f>
        <v>6</v>
      </c>
      <c r="I402" s="54">
        <f>IF(E402&lt;Percentiles!E$3, 1, IF(E402&lt;Percentiles!E$4, 2, IF(E402&lt;Percentiles!E$5, 3, IF(E402&lt;Percentiles!E$6, 4, IF(E402&lt;Percentiles!E$7, 5, IF(E402&lt;Percentiles!E$8, 6, IF(E402&lt;Percentiles!E$9, 7, IF(E402&lt;Percentiles!E$10, 8, IF(E402&lt;Percentiles!E$11, 9, IF(E402&lt;Percentiles!E$12, 10, 11))))))))))</f>
        <v>7</v>
      </c>
      <c r="J402" s="54">
        <f>IF(F402&lt;Percentiles!F$3, 1, IF(F402&lt;Percentiles!F$4, 2, IF(F402&lt;Percentiles!F$5, 3, IF(F402&lt;Percentiles!F$6, 4, IF(F402&lt;Percentiles!F$7, 5, IF(F402&lt;Percentiles!F$8, 6, IF(F402&lt;Percentiles!F$9, 7, IF(F402&lt;Percentiles!F$10, 8, IF(F402&lt;Percentiles!F$11, 9, IF(F402&lt;Percentiles!F$12, 10, 11))))))))))</f>
        <v>1</v>
      </c>
      <c r="K402" s="35">
        <f>Combined!AA402</f>
        <v>7</v>
      </c>
      <c r="L402" s="38">
        <f>Combined!AB402</f>
        <v>2.1337202476157162</v>
      </c>
      <c r="M402">
        <f>IF(L402&lt;Percentiles!$G$3,1,0)</f>
        <v>0</v>
      </c>
      <c r="N402">
        <f>IF(L402&lt;Percentiles!$G$4,1,0)</f>
        <v>1</v>
      </c>
      <c r="O402">
        <f>IF(L402&lt;Percentiles!$G$5,1,0)</f>
        <v>1</v>
      </c>
      <c r="P402">
        <f>IF(L402&lt;Percentiles!$G$6,1,0)</f>
        <v>1</v>
      </c>
      <c r="Q402">
        <f>IF(L402&lt;Percentiles!$G$7,1,0)</f>
        <v>1</v>
      </c>
      <c r="R402">
        <f>IF(L402&lt;Percentiles!$G$8,1,0)</f>
        <v>1</v>
      </c>
      <c r="S402">
        <f>IF(L402&lt;Percentiles!$G$9,1,0)</f>
        <v>1</v>
      </c>
      <c r="T402">
        <f>IF(L402&lt;Percentiles!$G$10,1,0)</f>
        <v>1</v>
      </c>
      <c r="U402">
        <f>IF(L402&lt;Percentiles!$G$11,1,0)</f>
        <v>1</v>
      </c>
    </row>
    <row r="403" spans="1:21" x14ac:dyDescent="0.35">
      <c r="A403" s="34">
        <f>Combined!A403</f>
        <v>280323</v>
      </c>
      <c r="B403" s="34">
        <f>Combined!B403</f>
        <v>23</v>
      </c>
      <c r="C403" s="36">
        <f>Combined!W403</f>
        <v>-0.16403414694881763</v>
      </c>
      <c r="D403" s="36">
        <f>Combined!X403</f>
        <v>112.44650057202122</v>
      </c>
      <c r="E403" s="36">
        <f>Combined!Y403</f>
        <v>33.993537998014936</v>
      </c>
      <c r="F403" s="36">
        <f>Combined!Z403</f>
        <v>29.505320686879251</v>
      </c>
      <c r="G403" s="54">
        <f>IF(C403&lt;Percentiles!C$3, 1, IF(C403&lt;Percentiles!C$4, 2, IF(C403&lt;Percentiles!C$5, 3, IF(C403&lt;Percentiles!C$6, 4, IF(C403&lt;Percentiles!C$7, 5, IF(C403&lt;Percentiles!C$8, 6, IF(C403&lt;Percentiles!C$9, 7, IF(C403&lt;Percentiles!C$10, 8, IF(C403&lt;Percentiles!C$11, 9, IF(C403&lt;Percentiles!C$12, 10, 11))))))))))</f>
        <v>8</v>
      </c>
      <c r="H403" s="54">
        <f>IF(D403&lt;Percentiles!D$3, 1, IF(D403&lt;Percentiles!D$4, 2, IF(D403&lt;Percentiles!D$5, 3, IF(D403&lt;Percentiles!D$6, 4, IF(D403&lt;Percentiles!D$7, 5, IF(D403&lt;Percentiles!D$8, 6, IF(D403&lt;Percentiles!D$9, 7, IF(D403&lt;Percentiles!D$10, 8, IF(D403&lt;Percentiles!D$11, 9, IF(D403&lt;Percentiles!D$12, 10, 11))))))))))</f>
        <v>5</v>
      </c>
      <c r="I403" s="54">
        <f>IF(E403&lt;Percentiles!E$3, 1, IF(E403&lt;Percentiles!E$4, 2, IF(E403&lt;Percentiles!E$5, 3, IF(E403&lt;Percentiles!E$6, 4, IF(E403&lt;Percentiles!E$7, 5, IF(E403&lt;Percentiles!E$8, 6, IF(E403&lt;Percentiles!E$9, 7, IF(E403&lt;Percentiles!E$10, 8, IF(E403&lt;Percentiles!E$11, 9, IF(E403&lt;Percentiles!E$12, 10, 11))))))))))</f>
        <v>6</v>
      </c>
      <c r="J403" s="54">
        <f>IF(F403&lt;Percentiles!F$3, 1, IF(F403&lt;Percentiles!F$4, 2, IF(F403&lt;Percentiles!F$5, 3, IF(F403&lt;Percentiles!F$6, 4, IF(F403&lt;Percentiles!F$7, 5, IF(F403&lt;Percentiles!F$8, 6, IF(F403&lt;Percentiles!F$9, 7, IF(F403&lt;Percentiles!F$10, 8, IF(F403&lt;Percentiles!F$11, 9, IF(F403&lt;Percentiles!F$12, 10, 11))))))))))</f>
        <v>3</v>
      </c>
      <c r="K403" s="35">
        <f>Combined!AA403</f>
        <v>7</v>
      </c>
      <c r="L403" s="38">
        <f>Combined!AB403</f>
        <v>4.8367328162245311</v>
      </c>
      <c r="M403">
        <f>IF(L403&lt;Percentiles!$G$3,1,0)</f>
        <v>0</v>
      </c>
      <c r="N403">
        <f>IF(L403&lt;Percentiles!$G$4,1,0)</f>
        <v>1</v>
      </c>
      <c r="O403">
        <f>IF(L403&lt;Percentiles!$G$5,1,0)</f>
        <v>1</v>
      </c>
      <c r="P403">
        <f>IF(L403&lt;Percentiles!$G$6,1,0)</f>
        <v>1</v>
      </c>
      <c r="Q403">
        <f>IF(L403&lt;Percentiles!$G$7,1,0)</f>
        <v>1</v>
      </c>
      <c r="R403">
        <f>IF(L403&lt;Percentiles!$G$8,1,0)</f>
        <v>1</v>
      </c>
      <c r="S403">
        <f>IF(L403&lt;Percentiles!$G$9,1,0)</f>
        <v>1</v>
      </c>
      <c r="T403">
        <f>IF(L403&lt;Percentiles!$G$10,1,0)</f>
        <v>1</v>
      </c>
      <c r="U403">
        <f>IF(L403&lt;Percentiles!$G$11,1,0)</f>
        <v>1</v>
      </c>
    </row>
    <row r="404" spans="1:21" x14ac:dyDescent="0.35">
      <c r="A404" s="34">
        <f>Combined!A404</f>
        <v>280323</v>
      </c>
      <c r="B404" s="34">
        <f>Combined!B404</f>
        <v>24</v>
      </c>
      <c r="C404" s="36">
        <f>Combined!W404</f>
        <v>-0.27398333992701451</v>
      </c>
      <c r="D404" s="36">
        <f>Combined!X404</f>
        <v>131.01234169919559</v>
      </c>
      <c r="E404" s="36">
        <f>Combined!Y404</f>
        <v>35.866760417003846</v>
      </c>
      <c r="F404" s="36">
        <f>Combined!Z404</f>
        <v>1.7897819623161983</v>
      </c>
      <c r="G404" s="54">
        <f>IF(C404&lt;Percentiles!C$3, 1, IF(C404&lt;Percentiles!C$4, 2, IF(C404&lt;Percentiles!C$5, 3, IF(C404&lt;Percentiles!C$6, 4, IF(C404&lt;Percentiles!C$7, 5, IF(C404&lt;Percentiles!C$8, 6, IF(C404&lt;Percentiles!C$9, 7, IF(C404&lt;Percentiles!C$10, 8, IF(C404&lt;Percentiles!C$11, 9, IF(C404&lt;Percentiles!C$12, 10, 11))))))))))</f>
        <v>7</v>
      </c>
      <c r="H404" s="54">
        <f>IF(D404&lt;Percentiles!D$3, 1, IF(D404&lt;Percentiles!D$4, 2, IF(D404&lt;Percentiles!D$5, 3, IF(D404&lt;Percentiles!D$6, 4, IF(D404&lt;Percentiles!D$7, 5, IF(D404&lt;Percentiles!D$8, 6, IF(D404&lt;Percentiles!D$9, 7, IF(D404&lt;Percentiles!D$10, 8, IF(D404&lt;Percentiles!D$11, 9, IF(D404&lt;Percentiles!D$12, 10, 11))))))))))</f>
        <v>7</v>
      </c>
      <c r="I404" s="54">
        <f>IF(E404&lt;Percentiles!E$3, 1, IF(E404&lt;Percentiles!E$4, 2, IF(E404&lt;Percentiles!E$5, 3, IF(E404&lt;Percentiles!E$6, 4, IF(E404&lt;Percentiles!E$7, 5, IF(E404&lt;Percentiles!E$8, 6, IF(E404&lt;Percentiles!E$9, 7, IF(E404&lt;Percentiles!E$10, 8, IF(E404&lt;Percentiles!E$11, 9, IF(E404&lt;Percentiles!E$12, 10, 11))))))))))</f>
        <v>6</v>
      </c>
      <c r="J404" s="54">
        <f>IF(F404&lt;Percentiles!F$3, 1, IF(F404&lt;Percentiles!F$4, 2, IF(F404&lt;Percentiles!F$5, 3, IF(F404&lt;Percentiles!F$6, 4, IF(F404&lt;Percentiles!F$7, 5, IF(F404&lt;Percentiles!F$8, 6, IF(F404&lt;Percentiles!F$9, 7, IF(F404&lt;Percentiles!F$10, 8, IF(F404&lt;Percentiles!F$11, 9, IF(F404&lt;Percentiles!F$12, 10, 11))))))))))</f>
        <v>1</v>
      </c>
      <c r="K404" s="35">
        <f>Combined!AA404</f>
        <v>7</v>
      </c>
      <c r="L404" s="38">
        <f>Combined!AB404</f>
        <v>2.6489209279235832</v>
      </c>
      <c r="M404">
        <f>IF(L404&lt;Percentiles!$G$3,1,0)</f>
        <v>0</v>
      </c>
      <c r="N404">
        <f>IF(L404&lt;Percentiles!$G$4,1,0)</f>
        <v>1</v>
      </c>
      <c r="O404">
        <f>IF(L404&lt;Percentiles!$G$5,1,0)</f>
        <v>1</v>
      </c>
      <c r="P404">
        <f>IF(L404&lt;Percentiles!$G$6,1,0)</f>
        <v>1</v>
      </c>
      <c r="Q404">
        <f>IF(L404&lt;Percentiles!$G$7,1,0)</f>
        <v>1</v>
      </c>
      <c r="R404">
        <f>IF(L404&lt;Percentiles!$G$8,1,0)</f>
        <v>1</v>
      </c>
      <c r="S404">
        <f>IF(L404&lt;Percentiles!$G$9,1,0)</f>
        <v>1</v>
      </c>
      <c r="T404">
        <f>IF(L404&lt;Percentiles!$G$10,1,0)</f>
        <v>1</v>
      </c>
      <c r="U404">
        <f>IF(L404&lt;Percentiles!$G$11,1,0)</f>
        <v>1</v>
      </c>
    </row>
    <row r="405" spans="1:21" x14ac:dyDescent="0.35">
      <c r="A405" s="34">
        <f>Combined!A405</f>
        <v>280323</v>
      </c>
      <c r="B405" s="34">
        <f>Combined!B405</f>
        <v>25</v>
      </c>
      <c r="C405" s="36">
        <f>Combined!W405</f>
        <v>0.56706908365957009</v>
      </c>
      <c r="D405" s="36">
        <f>Combined!X405</f>
        <v>132.0291860051172</v>
      </c>
      <c r="E405" s="36">
        <f>Combined!Y405</f>
        <v>38.592975944481161</v>
      </c>
      <c r="F405" s="36">
        <f>Combined!Z405</f>
        <v>42.688753070175053</v>
      </c>
      <c r="G405" s="54">
        <f>IF(C405&lt;Percentiles!C$3, 1, IF(C405&lt;Percentiles!C$4, 2, IF(C405&lt;Percentiles!C$5, 3, IF(C405&lt;Percentiles!C$6, 4, IF(C405&lt;Percentiles!C$7, 5, IF(C405&lt;Percentiles!C$8, 6, IF(C405&lt;Percentiles!C$9, 7, IF(C405&lt;Percentiles!C$10, 8, IF(C405&lt;Percentiles!C$11, 9, IF(C405&lt;Percentiles!C$12, 10, 11))))))))))</f>
        <v>9</v>
      </c>
      <c r="H405" s="54">
        <f>IF(D405&lt;Percentiles!D$3, 1, IF(D405&lt;Percentiles!D$4, 2, IF(D405&lt;Percentiles!D$5, 3, IF(D405&lt;Percentiles!D$6, 4, IF(D405&lt;Percentiles!D$7, 5, IF(D405&lt;Percentiles!D$8, 6, IF(D405&lt;Percentiles!D$9, 7, IF(D405&lt;Percentiles!D$10, 8, IF(D405&lt;Percentiles!D$11, 9, IF(D405&lt;Percentiles!D$12, 10, 11))))))))))</f>
        <v>7</v>
      </c>
      <c r="I405" s="54">
        <f>IF(E405&lt;Percentiles!E$3, 1, IF(E405&lt;Percentiles!E$4, 2, IF(E405&lt;Percentiles!E$5, 3, IF(E405&lt;Percentiles!E$6, 4, IF(E405&lt;Percentiles!E$7, 5, IF(E405&lt;Percentiles!E$8, 6, IF(E405&lt;Percentiles!E$9, 7, IF(E405&lt;Percentiles!E$10, 8, IF(E405&lt;Percentiles!E$11, 9, IF(E405&lt;Percentiles!E$12, 10, 11))))))))))</f>
        <v>7</v>
      </c>
      <c r="J405" s="54">
        <f>IF(F405&lt;Percentiles!F$3, 1, IF(F405&lt;Percentiles!F$4, 2, IF(F405&lt;Percentiles!F$5, 3, IF(F405&lt;Percentiles!F$6, 4, IF(F405&lt;Percentiles!F$7, 5, IF(F405&lt;Percentiles!F$8, 6, IF(F405&lt;Percentiles!F$9, 7, IF(F405&lt;Percentiles!F$10, 8, IF(F405&lt;Percentiles!F$11, 9, IF(F405&lt;Percentiles!F$12, 10, 11))))))))))</f>
        <v>5</v>
      </c>
      <c r="K405" s="35">
        <f>Combined!AA405</f>
        <v>7</v>
      </c>
      <c r="L405" s="38">
        <f>Combined!AB405</f>
        <v>1.4535799159745388</v>
      </c>
      <c r="M405">
        <f>IF(L405&lt;Percentiles!$G$3,1,0)</f>
        <v>1</v>
      </c>
      <c r="N405">
        <f>IF(L405&lt;Percentiles!$G$4,1,0)</f>
        <v>1</v>
      </c>
      <c r="O405">
        <f>IF(L405&lt;Percentiles!$G$5,1,0)</f>
        <v>1</v>
      </c>
      <c r="P405">
        <f>IF(L405&lt;Percentiles!$G$6,1,0)</f>
        <v>1</v>
      </c>
      <c r="Q405">
        <f>IF(L405&lt;Percentiles!$G$7,1,0)</f>
        <v>1</v>
      </c>
      <c r="R405">
        <f>IF(L405&lt;Percentiles!$G$8,1,0)</f>
        <v>1</v>
      </c>
      <c r="S405">
        <f>IF(L405&lt;Percentiles!$G$9,1,0)</f>
        <v>1</v>
      </c>
      <c r="T405">
        <f>IF(L405&lt;Percentiles!$G$10,1,0)</f>
        <v>1</v>
      </c>
      <c r="U405">
        <f>IF(L405&lt;Percentiles!$G$11,1,0)</f>
        <v>1</v>
      </c>
    </row>
    <row r="406" spans="1:21" x14ac:dyDescent="0.35">
      <c r="A406" s="34">
        <f>Combined!A406</f>
        <v>280323</v>
      </c>
      <c r="B406" s="34">
        <f>Combined!B406</f>
        <v>26</v>
      </c>
      <c r="C406" s="36">
        <f>Combined!W406</f>
        <v>-0.31223117409270751</v>
      </c>
      <c r="D406" s="36">
        <f>Combined!X406</f>
        <v>132.62439308653057</v>
      </c>
      <c r="E406" s="36">
        <f>Combined!Y406</f>
        <v>36.086432106524967</v>
      </c>
      <c r="F406" s="36">
        <f>Combined!Z406</f>
        <v>35.586609408160925</v>
      </c>
      <c r="G406" s="54">
        <f>IF(C406&lt;Percentiles!C$3, 1, IF(C406&lt;Percentiles!C$4, 2, IF(C406&lt;Percentiles!C$5, 3, IF(C406&lt;Percentiles!C$6, 4, IF(C406&lt;Percentiles!C$7, 5, IF(C406&lt;Percentiles!C$8, 6, IF(C406&lt;Percentiles!C$9, 7, IF(C406&lt;Percentiles!C$10, 8, IF(C406&lt;Percentiles!C$11, 9, IF(C406&lt;Percentiles!C$12, 10, 11))))))))))</f>
        <v>7</v>
      </c>
      <c r="H406" s="54">
        <f>IF(D406&lt;Percentiles!D$3, 1, IF(D406&lt;Percentiles!D$4, 2, IF(D406&lt;Percentiles!D$5, 3, IF(D406&lt;Percentiles!D$6, 4, IF(D406&lt;Percentiles!D$7, 5, IF(D406&lt;Percentiles!D$8, 6, IF(D406&lt;Percentiles!D$9, 7, IF(D406&lt;Percentiles!D$10, 8, IF(D406&lt;Percentiles!D$11, 9, IF(D406&lt;Percentiles!D$12, 10, 11))))))))))</f>
        <v>7</v>
      </c>
      <c r="I406" s="54">
        <f>IF(E406&lt;Percentiles!E$3, 1, IF(E406&lt;Percentiles!E$4, 2, IF(E406&lt;Percentiles!E$5, 3, IF(E406&lt;Percentiles!E$6, 4, IF(E406&lt;Percentiles!E$7, 5, IF(E406&lt;Percentiles!E$8, 6, IF(E406&lt;Percentiles!E$9, 7, IF(E406&lt;Percentiles!E$10, 8, IF(E406&lt;Percentiles!E$11, 9, IF(E406&lt;Percentiles!E$12, 10, 11))))))))))</f>
        <v>7</v>
      </c>
      <c r="J406" s="54">
        <f>IF(F406&lt;Percentiles!F$3, 1, IF(F406&lt;Percentiles!F$4, 2, IF(F406&lt;Percentiles!F$5, 3, IF(F406&lt;Percentiles!F$6, 4, IF(F406&lt;Percentiles!F$7, 5, IF(F406&lt;Percentiles!F$8, 6, IF(F406&lt;Percentiles!F$9, 7, IF(F406&lt;Percentiles!F$10, 8, IF(F406&lt;Percentiles!F$11, 9, IF(F406&lt;Percentiles!F$12, 10, 11))))))))))</f>
        <v>4</v>
      </c>
      <c r="K406" s="35">
        <f>Combined!AA406</f>
        <v>7</v>
      </c>
      <c r="L406" s="38">
        <f>Combined!AB406</f>
        <v>1.826144600761398</v>
      </c>
      <c r="M406">
        <f>IF(L406&lt;Percentiles!$G$3,1,0)</f>
        <v>1</v>
      </c>
      <c r="N406">
        <f>IF(L406&lt;Percentiles!$G$4,1,0)</f>
        <v>1</v>
      </c>
      <c r="O406">
        <f>IF(L406&lt;Percentiles!$G$5,1,0)</f>
        <v>1</v>
      </c>
      <c r="P406">
        <f>IF(L406&lt;Percentiles!$G$6,1,0)</f>
        <v>1</v>
      </c>
      <c r="Q406">
        <f>IF(L406&lt;Percentiles!$G$7,1,0)</f>
        <v>1</v>
      </c>
      <c r="R406">
        <f>IF(L406&lt;Percentiles!$G$8,1,0)</f>
        <v>1</v>
      </c>
      <c r="S406">
        <f>IF(L406&lt;Percentiles!$G$9,1,0)</f>
        <v>1</v>
      </c>
      <c r="T406">
        <f>IF(L406&lt;Percentiles!$G$10,1,0)</f>
        <v>1</v>
      </c>
      <c r="U406">
        <f>IF(L406&lt;Percentiles!$G$11,1,0)</f>
        <v>1</v>
      </c>
    </row>
    <row r="407" spans="1:21" x14ac:dyDescent="0.35">
      <c r="A407" s="34">
        <f>Combined!A407</f>
        <v>280323</v>
      </c>
      <c r="B407" s="34">
        <f>Combined!B407</f>
        <v>27</v>
      </c>
      <c r="C407" s="36">
        <f>Combined!W407</f>
        <v>-0.23858621904111185</v>
      </c>
      <c r="D407" s="36">
        <f>Combined!X407</f>
        <v>80.151040507887899</v>
      </c>
      <c r="E407" s="36">
        <f>Combined!Y407</f>
        <v>27.022062898654767</v>
      </c>
      <c r="F407" s="36">
        <f>Combined!Z407</f>
        <v>18.397559655756055</v>
      </c>
      <c r="G407" s="54">
        <f>IF(C407&lt;Percentiles!C$3, 1, IF(C407&lt;Percentiles!C$4, 2, IF(C407&lt;Percentiles!C$5, 3, IF(C407&lt;Percentiles!C$6, 4, IF(C407&lt;Percentiles!C$7, 5, IF(C407&lt;Percentiles!C$8, 6, IF(C407&lt;Percentiles!C$9, 7, IF(C407&lt;Percentiles!C$10, 8, IF(C407&lt;Percentiles!C$11, 9, IF(C407&lt;Percentiles!C$12, 10, 11))))))))))</f>
        <v>8</v>
      </c>
      <c r="H407" s="54">
        <f>IF(D407&lt;Percentiles!D$3, 1, IF(D407&lt;Percentiles!D$4, 2, IF(D407&lt;Percentiles!D$5, 3, IF(D407&lt;Percentiles!D$6, 4, IF(D407&lt;Percentiles!D$7, 5, IF(D407&lt;Percentiles!D$8, 6, IF(D407&lt;Percentiles!D$9, 7, IF(D407&lt;Percentiles!D$10, 8, IF(D407&lt;Percentiles!D$11, 9, IF(D407&lt;Percentiles!D$12, 10, 11))))))))))</f>
        <v>5</v>
      </c>
      <c r="I407" s="54">
        <f>IF(E407&lt;Percentiles!E$3, 1, IF(E407&lt;Percentiles!E$4, 2, IF(E407&lt;Percentiles!E$5, 3, IF(E407&lt;Percentiles!E$6, 4, IF(E407&lt;Percentiles!E$7, 5, IF(E407&lt;Percentiles!E$8, 6, IF(E407&lt;Percentiles!E$9, 7, IF(E407&lt;Percentiles!E$10, 8, IF(E407&lt;Percentiles!E$11, 9, IF(E407&lt;Percentiles!E$12, 10, 11))))))))))</f>
        <v>5</v>
      </c>
      <c r="J407" s="54">
        <f>IF(F407&lt;Percentiles!F$3, 1, IF(F407&lt;Percentiles!F$4, 2, IF(F407&lt;Percentiles!F$5, 3, IF(F407&lt;Percentiles!F$6, 4, IF(F407&lt;Percentiles!F$7, 5, IF(F407&lt;Percentiles!F$8, 6, IF(F407&lt;Percentiles!F$9, 7, IF(F407&lt;Percentiles!F$10, 8, IF(F407&lt;Percentiles!F$11, 9, IF(F407&lt;Percentiles!F$12, 10, 11))))))))))</f>
        <v>2</v>
      </c>
      <c r="K407" s="35">
        <f>Combined!AA407</f>
        <v>7</v>
      </c>
      <c r="L407" s="38">
        <f>Combined!AB407</f>
        <v>6.9747874708423154</v>
      </c>
      <c r="M407">
        <f>IF(L407&lt;Percentiles!$G$3,1,0)</f>
        <v>0</v>
      </c>
      <c r="N407">
        <f>IF(L407&lt;Percentiles!$G$4,1,0)</f>
        <v>0</v>
      </c>
      <c r="O407">
        <f>IF(L407&lt;Percentiles!$G$5,1,0)</f>
        <v>1</v>
      </c>
      <c r="P407">
        <f>IF(L407&lt;Percentiles!$G$6,1,0)</f>
        <v>1</v>
      </c>
      <c r="Q407">
        <f>IF(L407&lt;Percentiles!$G$7,1,0)</f>
        <v>1</v>
      </c>
      <c r="R407">
        <f>IF(L407&lt;Percentiles!$G$8,1,0)</f>
        <v>1</v>
      </c>
      <c r="S407">
        <f>IF(L407&lt;Percentiles!$G$9,1,0)</f>
        <v>1</v>
      </c>
      <c r="T407">
        <f>IF(L407&lt;Percentiles!$G$10,1,0)</f>
        <v>1</v>
      </c>
      <c r="U407">
        <f>IF(L407&lt;Percentiles!$G$11,1,0)</f>
        <v>1</v>
      </c>
    </row>
    <row r="408" spans="1:21" x14ac:dyDescent="0.35">
      <c r="A408" s="34">
        <f>Combined!A408</f>
        <v>280323</v>
      </c>
      <c r="B408" s="34">
        <f>Combined!B408</f>
        <v>28</v>
      </c>
      <c r="C408" s="36">
        <f>Combined!W408</f>
        <v>-0.27760223227071162</v>
      </c>
      <c r="D408" s="36">
        <f>Combined!X408</f>
        <v>106.10670909420516</v>
      </c>
      <c r="E408" s="36">
        <f>Combined!Y408</f>
        <v>32.082972078847142</v>
      </c>
      <c r="F408" s="36">
        <f>Combined!Z408</f>
        <v>36.826734770538224</v>
      </c>
      <c r="G408" s="54">
        <f>IF(C408&lt;Percentiles!C$3, 1, IF(C408&lt;Percentiles!C$4, 2, IF(C408&lt;Percentiles!C$5, 3, IF(C408&lt;Percentiles!C$6, 4, IF(C408&lt;Percentiles!C$7, 5, IF(C408&lt;Percentiles!C$8, 6, IF(C408&lt;Percentiles!C$9, 7, IF(C408&lt;Percentiles!C$10, 8, IF(C408&lt;Percentiles!C$11, 9, IF(C408&lt;Percentiles!C$12, 10, 11))))))))))</f>
        <v>7</v>
      </c>
      <c r="H408" s="54">
        <f>IF(D408&lt;Percentiles!D$3, 1, IF(D408&lt;Percentiles!D$4, 2, IF(D408&lt;Percentiles!D$5, 3, IF(D408&lt;Percentiles!D$6, 4, IF(D408&lt;Percentiles!D$7, 5, IF(D408&lt;Percentiles!D$8, 6, IF(D408&lt;Percentiles!D$9, 7, IF(D408&lt;Percentiles!D$10, 8, IF(D408&lt;Percentiles!D$11, 9, IF(D408&lt;Percentiles!D$12, 10, 11))))))))))</f>
        <v>5</v>
      </c>
      <c r="I408" s="54">
        <f>IF(E408&lt;Percentiles!E$3, 1, IF(E408&lt;Percentiles!E$4, 2, IF(E408&lt;Percentiles!E$5, 3, IF(E408&lt;Percentiles!E$6, 4, IF(E408&lt;Percentiles!E$7, 5, IF(E408&lt;Percentiles!E$8, 6, IF(E408&lt;Percentiles!E$9, 7, IF(E408&lt;Percentiles!E$10, 8, IF(E408&lt;Percentiles!E$11, 9, IF(E408&lt;Percentiles!E$12, 10, 11))))))))))</f>
        <v>6</v>
      </c>
      <c r="J408" s="54">
        <f>IF(F408&lt;Percentiles!F$3, 1, IF(F408&lt;Percentiles!F$4, 2, IF(F408&lt;Percentiles!F$5, 3, IF(F408&lt;Percentiles!F$6, 4, IF(F408&lt;Percentiles!F$7, 5, IF(F408&lt;Percentiles!F$8, 6, IF(F408&lt;Percentiles!F$9, 7, IF(F408&lt;Percentiles!F$10, 8, IF(F408&lt;Percentiles!F$11, 9, IF(F408&lt;Percentiles!F$12, 10, 11))))))))))</f>
        <v>4</v>
      </c>
      <c r="K408" s="35">
        <f>Combined!AA408</f>
        <v>7</v>
      </c>
      <c r="L408" s="38">
        <f>Combined!AB408</f>
        <v>1.2349914931810448</v>
      </c>
      <c r="M408">
        <f>IF(L408&lt;Percentiles!$G$3,1,0)</f>
        <v>1</v>
      </c>
      <c r="N408">
        <f>IF(L408&lt;Percentiles!$G$4,1,0)</f>
        <v>1</v>
      </c>
      <c r="O408">
        <f>IF(L408&lt;Percentiles!$G$5,1,0)</f>
        <v>1</v>
      </c>
      <c r="P408">
        <f>IF(L408&lt;Percentiles!$G$6,1,0)</f>
        <v>1</v>
      </c>
      <c r="Q408">
        <f>IF(L408&lt;Percentiles!$G$7,1,0)</f>
        <v>1</v>
      </c>
      <c r="R408">
        <f>IF(L408&lt;Percentiles!$G$8,1,0)</f>
        <v>1</v>
      </c>
      <c r="S408">
        <f>IF(L408&lt;Percentiles!$G$9,1,0)</f>
        <v>1</v>
      </c>
      <c r="T408">
        <f>IF(L408&lt;Percentiles!$G$10,1,0)</f>
        <v>1</v>
      </c>
      <c r="U408">
        <f>IF(L408&lt;Percentiles!$G$11,1,0)</f>
        <v>1</v>
      </c>
    </row>
    <row r="409" spans="1:21" x14ac:dyDescent="0.35">
      <c r="A409" s="34">
        <f>Combined!A409</f>
        <v>280323</v>
      </c>
      <c r="B409" s="34">
        <f>Combined!B409</f>
        <v>29</v>
      </c>
      <c r="C409" s="36">
        <f>Combined!W409</f>
        <v>-0.25313599994088704</v>
      </c>
      <c r="D409" s="36">
        <f>Combined!X409</f>
        <v>122.08556410177606</v>
      </c>
      <c r="E409" s="36">
        <f>Combined!Y409</f>
        <v>35.671485900109076</v>
      </c>
      <c r="F409" s="36">
        <f>Combined!Z409</f>
        <v>8.3656115399295601</v>
      </c>
      <c r="G409" s="54">
        <f>IF(C409&lt;Percentiles!C$3, 1, IF(C409&lt;Percentiles!C$4, 2, IF(C409&lt;Percentiles!C$5, 3, IF(C409&lt;Percentiles!C$6, 4, IF(C409&lt;Percentiles!C$7, 5, IF(C409&lt;Percentiles!C$8, 6, IF(C409&lt;Percentiles!C$9, 7, IF(C409&lt;Percentiles!C$10, 8, IF(C409&lt;Percentiles!C$11, 9, IF(C409&lt;Percentiles!C$12, 10, 11))))))))))</f>
        <v>7</v>
      </c>
      <c r="H409" s="54">
        <f>IF(D409&lt;Percentiles!D$3, 1, IF(D409&lt;Percentiles!D$4, 2, IF(D409&lt;Percentiles!D$5, 3, IF(D409&lt;Percentiles!D$6, 4, IF(D409&lt;Percentiles!D$7, 5, IF(D409&lt;Percentiles!D$8, 6, IF(D409&lt;Percentiles!D$9, 7, IF(D409&lt;Percentiles!D$10, 8, IF(D409&lt;Percentiles!D$11, 9, IF(D409&lt;Percentiles!D$12, 10, 11))))))))))</f>
        <v>6</v>
      </c>
      <c r="I409" s="54">
        <f>IF(E409&lt;Percentiles!E$3, 1, IF(E409&lt;Percentiles!E$4, 2, IF(E409&lt;Percentiles!E$5, 3, IF(E409&lt;Percentiles!E$6, 4, IF(E409&lt;Percentiles!E$7, 5, IF(E409&lt;Percentiles!E$8, 6, IF(E409&lt;Percentiles!E$9, 7, IF(E409&lt;Percentiles!E$10, 8, IF(E409&lt;Percentiles!E$11, 9, IF(E409&lt;Percentiles!E$12, 10, 11))))))))))</f>
        <v>6</v>
      </c>
      <c r="J409" s="54">
        <f>IF(F409&lt;Percentiles!F$3, 1, IF(F409&lt;Percentiles!F$4, 2, IF(F409&lt;Percentiles!F$5, 3, IF(F409&lt;Percentiles!F$6, 4, IF(F409&lt;Percentiles!F$7, 5, IF(F409&lt;Percentiles!F$8, 6, IF(F409&lt;Percentiles!F$9, 7, IF(F409&lt;Percentiles!F$10, 8, IF(F409&lt;Percentiles!F$11, 9, IF(F409&lt;Percentiles!F$12, 10, 11))))))))))</f>
        <v>1</v>
      </c>
      <c r="K409" s="35">
        <f>Combined!AA409</f>
        <v>7</v>
      </c>
      <c r="L409" s="38">
        <f>Combined!AB409</f>
        <v>3.1746211007274825</v>
      </c>
      <c r="M409">
        <f>IF(L409&lt;Percentiles!$G$3,1,0)</f>
        <v>0</v>
      </c>
      <c r="N409">
        <f>IF(L409&lt;Percentiles!$G$4,1,0)</f>
        <v>1</v>
      </c>
      <c r="O409">
        <f>IF(L409&lt;Percentiles!$G$5,1,0)</f>
        <v>1</v>
      </c>
      <c r="P409">
        <f>IF(L409&lt;Percentiles!$G$6,1,0)</f>
        <v>1</v>
      </c>
      <c r="Q409">
        <f>IF(L409&lt;Percentiles!$G$7,1,0)</f>
        <v>1</v>
      </c>
      <c r="R409">
        <f>IF(L409&lt;Percentiles!$G$8,1,0)</f>
        <v>1</v>
      </c>
      <c r="S409">
        <f>IF(L409&lt;Percentiles!$G$9,1,0)</f>
        <v>1</v>
      </c>
      <c r="T409">
        <f>IF(L409&lt;Percentiles!$G$10,1,0)</f>
        <v>1</v>
      </c>
      <c r="U409">
        <f>IF(L409&lt;Percentiles!$G$11,1,0)</f>
        <v>1</v>
      </c>
    </row>
    <row r="410" spans="1:21" x14ac:dyDescent="0.35">
      <c r="A410" s="34">
        <f>Combined!A410</f>
        <v>280323</v>
      </c>
      <c r="B410" s="34">
        <f>Combined!B410</f>
        <v>30</v>
      </c>
      <c r="C410" s="36">
        <f>Combined!W410</f>
        <v>-0.17375627446770051</v>
      </c>
      <c r="D410" s="36">
        <f>Combined!X410</f>
        <v>115.34403344369932</v>
      </c>
      <c r="E410" s="36">
        <f>Combined!Y410</f>
        <v>32.275797031346592</v>
      </c>
      <c r="F410" s="36">
        <f>Combined!Z410</f>
        <v>54.011354422405837</v>
      </c>
      <c r="G410" s="54">
        <f>IF(C410&lt;Percentiles!C$3, 1, IF(C410&lt;Percentiles!C$4, 2, IF(C410&lt;Percentiles!C$5, 3, IF(C410&lt;Percentiles!C$6, 4, IF(C410&lt;Percentiles!C$7, 5, IF(C410&lt;Percentiles!C$8, 6, IF(C410&lt;Percentiles!C$9, 7, IF(C410&lt;Percentiles!C$10, 8, IF(C410&lt;Percentiles!C$11, 9, IF(C410&lt;Percentiles!C$12, 10, 11))))))))))</f>
        <v>8</v>
      </c>
      <c r="H410" s="54">
        <f>IF(D410&lt;Percentiles!D$3, 1, IF(D410&lt;Percentiles!D$4, 2, IF(D410&lt;Percentiles!D$5, 3, IF(D410&lt;Percentiles!D$6, 4, IF(D410&lt;Percentiles!D$7, 5, IF(D410&lt;Percentiles!D$8, 6, IF(D410&lt;Percentiles!D$9, 7, IF(D410&lt;Percentiles!D$10, 8, IF(D410&lt;Percentiles!D$11, 9, IF(D410&lt;Percentiles!D$12, 10, 11))))))))))</f>
        <v>6</v>
      </c>
      <c r="I410" s="54">
        <f>IF(E410&lt;Percentiles!E$3, 1, IF(E410&lt;Percentiles!E$4, 2, IF(E410&lt;Percentiles!E$5, 3, IF(E410&lt;Percentiles!E$6, 4, IF(E410&lt;Percentiles!E$7, 5, IF(E410&lt;Percentiles!E$8, 6, IF(E410&lt;Percentiles!E$9, 7, IF(E410&lt;Percentiles!E$10, 8, IF(E410&lt;Percentiles!E$11, 9, IF(E410&lt;Percentiles!E$12, 10, 11))))))))))</f>
        <v>6</v>
      </c>
      <c r="J410" s="54">
        <f>IF(F410&lt;Percentiles!F$3, 1, IF(F410&lt;Percentiles!F$4, 2, IF(F410&lt;Percentiles!F$5, 3, IF(F410&lt;Percentiles!F$6, 4, IF(F410&lt;Percentiles!F$7, 5, IF(F410&lt;Percentiles!F$8, 6, IF(F410&lt;Percentiles!F$9, 7, IF(F410&lt;Percentiles!F$10, 8, IF(F410&lt;Percentiles!F$11, 9, IF(F410&lt;Percentiles!F$12, 10, 11))))))))))</f>
        <v>6</v>
      </c>
      <c r="K410" s="35">
        <f>Combined!AA410</f>
        <v>7</v>
      </c>
      <c r="L410" s="38">
        <f>Combined!AB410</f>
        <v>1.9328994906482253</v>
      </c>
      <c r="M410">
        <f>IF(L410&lt;Percentiles!$G$3,1,0)</f>
        <v>1</v>
      </c>
      <c r="N410">
        <f>IF(L410&lt;Percentiles!$G$4,1,0)</f>
        <v>1</v>
      </c>
      <c r="O410">
        <f>IF(L410&lt;Percentiles!$G$5,1,0)</f>
        <v>1</v>
      </c>
      <c r="P410">
        <f>IF(L410&lt;Percentiles!$G$6,1,0)</f>
        <v>1</v>
      </c>
      <c r="Q410">
        <f>IF(L410&lt;Percentiles!$G$7,1,0)</f>
        <v>1</v>
      </c>
      <c r="R410">
        <f>IF(L410&lt;Percentiles!$G$8,1,0)</f>
        <v>1</v>
      </c>
      <c r="S410">
        <f>IF(L410&lt;Percentiles!$G$9,1,0)</f>
        <v>1</v>
      </c>
      <c r="T410">
        <f>IF(L410&lt;Percentiles!$G$10,1,0)</f>
        <v>1</v>
      </c>
      <c r="U410">
        <f>IF(L410&lt;Percentiles!$G$11,1,0)</f>
        <v>1</v>
      </c>
    </row>
    <row r="411" spans="1:21" x14ac:dyDescent="0.35">
      <c r="A411" s="34">
        <f>Combined!A411</f>
        <v>280323</v>
      </c>
      <c r="B411" s="34">
        <f>Combined!B411</f>
        <v>31</v>
      </c>
      <c r="C411" s="36">
        <f>Combined!W411</f>
        <v>3</v>
      </c>
      <c r="D411" s="36">
        <f>Combined!X411</f>
        <v>203.78856641831482</v>
      </c>
      <c r="E411" s="36">
        <f>Combined!Y411</f>
        <v>36.692608433663274</v>
      </c>
      <c r="F411" s="36">
        <f>Combined!Z411</f>
        <v>4424.3104348860415</v>
      </c>
      <c r="G411" s="54">
        <f>IF(C411&lt;Percentiles!C$3, 1, IF(C411&lt;Percentiles!C$4, 2, IF(C411&lt;Percentiles!C$5, 3, IF(C411&lt;Percentiles!C$6, 4, IF(C411&lt;Percentiles!C$7, 5, IF(C411&lt;Percentiles!C$8, 6, IF(C411&lt;Percentiles!C$9, 7, IF(C411&lt;Percentiles!C$10, 8, IF(C411&lt;Percentiles!C$11, 9, IF(C411&lt;Percentiles!C$12, 10, 11))))))))))</f>
        <v>11</v>
      </c>
      <c r="H411" s="54">
        <f>IF(D411&lt;Percentiles!D$3, 1, IF(D411&lt;Percentiles!D$4, 2, IF(D411&lt;Percentiles!D$5, 3, IF(D411&lt;Percentiles!D$6, 4, IF(D411&lt;Percentiles!D$7, 5, IF(D411&lt;Percentiles!D$8, 6, IF(D411&lt;Percentiles!D$9, 7, IF(D411&lt;Percentiles!D$10, 8, IF(D411&lt;Percentiles!D$11, 9, IF(D411&lt;Percentiles!D$12, 10, 11))))))))))</f>
        <v>8</v>
      </c>
      <c r="I411" s="54">
        <f>IF(E411&lt;Percentiles!E$3, 1, IF(E411&lt;Percentiles!E$4, 2, IF(E411&lt;Percentiles!E$5, 3, IF(E411&lt;Percentiles!E$6, 4, IF(E411&lt;Percentiles!E$7, 5, IF(E411&lt;Percentiles!E$8, 6, IF(E411&lt;Percentiles!E$9, 7, IF(E411&lt;Percentiles!E$10, 8, IF(E411&lt;Percentiles!E$11, 9, IF(E411&lt;Percentiles!E$12, 10, 11))))))))))</f>
        <v>7</v>
      </c>
      <c r="J411" s="54">
        <f>IF(F411&lt;Percentiles!F$3, 1, IF(F411&lt;Percentiles!F$4, 2, IF(F411&lt;Percentiles!F$5, 3, IF(F411&lt;Percentiles!F$6, 4, IF(F411&lt;Percentiles!F$7, 5, IF(F411&lt;Percentiles!F$8, 6, IF(F411&lt;Percentiles!F$9, 7, IF(F411&lt;Percentiles!F$10, 8, IF(F411&lt;Percentiles!F$11, 9, IF(F411&lt;Percentiles!F$12, 10, 11))))))))))</f>
        <v>10</v>
      </c>
      <c r="K411" s="35">
        <f>Combined!AA411</f>
        <v>7</v>
      </c>
      <c r="L411" s="38">
        <f>Combined!AB411</f>
        <v>24.929098083880653</v>
      </c>
      <c r="M411">
        <f>IF(L411&lt;Percentiles!$G$3,1,0)</f>
        <v>0</v>
      </c>
      <c r="N411">
        <f>IF(L411&lt;Percentiles!$G$4,1,0)</f>
        <v>0</v>
      </c>
      <c r="O411">
        <f>IF(L411&lt;Percentiles!$G$5,1,0)</f>
        <v>0</v>
      </c>
      <c r="P411">
        <f>IF(L411&lt;Percentiles!$G$6,1,0)</f>
        <v>0</v>
      </c>
      <c r="Q411">
        <f>IF(L411&lt;Percentiles!$G$7,1,0)</f>
        <v>1</v>
      </c>
      <c r="R411">
        <f>IF(L411&lt;Percentiles!$G$8,1,0)</f>
        <v>1</v>
      </c>
      <c r="S411">
        <f>IF(L411&lt;Percentiles!$G$9,1,0)</f>
        <v>1</v>
      </c>
      <c r="T411">
        <f>IF(L411&lt;Percentiles!$G$10,1,0)</f>
        <v>1</v>
      </c>
      <c r="U411">
        <f>IF(L411&lt;Percentiles!$G$11,1,0)</f>
        <v>1</v>
      </c>
    </row>
    <row r="412" spans="1:21" x14ac:dyDescent="0.35">
      <c r="A412" s="34">
        <f>Combined!A412</f>
        <v>280323</v>
      </c>
      <c r="B412" s="34">
        <f>Combined!B412</f>
        <v>17</v>
      </c>
      <c r="C412" s="36">
        <f>Combined!W412</f>
        <v>2.8081942266732387</v>
      </c>
      <c r="D412" s="36">
        <f>Combined!X412</f>
        <v>199.45186119296983</v>
      </c>
      <c r="E412" s="36">
        <f>Combined!Y412</f>
        <v>29.937123461482493</v>
      </c>
      <c r="F412" s="36">
        <f>Combined!Z412</f>
        <v>1.8908257473590493</v>
      </c>
      <c r="G412" s="54">
        <f>IF(C412&lt;Percentiles!C$3, 1, IF(C412&lt;Percentiles!C$4, 2, IF(C412&lt;Percentiles!C$5, 3, IF(C412&lt;Percentiles!C$6, 4, IF(C412&lt;Percentiles!C$7, 5, IF(C412&lt;Percentiles!C$8, 6, IF(C412&lt;Percentiles!C$9, 7, IF(C412&lt;Percentiles!C$10, 8, IF(C412&lt;Percentiles!C$11, 9, IF(C412&lt;Percentiles!C$12, 10, 11))))))))))</f>
        <v>10</v>
      </c>
      <c r="H412" s="54">
        <f>IF(D412&lt;Percentiles!D$3, 1, IF(D412&lt;Percentiles!D$4, 2, IF(D412&lt;Percentiles!D$5, 3, IF(D412&lt;Percentiles!D$6, 4, IF(D412&lt;Percentiles!D$7, 5, IF(D412&lt;Percentiles!D$8, 6, IF(D412&lt;Percentiles!D$9, 7, IF(D412&lt;Percentiles!D$10, 8, IF(D412&lt;Percentiles!D$11, 9, IF(D412&lt;Percentiles!D$12, 10, 11))))))))))</f>
        <v>8</v>
      </c>
      <c r="I412" s="54">
        <f>IF(E412&lt;Percentiles!E$3, 1, IF(E412&lt;Percentiles!E$4, 2, IF(E412&lt;Percentiles!E$5, 3, IF(E412&lt;Percentiles!E$6, 4, IF(E412&lt;Percentiles!E$7, 5, IF(E412&lt;Percentiles!E$8, 6, IF(E412&lt;Percentiles!E$9, 7, IF(E412&lt;Percentiles!E$10, 8, IF(E412&lt;Percentiles!E$11, 9, IF(E412&lt;Percentiles!E$12, 10, 11))))))))))</f>
        <v>6</v>
      </c>
      <c r="J412" s="54">
        <f>IF(F412&lt;Percentiles!F$3, 1, IF(F412&lt;Percentiles!F$4, 2, IF(F412&lt;Percentiles!F$5, 3, IF(F412&lt;Percentiles!F$6, 4, IF(F412&lt;Percentiles!F$7, 5, IF(F412&lt;Percentiles!F$8, 6, IF(F412&lt;Percentiles!F$9, 7, IF(F412&lt;Percentiles!F$10, 8, IF(F412&lt;Percentiles!F$11, 9, IF(F412&lt;Percentiles!F$12, 10, 11))))))))))</f>
        <v>1</v>
      </c>
      <c r="K412" s="35">
        <f>Combined!AA412</f>
        <v>10</v>
      </c>
      <c r="L412" s="38">
        <f>Combined!AB412</f>
        <v>12.269494444735702</v>
      </c>
      <c r="M412">
        <f>IF(L412&lt;Percentiles!$G$3,1,0)</f>
        <v>0</v>
      </c>
      <c r="N412">
        <f>IF(L412&lt;Percentiles!$G$4,1,0)</f>
        <v>0</v>
      </c>
      <c r="O412">
        <f>IF(L412&lt;Percentiles!$G$5,1,0)</f>
        <v>0</v>
      </c>
      <c r="P412">
        <f>IF(L412&lt;Percentiles!$G$6,1,0)</f>
        <v>1</v>
      </c>
      <c r="Q412">
        <f>IF(L412&lt;Percentiles!$G$7,1,0)</f>
        <v>1</v>
      </c>
      <c r="R412">
        <f>IF(L412&lt;Percentiles!$G$8,1,0)</f>
        <v>1</v>
      </c>
      <c r="S412">
        <f>IF(L412&lt;Percentiles!$G$9,1,0)</f>
        <v>1</v>
      </c>
      <c r="T412">
        <f>IF(L412&lt;Percentiles!$G$10,1,0)</f>
        <v>1</v>
      </c>
      <c r="U412">
        <f>IF(L412&lt;Percentiles!$G$11,1,0)</f>
        <v>1</v>
      </c>
    </row>
    <row r="413" spans="1:21" x14ac:dyDescent="0.35">
      <c r="A413" s="34">
        <f>Combined!A413</f>
        <v>280323</v>
      </c>
      <c r="B413" s="34">
        <f>Combined!B413</f>
        <v>18</v>
      </c>
      <c r="C413" s="36">
        <f>Combined!W413</f>
        <v>3.9364853940879706E-2</v>
      </c>
      <c r="D413" s="36">
        <f>Combined!X413</f>
        <v>219.2313510698495</v>
      </c>
      <c r="E413" s="36">
        <f>Combined!Y413</f>
        <v>70.729174489708882</v>
      </c>
      <c r="F413" s="36">
        <f>Combined!Z413</f>
        <v>30.505951045739913</v>
      </c>
      <c r="G413" s="54">
        <f>IF(C413&lt;Percentiles!C$3, 1, IF(C413&lt;Percentiles!C$4, 2, IF(C413&lt;Percentiles!C$5, 3, IF(C413&lt;Percentiles!C$6, 4, IF(C413&lt;Percentiles!C$7, 5, IF(C413&lt;Percentiles!C$8, 6, IF(C413&lt;Percentiles!C$9, 7, IF(C413&lt;Percentiles!C$10, 8, IF(C413&lt;Percentiles!C$11, 9, IF(C413&lt;Percentiles!C$12, 10, 11))))))))))</f>
        <v>9</v>
      </c>
      <c r="H413" s="54">
        <f>IF(D413&lt;Percentiles!D$3, 1, IF(D413&lt;Percentiles!D$4, 2, IF(D413&lt;Percentiles!D$5, 3, IF(D413&lt;Percentiles!D$6, 4, IF(D413&lt;Percentiles!D$7, 5, IF(D413&lt;Percentiles!D$8, 6, IF(D413&lt;Percentiles!D$9, 7, IF(D413&lt;Percentiles!D$10, 8, IF(D413&lt;Percentiles!D$11, 9, IF(D413&lt;Percentiles!D$12, 10, 11))))))))))</f>
        <v>9</v>
      </c>
      <c r="I413" s="54">
        <f>IF(E413&lt;Percentiles!E$3, 1, IF(E413&lt;Percentiles!E$4, 2, IF(E413&lt;Percentiles!E$5, 3, IF(E413&lt;Percentiles!E$6, 4, IF(E413&lt;Percentiles!E$7, 5, IF(E413&lt;Percentiles!E$8, 6, IF(E413&lt;Percentiles!E$9, 7, IF(E413&lt;Percentiles!E$10, 8, IF(E413&lt;Percentiles!E$11, 9, IF(E413&lt;Percentiles!E$12, 10, 11))))))))))</f>
        <v>7</v>
      </c>
      <c r="J413" s="54">
        <f>IF(F413&lt;Percentiles!F$3, 1, IF(F413&lt;Percentiles!F$4, 2, IF(F413&lt;Percentiles!F$5, 3, IF(F413&lt;Percentiles!F$6, 4, IF(F413&lt;Percentiles!F$7, 5, IF(F413&lt;Percentiles!F$8, 6, IF(F413&lt;Percentiles!F$9, 7, IF(F413&lt;Percentiles!F$10, 8, IF(F413&lt;Percentiles!F$11, 9, IF(F413&lt;Percentiles!F$12, 10, 11))))))))))</f>
        <v>3</v>
      </c>
      <c r="K413" s="35">
        <f>Combined!AA413</f>
        <v>10</v>
      </c>
      <c r="L413" s="38">
        <f>Combined!AB413</f>
        <v>2.5233232546967739</v>
      </c>
      <c r="M413">
        <f>IF(L413&lt;Percentiles!$G$3,1,0)</f>
        <v>0</v>
      </c>
      <c r="N413">
        <f>IF(L413&lt;Percentiles!$G$4,1,0)</f>
        <v>1</v>
      </c>
      <c r="O413">
        <f>IF(L413&lt;Percentiles!$G$5,1,0)</f>
        <v>1</v>
      </c>
      <c r="P413">
        <f>IF(L413&lt;Percentiles!$G$6,1,0)</f>
        <v>1</v>
      </c>
      <c r="Q413">
        <f>IF(L413&lt;Percentiles!$G$7,1,0)</f>
        <v>1</v>
      </c>
      <c r="R413">
        <f>IF(L413&lt;Percentiles!$G$8,1,0)</f>
        <v>1</v>
      </c>
      <c r="S413">
        <f>IF(L413&lt;Percentiles!$G$9,1,0)</f>
        <v>1</v>
      </c>
      <c r="T413">
        <f>IF(L413&lt;Percentiles!$G$10,1,0)</f>
        <v>1</v>
      </c>
      <c r="U413">
        <f>IF(L413&lt;Percentiles!$G$11,1,0)</f>
        <v>1</v>
      </c>
    </row>
    <row r="414" spans="1:21" x14ac:dyDescent="0.35">
      <c r="A414" s="34">
        <f>Combined!A414</f>
        <v>280323</v>
      </c>
      <c r="B414" s="34">
        <f>Combined!B414</f>
        <v>19</v>
      </c>
      <c r="C414" s="36">
        <f>Combined!W414</f>
        <v>0.5722032430463373</v>
      </c>
      <c r="D414" s="36">
        <f>Combined!X414</f>
        <v>464.12844641815099</v>
      </c>
      <c r="E414" s="36">
        <f>Combined!Y414</f>
        <v>217.34127386851731</v>
      </c>
      <c r="F414" s="36">
        <f>Combined!Z414</f>
        <v>48.742643041748494</v>
      </c>
      <c r="G414" s="54">
        <f>IF(C414&lt;Percentiles!C$3, 1, IF(C414&lt;Percentiles!C$4, 2, IF(C414&lt;Percentiles!C$5, 3, IF(C414&lt;Percentiles!C$6, 4, IF(C414&lt;Percentiles!C$7, 5, IF(C414&lt;Percentiles!C$8, 6, IF(C414&lt;Percentiles!C$9, 7, IF(C414&lt;Percentiles!C$10, 8, IF(C414&lt;Percentiles!C$11, 9, IF(C414&lt;Percentiles!C$12, 10, 11))))))))))</f>
        <v>10</v>
      </c>
      <c r="H414" s="54">
        <f>IF(D414&lt;Percentiles!D$3, 1, IF(D414&lt;Percentiles!D$4, 2, IF(D414&lt;Percentiles!D$5, 3, IF(D414&lt;Percentiles!D$6, 4, IF(D414&lt;Percentiles!D$7, 5, IF(D414&lt;Percentiles!D$8, 6, IF(D414&lt;Percentiles!D$9, 7, IF(D414&lt;Percentiles!D$10, 8, IF(D414&lt;Percentiles!D$11, 9, IF(D414&lt;Percentiles!D$12, 10, 11))))))))))</f>
        <v>10</v>
      </c>
      <c r="I414" s="54">
        <f>IF(E414&lt;Percentiles!E$3, 1, IF(E414&lt;Percentiles!E$4, 2, IF(E414&lt;Percentiles!E$5, 3, IF(E414&lt;Percentiles!E$6, 4, IF(E414&lt;Percentiles!E$7, 5, IF(E414&lt;Percentiles!E$8, 6, IF(E414&lt;Percentiles!E$9, 7, IF(E414&lt;Percentiles!E$10, 8, IF(E414&lt;Percentiles!E$11, 9, IF(E414&lt;Percentiles!E$12, 10, 11))))))))))</f>
        <v>8</v>
      </c>
      <c r="J414" s="54">
        <f>IF(F414&lt;Percentiles!F$3, 1, IF(F414&lt;Percentiles!F$4, 2, IF(F414&lt;Percentiles!F$5, 3, IF(F414&lt;Percentiles!F$6, 4, IF(F414&lt;Percentiles!F$7, 5, IF(F414&lt;Percentiles!F$8, 6, IF(F414&lt;Percentiles!F$9, 7, IF(F414&lt;Percentiles!F$10, 8, IF(F414&lt;Percentiles!F$11, 9, IF(F414&lt;Percentiles!F$12, 10, 11))))))))))</f>
        <v>6</v>
      </c>
      <c r="K414" s="35">
        <f>Combined!AA414</f>
        <v>10</v>
      </c>
      <c r="L414" s="38">
        <f>Combined!AB414</f>
        <v>2.011414178861378</v>
      </c>
      <c r="M414">
        <f>IF(L414&lt;Percentiles!$G$3,1,0)</f>
        <v>1</v>
      </c>
      <c r="N414">
        <f>IF(L414&lt;Percentiles!$G$4,1,0)</f>
        <v>1</v>
      </c>
      <c r="O414">
        <f>IF(L414&lt;Percentiles!$G$5,1,0)</f>
        <v>1</v>
      </c>
      <c r="P414">
        <f>IF(L414&lt;Percentiles!$G$6,1,0)</f>
        <v>1</v>
      </c>
      <c r="Q414">
        <f>IF(L414&lt;Percentiles!$G$7,1,0)</f>
        <v>1</v>
      </c>
      <c r="R414">
        <f>IF(L414&lt;Percentiles!$G$8,1,0)</f>
        <v>1</v>
      </c>
      <c r="S414">
        <f>IF(L414&lt;Percentiles!$G$9,1,0)</f>
        <v>1</v>
      </c>
      <c r="T414">
        <f>IF(L414&lt;Percentiles!$G$10,1,0)</f>
        <v>1</v>
      </c>
      <c r="U414">
        <f>IF(L414&lt;Percentiles!$G$11,1,0)</f>
        <v>1</v>
      </c>
    </row>
    <row r="415" spans="1:21" x14ac:dyDescent="0.35">
      <c r="A415" s="34">
        <f>Combined!A415</f>
        <v>280323</v>
      </c>
      <c r="B415" s="34">
        <f>Combined!B415</f>
        <v>20</v>
      </c>
      <c r="C415" s="36">
        <f>Combined!W415</f>
        <v>-0.24257829937707981</v>
      </c>
      <c r="D415" s="36">
        <f>Combined!X415</f>
        <v>106.50224878339301</v>
      </c>
      <c r="E415" s="36">
        <f>Combined!Y415</f>
        <v>35.83688749207284</v>
      </c>
      <c r="F415" s="36">
        <f>Combined!Z415</f>
        <v>11.974904001311927</v>
      </c>
      <c r="G415" s="54">
        <f>IF(C415&lt;Percentiles!C$3, 1, IF(C415&lt;Percentiles!C$4, 2, IF(C415&lt;Percentiles!C$5, 3, IF(C415&lt;Percentiles!C$6, 4, IF(C415&lt;Percentiles!C$7, 5, IF(C415&lt;Percentiles!C$8, 6, IF(C415&lt;Percentiles!C$9, 7, IF(C415&lt;Percentiles!C$10, 8, IF(C415&lt;Percentiles!C$11, 9, IF(C415&lt;Percentiles!C$12, 10, 11))))))))))</f>
        <v>7</v>
      </c>
      <c r="H415" s="54">
        <f>IF(D415&lt;Percentiles!D$3, 1, IF(D415&lt;Percentiles!D$4, 2, IF(D415&lt;Percentiles!D$5, 3, IF(D415&lt;Percentiles!D$6, 4, IF(D415&lt;Percentiles!D$7, 5, IF(D415&lt;Percentiles!D$8, 6, IF(D415&lt;Percentiles!D$9, 7, IF(D415&lt;Percentiles!D$10, 8, IF(D415&lt;Percentiles!D$11, 9, IF(D415&lt;Percentiles!D$12, 10, 11))))))))))</f>
        <v>5</v>
      </c>
      <c r="I415" s="54">
        <f>IF(E415&lt;Percentiles!E$3, 1, IF(E415&lt;Percentiles!E$4, 2, IF(E415&lt;Percentiles!E$5, 3, IF(E415&lt;Percentiles!E$6, 4, IF(E415&lt;Percentiles!E$7, 5, IF(E415&lt;Percentiles!E$8, 6, IF(E415&lt;Percentiles!E$9, 7, IF(E415&lt;Percentiles!E$10, 8, IF(E415&lt;Percentiles!E$11, 9, IF(E415&lt;Percentiles!E$12, 10, 11))))))))))</f>
        <v>6</v>
      </c>
      <c r="J415" s="54">
        <f>IF(F415&lt;Percentiles!F$3, 1, IF(F415&lt;Percentiles!F$4, 2, IF(F415&lt;Percentiles!F$5, 3, IF(F415&lt;Percentiles!F$6, 4, IF(F415&lt;Percentiles!F$7, 5, IF(F415&lt;Percentiles!F$8, 6, IF(F415&lt;Percentiles!F$9, 7, IF(F415&lt;Percentiles!F$10, 8, IF(F415&lt;Percentiles!F$11, 9, IF(F415&lt;Percentiles!F$12, 10, 11))))))))))</f>
        <v>2</v>
      </c>
      <c r="K415" s="35">
        <f>Combined!AA415</f>
        <v>10</v>
      </c>
      <c r="L415" s="38">
        <f>Combined!AB415</f>
        <v>12.239985985692206</v>
      </c>
      <c r="M415">
        <f>IF(L415&lt;Percentiles!$G$3,1,0)</f>
        <v>0</v>
      </c>
      <c r="N415">
        <f>IF(L415&lt;Percentiles!$G$4,1,0)</f>
        <v>0</v>
      </c>
      <c r="O415">
        <f>IF(L415&lt;Percentiles!$G$5,1,0)</f>
        <v>0</v>
      </c>
      <c r="P415">
        <f>IF(L415&lt;Percentiles!$G$6,1,0)</f>
        <v>1</v>
      </c>
      <c r="Q415">
        <f>IF(L415&lt;Percentiles!$G$7,1,0)</f>
        <v>1</v>
      </c>
      <c r="R415">
        <f>IF(L415&lt;Percentiles!$G$8,1,0)</f>
        <v>1</v>
      </c>
      <c r="S415">
        <f>IF(L415&lt;Percentiles!$G$9,1,0)</f>
        <v>1</v>
      </c>
      <c r="T415">
        <f>IF(L415&lt;Percentiles!$G$10,1,0)</f>
        <v>1</v>
      </c>
      <c r="U415">
        <f>IF(L415&lt;Percentiles!$G$11,1,0)</f>
        <v>1</v>
      </c>
    </row>
    <row r="416" spans="1:21" x14ac:dyDescent="0.35">
      <c r="A416" s="34">
        <f>Combined!A416</f>
        <v>280323</v>
      </c>
      <c r="B416" s="34">
        <f>Combined!B416</f>
        <v>21</v>
      </c>
      <c r="C416" s="36">
        <f>Combined!W416</f>
        <v>0.88106213797750577</v>
      </c>
      <c r="D416" s="36">
        <f>Combined!X416</f>
        <v>436.54557717745178</v>
      </c>
      <c r="E416" s="36">
        <f>Combined!Y416</f>
        <v>213.40784582928796</v>
      </c>
      <c r="F416" s="36">
        <f>Combined!Z416</f>
        <v>207.78314542911158</v>
      </c>
      <c r="G416" s="54">
        <f>IF(C416&lt;Percentiles!C$3, 1, IF(C416&lt;Percentiles!C$4, 2, IF(C416&lt;Percentiles!C$5, 3, IF(C416&lt;Percentiles!C$6, 4, IF(C416&lt;Percentiles!C$7, 5, IF(C416&lt;Percentiles!C$8, 6, IF(C416&lt;Percentiles!C$9, 7, IF(C416&lt;Percentiles!C$10, 8, IF(C416&lt;Percentiles!C$11, 9, IF(C416&lt;Percentiles!C$12, 10, 11))))))))))</f>
        <v>10</v>
      </c>
      <c r="H416" s="54">
        <f>IF(D416&lt;Percentiles!D$3, 1, IF(D416&lt;Percentiles!D$4, 2, IF(D416&lt;Percentiles!D$5, 3, IF(D416&lt;Percentiles!D$6, 4, IF(D416&lt;Percentiles!D$7, 5, IF(D416&lt;Percentiles!D$8, 6, IF(D416&lt;Percentiles!D$9, 7, IF(D416&lt;Percentiles!D$10, 8, IF(D416&lt;Percentiles!D$11, 9, IF(D416&lt;Percentiles!D$12, 10, 11))))))))))</f>
        <v>10</v>
      </c>
      <c r="I416" s="54">
        <f>IF(E416&lt;Percentiles!E$3, 1, IF(E416&lt;Percentiles!E$4, 2, IF(E416&lt;Percentiles!E$5, 3, IF(E416&lt;Percentiles!E$6, 4, IF(E416&lt;Percentiles!E$7, 5, IF(E416&lt;Percentiles!E$8, 6, IF(E416&lt;Percentiles!E$9, 7, IF(E416&lt;Percentiles!E$10, 8, IF(E416&lt;Percentiles!E$11, 9, IF(E416&lt;Percentiles!E$12, 10, 11))))))))))</f>
        <v>8</v>
      </c>
      <c r="J416" s="54">
        <f>IF(F416&lt;Percentiles!F$3, 1, IF(F416&lt;Percentiles!F$4, 2, IF(F416&lt;Percentiles!F$5, 3, IF(F416&lt;Percentiles!F$6, 4, IF(F416&lt;Percentiles!F$7, 5, IF(F416&lt;Percentiles!F$8, 6, IF(F416&lt;Percentiles!F$9, 7, IF(F416&lt;Percentiles!F$10, 8, IF(F416&lt;Percentiles!F$11, 9, IF(F416&lt;Percentiles!F$12, 10, 11))))))))))</f>
        <v>8</v>
      </c>
      <c r="K416" s="35">
        <f>Combined!AA416</f>
        <v>10</v>
      </c>
      <c r="L416" s="38">
        <f>Combined!AB416</f>
        <v>3.6462074729121383</v>
      </c>
      <c r="M416">
        <f>IF(L416&lt;Percentiles!$G$3,1,0)</f>
        <v>0</v>
      </c>
      <c r="N416">
        <f>IF(L416&lt;Percentiles!$G$4,1,0)</f>
        <v>1</v>
      </c>
      <c r="O416">
        <f>IF(L416&lt;Percentiles!$G$5,1,0)</f>
        <v>1</v>
      </c>
      <c r="P416">
        <f>IF(L416&lt;Percentiles!$G$6,1,0)</f>
        <v>1</v>
      </c>
      <c r="Q416">
        <f>IF(L416&lt;Percentiles!$G$7,1,0)</f>
        <v>1</v>
      </c>
      <c r="R416">
        <f>IF(L416&lt;Percentiles!$G$8,1,0)</f>
        <v>1</v>
      </c>
      <c r="S416">
        <f>IF(L416&lt;Percentiles!$G$9,1,0)</f>
        <v>1</v>
      </c>
      <c r="T416">
        <f>IF(L416&lt;Percentiles!$G$10,1,0)</f>
        <v>1</v>
      </c>
      <c r="U416">
        <f>IF(L416&lt;Percentiles!$G$11,1,0)</f>
        <v>1</v>
      </c>
    </row>
    <row r="417" spans="1:21" x14ac:dyDescent="0.35">
      <c r="A417" s="34">
        <f>Combined!A417</f>
        <v>280323</v>
      </c>
      <c r="B417" s="34">
        <f>Combined!B417</f>
        <v>22</v>
      </c>
      <c r="C417" s="36">
        <f>Combined!W417</f>
        <v>-0.35246231266986583</v>
      </c>
      <c r="D417" s="36">
        <f>Combined!X417</f>
        <v>129.70676246448491</v>
      </c>
      <c r="E417" s="36">
        <f>Combined!Y417</f>
        <v>38.645859759696847</v>
      </c>
      <c r="F417" s="36">
        <f>Combined!Z417</f>
        <v>8.6600767851711904</v>
      </c>
      <c r="G417" s="54">
        <f>IF(C417&lt;Percentiles!C$3, 1, IF(C417&lt;Percentiles!C$4, 2, IF(C417&lt;Percentiles!C$5, 3, IF(C417&lt;Percentiles!C$6, 4, IF(C417&lt;Percentiles!C$7, 5, IF(C417&lt;Percentiles!C$8, 6, IF(C417&lt;Percentiles!C$9, 7, IF(C417&lt;Percentiles!C$10, 8, IF(C417&lt;Percentiles!C$11, 9, IF(C417&lt;Percentiles!C$12, 10, 11))))))))))</f>
        <v>6</v>
      </c>
      <c r="H417" s="54">
        <f>IF(D417&lt;Percentiles!D$3, 1, IF(D417&lt;Percentiles!D$4, 2, IF(D417&lt;Percentiles!D$5, 3, IF(D417&lt;Percentiles!D$6, 4, IF(D417&lt;Percentiles!D$7, 5, IF(D417&lt;Percentiles!D$8, 6, IF(D417&lt;Percentiles!D$9, 7, IF(D417&lt;Percentiles!D$10, 8, IF(D417&lt;Percentiles!D$11, 9, IF(D417&lt;Percentiles!D$12, 10, 11))))))))))</f>
        <v>6</v>
      </c>
      <c r="I417" s="54">
        <f>IF(E417&lt;Percentiles!E$3, 1, IF(E417&lt;Percentiles!E$4, 2, IF(E417&lt;Percentiles!E$5, 3, IF(E417&lt;Percentiles!E$6, 4, IF(E417&lt;Percentiles!E$7, 5, IF(E417&lt;Percentiles!E$8, 6, IF(E417&lt;Percentiles!E$9, 7, IF(E417&lt;Percentiles!E$10, 8, IF(E417&lt;Percentiles!E$11, 9, IF(E417&lt;Percentiles!E$12, 10, 11))))))))))</f>
        <v>7</v>
      </c>
      <c r="J417" s="54">
        <f>IF(F417&lt;Percentiles!F$3, 1, IF(F417&lt;Percentiles!F$4, 2, IF(F417&lt;Percentiles!F$5, 3, IF(F417&lt;Percentiles!F$6, 4, IF(F417&lt;Percentiles!F$7, 5, IF(F417&lt;Percentiles!F$8, 6, IF(F417&lt;Percentiles!F$9, 7, IF(F417&lt;Percentiles!F$10, 8, IF(F417&lt;Percentiles!F$11, 9, IF(F417&lt;Percentiles!F$12, 10, 11))))))))))</f>
        <v>1</v>
      </c>
      <c r="K417" s="35">
        <f>Combined!AA417</f>
        <v>10</v>
      </c>
      <c r="L417" s="38">
        <f>Combined!AB417</f>
        <v>2.3650588921159099</v>
      </c>
      <c r="M417">
        <f>IF(L417&lt;Percentiles!$G$3,1,0)</f>
        <v>0</v>
      </c>
      <c r="N417">
        <f>IF(L417&lt;Percentiles!$G$4,1,0)</f>
        <v>1</v>
      </c>
      <c r="O417">
        <f>IF(L417&lt;Percentiles!$G$5,1,0)</f>
        <v>1</v>
      </c>
      <c r="P417">
        <f>IF(L417&lt;Percentiles!$G$6,1,0)</f>
        <v>1</v>
      </c>
      <c r="Q417">
        <f>IF(L417&lt;Percentiles!$G$7,1,0)</f>
        <v>1</v>
      </c>
      <c r="R417">
        <f>IF(L417&lt;Percentiles!$G$8,1,0)</f>
        <v>1</v>
      </c>
      <c r="S417">
        <f>IF(L417&lt;Percentiles!$G$9,1,0)</f>
        <v>1</v>
      </c>
      <c r="T417">
        <f>IF(L417&lt;Percentiles!$G$10,1,0)</f>
        <v>1</v>
      </c>
      <c r="U417">
        <f>IF(L417&lt;Percentiles!$G$11,1,0)</f>
        <v>1</v>
      </c>
    </row>
    <row r="418" spans="1:21" x14ac:dyDescent="0.35">
      <c r="A418" s="34">
        <f>Combined!A418</f>
        <v>280323</v>
      </c>
      <c r="B418" s="34">
        <f>Combined!B418</f>
        <v>23</v>
      </c>
      <c r="C418" s="36">
        <f>Combined!W418</f>
        <v>-0.16403414694881763</v>
      </c>
      <c r="D418" s="36">
        <f>Combined!X418</f>
        <v>112.44650057202122</v>
      </c>
      <c r="E418" s="36">
        <f>Combined!Y418</f>
        <v>33.993537998014936</v>
      </c>
      <c r="F418" s="36">
        <f>Combined!Z418</f>
        <v>29.505320686879251</v>
      </c>
      <c r="G418" s="54">
        <f>IF(C418&lt;Percentiles!C$3, 1, IF(C418&lt;Percentiles!C$4, 2, IF(C418&lt;Percentiles!C$5, 3, IF(C418&lt;Percentiles!C$6, 4, IF(C418&lt;Percentiles!C$7, 5, IF(C418&lt;Percentiles!C$8, 6, IF(C418&lt;Percentiles!C$9, 7, IF(C418&lt;Percentiles!C$10, 8, IF(C418&lt;Percentiles!C$11, 9, IF(C418&lt;Percentiles!C$12, 10, 11))))))))))</f>
        <v>8</v>
      </c>
      <c r="H418" s="54">
        <f>IF(D418&lt;Percentiles!D$3, 1, IF(D418&lt;Percentiles!D$4, 2, IF(D418&lt;Percentiles!D$5, 3, IF(D418&lt;Percentiles!D$6, 4, IF(D418&lt;Percentiles!D$7, 5, IF(D418&lt;Percentiles!D$8, 6, IF(D418&lt;Percentiles!D$9, 7, IF(D418&lt;Percentiles!D$10, 8, IF(D418&lt;Percentiles!D$11, 9, IF(D418&lt;Percentiles!D$12, 10, 11))))))))))</f>
        <v>5</v>
      </c>
      <c r="I418" s="54">
        <f>IF(E418&lt;Percentiles!E$3, 1, IF(E418&lt;Percentiles!E$4, 2, IF(E418&lt;Percentiles!E$5, 3, IF(E418&lt;Percentiles!E$6, 4, IF(E418&lt;Percentiles!E$7, 5, IF(E418&lt;Percentiles!E$8, 6, IF(E418&lt;Percentiles!E$9, 7, IF(E418&lt;Percentiles!E$10, 8, IF(E418&lt;Percentiles!E$11, 9, IF(E418&lt;Percentiles!E$12, 10, 11))))))))))</f>
        <v>6</v>
      </c>
      <c r="J418" s="54">
        <f>IF(F418&lt;Percentiles!F$3, 1, IF(F418&lt;Percentiles!F$4, 2, IF(F418&lt;Percentiles!F$5, 3, IF(F418&lt;Percentiles!F$6, 4, IF(F418&lt;Percentiles!F$7, 5, IF(F418&lt;Percentiles!F$8, 6, IF(F418&lt;Percentiles!F$9, 7, IF(F418&lt;Percentiles!F$10, 8, IF(F418&lt;Percentiles!F$11, 9, IF(F418&lt;Percentiles!F$12, 10, 11))))))))))</f>
        <v>3</v>
      </c>
      <c r="K418" s="35">
        <f>Combined!AA418</f>
        <v>10</v>
      </c>
      <c r="L418" s="38">
        <f>Combined!AB418</f>
        <v>11.4349302326606</v>
      </c>
      <c r="M418">
        <f>IF(L418&lt;Percentiles!$G$3,1,0)</f>
        <v>0</v>
      </c>
      <c r="N418">
        <f>IF(L418&lt;Percentiles!$G$4,1,0)</f>
        <v>0</v>
      </c>
      <c r="O418">
        <f>IF(L418&lt;Percentiles!$G$5,1,0)</f>
        <v>0</v>
      </c>
      <c r="P418">
        <f>IF(L418&lt;Percentiles!$G$6,1,0)</f>
        <v>1</v>
      </c>
      <c r="Q418">
        <f>IF(L418&lt;Percentiles!$G$7,1,0)</f>
        <v>1</v>
      </c>
      <c r="R418">
        <f>IF(L418&lt;Percentiles!$G$8,1,0)</f>
        <v>1</v>
      </c>
      <c r="S418">
        <f>IF(L418&lt;Percentiles!$G$9,1,0)</f>
        <v>1</v>
      </c>
      <c r="T418">
        <f>IF(L418&lt;Percentiles!$G$10,1,0)</f>
        <v>1</v>
      </c>
      <c r="U418">
        <f>IF(L418&lt;Percentiles!$G$11,1,0)</f>
        <v>1</v>
      </c>
    </row>
    <row r="419" spans="1:21" x14ac:dyDescent="0.35">
      <c r="A419" s="34">
        <f>Combined!A419</f>
        <v>280323</v>
      </c>
      <c r="B419" s="34">
        <f>Combined!B419</f>
        <v>24</v>
      </c>
      <c r="C419" s="36">
        <f>Combined!W419</f>
        <v>-0.27398333992701451</v>
      </c>
      <c r="D419" s="36">
        <f>Combined!X419</f>
        <v>131.01234169919559</v>
      </c>
      <c r="E419" s="36">
        <f>Combined!Y419</f>
        <v>35.866760417003846</v>
      </c>
      <c r="F419" s="36">
        <f>Combined!Z419</f>
        <v>1.7897819623161983</v>
      </c>
      <c r="G419" s="54">
        <f>IF(C419&lt;Percentiles!C$3, 1, IF(C419&lt;Percentiles!C$4, 2, IF(C419&lt;Percentiles!C$5, 3, IF(C419&lt;Percentiles!C$6, 4, IF(C419&lt;Percentiles!C$7, 5, IF(C419&lt;Percentiles!C$8, 6, IF(C419&lt;Percentiles!C$9, 7, IF(C419&lt;Percentiles!C$10, 8, IF(C419&lt;Percentiles!C$11, 9, IF(C419&lt;Percentiles!C$12, 10, 11))))))))))</f>
        <v>7</v>
      </c>
      <c r="H419" s="54">
        <f>IF(D419&lt;Percentiles!D$3, 1, IF(D419&lt;Percentiles!D$4, 2, IF(D419&lt;Percentiles!D$5, 3, IF(D419&lt;Percentiles!D$6, 4, IF(D419&lt;Percentiles!D$7, 5, IF(D419&lt;Percentiles!D$8, 6, IF(D419&lt;Percentiles!D$9, 7, IF(D419&lt;Percentiles!D$10, 8, IF(D419&lt;Percentiles!D$11, 9, IF(D419&lt;Percentiles!D$12, 10, 11))))))))))</f>
        <v>7</v>
      </c>
      <c r="I419" s="54">
        <f>IF(E419&lt;Percentiles!E$3, 1, IF(E419&lt;Percentiles!E$4, 2, IF(E419&lt;Percentiles!E$5, 3, IF(E419&lt;Percentiles!E$6, 4, IF(E419&lt;Percentiles!E$7, 5, IF(E419&lt;Percentiles!E$8, 6, IF(E419&lt;Percentiles!E$9, 7, IF(E419&lt;Percentiles!E$10, 8, IF(E419&lt;Percentiles!E$11, 9, IF(E419&lt;Percentiles!E$12, 10, 11))))))))))</f>
        <v>6</v>
      </c>
      <c r="J419" s="54">
        <f>IF(F419&lt;Percentiles!F$3, 1, IF(F419&lt;Percentiles!F$4, 2, IF(F419&lt;Percentiles!F$5, 3, IF(F419&lt;Percentiles!F$6, 4, IF(F419&lt;Percentiles!F$7, 5, IF(F419&lt;Percentiles!F$8, 6, IF(F419&lt;Percentiles!F$9, 7, IF(F419&lt;Percentiles!F$10, 8, IF(F419&lt;Percentiles!F$11, 9, IF(F419&lt;Percentiles!F$12, 10, 11))))))))))</f>
        <v>1</v>
      </c>
      <c r="K419" s="35">
        <f>Combined!AA419</f>
        <v>10</v>
      </c>
      <c r="L419" s="38">
        <f>Combined!AB419</f>
        <v>2.8272043564073162</v>
      </c>
      <c r="M419">
        <f>IF(L419&lt;Percentiles!$G$3,1,0)</f>
        <v>0</v>
      </c>
      <c r="N419">
        <f>IF(L419&lt;Percentiles!$G$4,1,0)</f>
        <v>1</v>
      </c>
      <c r="O419">
        <f>IF(L419&lt;Percentiles!$G$5,1,0)</f>
        <v>1</v>
      </c>
      <c r="P419">
        <f>IF(L419&lt;Percentiles!$G$6,1,0)</f>
        <v>1</v>
      </c>
      <c r="Q419">
        <f>IF(L419&lt;Percentiles!$G$7,1,0)</f>
        <v>1</v>
      </c>
      <c r="R419">
        <f>IF(L419&lt;Percentiles!$G$8,1,0)</f>
        <v>1</v>
      </c>
      <c r="S419">
        <f>IF(L419&lt;Percentiles!$G$9,1,0)</f>
        <v>1</v>
      </c>
      <c r="T419">
        <f>IF(L419&lt;Percentiles!$G$10,1,0)</f>
        <v>1</v>
      </c>
      <c r="U419">
        <f>IF(L419&lt;Percentiles!$G$11,1,0)</f>
        <v>1</v>
      </c>
    </row>
    <row r="420" spans="1:21" x14ac:dyDescent="0.35">
      <c r="A420" s="34">
        <f>Combined!A420</f>
        <v>280323</v>
      </c>
      <c r="B420" s="34">
        <f>Combined!B420</f>
        <v>25</v>
      </c>
      <c r="C420" s="36">
        <f>Combined!W420</f>
        <v>0.56706908365957009</v>
      </c>
      <c r="D420" s="36">
        <f>Combined!X420</f>
        <v>132.0291860051172</v>
      </c>
      <c r="E420" s="36">
        <f>Combined!Y420</f>
        <v>38.592975944481161</v>
      </c>
      <c r="F420" s="36">
        <f>Combined!Z420</f>
        <v>42.688753070175053</v>
      </c>
      <c r="G420" s="54">
        <f>IF(C420&lt;Percentiles!C$3, 1, IF(C420&lt;Percentiles!C$4, 2, IF(C420&lt;Percentiles!C$5, 3, IF(C420&lt;Percentiles!C$6, 4, IF(C420&lt;Percentiles!C$7, 5, IF(C420&lt;Percentiles!C$8, 6, IF(C420&lt;Percentiles!C$9, 7, IF(C420&lt;Percentiles!C$10, 8, IF(C420&lt;Percentiles!C$11, 9, IF(C420&lt;Percentiles!C$12, 10, 11))))))))))</f>
        <v>9</v>
      </c>
      <c r="H420" s="54">
        <f>IF(D420&lt;Percentiles!D$3, 1, IF(D420&lt;Percentiles!D$4, 2, IF(D420&lt;Percentiles!D$5, 3, IF(D420&lt;Percentiles!D$6, 4, IF(D420&lt;Percentiles!D$7, 5, IF(D420&lt;Percentiles!D$8, 6, IF(D420&lt;Percentiles!D$9, 7, IF(D420&lt;Percentiles!D$10, 8, IF(D420&lt;Percentiles!D$11, 9, IF(D420&lt;Percentiles!D$12, 10, 11))))))))))</f>
        <v>7</v>
      </c>
      <c r="I420" s="54">
        <f>IF(E420&lt;Percentiles!E$3, 1, IF(E420&lt;Percentiles!E$4, 2, IF(E420&lt;Percentiles!E$5, 3, IF(E420&lt;Percentiles!E$6, 4, IF(E420&lt;Percentiles!E$7, 5, IF(E420&lt;Percentiles!E$8, 6, IF(E420&lt;Percentiles!E$9, 7, IF(E420&lt;Percentiles!E$10, 8, IF(E420&lt;Percentiles!E$11, 9, IF(E420&lt;Percentiles!E$12, 10, 11))))))))))</f>
        <v>7</v>
      </c>
      <c r="J420" s="54">
        <f>IF(F420&lt;Percentiles!F$3, 1, IF(F420&lt;Percentiles!F$4, 2, IF(F420&lt;Percentiles!F$5, 3, IF(F420&lt;Percentiles!F$6, 4, IF(F420&lt;Percentiles!F$7, 5, IF(F420&lt;Percentiles!F$8, 6, IF(F420&lt;Percentiles!F$9, 7, IF(F420&lt;Percentiles!F$10, 8, IF(F420&lt;Percentiles!F$11, 9, IF(F420&lt;Percentiles!F$12, 10, 11))))))))))</f>
        <v>5</v>
      </c>
      <c r="K420" s="35">
        <f>Combined!AA420</f>
        <v>10</v>
      </c>
      <c r="L420" s="38">
        <f>Combined!AB420</f>
        <v>3.80880527967056</v>
      </c>
      <c r="M420">
        <f>IF(L420&lt;Percentiles!$G$3,1,0)</f>
        <v>0</v>
      </c>
      <c r="N420">
        <f>IF(L420&lt;Percentiles!$G$4,1,0)</f>
        <v>1</v>
      </c>
      <c r="O420">
        <f>IF(L420&lt;Percentiles!$G$5,1,0)</f>
        <v>1</v>
      </c>
      <c r="P420">
        <f>IF(L420&lt;Percentiles!$G$6,1,0)</f>
        <v>1</v>
      </c>
      <c r="Q420">
        <f>IF(L420&lt;Percentiles!$G$7,1,0)</f>
        <v>1</v>
      </c>
      <c r="R420">
        <f>IF(L420&lt;Percentiles!$G$8,1,0)</f>
        <v>1</v>
      </c>
      <c r="S420">
        <f>IF(L420&lt;Percentiles!$G$9,1,0)</f>
        <v>1</v>
      </c>
      <c r="T420">
        <f>IF(L420&lt;Percentiles!$G$10,1,0)</f>
        <v>1</v>
      </c>
      <c r="U420">
        <f>IF(L420&lt;Percentiles!$G$11,1,0)</f>
        <v>1</v>
      </c>
    </row>
    <row r="421" spans="1:21" x14ac:dyDescent="0.35">
      <c r="A421" s="34">
        <f>Combined!A421</f>
        <v>280323</v>
      </c>
      <c r="B421" s="34">
        <f>Combined!B421</f>
        <v>26</v>
      </c>
      <c r="C421" s="36">
        <f>Combined!W421</f>
        <v>-0.31223117409270751</v>
      </c>
      <c r="D421" s="36">
        <f>Combined!X421</f>
        <v>132.62439308653057</v>
      </c>
      <c r="E421" s="36">
        <f>Combined!Y421</f>
        <v>36.086432106524967</v>
      </c>
      <c r="F421" s="36">
        <f>Combined!Z421</f>
        <v>35.586609408160925</v>
      </c>
      <c r="G421" s="54">
        <f>IF(C421&lt;Percentiles!C$3, 1, IF(C421&lt;Percentiles!C$4, 2, IF(C421&lt;Percentiles!C$5, 3, IF(C421&lt;Percentiles!C$6, 4, IF(C421&lt;Percentiles!C$7, 5, IF(C421&lt;Percentiles!C$8, 6, IF(C421&lt;Percentiles!C$9, 7, IF(C421&lt;Percentiles!C$10, 8, IF(C421&lt;Percentiles!C$11, 9, IF(C421&lt;Percentiles!C$12, 10, 11))))))))))</f>
        <v>7</v>
      </c>
      <c r="H421" s="54">
        <f>IF(D421&lt;Percentiles!D$3, 1, IF(D421&lt;Percentiles!D$4, 2, IF(D421&lt;Percentiles!D$5, 3, IF(D421&lt;Percentiles!D$6, 4, IF(D421&lt;Percentiles!D$7, 5, IF(D421&lt;Percentiles!D$8, 6, IF(D421&lt;Percentiles!D$9, 7, IF(D421&lt;Percentiles!D$10, 8, IF(D421&lt;Percentiles!D$11, 9, IF(D421&lt;Percentiles!D$12, 10, 11))))))))))</f>
        <v>7</v>
      </c>
      <c r="I421" s="54">
        <f>IF(E421&lt;Percentiles!E$3, 1, IF(E421&lt;Percentiles!E$4, 2, IF(E421&lt;Percentiles!E$5, 3, IF(E421&lt;Percentiles!E$6, 4, IF(E421&lt;Percentiles!E$7, 5, IF(E421&lt;Percentiles!E$8, 6, IF(E421&lt;Percentiles!E$9, 7, IF(E421&lt;Percentiles!E$10, 8, IF(E421&lt;Percentiles!E$11, 9, IF(E421&lt;Percentiles!E$12, 10, 11))))))))))</f>
        <v>7</v>
      </c>
      <c r="J421" s="54">
        <f>IF(F421&lt;Percentiles!F$3, 1, IF(F421&lt;Percentiles!F$4, 2, IF(F421&lt;Percentiles!F$5, 3, IF(F421&lt;Percentiles!F$6, 4, IF(F421&lt;Percentiles!F$7, 5, IF(F421&lt;Percentiles!F$8, 6, IF(F421&lt;Percentiles!F$9, 7, IF(F421&lt;Percentiles!F$10, 8, IF(F421&lt;Percentiles!F$11, 9, IF(F421&lt;Percentiles!F$12, 10, 11))))))))))</f>
        <v>4</v>
      </c>
      <c r="K421" s="35">
        <f>Combined!AA421</f>
        <v>10</v>
      </c>
      <c r="L421" s="38">
        <f>Combined!AB421</f>
        <v>2.0770635436892984</v>
      </c>
      <c r="M421">
        <f>IF(L421&lt;Percentiles!$G$3,1,0)</f>
        <v>0</v>
      </c>
      <c r="N421">
        <f>IF(L421&lt;Percentiles!$G$4,1,0)</f>
        <v>1</v>
      </c>
      <c r="O421">
        <f>IF(L421&lt;Percentiles!$G$5,1,0)</f>
        <v>1</v>
      </c>
      <c r="P421">
        <f>IF(L421&lt;Percentiles!$G$6,1,0)</f>
        <v>1</v>
      </c>
      <c r="Q421">
        <f>IF(L421&lt;Percentiles!$G$7,1,0)</f>
        <v>1</v>
      </c>
      <c r="R421">
        <f>IF(L421&lt;Percentiles!$G$8,1,0)</f>
        <v>1</v>
      </c>
      <c r="S421">
        <f>IF(L421&lt;Percentiles!$G$9,1,0)</f>
        <v>1</v>
      </c>
      <c r="T421">
        <f>IF(L421&lt;Percentiles!$G$10,1,0)</f>
        <v>1</v>
      </c>
      <c r="U421">
        <f>IF(L421&lt;Percentiles!$G$11,1,0)</f>
        <v>1</v>
      </c>
    </row>
    <row r="422" spans="1:21" x14ac:dyDescent="0.35">
      <c r="A422" s="34">
        <f>Combined!A422</f>
        <v>280323</v>
      </c>
      <c r="B422" s="34">
        <f>Combined!B422</f>
        <v>27</v>
      </c>
      <c r="C422" s="36">
        <f>Combined!W422</f>
        <v>-0.23858621904111185</v>
      </c>
      <c r="D422" s="36">
        <f>Combined!X422</f>
        <v>80.151040507887899</v>
      </c>
      <c r="E422" s="36">
        <f>Combined!Y422</f>
        <v>27.022062898654767</v>
      </c>
      <c r="F422" s="36">
        <f>Combined!Z422</f>
        <v>18.397559655756055</v>
      </c>
      <c r="G422" s="54">
        <f>IF(C422&lt;Percentiles!C$3, 1, IF(C422&lt;Percentiles!C$4, 2, IF(C422&lt;Percentiles!C$5, 3, IF(C422&lt;Percentiles!C$6, 4, IF(C422&lt;Percentiles!C$7, 5, IF(C422&lt;Percentiles!C$8, 6, IF(C422&lt;Percentiles!C$9, 7, IF(C422&lt;Percentiles!C$10, 8, IF(C422&lt;Percentiles!C$11, 9, IF(C422&lt;Percentiles!C$12, 10, 11))))))))))</f>
        <v>8</v>
      </c>
      <c r="H422" s="54">
        <f>IF(D422&lt;Percentiles!D$3, 1, IF(D422&lt;Percentiles!D$4, 2, IF(D422&lt;Percentiles!D$5, 3, IF(D422&lt;Percentiles!D$6, 4, IF(D422&lt;Percentiles!D$7, 5, IF(D422&lt;Percentiles!D$8, 6, IF(D422&lt;Percentiles!D$9, 7, IF(D422&lt;Percentiles!D$10, 8, IF(D422&lt;Percentiles!D$11, 9, IF(D422&lt;Percentiles!D$12, 10, 11))))))))))</f>
        <v>5</v>
      </c>
      <c r="I422" s="54">
        <f>IF(E422&lt;Percentiles!E$3, 1, IF(E422&lt;Percentiles!E$4, 2, IF(E422&lt;Percentiles!E$5, 3, IF(E422&lt;Percentiles!E$6, 4, IF(E422&lt;Percentiles!E$7, 5, IF(E422&lt;Percentiles!E$8, 6, IF(E422&lt;Percentiles!E$9, 7, IF(E422&lt;Percentiles!E$10, 8, IF(E422&lt;Percentiles!E$11, 9, IF(E422&lt;Percentiles!E$12, 10, 11))))))))))</f>
        <v>5</v>
      </c>
      <c r="J422" s="54">
        <f>IF(F422&lt;Percentiles!F$3, 1, IF(F422&lt;Percentiles!F$4, 2, IF(F422&lt;Percentiles!F$5, 3, IF(F422&lt;Percentiles!F$6, 4, IF(F422&lt;Percentiles!F$7, 5, IF(F422&lt;Percentiles!F$8, 6, IF(F422&lt;Percentiles!F$9, 7, IF(F422&lt;Percentiles!F$10, 8, IF(F422&lt;Percentiles!F$11, 9, IF(F422&lt;Percentiles!F$12, 10, 11))))))))))</f>
        <v>2</v>
      </c>
      <c r="K422" s="35">
        <f>Combined!AA422</f>
        <v>10</v>
      </c>
      <c r="L422" s="38">
        <f>Combined!AB422</f>
        <v>13.610909115296039</v>
      </c>
      <c r="M422">
        <f>IF(L422&lt;Percentiles!$G$3,1,0)</f>
        <v>0</v>
      </c>
      <c r="N422">
        <f>IF(L422&lt;Percentiles!$G$4,1,0)</f>
        <v>0</v>
      </c>
      <c r="O422">
        <f>IF(L422&lt;Percentiles!$G$5,1,0)</f>
        <v>0</v>
      </c>
      <c r="P422">
        <f>IF(L422&lt;Percentiles!$G$6,1,0)</f>
        <v>1</v>
      </c>
      <c r="Q422">
        <f>IF(L422&lt;Percentiles!$G$7,1,0)</f>
        <v>1</v>
      </c>
      <c r="R422">
        <f>IF(L422&lt;Percentiles!$G$8,1,0)</f>
        <v>1</v>
      </c>
      <c r="S422">
        <f>IF(L422&lt;Percentiles!$G$9,1,0)</f>
        <v>1</v>
      </c>
      <c r="T422">
        <f>IF(L422&lt;Percentiles!$G$10,1,0)</f>
        <v>1</v>
      </c>
      <c r="U422">
        <f>IF(L422&lt;Percentiles!$G$11,1,0)</f>
        <v>1</v>
      </c>
    </row>
    <row r="423" spans="1:21" x14ac:dyDescent="0.35">
      <c r="A423" s="34">
        <f>Combined!A423</f>
        <v>280323</v>
      </c>
      <c r="B423" s="34">
        <f>Combined!B423</f>
        <v>28</v>
      </c>
      <c r="C423" s="36">
        <f>Combined!W423</f>
        <v>-0.27760223227071162</v>
      </c>
      <c r="D423" s="36">
        <f>Combined!X423</f>
        <v>106.10670909420516</v>
      </c>
      <c r="E423" s="36">
        <f>Combined!Y423</f>
        <v>32.082972078847142</v>
      </c>
      <c r="F423" s="36">
        <f>Combined!Z423</f>
        <v>36.826734770538224</v>
      </c>
      <c r="G423" s="54">
        <f>IF(C423&lt;Percentiles!C$3, 1, IF(C423&lt;Percentiles!C$4, 2, IF(C423&lt;Percentiles!C$5, 3, IF(C423&lt;Percentiles!C$6, 4, IF(C423&lt;Percentiles!C$7, 5, IF(C423&lt;Percentiles!C$8, 6, IF(C423&lt;Percentiles!C$9, 7, IF(C423&lt;Percentiles!C$10, 8, IF(C423&lt;Percentiles!C$11, 9, IF(C423&lt;Percentiles!C$12, 10, 11))))))))))</f>
        <v>7</v>
      </c>
      <c r="H423" s="54">
        <f>IF(D423&lt;Percentiles!D$3, 1, IF(D423&lt;Percentiles!D$4, 2, IF(D423&lt;Percentiles!D$5, 3, IF(D423&lt;Percentiles!D$6, 4, IF(D423&lt;Percentiles!D$7, 5, IF(D423&lt;Percentiles!D$8, 6, IF(D423&lt;Percentiles!D$9, 7, IF(D423&lt;Percentiles!D$10, 8, IF(D423&lt;Percentiles!D$11, 9, IF(D423&lt;Percentiles!D$12, 10, 11))))))))))</f>
        <v>5</v>
      </c>
      <c r="I423" s="54">
        <f>IF(E423&lt;Percentiles!E$3, 1, IF(E423&lt;Percentiles!E$4, 2, IF(E423&lt;Percentiles!E$5, 3, IF(E423&lt;Percentiles!E$6, 4, IF(E423&lt;Percentiles!E$7, 5, IF(E423&lt;Percentiles!E$8, 6, IF(E423&lt;Percentiles!E$9, 7, IF(E423&lt;Percentiles!E$10, 8, IF(E423&lt;Percentiles!E$11, 9, IF(E423&lt;Percentiles!E$12, 10, 11))))))))))</f>
        <v>6</v>
      </c>
      <c r="J423" s="54">
        <f>IF(F423&lt;Percentiles!F$3, 1, IF(F423&lt;Percentiles!F$4, 2, IF(F423&lt;Percentiles!F$5, 3, IF(F423&lt;Percentiles!F$6, 4, IF(F423&lt;Percentiles!F$7, 5, IF(F423&lt;Percentiles!F$8, 6, IF(F423&lt;Percentiles!F$9, 7, IF(F423&lt;Percentiles!F$10, 8, IF(F423&lt;Percentiles!F$11, 9, IF(F423&lt;Percentiles!F$12, 10, 11))))))))))</f>
        <v>4</v>
      </c>
      <c r="K423" s="35">
        <f>Combined!AA423</f>
        <v>10</v>
      </c>
      <c r="L423" s="38">
        <f>Combined!AB423</f>
        <v>2.8706647798929579</v>
      </c>
      <c r="M423">
        <f>IF(L423&lt;Percentiles!$G$3,1,0)</f>
        <v>0</v>
      </c>
      <c r="N423">
        <f>IF(L423&lt;Percentiles!$G$4,1,0)</f>
        <v>1</v>
      </c>
      <c r="O423">
        <f>IF(L423&lt;Percentiles!$G$5,1,0)</f>
        <v>1</v>
      </c>
      <c r="P423">
        <f>IF(L423&lt;Percentiles!$G$6,1,0)</f>
        <v>1</v>
      </c>
      <c r="Q423">
        <f>IF(L423&lt;Percentiles!$G$7,1,0)</f>
        <v>1</v>
      </c>
      <c r="R423">
        <f>IF(L423&lt;Percentiles!$G$8,1,0)</f>
        <v>1</v>
      </c>
      <c r="S423">
        <f>IF(L423&lt;Percentiles!$G$9,1,0)</f>
        <v>1</v>
      </c>
      <c r="T423">
        <f>IF(L423&lt;Percentiles!$G$10,1,0)</f>
        <v>1</v>
      </c>
      <c r="U423">
        <f>IF(L423&lt;Percentiles!$G$11,1,0)</f>
        <v>1</v>
      </c>
    </row>
    <row r="424" spans="1:21" x14ac:dyDescent="0.35">
      <c r="A424" s="34">
        <f>Combined!A424</f>
        <v>280323</v>
      </c>
      <c r="B424" s="34">
        <f>Combined!B424</f>
        <v>29</v>
      </c>
      <c r="C424" s="36">
        <f>Combined!W424</f>
        <v>-0.25313599994088704</v>
      </c>
      <c r="D424" s="36">
        <f>Combined!X424</f>
        <v>122.08556410177606</v>
      </c>
      <c r="E424" s="36">
        <f>Combined!Y424</f>
        <v>35.671485900109076</v>
      </c>
      <c r="F424" s="36">
        <f>Combined!Z424</f>
        <v>8.3656115399295601</v>
      </c>
      <c r="G424" s="54">
        <f>IF(C424&lt;Percentiles!C$3, 1, IF(C424&lt;Percentiles!C$4, 2, IF(C424&lt;Percentiles!C$5, 3, IF(C424&lt;Percentiles!C$6, 4, IF(C424&lt;Percentiles!C$7, 5, IF(C424&lt;Percentiles!C$8, 6, IF(C424&lt;Percentiles!C$9, 7, IF(C424&lt;Percentiles!C$10, 8, IF(C424&lt;Percentiles!C$11, 9, IF(C424&lt;Percentiles!C$12, 10, 11))))))))))</f>
        <v>7</v>
      </c>
      <c r="H424" s="54">
        <f>IF(D424&lt;Percentiles!D$3, 1, IF(D424&lt;Percentiles!D$4, 2, IF(D424&lt;Percentiles!D$5, 3, IF(D424&lt;Percentiles!D$6, 4, IF(D424&lt;Percentiles!D$7, 5, IF(D424&lt;Percentiles!D$8, 6, IF(D424&lt;Percentiles!D$9, 7, IF(D424&lt;Percentiles!D$10, 8, IF(D424&lt;Percentiles!D$11, 9, IF(D424&lt;Percentiles!D$12, 10, 11))))))))))</f>
        <v>6</v>
      </c>
      <c r="I424" s="54">
        <f>IF(E424&lt;Percentiles!E$3, 1, IF(E424&lt;Percentiles!E$4, 2, IF(E424&lt;Percentiles!E$5, 3, IF(E424&lt;Percentiles!E$6, 4, IF(E424&lt;Percentiles!E$7, 5, IF(E424&lt;Percentiles!E$8, 6, IF(E424&lt;Percentiles!E$9, 7, IF(E424&lt;Percentiles!E$10, 8, IF(E424&lt;Percentiles!E$11, 9, IF(E424&lt;Percentiles!E$12, 10, 11))))))))))</f>
        <v>6</v>
      </c>
      <c r="J424" s="54">
        <f>IF(F424&lt;Percentiles!F$3, 1, IF(F424&lt;Percentiles!F$4, 2, IF(F424&lt;Percentiles!F$5, 3, IF(F424&lt;Percentiles!F$6, 4, IF(F424&lt;Percentiles!F$7, 5, IF(F424&lt;Percentiles!F$8, 6, IF(F424&lt;Percentiles!F$9, 7, IF(F424&lt;Percentiles!F$10, 8, IF(F424&lt;Percentiles!F$11, 9, IF(F424&lt;Percentiles!F$12, 10, 11))))))))))</f>
        <v>1</v>
      </c>
      <c r="K424" s="35">
        <f>Combined!AA424</f>
        <v>10</v>
      </c>
      <c r="L424" s="38">
        <f>Combined!AB424</f>
        <v>8.2394357378762333</v>
      </c>
      <c r="M424">
        <f>IF(L424&lt;Percentiles!$G$3,1,0)</f>
        <v>0</v>
      </c>
      <c r="N424">
        <f>IF(L424&lt;Percentiles!$G$4,1,0)</f>
        <v>0</v>
      </c>
      <c r="O424">
        <f>IF(L424&lt;Percentiles!$G$5,1,0)</f>
        <v>1</v>
      </c>
      <c r="P424">
        <f>IF(L424&lt;Percentiles!$G$6,1,0)</f>
        <v>1</v>
      </c>
      <c r="Q424">
        <f>IF(L424&lt;Percentiles!$G$7,1,0)</f>
        <v>1</v>
      </c>
      <c r="R424">
        <f>IF(L424&lt;Percentiles!$G$8,1,0)</f>
        <v>1</v>
      </c>
      <c r="S424">
        <f>IF(L424&lt;Percentiles!$G$9,1,0)</f>
        <v>1</v>
      </c>
      <c r="T424">
        <f>IF(L424&lt;Percentiles!$G$10,1,0)</f>
        <v>1</v>
      </c>
      <c r="U424">
        <f>IF(L424&lt;Percentiles!$G$11,1,0)</f>
        <v>1</v>
      </c>
    </row>
    <row r="425" spans="1:21" x14ac:dyDescent="0.35">
      <c r="A425" s="34">
        <f>Combined!A425</f>
        <v>280323</v>
      </c>
      <c r="B425" s="34">
        <f>Combined!B425</f>
        <v>30</v>
      </c>
      <c r="C425" s="36">
        <f>Combined!W425</f>
        <v>-0.17375627446770051</v>
      </c>
      <c r="D425" s="36">
        <f>Combined!X425</f>
        <v>115.34403344369932</v>
      </c>
      <c r="E425" s="36">
        <f>Combined!Y425</f>
        <v>32.275797031346592</v>
      </c>
      <c r="F425" s="36">
        <f>Combined!Z425</f>
        <v>54.011354422405837</v>
      </c>
      <c r="G425" s="54">
        <f>IF(C425&lt;Percentiles!C$3, 1, IF(C425&lt;Percentiles!C$4, 2, IF(C425&lt;Percentiles!C$5, 3, IF(C425&lt;Percentiles!C$6, 4, IF(C425&lt;Percentiles!C$7, 5, IF(C425&lt;Percentiles!C$8, 6, IF(C425&lt;Percentiles!C$9, 7, IF(C425&lt;Percentiles!C$10, 8, IF(C425&lt;Percentiles!C$11, 9, IF(C425&lt;Percentiles!C$12, 10, 11))))))))))</f>
        <v>8</v>
      </c>
      <c r="H425" s="54">
        <f>IF(D425&lt;Percentiles!D$3, 1, IF(D425&lt;Percentiles!D$4, 2, IF(D425&lt;Percentiles!D$5, 3, IF(D425&lt;Percentiles!D$6, 4, IF(D425&lt;Percentiles!D$7, 5, IF(D425&lt;Percentiles!D$8, 6, IF(D425&lt;Percentiles!D$9, 7, IF(D425&lt;Percentiles!D$10, 8, IF(D425&lt;Percentiles!D$11, 9, IF(D425&lt;Percentiles!D$12, 10, 11))))))))))</f>
        <v>6</v>
      </c>
      <c r="I425" s="54">
        <f>IF(E425&lt;Percentiles!E$3, 1, IF(E425&lt;Percentiles!E$4, 2, IF(E425&lt;Percentiles!E$5, 3, IF(E425&lt;Percentiles!E$6, 4, IF(E425&lt;Percentiles!E$7, 5, IF(E425&lt;Percentiles!E$8, 6, IF(E425&lt;Percentiles!E$9, 7, IF(E425&lt;Percentiles!E$10, 8, IF(E425&lt;Percentiles!E$11, 9, IF(E425&lt;Percentiles!E$12, 10, 11))))))))))</f>
        <v>6</v>
      </c>
      <c r="J425" s="54">
        <f>IF(F425&lt;Percentiles!F$3, 1, IF(F425&lt;Percentiles!F$4, 2, IF(F425&lt;Percentiles!F$5, 3, IF(F425&lt;Percentiles!F$6, 4, IF(F425&lt;Percentiles!F$7, 5, IF(F425&lt;Percentiles!F$8, 6, IF(F425&lt;Percentiles!F$9, 7, IF(F425&lt;Percentiles!F$10, 8, IF(F425&lt;Percentiles!F$11, 9, IF(F425&lt;Percentiles!F$12, 10, 11))))))))))</f>
        <v>6</v>
      </c>
      <c r="K425" s="35">
        <f>Combined!AA425</f>
        <v>10</v>
      </c>
      <c r="L425" s="38">
        <f>Combined!AB425</f>
        <v>1.3204873642556831</v>
      </c>
      <c r="M425">
        <f>IF(L425&lt;Percentiles!$G$3,1,0)</f>
        <v>1</v>
      </c>
      <c r="N425">
        <f>IF(L425&lt;Percentiles!$G$4,1,0)</f>
        <v>1</v>
      </c>
      <c r="O425">
        <f>IF(L425&lt;Percentiles!$G$5,1,0)</f>
        <v>1</v>
      </c>
      <c r="P425">
        <f>IF(L425&lt;Percentiles!$G$6,1,0)</f>
        <v>1</v>
      </c>
      <c r="Q425">
        <f>IF(L425&lt;Percentiles!$G$7,1,0)</f>
        <v>1</v>
      </c>
      <c r="R425">
        <f>IF(L425&lt;Percentiles!$G$8,1,0)</f>
        <v>1</v>
      </c>
      <c r="S425">
        <f>IF(L425&lt;Percentiles!$G$9,1,0)</f>
        <v>1</v>
      </c>
      <c r="T425">
        <f>IF(L425&lt;Percentiles!$G$10,1,0)</f>
        <v>1</v>
      </c>
      <c r="U425">
        <f>IF(L425&lt;Percentiles!$G$11,1,0)</f>
        <v>1</v>
      </c>
    </row>
    <row r="426" spans="1:21" x14ac:dyDescent="0.35">
      <c r="A426" s="34">
        <f>Combined!A426</f>
        <v>280323</v>
      </c>
      <c r="B426" s="34">
        <f>Combined!B426</f>
        <v>31</v>
      </c>
      <c r="C426" s="36">
        <f>Combined!W426</f>
        <v>3</v>
      </c>
      <c r="D426" s="36">
        <f>Combined!X426</f>
        <v>203.78856641831482</v>
      </c>
      <c r="E426" s="36">
        <f>Combined!Y426</f>
        <v>36.692608433663274</v>
      </c>
      <c r="F426" s="36">
        <f>Combined!Z426</f>
        <v>4424.3104348860415</v>
      </c>
      <c r="G426" s="54">
        <f>IF(C426&lt;Percentiles!C$3, 1, IF(C426&lt;Percentiles!C$4, 2, IF(C426&lt;Percentiles!C$5, 3, IF(C426&lt;Percentiles!C$6, 4, IF(C426&lt;Percentiles!C$7, 5, IF(C426&lt;Percentiles!C$8, 6, IF(C426&lt;Percentiles!C$9, 7, IF(C426&lt;Percentiles!C$10, 8, IF(C426&lt;Percentiles!C$11, 9, IF(C426&lt;Percentiles!C$12, 10, 11))))))))))</f>
        <v>11</v>
      </c>
      <c r="H426" s="54">
        <f>IF(D426&lt;Percentiles!D$3, 1, IF(D426&lt;Percentiles!D$4, 2, IF(D426&lt;Percentiles!D$5, 3, IF(D426&lt;Percentiles!D$6, 4, IF(D426&lt;Percentiles!D$7, 5, IF(D426&lt;Percentiles!D$8, 6, IF(D426&lt;Percentiles!D$9, 7, IF(D426&lt;Percentiles!D$10, 8, IF(D426&lt;Percentiles!D$11, 9, IF(D426&lt;Percentiles!D$12, 10, 11))))))))))</f>
        <v>8</v>
      </c>
      <c r="I426" s="54">
        <f>IF(E426&lt;Percentiles!E$3, 1, IF(E426&lt;Percentiles!E$4, 2, IF(E426&lt;Percentiles!E$5, 3, IF(E426&lt;Percentiles!E$6, 4, IF(E426&lt;Percentiles!E$7, 5, IF(E426&lt;Percentiles!E$8, 6, IF(E426&lt;Percentiles!E$9, 7, IF(E426&lt;Percentiles!E$10, 8, IF(E426&lt;Percentiles!E$11, 9, IF(E426&lt;Percentiles!E$12, 10, 11))))))))))</f>
        <v>7</v>
      </c>
      <c r="J426" s="54">
        <f>IF(F426&lt;Percentiles!F$3, 1, IF(F426&lt;Percentiles!F$4, 2, IF(F426&lt;Percentiles!F$5, 3, IF(F426&lt;Percentiles!F$6, 4, IF(F426&lt;Percentiles!F$7, 5, IF(F426&lt;Percentiles!F$8, 6, IF(F426&lt;Percentiles!F$9, 7, IF(F426&lt;Percentiles!F$10, 8, IF(F426&lt;Percentiles!F$11, 9, IF(F426&lt;Percentiles!F$12, 10, 11))))))))))</f>
        <v>10</v>
      </c>
      <c r="K426" s="35">
        <f>Combined!AA426</f>
        <v>10</v>
      </c>
      <c r="L426" s="38">
        <f>Combined!AB426</f>
        <v>38.856535875610987</v>
      </c>
      <c r="M426">
        <f>IF(L426&lt;Percentiles!$G$3,1,0)</f>
        <v>0</v>
      </c>
      <c r="N426">
        <f>IF(L426&lt;Percentiles!$G$4,1,0)</f>
        <v>0</v>
      </c>
      <c r="O426">
        <f>IF(L426&lt;Percentiles!$G$5,1,0)</f>
        <v>0</v>
      </c>
      <c r="P426">
        <f>IF(L426&lt;Percentiles!$G$6,1,0)</f>
        <v>0</v>
      </c>
      <c r="Q426">
        <f>IF(L426&lt;Percentiles!$G$7,1,0)</f>
        <v>0</v>
      </c>
      <c r="R426">
        <f>IF(L426&lt;Percentiles!$G$8,1,0)</f>
        <v>1</v>
      </c>
      <c r="S426">
        <f>IF(L426&lt;Percentiles!$G$9,1,0)</f>
        <v>1</v>
      </c>
      <c r="T426">
        <f>IF(L426&lt;Percentiles!$G$10,1,0)</f>
        <v>1</v>
      </c>
      <c r="U426">
        <f>IF(L426&lt;Percentiles!$G$11,1,0)</f>
        <v>1</v>
      </c>
    </row>
    <row r="427" spans="1:21" x14ac:dyDescent="0.35">
      <c r="A427" s="34">
        <f>Combined!A427</f>
        <v>280323</v>
      </c>
      <c r="B427" s="34">
        <f>Combined!B427</f>
        <v>17</v>
      </c>
      <c r="C427" s="36">
        <f>Combined!W427</f>
        <v>2.8081942266732387</v>
      </c>
      <c r="D427" s="36">
        <f>Combined!X427</f>
        <v>199.45186119296983</v>
      </c>
      <c r="E427" s="36">
        <f>Combined!Y427</f>
        <v>29.937123461482493</v>
      </c>
      <c r="F427" s="36">
        <f>Combined!Z427</f>
        <v>1.8908257473590493</v>
      </c>
      <c r="G427" s="54">
        <f>IF(C427&lt;Percentiles!C$3, 1, IF(C427&lt;Percentiles!C$4, 2, IF(C427&lt;Percentiles!C$5, 3, IF(C427&lt;Percentiles!C$6, 4, IF(C427&lt;Percentiles!C$7, 5, IF(C427&lt;Percentiles!C$8, 6, IF(C427&lt;Percentiles!C$9, 7, IF(C427&lt;Percentiles!C$10, 8, IF(C427&lt;Percentiles!C$11, 9, IF(C427&lt;Percentiles!C$12, 10, 11))))))))))</f>
        <v>10</v>
      </c>
      <c r="H427" s="54">
        <f>IF(D427&lt;Percentiles!D$3, 1, IF(D427&lt;Percentiles!D$4, 2, IF(D427&lt;Percentiles!D$5, 3, IF(D427&lt;Percentiles!D$6, 4, IF(D427&lt;Percentiles!D$7, 5, IF(D427&lt;Percentiles!D$8, 6, IF(D427&lt;Percentiles!D$9, 7, IF(D427&lt;Percentiles!D$10, 8, IF(D427&lt;Percentiles!D$11, 9, IF(D427&lt;Percentiles!D$12, 10, 11))))))))))</f>
        <v>8</v>
      </c>
      <c r="I427" s="54">
        <f>IF(E427&lt;Percentiles!E$3, 1, IF(E427&lt;Percentiles!E$4, 2, IF(E427&lt;Percentiles!E$5, 3, IF(E427&lt;Percentiles!E$6, 4, IF(E427&lt;Percentiles!E$7, 5, IF(E427&lt;Percentiles!E$8, 6, IF(E427&lt;Percentiles!E$9, 7, IF(E427&lt;Percentiles!E$10, 8, IF(E427&lt;Percentiles!E$11, 9, IF(E427&lt;Percentiles!E$12, 10, 11))))))))))</f>
        <v>6</v>
      </c>
      <c r="J427" s="54">
        <f>IF(F427&lt;Percentiles!F$3, 1, IF(F427&lt;Percentiles!F$4, 2, IF(F427&lt;Percentiles!F$5, 3, IF(F427&lt;Percentiles!F$6, 4, IF(F427&lt;Percentiles!F$7, 5, IF(F427&lt;Percentiles!F$8, 6, IF(F427&lt;Percentiles!F$9, 7, IF(F427&lt;Percentiles!F$10, 8, IF(F427&lt;Percentiles!F$11, 9, IF(F427&lt;Percentiles!F$12, 10, 11))))))))))</f>
        <v>1</v>
      </c>
      <c r="K427" s="35">
        <f>Combined!AA427</f>
        <v>10</v>
      </c>
      <c r="L427" s="38">
        <f>Combined!AB427</f>
        <v>10.936095249063287</v>
      </c>
      <c r="M427">
        <f>IF(L427&lt;Percentiles!$G$3,1,0)</f>
        <v>0</v>
      </c>
      <c r="N427">
        <f>IF(L427&lt;Percentiles!$G$4,1,0)</f>
        <v>0</v>
      </c>
      <c r="O427">
        <f>IF(L427&lt;Percentiles!$G$5,1,0)</f>
        <v>1</v>
      </c>
      <c r="P427">
        <f>IF(L427&lt;Percentiles!$G$6,1,0)</f>
        <v>1</v>
      </c>
      <c r="Q427">
        <f>IF(L427&lt;Percentiles!$G$7,1,0)</f>
        <v>1</v>
      </c>
      <c r="R427">
        <f>IF(L427&lt;Percentiles!$G$8,1,0)</f>
        <v>1</v>
      </c>
      <c r="S427">
        <f>IF(L427&lt;Percentiles!$G$9,1,0)</f>
        <v>1</v>
      </c>
      <c r="T427">
        <f>IF(L427&lt;Percentiles!$G$10,1,0)</f>
        <v>1</v>
      </c>
      <c r="U427">
        <f>IF(L427&lt;Percentiles!$G$11,1,0)</f>
        <v>1</v>
      </c>
    </row>
    <row r="428" spans="1:21" x14ac:dyDescent="0.35">
      <c r="A428" s="34">
        <f>Combined!A428</f>
        <v>280323</v>
      </c>
      <c r="B428" s="34">
        <f>Combined!B428</f>
        <v>18</v>
      </c>
      <c r="C428" s="36">
        <f>Combined!W428</f>
        <v>3.9364853940879706E-2</v>
      </c>
      <c r="D428" s="36">
        <f>Combined!X428</f>
        <v>219.2313510698495</v>
      </c>
      <c r="E428" s="36">
        <f>Combined!Y428</f>
        <v>70.729174489708882</v>
      </c>
      <c r="F428" s="36">
        <f>Combined!Z428</f>
        <v>30.505951045739913</v>
      </c>
      <c r="G428" s="54">
        <f>IF(C428&lt;Percentiles!C$3, 1, IF(C428&lt;Percentiles!C$4, 2, IF(C428&lt;Percentiles!C$5, 3, IF(C428&lt;Percentiles!C$6, 4, IF(C428&lt;Percentiles!C$7, 5, IF(C428&lt;Percentiles!C$8, 6, IF(C428&lt;Percentiles!C$9, 7, IF(C428&lt;Percentiles!C$10, 8, IF(C428&lt;Percentiles!C$11, 9, IF(C428&lt;Percentiles!C$12, 10, 11))))))))))</f>
        <v>9</v>
      </c>
      <c r="H428" s="54">
        <f>IF(D428&lt;Percentiles!D$3, 1, IF(D428&lt;Percentiles!D$4, 2, IF(D428&lt;Percentiles!D$5, 3, IF(D428&lt;Percentiles!D$6, 4, IF(D428&lt;Percentiles!D$7, 5, IF(D428&lt;Percentiles!D$8, 6, IF(D428&lt;Percentiles!D$9, 7, IF(D428&lt;Percentiles!D$10, 8, IF(D428&lt;Percentiles!D$11, 9, IF(D428&lt;Percentiles!D$12, 10, 11))))))))))</f>
        <v>9</v>
      </c>
      <c r="I428" s="54">
        <f>IF(E428&lt;Percentiles!E$3, 1, IF(E428&lt;Percentiles!E$4, 2, IF(E428&lt;Percentiles!E$5, 3, IF(E428&lt;Percentiles!E$6, 4, IF(E428&lt;Percentiles!E$7, 5, IF(E428&lt;Percentiles!E$8, 6, IF(E428&lt;Percentiles!E$9, 7, IF(E428&lt;Percentiles!E$10, 8, IF(E428&lt;Percentiles!E$11, 9, IF(E428&lt;Percentiles!E$12, 10, 11))))))))))</f>
        <v>7</v>
      </c>
      <c r="J428" s="54">
        <f>IF(F428&lt;Percentiles!F$3, 1, IF(F428&lt;Percentiles!F$4, 2, IF(F428&lt;Percentiles!F$5, 3, IF(F428&lt;Percentiles!F$6, 4, IF(F428&lt;Percentiles!F$7, 5, IF(F428&lt;Percentiles!F$8, 6, IF(F428&lt;Percentiles!F$9, 7, IF(F428&lt;Percentiles!F$10, 8, IF(F428&lt;Percentiles!F$11, 9, IF(F428&lt;Percentiles!F$12, 10, 11))))))))))</f>
        <v>3</v>
      </c>
      <c r="K428" s="35">
        <f>Combined!AA428</f>
        <v>10</v>
      </c>
      <c r="L428" s="38">
        <f>Combined!AB428</f>
        <v>3.9999880008236142</v>
      </c>
      <c r="M428">
        <f>IF(L428&lt;Percentiles!$G$3,1,0)</f>
        <v>0</v>
      </c>
      <c r="N428">
        <f>IF(L428&lt;Percentiles!$G$4,1,0)</f>
        <v>1</v>
      </c>
      <c r="O428">
        <f>IF(L428&lt;Percentiles!$G$5,1,0)</f>
        <v>1</v>
      </c>
      <c r="P428">
        <f>IF(L428&lt;Percentiles!$G$6,1,0)</f>
        <v>1</v>
      </c>
      <c r="Q428">
        <f>IF(L428&lt;Percentiles!$G$7,1,0)</f>
        <v>1</v>
      </c>
      <c r="R428">
        <f>IF(L428&lt;Percentiles!$G$8,1,0)</f>
        <v>1</v>
      </c>
      <c r="S428">
        <f>IF(L428&lt;Percentiles!$G$9,1,0)</f>
        <v>1</v>
      </c>
      <c r="T428">
        <f>IF(L428&lt;Percentiles!$G$10,1,0)</f>
        <v>1</v>
      </c>
      <c r="U428">
        <f>IF(L428&lt;Percentiles!$G$11,1,0)</f>
        <v>1</v>
      </c>
    </row>
    <row r="429" spans="1:21" x14ac:dyDescent="0.35">
      <c r="A429" s="34">
        <f>Combined!A429</f>
        <v>280323</v>
      </c>
      <c r="B429" s="34">
        <f>Combined!B429</f>
        <v>19</v>
      </c>
      <c r="C429" s="36">
        <f>Combined!W429</f>
        <v>0.5722032430463373</v>
      </c>
      <c r="D429" s="36">
        <f>Combined!X429</f>
        <v>464.12844641815099</v>
      </c>
      <c r="E429" s="36">
        <f>Combined!Y429</f>
        <v>217.34127386851731</v>
      </c>
      <c r="F429" s="36">
        <f>Combined!Z429</f>
        <v>48.742643041748494</v>
      </c>
      <c r="G429" s="54">
        <f>IF(C429&lt;Percentiles!C$3, 1, IF(C429&lt;Percentiles!C$4, 2, IF(C429&lt;Percentiles!C$5, 3, IF(C429&lt;Percentiles!C$6, 4, IF(C429&lt;Percentiles!C$7, 5, IF(C429&lt;Percentiles!C$8, 6, IF(C429&lt;Percentiles!C$9, 7, IF(C429&lt;Percentiles!C$10, 8, IF(C429&lt;Percentiles!C$11, 9, IF(C429&lt;Percentiles!C$12, 10, 11))))))))))</f>
        <v>10</v>
      </c>
      <c r="H429" s="54">
        <f>IF(D429&lt;Percentiles!D$3, 1, IF(D429&lt;Percentiles!D$4, 2, IF(D429&lt;Percentiles!D$5, 3, IF(D429&lt;Percentiles!D$6, 4, IF(D429&lt;Percentiles!D$7, 5, IF(D429&lt;Percentiles!D$8, 6, IF(D429&lt;Percentiles!D$9, 7, IF(D429&lt;Percentiles!D$10, 8, IF(D429&lt;Percentiles!D$11, 9, IF(D429&lt;Percentiles!D$12, 10, 11))))))))))</f>
        <v>10</v>
      </c>
      <c r="I429" s="54">
        <f>IF(E429&lt;Percentiles!E$3, 1, IF(E429&lt;Percentiles!E$4, 2, IF(E429&lt;Percentiles!E$5, 3, IF(E429&lt;Percentiles!E$6, 4, IF(E429&lt;Percentiles!E$7, 5, IF(E429&lt;Percentiles!E$8, 6, IF(E429&lt;Percentiles!E$9, 7, IF(E429&lt;Percentiles!E$10, 8, IF(E429&lt;Percentiles!E$11, 9, IF(E429&lt;Percentiles!E$12, 10, 11))))))))))</f>
        <v>8</v>
      </c>
      <c r="J429" s="54">
        <f>IF(F429&lt;Percentiles!F$3, 1, IF(F429&lt;Percentiles!F$4, 2, IF(F429&lt;Percentiles!F$5, 3, IF(F429&lt;Percentiles!F$6, 4, IF(F429&lt;Percentiles!F$7, 5, IF(F429&lt;Percentiles!F$8, 6, IF(F429&lt;Percentiles!F$9, 7, IF(F429&lt;Percentiles!F$10, 8, IF(F429&lt;Percentiles!F$11, 9, IF(F429&lt;Percentiles!F$12, 10, 11))))))))))</f>
        <v>6</v>
      </c>
      <c r="K429" s="35">
        <f>Combined!AA429</f>
        <v>10</v>
      </c>
      <c r="L429" s="38">
        <f>Combined!AB429</f>
        <v>3.13474701502038</v>
      </c>
      <c r="M429">
        <f>IF(L429&lt;Percentiles!$G$3,1,0)</f>
        <v>0</v>
      </c>
      <c r="N429">
        <f>IF(L429&lt;Percentiles!$G$4,1,0)</f>
        <v>1</v>
      </c>
      <c r="O429">
        <f>IF(L429&lt;Percentiles!$G$5,1,0)</f>
        <v>1</v>
      </c>
      <c r="P429">
        <f>IF(L429&lt;Percentiles!$G$6,1,0)</f>
        <v>1</v>
      </c>
      <c r="Q429">
        <f>IF(L429&lt;Percentiles!$G$7,1,0)</f>
        <v>1</v>
      </c>
      <c r="R429">
        <f>IF(L429&lt;Percentiles!$G$8,1,0)</f>
        <v>1</v>
      </c>
      <c r="S429">
        <f>IF(L429&lt;Percentiles!$G$9,1,0)</f>
        <v>1</v>
      </c>
      <c r="T429">
        <f>IF(L429&lt;Percentiles!$G$10,1,0)</f>
        <v>1</v>
      </c>
      <c r="U429">
        <f>IF(L429&lt;Percentiles!$G$11,1,0)</f>
        <v>1</v>
      </c>
    </row>
    <row r="430" spans="1:21" x14ac:dyDescent="0.35">
      <c r="A430" s="34">
        <f>Combined!A430</f>
        <v>280323</v>
      </c>
      <c r="B430" s="34">
        <f>Combined!B430</f>
        <v>20</v>
      </c>
      <c r="C430" s="36">
        <f>Combined!W430</f>
        <v>-0.24257829937707981</v>
      </c>
      <c r="D430" s="36">
        <f>Combined!X430</f>
        <v>106.50224878339301</v>
      </c>
      <c r="E430" s="36">
        <f>Combined!Y430</f>
        <v>35.83688749207284</v>
      </c>
      <c r="F430" s="36">
        <f>Combined!Z430</f>
        <v>11.974904001311927</v>
      </c>
      <c r="G430" s="54">
        <f>IF(C430&lt;Percentiles!C$3, 1, IF(C430&lt;Percentiles!C$4, 2, IF(C430&lt;Percentiles!C$5, 3, IF(C430&lt;Percentiles!C$6, 4, IF(C430&lt;Percentiles!C$7, 5, IF(C430&lt;Percentiles!C$8, 6, IF(C430&lt;Percentiles!C$9, 7, IF(C430&lt;Percentiles!C$10, 8, IF(C430&lt;Percentiles!C$11, 9, IF(C430&lt;Percentiles!C$12, 10, 11))))))))))</f>
        <v>7</v>
      </c>
      <c r="H430" s="54">
        <f>IF(D430&lt;Percentiles!D$3, 1, IF(D430&lt;Percentiles!D$4, 2, IF(D430&lt;Percentiles!D$5, 3, IF(D430&lt;Percentiles!D$6, 4, IF(D430&lt;Percentiles!D$7, 5, IF(D430&lt;Percentiles!D$8, 6, IF(D430&lt;Percentiles!D$9, 7, IF(D430&lt;Percentiles!D$10, 8, IF(D430&lt;Percentiles!D$11, 9, IF(D430&lt;Percentiles!D$12, 10, 11))))))))))</f>
        <v>5</v>
      </c>
      <c r="I430" s="54">
        <f>IF(E430&lt;Percentiles!E$3, 1, IF(E430&lt;Percentiles!E$4, 2, IF(E430&lt;Percentiles!E$5, 3, IF(E430&lt;Percentiles!E$6, 4, IF(E430&lt;Percentiles!E$7, 5, IF(E430&lt;Percentiles!E$8, 6, IF(E430&lt;Percentiles!E$9, 7, IF(E430&lt;Percentiles!E$10, 8, IF(E430&lt;Percentiles!E$11, 9, IF(E430&lt;Percentiles!E$12, 10, 11))))))))))</f>
        <v>6</v>
      </c>
      <c r="J430" s="54">
        <f>IF(F430&lt;Percentiles!F$3, 1, IF(F430&lt;Percentiles!F$4, 2, IF(F430&lt;Percentiles!F$5, 3, IF(F430&lt;Percentiles!F$6, 4, IF(F430&lt;Percentiles!F$7, 5, IF(F430&lt;Percentiles!F$8, 6, IF(F430&lt;Percentiles!F$9, 7, IF(F430&lt;Percentiles!F$10, 8, IF(F430&lt;Percentiles!F$11, 9, IF(F430&lt;Percentiles!F$12, 10, 11))))))))))</f>
        <v>2</v>
      </c>
      <c r="K430" s="35">
        <f>Combined!AA430</f>
        <v>10</v>
      </c>
      <c r="L430" s="38">
        <f>Combined!AB430</f>
        <v>11.389342099801388</v>
      </c>
      <c r="M430">
        <f>IF(L430&lt;Percentiles!$G$3,1,0)</f>
        <v>0</v>
      </c>
      <c r="N430">
        <f>IF(L430&lt;Percentiles!$G$4,1,0)</f>
        <v>0</v>
      </c>
      <c r="O430">
        <f>IF(L430&lt;Percentiles!$G$5,1,0)</f>
        <v>0</v>
      </c>
      <c r="P430">
        <f>IF(L430&lt;Percentiles!$G$6,1,0)</f>
        <v>1</v>
      </c>
      <c r="Q430">
        <f>IF(L430&lt;Percentiles!$G$7,1,0)</f>
        <v>1</v>
      </c>
      <c r="R430">
        <f>IF(L430&lt;Percentiles!$G$8,1,0)</f>
        <v>1</v>
      </c>
      <c r="S430">
        <f>IF(L430&lt;Percentiles!$G$9,1,0)</f>
        <v>1</v>
      </c>
      <c r="T430">
        <f>IF(L430&lt;Percentiles!$G$10,1,0)</f>
        <v>1</v>
      </c>
      <c r="U430">
        <f>IF(L430&lt;Percentiles!$G$11,1,0)</f>
        <v>1</v>
      </c>
    </row>
    <row r="431" spans="1:21" x14ac:dyDescent="0.35">
      <c r="A431" s="34">
        <f>Combined!A431</f>
        <v>280323</v>
      </c>
      <c r="B431" s="34">
        <f>Combined!B431</f>
        <v>21</v>
      </c>
      <c r="C431" s="36">
        <f>Combined!W431</f>
        <v>0.88106213797750577</v>
      </c>
      <c r="D431" s="36">
        <f>Combined!X431</f>
        <v>436.54557717745178</v>
      </c>
      <c r="E431" s="36">
        <f>Combined!Y431</f>
        <v>213.40784582928796</v>
      </c>
      <c r="F431" s="36">
        <f>Combined!Z431</f>
        <v>207.78314542911158</v>
      </c>
      <c r="G431" s="54">
        <f>IF(C431&lt;Percentiles!C$3, 1, IF(C431&lt;Percentiles!C$4, 2, IF(C431&lt;Percentiles!C$5, 3, IF(C431&lt;Percentiles!C$6, 4, IF(C431&lt;Percentiles!C$7, 5, IF(C431&lt;Percentiles!C$8, 6, IF(C431&lt;Percentiles!C$9, 7, IF(C431&lt;Percentiles!C$10, 8, IF(C431&lt;Percentiles!C$11, 9, IF(C431&lt;Percentiles!C$12, 10, 11))))))))))</f>
        <v>10</v>
      </c>
      <c r="H431" s="54">
        <f>IF(D431&lt;Percentiles!D$3, 1, IF(D431&lt;Percentiles!D$4, 2, IF(D431&lt;Percentiles!D$5, 3, IF(D431&lt;Percentiles!D$6, 4, IF(D431&lt;Percentiles!D$7, 5, IF(D431&lt;Percentiles!D$8, 6, IF(D431&lt;Percentiles!D$9, 7, IF(D431&lt;Percentiles!D$10, 8, IF(D431&lt;Percentiles!D$11, 9, IF(D431&lt;Percentiles!D$12, 10, 11))))))))))</f>
        <v>10</v>
      </c>
      <c r="I431" s="54">
        <f>IF(E431&lt;Percentiles!E$3, 1, IF(E431&lt;Percentiles!E$4, 2, IF(E431&lt;Percentiles!E$5, 3, IF(E431&lt;Percentiles!E$6, 4, IF(E431&lt;Percentiles!E$7, 5, IF(E431&lt;Percentiles!E$8, 6, IF(E431&lt;Percentiles!E$9, 7, IF(E431&lt;Percentiles!E$10, 8, IF(E431&lt;Percentiles!E$11, 9, IF(E431&lt;Percentiles!E$12, 10, 11))))))))))</f>
        <v>8</v>
      </c>
      <c r="J431" s="54">
        <f>IF(F431&lt;Percentiles!F$3, 1, IF(F431&lt;Percentiles!F$4, 2, IF(F431&lt;Percentiles!F$5, 3, IF(F431&lt;Percentiles!F$6, 4, IF(F431&lt;Percentiles!F$7, 5, IF(F431&lt;Percentiles!F$8, 6, IF(F431&lt;Percentiles!F$9, 7, IF(F431&lt;Percentiles!F$10, 8, IF(F431&lt;Percentiles!F$11, 9, IF(F431&lt;Percentiles!F$12, 10, 11))))))))))</f>
        <v>8</v>
      </c>
      <c r="K431" s="35">
        <f>Combined!AA431</f>
        <v>10</v>
      </c>
      <c r="L431" s="38">
        <f>Combined!AB431</f>
        <v>1.8340881432063028</v>
      </c>
      <c r="M431">
        <f>IF(L431&lt;Percentiles!$G$3,1,0)</f>
        <v>1</v>
      </c>
      <c r="N431">
        <f>IF(L431&lt;Percentiles!$G$4,1,0)</f>
        <v>1</v>
      </c>
      <c r="O431">
        <f>IF(L431&lt;Percentiles!$G$5,1,0)</f>
        <v>1</v>
      </c>
      <c r="P431">
        <f>IF(L431&lt;Percentiles!$G$6,1,0)</f>
        <v>1</v>
      </c>
      <c r="Q431">
        <f>IF(L431&lt;Percentiles!$G$7,1,0)</f>
        <v>1</v>
      </c>
      <c r="R431">
        <f>IF(L431&lt;Percentiles!$G$8,1,0)</f>
        <v>1</v>
      </c>
      <c r="S431">
        <f>IF(L431&lt;Percentiles!$G$9,1,0)</f>
        <v>1</v>
      </c>
      <c r="T431">
        <f>IF(L431&lt;Percentiles!$G$10,1,0)</f>
        <v>1</v>
      </c>
      <c r="U431">
        <f>IF(L431&lt;Percentiles!$G$11,1,0)</f>
        <v>1</v>
      </c>
    </row>
    <row r="432" spans="1:21" x14ac:dyDescent="0.35">
      <c r="A432" s="34">
        <f>Combined!A432</f>
        <v>280323</v>
      </c>
      <c r="B432" s="34">
        <f>Combined!B432</f>
        <v>22</v>
      </c>
      <c r="C432" s="36">
        <f>Combined!W432</f>
        <v>-0.35246231266986583</v>
      </c>
      <c r="D432" s="36">
        <f>Combined!X432</f>
        <v>129.70676246448491</v>
      </c>
      <c r="E432" s="36">
        <f>Combined!Y432</f>
        <v>38.645859759696847</v>
      </c>
      <c r="F432" s="36">
        <f>Combined!Z432</f>
        <v>8.6600767851711904</v>
      </c>
      <c r="G432" s="54">
        <f>IF(C432&lt;Percentiles!C$3, 1, IF(C432&lt;Percentiles!C$4, 2, IF(C432&lt;Percentiles!C$5, 3, IF(C432&lt;Percentiles!C$6, 4, IF(C432&lt;Percentiles!C$7, 5, IF(C432&lt;Percentiles!C$8, 6, IF(C432&lt;Percentiles!C$9, 7, IF(C432&lt;Percentiles!C$10, 8, IF(C432&lt;Percentiles!C$11, 9, IF(C432&lt;Percentiles!C$12, 10, 11))))))))))</f>
        <v>6</v>
      </c>
      <c r="H432" s="54">
        <f>IF(D432&lt;Percentiles!D$3, 1, IF(D432&lt;Percentiles!D$4, 2, IF(D432&lt;Percentiles!D$5, 3, IF(D432&lt;Percentiles!D$6, 4, IF(D432&lt;Percentiles!D$7, 5, IF(D432&lt;Percentiles!D$8, 6, IF(D432&lt;Percentiles!D$9, 7, IF(D432&lt;Percentiles!D$10, 8, IF(D432&lt;Percentiles!D$11, 9, IF(D432&lt;Percentiles!D$12, 10, 11))))))))))</f>
        <v>6</v>
      </c>
      <c r="I432" s="54">
        <f>IF(E432&lt;Percentiles!E$3, 1, IF(E432&lt;Percentiles!E$4, 2, IF(E432&lt;Percentiles!E$5, 3, IF(E432&lt;Percentiles!E$6, 4, IF(E432&lt;Percentiles!E$7, 5, IF(E432&lt;Percentiles!E$8, 6, IF(E432&lt;Percentiles!E$9, 7, IF(E432&lt;Percentiles!E$10, 8, IF(E432&lt;Percentiles!E$11, 9, IF(E432&lt;Percentiles!E$12, 10, 11))))))))))</f>
        <v>7</v>
      </c>
      <c r="J432" s="54">
        <f>IF(F432&lt;Percentiles!F$3, 1, IF(F432&lt;Percentiles!F$4, 2, IF(F432&lt;Percentiles!F$5, 3, IF(F432&lt;Percentiles!F$6, 4, IF(F432&lt;Percentiles!F$7, 5, IF(F432&lt;Percentiles!F$8, 6, IF(F432&lt;Percentiles!F$9, 7, IF(F432&lt;Percentiles!F$10, 8, IF(F432&lt;Percentiles!F$11, 9, IF(F432&lt;Percentiles!F$12, 10, 11))))))))))</f>
        <v>1</v>
      </c>
      <c r="K432" s="35">
        <f>Combined!AA432</f>
        <v>10</v>
      </c>
      <c r="L432" s="38">
        <f>Combined!AB432</f>
        <v>1.2546748947585797</v>
      </c>
      <c r="M432">
        <f>IF(L432&lt;Percentiles!$G$3,1,0)</f>
        <v>1</v>
      </c>
      <c r="N432">
        <f>IF(L432&lt;Percentiles!$G$4,1,0)</f>
        <v>1</v>
      </c>
      <c r="O432">
        <f>IF(L432&lt;Percentiles!$G$5,1,0)</f>
        <v>1</v>
      </c>
      <c r="P432">
        <f>IF(L432&lt;Percentiles!$G$6,1,0)</f>
        <v>1</v>
      </c>
      <c r="Q432">
        <f>IF(L432&lt;Percentiles!$G$7,1,0)</f>
        <v>1</v>
      </c>
      <c r="R432">
        <f>IF(L432&lt;Percentiles!$G$8,1,0)</f>
        <v>1</v>
      </c>
      <c r="S432">
        <f>IF(L432&lt;Percentiles!$G$9,1,0)</f>
        <v>1</v>
      </c>
      <c r="T432">
        <f>IF(L432&lt;Percentiles!$G$10,1,0)</f>
        <v>1</v>
      </c>
      <c r="U432">
        <f>IF(L432&lt;Percentiles!$G$11,1,0)</f>
        <v>1</v>
      </c>
    </row>
    <row r="433" spans="1:21" x14ac:dyDescent="0.35">
      <c r="A433" s="34">
        <f>Combined!A433</f>
        <v>280323</v>
      </c>
      <c r="B433" s="34">
        <f>Combined!B433</f>
        <v>23</v>
      </c>
      <c r="C433" s="36">
        <f>Combined!W433</f>
        <v>-0.16403414694881763</v>
      </c>
      <c r="D433" s="36">
        <f>Combined!X433</f>
        <v>112.44650057202122</v>
      </c>
      <c r="E433" s="36">
        <f>Combined!Y433</f>
        <v>33.993537998014936</v>
      </c>
      <c r="F433" s="36">
        <f>Combined!Z433</f>
        <v>29.505320686879251</v>
      </c>
      <c r="G433" s="54">
        <f>IF(C433&lt;Percentiles!C$3, 1, IF(C433&lt;Percentiles!C$4, 2, IF(C433&lt;Percentiles!C$5, 3, IF(C433&lt;Percentiles!C$6, 4, IF(C433&lt;Percentiles!C$7, 5, IF(C433&lt;Percentiles!C$8, 6, IF(C433&lt;Percentiles!C$9, 7, IF(C433&lt;Percentiles!C$10, 8, IF(C433&lt;Percentiles!C$11, 9, IF(C433&lt;Percentiles!C$12, 10, 11))))))))))</f>
        <v>8</v>
      </c>
      <c r="H433" s="54">
        <f>IF(D433&lt;Percentiles!D$3, 1, IF(D433&lt;Percentiles!D$4, 2, IF(D433&lt;Percentiles!D$5, 3, IF(D433&lt;Percentiles!D$6, 4, IF(D433&lt;Percentiles!D$7, 5, IF(D433&lt;Percentiles!D$8, 6, IF(D433&lt;Percentiles!D$9, 7, IF(D433&lt;Percentiles!D$10, 8, IF(D433&lt;Percentiles!D$11, 9, IF(D433&lt;Percentiles!D$12, 10, 11))))))))))</f>
        <v>5</v>
      </c>
      <c r="I433" s="54">
        <f>IF(E433&lt;Percentiles!E$3, 1, IF(E433&lt;Percentiles!E$4, 2, IF(E433&lt;Percentiles!E$5, 3, IF(E433&lt;Percentiles!E$6, 4, IF(E433&lt;Percentiles!E$7, 5, IF(E433&lt;Percentiles!E$8, 6, IF(E433&lt;Percentiles!E$9, 7, IF(E433&lt;Percentiles!E$10, 8, IF(E433&lt;Percentiles!E$11, 9, IF(E433&lt;Percentiles!E$12, 10, 11))))))))))</f>
        <v>6</v>
      </c>
      <c r="J433" s="54">
        <f>IF(F433&lt;Percentiles!F$3, 1, IF(F433&lt;Percentiles!F$4, 2, IF(F433&lt;Percentiles!F$5, 3, IF(F433&lt;Percentiles!F$6, 4, IF(F433&lt;Percentiles!F$7, 5, IF(F433&lt;Percentiles!F$8, 6, IF(F433&lt;Percentiles!F$9, 7, IF(F433&lt;Percentiles!F$10, 8, IF(F433&lt;Percentiles!F$11, 9, IF(F433&lt;Percentiles!F$12, 10, 11))))))))))</f>
        <v>3</v>
      </c>
      <c r="K433" s="35">
        <f>Combined!AA433</f>
        <v>10</v>
      </c>
      <c r="L433" s="38">
        <f>Combined!AB433</f>
        <v>9.1101512277020049</v>
      </c>
      <c r="M433">
        <f>IF(L433&lt;Percentiles!$G$3,1,0)</f>
        <v>0</v>
      </c>
      <c r="N433">
        <f>IF(L433&lt;Percentiles!$G$4,1,0)</f>
        <v>0</v>
      </c>
      <c r="O433">
        <f>IF(L433&lt;Percentiles!$G$5,1,0)</f>
        <v>1</v>
      </c>
      <c r="P433">
        <f>IF(L433&lt;Percentiles!$G$6,1,0)</f>
        <v>1</v>
      </c>
      <c r="Q433">
        <f>IF(L433&lt;Percentiles!$G$7,1,0)</f>
        <v>1</v>
      </c>
      <c r="R433">
        <f>IF(L433&lt;Percentiles!$G$8,1,0)</f>
        <v>1</v>
      </c>
      <c r="S433">
        <f>IF(L433&lt;Percentiles!$G$9,1,0)</f>
        <v>1</v>
      </c>
      <c r="T433">
        <f>IF(L433&lt;Percentiles!$G$10,1,0)</f>
        <v>1</v>
      </c>
      <c r="U433">
        <f>IF(L433&lt;Percentiles!$G$11,1,0)</f>
        <v>1</v>
      </c>
    </row>
    <row r="434" spans="1:21" x14ac:dyDescent="0.35">
      <c r="A434" s="34">
        <f>Combined!A434</f>
        <v>280323</v>
      </c>
      <c r="B434" s="34">
        <f>Combined!B434</f>
        <v>24</v>
      </c>
      <c r="C434" s="36">
        <f>Combined!W434</f>
        <v>-0.27398333992701451</v>
      </c>
      <c r="D434" s="36">
        <f>Combined!X434</f>
        <v>131.01234169919559</v>
      </c>
      <c r="E434" s="36">
        <f>Combined!Y434</f>
        <v>35.866760417003846</v>
      </c>
      <c r="F434" s="36">
        <f>Combined!Z434</f>
        <v>1.7897819623161983</v>
      </c>
      <c r="G434" s="54">
        <f>IF(C434&lt;Percentiles!C$3, 1, IF(C434&lt;Percentiles!C$4, 2, IF(C434&lt;Percentiles!C$5, 3, IF(C434&lt;Percentiles!C$6, 4, IF(C434&lt;Percentiles!C$7, 5, IF(C434&lt;Percentiles!C$8, 6, IF(C434&lt;Percentiles!C$9, 7, IF(C434&lt;Percentiles!C$10, 8, IF(C434&lt;Percentiles!C$11, 9, IF(C434&lt;Percentiles!C$12, 10, 11))))))))))</f>
        <v>7</v>
      </c>
      <c r="H434" s="54">
        <f>IF(D434&lt;Percentiles!D$3, 1, IF(D434&lt;Percentiles!D$4, 2, IF(D434&lt;Percentiles!D$5, 3, IF(D434&lt;Percentiles!D$6, 4, IF(D434&lt;Percentiles!D$7, 5, IF(D434&lt;Percentiles!D$8, 6, IF(D434&lt;Percentiles!D$9, 7, IF(D434&lt;Percentiles!D$10, 8, IF(D434&lt;Percentiles!D$11, 9, IF(D434&lt;Percentiles!D$12, 10, 11))))))))))</f>
        <v>7</v>
      </c>
      <c r="I434" s="54">
        <f>IF(E434&lt;Percentiles!E$3, 1, IF(E434&lt;Percentiles!E$4, 2, IF(E434&lt;Percentiles!E$5, 3, IF(E434&lt;Percentiles!E$6, 4, IF(E434&lt;Percentiles!E$7, 5, IF(E434&lt;Percentiles!E$8, 6, IF(E434&lt;Percentiles!E$9, 7, IF(E434&lt;Percentiles!E$10, 8, IF(E434&lt;Percentiles!E$11, 9, IF(E434&lt;Percentiles!E$12, 10, 11))))))))))</f>
        <v>6</v>
      </c>
      <c r="J434" s="54">
        <f>IF(F434&lt;Percentiles!F$3, 1, IF(F434&lt;Percentiles!F$4, 2, IF(F434&lt;Percentiles!F$5, 3, IF(F434&lt;Percentiles!F$6, 4, IF(F434&lt;Percentiles!F$7, 5, IF(F434&lt;Percentiles!F$8, 6, IF(F434&lt;Percentiles!F$9, 7, IF(F434&lt;Percentiles!F$10, 8, IF(F434&lt;Percentiles!F$11, 9, IF(F434&lt;Percentiles!F$12, 10, 11))))))))))</f>
        <v>1</v>
      </c>
      <c r="K434" s="35">
        <f>Combined!AA434</f>
        <v>10</v>
      </c>
      <c r="L434" s="38">
        <f>Combined!AB434</f>
        <v>2.1524005866572202</v>
      </c>
      <c r="M434">
        <f>IF(L434&lt;Percentiles!$G$3,1,0)</f>
        <v>0</v>
      </c>
      <c r="N434">
        <f>IF(L434&lt;Percentiles!$G$4,1,0)</f>
        <v>1</v>
      </c>
      <c r="O434">
        <f>IF(L434&lt;Percentiles!$G$5,1,0)</f>
        <v>1</v>
      </c>
      <c r="P434">
        <f>IF(L434&lt;Percentiles!$G$6,1,0)</f>
        <v>1</v>
      </c>
      <c r="Q434">
        <f>IF(L434&lt;Percentiles!$G$7,1,0)</f>
        <v>1</v>
      </c>
      <c r="R434">
        <f>IF(L434&lt;Percentiles!$G$8,1,0)</f>
        <v>1</v>
      </c>
      <c r="S434">
        <f>IF(L434&lt;Percentiles!$G$9,1,0)</f>
        <v>1</v>
      </c>
      <c r="T434">
        <f>IF(L434&lt;Percentiles!$G$10,1,0)</f>
        <v>1</v>
      </c>
      <c r="U434">
        <f>IF(L434&lt;Percentiles!$G$11,1,0)</f>
        <v>1</v>
      </c>
    </row>
    <row r="435" spans="1:21" x14ac:dyDescent="0.35">
      <c r="A435" s="34">
        <f>Combined!A435</f>
        <v>280323</v>
      </c>
      <c r="B435" s="34">
        <f>Combined!B435</f>
        <v>25</v>
      </c>
      <c r="C435" s="36">
        <f>Combined!W435</f>
        <v>0.56706908365957009</v>
      </c>
      <c r="D435" s="36">
        <f>Combined!X435</f>
        <v>132.0291860051172</v>
      </c>
      <c r="E435" s="36">
        <f>Combined!Y435</f>
        <v>38.592975944481161</v>
      </c>
      <c r="F435" s="36">
        <f>Combined!Z435</f>
        <v>42.688753070175053</v>
      </c>
      <c r="G435" s="54">
        <f>IF(C435&lt;Percentiles!C$3, 1, IF(C435&lt;Percentiles!C$4, 2, IF(C435&lt;Percentiles!C$5, 3, IF(C435&lt;Percentiles!C$6, 4, IF(C435&lt;Percentiles!C$7, 5, IF(C435&lt;Percentiles!C$8, 6, IF(C435&lt;Percentiles!C$9, 7, IF(C435&lt;Percentiles!C$10, 8, IF(C435&lt;Percentiles!C$11, 9, IF(C435&lt;Percentiles!C$12, 10, 11))))))))))</f>
        <v>9</v>
      </c>
      <c r="H435" s="54">
        <f>IF(D435&lt;Percentiles!D$3, 1, IF(D435&lt;Percentiles!D$4, 2, IF(D435&lt;Percentiles!D$5, 3, IF(D435&lt;Percentiles!D$6, 4, IF(D435&lt;Percentiles!D$7, 5, IF(D435&lt;Percentiles!D$8, 6, IF(D435&lt;Percentiles!D$9, 7, IF(D435&lt;Percentiles!D$10, 8, IF(D435&lt;Percentiles!D$11, 9, IF(D435&lt;Percentiles!D$12, 10, 11))))))))))</f>
        <v>7</v>
      </c>
      <c r="I435" s="54">
        <f>IF(E435&lt;Percentiles!E$3, 1, IF(E435&lt;Percentiles!E$4, 2, IF(E435&lt;Percentiles!E$5, 3, IF(E435&lt;Percentiles!E$6, 4, IF(E435&lt;Percentiles!E$7, 5, IF(E435&lt;Percentiles!E$8, 6, IF(E435&lt;Percentiles!E$9, 7, IF(E435&lt;Percentiles!E$10, 8, IF(E435&lt;Percentiles!E$11, 9, IF(E435&lt;Percentiles!E$12, 10, 11))))))))))</f>
        <v>7</v>
      </c>
      <c r="J435" s="54">
        <f>IF(F435&lt;Percentiles!F$3, 1, IF(F435&lt;Percentiles!F$4, 2, IF(F435&lt;Percentiles!F$5, 3, IF(F435&lt;Percentiles!F$6, 4, IF(F435&lt;Percentiles!F$7, 5, IF(F435&lt;Percentiles!F$8, 6, IF(F435&lt;Percentiles!F$9, 7, IF(F435&lt;Percentiles!F$10, 8, IF(F435&lt;Percentiles!F$11, 9, IF(F435&lt;Percentiles!F$12, 10, 11))))))))))</f>
        <v>5</v>
      </c>
      <c r="K435" s="35">
        <f>Combined!AA435</f>
        <v>10</v>
      </c>
      <c r="L435" s="38">
        <f>Combined!AB435</f>
        <v>1.6224433802610834</v>
      </c>
      <c r="M435">
        <f>IF(L435&lt;Percentiles!$G$3,1,0)</f>
        <v>1</v>
      </c>
      <c r="N435">
        <f>IF(L435&lt;Percentiles!$G$4,1,0)</f>
        <v>1</v>
      </c>
      <c r="O435">
        <f>IF(L435&lt;Percentiles!$G$5,1,0)</f>
        <v>1</v>
      </c>
      <c r="P435">
        <f>IF(L435&lt;Percentiles!$G$6,1,0)</f>
        <v>1</v>
      </c>
      <c r="Q435">
        <f>IF(L435&lt;Percentiles!$G$7,1,0)</f>
        <v>1</v>
      </c>
      <c r="R435">
        <f>IF(L435&lt;Percentiles!$G$8,1,0)</f>
        <v>1</v>
      </c>
      <c r="S435">
        <f>IF(L435&lt;Percentiles!$G$9,1,0)</f>
        <v>1</v>
      </c>
      <c r="T435">
        <f>IF(L435&lt;Percentiles!$G$10,1,0)</f>
        <v>1</v>
      </c>
      <c r="U435">
        <f>IF(L435&lt;Percentiles!$G$11,1,0)</f>
        <v>1</v>
      </c>
    </row>
    <row r="436" spans="1:21" x14ac:dyDescent="0.35">
      <c r="A436" s="34">
        <f>Combined!A436</f>
        <v>280323</v>
      </c>
      <c r="B436" s="34">
        <f>Combined!B436</f>
        <v>26</v>
      </c>
      <c r="C436" s="36">
        <f>Combined!W436</f>
        <v>-0.31223117409270751</v>
      </c>
      <c r="D436" s="36">
        <f>Combined!X436</f>
        <v>132.62439308653057</v>
      </c>
      <c r="E436" s="36">
        <f>Combined!Y436</f>
        <v>36.086432106524967</v>
      </c>
      <c r="F436" s="36">
        <f>Combined!Z436</f>
        <v>35.586609408160925</v>
      </c>
      <c r="G436" s="54">
        <f>IF(C436&lt;Percentiles!C$3, 1, IF(C436&lt;Percentiles!C$4, 2, IF(C436&lt;Percentiles!C$5, 3, IF(C436&lt;Percentiles!C$6, 4, IF(C436&lt;Percentiles!C$7, 5, IF(C436&lt;Percentiles!C$8, 6, IF(C436&lt;Percentiles!C$9, 7, IF(C436&lt;Percentiles!C$10, 8, IF(C436&lt;Percentiles!C$11, 9, IF(C436&lt;Percentiles!C$12, 10, 11))))))))))</f>
        <v>7</v>
      </c>
      <c r="H436" s="54">
        <f>IF(D436&lt;Percentiles!D$3, 1, IF(D436&lt;Percentiles!D$4, 2, IF(D436&lt;Percentiles!D$5, 3, IF(D436&lt;Percentiles!D$6, 4, IF(D436&lt;Percentiles!D$7, 5, IF(D436&lt;Percentiles!D$8, 6, IF(D436&lt;Percentiles!D$9, 7, IF(D436&lt;Percentiles!D$10, 8, IF(D436&lt;Percentiles!D$11, 9, IF(D436&lt;Percentiles!D$12, 10, 11))))))))))</f>
        <v>7</v>
      </c>
      <c r="I436" s="54">
        <f>IF(E436&lt;Percentiles!E$3, 1, IF(E436&lt;Percentiles!E$4, 2, IF(E436&lt;Percentiles!E$5, 3, IF(E436&lt;Percentiles!E$6, 4, IF(E436&lt;Percentiles!E$7, 5, IF(E436&lt;Percentiles!E$8, 6, IF(E436&lt;Percentiles!E$9, 7, IF(E436&lt;Percentiles!E$10, 8, IF(E436&lt;Percentiles!E$11, 9, IF(E436&lt;Percentiles!E$12, 10, 11))))))))))</f>
        <v>7</v>
      </c>
      <c r="J436" s="54">
        <f>IF(F436&lt;Percentiles!F$3, 1, IF(F436&lt;Percentiles!F$4, 2, IF(F436&lt;Percentiles!F$5, 3, IF(F436&lt;Percentiles!F$6, 4, IF(F436&lt;Percentiles!F$7, 5, IF(F436&lt;Percentiles!F$8, 6, IF(F436&lt;Percentiles!F$9, 7, IF(F436&lt;Percentiles!F$10, 8, IF(F436&lt;Percentiles!F$11, 9, IF(F436&lt;Percentiles!F$12, 10, 11))))))))))</f>
        <v>4</v>
      </c>
      <c r="K436" s="35">
        <f>Combined!AA436</f>
        <v>10</v>
      </c>
      <c r="L436" s="38">
        <f>Combined!AB436</f>
        <v>1.903733621210804</v>
      </c>
      <c r="M436">
        <f>IF(L436&lt;Percentiles!$G$3,1,0)</f>
        <v>1</v>
      </c>
      <c r="N436">
        <f>IF(L436&lt;Percentiles!$G$4,1,0)</f>
        <v>1</v>
      </c>
      <c r="O436">
        <f>IF(L436&lt;Percentiles!$G$5,1,0)</f>
        <v>1</v>
      </c>
      <c r="P436">
        <f>IF(L436&lt;Percentiles!$G$6,1,0)</f>
        <v>1</v>
      </c>
      <c r="Q436">
        <f>IF(L436&lt;Percentiles!$G$7,1,0)</f>
        <v>1</v>
      </c>
      <c r="R436">
        <f>IF(L436&lt;Percentiles!$G$8,1,0)</f>
        <v>1</v>
      </c>
      <c r="S436">
        <f>IF(L436&lt;Percentiles!$G$9,1,0)</f>
        <v>1</v>
      </c>
      <c r="T436">
        <f>IF(L436&lt;Percentiles!$G$10,1,0)</f>
        <v>1</v>
      </c>
      <c r="U436">
        <f>IF(L436&lt;Percentiles!$G$11,1,0)</f>
        <v>1</v>
      </c>
    </row>
    <row r="437" spans="1:21" x14ac:dyDescent="0.35">
      <c r="A437" s="34">
        <f>Combined!A437</f>
        <v>280323</v>
      </c>
      <c r="B437" s="34">
        <f>Combined!B437</f>
        <v>27</v>
      </c>
      <c r="C437" s="36">
        <f>Combined!W437</f>
        <v>-0.23858621904111185</v>
      </c>
      <c r="D437" s="36">
        <f>Combined!X437</f>
        <v>80.151040507887899</v>
      </c>
      <c r="E437" s="36">
        <f>Combined!Y437</f>
        <v>27.022062898654767</v>
      </c>
      <c r="F437" s="36">
        <f>Combined!Z437</f>
        <v>18.397559655756055</v>
      </c>
      <c r="G437" s="54">
        <f>IF(C437&lt;Percentiles!C$3, 1, IF(C437&lt;Percentiles!C$4, 2, IF(C437&lt;Percentiles!C$5, 3, IF(C437&lt;Percentiles!C$6, 4, IF(C437&lt;Percentiles!C$7, 5, IF(C437&lt;Percentiles!C$8, 6, IF(C437&lt;Percentiles!C$9, 7, IF(C437&lt;Percentiles!C$10, 8, IF(C437&lt;Percentiles!C$11, 9, IF(C437&lt;Percentiles!C$12, 10, 11))))))))))</f>
        <v>8</v>
      </c>
      <c r="H437" s="54">
        <f>IF(D437&lt;Percentiles!D$3, 1, IF(D437&lt;Percentiles!D$4, 2, IF(D437&lt;Percentiles!D$5, 3, IF(D437&lt;Percentiles!D$6, 4, IF(D437&lt;Percentiles!D$7, 5, IF(D437&lt;Percentiles!D$8, 6, IF(D437&lt;Percentiles!D$9, 7, IF(D437&lt;Percentiles!D$10, 8, IF(D437&lt;Percentiles!D$11, 9, IF(D437&lt;Percentiles!D$12, 10, 11))))))))))</f>
        <v>5</v>
      </c>
      <c r="I437" s="54">
        <f>IF(E437&lt;Percentiles!E$3, 1, IF(E437&lt;Percentiles!E$4, 2, IF(E437&lt;Percentiles!E$5, 3, IF(E437&lt;Percentiles!E$6, 4, IF(E437&lt;Percentiles!E$7, 5, IF(E437&lt;Percentiles!E$8, 6, IF(E437&lt;Percentiles!E$9, 7, IF(E437&lt;Percentiles!E$10, 8, IF(E437&lt;Percentiles!E$11, 9, IF(E437&lt;Percentiles!E$12, 10, 11))))))))))</f>
        <v>5</v>
      </c>
      <c r="J437" s="54">
        <f>IF(F437&lt;Percentiles!F$3, 1, IF(F437&lt;Percentiles!F$4, 2, IF(F437&lt;Percentiles!F$5, 3, IF(F437&lt;Percentiles!F$6, 4, IF(F437&lt;Percentiles!F$7, 5, IF(F437&lt;Percentiles!F$8, 6, IF(F437&lt;Percentiles!F$9, 7, IF(F437&lt;Percentiles!F$10, 8, IF(F437&lt;Percentiles!F$11, 9, IF(F437&lt;Percentiles!F$12, 10, 11))))))))))</f>
        <v>2</v>
      </c>
      <c r="K437" s="35">
        <f>Combined!AA437</f>
        <v>10</v>
      </c>
      <c r="L437" s="38">
        <f>Combined!AB437</f>
        <v>13.413402826103148</v>
      </c>
      <c r="M437">
        <f>IF(L437&lt;Percentiles!$G$3,1,0)</f>
        <v>0</v>
      </c>
      <c r="N437">
        <f>IF(L437&lt;Percentiles!$G$4,1,0)</f>
        <v>0</v>
      </c>
      <c r="O437">
        <f>IF(L437&lt;Percentiles!$G$5,1,0)</f>
        <v>0</v>
      </c>
      <c r="P437">
        <f>IF(L437&lt;Percentiles!$G$6,1,0)</f>
        <v>1</v>
      </c>
      <c r="Q437">
        <f>IF(L437&lt;Percentiles!$G$7,1,0)</f>
        <v>1</v>
      </c>
      <c r="R437">
        <f>IF(L437&lt;Percentiles!$G$8,1,0)</f>
        <v>1</v>
      </c>
      <c r="S437">
        <f>IF(L437&lt;Percentiles!$G$9,1,0)</f>
        <v>1</v>
      </c>
      <c r="T437">
        <f>IF(L437&lt;Percentiles!$G$10,1,0)</f>
        <v>1</v>
      </c>
      <c r="U437">
        <f>IF(L437&lt;Percentiles!$G$11,1,0)</f>
        <v>1</v>
      </c>
    </row>
    <row r="438" spans="1:21" x14ac:dyDescent="0.35">
      <c r="A438" s="34">
        <f>Combined!A438</f>
        <v>280323</v>
      </c>
      <c r="B438" s="34">
        <f>Combined!B438</f>
        <v>28</v>
      </c>
      <c r="C438" s="36">
        <f>Combined!W438</f>
        <v>-0.27760223227071162</v>
      </c>
      <c r="D438" s="36">
        <f>Combined!X438</f>
        <v>106.10670909420516</v>
      </c>
      <c r="E438" s="36">
        <f>Combined!Y438</f>
        <v>32.082972078847142</v>
      </c>
      <c r="F438" s="36">
        <f>Combined!Z438</f>
        <v>36.826734770538224</v>
      </c>
      <c r="G438" s="54">
        <f>IF(C438&lt;Percentiles!C$3, 1, IF(C438&lt;Percentiles!C$4, 2, IF(C438&lt;Percentiles!C$5, 3, IF(C438&lt;Percentiles!C$6, 4, IF(C438&lt;Percentiles!C$7, 5, IF(C438&lt;Percentiles!C$8, 6, IF(C438&lt;Percentiles!C$9, 7, IF(C438&lt;Percentiles!C$10, 8, IF(C438&lt;Percentiles!C$11, 9, IF(C438&lt;Percentiles!C$12, 10, 11))))))))))</f>
        <v>7</v>
      </c>
      <c r="H438" s="54">
        <f>IF(D438&lt;Percentiles!D$3, 1, IF(D438&lt;Percentiles!D$4, 2, IF(D438&lt;Percentiles!D$5, 3, IF(D438&lt;Percentiles!D$6, 4, IF(D438&lt;Percentiles!D$7, 5, IF(D438&lt;Percentiles!D$8, 6, IF(D438&lt;Percentiles!D$9, 7, IF(D438&lt;Percentiles!D$10, 8, IF(D438&lt;Percentiles!D$11, 9, IF(D438&lt;Percentiles!D$12, 10, 11))))))))))</f>
        <v>5</v>
      </c>
      <c r="I438" s="54">
        <f>IF(E438&lt;Percentiles!E$3, 1, IF(E438&lt;Percentiles!E$4, 2, IF(E438&lt;Percentiles!E$5, 3, IF(E438&lt;Percentiles!E$6, 4, IF(E438&lt;Percentiles!E$7, 5, IF(E438&lt;Percentiles!E$8, 6, IF(E438&lt;Percentiles!E$9, 7, IF(E438&lt;Percentiles!E$10, 8, IF(E438&lt;Percentiles!E$11, 9, IF(E438&lt;Percentiles!E$12, 10, 11))))))))))</f>
        <v>6</v>
      </c>
      <c r="J438" s="54">
        <f>IF(F438&lt;Percentiles!F$3, 1, IF(F438&lt;Percentiles!F$4, 2, IF(F438&lt;Percentiles!F$5, 3, IF(F438&lt;Percentiles!F$6, 4, IF(F438&lt;Percentiles!F$7, 5, IF(F438&lt;Percentiles!F$8, 6, IF(F438&lt;Percentiles!F$9, 7, IF(F438&lt;Percentiles!F$10, 8, IF(F438&lt;Percentiles!F$11, 9, IF(F438&lt;Percentiles!F$12, 10, 11))))))))))</f>
        <v>4</v>
      </c>
      <c r="K438" s="35">
        <f>Combined!AA438</f>
        <v>10</v>
      </c>
      <c r="L438" s="38">
        <f>Combined!AB438</f>
        <v>3.4653089791254508</v>
      </c>
      <c r="M438">
        <f>IF(L438&lt;Percentiles!$G$3,1,0)</f>
        <v>0</v>
      </c>
      <c r="N438">
        <f>IF(L438&lt;Percentiles!$G$4,1,0)</f>
        <v>1</v>
      </c>
      <c r="O438">
        <f>IF(L438&lt;Percentiles!$G$5,1,0)</f>
        <v>1</v>
      </c>
      <c r="P438">
        <f>IF(L438&lt;Percentiles!$G$6,1,0)</f>
        <v>1</v>
      </c>
      <c r="Q438">
        <f>IF(L438&lt;Percentiles!$G$7,1,0)</f>
        <v>1</v>
      </c>
      <c r="R438">
        <f>IF(L438&lt;Percentiles!$G$8,1,0)</f>
        <v>1</v>
      </c>
      <c r="S438">
        <f>IF(L438&lt;Percentiles!$G$9,1,0)</f>
        <v>1</v>
      </c>
      <c r="T438">
        <f>IF(L438&lt;Percentiles!$G$10,1,0)</f>
        <v>1</v>
      </c>
      <c r="U438">
        <f>IF(L438&lt;Percentiles!$G$11,1,0)</f>
        <v>1</v>
      </c>
    </row>
    <row r="439" spans="1:21" x14ac:dyDescent="0.35">
      <c r="A439" s="34">
        <f>Combined!A439</f>
        <v>280323</v>
      </c>
      <c r="B439" s="34">
        <f>Combined!B439</f>
        <v>29</v>
      </c>
      <c r="C439" s="36">
        <f>Combined!W439</f>
        <v>-0.25313599994088704</v>
      </c>
      <c r="D439" s="36">
        <f>Combined!X439</f>
        <v>122.08556410177606</v>
      </c>
      <c r="E439" s="36">
        <f>Combined!Y439</f>
        <v>35.671485900109076</v>
      </c>
      <c r="F439" s="36">
        <f>Combined!Z439</f>
        <v>8.3656115399295601</v>
      </c>
      <c r="G439" s="54">
        <f>IF(C439&lt;Percentiles!C$3, 1, IF(C439&lt;Percentiles!C$4, 2, IF(C439&lt;Percentiles!C$5, 3, IF(C439&lt;Percentiles!C$6, 4, IF(C439&lt;Percentiles!C$7, 5, IF(C439&lt;Percentiles!C$8, 6, IF(C439&lt;Percentiles!C$9, 7, IF(C439&lt;Percentiles!C$10, 8, IF(C439&lt;Percentiles!C$11, 9, IF(C439&lt;Percentiles!C$12, 10, 11))))))))))</f>
        <v>7</v>
      </c>
      <c r="H439" s="54">
        <f>IF(D439&lt;Percentiles!D$3, 1, IF(D439&lt;Percentiles!D$4, 2, IF(D439&lt;Percentiles!D$5, 3, IF(D439&lt;Percentiles!D$6, 4, IF(D439&lt;Percentiles!D$7, 5, IF(D439&lt;Percentiles!D$8, 6, IF(D439&lt;Percentiles!D$9, 7, IF(D439&lt;Percentiles!D$10, 8, IF(D439&lt;Percentiles!D$11, 9, IF(D439&lt;Percentiles!D$12, 10, 11))))))))))</f>
        <v>6</v>
      </c>
      <c r="I439" s="54">
        <f>IF(E439&lt;Percentiles!E$3, 1, IF(E439&lt;Percentiles!E$4, 2, IF(E439&lt;Percentiles!E$5, 3, IF(E439&lt;Percentiles!E$6, 4, IF(E439&lt;Percentiles!E$7, 5, IF(E439&lt;Percentiles!E$8, 6, IF(E439&lt;Percentiles!E$9, 7, IF(E439&lt;Percentiles!E$10, 8, IF(E439&lt;Percentiles!E$11, 9, IF(E439&lt;Percentiles!E$12, 10, 11))))))))))</f>
        <v>6</v>
      </c>
      <c r="J439" s="54">
        <f>IF(F439&lt;Percentiles!F$3, 1, IF(F439&lt;Percentiles!F$4, 2, IF(F439&lt;Percentiles!F$5, 3, IF(F439&lt;Percentiles!F$6, 4, IF(F439&lt;Percentiles!F$7, 5, IF(F439&lt;Percentiles!F$8, 6, IF(F439&lt;Percentiles!F$9, 7, IF(F439&lt;Percentiles!F$10, 8, IF(F439&lt;Percentiles!F$11, 9, IF(F439&lt;Percentiles!F$12, 10, 11))))))))))</f>
        <v>1</v>
      </c>
      <c r="K439" s="35">
        <f>Combined!AA439</f>
        <v>10</v>
      </c>
      <c r="L439" s="38">
        <f>Combined!AB439</f>
        <v>8.7205507149471533</v>
      </c>
      <c r="M439">
        <f>IF(L439&lt;Percentiles!$G$3,1,0)</f>
        <v>0</v>
      </c>
      <c r="N439">
        <f>IF(L439&lt;Percentiles!$G$4,1,0)</f>
        <v>0</v>
      </c>
      <c r="O439">
        <f>IF(L439&lt;Percentiles!$G$5,1,0)</f>
        <v>1</v>
      </c>
      <c r="P439">
        <f>IF(L439&lt;Percentiles!$G$6,1,0)</f>
        <v>1</v>
      </c>
      <c r="Q439">
        <f>IF(L439&lt;Percentiles!$G$7,1,0)</f>
        <v>1</v>
      </c>
      <c r="R439">
        <f>IF(L439&lt;Percentiles!$G$8,1,0)</f>
        <v>1</v>
      </c>
      <c r="S439">
        <f>IF(L439&lt;Percentiles!$G$9,1,0)</f>
        <v>1</v>
      </c>
      <c r="T439">
        <f>IF(L439&lt;Percentiles!$G$10,1,0)</f>
        <v>1</v>
      </c>
      <c r="U439">
        <f>IF(L439&lt;Percentiles!$G$11,1,0)</f>
        <v>1</v>
      </c>
    </row>
    <row r="440" spans="1:21" x14ac:dyDescent="0.35">
      <c r="A440" s="34">
        <f>Combined!A440</f>
        <v>280323</v>
      </c>
      <c r="B440" s="34">
        <f>Combined!B440</f>
        <v>30</v>
      </c>
      <c r="C440" s="36">
        <f>Combined!W440</f>
        <v>-0.17375627446770051</v>
      </c>
      <c r="D440" s="36">
        <f>Combined!X440</f>
        <v>115.34403344369932</v>
      </c>
      <c r="E440" s="36">
        <f>Combined!Y440</f>
        <v>32.275797031346592</v>
      </c>
      <c r="F440" s="36">
        <f>Combined!Z440</f>
        <v>54.011354422405837</v>
      </c>
      <c r="G440" s="54">
        <f>IF(C440&lt;Percentiles!C$3, 1, IF(C440&lt;Percentiles!C$4, 2, IF(C440&lt;Percentiles!C$5, 3, IF(C440&lt;Percentiles!C$6, 4, IF(C440&lt;Percentiles!C$7, 5, IF(C440&lt;Percentiles!C$8, 6, IF(C440&lt;Percentiles!C$9, 7, IF(C440&lt;Percentiles!C$10, 8, IF(C440&lt;Percentiles!C$11, 9, IF(C440&lt;Percentiles!C$12, 10, 11))))))))))</f>
        <v>8</v>
      </c>
      <c r="H440" s="54">
        <f>IF(D440&lt;Percentiles!D$3, 1, IF(D440&lt;Percentiles!D$4, 2, IF(D440&lt;Percentiles!D$5, 3, IF(D440&lt;Percentiles!D$6, 4, IF(D440&lt;Percentiles!D$7, 5, IF(D440&lt;Percentiles!D$8, 6, IF(D440&lt;Percentiles!D$9, 7, IF(D440&lt;Percentiles!D$10, 8, IF(D440&lt;Percentiles!D$11, 9, IF(D440&lt;Percentiles!D$12, 10, 11))))))))))</f>
        <v>6</v>
      </c>
      <c r="I440" s="54">
        <f>IF(E440&lt;Percentiles!E$3, 1, IF(E440&lt;Percentiles!E$4, 2, IF(E440&lt;Percentiles!E$5, 3, IF(E440&lt;Percentiles!E$6, 4, IF(E440&lt;Percentiles!E$7, 5, IF(E440&lt;Percentiles!E$8, 6, IF(E440&lt;Percentiles!E$9, 7, IF(E440&lt;Percentiles!E$10, 8, IF(E440&lt;Percentiles!E$11, 9, IF(E440&lt;Percentiles!E$12, 10, 11))))))))))</f>
        <v>6</v>
      </c>
      <c r="J440" s="54">
        <f>IF(F440&lt;Percentiles!F$3, 1, IF(F440&lt;Percentiles!F$4, 2, IF(F440&lt;Percentiles!F$5, 3, IF(F440&lt;Percentiles!F$6, 4, IF(F440&lt;Percentiles!F$7, 5, IF(F440&lt;Percentiles!F$8, 6, IF(F440&lt;Percentiles!F$9, 7, IF(F440&lt;Percentiles!F$10, 8, IF(F440&lt;Percentiles!F$11, 9, IF(F440&lt;Percentiles!F$12, 10, 11))))))))))</f>
        <v>6</v>
      </c>
      <c r="K440" s="35">
        <f>Combined!AA440</f>
        <v>10</v>
      </c>
      <c r="L440" s="38">
        <f>Combined!AB440</f>
        <v>1.896874662177356</v>
      </c>
      <c r="M440">
        <f>IF(L440&lt;Percentiles!$G$3,1,0)</f>
        <v>1</v>
      </c>
      <c r="N440">
        <f>IF(L440&lt;Percentiles!$G$4,1,0)</f>
        <v>1</v>
      </c>
      <c r="O440">
        <f>IF(L440&lt;Percentiles!$G$5,1,0)</f>
        <v>1</v>
      </c>
      <c r="P440">
        <f>IF(L440&lt;Percentiles!$G$6,1,0)</f>
        <v>1</v>
      </c>
      <c r="Q440">
        <f>IF(L440&lt;Percentiles!$G$7,1,0)</f>
        <v>1</v>
      </c>
      <c r="R440">
        <f>IF(L440&lt;Percentiles!$G$8,1,0)</f>
        <v>1</v>
      </c>
      <c r="S440">
        <f>IF(L440&lt;Percentiles!$G$9,1,0)</f>
        <v>1</v>
      </c>
      <c r="T440">
        <f>IF(L440&lt;Percentiles!$G$10,1,0)</f>
        <v>1</v>
      </c>
      <c r="U440">
        <f>IF(L440&lt;Percentiles!$G$11,1,0)</f>
        <v>1</v>
      </c>
    </row>
    <row r="441" spans="1:21" x14ac:dyDescent="0.35">
      <c r="A441" s="34">
        <f>Combined!A441</f>
        <v>280323</v>
      </c>
      <c r="B441" s="34">
        <f>Combined!B441</f>
        <v>31</v>
      </c>
      <c r="C441" s="36">
        <f>Combined!W441</f>
        <v>3</v>
      </c>
      <c r="D441" s="36">
        <f>Combined!X441</f>
        <v>203.78856641831482</v>
      </c>
      <c r="E441" s="36">
        <f>Combined!Y441</f>
        <v>36.692608433663274</v>
      </c>
      <c r="F441" s="36">
        <f>Combined!Z441</f>
        <v>4424.3104348860415</v>
      </c>
      <c r="G441" s="54">
        <f>IF(C441&lt;Percentiles!C$3, 1, IF(C441&lt;Percentiles!C$4, 2, IF(C441&lt;Percentiles!C$5, 3, IF(C441&lt;Percentiles!C$6, 4, IF(C441&lt;Percentiles!C$7, 5, IF(C441&lt;Percentiles!C$8, 6, IF(C441&lt;Percentiles!C$9, 7, IF(C441&lt;Percentiles!C$10, 8, IF(C441&lt;Percentiles!C$11, 9, IF(C441&lt;Percentiles!C$12, 10, 11))))))))))</f>
        <v>11</v>
      </c>
      <c r="H441" s="54">
        <f>IF(D441&lt;Percentiles!D$3, 1, IF(D441&lt;Percentiles!D$4, 2, IF(D441&lt;Percentiles!D$5, 3, IF(D441&lt;Percentiles!D$6, 4, IF(D441&lt;Percentiles!D$7, 5, IF(D441&lt;Percentiles!D$8, 6, IF(D441&lt;Percentiles!D$9, 7, IF(D441&lt;Percentiles!D$10, 8, IF(D441&lt;Percentiles!D$11, 9, IF(D441&lt;Percentiles!D$12, 10, 11))))))))))</f>
        <v>8</v>
      </c>
      <c r="I441" s="54">
        <f>IF(E441&lt;Percentiles!E$3, 1, IF(E441&lt;Percentiles!E$4, 2, IF(E441&lt;Percentiles!E$5, 3, IF(E441&lt;Percentiles!E$6, 4, IF(E441&lt;Percentiles!E$7, 5, IF(E441&lt;Percentiles!E$8, 6, IF(E441&lt;Percentiles!E$9, 7, IF(E441&lt;Percentiles!E$10, 8, IF(E441&lt;Percentiles!E$11, 9, IF(E441&lt;Percentiles!E$12, 10, 11))))))))))</f>
        <v>7</v>
      </c>
      <c r="J441" s="54">
        <f>IF(F441&lt;Percentiles!F$3, 1, IF(F441&lt;Percentiles!F$4, 2, IF(F441&lt;Percentiles!F$5, 3, IF(F441&lt;Percentiles!F$6, 4, IF(F441&lt;Percentiles!F$7, 5, IF(F441&lt;Percentiles!F$8, 6, IF(F441&lt;Percentiles!F$9, 7, IF(F441&lt;Percentiles!F$10, 8, IF(F441&lt;Percentiles!F$11, 9, IF(F441&lt;Percentiles!F$12, 10, 11))))))))))</f>
        <v>10</v>
      </c>
      <c r="K441" s="35">
        <f>Combined!AA441</f>
        <v>10</v>
      </c>
      <c r="L441" s="38">
        <f>Combined!AB441</f>
        <v>40.013875055732221</v>
      </c>
      <c r="M441">
        <f>IF(L441&lt;Percentiles!$G$3,1,0)</f>
        <v>0</v>
      </c>
      <c r="N441">
        <f>IF(L441&lt;Percentiles!$G$4,1,0)</f>
        <v>0</v>
      </c>
      <c r="O441">
        <f>IF(L441&lt;Percentiles!$G$5,1,0)</f>
        <v>0</v>
      </c>
      <c r="P441">
        <f>IF(L441&lt;Percentiles!$G$6,1,0)</f>
        <v>0</v>
      </c>
      <c r="Q441">
        <f>IF(L441&lt;Percentiles!$G$7,1,0)</f>
        <v>0</v>
      </c>
      <c r="R441">
        <f>IF(L441&lt;Percentiles!$G$8,1,0)</f>
        <v>1</v>
      </c>
      <c r="S441">
        <f>IF(L441&lt;Percentiles!$G$9,1,0)</f>
        <v>1</v>
      </c>
      <c r="T441">
        <f>IF(L441&lt;Percentiles!$G$10,1,0)</f>
        <v>1</v>
      </c>
      <c r="U441">
        <f>IF(L441&lt;Percentiles!$G$11,1,0)</f>
        <v>1</v>
      </c>
    </row>
    <row r="442" spans="1:21" x14ac:dyDescent="0.35">
      <c r="A442" s="34">
        <f>Combined!A442</f>
        <v>280323</v>
      </c>
      <c r="B442" s="34">
        <f>Combined!B442</f>
        <v>17</v>
      </c>
      <c r="C442" s="36">
        <f>Combined!W442</f>
        <v>2.8081942266732387</v>
      </c>
      <c r="D442" s="36">
        <f>Combined!X442</f>
        <v>199.45186119296983</v>
      </c>
      <c r="E442" s="36">
        <f>Combined!Y442</f>
        <v>29.937123461482493</v>
      </c>
      <c r="F442" s="36">
        <f>Combined!Z442</f>
        <v>1.8908257473590493</v>
      </c>
      <c r="G442" s="54">
        <f>IF(C442&lt;Percentiles!C$3, 1, IF(C442&lt;Percentiles!C$4, 2, IF(C442&lt;Percentiles!C$5, 3, IF(C442&lt;Percentiles!C$6, 4, IF(C442&lt;Percentiles!C$7, 5, IF(C442&lt;Percentiles!C$8, 6, IF(C442&lt;Percentiles!C$9, 7, IF(C442&lt;Percentiles!C$10, 8, IF(C442&lt;Percentiles!C$11, 9, IF(C442&lt;Percentiles!C$12, 10, 11))))))))))</f>
        <v>10</v>
      </c>
      <c r="H442" s="54">
        <f>IF(D442&lt;Percentiles!D$3, 1, IF(D442&lt;Percentiles!D$4, 2, IF(D442&lt;Percentiles!D$5, 3, IF(D442&lt;Percentiles!D$6, 4, IF(D442&lt;Percentiles!D$7, 5, IF(D442&lt;Percentiles!D$8, 6, IF(D442&lt;Percentiles!D$9, 7, IF(D442&lt;Percentiles!D$10, 8, IF(D442&lt;Percentiles!D$11, 9, IF(D442&lt;Percentiles!D$12, 10, 11))))))))))</f>
        <v>8</v>
      </c>
      <c r="I442" s="54">
        <f>IF(E442&lt;Percentiles!E$3, 1, IF(E442&lt;Percentiles!E$4, 2, IF(E442&lt;Percentiles!E$5, 3, IF(E442&lt;Percentiles!E$6, 4, IF(E442&lt;Percentiles!E$7, 5, IF(E442&lt;Percentiles!E$8, 6, IF(E442&lt;Percentiles!E$9, 7, IF(E442&lt;Percentiles!E$10, 8, IF(E442&lt;Percentiles!E$11, 9, IF(E442&lt;Percentiles!E$12, 10, 11))))))))))</f>
        <v>6</v>
      </c>
      <c r="J442" s="54">
        <f>IF(F442&lt;Percentiles!F$3, 1, IF(F442&lt;Percentiles!F$4, 2, IF(F442&lt;Percentiles!F$5, 3, IF(F442&lt;Percentiles!F$6, 4, IF(F442&lt;Percentiles!F$7, 5, IF(F442&lt;Percentiles!F$8, 6, IF(F442&lt;Percentiles!F$9, 7, IF(F442&lt;Percentiles!F$10, 8, IF(F442&lt;Percentiles!F$11, 9, IF(F442&lt;Percentiles!F$12, 10, 11))))))))))</f>
        <v>1</v>
      </c>
      <c r="K442" s="35">
        <f>Combined!AA442</f>
        <v>13</v>
      </c>
      <c r="L442" s="38">
        <f>Combined!AB442</f>
        <v>28.078847289116222</v>
      </c>
      <c r="M442">
        <f>IF(L442&lt;Percentiles!$G$3,1,0)</f>
        <v>0</v>
      </c>
      <c r="N442">
        <f>IF(L442&lt;Percentiles!$G$4,1,0)</f>
        <v>0</v>
      </c>
      <c r="O442">
        <f>IF(L442&lt;Percentiles!$G$5,1,0)</f>
        <v>0</v>
      </c>
      <c r="P442">
        <f>IF(L442&lt;Percentiles!$G$6,1,0)</f>
        <v>0</v>
      </c>
      <c r="Q442">
        <f>IF(L442&lt;Percentiles!$G$7,1,0)</f>
        <v>1</v>
      </c>
      <c r="R442">
        <f>IF(L442&lt;Percentiles!$G$8,1,0)</f>
        <v>1</v>
      </c>
      <c r="S442">
        <f>IF(L442&lt;Percentiles!$G$9,1,0)</f>
        <v>1</v>
      </c>
      <c r="T442">
        <f>IF(L442&lt;Percentiles!$G$10,1,0)</f>
        <v>1</v>
      </c>
      <c r="U442">
        <f>IF(L442&lt;Percentiles!$G$11,1,0)</f>
        <v>1</v>
      </c>
    </row>
    <row r="443" spans="1:21" x14ac:dyDescent="0.35">
      <c r="A443" s="34">
        <f>Combined!A443</f>
        <v>280323</v>
      </c>
      <c r="B443" s="34">
        <f>Combined!B443</f>
        <v>18</v>
      </c>
      <c r="C443" s="36">
        <f>Combined!W443</f>
        <v>3.9364853940879706E-2</v>
      </c>
      <c r="D443" s="36">
        <f>Combined!X443</f>
        <v>219.2313510698495</v>
      </c>
      <c r="E443" s="36">
        <f>Combined!Y443</f>
        <v>70.729174489708882</v>
      </c>
      <c r="F443" s="36">
        <f>Combined!Z443</f>
        <v>30.505951045739913</v>
      </c>
      <c r="G443" s="54">
        <f>IF(C443&lt;Percentiles!C$3, 1, IF(C443&lt;Percentiles!C$4, 2, IF(C443&lt;Percentiles!C$5, 3, IF(C443&lt;Percentiles!C$6, 4, IF(C443&lt;Percentiles!C$7, 5, IF(C443&lt;Percentiles!C$8, 6, IF(C443&lt;Percentiles!C$9, 7, IF(C443&lt;Percentiles!C$10, 8, IF(C443&lt;Percentiles!C$11, 9, IF(C443&lt;Percentiles!C$12, 10, 11))))))))))</f>
        <v>9</v>
      </c>
      <c r="H443" s="54">
        <f>IF(D443&lt;Percentiles!D$3, 1, IF(D443&lt;Percentiles!D$4, 2, IF(D443&lt;Percentiles!D$5, 3, IF(D443&lt;Percentiles!D$6, 4, IF(D443&lt;Percentiles!D$7, 5, IF(D443&lt;Percentiles!D$8, 6, IF(D443&lt;Percentiles!D$9, 7, IF(D443&lt;Percentiles!D$10, 8, IF(D443&lt;Percentiles!D$11, 9, IF(D443&lt;Percentiles!D$12, 10, 11))))))))))</f>
        <v>9</v>
      </c>
      <c r="I443" s="54">
        <f>IF(E443&lt;Percentiles!E$3, 1, IF(E443&lt;Percentiles!E$4, 2, IF(E443&lt;Percentiles!E$5, 3, IF(E443&lt;Percentiles!E$6, 4, IF(E443&lt;Percentiles!E$7, 5, IF(E443&lt;Percentiles!E$8, 6, IF(E443&lt;Percentiles!E$9, 7, IF(E443&lt;Percentiles!E$10, 8, IF(E443&lt;Percentiles!E$11, 9, IF(E443&lt;Percentiles!E$12, 10, 11))))))))))</f>
        <v>7</v>
      </c>
      <c r="J443" s="54">
        <f>IF(F443&lt;Percentiles!F$3, 1, IF(F443&lt;Percentiles!F$4, 2, IF(F443&lt;Percentiles!F$5, 3, IF(F443&lt;Percentiles!F$6, 4, IF(F443&lt;Percentiles!F$7, 5, IF(F443&lt;Percentiles!F$8, 6, IF(F443&lt;Percentiles!F$9, 7, IF(F443&lt;Percentiles!F$10, 8, IF(F443&lt;Percentiles!F$11, 9, IF(F443&lt;Percentiles!F$12, 10, 11))))))))))</f>
        <v>3</v>
      </c>
      <c r="K443" s="35">
        <f>Combined!AA443</f>
        <v>13</v>
      </c>
      <c r="L443" s="38">
        <f>Combined!AB443</f>
        <v>2.6670148985381323</v>
      </c>
      <c r="M443">
        <f>IF(L443&lt;Percentiles!$G$3,1,0)</f>
        <v>0</v>
      </c>
      <c r="N443">
        <f>IF(L443&lt;Percentiles!$G$4,1,0)</f>
        <v>1</v>
      </c>
      <c r="O443">
        <f>IF(L443&lt;Percentiles!$G$5,1,0)</f>
        <v>1</v>
      </c>
      <c r="P443">
        <f>IF(L443&lt;Percentiles!$G$6,1,0)</f>
        <v>1</v>
      </c>
      <c r="Q443">
        <f>IF(L443&lt;Percentiles!$G$7,1,0)</f>
        <v>1</v>
      </c>
      <c r="R443">
        <f>IF(L443&lt;Percentiles!$G$8,1,0)</f>
        <v>1</v>
      </c>
      <c r="S443">
        <f>IF(L443&lt;Percentiles!$G$9,1,0)</f>
        <v>1</v>
      </c>
      <c r="T443">
        <f>IF(L443&lt;Percentiles!$G$10,1,0)</f>
        <v>1</v>
      </c>
      <c r="U443">
        <f>IF(L443&lt;Percentiles!$G$11,1,0)</f>
        <v>1</v>
      </c>
    </row>
    <row r="444" spans="1:21" x14ac:dyDescent="0.35">
      <c r="A444" s="34">
        <f>Combined!A444</f>
        <v>280323</v>
      </c>
      <c r="B444" s="34">
        <f>Combined!B444</f>
        <v>19</v>
      </c>
      <c r="C444" s="36">
        <f>Combined!W444</f>
        <v>0.5722032430463373</v>
      </c>
      <c r="D444" s="36">
        <f>Combined!X444</f>
        <v>464.12844641815099</v>
      </c>
      <c r="E444" s="36">
        <f>Combined!Y444</f>
        <v>217.34127386851731</v>
      </c>
      <c r="F444" s="36">
        <f>Combined!Z444</f>
        <v>48.742643041748494</v>
      </c>
      <c r="G444" s="54">
        <f>IF(C444&lt;Percentiles!C$3, 1, IF(C444&lt;Percentiles!C$4, 2, IF(C444&lt;Percentiles!C$5, 3, IF(C444&lt;Percentiles!C$6, 4, IF(C444&lt;Percentiles!C$7, 5, IF(C444&lt;Percentiles!C$8, 6, IF(C444&lt;Percentiles!C$9, 7, IF(C444&lt;Percentiles!C$10, 8, IF(C444&lt;Percentiles!C$11, 9, IF(C444&lt;Percentiles!C$12, 10, 11))))))))))</f>
        <v>10</v>
      </c>
      <c r="H444" s="54">
        <f>IF(D444&lt;Percentiles!D$3, 1, IF(D444&lt;Percentiles!D$4, 2, IF(D444&lt;Percentiles!D$5, 3, IF(D444&lt;Percentiles!D$6, 4, IF(D444&lt;Percentiles!D$7, 5, IF(D444&lt;Percentiles!D$8, 6, IF(D444&lt;Percentiles!D$9, 7, IF(D444&lt;Percentiles!D$10, 8, IF(D444&lt;Percentiles!D$11, 9, IF(D444&lt;Percentiles!D$12, 10, 11))))))))))</f>
        <v>10</v>
      </c>
      <c r="I444" s="54">
        <f>IF(E444&lt;Percentiles!E$3, 1, IF(E444&lt;Percentiles!E$4, 2, IF(E444&lt;Percentiles!E$5, 3, IF(E444&lt;Percentiles!E$6, 4, IF(E444&lt;Percentiles!E$7, 5, IF(E444&lt;Percentiles!E$8, 6, IF(E444&lt;Percentiles!E$9, 7, IF(E444&lt;Percentiles!E$10, 8, IF(E444&lt;Percentiles!E$11, 9, IF(E444&lt;Percentiles!E$12, 10, 11))))))))))</f>
        <v>8</v>
      </c>
      <c r="J444" s="54">
        <f>IF(F444&lt;Percentiles!F$3, 1, IF(F444&lt;Percentiles!F$4, 2, IF(F444&lt;Percentiles!F$5, 3, IF(F444&lt;Percentiles!F$6, 4, IF(F444&lt;Percentiles!F$7, 5, IF(F444&lt;Percentiles!F$8, 6, IF(F444&lt;Percentiles!F$9, 7, IF(F444&lt;Percentiles!F$10, 8, IF(F444&lt;Percentiles!F$11, 9, IF(F444&lt;Percentiles!F$12, 10, 11))))))))))</f>
        <v>6</v>
      </c>
      <c r="K444" s="35">
        <f>Combined!AA444</f>
        <v>13</v>
      </c>
      <c r="L444" s="38">
        <f>Combined!AB444</f>
        <v>5.5873597011725309</v>
      </c>
      <c r="M444">
        <f>IF(L444&lt;Percentiles!$G$3,1,0)</f>
        <v>0</v>
      </c>
      <c r="N444">
        <f>IF(L444&lt;Percentiles!$G$4,1,0)</f>
        <v>1</v>
      </c>
      <c r="O444">
        <f>IF(L444&lt;Percentiles!$G$5,1,0)</f>
        <v>1</v>
      </c>
      <c r="P444">
        <f>IF(L444&lt;Percentiles!$G$6,1,0)</f>
        <v>1</v>
      </c>
      <c r="Q444">
        <f>IF(L444&lt;Percentiles!$G$7,1,0)</f>
        <v>1</v>
      </c>
      <c r="R444">
        <f>IF(L444&lt;Percentiles!$G$8,1,0)</f>
        <v>1</v>
      </c>
      <c r="S444">
        <f>IF(L444&lt;Percentiles!$G$9,1,0)</f>
        <v>1</v>
      </c>
      <c r="T444">
        <f>IF(L444&lt;Percentiles!$G$10,1,0)</f>
        <v>1</v>
      </c>
      <c r="U444">
        <f>IF(L444&lt;Percentiles!$G$11,1,0)</f>
        <v>1</v>
      </c>
    </row>
    <row r="445" spans="1:21" x14ac:dyDescent="0.35">
      <c r="A445" s="34">
        <f>Combined!A445</f>
        <v>280323</v>
      </c>
      <c r="B445" s="34">
        <f>Combined!B445</f>
        <v>20</v>
      </c>
      <c r="C445" s="36">
        <f>Combined!W445</f>
        <v>-0.24257829937707981</v>
      </c>
      <c r="D445" s="36">
        <f>Combined!X445</f>
        <v>106.50224878339301</v>
      </c>
      <c r="E445" s="36">
        <f>Combined!Y445</f>
        <v>35.83688749207284</v>
      </c>
      <c r="F445" s="36">
        <f>Combined!Z445</f>
        <v>11.974904001311927</v>
      </c>
      <c r="G445" s="54">
        <f>IF(C445&lt;Percentiles!C$3, 1, IF(C445&lt;Percentiles!C$4, 2, IF(C445&lt;Percentiles!C$5, 3, IF(C445&lt;Percentiles!C$6, 4, IF(C445&lt;Percentiles!C$7, 5, IF(C445&lt;Percentiles!C$8, 6, IF(C445&lt;Percentiles!C$9, 7, IF(C445&lt;Percentiles!C$10, 8, IF(C445&lt;Percentiles!C$11, 9, IF(C445&lt;Percentiles!C$12, 10, 11))))))))))</f>
        <v>7</v>
      </c>
      <c r="H445" s="54">
        <f>IF(D445&lt;Percentiles!D$3, 1, IF(D445&lt;Percentiles!D$4, 2, IF(D445&lt;Percentiles!D$5, 3, IF(D445&lt;Percentiles!D$6, 4, IF(D445&lt;Percentiles!D$7, 5, IF(D445&lt;Percentiles!D$8, 6, IF(D445&lt;Percentiles!D$9, 7, IF(D445&lt;Percentiles!D$10, 8, IF(D445&lt;Percentiles!D$11, 9, IF(D445&lt;Percentiles!D$12, 10, 11))))))))))</f>
        <v>5</v>
      </c>
      <c r="I445" s="54">
        <f>IF(E445&lt;Percentiles!E$3, 1, IF(E445&lt;Percentiles!E$4, 2, IF(E445&lt;Percentiles!E$5, 3, IF(E445&lt;Percentiles!E$6, 4, IF(E445&lt;Percentiles!E$7, 5, IF(E445&lt;Percentiles!E$8, 6, IF(E445&lt;Percentiles!E$9, 7, IF(E445&lt;Percentiles!E$10, 8, IF(E445&lt;Percentiles!E$11, 9, IF(E445&lt;Percentiles!E$12, 10, 11))))))))))</f>
        <v>6</v>
      </c>
      <c r="J445" s="54">
        <f>IF(F445&lt;Percentiles!F$3, 1, IF(F445&lt;Percentiles!F$4, 2, IF(F445&lt;Percentiles!F$5, 3, IF(F445&lt;Percentiles!F$6, 4, IF(F445&lt;Percentiles!F$7, 5, IF(F445&lt;Percentiles!F$8, 6, IF(F445&lt;Percentiles!F$9, 7, IF(F445&lt;Percentiles!F$10, 8, IF(F445&lt;Percentiles!F$11, 9, IF(F445&lt;Percentiles!F$12, 10, 11))))))))))</f>
        <v>2</v>
      </c>
      <c r="K445" s="35">
        <f>Combined!AA445</f>
        <v>13</v>
      </c>
      <c r="L445" s="38">
        <f>Combined!AB445</f>
        <v>23.372582995252529</v>
      </c>
      <c r="M445">
        <f>IF(L445&lt;Percentiles!$G$3,1,0)</f>
        <v>0</v>
      </c>
      <c r="N445">
        <f>IF(L445&lt;Percentiles!$G$4,1,0)</f>
        <v>0</v>
      </c>
      <c r="O445">
        <f>IF(L445&lt;Percentiles!$G$5,1,0)</f>
        <v>0</v>
      </c>
      <c r="P445">
        <f>IF(L445&lt;Percentiles!$G$6,1,0)</f>
        <v>0</v>
      </c>
      <c r="Q445">
        <f>IF(L445&lt;Percentiles!$G$7,1,0)</f>
        <v>1</v>
      </c>
      <c r="R445">
        <f>IF(L445&lt;Percentiles!$G$8,1,0)</f>
        <v>1</v>
      </c>
      <c r="S445">
        <f>IF(L445&lt;Percentiles!$G$9,1,0)</f>
        <v>1</v>
      </c>
      <c r="T445">
        <f>IF(L445&lt;Percentiles!$G$10,1,0)</f>
        <v>1</v>
      </c>
      <c r="U445">
        <f>IF(L445&lt;Percentiles!$G$11,1,0)</f>
        <v>1</v>
      </c>
    </row>
    <row r="446" spans="1:21" x14ac:dyDescent="0.35">
      <c r="A446" s="34">
        <f>Combined!A446</f>
        <v>280323</v>
      </c>
      <c r="B446" s="34">
        <f>Combined!B446</f>
        <v>21</v>
      </c>
      <c r="C446" s="36">
        <f>Combined!W446</f>
        <v>0.88106213797750577</v>
      </c>
      <c r="D446" s="36">
        <f>Combined!X446</f>
        <v>436.54557717745178</v>
      </c>
      <c r="E446" s="36">
        <f>Combined!Y446</f>
        <v>213.40784582928796</v>
      </c>
      <c r="F446" s="36">
        <f>Combined!Z446</f>
        <v>207.78314542911158</v>
      </c>
      <c r="G446" s="54">
        <f>IF(C446&lt;Percentiles!C$3, 1, IF(C446&lt;Percentiles!C$4, 2, IF(C446&lt;Percentiles!C$5, 3, IF(C446&lt;Percentiles!C$6, 4, IF(C446&lt;Percentiles!C$7, 5, IF(C446&lt;Percentiles!C$8, 6, IF(C446&lt;Percentiles!C$9, 7, IF(C446&lt;Percentiles!C$10, 8, IF(C446&lt;Percentiles!C$11, 9, IF(C446&lt;Percentiles!C$12, 10, 11))))))))))</f>
        <v>10</v>
      </c>
      <c r="H446" s="54">
        <f>IF(D446&lt;Percentiles!D$3, 1, IF(D446&lt;Percentiles!D$4, 2, IF(D446&lt;Percentiles!D$5, 3, IF(D446&lt;Percentiles!D$6, 4, IF(D446&lt;Percentiles!D$7, 5, IF(D446&lt;Percentiles!D$8, 6, IF(D446&lt;Percentiles!D$9, 7, IF(D446&lt;Percentiles!D$10, 8, IF(D446&lt;Percentiles!D$11, 9, IF(D446&lt;Percentiles!D$12, 10, 11))))))))))</f>
        <v>10</v>
      </c>
      <c r="I446" s="54">
        <f>IF(E446&lt;Percentiles!E$3, 1, IF(E446&lt;Percentiles!E$4, 2, IF(E446&lt;Percentiles!E$5, 3, IF(E446&lt;Percentiles!E$6, 4, IF(E446&lt;Percentiles!E$7, 5, IF(E446&lt;Percentiles!E$8, 6, IF(E446&lt;Percentiles!E$9, 7, IF(E446&lt;Percentiles!E$10, 8, IF(E446&lt;Percentiles!E$11, 9, IF(E446&lt;Percentiles!E$12, 10, 11))))))))))</f>
        <v>8</v>
      </c>
      <c r="J446" s="54">
        <f>IF(F446&lt;Percentiles!F$3, 1, IF(F446&lt;Percentiles!F$4, 2, IF(F446&lt;Percentiles!F$5, 3, IF(F446&lt;Percentiles!F$6, 4, IF(F446&lt;Percentiles!F$7, 5, IF(F446&lt;Percentiles!F$8, 6, IF(F446&lt;Percentiles!F$9, 7, IF(F446&lt;Percentiles!F$10, 8, IF(F446&lt;Percentiles!F$11, 9, IF(F446&lt;Percentiles!F$12, 10, 11))))))))))</f>
        <v>8</v>
      </c>
      <c r="K446" s="35">
        <f>Combined!AA446</f>
        <v>13</v>
      </c>
      <c r="L446" s="38">
        <f>Combined!AB446</f>
        <v>3.8410319254038439</v>
      </c>
      <c r="M446">
        <f>IF(L446&lt;Percentiles!$G$3,1,0)</f>
        <v>0</v>
      </c>
      <c r="N446">
        <f>IF(L446&lt;Percentiles!$G$4,1,0)</f>
        <v>1</v>
      </c>
      <c r="O446">
        <f>IF(L446&lt;Percentiles!$G$5,1,0)</f>
        <v>1</v>
      </c>
      <c r="P446">
        <f>IF(L446&lt;Percentiles!$G$6,1,0)</f>
        <v>1</v>
      </c>
      <c r="Q446">
        <f>IF(L446&lt;Percentiles!$G$7,1,0)</f>
        <v>1</v>
      </c>
      <c r="R446">
        <f>IF(L446&lt;Percentiles!$G$8,1,0)</f>
        <v>1</v>
      </c>
      <c r="S446">
        <f>IF(L446&lt;Percentiles!$G$9,1,0)</f>
        <v>1</v>
      </c>
      <c r="T446">
        <f>IF(L446&lt;Percentiles!$G$10,1,0)</f>
        <v>1</v>
      </c>
      <c r="U446">
        <f>IF(L446&lt;Percentiles!$G$11,1,0)</f>
        <v>1</v>
      </c>
    </row>
    <row r="447" spans="1:21" x14ac:dyDescent="0.35">
      <c r="A447" s="34">
        <f>Combined!A447</f>
        <v>280323</v>
      </c>
      <c r="B447" s="34">
        <f>Combined!B447</f>
        <v>22</v>
      </c>
      <c r="C447" s="36">
        <f>Combined!W447</f>
        <v>-0.35246231266986583</v>
      </c>
      <c r="D447" s="36">
        <f>Combined!X447</f>
        <v>129.70676246448491</v>
      </c>
      <c r="E447" s="36">
        <f>Combined!Y447</f>
        <v>38.645859759696847</v>
      </c>
      <c r="F447" s="36">
        <f>Combined!Z447</f>
        <v>8.6600767851711904</v>
      </c>
      <c r="G447" s="54">
        <f>IF(C447&lt;Percentiles!C$3, 1, IF(C447&lt;Percentiles!C$4, 2, IF(C447&lt;Percentiles!C$5, 3, IF(C447&lt;Percentiles!C$6, 4, IF(C447&lt;Percentiles!C$7, 5, IF(C447&lt;Percentiles!C$8, 6, IF(C447&lt;Percentiles!C$9, 7, IF(C447&lt;Percentiles!C$10, 8, IF(C447&lt;Percentiles!C$11, 9, IF(C447&lt;Percentiles!C$12, 10, 11))))))))))</f>
        <v>6</v>
      </c>
      <c r="H447" s="54">
        <f>IF(D447&lt;Percentiles!D$3, 1, IF(D447&lt;Percentiles!D$4, 2, IF(D447&lt;Percentiles!D$5, 3, IF(D447&lt;Percentiles!D$6, 4, IF(D447&lt;Percentiles!D$7, 5, IF(D447&lt;Percentiles!D$8, 6, IF(D447&lt;Percentiles!D$9, 7, IF(D447&lt;Percentiles!D$10, 8, IF(D447&lt;Percentiles!D$11, 9, IF(D447&lt;Percentiles!D$12, 10, 11))))))))))</f>
        <v>6</v>
      </c>
      <c r="I447" s="54">
        <f>IF(E447&lt;Percentiles!E$3, 1, IF(E447&lt;Percentiles!E$4, 2, IF(E447&lt;Percentiles!E$5, 3, IF(E447&lt;Percentiles!E$6, 4, IF(E447&lt;Percentiles!E$7, 5, IF(E447&lt;Percentiles!E$8, 6, IF(E447&lt;Percentiles!E$9, 7, IF(E447&lt;Percentiles!E$10, 8, IF(E447&lt;Percentiles!E$11, 9, IF(E447&lt;Percentiles!E$12, 10, 11))))))))))</f>
        <v>7</v>
      </c>
      <c r="J447" s="54">
        <f>IF(F447&lt;Percentiles!F$3, 1, IF(F447&lt;Percentiles!F$4, 2, IF(F447&lt;Percentiles!F$5, 3, IF(F447&lt;Percentiles!F$6, 4, IF(F447&lt;Percentiles!F$7, 5, IF(F447&lt;Percentiles!F$8, 6, IF(F447&lt;Percentiles!F$9, 7, IF(F447&lt;Percentiles!F$10, 8, IF(F447&lt;Percentiles!F$11, 9, IF(F447&lt;Percentiles!F$12, 10, 11))))))))))</f>
        <v>1</v>
      </c>
      <c r="K447" s="35">
        <f>Combined!AA447</f>
        <v>13</v>
      </c>
      <c r="L447" s="38">
        <f>Combined!AB447</f>
        <v>5.0651318038541371</v>
      </c>
      <c r="M447">
        <f>IF(L447&lt;Percentiles!$G$3,1,0)</f>
        <v>0</v>
      </c>
      <c r="N447">
        <f>IF(L447&lt;Percentiles!$G$4,1,0)</f>
        <v>1</v>
      </c>
      <c r="O447">
        <f>IF(L447&lt;Percentiles!$G$5,1,0)</f>
        <v>1</v>
      </c>
      <c r="P447">
        <f>IF(L447&lt;Percentiles!$G$6,1,0)</f>
        <v>1</v>
      </c>
      <c r="Q447">
        <f>IF(L447&lt;Percentiles!$G$7,1,0)</f>
        <v>1</v>
      </c>
      <c r="R447">
        <f>IF(L447&lt;Percentiles!$G$8,1,0)</f>
        <v>1</v>
      </c>
      <c r="S447">
        <f>IF(L447&lt;Percentiles!$G$9,1,0)</f>
        <v>1</v>
      </c>
      <c r="T447">
        <f>IF(L447&lt;Percentiles!$G$10,1,0)</f>
        <v>1</v>
      </c>
      <c r="U447">
        <f>IF(L447&lt;Percentiles!$G$11,1,0)</f>
        <v>1</v>
      </c>
    </row>
    <row r="448" spans="1:21" x14ac:dyDescent="0.35">
      <c r="A448" s="34">
        <f>Combined!A448</f>
        <v>280323</v>
      </c>
      <c r="B448" s="34">
        <f>Combined!B448</f>
        <v>23</v>
      </c>
      <c r="C448" s="36">
        <f>Combined!W448</f>
        <v>-0.16403414694881763</v>
      </c>
      <c r="D448" s="36">
        <f>Combined!X448</f>
        <v>112.44650057202122</v>
      </c>
      <c r="E448" s="36">
        <f>Combined!Y448</f>
        <v>33.993537998014936</v>
      </c>
      <c r="F448" s="36">
        <f>Combined!Z448</f>
        <v>29.505320686879251</v>
      </c>
      <c r="G448" s="54">
        <f>IF(C448&lt;Percentiles!C$3, 1, IF(C448&lt;Percentiles!C$4, 2, IF(C448&lt;Percentiles!C$5, 3, IF(C448&lt;Percentiles!C$6, 4, IF(C448&lt;Percentiles!C$7, 5, IF(C448&lt;Percentiles!C$8, 6, IF(C448&lt;Percentiles!C$9, 7, IF(C448&lt;Percentiles!C$10, 8, IF(C448&lt;Percentiles!C$11, 9, IF(C448&lt;Percentiles!C$12, 10, 11))))))))))</f>
        <v>8</v>
      </c>
      <c r="H448" s="54">
        <f>IF(D448&lt;Percentiles!D$3, 1, IF(D448&lt;Percentiles!D$4, 2, IF(D448&lt;Percentiles!D$5, 3, IF(D448&lt;Percentiles!D$6, 4, IF(D448&lt;Percentiles!D$7, 5, IF(D448&lt;Percentiles!D$8, 6, IF(D448&lt;Percentiles!D$9, 7, IF(D448&lt;Percentiles!D$10, 8, IF(D448&lt;Percentiles!D$11, 9, IF(D448&lt;Percentiles!D$12, 10, 11))))))))))</f>
        <v>5</v>
      </c>
      <c r="I448" s="54">
        <f>IF(E448&lt;Percentiles!E$3, 1, IF(E448&lt;Percentiles!E$4, 2, IF(E448&lt;Percentiles!E$5, 3, IF(E448&lt;Percentiles!E$6, 4, IF(E448&lt;Percentiles!E$7, 5, IF(E448&lt;Percentiles!E$8, 6, IF(E448&lt;Percentiles!E$9, 7, IF(E448&lt;Percentiles!E$10, 8, IF(E448&lt;Percentiles!E$11, 9, IF(E448&lt;Percentiles!E$12, 10, 11))))))))))</f>
        <v>6</v>
      </c>
      <c r="J448" s="54">
        <f>IF(F448&lt;Percentiles!F$3, 1, IF(F448&lt;Percentiles!F$4, 2, IF(F448&lt;Percentiles!F$5, 3, IF(F448&lt;Percentiles!F$6, 4, IF(F448&lt;Percentiles!F$7, 5, IF(F448&lt;Percentiles!F$8, 6, IF(F448&lt;Percentiles!F$9, 7, IF(F448&lt;Percentiles!F$10, 8, IF(F448&lt;Percentiles!F$11, 9, IF(F448&lt;Percentiles!F$12, 10, 11))))))))))</f>
        <v>3</v>
      </c>
      <c r="K448" s="35">
        <f>Combined!AA448</f>
        <v>13</v>
      </c>
      <c r="L448" s="38">
        <f>Combined!AB448</f>
        <v>24.055064345370447</v>
      </c>
      <c r="M448">
        <f>IF(L448&lt;Percentiles!$G$3,1,0)</f>
        <v>0</v>
      </c>
      <c r="N448">
        <f>IF(L448&lt;Percentiles!$G$4,1,0)</f>
        <v>0</v>
      </c>
      <c r="O448">
        <f>IF(L448&lt;Percentiles!$G$5,1,0)</f>
        <v>0</v>
      </c>
      <c r="P448">
        <f>IF(L448&lt;Percentiles!$G$6,1,0)</f>
        <v>0</v>
      </c>
      <c r="Q448">
        <f>IF(L448&lt;Percentiles!$G$7,1,0)</f>
        <v>1</v>
      </c>
      <c r="R448">
        <f>IF(L448&lt;Percentiles!$G$8,1,0)</f>
        <v>1</v>
      </c>
      <c r="S448">
        <f>IF(L448&lt;Percentiles!$G$9,1,0)</f>
        <v>1</v>
      </c>
      <c r="T448">
        <f>IF(L448&lt;Percentiles!$G$10,1,0)</f>
        <v>1</v>
      </c>
      <c r="U448">
        <f>IF(L448&lt;Percentiles!$G$11,1,0)</f>
        <v>1</v>
      </c>
    </row>
    <row r="449" spans="1:21" x14ac:dyDescent="0.35">
      <c r="A449" s="34">
        <f>Combined!A449</f>
        <v>280323</v>
      </c>
      <c r="B449" s="34">
        <f>Combined!B449</f>
        <v>24</v>
      </c>
      <c r="C449" s="36">
        <f>Combined!W449</f>
        <v>-0.27398333992701451</v>
      </c>
      <c r="D449" s="36">
        <f>Combined!X449</f>
        <v>131.01234169919559</v>
      </c>
      <c r="E449" s="36">
        <f>Combined!Y449</f>
        <v>35.866760417003846</v>
      </c>
      <c r="F449" s="36">
        <f>Combined!Z449</f>
        <v>1.7897819623161983</v>
      </c>
      <c r="G449" s="54">
        <f>IF(C449&lt;Percentiles!C$3, 1, IF(C449&lt;Percentiles!C$4, 2, IF(C449&lt;Percentiles!C$5, 3, IF(C449&lt;Percentiles!C$6, 4, IF(C449&lt;Percentiles!C$7, 5, IF(C449&lt;Percentiles!C$8, 6, IF(C449&lt;Percentiles!C$9, 7, IF(C449&lt;Percentiles!C$10, 8, IF(C449&lt;Percentiles!C$11, 9, IF(C449&lt;Percentiles!C$12, 10, 11))))))))))</f>
        <v>7</v>
      </c>
      <c r="H449" s="54">
        <f>IF(D449&lt;Percentiles!D$3, 1, IF(D449&lt;Percentiles!D$4, 2, IF(D449&lt;Percentiles!D$5, 3, IF(D449&lt;Percentiles!D$6, 4, IF(D449&lt;Percentiles!D$7, 5, IF(D449&lt;Percentiles!D$8, 6, IF(D449&lt;Percentiles!D$9, 7, IF(D449&lt;Percentiles!D$10, 8, IF(D449&lt;Percentiles!D$11, 9, IF(D449&lt;Percentiles!D$12, 10, 11))))))))))</f>
        <v>7</v>
      </c>
      <c r="I449" s="54">
        <f>IF(E449&lt;Percentiles!E$3, 1, IF(E449&lt;Percentiles!E$4, 2, IF(E449&lt;Percentiles!E$5, 3, IF(E449&lt;Percentiles!E$6, 4, IF(E449&lt;Percentiles!E$7, 5, IF(E449&lt;Percentiles!E$8, 6, IF(E449&lt;Percentiles!E$9, 7, IF(E449&lt;Percentiles!E$10, 8, IF(E449&lt;Percentiles!E$11, 9, IF(E449&lt;Percentiles!E$12, 10, 11))))))))))</f>
        <v>6</v>
      </c>
      <c r="J449" s="54">
        <f>IF(F449&lt;Percentiles!F$3, 1, IF(F449&lt;Percentiles!F$4, 2, IF(F449&lt;Percentiles!F$5, 3, IF(F449&lt;Percentiles!F$6, 4, IF(F449&lt;Percentiles!F$7, 5, IF(F449&lt;Percentiles!F$8, 6, IF(F449&lt;Percentiles!F$9, 7, IF(F449&lt;Percentiles!F$10, 8, IF(F449&lt;Percentiles!F$11, 9, IF(F449&lt;Percentiles!F$12, 10, 11))))))))))</f>
        <v>1</v>
      </c>
      <c r="K449" s="35">
        <f>Combined!AA449</f>
        <v>13</v>
      </c>
      <c r="L449" s="38">
        <f>Combined!AB449</f>
        <v>6.9112875660055204</v>
      </c>
      <c r="M449">
        <f>IF(L449&lt;Percentiles!$G$3,1,0)</f>
        <v>0</v>
      </c>
      <c r="N449">
        <f>IF(L449&lt;Percentiles!$G$4,1,0)</f>
        <v>0</v>
      </c>
      <c r="O449">
        <f>IF(L449&lt;Percentiles!$G$5,1,0)</f>
        <v>1</v>
      </c>
      <c r="P449">
        <f>IF(L449&lt;Percentiles!$G$6,1,0)</f>
        <v>1</v>
      </c>
      <c r="Q449">
        <f>IF(L449&lt;Percentiles!$G$7,1,0)</f>
        <v>1</v>
      </c>
      <c r="R449">
        <f>IF(L449&lt;Percentiles!$G$8,1,0)</f>
        <v>1</v>
      </c>
      <c r="S449">
        <f>IF(L449&lt;Percentiles!$G$9,1,0)</f>
        <v>1</v>
      </c>
      <c r="T449">
        <f>IF(L449&lt;Percentiles!$G$10,1,0)</f>
        <v>1</v>
      </c>
      <c r="U449">
        <f>IF(L449&lt;Percentiles!$G$11,1,0)</f>
        <v>1</v>
      </c>
    </row>
    <row r="450" spans="1:21" x14ac:dyDescent="0.35">
      <c r="A450" s="34">
        <f>Combined!A450</f>
        <v>280323</v>
      </c>
      <c r="B450" s="34">
        <f>Combined!B450</f>
        <v>25</v>
      </c>
      <c r="C450" s="36">
        <f>Combined!W450</f>
        <v>0.56706908365957009</v>
      </c>
      <c r="D450" s="36">
        <f>Combined!X450</f>
        <v>132.0291860051172</v>
      </c>
      <c r="E450" s="36">
        <f>Combined!Y450</f>
        <v>38.592975944481161</v>
      </c>
      <c r="F450" s="36">
        <f>Combined!Z450</f>
        <v>42.688753070175053</v>
      </c>
      <c r="G450" s="54">
        <f>IF(C450&lt;Percentiles!C$3, 1, IF(C450&lt;Percentiles!C$4, 2, IF(C450&lt;Percentiles!C$5, 3, IF(C450&lt;Percentiles!C$6, 4, IF(C450&lt;Percentiles!C$7, 5, IF(C450&lt;Percentiles!C$8, 6, IF(C450&lt;Percentiles!C$9, 7, IF(C450&lt;Percentiles!C$10, 8, IF(C450&lt;Percentiles!C$11, 9, IF(C450&lt;Percentiles!C$12, 10, 11))))))))))</f>
        <v>9</v>
      </c>
      <c r="H450" s="54">
        <f>IF(D450&lt;Percentiles!D$3, 1, IF(D450&lt;Percentiles!D$4, 2, IF(D450&lt;Percentiles!D$5, 3, IF(D450&lt;Percentiles!D$6, 4, IF(D450&lt;Percentiles!D$7, 5, IF(D450&lt;Percentiles!D$8, 6, IF(D450&lt;Percentiles!D$9, 7, IF(D450&lt;Percentiles!D$10, 8, IF(D450&lt;Percentiles!D$11, 9, IF(D450&lt;Percentiles!D$12, 10, 11))))))))))</f>
        <v>7</v>
      </c>
      <c r="I450" s="54">
        <f>IF(E450&lt;Percentiles!E$3, 1, IF(E450&lt;Percentiles!E$4, 2, IF(E450&lt;Percentiles!E$5, 3, IF(E450&lt;Percentiles!E$6, 4, IF(E450&lt;Percentiles!E$7, 5, IF(E450&lt;Percentiles!E$8, 6, IF(E450&lt;Percentiles!E$9, 7, IF(E450&lt;Percentiles!E$10, 8, IF(E450&lt;Percentiles!E$11, 9, IF(E450&lt;Percentiles!E$12, 10, 11))))))))))</f>
        <v>7</v>
      </c>
      <c r="J450" s="54">
        <f>IF(F450&lt;Percentiles!F$3, 1, IF(F450&lt;Percentiles!F$4, 2, IF(F450&lt;Percentiles!F$5, 3, IF(F450&lt;Percentiles!F$6, 4, IF(F450&lt;Percentiles!F$7, 5, IF(F450&lt;Percentiles!F$8, 6, IF(F450&lt;Percentiles!F$9, 7, IF(F450&lt;Percentiles!F$10, 8, IF(F450&lt;Percentiles!F$11, 9, IF(F450&lt;Percentiles!F$12, 10, 11))))))))))</f>
        <v>5</v>
      </c>
      <c r="K450" s="35">
        <f>Combined!AA450</f>
        <v>13</v>
      </c>
      <c r="L450" s="38">
        <f>Combined!AB450</f>
        <v>5.0977808601826853</v>
      </c>
      <c r="M450">
        <f>IF(L450&lt;Percentiles!$G$3,1,0)</f>
        <v>0</v>
      </c>
      <c r="N450">
        <f>IF(L450&lt;Percentiles!$G$4,1,0)</f>
        <v>1</v>
      </c>
      <c r="O450">
        <f>IF(L450&lt;Percentiles!$G$5,1,0)</f>
        <v>1</v>
      </c>
      <c r="P450">
        <f>IF(L450&lt;Percentiles!$G$6,1,0)</f>
        <v>1</v>
      </c>
      <c r="Q450">
        <f>IF(L450&lt;Percentiles!$G$7,1,0)</f>
        <v>1</v>
      </c>
      <c r="R450">
        <f>IF(L450&lt;Percentiles!$G$8,1,0)</f>
        <v>1</v>
      </c>
      <c r="S450">
        <f>IF(L450&lt;Percentiles!$G$9,1,0)</f>
        <v>1</v>
      </c>
      <c r="T450">
        <f>IF(L450&lt;Percentiles!$G$10,1,0)</f>
        <v>1</v>
      </c>
      <c r="U450">
        <f>IF(L450&lt;Percentiles!$G$11,1,0)</f>
        <v>1</v>
      </c>
    </row>
    <row r="451" spans="1:21" x14ac:dyDescent="0.35">
      <c r="A451" s="34">
        <f>Combined!A451</f>
        <v>280323</v>
      </c>
      <c r="B451" s="34">
        <f>Combined!B451</f>
        <v>26</v>
      </c>
      <c r="C451" s="36">
        <f>Combined!W451</f>
        <v>-0.31223117409270751</v>
      </c>
      <c r="D451" s="36">
        <f>Combined!X451</f>
        <v>132.62439308653057</v>
      </c>
      <c r="E451" s="36">
        <f>Combined!Y451</f>
        <v>36.086432106524967</v>
      </c>
      <c r="F451" s="36">
        <f>Combined!Z451</f>
        <v>35.586609408160925</v>
      </c>
      <c r="G451" s="54">
        <f>IF(C451&lt;Percentiles!C$3, 1, IF(C451&lt;Percentiles!C$4, 2, IF(C451&lt;Percentiles!C$5, 3, IF(C451&lt;Percentiles!C$6, 4, IF(C451&lt;Percentiles!C$7, 5, IF(C451&lt;Percentiles!C$8, 6, IF(C451&lt;Percentiles!C$9, 7, IF(C451&lt;Percentiles!C$10, 8, IF(C451&lt;Percentiles!C$11, 9, IF(C451&lt;Percentiles!C$12, 10, 11))))))))))</f>
        <v>7</v>
      </c>
      <c r="H451" s="54">
        <f>IF(D451&lt;Percentiles!D$3, 1, IF(D451&lt;Percentiles!D$4, 2, IF(D451&lt;Percentiles!D$5, 3, IF(D451&lt;Percentiles!D$6, 4, IF(D451&lt;Percentiles!D$7, 5, IF(D451&lt;Percentiles!D$8, 6, IF(D451&lt;Percentiles!D$9, 7, IF(D451&lt;Percentiles!D$10, 8, IF(D451&lt;Percentiles!D$11, 9, IF(D451&lt;Percentiles!D$12, 10, 11))))))))))</f>
        <v>7</v>
      </c>
      <c r="I451" s="54">
        <f>IF(E451&lt;Percentiles!E$3, 1, IF(E451&lt;Percentiles!E$4, 2, IF(E451&lt;Percentiles!E$5, 3, IF(E451&lt;Percentiles!E$6, 4, IF(E451&lt;Percentiles!E$7, 5, IF(E451&lt;Percentiles!E$8, 6, IF(E451&lt;Percentiles!E$9, 7, IF(E451&lt;Percentiles!E$10, 8, IF(E451&lt;Percentiles!E$11, 9, IF(E451&lt;Percentiles!E$12, 10, 11))))))))))</f>
        <v>7</v>
      </c>
      <c r="J451" s="54">
        <f>IF(F451&lt;Percentiles!F$3, 1, IF(F451&lt;Percentiles!F$4, 2, IF(F451&lt;Percentiles!F$5, 3, IF(F451&lt;Percentiles!F$6, 4, IF(F451&lt;Percentiles!F$7, 5, IF(F451&lt;Percentiles!F$8, 6, IF(F451&lt;Percentiles!F$9, 7, IF(F451&lt;Percentiles!F$10, 8, IF(F451&lt;Percentiles!F$11, 9, IF(F451&lt;Percentiles!F$12, 10, 11))))))))))</f>
        <v>4</v>
      </c>
      <c r="K451" s="35">
        <f>Combined!AA451</f>
        <v>13</v>
      </c>
      <c r="L451" s="38">
        <f>Combined!AB451</f>
        <v>3.8469984390887633</v>
      </c>
      <c r="M451">
        <f>IF(L451&lt;Percentiles!$G$3,1,0)</f>
        <v>0</v>
      </c>
      <c r="N451">
        <f>IF(L451&lt;Percentiles!$G$4,1,0)</f>
        <v>1</v>
      </c>
      <c r="O451">
        <f>IF(L451&lt;Percentiles!$G$5,1,0)</f>
        <v>1</v>
      </c>
      <c r="P451">
        <f>IF(L451&lt;Percentiles!$G$6,1,0)</f>
        <v>1</v>
      </c>
      <c r="Q451">
        <f>IF(L451&lt;Percentiles!$G$7,1,0)</f>
        <v>1</v>
      </c>
      <c r="R451">
        <f>IF(L451&lt;Percentiles!$G$8,1,0)</f>
        <v>1</v>
      </c>
      <c r="S451">
        <f>IF(L451&lt;Percentiles!$G$9,1,0)</f>
        <v>1</v>
      </c>
      <c r="T451">
        <f>IF(L451&lt;Percentiles!$G$10,1,0)</f>
        <v>1</v>
      </c>
      <c r="U451">
        <f>IF(L451&lt;Percentiles!$G$11,1,0)</f>
        <v>1</v>
      </c>
    </row>
    <row r="452" spans="1:21" x14ac:dyDescent="0.35">
      <c r="A452" s="34">
        <f>Combined!A452</f>
        <v>280323</v>
      </c>
      <c r="B452" s="34">
        <f>Combined!B452</f>
        <v>27</v>
      </c>
      <c r="C452" s="36">
        <f>Combined!W452</f>
        <v>-0.23858621904111185</v>
      </c>
      <c r="D452" s="36">
        <f>Combined!X452</f>
        <v>80.151040507887899</v>
      </c>
      <c r="E452" s="36">
        <f>Combined!Y452</f>
        <v>27.022062898654767</v>
      </c>
      <c r="F452" s="36">
        <f>Combined!Z452</f>
        <v>18.397559655756055</v>
      </c>
      <c r="G452" s="54">
        <f>IF(C452&lt;Percentiles!C$3, 1, IF(C452&lt;Percentiles!C$4, 2, IF(C452&lt;Percentiles!C$5, 3, IF(C452&lt;Percentiles!C$6, 4, IF(C452&lt;Percentiles!C$7, 5, IF(C452&lt;Percentiles!C$8, 6, IF(C452&lt;Percentiles!C$9, 7, IF(C452&lt;Percentiles!C$10, 8, IF(C452&lt;Percentiles!C$11, 9, IF(C452&lt;Percentiles!C$12, 10, 11))))))))))</f>
        <v>8</v>
      </c>
      <c r="H452" s="54">
        <f>IF(D452&lt;Percentiles!D$3, 1, IF(D452&lt;Percentiles!D$4, 2, IF(D452&lt;Percentiles!D$5, 3, IF(D452&lt;Percentiles!D$6, 4, IF(D452&lt;Percentiles!D$7, 5, IF(D452&lt;Percentiles!D$8, 6, IF(D452&lt;Percentiles!D$9, 7, IF(D452&lt;Percentiles!D$10, 8, IF(D452&lt;Percentiles!D$11, 9, IF(D452&lt;Percentiles!D$12, 10, 11))))))))))</f>
        <v>5</v>
      </c>
      <c r="I452" s="54">
        <f>IF(E452&lt;Percentiles!E$3, 1, IF(E452&lt;Percentiles!E$4, 2, IF(E452&lt;Percentiles!E$5, 3, IF(E452&lt;Percentiles!E$6, 4, IF(E452&lt;Percentiles!E$7, 5, IF(E452&lt;Percentiles!E$8, 6, IF(E452&lt;Percentiles!E$9, 7, IF(E452&lt;Percentiles!E$10, 8, IF(E452&lt;Percentiles!E$11, 9, IF(E452&lt;Percentiles!E$12, 10, 11))))))))))</f>
        <v>5</v>
      </c>
      <c r="J452" s="54">
        <f>IF(F452&lt;Percentiles!F$3, 1, IF(F452&lt;Percentiles!F$4, 2, IF(F452&lt;Percentiles!F$5, 3, IF(F452&lt;Percentiles!F$6, 4, IF(F452&lt;Percentiles!F$7, 5, IF(F452&lt;Percentiles!F$8, 6, IF(F452&lt;Percentiles!F$9, 7, IF(F452&lt;Percentiles!F$10, 8, IF(F452&lt;Percentiles!F$11, 9, IF(F452&lt;Percentiles!F$12, 10, 11))))))))))</f>
        <v>2</v>
      </c>
      <c r="K452" s="35">
        <f>Combined!AA452</f>
        <v>13</v>
      </c>
      <c r="L452" s="38">
        <f>Combined!AB452</f>
        <v>24.368437895793331</v>
      </c>
      <c r="M452">
        <f>IF(L452&lt;Percentiles!$G$3,1,0)</f>
        <v>0</v>
      </c>
      <c r="N452">
        <f>IF(L452&lt;Percentiles!$G$4,1,0)</f>
        <v>0</v>
      </c>
      <c r="O452">
        <f>IF(L452&lt;Percentiles!$G$5,1,0)</f>
        <v>0</v>
      </c>
      <c r="P452">
        <f>IF(L452&lt;Percentiles!$G$6,1,0)</f>
        <v>0</v>
      </c>
      <c r="Q452">
        <f>IF(L452&lt;Percentiles!$G$7,1,0)</f>
        <v>1</v>
      </c>
      <c r="R452">
        <f>IF(L452&lt;Percentiles!$G$8,1,0)</f>
        <v>1</v>
      </c>
      <c r="S452">
        <f>IF(L452&lt;Percentiles!$G$9,1,0)</f>
        <v>1</v>
      </c>
      <c r="T452">
        <f>IF(L452&lt;Percentiles!$G$10,1,0)</f>
        <v>1</v>
      </c>
      <c r="U452">
        <f>IF(L452&lt;Percentiles!$G$11,1,0)</f>
        <v>1</v>
      </c>
    </row>
    <row r="453" spans="1:21" x14ac:dyDescent="0.35">
      <c r="A453" s="34">
        <f>Combined!A453</f>
        <v>280323</v>
      </c>
      <c r="B453" s="34">
        <f>Combined!B453</f>
        <v>28</v>
      </c>
      <c r="C453" s="36">
        <f>Combined!W453</f>
        <v>-0.27760223227071162</v>
      </c>
      <c r="D453" s="36">
        <f>Combined!X453</f>
        <v>106.10670909420516</v>
      </c>
      <c r="E453" s="36">
        <f>Combined!Y453</f>
        <v>32.082972078847142</v>
      </c>
      <c r="F453" s="36">
        <f>Combined!Z453</f>
        <v>36.826734770538224</v>
      </c>
      <c r="G453" s="54">
        <f>IF(C453&lt;Percentiles!C$3, 1, IF(C453&lt;Percentiles!C$4, 2, IF(C453&lt;Percentiles!C$5, 3, IF(C453&lt;Percentiles!C$6, 4, IF(C453&lt;Percentiles!C$7, 5, IF(C453&lt;Percentiles!C$8, 6, IF(C453&lt;Percentiles!C$9, 7, IF(C453&lt;Percentiles!C$10, 8, IF(C453&lt;Percentiles!C$11, 9, IF(C453&lt;Percentiles!C$12, 10, 11))))))))))</f>
        <v>7</v>
      </c>
      <c r="H453" s="54">
        <f>IF(D453&lt;Percentiles!D$3, 1, IF(D453&lt;Percentiles!D$4, 2, IF(D453&lt;Percentiles!D$5, 3, IF(D453&lt;Percentiles!D$6, 4, IF(D453&lt;Percentiles!D$7, 5, IF(D453&lt;Percentiles!D$8, 6, IF(D453&lt;Percentiles!D$9, 7, IF(D453&lt;Percentiles!D$10, 8, IF(D453&lt;Percentiles!D$11, 9, IF(D453&lt;Percentiles!D$12, 10, 11))))))))))</f>
        <v>5</v>
      </c>
      <c r="I453" s="54">
        <f>IF(E453&lt;Percentiles!E$3, 1, IF(E453&lt;Percentiles!E$4, 2, IF(E453&lt;Percentiles!E$5, 3, IF(E453&lt;Percentiles!E$6, 4, IF(E453&lt;Percentiles!E$7, 5, IF(E453&lt;Percentiles!E$8, 6, IF(E453&lt;Percentiles!E$9, 7, IF(E453&lt;Percentiles!E$10, 8, IF(E453&lt;Percentiles!E$11, 9, IF(E453&lt;Percentiles!E$12, 10, 11))))))))))</f>
        <v>6</v>
      </c>
      <c r="J453" s="54">
        <f>IF(F453&lt;Percentiles!F$3, 1, IF(F453&lt;Percentiles!F$4, 2, IF(F453&lt;Percentiles!F$5, 3, IF(F453&lt;Percentiles!F$6, 4, IF(F453&lt;Percentiles!F$7, 5, IF(F453&lt;Percentiles!F$8, 6, IF(F453&lt;Percentiles!F$9, 7, IF(F453&lt;Percentiles!F$10, 8, IF(F453&lt;Percentiles!F$11, 9, IF(F453&lt;Percentiles!F$12, 10, 11))))))))))</f>
        <v>4</v>
      </c>
      <c r="K453" s="35">
        <f>Combined!AA453</f>
        <v>13</v>
      </c>
      <c r="L453" s="38">
        <f>Combined!AB453</f>
        <v>4.8672979295263046</v>
      </c>
      <c r="M453">
        <f>IF(L453&lt;Percentiles!$G$3,1,0)</f>
        <v>0</v>
      </c>
      <c r="N453">
        <f>IF(L453&lt;Percentiles!$G$4,1,0)</f>
        <v>1</v>
      </c>
      <c r="O453">
        <f>IF(L453&lt;Percentiles!$G$5,1,0)</f>
        <v>1</v>
      </c>
      <c r="P453">
        <f>IF(L453&lt;Percentiles!$G$6,1,0)</f>
        <v>1</v>
      </c>
      <c r="Q453">
        <f>IF(L453&lt;Percentiles!$G$7,1,0)</f>
        <v>1</v>
      </c>
      <c r="R453">
        <f>IF(L453&lt;Percentiles!$G$8,1,0)</f>
        <v>1</v>
      </c>
      <c r="S453">
        <f>IF(L453&lt;Percentiles!$G$9,1,0)</f>
        <v>1</v>
      </c>
      <c r="T453">
        <f>IF(L453&lt;Percentiles!$G$10,1,0)</f>
        <v>1</v>
      </c>
      <c r="U453">
        <f>IF(L453&lt;Percentiles!$G$11,1,0)</f>
        <v>1</v>
      </c>
    </row>
    <row r="454" spans="1:21" x14ac:dyDescent="0.35">
      <c r="A454" s="34">
        <f>Combined!A454</f>
        <v>280323</v>
      </c>
      <c r="B454" s="34">
        <f>Combined!B454</f>
        <v>29</v>
      </c>
      <c r="C454" s="36">
        <f>Combined!W454</f>
        <v>-0.25313599994088704</v>
      </c>
      <c r="D454" s="36">
        <f>Combined!X454</f>
        <v>122.08556410177606</v>
      </c>
      <c r="E454" s="36">
        <f>Combined!Y454</f>
        <v>35.671485900109076</v>
      </c>
      <c r="F454" s="36">
        <f>Combined!Z454</f>
        <v>8.3656115399295601</v>
      </c>
      <c r="G454" s="54">
        <f>IF(C454&lt;Percentiles!C$3, 1, IF(C454&lt;Percentiles!C$4, 2, IF(C454&lt;Percentiles!C$5, 3, IF(C454&lt;Percentiles!C$6, 4, IF(C454&lt;Percentiles!C$7, 5, IF(C454&lt;Percentiles!C$8, 6, IF(C454&lt;Percentiles!C$9, 7, IF(C454&lt;Percentiles!C$10, 8, IF(C454&lt;Percentiles!C$11, 9, IF(C454&lt;Percentiles!C$12, 10, 11))))))))))</f>
        <v>7</v>
      </c>
      <c r="H454" s="54">
        <f>IF(D454&lt;Percentiles!D$3, 1, IF(D454&lt;Percentiles!D$4, 2, IF(D454&lt;Percentiles!D$5, 3, IF(D454&lt;Percentiles!D$6, 4, IF(D454&lt;Percentiles!D$7, 5, IF(D454&lt;Percentiles!D$8, 6, IF(D454&lt;Percentiles!D$9, 7, IF(D454&lt;Percentiles!D$10, 8, IF(D454&lt;Percentiles!D$11, 9, IF(D454&lt;Percentiles!D$12, 10, 11))))))))))</f>
        <v>6</v>
      </c>
      <c r="I454" s="54">
        <f>IF(E454&lt;Percentiles!E$3, 1, IF(E454&lt;Percentiles!E$4, 2, IF(E454&lt;Percentiles!E$5, 3, IF(E454&lt;Percentiles!E$6, 4, IF(E454&lt;Percentiles!E$7, 5, IF(E454&lt;Percentiles!E$8, 6, IF(E454&lt;Percentiles!E$9, 7, IF(E454&lt;Percentiles!E$10, 8, IF(E454&lt;Percentiles!E$11, 9, IF(E454&lt;Percentiles!E$12, 10, 11))))))))))</f>
        <v>6</v>
      </c>
      <c r="J454" s="54">
        <f>IF(F454&lt;Percentiles!F$3, 1, IF(F454&lt;Percentiles!F$4, 2, IF(F454&lt;Percentiles!F$5, 3, IF(F454&lt;Percentiles!F$6, 4, IF(F454&lt;Percentiles!F$7, 5, IF(F454&lt;Percentiles!F$8, 6, IF(F454&lt;Percentiles!F$9, 7, IF(F454&lt;Percentiles!F$10, 8, IF(F454&lt;Percentiles!F$11, 9, IF(F454&lt;Percentiles!F$12, 10, 11))))))))))</f>
        <v>1</v>
      </c>
      <c r="K454" s="35">
        <f>Combined!AA454</f>
        <v>13</v>
      </c>
      <c r="L454" s="38">
        <f>Combined!AB454</f>
        <v>17.476710214870277</v>
      </c>
      <c r="M454">
        <f>IF(L454&lt;Percentiles!$G$3,1,0)</f>
        <v>0</v>
      </c>
      <c r="N454">
        <f>IF(L454&lt;Percentiles!$G$4,1,0)</f>
        <v>0</v>
      </c>
      <c r="O454">
        <f>IF(L454&lt;Percentiles!$G$5,1,0)</f>
        <v>0</v>
      </c>
      <c r="P454">
        <f>IF(L454&lt;Percentiles!$G$6,1,0)</f>
        <v>1</v>
      </c>
      <c r="Q454">
        <f>IF(L454&lt;Percentiles!$G$7,1,0)</f>
        <v>1</v>
      </c>
      <c r="R454">
        <f>IF(L454&lt;Percentiles!$G$8,1,0)</f>
        <v>1</v>
      </c>
      <c r="S454">
        <f>IF(L454&lt;Percentiles!$G$9,1,0)</f>
        <v>1</v>
      </c>
      <c r="T454">
        <f>IF(L454&lt;Percentiles!$G$10,1,0)</f>
        <v>1</v>
      </c>
      <c r="U454">
        <f>IF(L454&lt;Percentiles!$G$11,1,0)</f>
        <v>1</v>
      </c>
    </row>
    <row r="455" spans="1:21" x14ac:dyDescent="0.35">
      <c r="A455" s="34">
        <f>Combined!A455</f>
        <v>280323</v>
      </c>
      <c r="B455" s="34">
        <f>Combined!B455</f>
        <v>30</v>
      </c>
      <c r="C455" s="36">
        <f>Combined!W455</f>
        <v>-0.17375627446770051</v>
      </c>
      <c r="D455" s="36">
        <f>Combined!X455</f>
        <v>115.34403344369932</v>
      </c>
      <c r="E455" s="36">
        <f>Combined!Y455</f>
        <v>32.275797031346592</v>
      </c>
      <c r="F455" s="36">
        <f>Combined!Z455</f>
        <v>54.011354422405837</v>
      </c>
      <c r="G455" s="54">
        <f>IF(C455&lt;Percentiles!C$3, 1, IF(C455&lt;Percentiles!C$4, 2, IF(C455&lt;Percentiles!C$5, 3, IF(C455&lt;Percentiles!C$6, 4, IF(C455&lt;Percentiles!C$7, 5, IF(C455&lt;Percentiles!C$8, 6, IF(C455&lt;Percentiles!C$9, 7, IF(C455&lt;Percentiles!C$10, 8, IF(C455&lt;Percentiles!C$11, 9, IF(C455&lt;Percentiles!C$12, 10, 11))))))))))</f>
        <v>8</v>
      </c>
      <c r="H455" s="54">
        <f>IF(D455&lt;Percentiles!D$3, 1, IF(D455&lt;Percentiles!D$4, 2, IF(D455&lt;Percentiles!D$5, 3, IF(D455&lt;Percentiles!D$6, 4, IF(D455&lt;Percentiles!D$7, 5, IF(D455&lt;Percentiles!D$8, 6, IF(D455&lt;Percentiles!D$9, 7, IF(D455&lt;Percentiles!D$10, 8, IF(D455&lt;Percentiles!D$11, 9, IF(D455&lt;Percentiles!D$12, 10, 11))))))))))</f>
        <v>6</v>
      </c>
      <c r="I455" s="54">
        <f>IF(E455&lt;Percentiles!E$3, 1, IF(E455&lt;Percentiles!E$4, 2, IF(E455&lt;Percentiles!E$5, 3, IF(E455&lt;Percentiles!E$6, 4, IF(E455&lt;Percentiles!E$7, 5, IF(E455&lt;Percentiles!E$8, 6, IF(E455&lt;Percentiles!E$9, 7, IF(E455&lt;Percentiles!E$10, 8, IF(E455&lt;Percentiles!E$11, 9, IF(E455&lt;Percentiles!E$12, 10, 11))))))))))</f>
        <v>6</v>
      </c>
      <c r="J455" s="54">
        <f>IF(F455&lt;Percentiles!F$3, 1, IF(F455&lt;Percentiles!F$4, 2, IF(F455&lt;Percentiles!F$5, 3, IF(F455&lt;Percentiles!F$6, 4, IF(F455&lt;Percentiles!F$7, 5, IF(F455&lt;Percentiles!F$8, 6, IF(F455&lt;Percentiles!F$9, 7, IF(F455&lt;Percentiles!F$10, 8, IF(F455&lt;Percentiles!F$11, 9, IF(F455&lt;Percentiles!F$12, 10, 11))))))))))</f>
        <v>6</v>
      </c>
      <c r="K455" s="35">
        <f>Combined!AA455</f>
        <v>13</v>
      </c>
      <c r="L455" s="38">
        <f>Combined!AB455</f>
        <v>1.7087398272523366</v>
      </c>
      <c r="M455">
        <f>IF(L455&lt;Percentiles!$G$3,1,0)</f>
        <v>1</v>
      </c>
      <c r="N455">
        <f>IF(L455&lt;Percentiles!$G$4,1,0)</f>
        <v>1</v>
      </c>
      <c r="O455">
        <f>IF(L455&lt;Percentiles!$G$5,1,0)</f>
        <v>1</v>
      </c>
      <c r="P455">
        <f>IF(L455&lt;Percentiles!$G$6,1,0)</f>
        <v>1</v>
      </c>
      <c r="Q455">
        <f>IF(L455&lt;Percentiles!$G$7,1,0)</f>
        <v>1</v>
      </c>
      <c r="R455">
        <f>IF(L455&lt;Percentiles!$G$8,1,0)</f>
        <v>1</v>
      </c>
      <c r="S455">
        <f>IF(L455&lt;Percentiles!$G$9,1,0)</f>
        <v>1</v>
      </c>
      <c r="T455">
        <f>IF(L455&lt;Percentiles!$G$10,1,0)</f>
        <v>1</v>
      </c>
      <c r="U455">
        <f>IF(L455&lt;Percentiles!$G$11,1,0)</f>
        <v>1</v>
      </c>
    </row>
    <row r="456" spans="1:21" x14ac:dyDescent="0.35">
      <c r="A456" s="34">
        <f>Combined!A456</f>
        <v>280323</v>
      </c>
      <c r="B456" s="34">
        <f>Combined!B456</f>
        <v>31</v>
      </c>
      <c r="C456" s="36">
        <f>Combined!W456</f>
        <v>3</v>
      </c>
      <c r="D456" s="36">
        <f>Combined!X456</f>
        <v>203.78856641831482</v>
      </c>
      <c r="E456" s="36">
        <f>Combined!Y456</f>
        <v>36.692608433663274</v>
      </c>
      <c r="F456" s="36">
        <f>Combined!Z456</f>
        <v>4424.3104348860415</v>
      </c>
      <c r="G456" s="54">
        <f>IF(C456&lt;Percentiles!C$3, 1, IF(C456&lt;Percentiles!C$4, 2, IF(C456&lt;Percentiles!C$5, 3, IF(C456&lt;Percentiles!C$6, 4, IF(C456&lt;Percentiles!C$7, 5, IF(C456&lt;Percentiles!C$8, 6, IF(C456&lt;Percentiles!C$9, 7, IF(C456&lt;Percentiles!C$10, 8, IF(C456&lt;Percentiles!C$11, 9, IF(C456&lt;Percentiles!C$12, 10, 11))))))))))</f>
        <v>11</v>
      </c>
      <c r="H456" s="54">
        <f>IF(D456&lt;Percentiles!D$3, 1, IF(D456&lt;Percentiles!D$4, 2, IF(D456&lt;Percentiles!D$5, 3, IF(D456&lt;Percentiles!D$6, 4, IF(D456&lt;Percentiles!D$7, 5, IF(D456&lt;Percentiles!D$8, 6, IF(D456&lt;Percentiles!D$9, 7, IF(D456&lt;Percentiles!D$10, 8, IF(D456&lt;Percentiles!D$11, 9, IF(D456&lt;Percentiles!D$12, 10, 11))))))))))</f>
        <v>8</v>
      </c>
      <c r="I456" s="54">
        <f>IF(E456&lt;Percentiles!E$3, 1, IF(E456&lt;Percentiles!E$4, 2, IF(E456&lt;Percentiles!E$5, 3, IF(E456&lt;Percentiles!E$6, 4, IF(E456&lt;Percentiles!E$7, 5, IF(E456&lt;Percentiles!E$8, 6, IF(E456&lt;Percentiles!E$9, 7, IF(E456&lt;Percentiles!E$10, 8, IF(E456&lt;Percentiles!E$11, 9, IF(E456&lt;Percentiles!E$12, 10, 11))))))))))</f>
        <v>7</v>
      </c>
      <c r="J456" s="54">
        <f>IF(F456&lt;Percentiles!F$3, 1, IF(F456&lt;Percentiles!F$4, 2, IF(F456&lt;Percentiles!F$5, 3, IF(F456&lt;Percentiles!F$6, 4, IF(F456&lt;Percentiles!F$7, 5, IF(F456&lt;Percentiles!F$8, 6, IF(F456&lt;Percentiles!F$9, 7, IF(F456&lt;Percentiles!F$10, 8, IF(F456&lt;Percentiles!F$11, 9, IF(F456&lt;Percentiles!F$12, 10, 11))))))))))</f>
        <v>10</v>
      </c>
      <c r="K456" s="35">
        <f>Combined!AA456</f>
        <v>13</v>
      </c>
      <c r="L456" s="38">
        <f>Combined!AB456</f>
        <v>47.383282579831331</v>
      </c>
      <c r="M456">
        <f>IF(L456&lt;Percentiles!$G$3,1,0)</f>
        <v>0</v>
      </c>
      <c r="N456">
        <f>IF(L456&lt;Percentiles!$G$4,1,0)</f>
        <v>0</v>
      </c>
      <c r="O456">
        <f>IF(L456&lt;Percentiles!$G$5,1,0)</f>
        <v>0</v>
      </c>
      <c r="P456">
        <f>IF(L456&lt;Percentiles!$G$6,1,0)</f>
        <v>0</v>
      </c>
      <c r="Q456">
        <f>IF(L456&lt;Percentiles!$G$7,1,0)</f>
        <v>0</v>
      </c>
      <c r="R456">
        <f>IF(L456&lt;Percentiles!$G$8,1,0)</f>
        <v>0</v>
      </c>
      <c r="S456">
        <f>IF(L456&lt;Percentiles!$G$9,1,0)</f>
        <v>1</v>
      </c>
      <c r="T456">
        <f>IF(L456&lt;Percentiles!$G$10,1,0)</f>
        <v>1</v>
      </c>
      <c r="U456">
        <f>IF(L456&lt;Percentiles!$G$11,1,0)</f>
        <v>1</v>
      </c>
    </row>
    <row r="457" spans="1:21" x14ac:dyDescent="0.35">
      <c r="A457" s="34">
        <f>Combined!A457</f>
        <v>280323</v>
      </c>
      <c r="B457" s="34">
        <f>Combined!B457</f>
        <v>17</v>
      </c>
      <c r="C457" s="36">
        <f>Combined!W457</f>
        <v>2.8081942266732387</v>
      </c>
      <c r="D457" s="36">
        <f>Combined!X457</f>
        <v>199.45186119296983</v>
      </c>
      <c r="E457" s="36">
        <f>Combined!Y457</f>
        <v>29.937123461482493</v>
      </c>
      <c r="F457" s="36">
        <f>Combined!Z457</f>
        <v>1.8908257473590493</v>
      </c>
      <c r="G457" s="54">
        <f>IF(C457&lt;Percentiles!C$3, 1, IF(C457&lt;Percentiles!C$4, 2, IF(C457&lt;Percentiles!C$5, 3, IF(C457&lt;Percentiles!C$6, 4, IF(C457&lt;Percentiles!C$7, 5, IF(C457&lt;Percentiles!C$8, 6, IF(C457&lt;Percentiles!C$9, 7, IF(C457&lt;Percentiles!C$10, 8, IF(C457&lt;Percentiles!C$11, 9, IF(C457&lt;Percentiles!C$12, 10, 11))))))))))</f>
        <v>10</v>
      </c>
      <c r="H457" s="54">
        <f>IF(D457&lt;Percentiles!D$3, 1, IF(D457&lt;Percentiles!D$4, 2, IF(D457&lt;Percentiles!D$5, 3, IF(D457&lt;Percentiles!D$6, 4, IF(D457&lt;Percentiles!D$7, 5, IF(D457&lt;Percentiles!D$8, 6, IF(D457&lt;Percentiles!D$9, 7, IF(D457&lt;Percentiles!D$10, 8, IF(D457&lt;Percentiles!D$11, 9, IF(D457&lt;Percentiles!D$12, 10, 11))))))))))</f>
        <v>8</v>
      </c>
      <c r="I457" s="54">
        <f>IF(E457&lt;Percentiles!E$3, 1, IF(E457&lt;Percentiles!E$4, 2, IF(E457&lt;Percentiles!E$5, 3, IF(E457&lt;Percentiles!E$6, 4, IF(E457&lt;Percentiles!E$7, 5, IF(E457&lt;Percentiles!E$8, 6, IF(E457&lt;Percentiles!E$9, 7, IF(E457&lt;Percentiles!E$10, 8, IF(E457&lt;Percentiles!E$11, 9, IF(E457&lt;Percentiles!E$12, 10, 11))))))))))</f>
        <v>6</v>
      </c>
      <c r="J457" s="54">
        <f>IF(F457&lt;Percentiles!F$3, 1, IF(F457&lt;Percentiles!F$4, 2, IF(F457&lt;Percentiles!F$5, 3, IF(F457&lt;Percentiles!F$6, 4, IF(F457&lt;Percentiles!F$7, 5, IF(F457&lt;Percentiles!F$8, 6, IF(F457&lt;Percentiles!F$9, 7, IF(F457&lt;Percentiles!F$10, 8, IF(F457&lt;Percentiles!F$11, 9, IF(F457&lt;Percentiles!F$12, 10, 11))))))))))</f>
        <v>1</v>
      </c>
      <c r="K457" s="35">
        <f>Combined!AA457</f>
        <v>13</v>
      </c>
      <c r="L457" s="38">
        <f>Combined!AB457</f>
        <v>26.351615816127577</v>
      </c>
      <c r="M457">
        <f>IF(L457&lt;Percentiles!$G$3,1,0)</f>
        <v>0</v>
      </c>
      <c r="N457">
        <f>IF(L457&lt;Percentiles!$G$4,1,0)</f>
        <v>0</v>
      </c>
      <c r="O457">
        <f>IF(L457&lt;Percentiles!$G$5,1,0)</f>
        <v>0</v>
      </c>
      <c r="P457">
        <f>IF(L457&lt;Percentiles!$G$6,1,0)</f>
        <v>0</v>
      </c>
      <c r="Q457">
        <f>IF(L457&lt;Percentiles!$G$7,1,0)</f>
        <v>1</v>
      </c>
      <c r="R457">
        <f>IF(L457&lt;Percentiles!$G$8,1,0)</f>
        <v>1</v>
      </c>
      <c r="S457">
        <f>IF(L457&lt;Percentiles!$G$9,1,0)</f>
        <v>1</v>
      </c>
      <c r="T457">
        <f>IF(L457&lt;Percentiles!$G$10,1,0)</f>
        <v>1</v>
      </c>
      <c r="U457">
        <f>IF(L457&lt;Percentiles!$G$11,1,0)</f>
        <v>1</v>
      </c>
    </row>
    <row r="458" spans="1:21" x14ac:dyDescent="0.35">
      <c r="A458" s="34">
        <f>Combined!A458</f>
        <v>280323</v>
      </c>
      <c r="B458" s="34">
        <f>Combined!B458</f>
        <v>18</v>
      </c>
      <c r="C458" s="36">
        <f>Combined!W458</f>
        <v>3.9364853940879706E-2</v>
      </c>
      <c r="D458" s="36">
        <f>Combined!X458</f>
        <v>219.2313510698495</v>
      </c>
      <c r="E458" s="36">
        <f>Combined!Y458</f>
        <v>70.729174489708882</v>
      </c>
      <c r="F458" s="36">
        <f>Combined!Z458</f>
        <v>30.505951045739913</v>
      </c>
      <c r="G458" s="54">
        <f>IF(C458&lt;Percentiles!C$3, 1, IF(C458&lt;Percentiles!C$4, 2, IF(C458&lt;Percentiles!C$5, 3, IF(C458&lt;Percentiles!C$6, 4, IF(C458&lt;Percentiles!C$7, 5, IF(C458&lt;Percentiles!C$8, 6, IF(C458&lt;Percentiles!C$9, 7, IF(C458&lt;Percentiles!C$10, 8, IF(C458&lt;Percentiles!C$11, 9, IF(C458&lt;Percentiles!C$12, 10, 11))))))))))</f>
        <v>9</v>
      </c>
      <c r="H458" s="54">
        <f>IF(D458&lt;Percentiles!D$3, 1, IF(D458&lt;Percentiles!D$4, 2, IF(D458&lt;Percentiles!D$5, 3, IF(D458&lt;Percentiles!D$6, 4, IF(D458&lt;Percentiles!D$7, 5, IF(D458&lt;Percentiles!D$8, 6, IF(D458&lt;Percentiles!D$9, 7, IF(D458&lt;Percentiles!D$10, 8, IF(D458&lt;Percentiles!D$11, 9, IF(D458&lt;Percentiles!D$12, 10, 11))))))))))</f>
        <v>9</v>
      </c>
      <c r="I458" s="54">
        <f>IF(E458&lt;Percentiles!E$3, 1, IF(E458&lt;Percentiles!E$4, 2, IF(E458&lt;Percentiles!E$5, 3, IF(E458&lt;Percentiles!E$6, 4, IF(E458&lt;Percentiles!E$7, 5, IF(E458&lt;Percentiles!E$8, 6, IF(E458&lt;Percentiles!E$9, 7, IF(E458&lt;Percentiles!E$10, 8, IF(E458&lt;Percentiles!E$11, 9, IF(E458&lt;Percentiles!E$12, 10, 11))))))))))</f>
        <v>7</v>
      </c>
      <c r="J458" s="54">
        <f>IF(F458&lt;Percentiles!F$3, 1, IF(F458&lt;Percentiles!F$4, 2, IF(F458&lt;Percentiles!F$5, 3, IF(F458&lt;Percentiles!F$6, 4, IF(F458&lt;Percentiles!F$7, 5, IF(F458&lt;Percentiles!F$8, 6, IF(F458&lt;Percentiles!F$9, 7, IF(F458&lt;Percentiles!F$10, 8, IF(F458&lt;Percentiles!F$11, 9, IF(F458&lt;Percentiles!F$12, 10, 11))))))))))</f>
        <v>3</v>
      </c>
      <c r="K458" s="35">
        <f>Combined!AA458</f>
        <v>13</v>
      </c>
      <c r="L458" s="38">
        <f>Combined!AB458</f>
        <v>6.6407838279106546</v>
      </c>
      <c r="M458">
        <f>IF(L458&lt;Percentiles!$G$3,1,0)</f>
        <v>0</v>
      </c>
      <c r="N458">
        <f>IF(L458&lt;Percentiles!$G$4,1,0)</f>
        <v>0</v>
      </c>
      <c r="O458">
        <f>IF(L458&lt;Percentiles!$G$5,1,0)</f>
        <v>1</v>
      </c>
      <c r="P458">
        <f>IF(L458&lt;Percentiles!$G$6,1,0)</f>
        <v>1</v>
      </c>
      <c r="Q458">
        <f>IF(L458&lt;Percentiles!$G$7,1,0)</f>
        <v>1</v>
      </c>
      <c r="R458">
        <f>IF(L458&lt;Percentiles!$G$8,1,0)</f>
        <v>1</v>
      </c>
      <c r="S458">
        <f>IF(L458&lt;Percentiles!$G$9,1,0)</f>
        <v>1</v>
      </c>
      <c r="T458">
        <f>IF(L458&lt;Percentiles!$G$10,1,0)</f>
        <v>1</v>
      </c>
      <c r="U458">
        <f>IF(L458&lt;Percentiles!$G$11,1,0)</f>
        <v>1</v>
      </c>
    </row>
    <row r="459" spans="1:21" x14ac:dyDescent="0.35">
      <c r="A459" s="34">
        <f>Combined!A459</f>
        <v>280323</v>
      </c>
      <c r="B459" s="34">
        <f>Combined!B459</f>
        <v>19</v>
      </c>
      <c r="C459" s="36">
        <f>Combined!W459</f>
        <v>0.5722032430463373</v>
      </c>
      <c r="D459" s="36">
        <f>Combined!X459</f>
        <v>464.12844641815099</v>
      </c>
      <c r="E459" s="36">
        <f>Combined!Y459</f>
        <v>217.34127386851731</v>
      </c>
      <c r="F459" s="36">
        <f>Combined!Z459</f>
        <v>48.742643041748494</v>
      </c>
      <c r="G459" s="54">
        <f>IF(C459&lt;Percentiles!C$3, 1, IF(C459&lt;Percentiles!C$4, 2, IF(C459&lt;Percentiles!C$5, 3, IF(C459&lt;Percentiles!C$6, 4, IF(C459&lt;Percentiles!C$7, 5, IF(C459&lt;Percentiles!C$8, 6, IF(C459&lt;Percentiles!C$9, 7, IF(C459&lt;Percentiles!C$10, 8, IF(C459&lt;Percentiles!C$11, 9, IF(C459&lt;Percentiles!C$12, 10, 11))))))))))</f>
        <v>10</v>
      </c>
      <c r="H459" s="54">
        <f>IF(D459&lt;Percentiles!D$3, 1, IF(D459&lt;Percentiles!D$4, 2, IF(D459&lt;Percentiles!D$5, 3, IF(D459&lt;Percentiles!D$6, 4, IF(D459&lt;Percentiles!D$7, 5, IF(D459&lt;Percentiles!D$8, 6, IF(D459&lt;Percentiles!D$9, 7, IF(D459&lt;Percentiles!D$10, 8, IF(D459&lt;Percentiles!D$11, 9, IF(D459&lt;Percentiles!D$12, 10, 11))))))))))</f>
        <v>10</v>
      </c>
      <c r="I459" s="54">
        <f>IF(E459&lt;Percentiles!E$3, 1, IF(E459&lt;Percentiles!E$4, 2, IF(E459&lt;Percentiles!E$5, 3, IF(E459&lt;Percentiles!E$6, 4, IF(E459&lt;Percentiles!E$7, 5, IF(E459&lt;Percentiles!E$8, 6, IF(E459&lt;Percentiles!E$9, 7, IF(E459&lt;Percentiles!E$10, 8, IF(E459&lt;Percentiles!E$11, 9, IF(E459&lt;Percentiles!E$12, 10, 11))))))))))</f>
        <v>8</v>
      </c>
      <c r="J459" s="54">
        <f>IF(F459&lt;Percentiles!F$3, 1, IF(F459&lt;Percentiles!F$4, 2, IF(F459&lt;Percentiles!F$5, 3, IF(F459&lt;Percentiles!F$6, 4, IF(F459&lt;Percentiles!F$7, 5, IF(F459&lt;Percentiles!F$8, 6, IF(F459&lt;Percentiles!F$9, 7, IF(F459&lt;Percentiles!F$10, 8, IF(F459&lt;Percentiles!F$11, 9, IF(F459&lt;Percentiles!F$12, 10, 11))))))))))</f>
        <v>6</v>
      </c>
      <c r="K459" s="35">
        <f>Combined!AA459</f>
        <v>13</v>
      </c>
      <c r="L459" s="38">
        <f>Combined!AB459</f>
        <v>5.3821004367759846</v>
      </c>
      <c r="M459">
        <f>IF(L459&lt;Percentiles!$G$3,1,0)</f>
        <v>0</v>
      </c>
      <c r="N459">
        <f>IF(L459&lt;Percentiles!$G$4,1,0)</f>
        <v>1</v>
      </c>
      <c r="O459">
        <f>IF(L459&lt;Percentiles!$G$5,1,0)</f>
        <v>1</v>
      </c>
      <c r="P459">
        <f>IF(L459&lt;Percentiles!$G$6,1,0)</f>
        <v>1</v>
      </c>
      <c r="Q459">
        <f>IF(L459&lt;Percentiles!$G$7,1,0)</f>
        <v>1</v>
      </c>
      <c r="R459">
        <f>IF(L459&lt;Percentiles!$G$8,1,0)</f>
        <v>1</v>
      </c>
      <c r="S459">
        <f>IF(L459&lt;Percentiles!$G$9,1,0)</f>
        <v>1</v>
      </c>
      <c r="T459">
        <f>IF(L459&lt;Percentiles!$G$10,1,0)</f>
        <v>1</v>
      </c>
      <c r="U459">
        <f>IF(L459&lt;Percentiles!$G$11,1,0)</f>
        <v>1</v>
      </c>
    </row>
    <row r="460" spans="1:21" x14ac:dyDescent="0.35">
      <c r="A460" s="34">
        <f>Combined!A460</f>
        <v>280323</v>
      </c>
      <c r="B460" s="34">
        <f>Combined!B460</f>
        <v>20</v>
      </c>
      <c r="C460" s="36">
        <f>Combined!W460</f>
        <v>-0.24257829937707981</v>
      </c>
      <c r="D460" s="36">
        <f>Combined!X460</f>
        <v>106.50224878339301</v>
      </c>
      <c r="E460" s="36">
        <f>Combined!Y460</f>
        <v>35.83688749207284</v>
      </c>
      <c r="F460" s="36">
        <f>Combined!Z460</f>
        <v>11.974904001311927</v>
      </c>
      <c r="G460" s="54">
        <f>IF(C460&lt;Percentiles!C$3, 1, IF(C460&lt;Percentiles!C$4, 2, IF(C460&lt;Percentiles!C$5, 3, IF(C460&lt;Percentiles!C$6, 4, IF(C460&lt;Percentiles!C$7, 5, IF(C460&lt;Percentiles!C$8, 6, IF(C460&lt;Percentiles!C$9, 7, IF(C460&lt;Percentiles!C$10, 8, IF(C460&lt;Percentiles!C$11, 9, IF(C460&lt;Percentiles!C$12, 10, 11))))))))))</f>
        <v>7</v>
      </c>
      <c r="H460" s="54">
        <f>IF(D460&lt;Percentiles!D$3, 1, IF(D460&lt;Percentiles!D$4, 2, IF(D460&lt;Percentiles!D$5, 3, IF(D460&lt;Percentiles!D$6, 4, IF(D460&lt;Percentiles!D$7, 5, IF(D460&lt;Percentiles!D$8, 6, IF(D460&lt;Percentiles!D$9, 7, IF(D460&lt;Percentiles!D$10, 8, IF(D460&lt;Percentiles!D$11, 9, IF(D460&lt;Percentiles!D$12, 10, 11))))))))))</f>
        <v>5</v>
      </c>
      <c r="I460" s="54">
        <f>IF(E460&lt;Percentiles!E$3, 1, IF(E460&lt;Percentiles!E$4, 2, IF(E460&lt;Percentiles!E$5, 3, IF(E460&lt;Percentiles!E$6, 4, IF(E460&lt;Percentiles!E$7, 5, IF(E460&lt;Percentiles!E$8, 6, IF(E460&lt;Percentiles!E$9, 7, IF(E460&lt;Percentiles!E$10, 8, IF(E460&lt;Percentiles!E$11, 9, IF(E460&lt;Percentiles!E$12, 10, 11))))))))))</f>
        <v>6</v>
      </c>
      <c r="J460" s="54">
        <f>IF(F460&lt;Percentiles!F$3, 1, IF(F460&lt;Percentiles!F$4, 2, IF(F460&lt;Percentiles!F$5, 3, IF(F460&lt;Percentiles!F$6, 4, IF(F460&lt;Percentiles!F$7, 5, IF(F460&lt;Percentiles!F$8, 6, IF(F460&lt;Percentiles!F$9, 7, IF(F460&lt;Percentiles!F$10, 8, IF(F460&lt;Percentiles!F$11, 9, IF(F460&lt;Percentiles!F$12, 10, 11))))))))))</f>
        <v>2</v>
      </c>
      <c r="K460" s="35">
        <f>Combined!AA460</f>
        <v>13</v>
      </c>
      <c r="L460" s="38">
        <f>Combined!AB460</f>
        <v>18.753635463131328</v>
      </c>
      <c r="M460">
        <f>IF(L460&lt;Percentiles!$G$3,1,0)</f>
        <v>0</v>
      </c>
      <c r="N460">
        <f>IF(L460&lt;Percentiles!$G$4,1,0)</f>
        <v>0</v>
      </c>
      <c r="O460">
        <f>IF(L460&lt;Percentiles!$G$5,1,0)</f>
        <v>0</v>
      </c>
      <c r="P460">
        <f>IF(L460&lt;Percentiles!$G$6,1,0)</f>
        <v>1</v>
      </c>
      <c r="Q460">
        <f>IF(L460&lt;Percentiles!$G$7,1,0)</f>
        <v>1</v>
      </c>
      <c r="R460">
        <f>IF(L460&lt;Percentiles!$G$8,1,0)</f>
        <v>1</v>
      </c>
      <c r="S460">
        <f>IF(L460&lt;Percentiles!$G$9,1,0)</f>
        <v>1</v>
      </c>
      <c r="T460">
        <f>IF(L460&lt;Percentiles!$G$10,1,0)</f>
        <v>1</v>
      </c>
      <c r="U460">
        <f>IF(L460&lt;Percentiles!$G$11,1,0)</f>
        <v>1</v>
      </c>
    </row>
    <row r="461" spans="1:21" x14ac:dyDescent="0.35">
      <c r="A461" s="34">
        <f>Combined!A461</f>
        <v>280323</v>
      </c>
      <c r="B461" s="34">
        <f>Combined!B461</f>
        <v>21</v>
      </c>
      <c r="C461" s="36">
        <f>Combined!W461</f>
        <v>0.88106213797750577</v>
      </c>
      <c r="D461" s="36">
        <f>Combined!X461</f>
        <v>436.54557717745178</v>
      </c>
      <c r="E461" s="36">
        <f>Combined!Y461</f>
        <v>213.40784582928796</v>
      </c>
      <c r="F461" s="36">
        <f>Combined!Z461</f>
        <v>207.78314542911158</v>
      </c>
      <c r="G461" s="54">
        <f>IF(C461&lt;Percentiles!C$3, 1, IF(C461&lt;Percentiles!C$4, 2, IF(C461&lt;Percentiles!C$5, 3, IF(C461&lt;Percentiles!C$6, 4, IF(C461&lt;Percentiles!C$7, 5, IF(C461&lt;Percentiles!C$8, 6, IF(C461&lt;Percentiles!C$9, 7, IF(C461&lt;Percentiles!C$10, 8, IF(C461&lt;Percentiles!C$11, 9, IF(C461&lt;Percentiles!C$12, 10, 11))))))))))</f>
        <v>10</v>
      </c>
      <c r="H461" s="54">
        <f>IF(D461&lt;Percentiles!D$3, 1, IF(D461&lt;Percentiles!D$4, 2, IF(D461&lt;Percentiles!D$5, 3, IF(D461&lt;Percentiles!D$6, 4, IF(D461&lt;Percentiles!D$7, 5, IF(D461&lt;Percentiles!D$8, 6, IF(D461&lt;Percentiles!D$9, 7, IF(D461&lt;Percentiles!D$10, 8, IF(D461&lt;Percentiles!D$11, 9, IF(D461&lt;Percentiles!D$12, 10, 11))))))))))</f>
        <v>10</v>
      </c>
      <c r="I461" s="54">
        <f>IF(E461&lt;Percentiles!E$3, 1, IF(E461&lt;Percentiles!E$4, 2, IF(E461&lt;Percentiles!E$5, 3, IF(E461&lt;Percentiles!E$6, 4, IF(E461&lt;Percentiles!E$7, 5, IF(E461&lt;Percentiles!E$8, 6, IF(E461&lt;Percentiles!E$9, 7, IF(E461&lt;Percentiles!E$10, 8, IF(E461&lt;Percentiles!E$11, 9, IF(E461&lt;Percentiles!E$12, 10, 11))))))))))</f>
        <v>8</v>
      </c>
      <c r="J461" s="54">
        <f>IF(F461&lt;Percentiles!F$3, 1, IF(F461&lt;Percentiles!F$4, 2, IF(F461&lt;Percentiles!F$5, 3, IF(F461&lt;Percentiles!F$6, 4, IF(F461&lt;Percentiles!F$7, 5, IF(F461&lt;Percentiles!F$8, 6, IF(F461&lt;Percentiles!F$9, 7, IF(F461&lt;Percentiles!F$10, 8, IF(F461&lt;Percentiles!F$11, 9, IF(F461&lt;Percentiles!F$12, 10, 11))))))))))</f>
        <v>8</v>
      </c>
      <c r="K461" s="35">
        <f>Combined!AA461</f>
        <v>13</v>
      </c>
      <c r="L461" s="38">
        <f>Combined!AB461</f>
        <v>2.6901235903195531</v>
      </c>
      <c r="M461">
        <f>IF(L461&lt;Percentiles!$G$3,1,0)</f>
        <v>0</v>
      </c>
      <c r="N461">
        <f>IF(L461&lt;Percentiles!$G$4,1,0)</f>
        <v>1</v>
      </c>
      <c r="O461">
        <f>IF(L461&lt;Percentiles!$G$5,1,0)</f>
        <v>1</v>
      </c>
      <c r="P461">
        <f>IF(L461&lt;Percentiles!$G$6,1,0)</f>
        <v>1</v>
      </c>
      <c r="Q461">
        <f>IF(L461&lt;Percentiles!$G$7,1,0)</f>
        <v>1</v>
      </c>
      <c r="R461">
        <f>IF(L461&lt;Percentiles!$G$8,1,0)</f>
        <v>1</v>
      </c>
      <c r="S461">
        <f>IF(L461&lt;Percentiles!$G$9,1,0)</f>
        <v>1</v>
      </c>
      <c r="T461">
        <f>IF(L461&lt;Percentiles!$G$10,1,0)</f>
        <v>1</v>
      </c>
      <c r="U461">
        <f>IF(L461&lt;Percentiles!$G$11,1,0)</f>
        <v>1</v>
      </c>
    </row>
    <row r="462" spans="1:21" x14ac:dyDescent="0.35">
      <c r="A462" s="34">
        <f>Combined!A462</f>
        <v>280323</v>
      </c>
      <c r="B462" s="34">
        <f>Combined!B462</f>
        <v>22</v>
      </c>
      <c r="C462" s="36">
        <f>Combined!W462</f>
        <v>-0.35246231266986583</v>
      </c>
      <c r="D462" s="36">
        <f>Combined!X462</f>
        <v>129.70676246448491</v>
      </c>
      <c r="E462" s="36">
        <f>Combined!Y462</f>
        <v>38.645859759696847</v>
      </c>
      <c r="F462" s="36">
        <f>Combined!Z462</f>
        <v>8.6600767851711904</v>
      </c>
      <c r="G462" s="54">
        <f>IF(C462&lt;Percentiles!C$3, 1, IF(C462&lt;Percentiles!C$4, 2, IF(C462&lt;Percentiles!C$5, 3, IF(C462&lt;Percentiles!C$6, 4, IF(C462&lt;Percentiles!C$7, 5, IF(C462&lt;Percentiles!C$8, 6, IF(C462&lt;Percentiles!C$9, 7, IF(C462&lt;Percentiles!C$10, 8, IF(C462&lt;Percentiles!C$11, 9, IF(C462&lt;Percentiles!C$12, 10, 11))))))))))</f>
        <v>6</v>
      </c>
      <c r="H462" s="54">
        <f>IF(D462&lt;Percentiles!D$3, 1, IF(D462&lt;Percentiles!D$4, 2, IF(D462&lt;Percentiles!D$5, 3, IF(D462&lt;Percentiles!D$6, 4, IF(D462&lt;Percentiles!D$7, 5, IF(D462&lt;Percentiles!D$8, 6, IF(D462&lt;Percentiles!D$9, 7, IF(D462&lt;Percentiles!D$10, 8, IF(D462&lt;Percentiles!D$11, 9, IF(D462&lt;Percentiles!D$12, 10, 11))))))))))</f>
        <v>6</v>
      </c>
      <c r="I462" s="54">
        <f>IF(E462&lt;Percentiles!E$3, 1, IF(E462&lt;Percentiles!E$4, 2, IF(E462&lt;Percentiles!E$5, 3, IF(E462&lt;Percentiles!E$6, 4, IF(E462&lt;Percentiles!E$7, 5, IF(E462&lt;Percentiles!E$8, 6, IF(E462&lt;Percentiles!E$9, 7, IF(E462&lt;Percentiles!E$10, 8, IF(E462&lt;Percentiles!E$11, 9, IF(E462&lt;Percentiles!E$12, 10, 11))))))))))</f>
        <v>7</v>
      </c>
      <c r="J462" s="54">
        <f>IF(F462&lt;Percentiles!F$3, 1, IF(F462&lt;Percentiles!F$4, 2, IF(F462&lt;Percentiles!F$5, 3, IF(F462&lt;Percentiles!F$6, 4, IF(F462&lt;Percentiles!F$7, 5, IF(F462&lt;Percentiles!F$8, 6, IF(F462&lt;Percentiles!F$9, 7, IF(F462&lt;Percentiles!F$10, 8, IF(F462&lt;Percentiles!F$11, 9, IF(F462&lt;Percentiles!F$12, 10, 11))))))))))</f>
        <v>1</v>
      </c>
      <c r="K462" s="35">
        <f>Combined!AA462</f>
        <v>13</v>
      </c>
      <c r="L462" s="38">
        <f>Combined!AB462</f>
        <v>2.7783873668780941</v>
      </c>
      <c r="M462">
        <f>IF(L462&lt;Percentiles!$G$3,1,0)</f>
        <v>0</v>
      </c>
      <c r="N462">
        <f>IF(L462&lt;Percentiles!$G$4,1,0)</f>
        <v>1</v>
      </c>
      <c r="O462">
        <f>IF(L462&lt;Percentiles!$G$5,1,0)</f>
        <v>1</v>
      </c>
      <c r="P462">
        <f>IF(L462&lt;Percentiles!$G$6,1,0)</f>
        <v>1</v>
      </c>
      <c r="Q462">
        <f>IF(L462&lt;Percentiles!$G$7,1,0)</f>
        <v>1</v>
      </c>
      <c r="R462">
        <f>IF(L462&lt;Percentiles!$G$8,1,0)</f>
        <v>1</v>
      </c>
      <c r="S462">
        <f>IF(L462&lt;Percentiles!$G$9,1,0)</f>
        <v>1</v>
      </c>
      <c r="T462">
        <f>IF(L462&lt;Percentiles!$G$10,1,0)</f>
        <v>1</v>
      </c>
      <c r="U462">
        <f>IF(L462&lt;Percentiles!$G$11,1,0)</f>
        <v>1</v>
      </c>
    </row>
    <row r="463" spans="1:21" x14ac:dyDescent="0.35">
      <c r="A463" s="34">
        <f>Combined!A463</f>
        <v>280323</v>
      </c>
      <c r="B463" s="34">
        <f>Combined!B463</f>
        <v>23</v>
      </c>
      <c r="C463" s="36">
        <f>Combined!W463</f>
        <v>-0.16403414694881763</v>
      </c>
      <c r="D463" s="36">
        <f>Combined!X463</f>
        <v>112.44650057202122</v>
      </c>
      <c r="E463" s="36">
        <f>Combined!Y463</f>
        <v>33.993537998014936</v>
      </c>
      <c r="F463" s="36">
        <f>Combined!Z463</f>
        <v>29.505320686879251</v>
      </c>
      <c r="G463" s="54">
        <f>IF(C463&lt;Percentiles!C$3, 1, IF(C463&lt;Percentiles!C$4, 2, IF(C463&lt;Percentiles!C$5, 3, IF(C463&lt;Percentiles!C$6, 4, IF(C463&lt;Percentiles!C$7, 5, IF(C463&lt;Percentiles!C$8, 6, IF(C463&lt;Percentiles!C$9, 7, IF(C463&lt;Percentiles!C$10, 8, IF(C463&lt;Percentiles!C$11, 9, IF(C463&lt;Percentiles!C$12, 10, 11))))))))))</f>
        <v>8</v>
      </c>
      <c r="H463" s="54">
        <f>IF(D463&lt;Percentiles!D$3, 1, IF(D463&lt;Percentiles!D$4, 2, IF(D463&lt;Percentiles!D$5, 3, IF(D463&lt;Percentiles!D$6, 4, IF(D463&lt;Percentiles!D$7, 5, IF(D463&lt;Percentiles!D$8, 6, IF(D463&lt;Percentiles!D$9, 7, IF(D463&lt;Percentiles!D$10, 8, IF(D463&lt;Percentiles!D$11, 9, IF(D463&lt;Percentiles!D$12, 10, 11))))))))))</f>
        <v>5</v>
      </c>
      <c r="I463" s="54">
        <f>IF(E463&lt;Percentiles!E$3, 1, IF(E463&lt;Percentiles!E$4, 2, IF(E463&lt;Percentiles!E$5, 3, IF(E463&lt;Percentiles!E$6, 4, IF(E463&lt;Percentiles!E$7, 5, IF(E463&lt;Percentiles!E$8, 6, IF(E463&lt;Percentiles!E$9, 7, IF(E463&lt;Percentiles!E$10, 8, IF(E463&lt;Percentiles!E$11, 9, IF(E463&lt;Percentiles!E$12, 10, 11))))))))))</f>
        <v>6</v>
      </c>
      <c r="J463" s="54">
        <f>IF(F463&lt;Percentiles!F$3, 1, IF(F463&lt;Percentiles!F$4, 2, IF(F463&lt;Percentiles!F$5, 3, IF(F463&lt;Percentiles!F$6, 4, IF(F463&lt;Percentiles!F$7, 5, IF(F463&lt;Percentiles!F$8, 6, IF(F463&lt;Percentiles!F$9, 7, IF(F463&lt;Percentiles!F$10, 8, IF(F463&lt;Percentiles!F$11, 9, IF(F463&lt;Percentiles!F$12, 10, 11))))))))))</f>
        <v>3</v>
      </c>
      <c r="K463" s="35">
        <f>Combined!AA463</f>
        <v>13</v>
      </c>
      <c r="L463" s="38">
        <f>Combined!AB463</f>
        <v>18.15959266939835</v>
      </c>
      <c r="M463">
        <f>IF(L463&lt;Percentiles!$G$3,1,0)</f>
        <v>0</v>
      </c>
      <c r="N463">
        <f>IF(L463&lt;Percentiles!$G$4,1,0)</f>
        <v>0</v>
      </c>
      <c r="O463">
        <f>IF(L463&lt;Percentiles!$G$5,1,0)</f>
        <v>0</v>
      </c>
      <c r="P463">
        <f>IF(L463&lt;Percentiles!$G$6,1,0)</f>
        <v>1</v>
      </c>
      <c r="Q463">
        <f>IF(L463&lt;Percentiles!$G$7,1,0)</f>
        <v>1</v>
      </c>
      <c r="R463">
        <f>IF(L463&lt;Percentiles!$G$8,1,0)</f>
        <v>1</v>
      </c>
      <c r="S463">
        <f>IF(L463&lt;Percentiles!$G$9,1,0)</f>
        <v>1</v>
      </c>
      <c r="T463">
        <f>IF(L463&lt;Percentiles!$G$10,1,0)</f>
        <v>1</v>
      </c>
      <c r="U463">
        <f>IF(L463&lt;Percentiles!$G$11,1,0)</f>
        <v>1</v>
      </c>
    </row>
    <row r="464" spans="1:21" x14ac:dyDescent="0.35">
      <c r="A464" s="34">
        <f>Combined!A464</f>
        <v>280323</v>
      </c>
      <c r="B464" s="34">
        <f>Combined!B464</f>
        <v>24</v>
      </c>
      <c r="C464" s="36">
        <f>Combined!W464</f>
        <v>-0.27398333992701451</v>
      </c>
      <c r="D464" s="36">
        <f>Combined!X464</f>
        <v>131.01234169919559</v>
      </c>
      <c r="E464" s="36">
        <f>Combined!Y464</f>
        <v>35.866760417003846</v>
      </c>
      <c r="F464" s="36">
        <f>Combined!Z464</f>
        <v>1.7897819623161983</v>
      </c>
      <c r="G464" s="54">
        <f>IF(C464&lt;Percentiles!C$3, 1, IF(C464&lt;Percentiles!C$4, 2, IF(C464&lt;Percentiles!C$5, 3, IF(C464&lt;Percentiles!C$6, 4, IF(C464&lt;Percentiles!C$7, 5, IF(C464&lt;Percentiles!C$8, 6, IF(C464&lt;Percentiles!C$9, 7, IF(C464&lt;Percentiles!C$10, 8, IF(C464&lt;Percentiles!C$11, 9, IF(C464&lt;Percentiles!C$12, 10, 11))))))))))</f>
        <v>7</v>
      </c>
      <c r="H464" s="54">
        <f>IF(D464&lt;Percentiles!D$3, 1, IF(D464&lt;Percentiles!D$4, 2, IF(D464&lt;Percentiles!D$5, 3, IF(D464&lt;Percentiles!D$6, 4, IF(D464&lt;Percentiles!D$7, 5, IF(D464&lt;Percentiles!D$8, 6, IF(D464&lt;Percentiles!D$9, 7, IF(D464&lt;Percentiles!D$10, 8, IF(D464&lt;Percentiles!D$11, 9, IF(D464&lt;Percentiles!D$12, 10, 11))))))))))</f>
        <v>7</v>
      </c>
      <c r="I464" s="54">
        <f>IF(E464&lt;Percentiles!E$3, 1, IF(E464&lt;Percentiles!E$4, 2, IF(E464&lt;Percentiles!E$5, 3, IF(E464&lt;Percentiles!E$6, 4, IF(E464&lt;Percentiles!E$7, 5, IF(E464&lt;Percentiles!E$8, 6, IF(E464&lt;Percentiles!E$9, 7, IF(E464&lt;Percentiles!E$10, 8, IF(E464&lt;Percentiles!E$11, 9, IF(E464&lt;Percentiles!E$12, 10, 11))))))))))</f>
        <v>6</v>
      </c>
      <c r="J464" s="54">
        <f>IF(F464&lt;Percentiles!F$3, 1, IF(F464&lt;Percentiles!F$4, 2, IF(F464&lt;Percentiles!F$5, 3, IF(F464&lt;Percentiles!F$6, 4, IF(F464&lt;Percentiles!F$7, 5, IF(F464&lt;Percentiles!F$8, 6, IF(F464&lt;Percentiles!F$9, 7, IF(F464&lt;Percentiles!F$10, 8, IF(F464&lt;Percentiles!F$11, 9, IF(F464&lt;Percentiles!F$12, 10, 11))))))))))</f>
        <v>1</v>
      </c>
      <c r="K464" s="35">
        <f>Combined!AA464</f>
        <v>13</v>
      </c>
      <c r="L464" s="38">
        <f>Combined!AB464</f>
        <v>4.3230278722794067</v>
      </c>
      <c r="M464">
        <f>IF(L464&lt;Percentiles!$G$3,1,0)</f>
        <v>0</v>
      </c>
      <c r="N464">
        <f>IF(L464&lt;Percentiles!$G$4,1,0)</f>
        <v>1</v>
      </c>
      <c r="O464">
        <f>IF(L464&lt;Percentiles!$G$5,1,0)</f>
        <v>1</v>
      </c>
      <c r="P464">
        <f>IF(L464&lt;Percentiles!$G$6,1,0)</f>
        <v>1</v>
      </c>
      <c r="Q464">
        <f>IF(L464&lt;Percentiles!$G$7,1,0)</f>
        <v>1</v>
      </c>
      <c r="R464">
        <f>IF(L464&lt;Percentiles!$G$8,1,0)</f>
        <v>1</v>
      </c>
      <c r="S464">
        <f>IF(L464&lt;Percentiles!$G$9,1,0)</f>
        <v>1</v>
      </c>
      <c r="T464">
        <f>IF(L464&lt;Percentiles!$G$10,1,0)</f>
        <v>1</v>
      </c>
      <c r="U464">
        <f>IF(L464&lt;Percentiles!$G$11,1,0)</f>
        <v>1</v>
      </c>
    </row>
    <row r="465" spans="1:21" x14ac:dyDescent="0.35">
      <c r="A465" s="34">
        <f>Combined!A465</f>
        <v>280323</v>
      </c>
      <c r="B465" s="34">
        <f>Combined!B465</f>
        <v>25</v>
      </c>
      <c r="C465" s="36">
        <f>Combined!W465</f>
        <v>0.56706908365957009</v>
      </c>
      <c r="D465" s="36">
        <f>Combined!X465</f>
        <v>132.0291860051172</v>
      </c>
      <c r="E465" s="36">
        <f>Combined!Y465</f>
        <v>38.592975944481161</v>
      </c>
      <c r="F465" s="36">
        <f>Combined!Z465</f>
        <v>42.688753070175053</v>
      </c>
      <c r="G465" s="54">
        <f>IF(C465&lt;Percentiles!C$3, 1, IF(C465&lt;Percentiles!C$4, 2, IF(C465&lt;Percentiles!C$5, 3, IF(C465&lt;Percentiles!C$6, 4, IF(C465&lt;Percentiles!C$7, 5, IF(C465&lt;Percentiles!C$8, 6, IF(C465&lt;Percentiles!C$9, 7, IF(C465&lt;Percentiles!C$10, 8, IF(C465&lt;Percentiles!C$11, 9, IF(C465&lt;Percentiles!C$12, 10, 11))))))))))</f>
        <v>9</v>
      </c>
      <c r="H465" s="54">
        <f>IF(D465&lt;Percentiles!D$3, 1, IF(D465&lt;Percentiles!D$4, 2, IF(D465&lt;Percentiles!D$5, 3, IF(D465&lt;Percentiles!D$6, 4, IF(D465&lt;Percentiles!D$7, 5, IF(D465&lt;Percentiles!D$8, 6, IF(D465&lt;Percentiles!D$9, 7, IF(D465&lt;Percentiles!D$10, 8, IF(D465&lt;Percentiles!D$11, 9, IF(D465&lt;Percentiles!D$12, 10, 11))))))))))</f>
        <v>7</v>
      </c>
      <c r="I465" s="54">
        <f>IF(E465&lt;Percentiles!E$3, 1, IF(E465&lt;Percentiles!E$4, 2, IF(E465&lt;Percentiles!E$5, 3, IF(E465&lt;Percentiles!E$6, 4, IF(E465&lt;Percentiles!E$7, 5, IF(E465&lt;Percentiles!E$8, 6, IF(E465&lt;Percentiles!E$9, 7, IF(E465&lt;Percentiles!E$10, 8, IF(E465&lt;Percentiles!E$11, 9, IF(E465&lt;Percentiles!E$12, 10, 11))))))))))</f>
        <v>7</v>
      </c>
      <c r="J465" s="54">
        <f>IF(F465&lt;Percentiles!F$3, 1, IF(F465&lt;Percentiles!F$4, 2, IF(F465&lt;Percentiles!F$5, 3, IF(F465&lt;Percentiles!F$6, 4, IF(F465&lt;Percentiles!F$7, 5, IF(F465&lt;Percentiles!F$8, 6, IF(F465&lt;Percentiles!F$9, 7, IF(F465&lt;Percentiles!F$10, 8, IF(F465&lt;Percentiles!F$11, 9, IF(F465&lt;Percentiles!F$12, 10, 11))))))))))</f>
        <v>5</v>
      </c>
      <c r="K465" s="35">
        <f>Combined!AA465</f>
        <v>13</v>
      </c>
      <c r="L465" s="38">
        <f>Combined!AB465</f>
        <v>5.6066464912127136</v>
      </c>
      <c r="M465">
        <f>IF(L465&lt;Percentiles!$G$3,1,0)</f>
        <v>0</v>
      </c>
      <c r="N465">
        <f>IF(L465&lt;Percentiles!$G$4,1,0)</f>
        <v>1</v>
      </c>
      <c r="O465">
        <f>IF(L465&lt;Percentiles!$G$5,1,0)</f>
        <v>1</v>
      </c>
      <c r="P465">
        <f>IF(L465&lt;Percentiles!$G$6,1,0)</f>
        <v>1</v>
      </c>
      <c r="Q465">
        <f>IF(L465&lt;Percentiles!$G$7,1,0)</f>
        <v>1</v>
      </c>
      <c r="R465">
        <f>IF(L465&lt;Percentiles!$G$8,1,0)</f>
        <v>1</v>
      </c>
      <c r="S465">
        <f>IF(L465&lt;Percentiles!$G$9,1,0)</f>
        <v>1</v>
      </c>
      <c r="T465">
        <f>IF(L465&lt;Percentiles!$G$10,1,0)</f>
        <v>1</v>
      </c>
      <c r="U465">
        <f>IF(L465&lt;Percentiles!$G$11,1,0)</f>
        <v>1</v>
      </c>
    </row>
    <row r="466" spans="1:21" x14ac:dyDescent="0.35">
      <c r="A466" s="34">
        <f>Combined!A466</f>
        <v>280323</v>
      </c>
      <c r="B466" s="34">
        <f>Combined!B466</f>
        <v>26</v>
      </c>
      <c r="C466" s="36">
        <f>Combined!W466</f>
        <v>-0.31223117409270751</v>
      </c>
      <c r="D466" s="36">
        <f>Combined!X466</f>
        <v>132.62439308653057</v>
      </c>
      <c r="E466" s="36">
        <f>Combined!Y466</f>
        <v>36.086432106524967</v>
      </c>
      <c r="F466" s="36">
        <f>Combined!Z466</f>
        <v>35.586609408160925</v>
      </c>
      <c r="G466" s="54">
        <f>IF(C466&lt;Percentiles!C$3, 1, IF(C466&lt;Percentiles!C$4, 2, IF(C466&lt;Percentiles!C$5, 3, IF(C466&lt;Percentiles!C$6, 4, IF(C466&lt;Percentiles!C$7, 5, IF(C466&lt;Percentiles!C$8, 6, IF(C466&lt;Percentiles!C$9, 7, IF(C466&lt;Percentiles!C$10, 8, IF(C466&lt;Percentiles!C$11, 9, IF(C466&lt;Percentiles!C$12, 10, 11))))))))))</f>
        <v>7</v>
      </c>
      <c r="H466" s="54">
        <f>IF(D466&lt;Percentiles!D$3, 1, IF(D466&lt;Percentiles!D$4, 2, IF(D466&lt;Percentiles!D$5, 3, IF(D466&lt;Percentiles!D$6, 4, IF(D466&lt;Percentiles!D$7, 5, IF(D466&lt;Percentiles!D$8, 6, IF(D466&lt;Percentiles!D$9, 7, IF(D466&lt;Percentiles!D$10, 8, IF(D466&lt;Percentiles!D$11, 9, IF(D466&lt;Percentiles!D$12, 10, 11))))))))))</f>
        <v>7</v>
      </c>
      <c r="I466" s="54">
        <f>IF(E466&lt;Percentiles!E$3, 1, IF(E466&lt;Percentiles!E$4, 2, IF(E466&lt;Percentiles!E$5, 3, IF(E466&lt;Percentiles!E$6, 4, IF(E466&lt;Percentiles!E$7, 5, IF(E466&lt;Percentiles!E$8, 6, IF(E466&lt;Percentiles!E$9, 7, IF(E466&lt;Percentiles!E$10, 8, IF(E466&lt;Percentiles!E$11, 9, IF(E466&lt;Percentiles!E$12, 10, 11))))))))))</f>
        <v>7</v>
      </c>
      <c r="J466" s="54">
        <f>IF(F466&lt;Percentiles!F$3, 1, IF(F466&lt;Percentiles!F$4, 2, IF(F466&lt;Percentiles!F$5, 3, IF(F466&lt;Percentiles!F$6, 4, IF(F466&lt;Percentiles!F$7, 5, IF(F466&lt;Percentiles!F$8, 6, IF(F466&lt;Percentiles!F$9, 7, IF(F466&lt;Percentiles!F$10, 8, IF(F466&lt;Percentiles!F$11, 9, IF(F466&lt;Percentiles!F$12, 10, 11))))))))))</f>
        <v>4</v>
      </c>
      <c r="K466" s="35">
        <f>Combined!AA466</f>
        <v>13</v>
      </c>
      <c r="L466" s="38">
        <f>Combined!AB466</f>
        <v>4.3337464772673524</v>
      </c>
      <c r="M466">
        <f>IF(L466&lt;Percentiles!$G$3,1,0)</f>
        <v>0</v>
      </c>
      <c r="N466">
        <f>IF(L466&lt;Percentiles!$G$4,1,0)</f>
        <v>1</v>
      </c>
      <c r="O466">
        <f>IF(L466&lt;Percentiles!$G$5,1,0)</f>
        <v>1</v>
      </c>
      <c r="P466">
        <f>IF(L466&lt;Percentiles!$G$6,1,0)</f>
        <v>1</v>
      </c>
      <c r="Q466">
        <f>IF(L466&lt;Percentiles!$G$7,1,0)</f>
        <v>1</v>
      </c>
      <c r="R466">
        <f>IF(L466&lt;Percentiles!$G$8,1,0)</f>
        <v>1</v>
      </c>
      <c r="S466">
        <f>IF(L466&lt;Percentiles!$G$9,1,0)</f>
        <v>1</v>
      </c>
      <c r="T466">
        <f>IF(L466&lt;Percentiles!$G$10,1,0)</f>
        <v>1</v>
      </c>
      <c r="U466">
        <f>IF(L466&lt;Percentiles!$G$11,1,0)</f>
        <v>1</v>
      </c>
    </row>
    <row r="467" spans="1:21" x14ac:dyDescent="0.35">
      <c r="A467" s="34">
        <f>Combined!A467</f>
        <v>280323</v>
      </c>
      <c r="B467" s="34">
        <f>Combined!B467</f>
        <v>27</v>
      </c>
      <c r="C467" s="36">
        <f>Combined!W467</f>
        <v>-0.23858621904111185</v>
      </c>
      <c r="D467" s="36">
        <f>Combined!X467</f>
        <v>80.151040507887899</v>
      </c>
      <c r="E467" s="36">
        <f>Combined!Y467</f>
        <v>27.022062898654767</v>
      </c>
      <c r="F467" s="36">
        <f>Combined!Z467</f>
        <v>18.397559655756055</v>
      </c>
      <c r="G467" s="54">
        <f>IF(C467&lt;Percentiles!C$3, 1, IF(C467&lt;Percentiles!C$4, 2, IF(C467&lt;Percentiles!C$5, 3, IF(C467&lt;Percentiles!C$6, 4, IF(C467&lt;Percentiles!C$7, 5, IF(C467&lt;Percentiles!C$8, 6, IF(C467&lt;Percentiles!C$9, 7, IF(C467&lt;Percentiles!C$10, 8, IF(C467&lt;Percentiles!C$11, 9, IF(C467&lt;Percentiles!C$12, 10, 11))))))))))</f>
        <v>8</v>
      </c>
      <c r="H467" s="54">
        <f>IF(D467&lt;Percentiles!D$3, 1, IF(D467&lt;Percentiles!D$4, 2, IF(D467&lt;Percentiles!D$5, 3, IF(D467&lt;Percentiles!D$6, 4, IF(D467&lt;Percentiles!D$7, 5, IF(D467&lt;Percentiles!D$8, 6, IF(D467&lt;Percentiles!D$9, 7, IF(D467&lt;Percentiles!D$10, 8, IF(D467&lt;Percentiles!D$11, 9, IF(D467&lt;Percentiles!D$12, 10, 11))))))))))</f>
        <v>5</v>
      </c>
      <c r="I467" s="54">
        <f>IF(E467&lt;Percentiles!E$3, 1, IF(E467&lt;Percentiles!E$4, 2, IF(E467&lt;Percentiles!E$5, 3, IF(E467&lt;Percentiles!E$6, 4, IF(E467&lt;Percentiles!E$7, 5, IF(E467&lt;Percentiles!E$8, 6, IF(E467&lt;Percentiles!E$9, 7, IF(E467&lt;Percentiles!E$10, 8, IF(E467&lt;Percentiles!E$11, 9, IF(E467&lt;Percentiles!E$12, 10, 11))))))))))</f>
        <v>5</v>
      </c>
      <c r="J467" s="54">
        <f>IF(F467&lt;Percentiles!F$3, 1, IF(F467&lt;Percentiles!F$4, 2, IF(F467&lt;Percentiles!F$5, 3, IF(F467&lt;Percentiles!F$6, 4, IF(F467&lt;Percentiles!F$7, 5, IF(F467&lt;Percentiles!F$8, 6, IF(F467&lt;Percentiles!F$9, 7, IF(F467&lt;Percentiles!F$10, 8, IF(F467&lt;Percentiles!F$11, 9, IF(F467&lt;Percentiles!F$12, 10, 11))))))))))</f>
        <v>2</v>
      </c>
      <c r="K467" s="35">
        <f>Combined!AA467</f>
        <v>13</v>
      </c>
      <c r="L467" s="38">
        <f>Combined!AB467</f>
        <v>24.900271884609197</v>
      </c>
      <c r="M467">
        <f>IF(L467&lt;Percentiles!$G$3,1,0)</f>
        <v>0</v>
      </c>
      <c r="N467">
        <f>IF(L467&lt;Percentiles!$G$4,1,0)</f>
        <v>0</v>
      </c>
      <c r="O467">
        <f>IF(L467&lt;Percentiles!$G$5,1,0)</f>
        <v>0</v>
      </c>
      <c r="P467">
        <f>IF(L467&lt;Percentiles!$G$6,1,0)</f>
        <v>0</v>
      </c>
      <c r="Q467">
        <f>IF(L467&lt;Percentiles!$G$7,1,0)</f>
        <v>1</v>
      </c>
      <c r="R467">
        <f>IF(L467&lt;Percentiles!$G$8,1,0)</f>
        <v>1</v>
      </c>
      <c r="S467">
        <f>IF(L467&lt;Percentiles!$G$9,1,0)</f>
        <v>1</v>
      </c>
      <c r="T467">
        <f>IF(L467&lt;Percentiles!$G$10,1,0)</f>
        <v>1</v>
      </c>
      <c r="U467">
        <f>IF(L467&lt;Percentiles!$G$11,1,0)</f>
        <v>1</v>
      </c>
    </row>
    <row r="468" spans="1:21" x14ac:dyDescent="0.35">
      <c r="A468" s="34">
        <f>Combined!A468</f>
        <v>280323</v>
      </c>
      <c r="B468" s="34">
        <f>Combined!B468</f>
        <v>28</v>
      </c>
      <c r="C468" s="36">
        <f>Combined!W468</f>
        <v>-0.27760223227071162</v>
      </c>
      <c r="D468" s="36">
        <f>Combined!X468</f>
        <v>106.10670909420516</v>
      </c>
      <c r="E468" s="36">
        <f>Combined!Y468</f>
        <v>32.082972078847142</v>
      </c>
      <c r="F468" s="36">
        <f>Combined!Z468</f>
        <v>36.826734770538224</v>
      </c>
      <c r="G468" s="54">
        <f>IF(C468&lt;Percentiles!C$3, 1, IF(C468&lt;Percentiles!C$4, 2, IF(C468&lt;Percentiles!C$5, 3, IF(C468&lt;Percentiles!C$6, 4, IF(C468&lt;Percentiles!C$7, 5, IF(C468&lt;Percentiles!C$8, 6, IF(C468&lt;Percentiles!C$9, 7, IF(C468&lt;Percentiles!C$10, 8, IF(C468&lt;Percentiles!C$11, 9, IF(C468&lt;Percentiles!C$12, 10, 11))))))))))</f>
        <v>7</v>
      </c>
      <c r="H468" s="54">
        <f>IF(D468&lt;Percentiles!D$3, 1, IF(D468&lt;Percentiles!D$4, 2, IF(D468&lt;Percentiles!D$5, 3, IF(D468&lt;Percentiles!D$6, 4, IF(D468&lt;Percentiles!D$7, 5, IF(D468&lt;Percentiles!D$8, 6, IF(D468&lt;Percentiles!D$9, 7, IF(D468&lt;Percentiles!D$10, 8, IF(D468&lt;Percentiles!D$11, 9, IF(D468&lt;Percentiles!D$12, 10, 11))))))))))</f>
        <v>5</v>
      </c>
      <c r="I468" s="54">
        <f>IF(E468&lt;Percentiles!E$3, 1, IF(E468&lt;Percentiles!E$4, 2, IF(E468&lt;Percentiles!E$5, 3, IF(E468&lt;Percentiles!E$6, 4, IF(E468&lt;Percentiles!E$7, 5, IF(E468&lt;Percentiles!E$8, 6, IF(E468&lt;Percentiles!E$9, 7, IF(E468&lt;Percentiles!E$10, 8, IF(E468&lt;Percentiles!E$11, 9, IF(E468&lt;Percentiles!E$12, 10, 11))))))))))</f>
        <v>6</v>
      </c>
      <c r="J468" s="54">
        <f>IF(F468&lt;Percentiles!F$3, 1, IF(F468&lt;Percentiles!F$4, 2, IF(F468&lt;Percentiles!F$5, 3, IF(F468&lt;Percentiles!F$6, 4, IF(F468&lt;Percentiles!F$7, 5, IF(F468&lt;Percentiles!F$8, 6, IF(F468&lt;Percentiles!F$9, 7, IF(F468&lt;Percentiles!F$10, 8, IF(F468&lt;Percentiles!F$11, 9, IF(F468&lt;Percentiles!F$12, 10, 11))))))))))</f>
        <v>4</v>
      </c>
      <c r="K468" s="35">
        <f>Combined!AA468</f>
        <v>13</v>
      </c>
      <c r="L468" s="38">
        <f>Combined!AB468</f>
        <v>5.0295489860586873</v>
      </c>
      <c r="M468">
        <f>IF(L468&lt;Percentiles!$G$3,1,0)</f>
        <v>0</v>
      </c>
      <c r="N468">
        <f>IF(L468&lt;Percentiles!$G$4,1,0)</f>
        <v>1</v>
      </c>
      <c r="O468">
        <f>IF(L468&lt;Percentiles!$G$5,1,0)</f>
        <v>1</v>
      </c>
      <c r="P468">
        <f>IF(L468&lt;Percentiles!$G$6,1,0)</f>
        <v>1</v>
      </c>
      <c r="Q468">
        <f>IF(L468&lt;Percentiles!$G$7,1,0)</f>
        <v>1</v>
      </c>
      <c r="R468">
        <f>IF(L468&lt;Percentiles!$G$8,1,0)</f>
        <v>1</v>
      </c>
      <c r="S468">
        <f>IF(L468&lt;Percentiles!$G$9,1,0)</f>
        <v>1</v>
      </c>
      <c r="T468">
        <f>IF(L468&lt;Percentiles!$G$10,1,0)</f>
        <v>1</v>
      </c>
      <c r="U468">
        <f>IF(L468&lt;Percentiles!$G$11,1,0)</f>
        <v>1</v>
      </c>
    </row>
    <row r="469" spans="1:21" x14ac:dyDescent="0.35">
      <c r="A469" s="34">
        <f>Combined!A469</f>
        <v>280323</v>
      </c>
      <c r="B469" s="34">
        <f>Combined!B469</f>
        <v>29</v>
      </c>
      <c r="C469" s="36">
        <f>Combined!W469</f>
        <v>-0.25313599994088704</v>
      </c>
      <c r="D469" s="36">
        <f>Combined!X469</f>
        <v>122.08556410177606</v>
      </c>
      <c r="E469" s="36">
        <f>Combined!Y469</f>
        <v>35.671485900109076</v>
      </c>
      <c r="F469" s="36">
        <f>Combined!Z469</f>
        <v>8.3656115399295601</v>
      </c>
      <c r="G469" s="54">
        <f>IF(C469&lt;Percentiles!C$3, 1, IF(C469&lt;Percentiles!C$4, 2, IF(C469&lt;Percentiles!C$5, 3, IF(C469&lt;Percentiles!C$6, 4, IF(C469&lt;Percentiles!C$7, 5, IF(C469&lt;Percentiles!C$8, 6, IF(C469&lt;Percentiles!C$9, 7, IF(C469&lt;Percentiles!C$10, 8, IF(C469&lt;Percentiles!C$11, 9, IF(C469&lt;Percentiles!C$12, 10, 11))))))))))</f>
        <v>7</v>
      </c>
      <c r="H469" s="54">
        <f>IF(D469&lt;Percentiles!D$3, 1, IF(D469&lt;Percentiles!D$4, 2, IF(D469&lt;Percentiles!D$5, 3, IF(D469&lt;Percentiles!D$6, 4, IF(D469&lt;Percentiles!D$7, 5, IF(D469&lt;Percentiles!D$8, 6, IF(D469&lt;Percentiles!D$9, 7, IF(D469&lt;Percentiles!D$10, 8, IF(D469&lt;Percentiles!D$11, 9, IF(D469&lt;Percentiles!D$12, 10, 11))))))))))</f>
        <v>6</v>
      </c>
      <c r="I469" s="54">
        <f>IF(E469&lt;Percentiles!E$3, 1, IF(E469&lt;Percentiles!E$4, 2, IF(E469&lt;Percentiles!E$5, 3, IF(E469&lt;Percentiles!E$6, 4, IF(E469&lt;Percentiles!E$7, 5, IF(E469&lt;Percentiles!E$8, 6, IF(E469&lt;Percentiles!E$9, 7, IF(E469&lt;Percentiles!E$10, 8, IF(E469&lt;Percentiles!E$11, 9, IF(E469&lt;Percentiles!E$12, 10, 11))))))))))</f>
        <v>6</v>
      </c>
      <c r="J469" s="54">
        <f>IF(F469&lt;Percentiles!F$3, 1, IF(F469&lt;Percentiles!F$4, 2, IF(F469&lt;Percentiles!F$5, 3, IF(F469&lt;Percentiles!F$6, 4, IF(F469&lt;Percentiles!F$7, 5, IF(F469&lt;Percentiles!F$8, 6, IF(F469&lt;Percentiles!F$9, 7, IF(F469&lt;Percentiles!F$10, 8, IF(F469&lt;Percentiles!F$11, 9, IF(F469&lt;Percentiles!F$12, 10, 11))))))))))</f>
        <v>1</v>
      </c>
      <c r="K469" s="35">
        <f>Combined!AA469</f>
        <v>13</v>
      </c>
      <c r="L469" s="38">
        <f>Combined!AB469</f>
        <v>14.721749099946003</v>
      </c>
      <c r="M469">
        <f>IF(L469&lt;Percentiles!$G$3,1,0)</f>
        <v>0</v>
      </c>
      <c r="N469">
        <f>IF(L469&lt;Percentiles!$G$4,1,0)</f>
        <v>0</v>
      </c>
      <c r="O469">
        <f>IF(L469&lt;Percentiles!$G$5,1,0)</f>
        <v>0</v>
      </c>
      <c r="P469">
        <f>IF(L469&lt;Percentiles!$G$6,1,0)</f>
        <v>1</v>
      </c>
      <c r="Q469">
        <f>IF(L469&lt;Percentiles!$G$7,1,0)</f>
        <v>1</v>
      </c>
      <c r="R469">
        <f>IF(L469&lt;Percentiles!$G$8,1,0)</f>
        <v>1</v>
      </c>
      <c r="S469">
        <f>IF(L469&lt;Percentiles!$G$9,1,0)</f>
        <v>1</v>
      </c>
      <c r="T469">
        <f>IF(L469&lt;Percentiles!$G$10,1,0)</f>
        <v>1</v>
      </c>
      <c r="U469">
        <f>IF(L469&lt;Percentiles!$G$11,1,0)</f>
        <v>1</v>
      </c>
    </row>
    <row r="470" spans="1:21" x14ac:dyDescent="0.35">
      <c r="A470" s="34">
        <f>Combined!A470</f>
        <v>280323</v>
      </c>
      <c r="B470" s="34">
        <f>Combined!B470</f>
        <v>30</v>
      </c>
      <c r="C470" s="36">
        <f>Combined!W470</f>
        <v>-0.17375627446770051</v>
      </c>
      <c r="D470" s="36">
        <f>Combined!X470</f>
        <v>115.34403344369932</v>
      </c>
      <c r="E470" s="36">
        <f>Combined!Y470</f>
        <v>32.275797031346592</v>
      </c>
      <c r="F470" s="36">
        <f>Combined!Z470</f>
        <v>54.011354422405837</v>
      </c>
      <c r="G470" s="54">
        <f>IF(C470&lt;Percentiles!C$3, 1, IF(C470&lt;Percentiles!C$4, 2, IF(C470&lt;Percentiles!C$5, 3, IF(C470&lt;Percentiles!C$6, 4, IF(C470&lt;Percentiles!C$7, 5, IF(C470&lt;Percentiles!C$8, 6, IF(C470&lt;Percentiles!C$9, 7, IF(C470&lt;Percentiles!C$10, 8, IF(C470&lt;Percentiles!C$11, 9, IF(C470&lt;Percentiles!C$12, 10, 11))))))))))</f>
        <v>8</v>
      </c>
      <c r="H470" s="54">
        <f>IF(D470&lt;Percentiles!D$3, 1, IF(D470&lt;Percentiles!D$4, 2, IF(D470&lt;Percentiles!D$5, 3, IF(D470&lt;Percentiles!D$6, 4, IF(D470&lt;Percentiles!D$7, 5, IF(D470&lt;Percentiles!D$8, 6, IF(D470&lt;Percentiles!D$9, 7, IF(D470&lt;Percentiles!D$10, 8, IF(D470&lt;Percentiles!D$11, 9, IF(D470&lt;Percentiles!D$12, 10, 11))))))))))</f>
        <v>6</v>
      </c>
      <c r="I470" s="54">
        <f>IF(E470&lt;Percentiles!E$3, 1, IF(E470&lt;Percentiles!E$4, 2, IF(E470&lt;Percentiles!E$5, 3, IF(E470&lt;Percentiles!E$6, 4, IF(E470&lt;Percentiles!E$7, 5, IF(E470&lt;Percentiles!E$8, 6, IF(E470&lt;Percentiles!E$9, 7, IF(E470&lt;Percentiles!E$10, 8, IF(E470&lt;Percentiles!E$11, 9, IF(E470&lt;Percentiles!E$12, 10, 11))))))))))</f>
        <v>6</v>
      </c>
      <c r="J470" s="54">
        <f>IF(F470&lt;Percentiles!F$3, 1, IF(F470&lt;Percentiles!F$4, 2, IF(F470&lt;Percentiles!F$5, 3, IF(F470&lt;Percentiles!F$6, 4, IF(F470&lt;Percentiles!F$7, 5, IF(F470&lt;Percentiles!F$8, 6, IF(F470&lt;Percentiles!F$9, 7, IF(F470&lt;Percentiles!F$10, 8, IF(F470&lt;Percentiles!F$11, 9, IF(F470&lt;Percentiles!F$12, 10, 11))))))))))</f>
        <v>6</v>
      </c>
      <c r="K470" s="35">
        <f>Combined!AA470</f>
        <v>13</v>
      </c>
      <c r="L470" s="38">
        <f>Combined!AB470</f>
        <v>5.269233577879084</v>
      </c>
      <c r="M470">
        <f>IF(L470&lt;Percentiles!$G$3,1,0)</f>
        <v>0</v>
      </c>
      <c r="N470">
        <f>IF(L470&lt;Percentiles!$G$4,1,0)</f>
        <v>1</v>
      </c>
      <c r="O470">
        <f>IF(L470&lt;Percentiles!$G$5,1,0)</f>
        <v>1</v>
      </c>
      <c r="P470">
        <f>IF(L470&lt;Percentiles!$G$6,1,0)</f>
        <v>1</v>
      </c>
      <c r="Q470">
        <f>IF(L470&lt;Percentiles!$G$7,1,0)</f>
        <v>1</v>
      </c>
      <c r="R470">
        <f>IF(L470&lt;Percentiles!$G$8,1,0)</f>
        <v>1</v>
      </c>
      <c r="S470">
        <f>IF(L470&lt;Percentiles!$G$9,1,0)</f>
        <v>1</v>
      </c>
      <c r="T470">
        <f>IF(L470&lt;Percentiles!$G$10,1,0)</f>
        <v>1</v>
      </c>
      <c r="U470">
        <f>IF(L470&lt;Percentiles!$G$11,1,0)</f>
        <v>1</v>
      </c>
    </row>
    <row r="471" spans="1:21" x14ac:dyDescent="0.35">
      <c r="A471" s="34">
        <f>Combined!A471</f>
        <v>280323</v>
      </c>
      <c r="B471" s="34">
        <f>Combined!B471</f>
        <v>31</v>
      </c>
      <c r="C471" s="36">
        <f>Combined!W471</f>
        <v>3</v>
      </c>
      <c r="D471" s="36">
        <f>Combined!X471</f>
        <v>203.78856641831482</v>
      </c>
      <c r="E471" s="36">
        <f>Combined!Y471</f>
        <v>36.692608433663274</v>
      </c>
      <c r="F471" s="36">
        <f>Combined!Z471</f>
        <v>4424.3104348860415</v>
      </c>
      <c r="G471" s="54">
        <f>IF(C471&lt;Percentiles!C$3, 1, IF(C471&lt;Percentiles!C$4, 2, IF(C471&lt;Percentiles!C$5, 3, IF(C471&lt;Percentiles!C$6, 4, IF(C471&lt;Percentiles!C$7, 5, IF(C471&lt;Percentiles!C$8, 6, IF(C471&lt;Percentiles!C$9, 7, IF(C471&lt;Percentiles!C$10, 8, IF(C471&lt;Percentiles!C$11, 9, IF(C471&lt;Percentiles!C$12, 10, 11))))))))))</f>
        <v>11</v>
      </c>
      <c r="H471" s="54">
        <f>IF(D471&lt;Percentiles!D$3, 1, IF(D471&lt;Percentiles!D$4, 2, IF(D471&lt;Percentiles!D$5, 3, IF(D471&lt;Percentiles!D$6, 4, IF(D471&lt;Percentiles!D$7, 5, IF(D471&lt;Percentiles!D$8, 6, IF(D471&lt;Percentiles!D$9, 7, IF(D471&lt;Percentiles!D$10, 8, IF(D471&lt;Percentiles!D$11, 9, IF(D471&lt;Percentiles!D$12, 10, 11))))))))))</f>
        <v>8</v>
      </c>
      <c r="I471" s="54">
        <f>IF(E471&lt;Percentiles!E$3, 1, IF(E471&lt;Percentiles!E$4, 2, IF(E471&lt;Percentiles!E$5, 3, IF(E471&lt;Percentiles!E$6, 4, IF(E471&lt;Percentiles!E$7, 5, IF(E471&lt;Percentiles!E$8, 6, IF(E471&lt;Percentiles!E$9, 7, IF(E471&lt;Percentiles!E$10, 8, IF(E471&lt;Percentiles!E$11, 9, IF(E471&lt;Percentiles!E$12, 10, 11))))))))))</f>
        <v>7</v>
      </c>
      <c r="J471" s="54">
        <f>IF(F471&lt;Percentiles!F$3, 1, IF(F471&lt;Percentiles!F$4, 2, IF(F471&lt;Percentiles!F$5, 3, IF(F471&lt;Percentiles!F$6, 4, IF(F471&lt;Percentiles!F$7, 5, IF(F471&lt;Percentiles!F$8, 6, IF(F471&lt;Percentiles!F$9, 7, IF(F471&lt;Percentiles!F$10, 8, IF(F471&lt;Percentiles!F$11, 9, IF(F471&lt;Percentiles!F$12, 10, 11))))))))))</f>
        <v>10</v>
      </c>
      <c r="K471" s="35">
        <f>Combined!AA471</f>
        <v>13</v>
      </c>
      <c r="L471" s="38">
        <f>Combined!AB471</f>
        <v>44.186995567433371</v>
      </c>
      <c r="M471">
        <f>IF(L471&lt;Percentiles!$G$3,1,0)</f>
        <v>0</v>
      </c>
      <c r="N471">
        <f>IF(L471&lt;Percentiles!$G$4,1,0)</f>
        <v>0</v>
      </c>
      <c r="O471">
        <f>IF(L471&lt;Percentiles!$G$5,1,0)</f>
        <v>0</v>
      </c>
      <c r="P471">
        <f>IF(L471&lt;Percentiles!$G$6,1,0)</f>
        <v>0</v>
      </c>
      <c r="Q471">
        <f>IF(L471&lt;Percentiles!$G$7,1,0)</f>
        <v>0</v>
      </c>
      <c r="R471">
        <f>IF(L471&lt;Percentiles!$G$8,1,0)</f>
        <v>0</v>
      </c>
      <c r="S471">
        <f>IF(L471&lt;Percentiles!$G$9,1,0)</f>
        <v>1</v>
      </c>
      <c r="T471">
        <f>IF(L471&lt;Percentiles!$G$10,1,0)</f>
        <v>1</v>
      </c>
      <c r="U471">
        <f>IF(L471&lt;Percentiles!$G$11,1,0)</f>
        <v>1</v>
      </c>
    </row>
    <row r="472" spans="1:21" x14ac:dyDescent="0.35">
      <c r="A472" s="34">
        <f>Combined!A472</f>
        <v>280323</v>
      </c>
      <c r="B472" s="34">
        <f>Combined!B472</f>
        <v>17</v>
      </c>
      <c r="C472" s="36">
        <f>Combined!W472</f>
        <v>2.8081942266732387</v>
      </c>
      <c r="D472" s="36">
        <f>Combined!X472</f>
        <v>199.45186119296983</v>
      </c>
      <c r="E472" s="36">
        <f>Combined!Y472</f>
        <v>29.937123461482493</v>
      </c>
      <c r="F472" s="36">
        <f>Combined!Z472</f>
        <v>1.8908257473590493</v>
      </c>
      <c r="G472" s="54">
        <f>IF(C472&lt;Percentiles!C$3, 1, IF(C472&lt;Percentiles!C$4, 2, IF(C472&lt;Percentiles!C$5, 3, IF(C472&lt;Percentiles!C$6, 4, IF(C472&lt;Percentiles!C$7, 5, IF(C472&lt;Percentiles!C$8, 6, IF(C472&lt;Percentiles!C$9, 7, IF(C472&lt;Percentiles!C$10, 8, IF(C472&lt;Percentiles!C$11, 9, IF(C472&lt;Percentiles!C$12, 10, 11))))))))))</f>
        <v>10</v>
      </c>
      <c r="H472" s="54">
        <f>IF(D472&lt;Percentiles!D$3, 1, IF(D472&lt;Percentiles!D$4, 2, IF(D472&lt;Percentiles!D$5, 3, IF(D472&lt;Percentiles!D$6, 4, IF(D472&lt;Percentiles!D$7, 5, IF(D472&lt;Percentiles!D$8, 6, IF(D472&lt;Percentiles!D$9, 7, IF(D472&lt;Percentiles!D$10, 8, IF(D472&lt;Percentiles!D$11, 9, IF(D472&lt;Percentiles!D$12, 10, 11))))))))))</f>
        <v>8</v>
      </c>
      <c r="I472" s="54">
        <f>IF(E472&lt;Percentiles!E$3, 1, IF(E472&lt;Percentiles!E$4, 2, IF(E472&lt;Percentiles!E$5, 3, IF(E472&lt;Percentiles!E$6, 4, IF(E472&lt;Percentiles!E$7, 5, IF(E472&lt;Percentiles!E$8, 6, IF(E472&lt;Percentiles!E$9, 7, IF(E472&lt;Percentiles!E$10, 8, IF(E472&lt;Percentiles!E$11, 9, IF(E472&lt;Percentiles!E$12, 10, 11))))))))))</f>
        <v>6</v>
      </c>
      <c r="J472" s="54">
        <f>IF(F472&lt;Percentiles!F$3, 1, IF(F472&lt;Percentiles!F$4, 2, IF(F472&lt;Percentiles!F$5, 3, IF(F472&lt;Percentiles!F$6, 4, IF(F472&lt;Percentiles!F$7, 5, IF(F472&lt;Percentiles!F$8, 6, IF(F472&lt;Percentiles!F$9, 7, IF(F472&lt;Percentiles!F$10, 8, IF(F472&lt;Percentiles!F$11, 9, IF(F472&lt;Percentiles!F$12, 10, 11))))))))))</f>
        <v>1</v>
      </c>
      <c r="K472" s="35">
        <f>Combined!AA472</f>
        <v>16</v>
      </c>
      <c r="L472" s="38">
        <f>Combined!AB472</f>
        <v>35.848733043327542</v>
      </c>
      <c r="M472">
        <f>IF(L472&lt;Percentiles!$G$3,1,0)</f>
        <v>0</v>
      </c>
      <c r="N472">
        <f>IF(L472&lt;Percentiles!$G$4,1,0)</f>
        <v>0</v>
      </c>
      <c r="O472">
        <f>IF(L472&lt;Percentiles!$G$5,1,0)</f>
        <v>0</v>
      </c>
      <c r="P472">
        <f>IF(L472&lt;Percentiles!$G$6,1,0)</f>
        <v>0</v>
      </c>
      <c r="Q472">
        <f>IF(L472&lt;Percentiles!$G$7,1,0)</f>
        <v>0</v>
      </c>
      <c r="R472">
        <f>IF(L472&lt;Percentiles!$G$8,1,0)</f>
        <v>1</v>
      </c>
      <c r="S472">
        <f>IF(L472&lt;Percentiles!$G$9,1,0)</f>
        <v>1</v>
      </c>
      <c r="T472">
        <f>IF(L472&lt;Percentiles!$G$10,1,0)</f>
        <v>1</v>
      </c>
      <c r="U472">
        <f>IF(L472&lt;Percentiles!$G$11,1,0)</f>
        <v>1</v>
      </c>
    </row>
    <row r="473" spans="1:21" x14ac:dyDescent="0.35">
      <c r="A473" s="34">
        <f>Combined!A473</f>
        <v>280323</v>
      </c>
      <c r="B473" s="34">
        <f>Combined!B473</f>
        <v>18</v>
      </c>
      <c r="C473" s="36">
        <f>Combined!W473</f>
        <v>3.9364853940879706E-2</v>
      </c>
      <c r="D473" s="36">
        <f>Combined!X473</f>
        <v>219.2313510698495</v>
      </c>
      <c r="E473" s="36">
        <f>Combined!Y473</f>
        <v>70.729174489708882</v>
      </c>
      <c r="F473" s="36">
        <f>Combined!Z473</f>
        <v>30.505951045739913</v>
      </c>
      <c r="G473" s="54">
        <f>IF(C473&lt;Percentiles!C$3, 1, IF(C473&lt;Percentiles!C$4, 2, IF(C473&lt;Percentiles!C$5, 3, IF(C473&lt;Percentiles!C$6, 4, IF(C473&lt;Percentiles!C$7, 5, IF(C473&lt;Percentiles!C$8, 6, IF(C473&lt;Percentiles!C$9, 7, IF(C473&lt;Percentiles!C$10, 8, IF(C473&lt;Percentiles!C$11, 9, IF(C473&lt;Percentiles!C$12, 10, 11))))))))))</f>
        <v>9</v>
      </c>
      <c r="H473" s="54">
        <f>IF(D473&lt;Percentiles!D$3, 1, IF(D473&lt;Percentiles!D$4, 2, IF(D473&lt;Percentiles!D$5, 3, IF(D473&lt;Percentiles!D$6, 4, IF(D473&lt;Percentiles!D$7, 5, IF(D473&lt;Percentiles!D$8, 6, IF(D473&lt;Percentiles!D$9, 7, IF(D473&lt;Percentiles!D$10, 8, IF(D473&lt;Percentiles!D$11, 9, IF(D473&lt;Percentiles!D$12, 10, 11))))))))))</f>
        <v>9</v>
      </c>
      <c r="I473" s="54">
        <f>IF(E473&lt;Percentiles!E$3, 1, IF(E473&lt;Percentiles!E$4, 2, IF(E473&lt;Percentiles!E$5, 3, IF(E473&lt;Percentiles!E$6, 4, IF(E473&lt;Percentiles!E$7, 5, IF(E473&lt;Percentiles!E$8, 6, IF(E473&lt;Percentiles!E$9, 7, IF(E473&lt;Percentiles!E$10, 8, IF(E473&lt;Percentiles!E$11, 9, IF(E473&lt;Percentiles!E$12, 10, 11))))))))))</f>
        <v>7</v>
      </c>
      <c r="J473" s="54">
        <f>IF(F473&lt;Percentiles!F$3, 1, IF(F473&lt;Percentiles!F$4, 2, IF(F473&lt;Percentiles!F$5, 3, IF(F473&lt;Percentiles!F$6, 4, IF(F473&lt;Percentiles!F$7, 5, IF(F473&lt;Percentiles!F$8, 6, IF(F473&lt;Percentiles!F$9, 7, IF(F473&lt;Percentiles!F$10, 8, IF(F473&lt;Percentiles!F$11, 9, IF(F473&lt;Percentiles!F$12, 10, 11))))))))))</f>
        <v>3</v>
      </c>
      <c r="K473" s="35">
        <f>Combined!AA473</f>
        <v>16</v>
      </c>
      <c r="L473" s="38">
        <f>Combined!AB473</f>
        <v>1.7796674125036149</v>
      </c>
      <c r="M473">
        <f>IF(L473&lt;Percentiles!$G$3,1,0)</f>
        <v>1</v>
      </c>
      <c r="N473">
        <f>IF(L473&lt;Percentiles!$G$4,1,0)</f>
        <v>1</v>
      </c>
      <c r="O473">
        <f>IF(L473&lt;Percentiles!$G$5,1,0)</f>
        <v>1</v>
      </c>
      <c r="P473">
        <f>IF(L473&lt;Percentiles!$G$6,1,0)</f>
        <v>1</v>
      </c>
      <c r="Q473">
        <f>IF(L473&lt;Percentiles!$G$7,1,0)</f>
        <v>1</v>
      </c>
      <c r="R473">
        <f>IF(L473&lt;Percentiles!$G$8,1,0)</f>
        <v>1</v>
      </c>
      <c r="S473">
        <f>IF(L473&lt;Percentiles!$G$9,1,0)</f>
        <v>1</v>
      </c>
      <c r="T473">
        <f>IF(L473&lt;Percentiles!$G$10,1,0)</f>
        <v>1</v>
      </c>
      <c r="U473">
        <f>IF(L473&lt;Percentiles!$G$11,1,0)</f>
        <v>1</v>
      </c>
    </row>
    <row r="474" spans="1:21" x14ac:dyDescent="0.35">
      <c r="A474" s="34">
        <f>Combined!A474</f>
        <v>280323</v>
      </c>
      <c r="B474" s="34">
        <f>Combined!B474</f>
        <v>19</v>
      </c>
      <c r="C474" s="36">
        <f>Combined!W474</f>
        <v>0.5722032430463373</v>
      </c>
      <c r="D474" s="36">
        <f>Combined!X474</f>
        <v>464.12844641815099</v>
      </c>
      <c r="E474" s="36">
        <f>Combined!Y474</f>
        <v>217.34127386851731</v>
      </c>
      <c r="F474" s="36">
        <f>Combined!Z474</f>
        <v>48.742643041748494</v>
      </c>
      <c r="G474" s="54">
        <f>IF(C474&lt;Percentiles!C$3, 1, IF(C474&lt;Percentiles!C$4, 2, IF(C474&lt;Percentiles!C$5, 3, IF(C474&lt;Percentiles!C$6, 4, IF(C474&lt;Percentiles!C$7, 5, IF(C474&lt;Percentiles!C$8, 6, IF(C474&lt;Percentiles!C$9, 7, IF(C474&lt;Percentiles!C$10, 8, IF(C474&lt;Percentiles!C$11, 9, IF(C474&lt;Percentiles!C$12, 10, 11))))))))))</f>
        <v>10</v>
      </c>
      <c r="H474" s="54">
        <f>IF(D474&lt;Percentiles!D$3, 1, IF(D474&lt;Percentiles!D$4, 2, IF(D474&lt;Percentiles!D$5, 3, IF(D474&lt;Percentiles!D$6, 4, IF(D474&lt;Percentiles!D$7, 5, IF(D474&lt;Percentiles!D$8, 6, IF(D474&lt;Percentiles!D$9, 7, IF(D474&lt;Percentiles!D$10, 8, IF(D474&lt;Percentiles!D$11, 9, IF(D474&lt;Percentiles!D$12, 10, 11))))))))))</f>
        <v>10</v>
      </c>
      <c r="I474" s="54">
        <f>IF(E474&lt;Percentiles!E$3, 1, IF(E474&lt;Percentiles!E$4, 2, IF(E474&lt;Percentiles!E$5, 3, IF(E474&lt;Percentiles!E$6, 4, IF(E474&lt;Percentiles!E$7, 5, IF(E474&lt;Percentiles!E$8, 6, IF(E474&lt;Percentiles!E$9, 7, IF(E474&lt;Percentiles!E$10, 8, IF(E474&lt;Percentiles!E$11, 9, IF(E474&lt;Percentiles!E$12, 10, 11))))))))))</f>
        <v>8</v>
      </c>
      <c r="J474" s="54">
        <f>IF(F474&lt;Percentiles!F$3, 1, IF(F474&lt;Percentiles!F$4, 2, IF(F474&lt;Percentiles!F$5, 3, IF(F474&lt;Percentiles!F$6, 4, IF(F474&lt;Percentiles!F$7, 5, IF(F474&lt;Percentiles!F$8, 6, IF(F474&lt;Percentiles!F$9, 7, IF(F474&lt;Percentiles!F$10, 8, IF(F474&lt;Percentiles!F$11, 9, IF(F474&lt;Percentiles!F$12, 10, 11))))))))))</f>
        <v>6</v>
      </c>
      <c r="K474" s="35">
        <f>Combined!AA474</f>
        <v>16</v>
      </c>
      <c r="L474" s="38">
        <f>Combined!AB474</f>
        <v>2.4105426446042508</v>
      </c>
      <c r="M474">
        <f>IF(L474&lt;Percentiles!$G$3,1,0)</f>
        <v>0</v>
      </c>
      <c r="N474">
        <f>IF(L474&lt;Percentiles!$G$4,1,0)</f>
        <v>1</v>
      </c>
      <c r="O474">
        <f>IF(L474&lt;Percentiles!$G$5,1,0)</f>
        <v>1</v>
      </c>
      <c r="P474">
        <f>IF(L474&lt;Percentiles!$G$6,1,0)</f>
        <v>1</v>
      </c>
      <c r="Q474">
        <f>IF(L474&lt;Percentiles!$G$7,1,0)</f>
        <v>1</v>
      </c>
      <c r="R474">
        <f>IF(L474&lt;Percentiles!$G$8,1,0)</f>
        <v>1</v>
      </c>
      <c r="S474">
        <f>IF(L474&lt;Percentiles!$G$9,1,0)</f>
        <v>1</v>
      </c>
      <c r="T474">
        <f>IF(L474&lt;Percentiles!$G$10,1,0)</f>
        <v>1</v>
      </c>
      <c r="U474">
        <f>IF(L474&lt;Percentiles!$G$11,1,0)</f>
        <v>1</v>
      </c>
    </row>
    <row r="475" spans="1:21" x14ac:dyDescent="0.35">
      <c r="A475" s="34">
        <f>Combined!A475</f>
        <v>280323</v>
      </c>
      <c r="B475" s="34">
        <f>Combined!B475</f>
        <v>20</v>
      </c>
      <c r="C475" s="36">
        <f>Combined!W475</f>
        <v>-0.24257829937707981</v>
      </c>
      <c r="D475" s="36">
        <f>Combined!X475</f>
        <v>106.50224878339301</v>
      </c>
      <c r="E475" s="36">
        <f>Combined!Y475</f>
        <v>35.83688749207284</v>
      </c>
      <c r="F475" s="36">
        <f>Combined!Z475</f>
        <v>11.974904001311927</v>
      </c>
      <c r="G475" s="54">
        <f>IF(C475&lt;Percentiles!C$3, 1, IF(C475&lt;Percentiles!C$4, 2, IF(C475&lt;Percentiles!C$5, 3, IF(C475&lt;Percentiles!C$6, 4, IF(C475&lt;Percentiles!C$7, 5, IF(C475&lt;Percentiles!C$8, 6, IF(C475&lt;Percentiles!C$9, 7, IF(C475&lt;Percentiles!C$10, 8, IF(C475&lt;Percentiles!C$11, 9, IF(C475&lt;Percentiles!C$12, 10, 11))))))))))</f>
        <v>7</v>
      </c>
      <c r="H475" s="54">
        <f>IF(D475&lt;Percentiles!D$3, 1, IF(D475&lt;Percentiles!D$4, 2, IF(D475&lt;Percentiles!D$5, 3, IF(D475&lt;Percentiles!D$6, 4, IF(D475&lt;Percentiles!D$7, 5, IF(D475&lt;Percentiles!D$8, 6, IF(D475&lt;Percentiles!D$9, 7, IF(D475&lt;Percentiles!D$10, 8, IF(D475&lt;Percentiles!D$11, 9, IF(D475&lt;Percentiles!D$12, 10, 11))))))))))</f>
        <v>5</v>
      </c>
      <c r="I475" s="54">
        <f>IF(E475&lt;Percentiles!E$3, 1, IF(E475&lt;Percentiles!E$4, 2, IF(E475&lt;Percentiles!E$5, 3, IF(E475&lt;Percentiles!E$6, 4, IF(E475&lt;Percentiles!E$7, 5, IF(E475&lt;Percentiles!E$8, 6, IF(E475&lt;Percentiles!E$9, 7, IF(E475&lt;Percentiles!E$10, 8, IF(E475&lt;Percentiles!E$11, 9, IF(E475&lt;Percentiles!E$12, 10, 11))))))))))</f>
        <v>6</v>
      </c>
      <c r="J475" s="54">
        <f>IF(F475&lt;Percentiles!F$3, 1, IF(F475&lt;Percentiles!F$4, 2, IF(F475&lt;Percentiles!F$5, 3, IF(F475&lt;Percentiles!F$6, 4, IF(F475&lt;Percentiles!F$7, 5, IF(F475&lt;Percentiles!F$8, 6, IF(F475&lt;Percentiles!F$9, 7, IF(F475&lt;Percentiles!F$10, 8, IF(F475&lt;Percentiles!F$11, 9, IF(F475&lt;Percentiles!F$12, 10, 11))))))))))</f>
        <v>2</v>
      </c>
      <c r="K475" s="35">
        <f>Combined!AA475</f>
        <v>16</v>
      </c>
      <c r="L475" s="38">
        <f>Combined!AB475</f>
        <v>32.771140163173698</v>
      </c>
      <c r="M475">
        <f>IF(L475&lt;Percentiles!$G$3,1,0)</f>
        <v>0</v>
      </c>
      <c r="N475">
        <f>IF(L475&lt;Percentiles!$G$4,1,0)</f>
        <v>0</v>
      </c>
      <c r="O475">
        <f>IF(L475&lt;Percentiles!$G$5,1,0)</f>
        <v>0</v>
      </c>
      <c r="P475">
        <f>IF(L475&lt;Percentiles!$G$6,1,0)</f>
        <v>0</v>
      </c>
      <c r="Q475">
        <f>IF(L475&lt;Percentiles!$G$7,1,0)</f>
        <v>0</v>
      </c>
      <c r="R475">
        <f>IF(L475&lt;Percentiles!$G$8,1,0)</f>
        <v>1</v>
      </c>
      <c r="S475">
        <f>IF(L475&lt;Percentiles!$G$9,1,0)</f>
        <v>1</v>
      </c>
      <c r="T475">
        <f>IF(L475&lt;Percentiles!$G$10,1,0)</f>
        <v>1</v>
      </c>
      <c r="U475">
        <f>IF(L475&lt;Percentiles!$G$11,1,0)</f>
        <v>1</v>
      </c>
    </row>
    <row r="476" spans="1:21" x14ac:dyDescent="0.35">
      <c r="A476" s="34">
        <f>Combined!A476</f>
        <v>280323</v>
      </c>
      <c r="B476" s="34">
        <f>Combined!B476</f>
        <v>21</v>
      </c>
      <c r="C476" s="36">
        <f>Combined!W476</f>
        <v>0.88106213797750577</v>
      </c>
      <c r="D476" s="36">
        <f>Combined!X476</f>
        <v>436.54557717745178</v>
      </c>
      <c r="E476" s="36">
        <f>Combined!Y476</f>
        <v>213.40784582928796</v>
      </c>
      <c r="F476" s="36">
        <f>Combined!Z476</f>
        <v>207.78314542911158</v>
      </c>
      <c r="G476" s="54">
        <f>IF(C476&lt;Percentiles!C$3, 1, IF(C476&lt;Percentiles!C$4, 2, IF(C476&lt;Percentiles!C$5, 3, IF(C476&lt;Percentiles!C$6, 4, IF(C476&lt;Percentiles!C$7, 5, IF(C476&lt;Percentiles!C$8, 6, IF(C476&lt;Percentiles!C$9, 7, IF(C476&lt;Percentiles!C$10, 8, IF(C476&lt;Percentiles!C$11, 9, IF(C476&lt;Percentiles!C$12, 10, 11))))))))))</f>
        <v>10</v>
      </c>
      <c r="H476" s="54">
        <f>IF(D476&lt;Percentiles!D$3, 1, IF(D476&lt;Percentiles!D$4, 2, IF(D476&lt;Percentiles!D$5, 3, IF(D476&lt;Percentiles!D$6, 4, IF(D476&lt;Percentiles!D$7, 5, IF(D476&lt;Percentiles!D$8, 6, IF(D476&lt;Percentiles!D$9, 7, IF(D476&lt;Percentiles!D$10, 8, IF(D476&lt;Percentiles!D$11, 9, IF(D476&lt;Percentiles!D$12, 10, 11))))))))))</f>
        <v>10</v>
      </c>
      <c r="I476" s="54">
        <f>IF(E476&lt;Percentiles!E$3, 1, IF(E476&lt;Percentiles!E$4, 2, IF(E476&lt;Percentiles!E$5, 3, IF(E476&lt;Percentiles!E$6, 4, IF(E476&lt;Percentiles!E$7, 5, IF(E476&lt;Percentiles!E$8, 6, IF(E476&lt;Percentiles!E$9, 7, IF(E476&lt;Percentiles!E$10, 8, IF(E476&lt;Percentiles!E$11, 9, IF(E476&lt;Percentiles!E$12, 10, 11))))))))))</f>
        <v>8</v>
      </c>
      <c r="J476" s="54">
        <f>IF(F476&lt;Percentiles!F$3, 1, IF(F476&lt;Percentiles!F$4, 2, IF(F476&lt;Percentiles!F$5, 3, IF(F476&lt;Percentiles!F$6, 4, IF(F476&lt;Percentiles!F$7, 5, IF(F476&lt;Percentiles!F$8, 6, IF(F476&lt;Percentiles!F$9, 7, IF(F476&lt;Percentiles!F$10, 8, IF(F476&lt;Percentiles!F$11, 9, IF(F476&lt;Percentiles!F$12, 10, 11))))))))))</f>
        <v>8</v>
      </c>
      <c r="K476" s="35">
        <f>Combined!AA476</f>
        <v>16</v>
      </c>
      <c r="L476" s="38">
        <f>Combined!AB476</f>
        <v>2.5872090979404754</v>
      </c>
      <c r="M476">
        <f>IF(L476&lt;Percentiles!$G$3,1,0)</f>
        <v>0</v>
      </c>
      <c r="N476">
        <f>IF(L476&lt;Percentiles!$G$4,1,0)</f>
        <v>1</v>
      </c>
      <c r="O476">
        <f>IF(L476&lt;Percentiles!$G$5,1,0)</f>
        <v>1</v>
      </c>
      <c r="P476">
        <f>IF(L476&lt;Percentiles!$G$6,1,0)</f>
        <v>1</v>
      </c>
      <c r="Q476">
        <f>IF(L476&lt;Percentiles!$G$7,1,0)</f>
        <v>1</v>
      </c>
      <c r="R476">
        <f>IF(L476&lt;Percentiles!$G$8,1,0)</f>
        <v>1</v>
      </c>
      <c r="S476">
        <f>IF(L476&lt;Percentiles!$G$9,1,0)</f>
        <v>1</v>
      </c>
      <c r="T476">
        <f>IF(L476&lt;Percentiles!$G$10,1,0)</f>
        <v>1</v>
      </c>
      <c r="U476">
        <f>IF(L476&lt;Percentiles!$G$11,1,0)</f>
        <v>1</v>
      </c>
    </row>
    <row r="477" spans="1:21" x14ac:dyDescent="0.35">
      <c r="A477" s="34">
        <f>Combined!A477</f>
        <v>280323</v>
      </c>
      <c r="B477" s="34">
        <f>Combined!B477</f>
        <v>22</v>
      </c>
      <c r="C477" s="36">
        <f>Combined!W477</f>
        <v>-0.35246231266986583</v>
      </c>
      <c r="D477" s="36">
        <f>Combined!X477</f>
        <v>129.70676246448491</v>
      </c>
      <c r="E477" s="36">
        <f>Combined!Y477</f>
        <v>38.645859759696847</v>
      </c>
      <c r="F477" s="36">
        <f>Combined!Z477</f>
        <v>8.6600767851711904</v>
      </c>
      <c r="G477" s="54">
        <f>IF(C477&lt;Percentiles!C$3, 1, IF(C477&lt;Percentiles!C$4, 2, IF(C477&lt;Percentiles!C$5, 3, IF(C477&lt;Percentiles!C$6, 4, IF(C477&lt;Percentiles!C$7, 5, IF(C477&lt;Percentiles!C$8, 6, IF(C477&lt;Percentiles!C$9, 7, IF(C477&lt;Percentiles!C$10, 8, IF(C477&lt;Percentiles!C$11, 9, IF(C477&lt;Percentiles!C$12, 10, 11))))))))))</f>
        <v>6</v>
      </c>
      <c r="H477" s="54">
        <f>IF(D477&lt;Percentiles!D$3, 1, IF(D477&lt;Percentiles!D$4, 2, IF(D477&lt;Percentiles!D$5, 3, IF(D477&lt;Percentiles!D$6, 4, IF(D477&lt;Percentiles!D$7, 5, IF(D477&lt;Percentiles!D$8, 6, IF(D477&lt;Percentiles!D$9, 7, IF(D477&lt;Percentiles!D$10, 8, IF(D477&lt;Percentiles!D$11, 9, IF(D477&lt;Percentiles!D$12, 10, 11))))))))))</f>
        <v>6</v>
      </c>
      <c r="I477" s="54">
        <f>IF(E477&lt;Percentiles!E$3, 1, IF(E477&lt;Percentiles!E$4, 2, IF(E477&lt;Percentiles!E$5, 3, IF(E477&lt;Percentiles!E$6, 4, IF(E477&lt;Percentiles!E$7, 5, IF(E477&lt;Percentiles!E$8, 6, IF(E477&lt;Percentiles!E$9, 7, IF(E477&lt;Percentiles!E$10, 8, IF(E477&lt;Percentiles!E$11, 9, IF(E477&lt;Percentiles!E$12, 10, 11))))))))))</f>
        <v>7</v>
      </c>
      <c r="J477" s="54">
        <f>IF(F477&lt;Percentiles!F$3, 1, IF(F477&lt;Percentiles!F$4, 2, IF(F477&lt;Percentiles!F$5, 3, IF(F477&lt;Percentiles!F$6, 4, IF(F477&lt;Percentiles!F$7, 5, IF(F477&lt;Percentiles!F$8, 6, IF(F477&lt;Percentiles!F$9, 7, IF(F477&lt;Percentiles!F$10, 8, IF(F477&lt;Percentiles!F$11, 9, IF(F477&lt;Percentiles!F$12, 10, 11))))))))))</f>
        <v>1</v>
      </c>
      <c r="K477" s="35">
        <f>Combined!AA477</f>
        <v>16</v>
      </c>
      <c r="L477" s="38">
        <f>Combined!AB477</f>
        <v>2.7336801209657513</v>
      </c>
      <c r="M477">
        <f>IF(L477&lt;Percentiles!$G$3,1,0)</f>
        <v>0</v>
      </c>
      <c r="N477">
        <f>IF(L477&lt;Percentiles!$G$4,1,0)</f>
        <v>1</v>
      </c>
      <c r="O477">
        <f>IF(L477&lt;Percentiles!$G$5,1,0)</f>
        <v>1</v>
      </c>
      <c r="P477">
        <f>IF(L477&lt;Percentiles!$G$6,1,0)</f>
        <v>1</v>
      </c>
      <c r="Q477">
        <f>IF(L477&lt;Percentiles!$G$7,1,0)</f>
        <v>1</v>
      </c>
      <c r="R477">
        <f>IF(L477&lt;Percentiles!$G$8,1,0)</f>
        <v>1</v>
      </c>
      <c r="S477">
        <f>IF(L477&lt;Percentiles!$G$9,1,0)</f>
        <v>1</v>
      </c>
      <c r="T477">
        <f>IF(L477&lt;Percentiles!$G$10,1,0)</f>
        <v>1</v>
      </c>
      <c r="U477">
        <f>IF(L477&lt;Percentiles!$G$11,1,0)</f>
        <v>1</v>
      </c>
    </row>
    <row r="478" spans="1:21" x14ac:dyDescent="0.35">
      <c r="A478" s="34">
        <f>Combined!A478</f>
        <v>280323</v>
      </c>
      <c r="B478" s="34">
        <f>Combined!B478</f>
        <v>23</v>
      </c>
      <c r="C478" s="36">
        <f>Combined!W478</f>
        <v>-0.16403414694881763</v>
      </c>
      <c r="D478" s="36">
        <f>Combined!X478</f>
        <v>112.44650057202122</v>
      </c>
      <c r="E478" s="36">
        <f>Combined!Y478</f>
        <v>33.993537998014936</v>
      </c>
      <c r="F478" s="36">
        <f>Combined!Z478</f>
        <v>29.505320686879251</v>
      </c>
      <c r="G478" s="54">
        <f>IF(C478&lt;Percentiles!C$3, 1, IF(C478&lt;Percentiles!C$4, 2, IF(C478&lt;Percentiles!C$5, 3, IF(C478&lt;Percentiles!C$6, 4, IF(C478&lt;Percentiles!C$7, 5, IF(C478&lt;Percentiles!C$8, 6, IF(C478&lt;Percentiles!C$9, 7, IF(C478&lt;Percentiles!C$10, 8, IF(C478&lt;Percentiles!C$11, 9, IF(C478&lt;Percentiles!C$12, 10, 11))))))))))</f>
        <v>8</v>
      </c>
      <c r="H478" s="54">
        <f>IF(D478&lt;Percentiles!D$3, 1, IF(D478&lt;Percentiles!D$4, 2, IF(D478&lt;Percentiles!D$5, 3, IF(D478&lt;Percentiles!D$6, 4, IF(D478&lt;Percentiles!D$7, 5, IF(D478&lt;Percentiles!D$8, 6, IF(D478&lt;Percentiles!D$9, 7, IF(D478&lt;Percentiles!D$10, 8, IF(D478&lt;Percentiles!D$11, 9, IF(D478&lt;Percentiles!D$12, 10, 11))))))))))</f>
        <v>5</v>
      </c>
      <c r="I478" s="54">
        <f>IF(E478&lt;Percentiles!E$3, 1, IF(E478&lt;Percentiles!E$4, 2, IF(E478&lt;Percentiles!E$5, 3, IF(E478&lt;Percentiles!E$6, 4, IF(E478&lt;Percentiles!E$7, 5, IF(E478&lt;Percentiles!E$8, 6, IF(E478&lt;Percentiles!E$9, 7, IF(E478&lt;Percentiles!E$10, 8, IF(E478&lt;Percentiles!E$11, 9, IF(E478&lt;Percentiles!E$12, 10, 11))))))))))</f>
        <v>6</v>
      </c>
      <c r="J478" s="54">
        <f>IF(F478&lt;Percentiles!F$3, 1, IF(F478&lt;Percentiles!F$4, 2, IF(F478&lt;Percentiles!F$5, 3, IF(F478&lt;Percentiles!F$6, 4, IF(F478&lt;Percentiles!F$7, 5, IF(F478&lt;Percentiles!F$8, 6, IF(F478&lt;Percentiles!F$9, 7, IF(F478&lt;Percentiles!F$10, 8, IF(F478&lt;Percentiles!F$11, 9, IF(F478&lt;Percentiles!F$12, 10, 11))))))))))</f>
        <v>3</v>
      </c>
      <c r="K478" s="35">
        <f>Combined!AA478</f>
        <v>16</v>
      </c>
      <c r="L478" s="38">
        <f>Combined!AB478</f>
        <v>31.355430918306791</v>
      </c>
      <c r="M478">
        <f>IF(L478&lt;Percentiles!$G$3,1,0)</f>
        <v>0</v>
      </c>
      <c r="N478">
        <f>IF(L478&lt;Percentiles!$G$4,1,0)</f>
        <v>0</v>
      </c>
      <c r="O478">
        <f>IF(L478&lt;Percentiles!$G$5,1,0)</f>
        <v>0</v>
      </c>
      <c r="P478">
        <f>IF(L478&lt;Percentiles!$G$6,1,0)</f>
        <v>0</v>
      </c>
      <c r="Q478">
        <f>IF(L478&lt;Percentiles!$G$7,1,0)</f>
        <v>0</v>
      </c>
      <c r="R478">
        <f>IF(L478&lt;Percentiles!$G$8,1,0)</f>
        <v>1</v>
      </c>
      <c r="S478">
        <f>IF(L478&lt;Percentiles!$G$9,1,0)</f>
        <v>1</v>
      </c>
      <c r="T478">
        <f>IF(L478&lt;Percentiles!$G$10,1,0)</f>
        <v>1</v>
      </c>
      <c r="U478">
        <f>IF(L478&lt;Percentiles!$G$11,1,0)</f>
        <v>1</v>
      </c>
    </row>
    <row r="479" spans="1:21" x14ac:dyDescent="0.35">
      <c r="A479" s="34">
        <f>Combined!A479</f>
        <v>280323</v>
      </c>
      <c r="B479" s="34">
        <f>Combined!B479</f>
        <v>24</v>
      </c>
      <c r="C479" s="36">
        <f>Combined!W479</f>
        <v>-0.27398333992701451</v>
      </c>
      <c r="D479" s="36">
        <f>Combined!X479</f>
        <v>131.01234169919559</v>
      </c>
      <c r="E479" s="36">
        <f>Combined!Y479</f>
        <v>35.866760417003846</v>
      </c>
      <c r="F479" s="36">
        <f>Combined!Z479</f>
        <v>1.7897819623161983</v>
      </c>
      <c r="G479" s="54">
        <f>IF(C479&lt;Percentiles!C$3, 1, IF(C479&lt;Percentiles!C$4, 2, IF(C479&lt;Percentiles!C$5, 3, IF(C479&lt;Percentiles!C$6, 4, IF(C479&lt;Percentiles!C$7, 5, IF(C479&lt;Percentiles!C$8, 6, IF(C479&lt;Percentiles!C$9, 7, IF(C479&lt;Percentiles!C$10, 8, IF(C479&lt;Percentiles!C$11, 9, IF(C479&lt;Percentiles!C$12, 10, 11))))))))))</f>
        <v>7</v>
      </c>
      <c r="H479" s="54">
        <f>IF(D479&lt;Percentiles!D$3, 1, IF(D479&lt;Percentiles!D$4, 2, IF(D479&lt;Percentiles!D$5, 3, IF(D479&lt;Percentiles!D$6, 4, IF(D479&lt;Percentiles!D$7, 5, IF(D479&lt;Percentiles!D$8, 6, IF(D479&lt;Percentiles!D$9, 7, IF(D479&lt;Percentiles!D$10, 8, IF(D479&lt;Percentiles!D$11, 9, IF(D479&lt;Percentiles!D$12, 10, 11))))))))))</f>
        <v>7</v>
      </c>
      <c r="I479" s="54">
        <f>IF(E479&lt;Percentiles!E$3, 1, IF(E479&lt;Percentiles!E$4, 2, IF(E479&lt;Percentiles!E$5, 3, IF(E479&lt;Percentiles!E$6, 4, IF(E479&lt;Percentiles!E$7, 5, IF(E479&lt;Percentiles!E$8, 6, IF(E479&lt;Percentiles!E$9, 7, IF(E479&lt;Percentiles!E$10, 8, IF(E479&lt;Percentiles!E$11, 9, IF(E479&lt;Percentiles!E$12, 10, 11))))))))))</f>
        <v>6</v>
      </c>
      <c r="J479" s="54">
        <f>IF(F479&lt;Percentiles!F$3, 1, IF(F479&lt;Percentiles!F$4, 2, IF(F479&lt;Percentiles!F$5, 3, IF(F479&lt;Percentiles!F$6, 4, IF(F479&lt;Percentiles!F$7, 5, IF(F479&lt;Percentiles!F$8, 6, IF(F479&lt;Percentiles!F$9, 7, IF(F479&lt;Percentiles!F$10, 8, IF(F479&lt;Percentiles!F$11, 9, IF(F479&lt;Percentiles!F$12, 10, 11))))))))))</f>
        <v>1</v>
      </c>
      <c r="K479" s="35">
        <f>Combined!AA479</f>
        <v>16</v>
      </c>
      <c r="L479" s="38">
        <f>Combined!AB479</f>
        <v>3.2339651095964932</v>
      </c>
      <c r="M479">
        <f>IF(L479&lt;Percentiles!$G$3,1,0)</f>
        <v>0</v>
      </c>
      <c r="N479">
        <f>IF(L479&lt;Percentiles!$G$4,1,0)</f>
        <v>1</v>
      </c>
      <c r="O479">
        <f>IF(L479&lt;Percentiles!$G$5,1,0)</f>
        <v>1</v>
      </c>
      <c r="P479">
        <f>IF(L479&lt;Percentiles!$G$6,1,0)</f>
        <v>1</v>
      </c>
      <c r="Q479">
        <f>IF(L479&lt;Percentiles!$G$7,1,0)</f>
        <v>1</v>
      </c>
      <c r="R479">
        <f>IF(L479&lt;Percentiles!$G$8,1,0)</f>
        <v>1</v>
      </c>
      <c r="S479">
        <f>IF(L479&lt;Percentiles!$G$9,1,0)</f>
        <v>1</v>
      </c>
      <c r="T479">
        <f>IF(L479&lt;Percentiles!$G$10,1,0)</f>
        <v>1</v>
      </c>
      <c r="U479">
        <f>IF(L479&lt;Percentiles!$G$11,1,0)</f>
        <v>1</v>
      </c>
    </row>
    <row r="480" spans="1:21" x14ac:dyDescent="0.35">
      <c r="A480" s="34">
        <f>Combined!A480</f>
        <v>280323</v>
      </c>
      <c r="B480" s="34">
        <f>Combined!B480</f>
        <v>25</v>
      </c>
      <c r="C480" s="36">
        <f>Combined!W480</f>
        <v>0.56706908365957009</v>
      </c>
      <c r="D480" s="36">
        <f>Combined!X480</f>
        <v>132.0291860051172</v>
      </c>
      <c r="E480" s="36">
        <f>Combined!Y480</f>
        <v>38.592975944481161</v>
      </c>
      <c r="F480" s="36">
        <f>Combined!Z480</f>
        <v>42.688753070175053</v>
      </c>
      <c r="G480" s="54">
        <f>IF(C480&lt;Percentiles!C$3, 1, IF(C480&lt;Percentiles!C$4, 2, IF(C480&lt;Percentiles!C$5, 3, IF(C480&lt;Percentiles!C$6, 4, IF(C480&lt;Percentiles!C$7, 5, IF(C480&lt;Percentiles!C$8, 6, IF(C480&lt;Percentiles!C$9, 7, IF(C480&lt;Percentiles!C$10, 8, IF(C480&lt;Percentiles!C$11, 9, IF(C480&lt;Percentiles!C$12, 10, 11))))))))))</f>
        <v>9</v>
      </c>
      <c r="H480" s="54">
        <f>IF(D480&lt;Percentiles!D$3, 1, IF(D480&lt;Percentiles!D$4, 2, IF(D480&lt;Percentiles!D$5, 3, IF(D480&lt;Percentiles!D$6, 4, IF(D480&lt;Percentiles!D$7, 5, IF(D480&lt;Percentiles!D$8, 6, IF(D480&lt;Percentiles!D$9, 7, IF(D480&lt;Percentiles!D$10, 8, IF(D480&lt;Percentiles!D$11, 9, IF(D480&lt;Percentiles!D$12, 10, 11))))))))))</f>
        <v>7</v>
      </c>
      <c r="I480" s="54">
        <f>IF(E480&lt;Percentiles!E$3, 1, IF(E480&lt;Percentiles!E$4, 2, IF(E480&lt;Percentiles!E$5, 3, IF(E480&lt;Percentiles!E$6, 4, IF(E480&lt;Percentiles!E$7, 5, IF(E480&lt;Percentiles!E$8, 6, IF(E480&lt;Percentiles!E$9, 7, IF(E480&lt;Percentiles!E$10, 8, IF(E480&lt;Percentiles!E$11, 9, IF(E480&lt;Percentiles!E$12, 10, 11))))))))))</f>
        <v>7</v>
      </c>
      <c r="J480" s="54">
        <f>IF(F480&lt;Percentiles!F$3, 1, IF(F480&lt;Percentiles!F$4, 2, IF(F480&lt;Percentiles!F$5, 3, IF(F480&lt;Percentiles!F$6, 4, IF(F480&lt;Percentiles!F$7, 5, IF(F480&lt;Percentiles!F$8, 6, IF(F480&lt;Percentiles!F$9, 7, IF(F480&lt;Percentiles!F$10, 8, IF(F480&lt;Percentiles!F$11, 9, IF(F480&lt;Percentiles!F$12, 10, 11))))))))))</f>
        <v>5</v>
      </c>
      <c r="K480" s="35">
        <f>Combined!AA480</f>
        <v>16</v>
      </c>
      <c r="L480" s="38">
        <f>Combined!AB480</f>
        <v>1.7451304873001643</v>
      </c>
      <c r="M480">
        <f>IF(L480&lt;Percentiles!$G$3,1,0)</f>
        <v>1</v>
      </c>
      <c r="N480">
        <f>IF(L480&lt;Percentiles!$G$4,1,0)</f>
        <v>1</v>
      </c>
      <c r="O480">
        <f>IF(L480&lt;Percentiles!$G$5,1,0)</f>
        <v>1</v>
      </c>
      <c r="P480">
        <f>IF(L480&lt;Percentiles!$G$6,1,0)</f>
        <v>1</v>
      </c>
      <c r="Q480">
        <f>IF(L480&lt;Percentiles!$G$7,1,0)</f>
        <v>1</v>
      </c>
      <c r="R480">
        <f>IF(L480&lt;Percentiles!$G$8,1,0)</f>
        <v>1</v>
      </c>
      <c r="S480">
        <f>IF(L480&lt;Percentiles!$G$9,1,0)</f>
        <v>1</v>
      </c>
      <c r="T480">
        <f>IF(L480&lt;Percentiles!$G$10,1,0)</f>
        <v>1</v>
      </c>
      <c r="U480">
        <f>IF(L480&lt;Percentiles!$G$11,1,0)</f>
        <v>1</v>
      </c>
    </row>
    <row r="481" spans="1:21" x14ac:dyDescent="0.35">
      <c r="A481" s="34">
        <f>Combined!A481</f>
        <v>280323</v>
      </c>
      <c r="B481" s="34">
        <f>Combined!B481</f>
        <v>26</v>
      </c>
      <c r="C481" s="36">
        <f>Combined!W481</f>
        <v>-0.31223117409270751</v>
      </c>
      <c r="D481" s="36">
        <f>Combined!X481</f>
        <v>132.62439308653057</v>
      </c>
      <c r="E481" s="36">
        <f>Combined!Y481</f>
        <v>36.086432106524967</v>
      </c>
      <c r="F481" s="36">
        <f>Combined!Z481</f>
        <v>35.586609408160925</v>
      </c>
      <c r="G481" s="54">
        <f>IF(C481&lt;Percentiles!C$3, 1, IF(C481&lt;Percentiles!C$4, 2, IF(C481&lt;Percentiles!C$5, 3, IF(C481&lt;Percentiles!C$6, 4, IF(C481&lt;Percentiles!C$7, 5, IF(C481&lt;Percentiles!C$8, 6, IF(C481&lt;Percentiles!C$9, 7, IF(C481&lt;Percentiles!C$10, 8, IF(C481&lt;Percentiles!C$11, 9, IF(C481&lt;Percentiles!C$12, 10, 11))))))))))</f>
        <v>7</v>
      </c>
      <c r="H481" s="54">
        <f>IF(D481&lt;Percentiles!D$3, 1, IF(D481&lt;Percentiles!D$4, 2, IF(D481&lt;Percentiles!D$5, 3, IF(D481&lt;Percentiles!D$6, 4, IF(D481&lt;Percentiles!D$7, 5, IF(D481&lt;Percentiles!D$8, 6, IF(D481&lt;Percentiles!D$9, 7, IF(D481&lt;Percentiles!D$10, 8, IF(D481&lt;Percentiles!D$11, 9, IF(D481&lt;Percentiles!D$12, 10, 11))))))))))</f>
        <v>7</v>
      </c>
      <c r="I481" s="54">
        <f>IF(E481&lt;Percentiles!E$3, 1, IF(E481&lt;Percentiles!E$4, 2, IF(E481&lt;Percentiles!E$5, 3, IF(E481&lt;Percentiles!E$6, 4, IF(E481&lt;Percentiles!E$7, 5, IF(E481&lt;Percentiles!E$8, 6, IF(E481&lt;Percentiles!E$9, 7, IF(E481&lt;Percentiles!E$10, 8, IF(E481&lt;Percentiles!E$11, 9, IF(E481&lt;Percentiles!E$12, 10, 11))))))))))</f>
        <v>7</v>
      </c>
      <c r="J481" s="54">
        <f>IF(F481&lt;Percentiles!F$3, 1, IF(F481&lt;Percentiles!F$4, 2, IF(F481&lt;Percentiles!F$5, 3, IF(F481&lt;Percentiles!F$6, 4, IF(F481&lt;Percentiles!F$7, 5, IF(F481&lt;Percentiles!F$8, 6, IF(F481&lt;Percentiles!F$9, 7, IF(F481&lt;Percentiles!F$10, 8, IF(F481&lt;Percentiles!F$11, 9, IF(F481&lt;Percentiles!F$12, 10, 11))))))))))</f>
        <v>4</v>
      </c>
      <c r="K481" s="35">
        <f>Combined!AA481</f>
        <v>16</v>
      </c>
      <c r="L481" s="38">
        <f>Combined!AB481</f>
        <v>4.7604201128409542</v>
      </c>
      <c r="M481">
        <f>IF(L481&lt;Percentiles!$G$3,1,0)</f>
        <v>0</v>
      </c>
      <c r="N481">
        <f>IF(L481&lt;Percentiles!$G$4,1,0)</f>
        <v>1</v>
      </c>
      <c r="O481">
        <f>IF(L481&lt;Percentiles!$G$5,1,0)</f>
        <v>1</v>
      </c>
      <c r="P481">
        <f>IF(L481&lt;Percentiles!$G$6,1,0)</f>
        <v>1</v>
      </c>
      <c r="Q481">
        <f>IF(L481&lt;Percentiles!$G$7,1,0)</f>
        <v>1</v>
      </c>
      <c r="R481">
        <f>IF(L481&lt;Percentiles!$G$8,1,0)</f>
        <v>1</v>
      </c>
      <c r="S481">
        <f>IF(L481&lt;Percentiles!$G$9,1,0)</f>
        <v>1</v>
      </c>
      <c r="T481">
        <f>IF(L481&lt;Percentiles!$G$10,1,0)</f>
        <v>1</v>
      </c>
      <c r="U481">
        <f>IF(L481&lt;Percentiles!$G$11,1,0)</f>
        <v>1</v>
      </c>
    </row>
    <row r="482" spans="1:21" x14ac:dyDescent="0.35">
      <c r="A482" s="34">
        <f>Combined!A482</f>
        <v>280323</v>
      </c>
      <c r="B482" s="34">
        <f>Combined!B482</f>
        <v>27</v>
      </c>
      <c r="C482" s="36">
        <f>Combined!W482</f>
        <v>-0.23858621904111185</v>
      </c>
      <c r="D482" s="36">
        <f>Combined!X482</f>
        <v>80.151040507887899</v>
      </c>
      <c r="E482" s="36">
        <f>Combined!Y482</f>
        <v>27.022062898654767</v>
      </c>
      <c r="F482" s="36">
        <f>Combined!Z482</f>
        <v>18.397559655756055</v>
      </c>
      <c r="G482" s="54">
        <f>IF(C482&lt;Percentiles!C$3, 1, IF(C482&lt;Percentiles!C$4, 2, IF(C482&lt;Percentiles!C$5, 3, IF(C482&lt;Percentiles!C$6, 4, IF(C482&lt;Percentiles!C$7, 5, IF(C482&lt;Percentiles!C$8, 6, IF(C482&lt;Percentiles!C$9, 7, IF(C482&lt;Percentiles!C$10, 8, IF(C482&lt;Percentiles!C$11, 9, IF(C482&lt;Percentiles!C$12, 10, 11))))))))))</f>
        <v>8</v>
      </c>
      <c r="H482" s="54">
        <f>IF(D482&lt;Percentiles!D$3, 1, IF(D482&lt;Percentiles!D$4, 2, IF(D482&lt;Percentiles!D$5, 3, IF(D482&lt;Percentiles!D$6, 4, IF(D482&lt;Percentiles!D$7, 5, IF(D482&lt;Percentiles!D$8, 6, IF(D482&lt;Percentiles!D$9, 7, IF(D482&lt;Percentiles!D$10, 8, IF(D482&lt;Percentiles!D$11, 9, IF(D482&lt;Percentiles!D$12, 10, 11))))))))))</f>
        <v>5</v>
      </c>
      <c r="I482" s="54">
        <f>IF(E482&lt;Percentiles!E$3, 1, IF(E482&lt;Percentiles!E$4, 2, IF(E482&lt;Percentiles!E$5, 3, IF(E482&lt;Percentiles!E$6, 4, IF(E482&lt;Percentiles!E$7, 5, IF(E482&lt;Percentiles!E$8, 6, IF(E482&lt;Percentiles!E$9, 7, IF(E482&lt;Percentiles!E$10, 8, IF(E482&lt;Percentiles!E$11, 9, IF(E482&lt;Percentiles!E$12, 10, 11))))))))))</f>
        <v>5</v>
      </c>
      <c r="J482" s="54">
        <f>IF(F482&lt;Percentiles!F$3, 1, IF(F482&lt;Percentiles!F$4, 2, IF(F482&lt;Percentiles!F$5, 3, IF(F482&lt;Percentiles!F$6, 4, IF(F482&lt;Percentiles!F$7, 5, IF(F482&lt;Percentiles!F$8, 6, IF(F482&lt;Percentiles!F$9, 7, IF(F482&lt;Percentiles!F$10, 8, IF(F482&lt;Percentiles!F$11, 9, IF(F482&lt;Percentiles!F$12, 10, 11))))))))))</f>
        <v>2</v>
      </c>
      <c r="K482" s="35">
        <f>Combined!AA482</f>
        <v>16</v>
      </c>
      <c r="L482" s="38">
        <f>Combined!AB482</f>
        <v>37.673786687992404</v>
      </c>
      <c r="M482">
        <f>IF(L482&lt;Percentiles!$G$3,1,0)</f>
        <v>0</v>
      </c>
      <c r="N482">
        <f>IF(L482&lt;Percentiles!$G$4,1,0)</f>
        <v>0</v>
      </c>
      <c r="O482">
        <f>IF(L482&lt;Percentiles!$G$5,1,0)</f>
        <v>0</v>
      </c>
      <c r="P482">
        <f>IF(L482&lt;Percentiles!$G$6,1,0)</f>
        <v>0</v>
      </c>
      <c r="Q482">
        <f>IF(L482&lt;Percentiles!$G$7,1,0)</f>
        <v>0</v>
      </c>
      <c r="R482">
        <f>IF(L482&lt;Percentiles!$G$8,1,0)</f>
        <v>1</v>
      </c>
      <c r="S482">
        <f>IF(L482&lt;Percentiles!$G$9,1,0)</f>
        <v>1</v>
      </c>
      <c r="T482">
        <f>IF(L482&lt;Percentiles!$G$10,1,0)</f>
        <v>1</v>
      </c>
      <c r="U482">
        <f>IF(L482&lt;Percentiles!$G$11,1,0)</f>
        <v>1</v>
      </c>
    </row>
    <row r="483" spans="1:21" x14ac:dyDescent="0.35">
      <c r="A483" s="34">
        <f>Combined!A483</f>
        <v>280323</v>
      </c>
      <c r="B483" s="34">
        <f>Combined!B483</f>
        <v>28</v>
      </c>
      <c r="C483" s="36">
        <f>Combined!W483</f>
        <v>-0.27760223227071162</v>
      </c>
      <c r="D483" s="36">
        <f>Combined!X483</f>
        <v>106.10670909420516</v>
      </c>
      <c r="E483" s="36">
        <f>Combined!Y483</f>
        <v>32.082972078847142</v>
      </c>
      <c r="F483" s="36">
        <f>Combined!Z483</f>
        <v>36.826734770538224</v>
      </c>
      <c r="G483" s="54">
        <f>IF(C483&lt;Percentiles!C$3, 1, IF(C483&lt;Percentiles!C$4, 2, IF(C483&lt;Percentiles!C$5, 3, IF(C483&lt;Percentiles!C$6, 4, IF(C483&lt;Percentiles!C$7, 5, IF(C483&lt;Percentiles!C$8, 6, IF(C483&lt;Percentiles!C$9, 7, IF(C483&lt;Percentiles!C$10, 8, IF(C483&lt;Percentiles!C$11, 9, IF(C483&lt;Percentiles!C$12, 10, 11))))))))))</f>
        <v>7</v>
      </c>
      <c r="H483" s="54">
        <f>IF(D483&lt;Percentiles!D$3, 1, IF(D483&lt;Percentiles!D$4, 2, IF(D483&lt;Percentiles!D$5, 3, IF(D483&lt;Percentiles!D$6, 4, IF(D483&lt;Percentiles!D$7, 5, IF(D483&lt;Percentiles!D$8, 6, IF(D483&lt;Percentiles!D$9, 7, IF(D483&lt;Percentiles!D$10, 8, IF(D483&lt;Percentiles!D$11, 9, IF(D483&lt;Percentiles!D$12, 10, 11))))))))))</f>
        <v>5</v>
      </c>
      <c r="I483" s="54">
        <f>IF(E483&lt;Percentiles!E$3, 1, IF(E483&lt;Percentiles!E$4, 2, IF(E483&lt;Percentiles!E$5, 3, IF(E483&lt;Percentiles!E$6, 4, IF(E483&lt;Percentiles!E$7, 5, IF(E483&lt;Percentiles!E$8, 6, IF(E483&lt;Percentiles!E$9, 7, IF(E483&lt;Percentiles!E$10, 8, IF(E483&lt;Percentiles!E$11, 9, IF(E483&lt;Percentiles!E$12, 10, 11))))))))))</f>
        <v>6</v>
      </c>
      <c r="J483" s="54">
        <f>IF(F483&lt;Percentiles!F$3, 1, IF(F483&lt;Percentiles!F$4, 2, IF(F483&lt;Percentiles!F$5, 3, IF(F483&lt;Percentiles!F$6, 4, IF(F483&lt;Percentiles!F$7, 5, IF(F483&lt;Percentiles!F$8, 6, IF(F483&lt;Percentiles!F$9, 7, IF(F483&lt;Percentiles!F$10, 8, IF(F483&lt;Percentiles!F$11, 9, IF(F483&lt;Percentiles!F$12, 10, 11))))))))))</f>
        <v>4</v>
      </c>
      <c r="K483" s="35">
        <f>Combined!AA483</f>
        <v>16</v>
      </c>
      <c r="L483" s="38">
        <f>Combined!AB483</f>
        <v>9.3005859908139197</v>
      </c>
      <c r="M483">
        <f>IF(L483&lt;Percentiles!$G$3,1,0)</f>
        <v>0</v>
      </c>
      <c r="N483">
        <f>IF(L483&lt;Percentiles!$G$4,1,0)</f>
        <v>0</v>
      </c>
      <c r="O483">
        <f>IF(L483&lt;Percentiles!$G$5,1,0)</f>
        <v>1</v>
      </c>
      <c r="P483">
        <f>IF(L483&lt;Percentiles!$G$6,1,0)</f>
        <v>1</v>
      </c>
      <c r="Q483">
        <f>IF(L483&lt;Percentiles!$G$7,1,0)</f>
        <v>1</v>
      </c>
      <c r="R483">
        <f>IF(L483&lt;Percentiles!$G$8,1,0)</f>
        <v>1</v>
      </c>
      <c r="S483">
        <f>IF(L483&lt;Percentiles!$G$9,1,0)</f>
        <v>1</v>
      </c>
      <c r="T483">
        <f>IF(L483&lt;Percentiles!$G$10,1,0)</f>
        <v>1</v>
      </c>
      <c r="U483">
        <f>IF(L483&lt;Percentiles!$G$11,1,0)</f>
        <v>1</v>
      </c>
    </row>
    <row r="484" spans="1:21" x14ac:dyDescent="0.35">
      <c r="A484" s="34">
        <f>Combined!A484</f>
        <v>280323</v>
      </c>
      <c r="B484" s="34">
        <f>Combined!B484</f>
        <v>29</v>
      </c>
      <c r="C484" s="36">
        <f>Combined!W484</f>
        <v>-0.25313599994088704</v>
      </c>
      <c r="D484" s="36">
        <f>Combined!X484</f>
        <v>122.08556410177606</v>
      </c>
      <c r="E484" s="36">
        <f>Combined!Y484</f>
        <v>35.671485900109076</v>
      </c>
      <c r="F484" s="36">
        <f>Combined!Z484</f>
        <v>8.3656115399295601</v>
      </c>
      <c r="G484" s="54">
        <f>IF(C484&lt;Percentiles!C$3, 1, IF(C484&lt;Percentiles!C$4, 2, IF(C484&lt;Percentiles!C$5, 3, IF(C484&lt;Percentiles!C$6, 4, IF(C484&lt;Percentiles!C$7, 5, IF(C484&lt;Percentiles!C$8, 6, IF(C484&lt;Percentiles!C$9, 7, IF(C484&lt;Percentiles!C$10, 8, IF(C484&lt;Percentiles!C$11, 9, IF(C484&lt;Percentiles!C$12, 10, 11))))))))))</f>
        <v>7</v>
      </c>
      <c r="H484" s="54">
        <f>IF(D484&lt;Percentiles!D$3, 1, IF(D484&lt;Percentiles!D$4, 2, IF(D484&lt;Percentiles!D$5, 3, IF(D484&lt;Percentiles!D$6, 4, IF(D484&lt;Percentiles!D$7, 5, IF(D484&lt;Percentiles!D$8, 6, IF(D484&lt;Percentiles!D$9, 7, IF(D484&lt;Percentiles!D$10, 8, IF(D484&lt;Percentiles!D$11, 9, IF(D484&lt;Percentiles!D$12, 10, 11))))))))))</f>
        <v>6</v>
      </c>
      <c r="I484" s="54">
        <f>IF(E484&lt;Percentiles!E$3, 1, IF(E484&lt;Percentiles!E$4, 2, IF(E484&lt;Percentiles!E$5, 3, IF(E484&lt;Percentiles!E$6, 4, IF(E484&lt;Percentiles!E$7, 5, IF(E484&lt;Percentiles!E$8, 6, IF(E484&lt;Percentiles!E$9, 7, IF(E484&lt;Percentiles!E$10, 8, IF(E484&lt;Percentiles!E$11, 9, IF(E484&lt;Percentiles!E$12, 10, 11))))))))))</f>
        <v>6</v>
      </c>
      <c r="J484" s="54">
        <f>IF(F484&lt;Percentiles!F$3, 1, IF(F484&lt;Percentiles!F$4, 2, IF(F484&lt;Percentiles!F$5, 3, IF(F484&lt;Percentiles!F$6, 4, IF(F484&lt;Percentiles!F$7, 5, IF(F484&lt;Percentiles!F$8, 6, IF(F484&lt;Percentiles!F$9, 7, IF(F484&lt;Percentiles!F$10, 8, IF(F484&lt;Percentiles!F$11, 9, IF(F484&lt;Percentiles!F$12, 10, 11))))))))))</f>
        <v>1</v>
      </c>
      <c r="K484" s="35">
        <f>Combined!AA484</f>
        <v>16</v>
      </c>
      <c r="L484" s="38">
        <f>Combined!AB484</f>
        <v>27.616515929828562</v>
      </c>
      <c r="M484">
        <f>IF(L484&lt;Percentiles!$G$3,1,0)</f>
        <v>0</v>
      </c>
      <c r="N484">
        <f>IF(L484&lt;Percentiles!$G$4,1,0)</f>
        <v>0</v>
      </c>
      <c r="O484">
        <f>IF(L484&lt;Percentiles!$G$5,1,0)</f>
        <v>0</v>
      </c>
      <c r="P484">
        <f>IF(L484&lt;Percentiles!$G$6,1,0)</f>
        <v>0</v>
      </c>
      <c r="Q484">
        <f>IF(L484&lt;Percentiles!$G$7,1,0)</f>
        <v>1</v>
      </c>
      <c r="R484">
        <f>IF(L484&lt;Percentiles!$G$8,1,0)</f>
        <v>1</v>
      </c>
      <c r="S484">
        <f>IF(L484&lt;Percentiles!$G$9,1,0)</f>
        <v>1</v>
      </c>
      <c r="T484">
        <f>IF(L484&lt;Percentiles!$G$10,1,0)</f>
        <v>1</v>
      </c>
      <c r="U484">
        <f>IF(L484&lt;Percentiles!$G$11,1,0)</f>
        <v>1</v>
      </c>
    </row>
    <row r="485" spans="1:21" x14ac:dyDescent="0.35">
      <c r="A485" s="34">
        <f>Combined!A485</f>
        <v>280323</v>
      </c>
      <c r="B485" s="34">
        <f>Combined!B485</f>
        <v>30</v>
      </c>
      <c r="C485" s="36">
        <f>Combined!W485</f>
        <v>-0.17375627446770051</v>
      </c>
      <c r="D485" s="36">
        <f>Combined!X485</f>
        <v>115.34403344369932</v>
      </c>
      <c r="E485" s="36">
        <f>Combined!Y485</f>
        <v>32.275797031346592</v>
      </c>
      <c r="F485" s="36">
        <f>Combined!Z485</f>
        <v>54.011354422405837</v>
      </c>
      <c r="G485" s="54">
        <f>IF(C485&lt;Percentiles!C$3, 1, IF(C485&lt;Percentiles!C$4, 2, IF(C485&lt;Percentiles!C$5, 3, IF(C485&lt;Percentiles!C$6, 4, IF(C485&lt;Percentiles!C$7, 5, IF(C485&lt;Percentiles!C$8, 6, IF(C485&lt;Percentiles!C$9, 7, IF(C485&lt;Percentiles!C$10, 8, IF(C485&lt;Percentiles!C$11, 9, IF(C485&lt;Percentiles!C$12, 10, 11))))))))))</f>
        <v>8</v>
      </c>
      <c r="H485" s="54">
        <f>IF(D485&lt;Percentiles!D$3, 1, IF(D485&lt;Percentiles!D$4, 2, IF(D485&lt;Percentiles!D$5, 3, IF(D485&lt;Percentiles!D$6, 4, IF(D485&lt;Percentiles!D$7, 5, IF(D485&lt;Percentiles!D$8, 6, IF(D485&lt;Percentiles!D$9, 7, IF(D485&lt;Percentiles!D$10, 8, IF(D485&lt;Percentiles!D$11, 9, IF(D485&lt;Percentiles!D$12, 10, 11))))))))))</f>
        <v>6</v>
      </c>
      <c r="I485" s="54">
        <f>IF(E485&lt;Percentiles!E$3, 1, IF(E485&lt;Percentiles!E$4, 2, IF(E485&lt;Percentiles!E$5, 3, IF(E485&lt;Percentiles!E$6, 4, IF(E485&lt;Percentiles!E$7, 5, IF(E485&lt;Percentiles!E$8, 6, IF(E485&lt;Percentiles!E$9, 7, IF(E485&lt;Percentiles!E$10, 8, IF(E485&lt;Percentiles!E$11, 9, IF(E485&lt;Percentiles!E$12, 10, 11))))))))))</f>
        <v>6</v>
      </c>
      <c r="J485" s="54">
        <f>IF(F485&lt;Percentiles!F$3, 1, IF(F485&lt;Percentiles!F$4, 2, IF(F485&lt;Percentiles!F$5, 3, IF(F485&lt;Percentiles!F$6, 4, IF(F485&lt;Percentiles!F$7, 5, IF(F485&lt;Percentiles!F$8, 6, IF(F485&lt;Percentiles!F$9, 7, IF(F485&lt;Percentiles!F$10, 8, IF(F485&lt;Percentiles!F$11, 9, IF(F485&lt;Percentiles!F$12, 10, 11))))))))))</f>
        <v>6</v>
      </c>
      <c r="K485" s="35">
        <f>Combined!AA485</f>
        <v>16</v>
      </c>
      <c r="L485" s="38">
        <f>Combined!AB485</f>
        <v>2.6429846479564105</v>
      </c>
      <c r="M485">
        <f>IF(L485&lt;Percentiles!$G$3,1,0)</f>
        <v>0</v>
      </c>
      <c r="N485">
        <f>IF(L485&lt;Percentiles!$G$4,1,0)</f>
        <v>1</v>
      </c>
      <c r="O485">
        <f>IF(L485&lt;Percentiles!$G$5,1,0)</f>
        <v>1</v>
      </c>
      <c r="P485">
        <f>IF(L485&lt;Percentiles!$G$6,1,0)</f>
        <v>1</v>
      </c>
      <c r="Q485">
        <f>IF(L485&lt;Percentiles!$G$7,1,0)</f>
        <v>1</v>
      </c>
      <c r="R485">
        <f>IF(L485&lt;Percentiles!$G$8,1,0)</f>
        <v>1</v>
      </c>
      <c r="S485">
        <f>IF(L485&lt;Percentiles!$G$9,1,0)</f>
        <v>1</v>
      </c>
      <c r="T485">
        <f>IF(L485&lt;Percentiles!$G$10,1,0)</f>
        <v>1</v>
      </c>
      <c r="U485">
        <f>IF(L485&lt;Percentiles!$G$11,1,0)</f>
        <v>1</v>
      </c>
    </row>
    <row r="486" spans="1:21" x14ac:dyDescent="0.35">
      <c r="A486" s="34">
        <f>Combined!A486</f>
        <v>280323</v>
      </c>
      <c r="B486" s="34">
        <f>Combined!B486</f>
        <v>31</v>
      </c>
      <c r="C486" s="36">
        <f>Combined!W486</f>
        <v>3</v>
      </c>
      <c r="D486" s="36">
        <f>Combined!X486</f>
        <v>203.78856641831482</v>
      </c>
      <c r="E486" s="36">
        <f>Combined!Y486</f>
        <v>36.692608433663274</v>
      </c>
      <c r="F486" s="36">
        <f>Combined!Z486</f>
        <v>4424.3104348860415</v>
      </c>
      <c r="G486" s="54">
        <f>IF(C486&lt;Percentiles!C$3, 1, IF(C486&lt;Percentiles!C$4, 2, IF(C486&lt;Percentiles!C$5, 3, IF(C486&lt;Percentiles!C$6, 4, IF(C486&lt;Percentiles!C$7, 5, IF(C486&lt;Percentiles!C$8, 6, IF(C486&lt;Percentiles!C$9, 7, IF(C486&lt;Percentiles!C$10, 8, IF(C486&lt;Percentiles!C$11, 9, IF(C486&lt;Percentiles!C$12, 10, 11))))))))))</f>
        <v>11</v>
      </c>
      <c r="H486" s="54">
        <f>IF(D486&lt;Percentiles!D$3, 1, IF(D486&lt;Percentiles!D$4, 2, IF(D486&lt;Percentiles!D$5, 3, IF(D486&lt;Percentiles!D$6, 4, IF(D486&lt;Percentiles!D$7, 5, IF(D486&lt;Percentiles!D$8, 6, IF(D486&lt;Percentiles!D$9, 7, IF(D486&lt;Percentiles!D$10, 8, IF(D486&lt;Percentiles!D$11, 9, IF(D486&lt;Percentiles!D$12, 10, 11))))))))))</f>
        <v>8</v>
      </c>
      <c r="I486" s="54">
        <f>IF(E486&lt;Percentiles!E$3, 1, IF(E486&lt;Percentiles!E$4, 2, IF(E486&lt;Percentiles!E$5, 3, IF(E486&lt;Percentiles!E$6, 4, IF(E486&lt;Percentiles!E$7, 5, IF(E486&lt;Percentiles!E$8, 6, IF(E486&lt;Percentiles!E$9, 7, IF(E486&lt;Percentiles!E$10, 8, IF(E486&lt;Percentiles!E$11, 9, IF(E486&lt;Percentiles!E$12, 10, 11))))))))))</f>
        <v>7</v>
      </c>
      <c r="J486" s="54">
        <f>IF(F486&lt;Percentiles!F$3, 1, IF(F486&lt;Percentiles!F$4, 2, IF(F486&lt;Percentiles!F$5, 3, IF(F486&lt;Percentiles!F$6, 4, IF(F486&lt;Percentiles!F$7, 5, IF(F486&lt;Percentiles!F$8, 6, IF(F486&lt;Percentiles!F$9, 7, IF(F486&lt;Percentiles!F$10, 8, IF(F486&lt;Percentiles!F$11, 9, IF(F486&lt;Percentiles!F$12, 10, 11))))))))))</f>
        <v>10</v>
      </c>
      <c r="K486" s="35">
        <f>Combined!AA486</f>
        <v>16</v>
      </c>
      <c r="L486" s="38">
        <f>Combined!AB486</f>
        <v>67.931027528187613</v>
      </c>
      <c r="M486">
        <f>IF(L486&lt;Percentiles!$G$3,1,0)</f>
        <v>0</v>
      </c>
      <c r="N486">
        <f>IF(L486&lt;Percentiles!$G$4,1,0)</f>
        <v>0</v>
      </c>
      <c r="O486">
        <f>IF(L486&lt;Percentiles!$G$5,1,0)</f>
        <v>0</v>
      </c>
      <c r="P486">
        <f>IF(L486&lt;Percentiles!$G$6,1,0)</f>
        <v>0</v>
      </c>
      <c r="Q486">
        <f>IF(L486&lt;Percentiles!$G$7,1,0)</f>
        <v>0</v>
      </c>
      <c r="R486">
        <f>IF(L486&lt;Percentiles!$G$8,1,0)</f>
        <v>0</v>
      </c>
      <c r="S486">
        <f>IF(L486&lt;Percentiles!$G$9,1,0)</f>
        <v>0</v>
      </c>
      <c r="T486">
        <f>IF(L486&lt;Percentiles!$G$10,1,0)</f>
        <v>1</v>
      </c>
      <c r="U486">
        <f>IF(L486&lt;Percentiles!$G$11,1,0)</f>
        <v>1</v>
      </c>
    </row>
    <row r="487" spans="1:21" x14ac:dyDescent="0.35">
      <c r="A487" s="34">
        <f>Combined!A487</f>
        <v>280323</v>
      </c>
      <c r="B487" s="34">
        <f>Combined!B487</f>
        <v>17</v>
      </c>
      <c r="C487" s="36">
        <f>Combined!W487</f>
        <v>2.8081942266732387</v>
      </c>
      <c r="D487" s="36">
        <f>Combined!X487</f>
        <v>199.45186119296983</v>
      </c>
      <c r="E487" s="36">
        <f>Combined!Y487</f>
        <v>29.937123461482493</v>
      </c>
      <c r="F487" s="36">
        <f>Combined!Z487</f>
        <v>1.8908257473590493</v>
      </c>
      <c r="G487" s="54">
        <f>IF(C487&lt;Percentiles!C$3, 1, IF(C487&lt;Percentiles!C$4, 2, IF(C487&lt;Percentiles!C$5, 3, IF(C487&lt;Percentiles!C$6, 4, IF(C487&lt;Percentiles!C$7, 5, IF(C487&lt;Percentiles!C$8, 6, IF(C487&lt;Percentiles!C$9, 7, IF(C487&lt;Percentiles!C$10, 8, IF(C487&lt;Percentiles!C$11, 9, IF(C487&lt;Percentiles!C$12, 10, 11))))))))))</f>
        <v>10</v>
      </c>
      <c r="H487" s="54">
        <f>IF(D487&lt;Percentiles!D$3, 1, IF(D487&lt;Percentiles!D$4, 2, IF(D487&lt;Percentiles!D$5, 3, IF(D487&lt;Percentiles!D$6, 4, IF(D487&lt;Percentiles!D$7, 5, IF(D487&lt;Percentiles!D$8, 6, IF(D487&lt;Percentiles!D$9, 7, IF(D487&lt;Percentiles!D$10, 8, IF(D487&lt;Percentiles!D$11, 9, IF(D487&lt;Percentiles!D$12, 10, 11))))))))))</f>
        <v>8</v>
      </c>
      <c r="I487" s="54">
        <f>IF(E487&lt;Percentiles!E$3, 1, IF(E487&lt;Percentiles!E$4, 2, IF(E487&lt;Percentiles!E$5, 3, IF(E487&lt;Percentiles!E$6, 4, IF(E487&lt;Percentiles!E$7, 5, IF(E487&lt;Percentiles!E$8, 6, IF(E487&lt;Percentiles!E$9, 7, IF(E487&lt;Percentiles!E$10, 8, IF(E487&lt;Percentiles!E$11, 9, IF(E487&lt;Percentiles!E$12, 10, 11))))))))))</f>
        <v>6</v>
      </c>
      <c r="J487" s="54">
        <f>IF(F487&lt;Percentiles!F$3, 1, IF(F487&lt;Percentiles!F$4, 2, IF(F487&lt;Percentiles!F$5, 3, IF(F487&lt;Percentiles!F$6, 4, IF(F487&lt;Percentiles!F$7, 5, IF(F487&lt;Percentiles!F$8, 6, IF(F487&lt;Percentiles!F$9, 7, IF(F487&lt;Percentiles!F$10, 8, IF(F487&lt;Percentiles!F$11, 9, IF(F487&lt;Percentiles!F$12, 10, 11))))))))))</f>
        <v>1</v>
      </c>
      <c r="K487" s="35">
        <f>Combined!AA487</f>
        <v>16</v>
      </c>
      <c r="L487" s="38">
        <f>Combined!AB487</f>
        <v>35.057533191927668</v>
      </c>
      <c r="M487">
        <f>IF(L487&lt;Percentiles!$G$3,1,0)</f>
        <v>0</v>
      </c>
      <c r="N487">
        <f>IF(L487&lt;Percentiles!$G$4,1,0)</f>
        <v>0</v>
      </c>
      <c r="O487">
        <f>IF(L487&lt;Percentiles!$G$5,1,0)</f>
        <v>0</v>
      </c>
      <c r="P487">
        <f>IF(L487&lt;Percentiles!$G$6,1,0)</f>
        <v>0</v>
      </c>
      <c r="Q487">
        <f>IF(L487&lt;Percentiles!$G$7,1,0)</f>
        <v>0</v>
      </c>
      <c r="R487">
        <f>IF(L487&lt;Percentiles!$G$8,1,0)</f>
        <v>1</v>
      </c>
      <c r="S487">
        <f>IF(L487&lt;Percentiles!$G$9,1,0)</f>
        <v>1</v>
      </c>
      <c r="T487">
        <f>IF(L487&lt;Percentiles!$G$10,1,0)</f>
        <v>1</v>
      </c>
      <c r="U487">
        <f>IF(L487&lt;Percentiles!$G$11,1,0)</f>
        <v>1</v>
      </c>
    </row>
    <row r="488" spans="1:21" x14ac:dyDescent="0.35">
      <c r="A488" s="34">
        <f>Combined!A488</f>
        <v>280323</v>
      </c>
      <c r="B488" s="34">
        <f>Combined!B488</f>
        <v>18</v>
      </c>
      <c r="C488" s="36">
        <f>Combined!W488</f>
        <v>3.9364853940879706E-2</v>
      </c>
      <c r="D488" s="36">
        <f>Combined!X488</f>
        <v>219.2313510698495</v>
      </c>
      <c r="E488" s="36">
        <f>Combined!Y488</f>
        <v>70.729174489708882</v>
      </c>
      <c r="F488" s="36">
        <f>Combined!Z488</f>
        <v>30.505951045739913</v>
      </c>
      <c r="G488" s="54">
        <f>IF(C488&lt;Percentiles!C$3, 1, IF(C488&lt;Percentiles!C$4, 2, IF(C488&lt;Percentiles!C$5, 3, IF(C488&lt;Percentiles!C$6, 4, IF(C488&lt;Percentiles!C$7, 5, IF(C488&lt;Percentiles!C$8, 6, IF(C488&lt;Percentiles!C$9, 7, IF(C488&lt;Percentiles!C$10, 8, IF(C488&lt;Percentiles!C$11, 9, IF(C488&lt;Percentiles!C$12, 10, 11))))))))))</f>
        <v>9</v>
      </c>
      <c r="H488" s="54">
        <f>IF(D488&lt;Percentiles!D$3, 1, IF(D488&lt;Percentiles!D$4, 2, IF(D488&lt;Percentiles!D$5, 3, IF(D488&lt;Percentiles!D$6, 4, IF(D488&lt;Percentiles!D$7, 5, IF(D488&lt;Percentiles!D$8, 6, IF(D488&lt;Percentiles!D$9, 7, IF(D488&lt;Percentiles!D$10, 8, IF(D488&lt;Percentiles!D$11, 9, IF(D488&lt;Percentiles!D$12, 10, 11))))))))))</f>
        <v>9</v>
      </c>
      <c r="I488" s="54">
        <f>IF(E488&lt;Percentiles!E$3, 1, IF(E488&lt;Percentiles!E$4, 2, IF(E488&lt;Percentiles!E$5, 3, IF(E488&lt;Percentiles!E$6, 4, IF(E488&lt;Percentiles!E$7, 5, IF(E488&lt;Percentiles!E$8, 6, IF(E488&lt;Percentiles!E$9, 7, IF(E488&lt;Percentiles!E$10, 8, IF(E488&lt;Percentiles!E$11, 9, IF(E488&lt;Percentiles!E$12, 10, 11))))))))))</f>
        <v>7</v>
      </c>
      <c r="J488" s="54">
        <f>IF(F488&lt;Percentiles!F$3, 1, IF(F488&lt;Percentiles!F$4, 2, IF(F488&lt;Percentiles!F$5, 3, IF(F488&lt;Percentiles!F$6, 4, IF(F488&lt;Percentiles!F$7, 5, IF(F488&lt;Percentiles!F$8, 6, IF(F488&lt;Percentiles!F$9, 7, IF(F488&lt;Percentiles!F$10, 8, IF(F488&lt;Percentiles!F$11, 9, IF(F488&lt;Percentiles!F$12, 10, 11))))))))))</f>
        <v>3</v>
      </c>
      <c r="K488" s="35">
        <f>Combined!AA488</f>
        <v>16</v>
      </c>
      <c r="L488" s="38">
        <f>Combined!AB488</f>
        <v>1.6924197484305503</v>
      </c>
      <c r="M488">
        <f>IF(L488&lt;Percentiles!$G$3,1,0)</f>
        <v>1</v>
      </c>
      <c r="N488">
        <f>IF(L488&lt;Percentiles!$G$4,1,0)</f>
        <v>1</v>
      </c>
      <c r="O488">
        <f>IF(L488&lt;Percentiles!$G$5,1,0)</f>
        <v>1</v>
      </c>
      <c r="P488">
        <f>IF(L488&lt;Percentiles!$G$6,1,0)</f>
        <v>1</v>
      </c>
      <c r="Q488">
        <f>IF(L488&lt;Percentiles!$G$7,1,0)</f>
        <v>1</v>
      </c>
      <c r="R488">
        <f>IF(L488&lt;Percentiles!$G$8,1,0)</f>
        <v>1</v>
      </c>
      <c r="S488">
        <f>IF(L488&lt;Percentiles!$G$9,1,0)</f>
        <v>1</v>
      </c>
      <c r="T488">
        <f>IF(L488&lt;Percentiles!$G$10,1,0)</f>
        <v>1</v>
      </c>
      <c r="U488">
        <f>IF(L488&lt;Percentiles!$G$11,1,0)</f>
        <v>1</v>
      </c>
    </row>
    <row r="489" spans="1:21" x14ac:dyDescent="0.35">
      <c r="A489" s="34">
        <f>Combined!A489</f>
        <v>280323</v>
      </c>
      <c r="B489" s="34">
        <f>Combined!B489</f>
        <v>19</v>
      </c>
      <c r="C489" s="36">
        <f>Combined!W489</f>
        <v>0.5722032430463373</v>
      </c>
      <c r="D489" s="36">
        <f>Combined!X489</f>
        <v>464.12844641815099</v>
      </c>
      <c r="E489" s="36">
        <f>Combined!Y489</f>
        <v>217.34127386851731</v>
      </c>
      <c r="F489" s="36">
        <f>Combined!Z489</f>
        <v>48.742643041748494</v>
      </c>
      <c r="G489" s="54">
        <f>IF(C489&lt;Percentiles!C$3, 1, IF(C489&lt;Percentiles!C$4, 2, IF(C489&lt;Percentiles!C$5, 3, IF(C489&lt;Percentiles!C$6, 4, IF(C489&lt;Percentiles!C$7, 5, IF(C489&lt;Percentiles!C$8, 6, IF(C489&lt;Percentiles!C$9, 7, IF(C489&lt;Percentiles!C$10, 8, IF(C489&lt;Percentiles!C$11, 9, IF(C489&lt;Percentiles!C$12, 10, 11))))))))))</f>
        <v>10</v>
      </c>
      <c r="H489" s="54">
        <f>IF(D489&lt;Percentiles!D$3, 1, IF(D489&lt;Percentiles!D$4, 2, IF(D489&lt;Percentiles!D$5, 3, IF(D489&lt;Percentiles!D$6, 4, IF(D489&lt;Percentiles!D$7, 5, IF(D489&lt;Percentiles!D$8, 6, IF(D489&lt;Percentiles!D$9, 7, IF(D489&lt;Percentiles!D$10, 8, IF(D489&lt;Percentiles!D$11, 9, IF(D489&lt;Percentiles!D$12, 10, 11))))))))))</f>
        <v>10</v>
      </c>
      <c r="I489" s="54">
        <f>IF(E489&lt;Percentiles!E$3, 1, IF(E489&lt;Percentiles!E$4, 2, IF(E489&lt;Percentiles!E$5, 3, IF(E489&lt;Percentiles!E$6, 4, IF(E489&lt;Percentiles!E$7, 5, IF(E489&lt;Percentiles!E$8, 6, IF(E489&lt;Percentiles!E$9, 7, IF(E489&lt;Percentiles!E$10, 8, IF(E489&lt;Percentiles!E$11, 9, IF(E489&lt;Percentiles!E$12, 10, 11))))))))))</f>
        <v>8</v>
      </c>
      <c r="J489" s="54">
        <f>IF(F489&lt;Percentiles!F$3, 1, IF(F489&lt;Percentiles!F$4, 2, IF(F489&lt;Percentiles!F$5, 3, IF(F489&lt;Percentiles!F$6, 4, IF(F489&lt;Percentiles!F$7, 5, IF(F489&lt;Percentiles!F$8, 6, IF(F489&lt;Percentiles!F$9, 7, IF(F489&lt;Percentiles!F$10, 8, IF(F489&lt;Percentiles!F$11, 9, IF(F489&lt;Percentiles!F$12, 10, 11))))))))))</f>
        <v>6</v>
      </c>
      <c r="K489" s="35">
        <f>Combined!AA489</f>
        <v>16</v>
      </c>
      <c r="L489" s="38">
        <f>Combined!AB489</f>
        <v>3.4221370679126104</v>
      </c>
      <c r="M489">
        <f>IF(L489&lt;Percentiles!$G$3,1,0)</f>
        <v>0</v>
      </c>
      <c r="N489">
        <f>IF(L489&lt;Percentiles!$G$4,1,0)</f>
        <v>1</v>
      </c>
      <c r="O489">
        <f>IF(L489&lt;Percentiles!$G$5,1,0)</f>
        <v>1</v>
      </c>
      <c r="P489">
        <f>IF(L489&lt;Percentiles!$G$6,1,0)</f>
        <v>1</v>
      </c>
      <c r="Q489">
        <f>IF(L489&lt;Percentiles!$G$7,1,0)</f>
        <v>1</v>
      </c>
      <c r="R489">
        <f>IF(L489&lt;Percentiles!$G$8,1,0)</f>
        <v>1</v>
      </c>
      <c r="S489">
        <f>IF(L489&lt;Percentiles!$G$9,1,0)</f>
        <v>1</v>
      </c>
      <c r="T489">
        <f>IF(L489&lt;Percentiles!$G$10,1,0)</f>
        <v>1</v>
      </c>
      <c r="U489">
        <f>IF(L489&lt;Percentiles!$G$11,1,0)</f>
        <v>1</v>
      </c>
    </row>
    <row r="490" spans="1:21" x14ac:dyDescent="0.35">
      <c r="A490" s="34">
        <f>Combined!A490</f>
        <v>280323</v>
      </c>
      <c r="B490" s="34">
        <f>Combined!B490</f>
        <v>20</v>
      </c>
      <c r="C490" s="36">
        <f>Combined!W490</f>
        <v>-0.24257829937707981</v>
      </c>
      <c r="D490" s="36">
        <f>Combined!X490</f>
        <v>106.50224878339301</v>
      </c>
      <c r="E490" s="36">
        <f>Combined!Y490</f>
        <v>35.83688749207284</v>
      </c>
      <c r="F490" s="36">
        <f>Combined!Z490</f>
        <v>11.974904001311927</v>
      </c>
      <c r="G490" s="54">
        <f>IF(C490&lt;Percentiles!C$3, 1, IF(C490&lt;Percentiles!C$4, 2, IF(C490&lt;Percentiles!C$5, 3, IF(C490&lt;Percentiles!C$6, 4, IF(C490&lt;Percentiles!C$7, 5, IF(C490&lt;Percentiles!C$8, 6, IF(C490&lt;Percentiles!C$9, 7, IF(C490&lt;Percentiles!C$10, 8, IF(C490&lt;Percentiles!C$11, 9, IF(C490&lt;Percentiles!C$12, 10, 11))))))))))</f>
        <v>7</v>
      </c>
      <c r="H490" s="54">
        <f>IF(D490&lt;Percentiles!D$3, 1, IF(D490&lt;Percentiles!D$4, 2, IF(D490&lt;Percentiles!D$5, 3, IF(D490&lt;Percentiles!D$6, 4, IF(D490&lt;Percentiles!D$7, 5, IF(D490&lt;Percentiles!D$8, 6, IF(D490&lt;Percentiles!D$9, 7, IF(D490&lt;Percentiles!D$10, 8, IF(D490&lt;Percentiles!D$11, 9, IF(D490&lt;Percentiles!D$12, 10, 11))))))))))</f>
        <v>5</v>
      </c>
      <c r="I490" s="54">
        <f>IF(E490&lt;Percentiles!E$3, 1, IF(E490&lt;Percentiles!E$4, 2, IF(E490&lt;Percentiles!E$5, 3, IF(E490&lt;Percentiles!E$6, 4, IF(E490&lt;Percentiles!E$7, 5, IF(E490&lt;Percentiles!E$8, 6, IF(E490&lt;Percentiles!E$9, 7, IF(E490&lt;Percentiles!E$10, 8, IF(E490&lt;Percentiles!E$11, 9, IF(E490&lt;Percentiles!E$12, 10, 11))))))))))</f>
        <v>6</v>
      </c>
      <c r="J490" s="54">
        <f>IF(F490&lt;Percentiles!F$3, 1, IF(F490&lt;Percentiles!F$4, 2, IF(F490&lt;Percentiles!F$5, 3, IF(F490&lt;Percentiles!F$6, 4, IF(F490&lt;Percentiles!F$7, 5, IF(F490&lt;Percentiles!F$8, 6, IF(F490&lt;Percentiles!F$9, 7, IF(F490&lt;Percentiles!F$10, 8, IF(F490&lt;Percentiles!F$11, 9, IF(F490&lt;Percentiles!F$12, 10, 11))))))))))</f>
        <v>2</v>
      </c>
      <c r="K490" s="35">
        <f>Combined!AA490</f>
        <v>16</v>
      </c>
      <c r="L490" s="38">
        <f>Combined!AB490</f>
        <v>30.524097462869602</v>
      </c>
      <c r="M490">
        <f>IF(L490&lt;Percentiles!$G$3,1,0)</f>
        <v>0</v>
      </c>
      <c r="N490">
        <f>IF(L490&lt;Percentiles!$G$4,1,0)</f>
        <v>0</v>
      </c>
      <c r="O490">
        <f>IF(L490&lt;Percentiles!$G$5,1,0)</f>
        <v>0</v>
      </c>
      <c r="P490">
        <f>IF(L490&lt;Percentiles!$G$6,1,0)</f>
        <v>0</v>
      </c>
      <c r="Q490">
        <f>IF(L490&lt;Percentiles!$G$7,1,0)</f>
        <v>0</v>
      </c>
      <c r="R490">
        <f>IF(L490&lt;Percentiles!$G$8,1,0)</f>
        <v>1</v>
      </c>
      <c r="S490">
        <f>IF(L490&lt;Percentiles!$G$9,1,0)</f>
        <v>1</v>
      </c>
      <c r="T490">
        <f>IF(L490&lt;Percentiles!$G$10,1,0)</f>
        <v>1</v>
      </c>
      <c r="U490">
        <f>IF(L490&lt;Percentiles!$G$11,1,0)</f>
        <v>1</v>
      </c>
    </row>
    <row r="491" spans="1:21" x14ac:dyDescent="0.35">
      <c r="A491" s="34">
        <f>Combined!A491</f>
        <v>280323</v>
      </c>
      <c r="B491" s="34">
        <f>Combined!B491</f>
        <v>21</v>
      </c>
      <c r="C491" s="36">
        <f>Combined!W491</f>
        <v>0.88106213797750577</v>
      </c>
      <c r="D491" s="36">
        <f>Combined!X491</f>
        <v>436.54557717745178</v>
      </c>
      <c r="E491" s="36">
        <f>Combined!Y491</f>
        <v>213.40784582928796</v>
      </c>
      <c r="F491" s="36">
        <f>Combined!Z491</f>
        <v>207.78314542911158</v>
      </c>
      <c r="G491" s="54">
        <f>IF(C491&lt;Percentiles!C$3, 1, IF(C491&lt;Percentiles!C$4, 2, IF(C491&lt;Percentiles!C$5, 3, IF(C491&lt;Percentiles!C$6, 4, IF(C491&lt;Percentiles!C$7, 5, IF(C491&lt;Percentiles!C$8, 6, IF(C491&lt;Percentiles!C$9, 7, IF(C491&lt;Percentiles!C$10, 8, IF(C491&lt;Percentiles!C$11, 9, IF(C491&lt;Percentiles!C$12, 10, 11))))))))))</f>
        <v>10</v>
      </c>
      <c r="H491" s="54">
        <f>IF(D491&lt;Percentiles!D$3, 1, IF(D491&lt;Percentiles!D$4, 2, IF(D491&lt;Percentiles!D$5, 3, IF(D491&lt;Percentiles!D$6, 4, IF(D491&lt;Percentiles!D$7, 5, IF(D491&lt;Percentiles!D$8, 6, IF(D491&lt;Percentiles!D$9, 7, IF(D491&lt;Percentiles!D$10, 8, IF(D491&lt;Percentiles!D$11, 9, IF(D491&lt;Percentiles!D$12, 10, 11))))))))))</f>
        <v>10</v>
      </c>
      <c r="I491" s="54">
        <f>IF(E491&lt;Percentiles!E$3, 1, IF(E491&lt;Percentiles!E$4, 2, IF(E491&lt;Percentiles!E$5, 3, IF(E491&lt;Percentiles!E$6, 4, IF(E491&lt;Percentiles!E$7, 5, IF(E491&lt;Percentiles!E$8, 6, IF(E491&lt;Percentiles!E$9, 7, IF(E491&lt;Percentiles!E$10, 8, IF(E491&lt;Percentiles!E$11, 9, IF(E491&lt;Percentiles!E$12, 10, 11))))))))))</f>
        <v>8</v>
      </c>
      <c r="J491" s="54">
        <f>IF(F491&lt;Percentiles!F$3, 1, IF(F491&lt;Percentiles!F$4, 2, IF(F491&lt;Percentiles!F$5, 3, IF(F491&lt;Percentiles!F$6, 4, IF(F491&lt;Percentiles!F$7, 5, IF(F491&lt;Percentiles!F$8, 6, IF(F491&lt;Percentiles!F$9, 7, IF(F491&lt;Percentiles!F$10, 8, IF(F491&lt;Percentiles!F$11, 9, IF(F491&lt;Percentiles!F$12, 10, 11))))))))))</f>
        <v>8</v>
      </c>
      <c r="K491" s="35">
        <f>Combined!AA491</f>
        <v>16</v>
      </c>
      <c r="L491" s="38">
        <f>Combined!AB491</f>
        <v>3.7609002634008948</v>
      </c>
      <c r="M491">
        <f>IF(L491&lt;Percentiles!$G$3,1,0)</f>
        <v>0</v>
      </c>
      <c r="N491">
        <f>IF(L491&lt;Percentiles!$G$4,1,0)</f>
        <v>1</v>
      </c>
      <c r="O491">
        <f>IF(L491&lt;Percentiles!$G$5,1,0)</f>
        <v>1</v>
      </c>
      <c r="P491">
        <f>IF(L491&lt;Percentiles!$G$6,1,0)</f>
        <v>1</v>
      </c>
      <c r="Q491">
        <f>IF(L491&lt;Percentiles!$G$7,1,0)</f>
        <v>1</v>
      </c>
      <c r="R491">
        <f>IF(L491&lt;Percentiles!$G$8,1,0)</f>
        <v>1</v>
      </c>
      <c r="S491">
        <f>IF(L491&lt;Percentiles!$G$9,1,0)</f>
        <v>1</v>
      </c>
      <c r="T491">
        <f>IF(L491&lt;Percentiles!$G$10,1,0)</f>
        <v>1</v>
      </c>
      <c r="U491">
        <f>IF(L491&lt;Percentiles!$G$11,1,0)</f>
        <v>1</v>
      </c>
    </row>
    <row r="492" spans="1:21" x14ac:dyDescent="0.35">
      <c r="A492" s="34">
        <f>Combined!A492</f>
        <v>280323</v>
      </c>
      <c r="B492" s="34">
        <f>Combined!B492</f>
        <v>22</v>
      </c>
      <c r="C492" s="36">
        <f>Combined!W492</f>
        <v>-0.35246231266986583</v>
      </c>
      <c r="D492" s="36">
        <f>Combined!X492</f>
        <v>129.70676246448491</v>
      </c>
      <c r="E492" s="36">
        <f>Combined!Y492</f>
        <v>38.645859759696847</v>
      </c>
      <c r="F492" s="36">
        <f>Combined!Z492</f>
        <v>8.6600767851711904</v>
      </c>
      <c r="G492" s="54">
        <f>IF(C492&lt;Percentiles!C$3, 1, IF(C492&lt;Percentiles!C$4, 2, IF(C492&lt;Percentiles!C$5, 3, IF(C492&lt;Percentiles!C$6, 4, IF(C492&lt;Percentiles!C$7, 5, IF(C492&lt;Percentiles!C$8, 6, IF(C492&lt;Percentiles!C$9, 7, IF(C492&lt;Percentiles!C$10, 8, IF(C492&lt;Percentiles!C$11, 9, IF(C492&lt;Percentiles!C$12, 10, 11))))))))))</f>
        <v>6</v>
      </c>
      <c r="H492" s="54">
        <f>IF(D492&lt;Percentiles!D$3, 1, IF(D492&lt;Percentiles!D$4, 2, IF(D492&lt;Percentiles!D$5, 3, IF(D492&lt;Percentiles!D$6, 4, IF(D492&lt;Percentiles!D$7, 5, IF(D492&lt;Percentiles!D$8, 6, IF(D492&lt;Percentiles!D$9, 7, IF(D492&lt;Percentiles!D$10, 8, IF(D492&lt;Percentiles!D$11, 9, IF(D492&lt;Percentiles!D$12, 10, 11))))))))))</f>
        <v>6</v>
      </c>
      <c r="I492" s="54">
        <f>IF(E492&lt;Percentiles!E$3, 1, IF(E492&lt;Percentiles!E$4, 2, IF(E492&lt;Percentiles!E$5, 3, IF(E492&lt;Percentiles!E$6, 4, IF(E492&lt;Percentiles!E$7, 5, IF(E492&lt;Percentiles!E$8, 6, IF(E492&lt;Percentiles!E$9, 7, IF(E492&lt;Percentiles!E$10, 8, IF(E492&lt;Percentiles!E$11, 9, IF(E492&lt;Percentiles!E$12, 10, 11))))))))))</f>
        <v>7</v>
      </c>
      <c r="J492" s="54">
        <f>IF(F492&lt;Percentiles!F$3, 1, IF(F492&lt;Percentiles!F$4, 2, IF(F492&lt;Percentiles!F$5, 3, IF(F492&lt;Percentiles!F$6, 4, IF(F492&lt;Percentiles!F$7, 5, IF(F492&lt;Percentiles!F$8, 6, IF(F492&lt;Percentiles!F$9, 7, IF(F492&lt;Percentiles!F$10, 8, IF(F492&lt;Percentiles!F$11, 9, IF(F492&lt;Percentiles!F$12, 10, 11))))))))))</f>
        <v>1</v>
      </c>
      <c r="K492" s="35">
        <f>Combined!AA492</f>
        <v>16</v>
      </c>
      <c r="L492" s="38">
        <f>Combined!AB492</f>
        <v>3.2371633693851081</v>
      </c>
      <c r="M492">
        <f>IF(L492&lt;Percentiles!$G$3,1,0)</f>
        <v>0</v>
      </c>
      <c r="N492">
        <f>IF(L492&lt;Percentiles!$G$4,1,0)</f>
        <v>1</v>
      </c>
      <c r="O492">
        <f>IF(L492&lt;Percentiles!$G$5,1,0)</f>
        <v>1</v>
      </c>
      <c r="P492">
        <f>IF(L492&lt;Percentiles!$G$6,1,0)</f>
        <v>1</v>
      </c>
      <c r="Q492">
        <f>IF(L492&lt;Percentiles!$G$7,1,0)</f>
        <v>1</v>
      </c>
      <c r="R492">
        <f>IF(L492&lt;Percentiles!$G$8,1,0)</f>
        <v>1</v>
      </c>
      <c r="S492">
        <f>IF(L492&lt;Percentiles!$G$9,1,0)</f>
        <v>1</v>
      </c>
      <c r="T492">
        <f>IF(L492&lt;Percentiles!$G$10,1,0)</f>
        <v>1</v>
      </c>
      <c r="U492">
        <f>IF(L492&lt;Percentiles!$G$11,1,0)</f>
        <v>1</v>
      </c>
    </row>
    <row r="493" spans="1:21" x14ac:dyDescent="0.35">
      <c r="A493" s="34">
        <f>Combined!A493</f>
        <v>280323</v>
      </c>
      <c r="B493" s="34">
        <f>Combined!B493</f>
        <v>23</v>
      </c>
      <c r="C493" s="36">
        <f>Combined!W493</f>
        <v>-0.16403414694881763</v>
      </c>
      <c r="D493" s="36">
        <f>Combined!X493</f>
        <v>112.44650057202122</v>
      </c>
      <c r="E493" s="36">
        <f>Combined!Y493</f>
        <v>33.993537998014936</v>
      </c>
      <c r="F493" s="36">
        <f>Combined!Z493</f>
        <v>29.505320686879251</v>
      </c>
      <c r="G493" s="54">
        <f>IF(C493&lt;Percentiles!C$3, 1, IF(C493&lt;Percentiles!C$4, 2, IF(C493&lt;Percentiles!C$5, 3, IF(C493&lt;Percentiles!C$6, 4, IF(C493&lt;Percentiles!C$7, 5, IF(C493&lt;Percentiles!C$8, 6, IF(C493&lt;Percentiles!C$9, 7, IF(C493&lt;Percentiles!C$10, 8, IF(C493&lt;Percentiles!C$11, 9, IF(C493&lt;Percentiles!C$12, 10, 11))))))))))</f>
        <v>8</v>
      </c>
      <c r="H493" s="54">
        <f>IF(D493&lt;Percentiles!D$3, 1, IF(D493&lt;Percentiles!D$4, 2, IF(D493&lt;Percentiles!D$5, 3, IF(D493&lt;Percentiles!D$6, 4, IF(D493&lt;Percentiles!D$7, 5, IF(D493&lt;Percentiles!D$8, 6, IF(D493&lt;Percentiles!D$9, 7, IF(D493&lt;Percentiles!D$10, 8, IF(D493&lt;Percentiles!D$11, 9, IF(D493&lt;Percentiles!D$12, 10, 11))))))))))</f>
        <v>5</v>
      </c>
      <c r="I493" s="54">
        <f>IF(E493&lt;Percentiles!E$3, 1, IF(E493&lt;Percentiles!E$4, 2, IF(E493&lt;Percentiles!E$5, 3, IF(E493&lt;Percentiles!E$6, 4, IF(E493&lt;Percentiles!E$7, 5, IF(E493&lt;Percentiles!E$8, 6, IF(E493&lt;Percentiles!E$9, 7, IF(E493&lt;Percentiles!E$10, 8, IF(E493&lt;Percentiles!E$11, 9, IF(E493&lt;Percentiles!E$12, 10, 11))))))))))</f>
        <v>6</v>
      </c>
      <c r="J493" s="54">
        <f>IF(F493&lt;Percentiles!F$3, 1, IF(F493&lt;Percentiles!F$4, 2, IF(F493&lt;Percentiles!F$5, 3, IF(F493&lt;Percentiles!F$6, 4, IF(F493&lt;Percentiles!F$7, 5, IF(F493&lt;Percentiles!F$8, 6, IF(F493&lt;Percentiles!F$9, 7, IF(F493&lt;Percentiles!F$10, 8, IF(F493&lt;Percentiles!F$11, 9, IF(F493&lt;Percentiles!F$12, 10, 11))))))))))</f>
        <v>3</v>
      </c>
      <c r="K493" s="35">
        <f>Combined!AA493</f>
        <v>16</v>
      </c>
      <c r="L493" s="38">
        <f>Combined!AB493</f>
        <v>28.499207302964297</v>
      </c>
      <c r="M493">
        <f>IF(L493&lt;Percentiles!$G$3,1,0)</f>
        <v>0</v>
      </c>
      <c r="N493">
        <f>IF(L493&lt;Percentiles!$G$4,1,0)</f>
        <v>0</v>
      </c>
      <c r="O493">
        <f>IF(L493&lt;Percentiles!$G$5,1,0)</f>
        <v>0</v>
      </c>
      <c r="P493">
        <f>IF(L493&lt;Percentiles!$G$6,1,0)</f>
        <v>0</v>
      </c>
      <c r="Q493">
        <f>IF(L493&lt;Percentiles!$G$7,1,0)</f>
        <v>1</v>
      </c>
      <c r="R493">
        <f>IF(L493&lt;Percentiles!$G$8,1,0)</f>
        <v>1</v>
      </c>
      <c r="S493">
        <f>IF(L493&lt;Percentiles!$G$9,1,0)</f>
        <v>1</v>
      </c>
      <c r="T493">
        <f>IF(L493&lt;Percentiles!$G$10,1,0)</f>
        <v>1</v>
      </c>
      <c r="U493">
        <f>IF(L493&lt;Percentiles!$G$11,1,0)</f>
        <v>1</v>
      </c>
    </row>
    <row r="494" spans="1:21" x14ac:dyDescent="0.35">
      <c r="A494" s="34">
        <f>Combined!A494</f>
        <v>280323</v>
      </c>
      <c r="B494" s="34">
        <f>Combined!B494</f>
        <v>24</v>
      </c>
      <c r="C494" s="36">
        <f>Combined!W494</f>
        <v>-0.27398333992701451</v>
      </c>
      <c r="D494" s="36">
        <f>Combined!X494</f>
        <v>131.01234169919559</v>
      </c>
      <c r="E494" s="36">
        <f>Combined!Y494</f>
        <v>35.866760417003846</v>
      </c>
      <c r="F494" s="36">
        <f>Combined!Z494</f>
        <v>1.7897819623161983</v>
      </c>
      <c r="G494" s="54">
        <f>IF(C494&lt;Percentiles!C$3, 1, IF(C494&lt;Percentiles!C$4, 2, IF(C494&lt;Percentiles!C$5, 3, IF(C494&lt;Percentiles!C$6, 4, IF(C494&lt;Percentiles!C$7, 5, IF(C494&lt;Percentiles!C$8, 6, IF(C494&lt;Percentiles!C$9, 7, IF(C494&lt;Percentiles!C$10, 8, IF(C494&lt;Percentiles!C$11, 9, IF(C494&lt;Percentiles!C$12, 10, 11))))))))))</f>
        <v>7</v>
      </c>
      <c r="H494" s="54">
        <f>IF(D494&lt;Percentiles!D$3, 1, IF(D494&lt;Percentiles!D$4, 2, IF(D494&lt;Percentiles!D$5, 3, IF(D494&lt;Percentiles!D$6, 4, IF(D494&lt;Percentiles!D$7, 5, IF(D494&lt;Percentiles!D$8, 6, IF(D494&lt;Percentiles!D$9, 7, IF(D494&lt;Percentiles!D$10, 8, IF(D494&lt;Percentiles!D$11, 9, IF(D494&lt;Percentiles!D$12, 10, 11))))))))))</f>
        <v>7</v>
      </c>
      <c r="I494" s="54">
        <f>IF(E494&lt;Percentiles!E$3, 1, IF(E494&lt;Percentiles!E$4, 2, IF(E494&lt;Percentiles!E$5, 3, IF(E494&lt;Percentiles!E$6, 4, IF(E494&lt;Percentiles!E$7, 5, IF(E494&lt;Percentiles!E$8, 6, IF(E494&lt;Percentiles!E$9, 7, IF(E494&lt;Percentiles!E$10, 8, IF(E494&lt;Percentiles!E$11, 9, IF(E494&lt;Percentiles!E$12, 10, 11))))))))))</f>
        <v>6</v>
      </c>
      <c r="J494" s="54">
        <f>IF(F494&lt;Percentiles!F$3, 1, IF(F494&lt;Percentiles!F$4, 2, IF(F494&lt;Percentiles!F$5, 3, IF(F494&lt;Percentiles!F$6, 4, IF(F494&lt;Percentiles!F$7, 5, IF(F494&lt;Percentiles!F$8, 6, IF(F494&lt;Percentiles!F$9, 7, IF(F494&lt;Percentiles!F$10, 8, IF(F494&lt;Percentiles!F$11, 9, IF(F494&lt;Percentiles!F$12, 10, 11))))))))))</f>
        <v>1</v>
      </c>
      <c r="K494" s="35">
        <f>Combined!AA494</f>
        <v>16</v>
      </c>
      <c r="L494" s="38">
        <f>Combined!AB494</f>
        <v>1.9559056199498581</v>
      </c>
      <c r="M494">
        <f>IF(L494&lt;Percentiles!$G$3,1,0)</f>
        <v>1</v>
      </c>
      <c r="N494">
        <f>IF(L494&lt;Percentiles!$G$4,1,0)</f>
        <v>1</v>
      </c>
      <c r="O494">
        <f>IF(L494&lt;Percentiles!$G$5,1,0)</f>
        <v>1</v>
      </c>
      <c r="P494">
        <f>IF(L494&lt;Percentiles!$G$6,1,0)</f>
        <v>1</v>
      </c>
      <c r="Q494">
        <f>IF(L494&lt;Percentiles!$G$7,1,0)</f>
        <v>1</v>
      </c>
      <c r="R494">
        <f>IF(L494&lt;Percentiles!$G$8,1,0)</f>
        <v>1</v>
      </c>
      <c r="S494">
        <f>IF(L494&lt;Percentiles!$G$9,1,0)</f>
        <v>1</v>
      </c>
      <c r="T494">
        <f>IF(L494&lt;Percentiles!$G$10,1,0)</f>
        <v>1</v>
      </c>
      <c r="U494">
        <f>IF(L494&lt;Percentiles!$G$11,1,0)</f>
        <v>1</v>
      </c>
    </row>
    <row r="495" spans="1:21" x14ac:dyDescent="0.35">
      <c r="A495" s="34">
        <f>Combined!A495</f>
        <v>280323</v>
      </c>
      <c r="B495" s="34">
        <f>Combined!B495</f>
        <v>25</v>
      </c>
      <c r="C495" s="36">
        <f>Combined!W495</f>
        <v>0.56706908365957009</v>
      </c>
      <c r="D495" s="36">
        <f>Combined!X495</f>
        <v>132.0291860051172</v>
      </c>
      <c r="E495" s="36">
        <f>Combined!Y495</f>
        <v>38.592975944481161</v>
      </c>
      <c r="F495" s="36">
        <f>Combined!Z495</f>
        <v>42.688753070175053</v>
      </c>
      <c r="G495" s="54">
        <f>IF(C495&lt;Percentiles!C$3, 1, IF(C495&lt;Percentiles!C$4, 2, IF(C495&lt;Percentiles!C$5, 3, IF(C495&lt;Percentiles!C$6, 4, IF(C495&lt;Percentiles!C$7, 5, IF(C495&lt;Percentiles!C$8, 6, IF(C495&lt;Percentiles!C$9, 7, IF(C495&lt;Percentiles!C$10, 8, IF(C495&lt;Percentiles!C$11, 9, IF(C495&lt;Percentiles!C$12, 10, 11))))))))))</f>
        <v>9</v>
      </c>
      <c r="H495" s="54">
        <f>IF(D495&lt;Percentiles!D$3, 1, IF(D495&lt;Percentiles!D$4, 2, IF(D495&lt;Percentiles!D$5, 3, IF(D495&lt;Percentiles!D$6, 4, IF(D495&lt;Percentiles!D$7, 5, IF(D495&lt;Percentiles!D$8, 6, IF(D495&lt;Percentiles!D$9, 7, IF(D495&lt;Percentiles!D$10, 8, IF(D495&lt;Percentiles!D$11, 9, IF(D495&lt;Percentiles!D$12, 10, 11))))))))))</f>
        <v>7</v>
      </c>
      <c r="I495" s="54">
        <f>IF(E495&lt;Percentiles!E$3, 1, IF(E495&lt;Percentiles!E$4, 2, IF(E495&lt;Percentiles!E$5, 3, IF(E495&lt;Percentiles!E$6, 4, IF(E495&lt;Percentiles!E$7, 5, IF(E495&lt;Percentiles!E$8, 6, IF(E495&lt;Percentiles!E$9, 7, IF(E495&lt;Percentiles!E$10, 8, IF(E495&lt;Percentiles!E$11, 9, IF(E495&lt;Percentiles!E$12, 10, 11))))))))))</f>
        <v>7</v>
      </c>
      <c r="J495" s="54">
        <f>IF(F495&lt;Percentiles!F$3, 1, IF(F495&lt;Percentiles!F$4, 2, IF(F495&lt;Percentiles!F$5, 3, IF(F495&lt;Percentiles!F$6, 4, IF(F495&lt;Percentiles!F$7, 5, IF(F495&lt;Percentiles!F$8, 6, IF(F495&lt;Percentiles!F$9, 7, IF(F495&lt;Percentiles!F$10, 8, IF(F495&lt;Percentiles!F$11, 9, IF(F495&lt;Percentiles!F$12, 10, 11))))))))))</f>
        <v>5</v>
      </c>
      <c r="K495" s="35">
        <f>Combined!AA495</f>
        <v>16</v>
      </c>
      <c r="L495" s="38">
        <f>Combined!AB495</f>
        <v>5.3837765609729011</v>
      </c>
      <c r="M495">
        <f>IF(L495&lt;Percentiles!$G$3,1,0)</f>
        <v>0</v>
      </c>
      <c r="N495">
        <f>IF(L495&lt;Percentiles!$G$4,1,0)</f>
        <v>1</v>
      </c>
      <c r="O495">
        <f>IF(L495&lt;Percentiles!$G$5,1,0)</f>
        <v>1</v>
      </c>
      <c r="P495">
        <f>IF(L495&lt;Percentiles!$G$6,1,0)</f>
        <v>1</v>
      </c>
      <c r="Q495">
        <f>IF(L495&lt;Percentiles!$G$7,1,0)</f>
        <v>1</v>
      </c>
      <c r="R495">
        <f>IF(L495&lt;Percentiles!$G$8,1,0)</f>
        <v>1</v>
      </c>
      <c r="S495">
        <f>IF(L495&lt;Percentiles!$G$9,1,0)</f>
        <v>1</v>
      </c>
      <c r="T495">
        <f>IF(L495&lt;Percentiles!$G$10,1,0)</f>
        <v>1</v>
      </c>
      <c r="U495">
        <f>IF(L495&lt;Percentiles!$G$11,1,0)</f>
        <v>1</v>
      </c>
    </row>
    <row r="496" spans="1:21" x14ac:dyDescent="0.35">
      <c r="A496" s="34">
        <f>Combined!A496</f>
        <v>280323</v>
      </c>
      <c r="B496" s="34">
        <f>Combined!B496</f>
        <v>26</v>
      </c>
      <c r="C496" s="36">
        <f>Combined!W496</f>
        <v>-0.31223117409270751</v>
      </c>
      <c r="D496" s="36">
        <f>Combined!X496</f>
        <v>132.62439308653057</v>
      </c>
      <c r="E496" s="36">
        <f>Combined!Y496</f>
        <v>36.086432106524967</v>
      </c>
      <c r="F496" s="36">
        <f>Combined!Z496</f>
        <v>35.586609408160925</v>
      </c>
      <c r="G496" s="54">
        <f>IF(C496&lt;Percentiles!C$3, 1, IF(C496&lt;Percentiles!C$4, 2, IF(C496&lt;Percentiles!C$5, 3, IF(C496&lt;Percentiles!C$6, 4, IF(C496&lt;Percentiles!C$7, 5, IF(C496&lt;Percentiles!C$8, 6, IF(C496&lt;Percentiles!C$9, 7, IF(C496&lt;Percentiles!C$10, 8, IF(C496&lt;Percentiles!C$11, 9, IF(C496&lt;Percentiles!C$12, 10, 11))))))))))</f>
        <v>7</v>
      </c>
      <c r="H496" s="54">
        <f>IF(D496&lt;Percentiles!D$3, 1, IF(D496&lt;Percentiles!D$4, 2, IF(D496&lt;Percentiles!D$5, 3, IF(D496&lt;Percentiles!D$6, 4, IF(D496&lt;Percentiles!D$7, 5, IF(D496&lt;Percentiles!D$8, 6, IF(D496&lt;Percentiles!D$9, 7, IF(D496&lt;Percentiles!D$10, 8, IF(D496&lt;Percentiles!D$11, 9, IF(D496&lt;Percentiles!D$12, 10, 11))))))))))</f>
        <v>7</v>
      </c>
      <c r="I496" s="54">
        <f>IF(E496&lt;Percentiles!E$3, 1, IF(E496&lt;Percentiles!E$4, 2, IF(E496&lt;Percentiles!E$5, 3, IF(E496&lt;Percentiles!E$6, 4, IF(E496&lt;Percentiles!E$7, 5, IF(E496&lt;Percentiles!E$8, 6, IF(E496&lt;Percentiles!E$9, 7, IF(E496&lt;Percentiles!E$10, 8, IF(E496&lt;Percentiles!E$11, 9, IF(E496&lt;Percentiles!E$12, 10, 11))))))))))</f>
        <v>7</v>
      </c>
      <c r="J496" s="54">
        <f>IF(F496&lt;Percentiles!F$3, 1, IF(F496&lt;Percentiles!F$4, 2, IF(F496&lt;Percentiles!F$5, 3, IF(F496&lt;Percentiles!F$6, 4, IF(F496&lt;Percentiles!F$7, 5, IF(F496&lt;Percentiles!F$8, 6, IF(F496&lt;Percentiles!F$9, 7, IF(F496&lt;Percentiles!F$10, 8, IF(F496&lt;Percentiles!F$11, 9, IF(F496&lt;Percentiles!F$12, 10, 11))))))))))</f>
        <v>4</v>
      </c>
      <c r="K496" s="35">
        <f>Combined!AA496</f>
        <v>16</v>
      </c>
      <c r="L496" s="38">
        <f>Combined!AB496</f>
        <v>6.4015168137183336</v>
      </c>
      <c r="M496">
        <f>IF(L496&lt;Percentiles!$G$3,1,0)</f>
        <v>0</v>
      </c>
      <c r="N496">
        <f>IF(L496&lt;Percentiles!$G$4,1,0)</f>
        <v>0</v>
      </c>
      <c r="O496">
        <f>IF(L496&lt;Percentiles!$G$5,1,0)</f>
        <v>1</v>
      </c>
      <c r="P496">
        <f>IF(L496&lt;Percentiles!$G$6,1,0)</f>
        <v>1</v>
      </c>
      <c r="Q496">
        <f>IF(L496&lt;Percentiles!$G$7,1,0)</f>
        <v>1</v>
      </c>
      <c r="R496">
        <f>IF(L496&lt;Percentiles!$G$8,1,0)</f>
        <v>1</v>
      </c>
      <c r="S496">
        <f>IF(L496&lt;Percentiles!$G$9,1,0)</f>
        <v>1</v>
      </c>
      <c r="T496">
        <f>IF(L496&lt;Percentiles!$G$10,1,0)</f>
        <v>1</v>
      </c>
      <c r="U496">
        <f>IF(L496&lt;Percentiles!$G$11,1,0)</f>
        <v>1</v>
      </c>
    </row>
    <row r="497" spans="1:21" x14ac:dyDescent="0.35">
      <c r="A497" s="34">
        <f>Combined!A497</f>
        <v>280323</v>
      </c>
      <c r="B497" s="34">
        <f>Combined!B497</f>
        <v>27</v>
      </c>
      <c r="C497" s="36">
        <f>Combined!W497</f>
        <v>-0.23858621904111185</v>
      </c>
      <c r="D497" s="36">
        <f>Combined!X497</f>
        <v>80.151040507887899</v>
      </c>
      <c r="E497" s="36">
        <f>Combined!Y497</f>
        <v>27.022062898654767</v>
      </c>
      <c r="F497" s="36">
        <f>Combined!Z497</f>
        <v>18.397559655756055</v>
      </c>
      <c r="G497" s="54">
        <f>IF(C497&lt;Percentiles!C$3, 1, IF(C497&lt;Percentiles!C$4, 2, IF(C497&lt;Percentiles!C$5, 3, IF(C497&lt;Percentiles!C$6, 4, IF(C497&lt;Percentiles!C$7, 5, IF(C497&lt;Percentiles!C$8, 6, IF(C497&lt;Percentiles!C$9, 7, IF(C497&lt;Percentiles!C$10, 8, IF(C497&lt;Percentiles!C$11, 9, IF(C497&lt;Percentiles!C$12, 10, 11))))))))))</f>
        <v>8</v>
      </c>
      <c r="H497" s="54">
        <f>IF(D497&lt;Percentiles!D$3, 1, IF(D497&lt;Percentiles!D$4, 2, IF(D497&lt;Percentiles!D$5, 3, IF(D497&lt;Percentiles!D$6, 4, IF(D497&lt;Percentiles!D$7, 5, IF(D497&lt;Percentiles!D$8, 6, IF(D497&lt;Percentiles!D$9, 7, IF(D497&lt;Percentiles!D$10, 8, IF(D497&lt;Percentiles!D$11, 9, IF(D497&lt;Percentiles!D$12, 10, 11))))))))))</f>
        <v>5</v>
      </c>
      <c r="I497" s="54">
        <f>IF(E497&lt;Percentiles!E$3, 1, IF(E497&lt;Percentiles!E$4, 2, IF(E497&lt;Percentiles!E$5, 3, IF(E497&lt;Percentiles!E$6, 4, IF(E497&lt;Percentiles!E$7, 5, IF(E497&lt;Percentiles!E$8, 6, IF(E497&lt;Percentiles!E$9, 7, IF(E497&lt;Percentiles!E$10, 8, IF(E497&lt;Percentiles!E$11, 9, IF(E497&lt;Percentiles!E$12, 10, 11))))))))))</f>
        <v>5</v>
      </c>
      <c r="J497" s="54">
        <f>IF(F497&lt;Percentiles!F$3, 1, IF(F497&lt;Percentiles!F$4, 2, IF(F497&lt;Percentiles!F$5, 3, IF(F497&lt;Percentiles!F$6, 4, IF(F497&lt;Percentiles!F$7, 5, IF(F497&lt;Percentiles!F$8, 6, IF(F497&lt;Percentiles!F$9, 7, IF(F497&lt;Percentiles!F$10, 8, IF(F497&lt;Percentiles!F$11, 9, IF(F497&lt;Percentiles!F$12, 10, 11))))))))))</f>
        <v>2</v>
      </c>
      <c r="K497" s="35">
        <f>Combined!AA497</f>
        <v>16</v>
      </c>
      <c r="L497" s="38">
        <f>Combined!AB497</f>
        <v>33.852715837475209</v>
      </c>
      <c r="M497">
        <f>IF(L497&lt;Percentiles!$G$3,1,0)</f>
        <v>0</v>
      </c>
      <c r="N497">
        <f>IF(L497&lt;Percentiles!$G$4,1,0)</f>
        <v>0</v>
      </c>
      <c r="O497">
        <f>IF(L497&lt;Percentiles!$G$5,1,0)</f>
        <v>0</v>
      </c>
      <c r="P497">
        <f>IF(L497&lt;Percentiles!$G$6,1,0)</f>
        <v>0</v>
      </c>
      <c r="Q497">
        <f>IF(L497&lt;Percentiles!$G$7,1,0)</f>
        <v>0</v>
      </c>
      <c r="R497">
        <f>IF(L497&lt;Percentiles!$G$8,1,0)</f>
        <v>1</v>
      </c>
      <c r="S497">
        <f>IF(L497&lt;Percentiles!$G$9,1,0)</f>
        <v>1</v>
      </c>
      <c r="T497">
        <f>IF(L497&lt;Percentiles!$G$10,1,0)</f>
        <v>1</v>
      </c>
      <c r="U497">
        <f>IF(L497&lt;Percentiles!$G$11,1,0)</f>
        <v>1</v>
      </c>
    </row>
    <row r="498" spans="1:21" x14ac:dyDescent="0.35">
      <c r="A498" s="34">
        <f>Combined!A498</f>
        <v>280323</v>
      </c>
      <c r="B498" s="34">
        <f>Combined!B498</f>
        <v>28</v>
      </c>
      <c r="C498" s="36">
        <f>Combined!W498</f>
        <v>-0.27760223227071162</v>
      </c>
      <c r="D498" s="36">
        <f>Combined!X498</f>
        <v>106.10670909420516</v>
      </c>
      <c r="E498" s="36">
        <f>Combined!Y498</f>
        <v>32.082972078847142</v>
      </c>
      <c r="F498" s="36">
        <f>Combined!Z498</f>
        <v>36.826734770538224</v>
      </c>
      <c r="G498" s="54">
        <f>IF(C498&lt;Percentiles!C$3, 1, IF(C498&lt;Percentiles!C$4, 2, IF(C498&lt;Percentiles!C$5, 3, IF(C498&lt;Percentiles!C$6, 4, IF(C498&lt;Percentiles!C$7, 5, IF(C498&lt;Percentiles!C$8, 6, IF(C498&lt;Percentiles!C$9, 7, IF(C498&lt;Percentiles!C$10, 8, IF(C498&lt;Percentiles!C$11, 9, IF(C498&lt;Percentiles!C$12, 10, 11))))))))))</f>
        <v>7</v>
      </c>
      <c r="H498" s="54">
        <f>IF(D498&lt;Percentiles!D$3, 1, IF(D498&lt;Percentiles!D$4, 2, IF(D498&lt;Percentiles!D$5, 3, IF(D498&lt;Percentiles!D$6, 4, IF(D498&lt;Percentiles!D$7, 5, IF(D498&lt;Percentiles!D$8, 6, IF(D498&lt;Percentiles!D$9, 7, IF(D498&lt;Percentiles!D$10, 8, IF(D498&lt;Percentiles!D$11, 9, IF(D498&lt;Percentiles!D$12, 10, 11))))))))))</f>
        <v>5</v>
      </c>
      <c r="I498" s="54">
        <f>IF(E498&lt;Percentiles!E$3, 1, IF(E498&lt;Percentiles!E$4, 2, IF(E498&lt;Percentiles!E$5, 3, IF(E498&lt;Percentiles!E$6, 4, IF(E498&lt;Percentiles!E$7, 5, IF(E498&lt;Percentiles!E$8, 6, IF(E498&lt;Percentiles!E$9, 7, IF(E498&lt;Percentiles!E$10, 8, IF(E498&lt;Percentiles!E$11, 9, IF(E498&lt;Percentiles!E$12, 10, 11))))))))))</f>
        <v>6</v>
      </c>
      <c r="J498" s="54">
        <f>IF(F498&lt;Percentiles!F$3, 1, IF(F498&lt;Percentiles!F$4, 2, IF(F498&lt;Percentiles!F$5, 3, IF(F498&lt;Percentiles!F$6, 4, IF(F498&lt;Percentiles!F$7, 5, IF(F498&lt;Percentiles!F$8, 6, IF(F498&lt;Percentiles!F$9, 7, IF(F498&lt;Percentiles!F$10, 8, IF(F498&lt;Percentiles!F$11, 9, IF(F498&lt;Percentiles!F$12, 10, 11))))))))))</f>
        <v>4</v>
      </c>
      <c r="K498" s="35">
        <f>Combined!AA498</f>
        <v>16</v>
      </c>
      <c r="L498" s="38">
        <f>Combined!AB498</f>
        <v>7.4725591993273595</v>
      </c>
      <c r="M498">
        <f>IF(L498&lt;Percentiles!$G$3,1,0)</f>
        <v>0</v>
      </c>
      <c r="N498">
        <f>IF(L498&lt;Percentiles!$G$4,1,0)</f>
        <v>0</v>
      </c>
      <c r="O498">
        <f>IF(L498&lt;Percentiles!$G$5,1,0)</f>
        <v>1</v>
      </c>
      <c r="P498">
        <f>IF(L498&lt;Percentiles!$G$6,1,0)</f>
        <v>1</v>
      </c>
      <c r="Q498">
        <f>IF(L498&lt;Percentiles!$G$7,1,0)</f>
        <v>1</v>
      </c>
      <c r="R498">
        <f>IF(L498&lt;Percentiles!$G$8,1,0)</f>
        <v>1</v>
      </c>
      <c r="S498">
        <f>IF(L498&lt;Percentiles!$G$9,1,0)</f>
        <v>1</v>
      </c>
      <c r="T498">
        <f>IF(L498&lt;Percentiles!$G$10,1,0)</f>
        <v>1</v>
      </c>
      <c r="U498">
        <f>IF(L498&lt;Percentiles!$G$11,1,0)</f>
        <v>1</v>
      </c>
    </row>
    <row r="499" spans="1:21" x14ac:dyDescent="0.35">
      <c r="A499" s="34">
        <f>Combined!A499</f>
        <v>280323</v>
      </c>
      <c r="B499" s="34">
        <f>Combined!B499</f>
        <v>29</v>
      </c>
      <c r="C499" s="36">
        <f>Combined!W499</f>
        <v>-0.25313599994088704</v>
      </c>
      <c r="D499" s="36">
        <f>Combined!X499</f>
        <v>122.08556410177606</v>
      </c>
      <c r="E499" s="36">
        <f>Combined!Y499</f>
        <v>35.671485900109076</v>
      </c>
      <c r="F499" s="36">
        <f>Combined!Z499</f>
        <v>8.3656115399295601</v>
      </c>
      <c r="G499" s="54">
        <f>IF(C499&lt;Percentiles!C$3, 1, IF(C499&lt;Percentiles!C$4, 2, IF(C499&lt;Percentiles!C$5, 3, IF(C499&lt;Percentiles!C$6, 4, IF(C499&lt;Percentiles!C$7, 5, IF(C499&lt;Percentiles!C$8, 6, IF(C499&lt;Percentiles!C$9, 7, IF(C499&lt;Percentiles!C$10, 8, IF(C499&lt;Percentiles!C$11, 9, IF(C499&lt;Percentiles!C$12, 10, 11))))))))))</f>
        <v>7</v>
      </c>
      <c r="H499" s="54">
        <f>IF(D499&lt;Percentiles!D$3, 1, IF(D499&lt;Percentiles!D$4, 2, IF(D499&lt;Percentiles!D$5, 3, IF(D499&lt;Percentiles!D$6, 4, IF(D499&lt;Percentiles!D$7, 5, IF(D499&lt;Percentiles!D$8, 6, IF(D499&lt;Percentiles!D$9, 7, IF(D499&lt;Percentiles!D$10, 8, IF(D499&lt;Percentiles!D$11, 9, IF(D499&lt;Percentiles!D$12, 10, 11))))))))))</f>
        <v>6</v>
      </c>
      <c r="I499" s="54">
        <f>IF(E499&lt;Percentiles!E$3, 1, IF(E499&lt;Percentiles!E$4, 2, IF(E499&lt;Percentiles!E$5, 3, IF(E499&lt;Percentiles!E$6, 4, IF(E499&lt;Percentiles!E$7, 5, IF(E499&lt;Percentiles!E$8, 6, IF(E499&lt;Percentiles!E$9, 7, IF(E499&lt;Percentiles!E$10, 8, IF(E499&lt;Percentiles!E$11, 9, IF(E499&lt;Percentiles!E$12, 10, 11))))))))))</f>
        <v>6</v>
      </c>
      <c r="J499" s="54">
        <f>IF(F499&lt;Percentiles!F$3, 1, IF(F499&lt;Percentiles!F$4, 2, IF(F499&lt;Percentiles!F$5, 3, IF(F499&lt;Percentiles!F$6, 4, IF(F499&lt;Percentiles!F$7, 5, IF(F499&lt;Percentiles!F$8, 6, IF(F499&lt;Percentiles!F$9, 7, IF(F499&lt;Percentiles!F$10, 8, IF(F499&lt;Percentiles!F$11, 9, IF(F499&lt;Percentiles!F$12, 10, 11))))))))))</f>
        <v>1</v>
      </c>
      <c r="K499" s="35">
        <f>Combined!AA499</f>
        <v>16</v>
      </c>
      <c r="L499" s="38">
        <f>Combined!AB499</f>
        <v>24.931092427733187</v>
      </c>
      <c r="M499">
        <f>IF(L499&lt;Percentiles!$G$3,1,0)</f>
        <v>0</v>
      </c>
      <c r="N499">
        <f>IF(L499&lt;Percentiles!$G$4,1,0)</f>
        <v>0</v>
      </c>
      <c r="O499">
        <f>IF(L499&lt;Percentiles!$G$5,1,0)</f>
        <v>0</v>
      </c>
      <c r="P499">
        <f>IF(L499&lt;Percentiles!$G$6,1,0)</f>
        <v>0</v>
      </c>
      <c r="Q499">
        <f>IF(L499&lt;Percentiles!$G$7,1,0)</f>
        <v>1</v>
      </c>
      <c r="R499">
        <f>IF(L499&lt;Percentiles!$G$8,1,0)</f>
        <v>1</v>
      </c>
      <c r="S499">
        <f>IF(L499&lt;Percentiles!$G$9,1,0)</f>
        <v>1</v>
      </c>
      <c r="T499">
        <f>IF(L499&lt;Percentiles!$G$10,1,0)</f>
        <v>1</v>
      </c>
      <c r="U499">
        <f>IF(L499&lt;Percentiles!$G$11,1,0)</f>
        <v>1</v>
      </c>
    </row>
    <row r="500" spans="1:21" x14ac:dyDescent="0.35">
      <c r="A500" s="34">
        <f>Combined!A500</f>
        <v>280323</v>
      </c>
      <c r="B500" s="34">
        <f>Combined!B500</f>
        <v>30</v>
      </c>
      <c r="C500" s="36">
        <f>Combined!W500</f>
        <v>-0.17375627446770051</v>
      </c>
      <c r="D500" s="36">
        <f>Combined!X500</f>
        <v>115.34403344369932</v>
      </c>
      <c r="E500" s="36">
        <f>Combined!Y500</f>
        <v>32.275797031346592</v>
      </c>
      <c r="F500" s="36">
        <f>Combined!Z500</f>
        <v>54.011354422405837</v>
      </c>
      <c r="G500" s="54">
        <f>IF(C500&lt;Percentiles!C$3, 1, IF(C500&lt;Percentiles!C$4, 2, IF(C500&lt;Percentiles!C$5, 3, IF(C500&lt;Percentiles!C$6, 4, IF(C500&lt;Percentiles!C$7, 5, IF(C500&lt;Percentiles!C$8, 6, IF(C500&lt;Percentiles!C$9, 7, IF(C500&lt;Percentiles!C$10, 8, IF(C500&lt;Percentiles!C$11, 9, IF(C500&lt;Percentiles!C$12, 10, 11))))))))))</f>
        <v>8</v>
      </c>
      <c r="H500" s="54">
        <f>IF(D500&lt;Percentiles!D$3, 1, IF(D500&lt;Percentiles!D$4, 2, IF(D500&lt;Percentiles!D$5, 3, IF(D500&lt;Percentiles!D$6, 4, IF(D500&lt;Percentiles!D$7, 5, IF(D500&lt;Percentiles!D$8, 6, IF(D500&lt;Percentiles!D$9, 7, IF(D500&lt;Percentiles!D$10, 8, IF(D500&lt;Percentiles!D$11, 9, IF(D500&lt;Percentiles!D$12, 10, 11))))))))))</f>
        <v>6</v>
      </c>
      <c r="I500" s="54">
        <f>IF(E500&lt;Percentiles!E$3, 1, IF(E500&lt;Percentiles!E$4, 2, IF(E500&lt;Percentiles!E$5, 3, IF(E500&lt;Percentiles!E$6, 4, IF(E500&lt;Percentiles!E$7, 5, IF(E500&lt;Percentiles!E$8, 6, IF(E500&lt;Percentiles!E$9, 7, IF(E500&lt;Percentiles!E$10, 8, IF(E500&lt;Percentiles!E$11, 9, IF(E500&lt;Percentiles!E$12, 10, 11))))))))))</f>
        <v>6</v>
      </c>
      <c r="J500" s="54">
        <f>IF(F500&lt;Percentiles!F$3, 1, IF(F500&lt;Percentiles!F$4, 2, IF(F500&lt;Percentiles!F$5, 3, IF(F500&lt;Percentiles!F$6, 4, IF(F500&lt;Percentiles!F$7, 5, IF(F500&lt;Percentiles!F$8, 6, IF(F500&lt;Percentiles!F$9, 7, IF(F500&lt;Percentiles!F$10, 8, IF(F500&lt;Percentiles!F$11, 9, IF(F500&lt;Percentiles!F$12, 10, 11))))))))))</f>
        <v>6</v>
      </c>
      <c r="K500" s="35">
        <f>Combined!AA500</f>
        <v>16</v>
      </c>
      <c r="L500" s="38">
        <f>Combined!AB500</f>
        <v>3.7373068236562905</v>
      </c>
      <c r="M500">
        <f>IF(L500&lt;Percentiles!$G$3,1,0)</f>
        <v>0</v>
      </c>
      <c r="N500">
        <f>IF(L500&lt;Percentiles!$G$4,1,0)</f>
        <v>1</v>
      </c>
      <c r="O500">
        <f>IF(L500&lt;Percentiles!$G$5,1,0)</f>
        <v>1</v>
      </c>
      <c r="P500">
        <f>IF(L500&lt;Percentiles!$G$6,1,0)</f>
        <v>1</v>
      </c>
      <c r="Q500">
        <f>IF(L500&lt;Percentiles!$G$7,1,0)</f>
        <v>1</v>
      </c>
      <c r="R500">
        <f>IF(L500&lt;Percentiles!$G$8,1,0)</f>
        <v>1</v>
      </c>
      <c r="S500">
        <f>IF(L500&lt;Percentiles!$G$9,1,0)</f>
        <v>1</v>
      </c>
      <c r="T500">
        <f>IF(L500&lt;Percentiles!$G$10,1,0)</f>
        <v>1</v>
      </c>
      <c r="U500">
        <f>IF(L500&lt;Percentiles!$G$11,1,0)</f>
        <v>1</v>
      </c>
    </row>
    <row r="501" spans="1:21" x14ac:dyDescent="0.35">
      <c r="A501" s="34">
        <f>Combined!A501</f>
        <v>280323</v>
      </c>
      <c r="B501" s="34">
        <f>Combined!B501</f>
        <v>31</v>
      </c>
      <c r="C501" s="36">
        <f>Combined!W501</f>
        <v>3</v>
      </c>
      <c r="D501" s="36">
        <f>Combined!X501</f>
        <v>203.78856641831482</v>
      </c>
      <c r="E501" s="36">
        <f>Combined!Y501</f>
        <v>36.692608433663274</v>
      </c>
      <c r="F501" s="36">
        <f>Combined!Z501</f>
        <v>4424.3104348860415</v>
      </c>
      <c r="G501" s="54">
        <f>IF(C501&lt;Percentiles!C$3, 1, IF(C501&lt;Percentiles!C$4, 2, IF(C501&lt;Percentiles!C$5, 3, IF(C501&lt;Percentiles!C$6, 4, IF(C501&lt;Percentiles!C$7, 5, IF(C501&lt;Percentiles!C$8, 6, IF(C501&lt;Percentiles!C$9, 7, IF(C501&lt;Percentiles!C$10, 8, IF(C501&lt;Percentiles!C$11, 9, IF(C501&lt;Percentiles!C$12, 10, 11))))))))))</f>
        <v>11</v>
      </c>
      <c r="H501" s="54">
        <f>IF(D501&lt;Percentiles!D$3, 1, IF(D501&lt;Percentiles!D$4, 2, IF(D501&lt;Percentiles!D$5, 3, IF(D501&lt;Percentiles!D$6, 4, IF(D501&lt;Percentiles!D$7, 5, IF(D501&lt;Percentiles!D$8, 6, IF(D501&lt;Percentiles!D$9, 7, IF(D501&lt;Percentiles!D$10, 8, IF(D501&lt;Percentiles!D$11, 9, IF(D501&lt;Percentiles!D$12, 10, 11))))))))))</f>
        <v>8</v>
      </c>
      <c r="I501" s="54">
        <f>IF(E501&lt;Percentiles!E$3, 1, IF(E501&lt;Percentiles!E$4, 2, IF(E501&lt;Percentiles!E$5, 3, IF(E501&lt;Percentiles!E$6, 4, IF(E501&lt;Percentiles!E$7, 5, IF(E501&lt;Percentiles!E$8, 6, IF(E501&lt;Percentiles!E$9, 7, IF(E501&lt;Percentiles!E$10, 8, IF(E501&lt;Percentiles!E$11, 9, IF(E501&lt;Percentiles!E$12, 10, 11))))))))))</f>
        <v>7</v>
      </c>
      <c r="J501" s="54">
        <f>IF(F501&lt;Percentiles!F$3, 1, IF(F501&lt;Percentiles!F$4, 2, IF(F501&lt;Percentiles!F$5, 3, IF(F501&lt;Percentiles!F$6, 4, IF(F501&lt;Percentiles!F$7, 5, IF(F501&lt;Percentiles!F$8, 6, IF(F501&lt;Percentiles!F$9, 7, IF(F501&lt;Percentiles!F$10, 8, IF(F501&lt;Percentiles!F$11, 9, IF(F501&lt;Percentiles!F$12, 10, 11))))))))))</f>
        <v>10</v>
      </c>
      <c r="K501" s="35">
        <f>Combined!AA501</f>
        <v>16</v>
      </c>
      <c r="L501" s="38">
        <f>Combined!AB501</f>
        <v>61.917212579894603</v>
      </c>
      <c r="M501">
        <f>IF(L501&lt;Percentiles!$G$3,1,0)</f>
        <v>0</v>
      </c>
      <c r="N501">
        <f>IF(L501&lt;Percentiles!$G$4,1,0)</f>
        <v>0</v>
      </c>
      <c r="O501">
        <f>IF(L501&lt;Percentiles!$G$5,1,0)</f>
        <v>0</v>
      </c>
      <c r="P501">
        <f>IF(L501&lt;Percentiles!$G$6,1,0)</f>
        <v>0</v>
      </c>
      <c r="Q501">
        <f>IF(L501&lt;Percentiles!$G$7,1,0)</f>
        <v>0</v>
      </c>
      <c r="R501">
        <f>IF(L501&lt;Percentiles!$G$8,1,0)</f>
        <v>0</v>
      </c>
      <c r="S501">
        <f>IF(L501&lt;Percentiles!$G$9,1,0)</f>
        <v>0</v>
      </c>
      <c r="T501">
        <f>IF(L501&lt;Percentiles!$G$10,1,0)</f>
        <v>1</v>
      </c>
      <c r="U501">
        <f>IF(L501&lt;Percentiles!$G$11,1,0)</f>
        <v>1</v>
      </c>
    </row>
    <row r="502" spans="1:21" x14ac:dyDescent="0.35">
      <c r="A502" s="34">
        <f>Combined!A502</f>
        <v>280323</v>
      </c>
      <c r="B502" s="34">
        <f>Combined!B502</f>
        <v>17</v>
      </c>
      <c r="C502" s="36">
        <f>Combined!W502</f>
        <v>2.8081942266732387</v>
      </c>
      <c r="D502" s="36">
        <f>Combined!X502</f>
        <v>199.45186119296983</v>
      </c>
      <c r="E502" s="36">
        <f>Combined!Y502</f>
        <v>29.937123461482493</v>
      </c>
      <c r="F502" s="36">
        <f>Combined!Z502</f>
        <v>1.8908257473590493</v>
      </c>
      <c r="G502" s="54">
        <f>IF(C502&lt;Percentiles!C$3, 1, IF(C502&lt;Percentiles!C$4, 2, IF(C502&lt;Percentiles!C$5, 3, IF(C502&lt;Percentiles!C$6, 4, IF(C502&lt;Percentiles!C$7, 5, IF(C502&lt;Percentiles!C$8, 6, IF(C502&lt;Percentiles!C$9, 7, IF(C502&lt;Percentiles!C$10, 8, IF(C502&lt;Percentiles!C$11, 9, IF(C502&lt;Percentiles!C$12, 10, 11))))))))))</f>
        <v>10</v>
      </c>
      <c r="H502" s="54">
        <f>IF(D502&lt;Percentiles!D$3, 1, IF(D502&lt;Percentiles!D$4, 2, IF(D502&lt;Percentiles!D$5, 3, IF(D502&lt;Percentiles!D$6, 4, IF(D502&lt;Percentiles!D$7, 5, IF(D502&lt;Percentiles!D$8, 6, IF(D502&lt;Percentiles!D$9, 7, IF(D502&lt;Percentiles!D$10, 8, IF(D502&lt;Percentiles!D$11, 9, IF(D502&lt;Percentiles!D$12, 10, 11))))))))))</f>
        <v>8</v>
      </c>
      <c r="I502" s="54">
        <f>IF(E502&lt;Percentiles!E$3, 1, IF(E502&lt;Percentiles!E$4, 2, IF(E502&lt;Percentiles!E$5, 3, IF(E502&lt;Percentiles!E$6, 4, IF(E502&lt;Percentiles!E$7, 5, IF(E502&lt;Percentiles!E$8, 6, IF(E502&lt;Percentiles!E$9, 7, IF(E502&lt;Percentiles!E$10, 8, IF(E502&lt;Percentiles!E$11, 9, IF(E502&lt;Percentiles!E$12, 10, 11))))))))))</f>
        <v>6</v>
      </c>
      <c r="J502" s="54">
        <f>IF(F502&lt;Percentiles!F$3, 1, IF(F502&lt;Percentiles!F$4, 2, IF(F502&lt;Percentiles!F$5, 3, IF(F502&lt;Percentiles!F$6, 4, IF(F502&lt;Percentiles!F$7, 5, IF(F502&lt;Percentiles!F$8, 6, IF(F502&lt;Percentiles!F$9, 7, IF(F502&lt;Percentiles!F$10, 8, IF(F502&lt;Percentiles!F$11, 9, IF(F502&lt;Percentiles!F$12, 10, 11))))))))))</f>
        <v>1</v>
      </c>
      <c r="K502" s="35">
        <f>Combined!AA502</f>
        <v>20</v>
      </c>
      <c r="L502" s="38">
        <f>Combined!AB502</f>
        <v>51.625363584346317</v>
      </c>
      <c r="M502">
        <f>IF(L502&lt;Percentiles!$G$3,1,0)</f>
        <v>0</v>
      </c>
      <c r="N502">
        <f>IF(L502&lt;Percentiles!$G$4,1,0)</f>
        <v>0</v>
      </c>
      <c r="O502">
        <f>IF(L502&lt;Percentiles!$G$5,1,0)</f>
        <v>0</v>
      </c>
      <c r="P502">
        <f>IF(L502&lt;Percentiles!$G$6,1,0)</f>
        <v>0</v>
      </c>
      <c r="Q502">
        <f>IF(L502&lt;Percentiles!$G$7,1,0)</f>
        <v>0</v>
      </c>
      <c r="R502">
        <f>IF(L502&lt;Percentiles!$G$8,1,0)</f>
        <v>0</v>
      </c>
      <c r="S502">
        <f>IF(L502&lt;Percentiles!$G$9,1,0)</f>
        <v>1</v>
      </c>
      <c r="T502">
        <f>IF(L502&lt;Percentiles!$G$10,1,0)</f>
        <v>1</v>
      </c>
      <c r="U502">
        <f>IF(L502&lt;Percentiles!$G$11,1,0)</f>
        <v>1</v>
      </c>
    </row>
    <row r="503" spans="1:21" x14ac:dyDescent="0.35">
      <c r="A503" s="34">
        <f>Combined!A503</f>
        <v>280323</v>
      </c>
      <c r="B503" s="34">
        <f>Combined!B503</f>
        <v>18</v>
      </c>
      <c r="C503" s="36">
        <f>Combined!W503</f>
        <v>3.9364853940879706E-2</v>
      </c>
      <c r="D503" s="36">
        <f>Combined!X503</f>
        <v>219.2313510698495</v>
      </c>
      <c r="E503" s="36">
        <f>Combined!Y503</f>
        <v>70.729174489708882</v>
      </c>
      <c r="F503" s="36">
        <f>Combined!Z503</f>
        <v>30.505951045739913</v>
      </c>
      <c r="G503" s="54">
        <f>IF(C503&lt;Percentiles!C$3, 1, IF(C503&lt;Percentiles!C$4, 2, IF(C503&lt;Percentiles!C$5, 3, IF(C503&lt;Percentiles!C$6, 4, IF(C503&lt;Percentiles!C$7, 5, IF(C503&lt;Percentiles!C$8, 6, IF(C503&lt;Percentiles!C$9, 7, IF(C503&lt;Percentiles!C$10, 8, IF(C503&lt;Percentiles!C$11, 9, IF(C503&lt;Percentiles!C$12, 10, 11))))))))))</f>
        <v>9</v>
      </c>
      <c r="H503" s="54">
        <f>IF(D503&lt;Percentiles!D$3, 1, IF(D503&lt;Percentiles!D$4, 2, IF(D503&lt;Percentiles!D$5, 3, IF(D503&lt;Percentiles!D$6, 4, IF(D503&lt;Percentiles!D$7, 5, IF(D503&lt;Percentiles!D$8, 6, IF(D503&lt;Percentiles!D$9, 7, IF(D503&lt;Percentiles!D$10, 8, IF(D503&lt;Percentiles!D$11, 9, IF(D503&lt;Percentiles!D$12, 10, 11))))))))))</f>
        <v>9</v>
      </c>
      <c r="I503" s="54">
        <f>IF(E503&lt;Percentiles!E$3, 1, IF(E503&lt;Percentiles!E$4, 2, IF(E503&lt;Percentiles!E$5, 3, IF(E503&lt;Percentiles!E$6, 4, IF(E503&lt;Percentiles!E$7, 5, IF(E503&lt;Percentiles!E$8, 6, IF(E503&lt;Percentiles!E$9, 7, IF(E503&lt;Percentiles!E$10, 8, IF(E503&lt;Percentiles!E$11, 9, IF(E503&lt;Percentiles!E$12, 10, 11))))))))))</f>
        <v>7</v>
      </c>
      <c r="J503" s="54">
        <f>IF(F503&lt;Percentiles!F$3, 1, IF(F503&lt;Percentiles!F$4, 2, IF(F503&lt;Percentiles!F$5, 3, IF(F503&lt;Percentiles!F$6, 4, IF(F503&lt;Percentiles!F$7, 5, IF(F503&lt;Percentiles!F$8, 6, IF(F503&lt;Percentiles!F$9, 7, IF(F503&lt;Percentiles!F$10, 8, IF(F503&lt;Percentiles!F$11, 9, IF(F503&lt;Percentiles!F$12, 10, 11))))))))))</f>
        <v>3</v>
      </c>
      <c r="K503" s="35">
        <f>Combined!AA503</f>
        <v>20</v>
      </c>
      <c r="L503" s="38">
        <f>Combined!AB503</f>
        <v>9.3848319637627</v>
      </c>
      <c r="M503">
        <f>IF(L503&lt;Percentiles!$G$3,1,0)</f>
        <v>0</v>
      </c>
      <c r="N503">
        <f>IF(L503&lt;Percentiles!$G$4,1,0)</f>
        <v>0</v>
      </c>
      <c r="O503">
        <f>IF(L503&lt;Percentiles!$G$5,1,0)</f>
        <v>1</v>
      </c>
      <c r="P503">
        <f>IF(L503&lt;Percentiles!$G$6,1,0)</f>
        <v>1</v>
      </c>
      <c r="Q503">
        <f>IF(L503&lt;Percentiles!$G$7,1,0)</f>
        <v>1</v>
      </c>
      <c r="R503">
        <f>IF(L503&lt;Percentiles!$G$8,1,0)</f>
        <v>1</v>
      </c>
      <c r="S503">
        <f>IF(L503&lt;Percentiles!$G$9,1,0)</f>
        <v>1</v>
      </c>
      <c r="T503">
        <f>IF(L503&lt;Percentiles!$G$10,1,0)</f>
        <v>1</v>
      </c>
      <c r="U503">
        <f>IF(L503&lt;Percentiles!$G$11,1,0)</f>
        <v>1</v>
      </c>
    </row>
    <row r="504" spans="1:21" x14ac:dyDescent="0.35">
      <c r="A504" s="34">
        <f>Combined!A504</f>
        <v>280323</v>
      </c>
      <c r="B504" s="34">
        <f>Combined!B504</f>
        <v>19</v>
      </c>
      <c r="C504" s="36">
        <f>Combined!W504</f>
        <v>0.5722032430463373</v>
      </c>
      <c r="D504" s="36">
        <f>Combined!X504</f>
        <v>464.12844641815099</v>
      </c>
      <c r="E504" s="36">
        <f>Combined!Y504</f>
        <v>217.34127386851731</v>
      </c>
      <c r="F504" s="36">
        <f>Combined!Z504</f>
        <v>48.742643041748494</v>
      </c>
      <c r="G504" s="54">
        <f>IF(C504&lt;Percentiles!C$3, 1, IF(C504&lt;Percentiles!C$4, 2, IF(C504&lt;Percentiles!C$5, 3, IF(C504&lt;Percentiles!C$6, 4, IF(C504&lt;Percentiles!C$7, 5, IF(C504&lt;Percentiles!C$8, 6, IF(C504&lt;Percentiles!C$9, 7, IF(C504&lt;Percentiles!C$10, 8, IF(C504&lt;Percentiles!C$11, 9, IF(C504&lt;Percentiles!C$12, 10, 11))))))))))</f>
        <v>10</v>
      </c>
      <c r="H504" s="54">
        <f>IF(D504&lt;Percentiles!D$3, 1, IF(D504&lt;Percentiles!D$4, 2, IF(D504&lt;Percentiles!D$5, 3, IF(D504&lt;Percentiles!D$6, 4, IF(D504&lt;Percentiles!D$7, 5, IF(D504&lt;Percentiles!D$8, 6, IF(D504&lt;Percentiles!D$9, 7, IF(D504&lt;Percentiles!D$10, 8, IF(D504&lt;Percentiles!D$11, 9, IF(D504&lt;Percentiles!D$12, 10, 11))))))))))</f>
        <v>10</v>
      </c>
      <c r="I504" s="54">
        <f>IF(E504&lt;Percentiles!E$3, 1, IF(E504&lt;Percentiles!E$4, 2, IF(E504&lt;Percentiles!E$5, 3, IF(E504&lt;Percentiles!E$6, 4, IF(E504&lt;Percentiles!E$7, 5, IF(E504&lt;Percentiles!E$8, 6, IF(E504&lt;Percentiles!E$9, 7, IF(E504&lt;Percentiles!E$10, 8, IF(E504&lt;Percentiles!E$11, 9, IF(E504&lt;Percentiles!E$12, 10, 11))))))))))</f>
        <v>8</v>
      </c>
      <c r="J504" s="54">
        <f>IF(F504&lt;Percentiles!F$3, 1, IF(F504&lt;Percentiles!F$4, 2, IF(F504&lt;Percentiles!F$5, 3, IF(F504&lt;Percentiles!F$6, 4, IF(F504&lt;Percentiles!F$7, 5, IF(F504&lt;Percentiles!F$8, 6, IF(F504&lt;Percentiles!F$9, 7, IF(F504&lt;Percentiles!F$10, 8, IF(F504&lt;Percentiles!F$11, 9, IF(F504&lt;Percentiles!F$12, 10, 11))))))))))</f>
        <v>6</v>
      </c>
      <c r="K504" s="35">
        <f>Combined!AA504</f>
        <v>20</v>
      </c>
      <c r="L504" s="38">
        <f>Combined!AB504</f>
        <v>8.6529957743032622</v>
      </c>
      <c r="M504">
        <f>IF(L504&lt;Percentiles!$G$3,1,0)</f>
        <v>0</v>
      </c>
      <c r="N504">
        <f>IF(L504&lt;Percentiles!$G$4,1,0)</f>
        <v>0</v>
      </c>
      <c r="O504">
        <f>IF(L504&lt;Percentiles!$G$5,1,0)</f>
        <v>1</v>
      </c>
      <c r="P504">
        <f>IF(L504&lt;Percentiles!$G$6,1,0)</f>
        <v>1</v>
      </c>
      <c r="Q504">
        <f>IF(L504&lt;Percentiles!$G$7,1,0)</f>
        <v>1</v>
      </c>
      <c r="R504">
        <f>IF(L504&lt;Percentiles!$G$8,1,0)</f>
        <v>1</v>
      </c>
      <c r="S504">
        <f>IF(L504&lt;Percentiles!$G$9,1,0)</f>
        <v>1</v>
      </c>
      <c r="T504">
        <f>IF(L504&lt;Percentiles!$G$10,1,0)</f>
        <v>1</v>
      </c>
      <c r="U504">
        <f>IF(L504&lt;Percentiles!$G$11,1,0)</f>
        <v>1</v>
      </c>
    </row>
    <row r="505" spans="1:21" x14ac:dyDescent="0.35">
      <c r="A505" s="34">
        <f>Combined!A505</f>
        <v>280323</v>
      </c>
      <c r="B505" s="34">
        <f>Combined!B505</f>
        <v>20</v>
      </c>
      <c r="C505" s="36">
        <f>Combined!W505</f>
        <v>-0.24257829937707981</v>
      </c>
      <c r="D505" s="36">
        <f>Combined!X505</f>
        <v>106.50224878339301</v>
      </c>
      <c r="E505" s="36">
        <f>Combined!Y505</f>
        <v>35.83688749207284</v>
      </c>
      <c r="F505" s="36">
        <f>Combined!Z505</f>
        <v>11.974904001311927</v>
      </c>
      <c r="G505" s="54">
        <f>IF(C505&lt;Percentiles!C$3, 1, IF(C505&lt;Percentiles!C$4, 2, IF(C505&lt;Percentiles!C$5, 3, IF(C505&lt;Percentiles!C$6, 4, IF(C505&lt;Percentiles!C$7, 5, IF(C505&lt;Percentiles!C$8, 6, IF(C505&lt;Percentiles!C$9, 7, IF(C505&lt;Percentiles!C$10, 8, IF(C505&lt;Percentiles!C$11, 9, IF(C505&lt;Percentiles!C$12, 10, 11))))))))))</f>
        <v>7</v>
      </c>
      <c r="H505" s="54">
        <f>IF(D505&lt;Percentiles!D$3, 1, IF(D505&lt;Percentiles!D$4, 2, IF(D505&lt;Percentiles!D$5, 3, IF(D505&lt;Percentiles!D$6, 4, IF(D505&lt;Percentiles!D$7, 5, IF(D505&lt;Percentiles!D$8, 6, IF(D505&lt;Percentiles!D$9, 7, IF(D505&lt;Percentiles!D$10, 8, IF(D505&lt;Percentiles!D$11, 9, IF(D505&lt;Percentiles!D$12, 10, 11))))))))))</f>
        <v>5</v>
      </c>
      <c r="I505" s="54">
        <f>IF(E505&lt;Percentiles!E$3, 1, IF(E505&lt;Percentiles!E$4, 2, IF(E505&lt;Percentiles!E$5, 3, IF(E505&lt;Percentiles!E$6, 4, IF(E505&lt;Percentiles!E$7, 5, IF(E505&lt;Percentiles!E$8, 6, IF(E505&lt;Percentiles!E$9, 7, IF(E505&lt;Percentiles!E$10, 8, IF(E505&lt;Percentiles!E$11, 9, IF(E505&lt;Percentiles!E$12, 10, 11))))))))))</f>
        <v>6</v>
      </c>
      <c r="J505" s="54">
        <f>IF(F505&lt;Percentiles!F$3, 1, IF(F505&lt;Percentiles!F$4, 2, IF(F505&lt;Percentiles!F$5, 3, IF(F505&lt;Percentiles!F$6, 4, IF(F505&lt;Percentiles!F$7, 5, IF(F505&lt;Percentiles!F$8, 6, IF(F505&lt;Percentiles!F$9, 7, IF(F505&lt;Percentiles!F$10, 8, IF(F505&lt;Percentiles!F$11, 9, IF(F505&lt;Percentiles!F$12, 10, 11))))))))))</f>
        <v>2</v>
      </c>
      <c r="K505" s="35">
        <f>Combined!AA505</f>
        <v>20</v>
      </c>
      <c r="L505" s="38">
        <f>Combined!AB505</f>
        <v>49.952993770463799</v>
      </c>
      <c r="M505">
        <f>IF(L505&lt;Percentiles!$G$3,1,0)</f>
        <v>0</v>
      </c>
      <c r="N505">
        <f>IF(L505&lt;Percentiles!$G$4,1,0)</f>
        <v>0</v>
      </c>
      <c r="O505">
        <f>IF(L505&lt;Percentiles!$G$5,1,0)</f>
        <v>0</v>
      </c>
      <c r="P505">
        <f>IF(L505&lt;Percentiles!$G$6,1,0)</f>
        <v>0</v>
      </c>
      <c r="Q505">
        <f>IF(L505&lt;Percentiles!$G$7,1,0)</f>
        <v>0</v>
      </c>
      <c r="R505">
        <f>IF(L505&lt;Percentiles!$G$8,1,0)</f>
        <v>0</v>
      </c>
      <c r="S505">
        <f>IF(L505&lt;Percentiles!$G$9,1,0)</f>
        <v>1</v>
      </c>
      <c r="T505">
        <f>IF(L505&lt;Percentiles!$G$10,1,0)</f>
        <v>1</v>
      </c>
      <c r="U505">
        <f>IF(L505&lt;Percentiles!$G$11,1,0)</f>
        <v>1</v>
      </c>
    </row>
    <row r="506" spans="1:21" x14ac:dyDescent="0.35">
      <c r="A506" s="34">
        <f>Combined!A506</f>
        <v>280323</v>
      </c>
      <c r="B506" s="34">
        <f>Combined!B506</f>
        <v>21</v>
      </c>
      <c r="C506" s="36">
        <f>Combined!W506</f>
        <v>0.88106213797750577</v>
      </c>
      <c r="D506" s="36">
        <f>Combined!X506</f>
        <v>436.54557717745178</v>
      </c>
      <c r="E506" s="36">
        <f>Combined!Y506</f>
        <v>213.40784582928796</v>
      </c>
      <c r="F506" s="36">
        <f>Combined!Z506</f>
        <v>207.78314542911158</v>
      </c>
      <c r="G506" s="54">
        <f>IF(C506&lt;Percentiles!C$3, 1, IF(C506&lt;Percentiles!C$4, 2, IF(C506&lt;Percentiles!C$5, 3, IF(C506&lt;Percentiles!C$6, 4, IF(C506&lt;Percentiles!C$7, 5, IF(C506&lt;Percentiles!C$8, 6, IF(C506&lt;Percentiles!C$9, 7, IF(C506&lt;Percentiles!C$10, 8, IF(C506&lt;Percentiles!C$11, 9, IF(C506&lt;Percentiles!C$12, 10, 11))))))))))</f>
        <v>10</v>
      </c>
      <c r="H506" s="54">
        <f>IF(D506&lt;Percentiles!D$3, 1, IF(D506&lt;Percentiles!D$4, 2, IF(D506&lt;Percentiles!D$5, 3, IF(D506&lt;Percentiles!D$6, 4, IF(D506&lt;Percentiles!D$7, 5, IF(D506&lt;Percentiles!D$8, 6, IF(D506&lt;Percentiles!D$9, 7, IF(D506&lt;Percentiles!D$10, 8, IF(D506&lt;Percentiles!D$11, 9, IF(D506&lt;Percentiles!D$12, 10, 11))))))))))</f>
        <v>10</v>
      </c>
      <c r="I506" s="54">
        <f>IF(E506&lt;Percentiles!E$3, 1, IF(E506&lt;Percentiles!E$4, 2, IF(E506&lt;Percentiles!E$5, 3, IF(E506&lt;Percentiles!E$6, 4, IF(E506&lt;Percentiles!E$7, 5, IF(E506&lt;Percentiles!E$8, 6, IF(E506&lt;Percentiles!E$9, 7, IF(E506&lt;Percentiles!E$10, 8, IF(E506&lt;Percentiles!E$11, 9, IF(E506&lt;Percentiles!E$12, 10, 11))))))))))</f>
        <v>8</v>
      </c>
      <c r="J506" s="54">
        <f>IF(F506&lt;Percentiles!F$3, 1, IF(F506&lt;Percentiles!F$4, 2, IF(F506&lt;Percentiles!F$5, 3, IF(F506&lt;Percentiles!F$6, 4, IF(F506&lt;Percentiles!F$7, 5, IF(F506&lt;Percentiles!F$8, 6, IF(F506&lt;Percentiles!F$9, 7, IF(F506&lt;Percentiles!F$10, 8, IF(F506&lt;Percentiles!F$11, 9, IF(F506&lt;Percentiles!F$12, 10, 11))))))))))</f>
        <v>8</v>
      </c>
      <c r="K506" s="35">
        <f>Combined!AA506</f>
        <v>20</v>
      </c>
      <c r="L506" s="38">
        <f>Combined!AB506</f>
        <v>8.5879210036477609</v>
      </c>
      <c r="M506">
        <f>IF(L506&lt;Percentiles!$G$3,1,0)</f>
        <v>0</v>
      </c>
      <c r="N506">
        <f>IF(L506&lt;Percentiles!$G$4,1,0)</f>
        <v>0</v>
      </c>
      <c r="O506">
        <f>IF(L506&lt;Percentiles!$G$5,1,0)</f>
        <v>1</v>
      </c>
      <c r="P506">
        <f>IF(L506&lt;Percentiles!$G$6,1,0)</f>
        <v>1</v>
      </c>
      <c r="Q506">
        <f>IF(L506&lt;Percentiles!$G$7,1,0)</f>
        <v>1</v>
      </c>
      <c r="R506">
        <f>IF(L506&lt;Percentiles!$G$8,1,0)</f>
        <v>1</v>
      </c>
      <c r="S506">
        <f>IF(L506&lt;Percentiles!$G$9,1,0)</f>
        <v>1</v>
      </c>
      <c r="T506">
        <f>IF(L506&lt;Percentiles!$G$10,1,0)</f>
        <v>1</v>
      </c>
      <c r="U506">
        <f>IF(L506&lt;Percentiles!$G$11,1,0)</f>
        <v>1</v>
      </c>
    </row>
    <row r="507" spans="1:21" x14ac:dyDescent="0.35">
      <c r="A507" s="34">
        <f>Combined!A507</f>
        <v>280323</v>
      </c>
      <c r="B507" s="34">
        <f>Combined!B507</f>
        <v>22</v>
      </c>
      <c r="C507" s="36">
        <f>Combined!W507</f>
        <v>-0.35246231266986583</v>
      </c>
      <c r="D507" s="36">
        <f>Combined!X507</f>
        <v>129.70676246448491</v>
      </c>
      <c r="E507" s="36">
        <f>Combined!Y507</f>
        <v>38.645859759696847</v>
      </c>
      <c r="F507" s="36">
        <f>Combined!Z507</f>
        <v>8.6600767851711904</v>
      </c>
      <c r="G507" s="54">
        <f>IF(C507&lt;Percentiles!C$3, 1, IF(C507&lt;Percentiles!C$4, 2, IF(C507&lt;Percentiles!C$5, 3, IF(C507&lt;Percentiles!C$6, 4, IF(C507&lt;Percentiles!C$7, 5, IF(C507&lt;Percentiles!C$8, 6, IF(C507&lt;Percentiles!C$9, 7, IF(C507&lt;Percentiles!C$10, 8, IF(C507&lt;Percentiles!C$11, 9, IF(C507&lt;Percentiles!C$12, 10, 11))))))))))</f>
        <v>6</v>
      </c>
      <c r="H507" s="54">
        <f>IF(D507&lt;Percentiles!D$3, 1, IF(D507&lt;Percentiles!D$4, 2, IF(D507&lt;Percentiles!D$5, 3, IF(D507&lt;Percentiles!D$6, 4, IF(D507&lt;Percentiles!D$7, 5, IF(D507&lt;Percentiles!D$8, 6, IF(D507&lt;Percentiles!D$9, 7, IF(D507&lt;Percentiles!D$10, 8, IF(D507&lt;Percentiles!D$11, 9, IF(D507&lt;Percentiles!D$12, 10, 11))))))))))</f>
        <v>6</v>
      </c>
      <c r="I507" s="54">
        <f>IF(E507&lt;Percentiles!E$3, 1, IF(E507&lt;Percentiles!E$4, 2, IF(E507&lt;Percentiles!E$5, 3, IF(E507&lt;Percentiles!E$6, 4, IF(E507&lt;Percentiles!E$7, 5, IF(E507&lt;Percentiles!E$8, 6, IF(E507&lt;Percentiles!E$9, 7, IF(E507&lt;Percentiles!E$10, 8, IF(E507&lt;Percentiles!E$11, 9, IF(E507&lt;Percentiles!E$12, 10, 11))))))))))</f>
        <v>7</v>
      </c>
      <c r="J507" s="54">
        <f>IF(F507&lt;Percentiles!F$3, 1, IF(F507&lt;Percentiles!F$4, 2, IF(F507&lt;Percentiles!F$5, 3, IF(F507&lt;Percentiles!F$6, 4, IF(F507&lt;Percentiles!F$7, 5, IF(F507&lt;Percentiles!F$8, 6, IF(F507&lt;Percentiles!F$9, 7, IF(F507&lt;Percentiles!F$10, 8, IF(F507&lt;Percentiles!F$11, 9, IF(F507&lt;Percentiles!F$12, 10, 11))))))))))</f>
        <v>1</v>
      </c>
      <c r="K507" s="35">
        <f>Combined!AA507</f>
        <v>20</v>
      </c>
      <c r="L507" s="38">
        <f>Combined!AB507</f>
        <v>12.495628973240732</v>
      </c>
      <c r="M507">
        <f>IF(L507&lt;Percentiles!$G$3,1,0)</f>
        <v>0</v>
      </c>
      <c r="N507">
        <f>IF(L507&lt;Percentiles!$G$4,1,0)</f>
        <v>0</v>
      </c>
      <c r="O507">
        <f>IF(L507&lt;Percentiles!$G$5,1,0)</f>
        <v>0</v>
      </c>
      <c r="P507">
        <f>IF(L507&lt;Percentiles!$G$6,1,0)</f>
        <v>1</v>
      </c>
      <c r="Q507">
        <f>IF(L507&lt;Percentiles!$G$7,1,0)</f>
        <v>1</v>
      </c>
      <c r="R507">
        <f>IF(L507&lt;Percentiles!$G$8,1,0)</f>
        <v>1</v>
      </c>
      <c r="S507">
        <f>IF(L507&lt;Percentiles!$G$9,1,0)</f>
        <v>1</v>
      </c>
      <c r="T507">
        <f>IF(L507&lt;Percentiles!$G$10,1,0)</f>
        <v>1</v>
      </c>
      <c r="U507">
        <f>IF(L507&lt;Percentiles!$G$11,1,0)</f>
        <v>1</v>
      </c>
    </row>
    <row r="508" spans="1:21" x14ac:dyDescent="0.35">
      <c r="A508" s="34">
        <f>Combined!A508</f>
        <v>280323</v>
      </c>
      <c r="B508" s="34">
        <f>Combined!B508</f>
        <v>23</v>
      </c>
      <c r="C508" s="36">
        <f>Combined!W508</f>
        <v>-0.16403414694881763</v>
      </c>
      <c r="D508" s="36">
        <f>Combined!X508</f>
        <v>112.44650057202122</v>
      </c>
      <c r="E508" s="36">
        <f>Combined!Y508</f>
        <v>33.993537998014936</v>
      </c>
      <c r="F508" s="36">
        <f>Combined!Z508</f>
        <v>29.505320686879251</v>
      </c>
      <c r="G508" s="54">
        <f>IF(C508&lt;Percentiles!C$3, 1, IF(C508&lt;Percentiles!C$4, 2, IF(C508&lt;Percentiles!C$5, 3, IF(C508&lt;Percentiles!C$6, 4, IF(C508&lt;Percentiles!C$7, 5, IF(C508&lt;Percentiles!C$8, 6, IF(C508&lt;Percentiles!C$9, 7, IF(C508&lt;Percentiles!C$10, 8, IF(C508&lt;Percentiles!C$11, 9, IF(C508&lt;Percentiles!C$12, 10, 11))))))))))</f>
        <v>8</v>
      </c>
      <c r="H508" s="54">
        <f>IF(D508&lt;Percentiles!D$3, 1, IF(D508&lt;Percentiles!D$4, 2, IF(D508&lt;Percentiles!D$5, 3, IF(D508&lt;Percentiles!D$6, 4, IF(D508&lt;Percentiles!D$7, 5, IF(D508&lt;Percentiles!D$8, 6, IF(D508&lt;Percentiles!D$9, 7, IF(D508&lt;Percentiles!D$10, 8, IF(D508&lt;Percentiles!D$11, 9, IF(D508&lt;Percentiles!D$12, 10, 11))))))))))</f>
        <v>5</v>
      </c>
      <c r="I508" s="54">
        <f>IF(E508&lt;Percentiles!E$3, 1, IF(E508&lt;Percentiles!E$4, 2, IF(E508&lt;Percentiles!E$5, 3, IF(E508&lt;Percentiles!E$6, 4, IF(E508&lt;Percentiles!E$7, 5, IF(E508&lt;Percentiles!E$8, 6, IF(E508&lt;Percentiles!E$9, 7, IF(E508&lt;Percentiles!E$10, 8, IF(E508&lt;Percentiles!E$11, 9, IF(E508&lt;Percentiles!E$12, 10, 11))))))))))</f>
        <v>6</v>
      </c>
      <c r="J508" s="54">
        <f>IF(F508&lt;Percentiles!F$3, 1, IF(F508&lt;Percentiles!F$4, 2, IF(F508&lt;Percentiles!F$5, 3, IF(F508&lt;Percentiles!F$6, 4, IF(F508&lt;Percentiles!F$7, 5, IF(F508&lt;Percentiles!F$8, 6, IF(F508&lt;Percentiles!F$9, 7, IF(F508&lt;Percentiles!F$10, 8, IF(F508&lt;Percentiles!F$11, 9, IF(F508&lt;Percentiles!F$12, 10, 11))))))))))</f>
        <v>3</v>
      </c>
      <c r="K508" s="35">
        <f>Combined!AA508</f>
        <v>20</v>
      </c>
      <c r="L508" s="38">
        <f>Combined!AB508</f>
        <v>50.802368349683299</v>
      </c>
      <c r="M508">
        <f>IF(L508&lt;Percentiles!$G$3,1,0)</f>
        <v>0</v>
      </c>
      <c r="N508">
        <f>IF(L508&lt;Percentiles!$G$4,1,0)</f>
        <v>0</v>
      </c>
      <c r="O508">
        <f>IF(L508&lt;Percentiles!$G$5,1,0)</f>
        <v>0</v>
      </c>
      <c r="P508">
        <f>IF(L508&lt;Percentiles!$G$6,1,0)</f>
        <v>0</v>
      </c>
      <c r="Q508">
        <f>IF(L508&lt;Percentiles!$G$7,1,0)</f>
        <v>0</v>
      </c>
      <c r="R508">
        <f>IF(L508&lt;Percentiles!$G$8,1,0)</f>
        <v>0</v>
      </c>
      <c r="S508">
        <f>IF(L508&lt;Percentiles!$G$9,1,0)</f>
        <v>1</v>
      </c>
      <c r="T508">
        <f>IF(L508&lt;Percentiles!$G$10,1,0)</f>
        <v>1</v>
      </c>
      <c r="U508">
        <f>IF(L508&lt;Percentiles!$G$11,1,0)</f>
        <v>1</v>
      </c>
    </row>
    <row r="509" spans="1:21" x14ac:dyDescent="0.35">
      <c r="A509" s="34">
        <f>Combined!A509</f>
        <v>280323</v>
      </c>
      <c r="B509" s="34">
        <f>Combined!B509</f>
        <v>24</v>
      </c>
      <c r="C509" s="36">
        <f>Combined!W509</f>
        <v>-0.27398333992701451</v>
      </c>
      <c r="D509" s="36">
        <f>Combined!X509</f>
        <v>131.01234169919559</v>
      </c>
      <c r="E509" s="36">
        <f>Combined!Y509</f>
        <v>35.866760417003846</v>
      </c>
      <c r="F509" s="36">
        <f>Combined!Z509</f>
        <v>1.7897819623161983</v>
      </c>
      <c r="G509" s="54">
        <f>IF(C509&lt;Percentiles!C$3, 1, IF(C509&lt;Percentiles!C$4, 2, IF(C509&lt;Percentiles!C$5, 3, IF(C509&lt;Percentiles!C$6, 4, IF(C509&lt;Percentiles!C$7, 5, IF(C509&lt;Percentiles!C$8, 6, IF(C509&lt;Percentiles!C$9, 7, IF(C509&lt;Percentiles!C$10, 8, IF(C509&lt;Percentiles!C$11, 9, IF(C509&lt;Percentiles!C$12, 10, 11))))))))))</f>
        <v>7</v>
      </c>
      <c r="H509" s="54">
        <f>IF(D509&lt;Percentiles!D$3, 1, IF(D509&lt;Percentiles!D$4, 2, IF(D509&lt;Percentiles!D$5, 3, IF(D509&lt;Percentiles!D$6, 4, IF(D509&lt;Percentiles!D$7, 5, IF(D509&lt;Percentiles!D$8, 6, IF(D509&lt;Percentiles!D$9, 7, IF(D509&lt;Percentiles!D$10, 8, IF(D509&lt;Percentiles!D$11, 9, IF(D509&lt;Percentiles!D$12, 10, 11))))))))))</f>
        <v>7</v>
      </c>
      <c r="I509" s="54">
        <f>IF(E509&lt;Percentiles!E$3, 1, IF(E509&lt;Percentiles!E$4, 2, IF(E509&lt;Percentiles!E$5, 3, IF(E509&lt;Percentiles!E$6, 4, IF(E509&lt;Percentiles!E$7, 5, IF(E509&lt;Percentiles!E$8, 6, IF(E509&lt;Percentiles!E$9, 7, IF(E509&lt;Percentiles!E$10, 8, IF(E509&lt;Percentiles!E$11, 9, IF(E509&lt;Percentiles!E$12, 10, 11))))))))))</f>
        <v>6</v>
      </c>
      <c r="J509" s="54">
        <f>IF(F509&lt;Percentiles!F$3, 1, IF(F509&lt;Percentiles!F$4, 2, IF(F509&lt;Percentiles!F$5, 3, IF(F509&lt;Percentiles!F$6, 4, IF(F509&lt;Percentiles!F$7, 5, IF(F509&lt;Percentiles!F$8, 6, IF(F509&lt;Percentiles!F$9, 7, IF(F509&lt;Percentiles!F$10, 8, IF(F509&lt;Percentiles!F$11, 9, IF(F509&lt;Percentiles!F$12, 10, 11))))))))))</f>
        <v>1</v>
      </c>
      <c r="K509" s="35">
        <f>Combined!AA509</f>
        <v>20</v>
      </c>
      <c r="L509" s="38">
        <f>Combined!AB509</f>
        <v>13.178227622195379</v>
      </c>
      <c r="M509">
        <f>IF(L509&lt;Percentiles!$G$3,1,0)</f>
        <v>0</v>
      </c>
      <c r="N509">
        <f>IF(L509&lt;Percentiles!$G$4,1,0)</f>
        <v>0</v>
      </c>
      <c r="O509">
        <f>IF(L509&lt;Percentiles!$G$5,1,0)</f>
        <v>0</v>
      </c>
      <c r="P509">
        <f>IF(L509&lt;Percentiles!$G$6,1,0)</f>
        <v>1</v>
      </c>
      <c r="Q509">
        <f>IF(L509&lt;Percentiles!$G$7,1,0)</f>
        <v>1</v>
      </c>
      <c r="R509">
        <f>IF(L509&lt;Percentiles!$G$8,1,0)</f>
        <v>1</v>
      </c>
      <c r="S509">
        <f>IF(L509&lt;Percentiles!$G$9,1,0)</f>
        <v>1</v>
      </c>
      <c r="T509">
        <f>IF(L509&lt;Percentiles!$G$10,1,0)</f>
        <v>1</v>
      </c>
      <c r="U509">
        <f>IF(L509&lt;Percentiles!$G$11,1,0)</f>
        <v>1</v>
      </c>
    </row>
    <row r="510" spans="1:21" x14ac:dyDescent="0.35">
      <c r="A510" s="34">
        <f>Combined!A510</f>
        <v>280323</v>
      </c>
      <c r="B510" s="34">
        <f>Combined!B510</f>
        <v>25</v>
      </c>
      <c r="C510" s="36">
        <f>Combined!W510</f>
        <v>0.56706908365957009</v>
      </c>
      <c r="D510" s="36">
        <f>Combined!X510</f>
        <v>132.0291860051172</v>
      </c>
      <c r="E510" s="36">
        <f>Combined!Y510</f>
        <v>38.592975944481161</v>
      </c>
      <c r="F510" s="36">
        <f>Combined!Z510</f>
        <v>42.688753070175053</v>
      </c>
      <c r="G510" s="54">
        <f>IF(C510&lt;Percentiles!C$3, 1, IF(C510&lt;Percentiles!C$4, 2, IF(C510&lt;Percentiles!C$5, 3, IF(C510&lt;Percentiles!C$6, 4, IF(C510&lt;Percentiles!C$7, 5, IF(C510&lt;Percentiles!C$8, 6, IF(C510&lt;Percentiles!C$9, 7, IF(C510&lt;Percentiles!C$10, 8, IF(C510&lt;Percentiles!C$11, 9, IF(C510&lt;Percentiles!C$12, 10, 11))))))))))</f>
        <v>9</v>
      </c>
      <c r="H510" s="54">
        <f>IF(D510&lt;Percentiles!D$3, 1, IF(D510&lt;Percentiles!D$4, 2, IF(D510&lt;Percentiles!D$5, 3, IF(D510&lt;Percentiles!D$6, 4, IF(D510&lt;Percentiles!D$7, 5, IF(D510&lt;Percentiles!D$8, 6, IF(D510&lt;Percentiles!D$9, 7, IF(D510&lt;Percentiles!D$10, 8, IF(D510&lt;Percentiles!D$11, 9, IF(D510&lt;Percentiles!D$12, 10, 11))))))))))</f>
        <v>7</v>
      </c>
      <c r="I510" s="54">
        <f>IF(E510&lt;Percentiles!E$3, 1, IF(E510&lt;Percentiles!E$4, 2, IF(E510&lt;Percentiles!E$5, 3, IF(E510&lt;Percentiles!E$6, 4, IF(E510&lt;Percentiles!E$7, 5, IF(E510&lt;Percentiles!E$8, 6, IF(E510&lt;Percentiles!E$9, 7, IF(E510&lt;Percentiles!E$10, 8, IF(E510&lt;Percentiles!E$11, 9, IF(E510&lt;Percentiles!E$12, 10, 11))))))))))</f>
        <v>7</v>
      </c>
      <c r="J510" s="54">
        <f>IF(F510&lt;Percentiles!F$3, 1, IF(F510&lt;Percentiles!F$4, 2, IF(F510&lt;Percentiles!F$5, 3, IF(F510&lt;Percentiles!F$6, 4, IF(F510&lt;Percentiles!F$7, 5, IF(F510&lt;Percentiles!F$8, 6, IF(F510&lt;Percentiles!F$9, 7, IF(F510&lt;Percentiles!F$10, 8, IF(F510&lt;Percentiles!F$11, 9, IF(F510&lt;Percentiles!F$12, 10, 11))))))))))</f>
        <v>5</v>
      </c>
      <c r="K510" s="35">
        <f>Combined!AA510</f>
        <v>20</v>
      </c>
      <c r="L510" s="38">
        <f>Combined!AB510</f>
        <v>6.8834965172026195</v>
      </c>
      <c r="M510">
        <f>IF(L510&lt;Percentiles!$G$3,1,0)</f>
        <v>0</v>
      </c>
      <c r="N510">
        <f>IF(L510&lt;Percentiles!$G$4,1,0)</f>
        <v>0</v>
      </c>
      <c r="O510">
        <f>IF(L510&lt;Percentiles!$G$5,1,0)</f>
        <v>1</v>
      </c>
      <c r="P510">
        <f>IF(L510&lt;Percentiles!$G$6,1,0)</f>
        <v>1</v>
      </c>
      <c r="Q510">
        <f>IF(L510&lt;Percentiles!$G$7,1,0)</f>
        <v>1</v>
      </c>
      <c r="R510">
        <f>IF(L510&lt;Percentiles!$G$8,1,0)</f>
        <v>1</v>
      </c>
      <c r="S510">
        <f>IF(L510&lt;Percentiles!$G$9,1,0)</f>
        <v>1</v>
      </c>
      <c r="T510">
        <f>IF(L510&lt;Percentiles!$G$10,1,0)</f>
        <v>1</v>
      </c>
      <c r="U510">
        <f>IF(L510&lt;Percentiles!$G$11,1,0)</f>
        <v>1</v>
      </c>
    </row>
    <row r="511" spans="1:21" x14ac:dyDescent="0.35">
      <c r="A511" s="34">
        <f>Combined!A511</f>
        <v>280323</v>
      </c>
      <c r="B511" s="34">
        <f>Combined!B511</f>
        <v>26</v>
      </c>
      <c r="C511" s="36">
        <f>Combined!W511</f>
        <v>-0.31223117409270751</v>
      </c>
      <c r="D511" s="36">
        <f>Combined!X511</f>
        <v>132.62439308653057</v>
      </c>
      <c r="E511" s="36">
        <f>Combined!Y511</f>
        <v>36.086432106524967</v>
      </c>
      <c r="F511" s="36">
        <f>Combined!Z511</f>
        <v>35.586609408160925</v>
      </c>
      <c r="G511" s="54">
        <f>IF(C511&lt;Percentiles!C$3, 1, IF(C511&lt;Percentiles!C$4, 2, IF(C511&lt;Percentiles!C$5, 3, IF(C511&lt;Percentiles!C$6, 4, IF(C511&lt;Percentiles!C$7, 5, IF(C511&lt;Percentiles!C$8, 6, IF(C511&lt;Percentiles!C$9, 7, IF(C511&lt;Percentiles!C$10, 8, IF(C511&lt;Percentiles!C$11, 9, IF(C511&lt;Percentiles!C$12, 10, 11))))))))))</f>
        <v>7</v>
      </c>
      <c r="H511" s="54">
        <f>IF(D511&lt;Percentiles!D$3, 1, IF(D511&lt;Percentiles!D$4, 2, IF(D511&lt;Percentiles!D$5, 3, IF(D511&lt;Percentiles!D$6, 4, IF(D511&lt;Percentiles!D$7, 5, IF(D511&lt;Percentiles!D$8, 6, IF(D511&lt;Percentiles!D$9, 7, IF(D511&lt;Percentiles!D$10, 8, IF(D511&lt;Percentiles!D$11, 9, IF(D511&lt;Percentiles!D$12, 10, 11))))))))))</f>
        <v>7</v>
      </c>
      <c r="I511" s="54">
        <f>IF(E511&lt;Percentiles!E$3, 1, IF(E511&lt;Percentiles!E$4, 2, IF(E511&lt;Percentiles!E$5, 3, IF(E511&lt;Percentiles!E$6, 4, IF(E511&lt;Percentiles!E$7, 5, IF(E511&lt;Percentiles!E$8, 6, IF(E511&lt;Percentiles!E$9, 7, IF(E511&lt;Percentiles!E$10, 8, IF(E511&lt;Percentiles!E$11, 9, IF(E511&lt;Percentiles!E$12, 10, 11))))))))))</f>
        <v>7</v>
      </c>
      <c r="J511" s="54">
        <f>IF(F511&lt;Percentiles!F$3, 1, IF(F511&lt;Percentiles!F$4, 2, IF(F511&lt;Percentiles!F$5, 3, IF(F511&lt;Percentiles!F$6, 4, IF(F511&lt;Percentiles!F$7, 5, IF(F511&lt;Percentiles!F$8, 6, IF(F511&lt;Percentiles!F$9, 7, IF(F511&lt;Percentiles!F$10, 8, IF(F511&lt;Percentiles!F$11, 9, IF(F511&lt;Percentiles!F$12, 10, 11))))))))))</f>
        <v>4</v>
      </c>
      <c r="K511" s="35">
        <f>Combined!AA511</f>
        <v>20</v>
      </c>
      <c r="L511" s="38">
        <f>Combined!AB511</f>
        <v>16.293045419363988</v>
      </c>
      <c r="M511">
        <f>IF(L511&lt;Percentiles!$G$3,1,0)</f>
        <v>0</v>
      </c>
      <c r="N511">
        <f>IF(L511&lt;Percentiles!$G$4,1,0)</f>
        <v>0</v>
      </c>
      <c r="O511">
        <f>IF(L511&lt;Percentiles!$G$5,1,0)</f>
        <v>0</v>
      </c>
      <c r="P511">
        <f>IF(L511&lt;Percentiles!$G$6,1,0)</f>
        <v>1</v>
      </c>
      <c r="Q511">
        <f>IF(L511&lt;Percentiles!$G$7,1,0)</f>
        <v>1</v>
      </c>
      <c r="R511">
        <f>IF(L511&lt;Percentiles!$G$8,1,0)</f>
        <v>1</v>
      </c>
      <c r="S511">
        <f>IF(L511&lt;Percentiles!$G$9,1,0)</f>
        <v>1</v>
      </c>
      <c r="T511">
        <f>IF(L511&lt;Percentiles!$G$10,1,0)</f>
        <v>1</v>
      </c>
      <c r="U511">
        <f>IF(L511&lt;Percentiles!$G$11,1,0)</f>
        <v>1</v>
      </c>
    </row>
    <row r="512" spans="1:21" x14ac:dyDescent="0.35">
      <c r="A512" s="34">
        <f>Combined!A512</f>
        <v>280323</v>
      </c>
      <c r="B512" s="34">
        <f>Combined!B512</f>
        <v>27</v>
      </c>
      <c r="C512" s="36">
        <f>Combined!W512</f>
        <v>-0.23858621904111185</v>
      </c>
      <c r="D512" s="36">
        <f>Combined!X512</f>
        <v>80.151040507887899</v>
      </c>
      <c r="E512" s="36">
        <f>Combined!Y512</f>
        <v>27.022062898654767</v>
      </c>
      <c r="F512" s="36">
        <f>Combined!Z512</f>
        <v>18.397559655756055</v>
      </c>
      <c r="G512" s="54">
        <f>IF(C512&lt;Percentiles!C$3, 1, IF(C512&lt;Percentiles!C$4, 2, IF(C512&lt;Percentiles!C$5, 3, IF(C512&lt;Percentiles!C$6, 4, IF(C512&lt;Percentiles!C$7, 5, IF(C512&lt;Percentiles!C$8, 6, IF(C512&lt;Percentiles!C$9, 7, IF(C512&lt;Percentiles!C$10, 8, IF(C512&lt;Percentiles!C$11, 9, IF(C512&lt;Percentiles!C$12, 10, 11))))))))))</f>
        <v>8</v>
      </c>
      <c r="H512" s="54">
        <f>IF(D512&lt;Percentiles!D$3, 1, IF(D512&lt;Percentiles!D$4, 2, IF(D512&lt;Percentiles!D$5, 3, IF(D512&lt;Percentiles!D$6, 4, IF(D512&lt;Percentiles!D$7, 5, IF(D512&lt;Percentiles!D$8, 6, IF(D512&lt;Percentiles!D$9, 7, IF(D512&lt;Percentiles!D$10, 8, IF(D512&lt;Percentiles!D$11, 9, IF(D512&lt;Percentiles!D$12, 10, 11))))))))))</f>
        <v>5</v>
      </c>
      <c r="I512" s="54">
        <f>IF(E512&lt;Percentiles!E$3, 1, IF(E512&lt;Percentiles!E$4, 2, IF(E512&lt;Percentiles!E$5, 3, IF(E512&lt;Percentiles!E$6, 4, IF(E512&lt;Percentiles!E$7, 5, IF(E512&lt;Percentiles!E$8, 6, IF(E512&lt;Percentiles!E$9, 7, IF(E512&lt;Percentiles!E$10, 8, IF(E512&lt;Percentiles!E$11, 9, IF(E512&lt;Percentiles!E$12, 10, 11))))))))))</f>
        <v>5</v>
      </c>
      <c r="J512" s="54">
        <f>IF(F512&lt;Percentiles!F$3, 1, IF(F512&lt;Percentiles!F$4, 2, IF(F512&lt;Percentiles!F$5, 3, IF(F512&lt;Percentiles!F$6, 4, IF(F512&lt;Percentiles!F$7, 5, IF(F512&lt;Percentiles!F$8, 6, IF(F512&lt;Percentiles!F$9, 7, IF(F512&lt;Percentiles!F$10, 8, IF(F512&lt;Percentiles!F$11, 9, IF(F512&lt;Percentiles!F$12, 10, 11))))))))))</f>
        <v>2</v>
      </c>
      <c r="K512" s="35">
        <f>Combined!AA512</f>
        <v>20</v>
      </c>
      <c r="L512" s="38">
        <f>Combined!AB512</f>
        <v>59.314568906798783</v>
      </c>
      <c r="M512">
        <f>IF(L512&lt;Percentiles!$G$3,1,0)</f>
        <v>0</v>
      </c>
      <c r="N512">
        <f>IF(L512&lt;Percentiles!$G$4,1,0)</f>
        <v>0</v>
      </c>
      <c r="O512">
        <f>IF(L512&lt;Percentiles!$G$5,1,0)</f>
        <v>0</v>
      </c>
      <c r="P512">
        <f>IF(L512&lt;Percentiles!$G$6,1,0)</f>
        <v>0</v>
      </c>
      <c r="Q512">
        <f>IF(L512&lt;Percentiles!$G$7,1,0)</f>
        <v>0</v>
      </c>
      <c r="R512">
        <f>IF(L512&lt;Percentiles!$G$8,1,0)</f>
        <v>0</v>
      </c>
      <c r="S512">
        <f>IF(L512&lt;Percentiles!$G$9,1,0)</f>
        <v>0</v>
      </c>
      <c r="T512">
        <f>IF(L512&lt;Percentiles!$G$10,1,0)</f>
        <v>1</v>
      </c>
      <c r="U512">
        <f>IF(L512&lt;Percentiles!$G$11,1,0)</f>
        <v>1</v>
      </c>
    </row>
    <row r="513" spans="1:21" x14ac:dyDescent="0.35">
      <c r="A513" s="34">
        <f>Combined!A513</f>
        <v>280323</v>
      </c>
      <c r="B513" s="34">
        <f>Combined!B513</f>
        <v>28</v>
      </c>
      <c r="C513" s="36">
        <f>Combined!W513</f>
        <v>-0.27760223227071162</v>
      </c>
      <c r="D513" s="36">
        <f>Combined!X513</f>
        <v>106.10670909420516</v>
      </c>
      <c r="E513" s="36">
        <f>Combined!Y513</f>
        <v>32.082972078847142</v>
      </c>
      <c r="F513" s="36">
        <f>Combined!Z513</f>
        <v>36.826734770538224</v>
      </c>
      <c r="G513" s="54">
        <f>IF(C513&lt;Percentiles!C$3, 1, IF(C513&lt;Percentiles!C$4, 2, IF(C513&lt;Percentiles!C$5, 3, IF(C513&lt;Percentiles!C$6, 4, IF(C513&lt;Percentiles!C$7, 5, IF(C513&lt;Percentiles!C$8, 6, IF(C513&lt;Percentiles!C$9, 7, IF(C513&lt;Percentiles!C$10, 8, IF(C513&lt;Percentiles!C$11, 9, IF(C513&lt;Percentiles!C$12, 10, 11))))))))))</f>
        <v>7</v>
      </c>
      <c r="H513" s="54">
        <f>IF(D513&lt;Percentiles!D$3, 1, IF(D513&lt;Percentiles!D$4, 2, IF(D513&lt;Percentiles!D$5, 3, IF(D513&lt;Percentiles!D$6, 4, IF(D513&lt;Percentiles!D$7, 5, IF(D513&lt;Percentiles!D$8, 6, IF(D513&lt;Percentiles!D$9, 7, IF(D513&lt;Percentiles!D$10, 8, IF(D513&lt;Percentiles!D$11, 9, IF(D513&lt;Percentiles!D$12, 10, 11))))))))))</f>
        <v>5</v>
      </c>
      <c r="I513" s="54">
        <f>IF(E513&lt;Percentiles!E$3, 1, IF(E513&lt;Percentiles!E$4, 2, IF(E513&lt;Percentiles!E$5, 3, IF(E513&lt;Percentiles!E$6, 4, IF(E513&lt;Percentiles!E$7, 5, IF(E513&lt;Percentiles!E$8, 6, IF(E513&lt;Percentiles!E$9, 7, IF(E513&lt;Percentiles!E$10, 8, IF(E513&lt;Percentiles!E$11, 9, IF(E513&lt;Percentiles!E$12, 10, 11))))))))))</f>
        <v>6</v>
      </c>
      <c r="J513" s="54">
        <f>IF(F513&lt;Percentiles!F$3, 1, IF(F513&lt;Percentiles!F$4, 2, IF(F513&lt;Percentiles!F$5, 3, IF(F513&lt;Percentiles!F$6, 4, IF(F513&lt;Percentiles!F$7, 5, IF(F513&lt;Percentiles!F$8, 6, IF(F513&lt;Percentiles!F$9, 7, IF(F513&lt;Percentiles!F$10, 8, IF(F513&lt;Percentiles!F$11, 9, IF(F513&lt;Percentiles!F$12, 10, 11))))))))))</f>
        <v>4</v>
      </c>
      <c r="K513" s="35">
        <f>Combined!AA513</f>
        <v>20</v>
      </c>
      <c r="L513" s="38">
        <f>Combined!AB513</f>
        <v>27.662525185707597</v>
      </c>
      <c r="M513">
        <f>IF(L513&lt;Percentiles!$G$3,1,0)</f>
        <v>0</v>
      </c>
      <c r="N513">
        <f>IF(L513&lt;Percentiles!$G$4,1,0)</f>
        <v>0</v>
      </c>
      <c r="O513">
        <f>IF(L513&lt;Percentiles!$G$5,1,0)</f>
        <v>0</v>
      </c>
      <c r="P513">
        <f>IF(L513&lt;Percentiles!$G$6,1,0)</f>
        <v>0</v>
      </c>
      <c r="Q513">
        <f>IF(L513&lt;Percentiles!$G$7,1,0)</f>
        <v>1</v>
      </c>
      <c r="R513">
        <f>IF(L513&lt;Percentiles!$G$8,1,0)</f>
        <v>1</v>
      </c>
      <c r="S513">
        <f>IF(L513&lt;Percentiles!$G$9,1,0)</f>
        <v>1</v>
      </c>
      <c r="T513">
        <f>IF(L513&lt;Percentiles!$G$10,1,0)</f>
        <v>1</v>
      </c>
      <c r="U513">
        <f>IF(L513&lt;Percentiles!$G$11,1,0)</f>
        <v>1</v>
      </c>
    </row>
    <row r="514" spans="1:21" x14ac:dyDescent="0.35">
      <c r="A514" s="34">
        <f>Combined!A514</f>
        <v>280323</v>
      </c>
      <c r="B514" s="34">
        <f>Combined!B514</f>
        <v>29</v>
      </c>
      <c r="C514" s="36">
        <f>Combined!W514</f>
        <v>-0.25313599994088704</v>
      </c>
      <c r="D514" s="36">
        <f>Combined!X514</f>
        <v>122.08556410177606</v>
      </c>
      <c r="E514" s="36">
        <f>Combined!Y514</f>
        <v>35.671485900109076</v>
      </c>
      <c r="F514" s="36">
        <f>Combined!Z514</f>
        <v>8.3656115399295601</v>
      </c>
      <c r="G514" s="54">
        <f>IF(C514&lt;Percentiles!C$3, 1, IF(C514&lt;Percentiles!C$4, 2, IF(C514&lt;Percentiles!C$5, 3, IF(C514&lt;Percentiles!C$6, 4, IF(C514&lt;Percentiles!C$7, 5, IF(C514&lt;Percentiles!C$8, 6, IF(C514&lt;Percentiles!C$9, 7, IF(C514&lt;Percentiles!C$10, 8, IF(C514&lt;Percentiles!C$11, 9, IF(C514&lt;Percentiles!C$12, 10, 11))))))))))</f>
        <v>7</v>
      </c>
      <c r="H514" s="54">
        <f>IF(D514&lt;Percentiles!D$3, 1, IF(D514&lt;Percentiles!D$4, 2, IF(D514&lt;Percentiles!D$5, 3, IF(D514&lt;Percentiles!D$6, 4, IF(D514&lt;Percentiles!D$7, 5, IF(D514&lt;Percentiles!D$8, 6, IF(D514&lt;Percentiles!D$9, 7, IF(D514&lt;Percentiles!D$10, 8, IF(D514&lt;Percentiles!D$11, 9, IF(D514&lt;Percentiles!D$12, 10, 11))))))))))</f>
        <v>6</v>
      </c>
      <c r="I514" s="54">
        <f>IF(E514&lt;Percentiles!E$3, 1, IF(E514&lt;Percentiles!E$4, 2, IF(E514&lt;Percentiles!E$5, 3, IF(E514&lt;Percentiles!E$6, 4, IF(E514&lt;Percentiles!E$7, 5, IF(E514&lt;Percentiles!E$8, 6, IF(E514&lt;Percentiles!E$9, 7, IF(E514&lt;Percentiles!E$10, 8, IF(E514&lt;Percentiles!E$11, 9, IF(E514&lt;Percentiles!E$12, 10, 11))))))))))</f>
        <v>6</v>
      </c>
      <c r="J514" s="54">
        <f>IF(F514&lt;Percentiles!F$3, 1, IF(F514&lt;Percentiles!F$4, 2, IF(F514&lt;Percentiles!F$5, 3, IF(F514&lt;Percentiles!F$6, 4, IF(F514&lt;Percentiles!F$7, 5, IF(F514&lt;Percentiles!F$8, 6, IF(F514&lt;Percentiles!F$9, 7, IF(F514&lt;Percentiles!F$10, 8, IF(F514&lt;Percentiles!F$11, 9, IF(F514&lt;Percentiles!F$12, 10, 11))))))))))</f>
        <v>1</v>
      </c>
      <c r="K514" s="35">
        <f>Combined!AA514</f>
        <v>20</v>
      </c>
      <c r="L514" s="38">
        <f>Combined!AB514</f>
        <v>49.113329067438961</v>
      </c>
      <c r="M514">
        <f>IF(L514&lt;Percentiles!$G$3,1,0)</f>
        <v>0</v>
      </c>
      <c r="N514">
        <f>IF(L514&lt;Percentiles!$G$4,1,0)</f>
        <v>0</v>
      </c>
      <c r="O514">
        <f>IF(L514&lt;Percentiles!$G$5,1,0)</f>
        <v>0</v>
      </c>
      <c r="P514">
        <f>IF(L514&lt;Percentiles!$G$6,1,0)</f>
        <v>0</v>
      </c>
      <c r="Q514">
        <f>IF(L514&lt;Percentiles!$G$7,1,0)</f>
        <v>0</v>
      </c>
      <c r="R514">
        <f>IF(L514&lt;Percentiles!$G$8,1,0)</f>
        <v>0</v>
      </c>
      <c r="S514">
        <f>IF(L514&lt;Percentiles!$G$9,1,0)</f>
        <v>1</v>
      </c>
      <c r="T514">
        <f>IF(L514&lt;Percentiles!$G$10,1,0)</f>
        <v>1</v>
      </c>
      <c r="U514">
        <f>IF(L514&lt;Percentiles!$G$11,1,0)</f>
        <v>1</v>
      </c>
    </row>
    <row r="515" spans="1:21" x14ac:dyDescent="0.35">
      <c r="A515" s="34">
        <f>Combined!A515</f>
        <v>280323</v>
      </c>
      <c r="B515" s="34">
        <f>Combined!B515</f>
        <v>30</v>
      </c>
      <c r="C515" s="36">
        <f>Combined!W515</f>
        <v>-0.17375627446770051</v>
      </c>
      <c r="D515" s="36">
        <f>Combined!X515</f>
        <v>115.34403344369932</v>
      </c>
      <c r="E515" s="36">
        <f>Combined!Y515</f>
        <v>32.275797031346592</v>
      </c>
      <c r="F515" s="36">
        <f>Combined!Z515</f>
        <v>54.011354422405837</v>
      </c>
      <c r="G515" s="54">
        <f>IF(C515&lt;Percentiles!C$3, 1, IF(C515&lt;Percentiles!C$4, 2, IF(C515&lt;Percentiles!C$5, 3, IF(C515&lt;Percentiles!C$6, 4, IF(C515&lt;Percentiles!C$7, 5, IF(C515&lt;Percentiles!C$8, 6, IF(C515&lt;Percentiles!C$9, 7, IF(C515&lt;Percentiles!C$10, 8, IF(C515&lt;Percentiles!C$11, 9, IF(C515&lt;Percentiles!C$12, 10, 11))))))))))</f>
        <v>8</v>
      </c>
      <c r="H515" s="54">
        <f>IF(D515&lt;Percentiles!D$3, 1, IF(D515&lt;Percentiles!D$4, 2, IF(D515&lt;Percentiles!D$5, 3, IF(D515&lt;Percentiles!D$6, 4, IF(D515&lt;Percentiles!D$7, 5, IF(D515&lt;Percentiles!D$8, 6, IF(D515&lt;Percentiles!D$9, 7, IF(D515&lt;Percentiles!D$10, 8, IF(D515&lt;Percentiles!D$11, 9, IF(D515&lt;Percentiles!D$12, 10, 11))))))))))</f>
        <v>6</v>
      </c>
      <c r="I515" s="54">
        <f>IF(E515&lt;Percentiles!E$3, 1, IF(E515&lt;Percentiles!E$4, 2, IF(E515&lt;Percentiles!E$5, 3, IF(E515&lt;Percentiles!E$6, 4, IF(E515&lt;Percentiles!E$7, 5, IF(E515&lt;Percentiles!E$8, 6, IF(E515&lt;Percentiles!E$9, 7, IF(E515&lt;Percentiles!E$10, 8, IF(E515&lt;Percentiles!E$11, 9, IF(E515&lt;Percentiles!E$12, 10, 11))))))))))</f>
        <v>6</v>
      </c>
      <c r="J515" s="54">
        <f>IF(F515&lt;Percentiles!F$3, 1, IF(F515&lt;Percentiles!F$4, 2, IF(F515&lt;Percentiles!F$5, 3, IF(F515&lt;Percentiles!F$6, 4, IF(F515&lt;Percentiles!F$7, 5, IF(F515&lt;Percentiles!F$8, 6, IF(F515&lt;Percentiles!F$9, 7, IF(F515&lt;Percentiles!F$10, 8, IF(F515&lt;Percentiles!F$11, 9, IF(F515&lt;Percentiles!F$12, 10, 11))))))))))</f>
        <v>6</v>
      </c>
      <c r="K515" s="35">
        <f>Combined!AA515</f>
        <v>20</v>
      </c>
      <c r="L515" s="38">
        <f>Combined!AB515</f>
        <v>15.797795977597069</v>
      </c>
      <c r="M515">
        <f>IF(L515&lt;Percentiles!$G$3,1,0)</f>
        <v>0</v>
      </c>
      <c r="N515">
        <f>IF(L515&lt;Percentiles!$G$4,1,0)</f>
        <v>0</v>
      </c>
      <c r="O515">
        <f>IF(L515&lt;Percentiles!$G$5,1,0)</f>
        <v>0</v>
      </c>
      <c r="P515">
        <f>IF(L515&lt;Percentiles!$G$6,1,0)</f>
        <v>1</v>
      </c>
      <c r="Q515">
        <f>IF(L515&lt;Percentiles!$G$7,1,0)</f>
        <v>1</v>
      </c>
      <c r="R515">
        <f>IF(L515&lt;Percentiles!$G$8,1,0)</f>
        <v>1</v>
      </c>
      <c r="S515">
        <f>IF(L515&lt;Percentiles!$G$9,1,0)</f>
        <v>1</v>
      </c>
      <c r="T515">
        <f>IF(L515&lt;Percentiles!$G$10,1,0)</f>
        <v>1</v>
      </c>
      <c r="U515">
        <f>IF(L515&lt;Percentiles!$G$11,1,0)</f>
        <v>1</v>
      </c>
    </row>
    <row r="516" spans="1:21" x14ac:dyDescent="0.35">
      <c r="A516" s="34">
        <f>Combined!A516</f>
        <v>280323</v>
      </c>
      <c r="B516" s="34">
        <f>Combined!B516</f>
        <v>31</v>
      </c>
      <c r="C516" s="36">
        <f>Combined!W516</f>
        <v>3</v>
      </c>
      <c r="D516" s="36">
        <f>Combined!X516</f>
        <v>203.78856641831482</v>
      </c>
      <c r="E516" s="36">
        <f>Combined!Y516</f>
        <v>36.692608433663274</v>
      </c>
      <c r="F516" s="36">
        <f>Combined!Z516</f>
        <v>4424.3104348860415</v>
      </c>
      <c r="G516" s="54">
        <f>IF(C516&lt;Percentiles!C$3, 1, IF(C516&lt;Percentiles!C$4, 2, IF(C516&lt;Percentiles!C$5, 3, IF(C516&lt;Percentiles!C$6, 4, IF(C516&lt;Percentiles!C$7, 5, IF(C516&lt;Percentiles!C$8, 6, IF(C516&lt;Percentiles!C$9, 7, IF(C516&lt;Percentiles!C$10, 8, IF(C516&lt;Percentiles!C$11, 9, IF(C516&lt;Percentiles!C$12, 10, 11))))))))))</f>
        <v>11</v>
      </c>
      <c r="H516" s="54">
        <f>IF(D516&lt;Percentiles!D$3, 1, IF(D516&lt;Percentiles!D$4, 2, IF(D516&lt;Percentiles!D$5, 3, IF(D516&lt;Percentiles!D$6, 4, IF(D516&lt;Percentiles!D$7, 5, IF(D516&lt;Percentiles!D$8, 6, IF(D516&lt;Percentiles!D$9, 7, IF(D516&lt;Percentiles!D$10, 8, IF(D516&lt;Percentiles!D$11, 9, IF(D516&lt;Percentiles!D$12, 10, 11))))))))))</f>
        <v>8</v>
      </c>
      <c r="I516" s="54">
        <f>IF(E516&lt;Percentiles!E$3, 1, IF(E516&lt;Percentiles!E$4, 2, IF(E516&lt;Percentiles!E$5, 3, IF(E516&lt;Percentiles!E$6, 4, IF(E516&lt;Percentiles!E$7, 5, IF(E516&lt;Percentiles!E$8, 6, IF(E516&lt;Percentiles!E$9, 7, IF(E516&lt;Percentiles!E$10, 8, IF(E516&lt;Percentiles!E$11, 9, IF(E516&lt;Percentiles!E$12, 10, 11))))))))))</f>
        <v>7</v>
      </c>
      <c r="J516" s="54">
        <f>IF(F516&lt;Percentiles!F$3, 1, IF(F516&lt;Percentiles!F$4, 2, IF(F516&lt;Percentiles!F$5, 3, IF(F516&lt;Percentiles!F$6, 4, IF(F516&lt;Percentiles!F$7, 5, IF(F516&lt;Percentiles!F$8, 6, IF(F516&lt;Percentiles!F$9, 7, IF(F516&lt;Percentiles!F$10, 8, IF(F516&lt;Percentiles!F$11, 9, IF(F516&lt;Percentiles!F$12, 10, 11))))))))))</f>
        <v>10</v>
      </c>
      <c r="K516" s="35">
        <f>Combined!AA516</f>
        <v>20</v>
      </c>
      <c r="L516" s="38">
        <f>Combined!AB516</f>
        <v>68.630616039737816</v>
      </c>
      <c r="M516">
        <f>IF(L516&lt;Percentiles!$G$3,1,0)</f>
        <v>0</v>
      </c>
      <c r="N516">
        <f>IF(L516&lt;Percentiles!$G$4,1,0)</f>
        <v>0</v>
      </c>
      <c r="O516">
        <f>IF(L516&lt;Percentiles!$G$5,1,0)</f>
        <v>0</v>
      </c>
      <c r="P516">
        <f>IF(L516&lt;Percentiles!$G$6,1,0)</f>
        <v>0</v>
      </c>
      <c r="Q516">
        <f>IF(L516&lt;Percentiles!$G$7,1,0)</f>
        <v>0</v>
      </c>
      <c r="R516">
        <f>IF(L516&lt;Percentiles!$G$8,1,0)</f>
        <v>0</v>
      </c>
      <c r="S516">
        <f>IF(L516&lt;Percentiles!$G$9,1,0)</f>
        <v>0</v>
      </c>
      <c r="T516">
        <f>IF(L516&lt;Percentiles!$G$10,1,0)</f>
        <v>1</v>
      </c>
      <c r="U516">
        <f>IF(L516&lt;Percentiles!$G$11,1,0)</f>
        <v>1</v>
      </c>
    </row>
    <row r="517" spans="1:21" x14ac:dyDescent="0.35">
      <c r="A517" s="34">
        <f>Combined!A517</f>
        <v>280323</v>
      </c>
      <c r="B517" s="34">
        <f>Combined!B517</f>
        <v>17</v>
      </c>
      <c r="C517" s="36">
        <f>Combined!W517</f>
        <v>2.8081942266732387</v>
      </c>
      <c r="D517" s="36">
        <f>Combined!X517</f>
        <v>199.45186119296983</v>
      </c>
      <c r="E517" s="36">
        <f>Combined!Y517</f>
        <v>29.937123461482493</v>
      </c>
      <c r="F517" s="36">
        <f>Combined!Z517</f>
        <v>1.8908257473590493</v>
      </c>
      <c r="G517" s="54">
        <f>IF(C517&lt;Percentiles!C$3, 1, IF(C517&lt;Percentiles!C$4, 2, IF(C517&lt;Percentiles!C$5, 3, IF(C517&lt;Percentiles!C$6, 4, IF(C517&lt;Percentiles!C$7, 5, IF(C517&lt;Percentiles!C$8, 6, IF(C517&lt;Percentiles!C$9, 7, IF(C517&lt;Percentiles!C$10, 8, IF(C517&lt;Percentiles!C$11, 9, IF(C517&lt;Percentiles!C$12, 10, 11))))))))))</f>
        <v>10</v>
      </c>
      <c r="H517" s="54">
        <f>IF(D517&lt;Percentiles!D$3, 1, IF(D517&lt;Percentiles!D$4, 2, IF(D517&lt;Percentiles!D$5, 3, IF(D517&lt;Percentiles!D$6, 4, IF(D517&lt;Percentiles!D$7, 5, IF(D517&lt;Percentiles!D$8, 6, IF(D517&lt;Percentiles!D$9, 7, IF(D517&lt;Percentiles!D$10, 8, IF(D517&lt;Percentiles!D$11, 9, IF(D517&lt;Percentiles!D$12, 10, 11))))))))))</f>
        <v>8</v>
      </c>
      <c r="I517" s="54">
        <f>IF(E517&lt;Percentiles!E$3, 1, IF(E517&lt;Percentiles!E$4, 2, IF(E517&lt;Percentiles!E$5, 3, IF(E517&lt;Percentiles!E$6, 4, IF(E517&lt;Percentiles!E$7, 5, IF(E517&lt;Percentiles!E$8, 6, IF(E517&lt;Percentiles!E$9, 7, IF(E517&lt;Percentiles!E$10, 8, IF(E517&lt;Percentiles!E$11, 9, IF(E517&lt;Percentiles!E$12, 10, 11))))))))))</f>
        <v>6</v>
      </c>
      <c r="J517" s="54">
        <f>IF(F517&lt;Percentiles!F$3, 1, IF(F517&lt;Percentiles!F$4, 2, IF(F517&lt;Percentiles!F$5, 3, IF(F517&lt;Percentiles!F$6, 4, IF(F517&lt;Percentiles!F$7, 5, IF(F517&lt;Percentiles!F$8, 6, IF(F517&lt;Percentiles!F$9, 7, IF(F517&lt;Percentiles!F$10, 8, IF(F517&lt;Percentiles!F$11, 9, IF(F517&lt;Percentiles!F$12, 10, 11))))))))))</f>
        <v>1</v>
      </c>
      <c r="K517" s="35">
        <f>Combined!AA517</f>
        <v>20</v>
      </c>
      <c r="L517" s="38">
        <f>Combined!AB517</f>
        <v>46.963707900254619</v>
      </c>
      <c r="M517">
        <f>IF(L517&lt;Percentiles!$G$3,1,0)</f>
        <v>0</v>
      </c>
      <c r="N517">
        <f>IF(L517&lt;Percentiles!$G$4,1,0)</f>
        <v>0</v>
      </c>
      <c r="O517">
        <f>IF(L517&lt;Percentiles!$G$5,1,0)</f>
        <v>0</v>
      </c>
      <c r="P517">
        <f>IF(L517&lt;Percentiles!$G$6,1,0)</f>
        <v>0</v>
      </c>
      <c r="Q517">
        <f>IF(L517&lt;Percentiles!$G$7,1,0)</f>
        <v>0</v>
      </c>
      <c r="R517">
        <f>IF(L517&lt;Percentiles!$G$8,1,0)</f>
        <v>0</v>
      </c>
      <c r="S517">
        <f>IF(L517&lt;Percentiles!$G$9,1,0)</f>
        <v>1</v>
      </c>
      <c r="T517">
        <f>IF(L517&lt;Percentiles!$G$10,1,0)</f>
        <v>1</v>
      </c>
      <c r="U517">
        <f>IF(L517&lt;Percentiles!$G$11,1,0)</f>
        <v>1</v>
      </c>
    </row>
    <row r="518" spans="1:21" x14ac:dyDescent="0.35">
      <c r="A518" s="34">
        <f>Combined!A518</f>
        <v>280323</v>
      </c>
      <c r="B518" s="34">
        <f>Combined!B518</f>
        <v>18</v>
      </c>
      <c r="C518" s="36">
        <f>Combined!W518</f>
        <v>3.9364853940879706E-2</v>
      </c>
      <c r="D518" s="36">
        <f>Combined!X518</f>
        <v>219.2313510698495</v>
      </c>
      <c r="E518" s="36">
        <f>Combined!Y518</f>
        <v>70.729174489708882</v>
      </c>
      <c r="F518" s="36">
        <f>Combined!Z518</f>
        <v>30.505951045739913</v>
      </c>
      <c r="G518" s="54">
        <f>IF(C518&lt;Percentiles!C$3, 1, IF(C518&lt;Percentiles!C$4, 2, IF(C518&lt;Percentiles!C$5, 3, IF(C518&lt;Percentiles!C$6, 4, IF(C518&lt;Percentiles!C$7, 5, IF(C518&lt;Percentiles!C$8, 6, IF(C518&lt;Percentiles!C$9, 7, IF(C518&lt;Percentiles!C$10, 8, IF(C518&lt;Percentiles!C$11, 9, IF(C518&lt;Percentiles!C$12, 10, 11))))))))))</f>
        <v>9</v>
      </c>
      <c r="H518" s="54">
        <f>IF(D518&lt;Percentiles!D$3, 1, IF(D518&lt;Percentiles!D$4, 2, IF(D518&lt;Percentiles!D$5, 3, IF(D518&lt;Percentiles!D$6, 4, IF(D518&lt;Percentiles!D$7, 5, IF(D518&lt;Percentiles!D$8, 6, IF(D518&lt;Percentiles!D$9, 7, IF(D518&lt;Percentiles!D$10, 8, IF(D518&lt;Percentiles!D$11, 9, IF(D518&lt;Percentiles!D$12, 10, 11))))))))))</f>
        <v>9</v>
      </c>
      <c r="I518" s="54">
        <f>IF(E518&lt;Percentiles!E$3, 1, IF(E518&lt;Percentiles!E$4, 2, IF(E518&lt;Percentiles!E$5, 3, IF(E518&lt;Percentiles!E$6, 4, IF(E518&lt;Percentiles!E$7, 5, IF(E518&lt;Percentiles!E$8, 6, IF(E518&lt;Percentiles!E$9, 7, IF(E518&lt;Percentiles!E$10, 8, IF(E518&lt;Percentiles!E$11, 9, IF(E518&lt;Percentiles!E$12, 10, 11))))))))))</f>
        <v>7</v>
      </c>
      <c r="J518" s="54">
        <f>IF(F518&lt;Percentiles!F$3, 1, IF(F518&lt;Percentiles!F$4, 2, IF(F518&lt;Percentiles!F$5, 3, IF(F518&lt;Percentiles!F$6, 4, IF(F518&lt;Percentiles!F$7, 5, IF(F518&lt;Percentiles!F$8, 6, IF(F518&lt;Percentiles!F$9, 7, IF(F518&lt;Percentiles!F$10, 8, IF(F518&lt;Percentiles!F$11, 9, IF(F518&lt;Percentiles!F$12, 10, 11))))))))))</f>
        <v>3</v>
      </c>
      <c r="K518" s="35">
        <f>Combined!AA518</f>
        <v>20</v>
      </c>
      <c r="L518" s="38">
        <f>Combined!AB518</f>
        <v>6.5598204645431908</v>
      </c>
      <c r="M518">
        <f>IF(L518&lt;Percentiles!$G$3,1,0)</f>
        <v>0</v>
      </c>
      <c r="N518">
        <f>IF(L518&lt;Percentiles!$G$4,1,0)</f>
        <v>0</v>
      </c>
      <c r="O518">
        <f>IF(L518&lt;Percentiles!$G$5,1,0)</f>
        <v>1</v>
      </c>
      <c r="P518">
        <f>IF(L518&lt;Percentiles!$G$6,1,0)</f>
        <v>1</v>
      </c>
      <c r="Q518">
        <f>IF(L518&lt;Percentiles!$G$7,1,0)</f>
        <v>1</v>
      </c>
      <c r="R518">
        <f>IF(L518&lt;Percentiles!$G$8,1,0)</f>
        <v>1</v>
      </c>
      <c r="S518">
        <f>IF(L518&lt;Percentiles!$G$9,1,0)</f>
        <v>1</v>
      </c>
      <c r="T518">
        <f>IF(L518&lt;Percentiles!$G$10,1,0)</f>
        <v>1</v>
      </c>
      <c r="U518">
        <f>IF(L518&lt;Percentiles!$G$11,1,0)</f>
        <v>1</v>
      </c>
    </row>
    <row r="519" spans="1:21" x14ac:dyDescent="0.35">
      <c r="A519" s="34">
        <f>Combined!A519</f>
        <v>280323</v>
      </c>
      <c r="B519" s="34">
        <f>Combined!B519</f>
        <v>19</v>
      </c>
      <c r="C519" s="36">
        <f>Combined!W519</f>
        <v>0.5722032430463373</v>
      </c>
      <c r="D519" s="36">
        <f>Combined!X519</f>
        <v>464.12844641815099</v>
      </c>
      <c r="E519" s="36">
        <f>Combined!Y519</f>
        <v>217.34127386851731</v>
      </c>
      <c r="F519" s="36">
        <f>Combined!Z519</f>
        <v>48.742643041748494</v>
      </c>
      <c r="G519" s="54">
        <f>IF(C519&lt;Percentiles!C$3, 1, IF(C519&lt;Percentiles!C$4, 2, IF(C519&lt;Percentiles!C$5, 3, IF(C519&lt;Percentiles!C$6, 4, IF(C519&lt;Percentiles!C$7, 5, IF(C519&lt;Percentiles!C$8, 6, IF(C519&lt;Percentiles!C$9, 7, IF(C519&lt;Percentiles!C$10, 8, IF(C519&lt;Percentiles!C$11, 9, IF(C519&lt;Percentiles!C$12, 10, 11))))))))))</f>
        <v>10</v>
      </c>
      <c r="H519" s="54">
        <f>IF(D519&lt;Percentiles!D$3, 1, IF(D519&lt;Percentiles!D$4, 2, IF(D519&lt;Percentiles!D$5, 3, IF(D519&lt;Percentiles!D$6, 4, IF(D519&lt;Percentiles!D$7, 5, IF(D519&lt;Percentiles!D$8, 6, IF(D519&lt;Percentiles!D$9, 7, IF(D519&lt;Percentiles!D$10, 8, IF(D519&lt;Percentiles!D$11, 9, IF(D519&lt;Percentiles!D$12, 10, 11))))))))))</f>
        <v>10</v>
      </c>
      <c r="I519" s="54">
        <f>IF(E519&lt;Percentiles!E$3, 1, IF(E519&lt;Percentiles!E$4, 2, IF(E519&lt;Percentiles!E$5, 3, IF(E519&lt;Percentiles!E$6, 4, IF(E519&lt;Percentiles!E$7, 5, IF(E519&lt;Percentiles!E$8, 6, IF(E519&lt;Percentiles!E$9, 7, IF(E519&lt;Percentiles!E$10, 8, IF(E519&lt;Percentiles!E$11, 9, IF(E519&lt;Percentiles!E$12, 10, 11))))))))))</f>
        <v>8</v>
      </c>
      <c r="J519" s="54">
        <f>IF(F519&lt;Percentiles!F$3, 1, IF(F519&lt;Percentiles!F$4, 2, IF(F519&lt;Percentiles!F$5, 3, IF(F519&lt;Percentiles!F$6, 4, IF(F519&lt;Percentiles!F$7, 5, IF(F519&lt;Percentiles!F$8, 6, IF(F519&lt;Percentiles!F$9, 7, IF(F519&lt;Percentiles!F$10, 8, IF(F519&lt;Percentiles!F$11, 9, IF(F519&lt;Percentiles!F$12, 10, 11))))))))))</f>
        <v>6</v>
      </c>
      <c r="K519" s="35">
        <f>Combined!AA519</f>
        <v>20</v>
      </c>
      <c r="L519" s="38">
        <f>Combined!AB519</f>
        <v>10.802284384914753</v>
      </c>
      <c r="M519">
        <f>IF(L519&lt;Percentiles!$G$3,1,0)</f>
        <v>0</v>
      </c>
      <c r="N519">
        <f>IF(L519&lt;Percentiles!$G$4,1,0)</f>
        <v>0</v>
      </c>
      <c r="O519">
        <f>IF(L519&lt;Percentiles!$G$5,1,0)</f>
        <v>1</v>
      </c>
      <c r="P519">
        <f>IF(L519&lt;Percentiles!$G$6,1,0)</f>
        <v>1</v>
      </c>
      <c r="Q519">
        <f>IF(L519&lt;Percentiles!$G$7,1,0)</f>
        <v>1</v>
      </c>
      <c r="R519">
        <f>IF(L519&lt;Percentiles!$G$8,1,0)</f>
        <v>1</v>
      </c>
      <c r="S519">
        <f>IF(L519&lt;Percentiles!$G$9,1,0)</f>
        <v>1</v>
      </c>
      <c r="T519">
        <f>IF(L519&lt;Percentiles!$G$10,1,0)</f>
        <v>1</v>
      </c>
      <c r="U519">
        <f>IF(L519&lt;Percentiles!$G$11,1,0)</f>
        <v>1</v>
      </c>
    </row>
    <row r="520" spans="1:21" x14ac:dyDescent="0.35">
      <c r="A520" s="34">
        <f>Combined!A520</f>
        <v>280323</v>
      </c>
      <c r="B520" s="34">
        <f>Combined!B520</f>
        <v>20</v>
      </c>
      <c r="C520" s="36">
        <f>Combined!W520</f>
        <v>-0.24257829937707981</v>
      </c>
      <c r="D520" s="36">
        <f>Combined!X520</f>
        <v>106.50224878339301</v>
      </c>
      <c r="E520" s="36">
        <f>Combined!Y520</f>
        <v>35.83688749207284</v>
      </c>
      <c r="F520" s="36">
        <f>Combined!Z520</f>
        <v>11.974904001311927</v>
      </c>
      <c r="G520" s="54">
        <f>IF(C520&lt;Percentiles!C$3, 1, IF(C520&lt;Percentiles!C$4, 2, IF(C520&lt;Percentiles!C$5, 3, IF(C520&lt;Percentiles!C$6, 4, IF(C520&lt;Percentiles!C$7, 5, IF(C520&lt;Percentiles!C$8, 6, IF(C520&lt;Percentiles!C$9, 7, IF(C520&lt;Percentiles!C$10, 8, IF(C520&lt;Percentiles!C$11, 9, IF(C520&lt;Percentiles!C$12, 10, 11))))))))))</f>
        <v>7</v>
      </c>
      <c r="H520" s="54">
        <f>IF(D520&lt;Percentiles!D$3, 1, IF(D520&lt;Percentiles!D$4, 2, IF(D520&lt;Percentiles!D$5, 3, IF(D520&lt;Percentiles!D$6, 4, IF(D520&lt;Percentiles!D$7, 5, IF(D520&lt;Percentiles!D$8, 6, IF(D520&lt;Percentiles!D$9, 7, IF(D520&lt;Percentiles!D$10, 8, IF(D520&lt;Percentiles!D$11, 9, IF(D520&lt;Percentiles!D$12, 10, 11))))))))))</f>
        <v>5</v>
      </c>
      <c r="I520" s="54">
        <f>IF(E520&lt;Percentiles!E$3, 1, IF(E520&lt;Percentiles!E$4, 2, IF(E520&lt;Percentiles!E$5, 3, IF(E520&lt;Percentiles!E$6, 4, IF(E520&lt;Percentiles!E$7, 5, IF(E520&lt;Percentiles!E$8, 6, IF(E520&lt;Percentiles!E$9, 7, IF(E520&lt;Percentiles!E$10, 8, IF(E520&lt;Percentiles!E$11, 9, IF(E520&lt;Percentiles!E$12, 10, 11))))))))))</f>
        <v>6</v>
      </c>
      <c r="J520" s="54">
        <f>IF(F520&lt;Percentiles!F$3, 1, IF(F520&lt;Percentiles!F$4, 2, IF(F520&lt;Percentiles!F$5, 3, IF(F520&lt;Percentiles!F$6, 4, IF(F520&lt;Percentiles!F$7, 5, IF(F520&lt;Percentiles!F$8, 6, IF(F520&lt;Percentiles!F$9, 7, IF(F520&lt;Percentiles!F$10, 8, IF(F520&lt;Percentiles!F$11, 9, IF(F520&lt;Percentiles!F$12, 10, 11))))))))))</f>
        <v>2</v>
      </c>
      <c r="K520" s="35">
        <f>Combined!AA520</f>
        <v>20</v>
      </c>
      <c r="L520" s="38">
        <f>Combined!AB520</f>
        <v>43.569718519336632</v>
      </c>
      <c r="M520">
        <f>IF(L520&lt;Percentiles!$G$3,1,0)</f>
        <v>0</v>
      </c>
      <c r="N520">
        <f>IF(L520&lt;Percentiles!$G$4,1,0)</f>
        <v>0</v>
      </c>
      <c r="O520">
        <f>IF(L520&lt;Percentiles!$G$5,1,0)</f>
        <v>0</v>
      </c>
      <c r="P520">
        <f>IF(L520&lt;Percentiles!$G$6,1,0)</f>
        <v>0</v>
      </c>
      <c r="Q520">
        <f>IF(L520&lt;Percentiles!$G$7,1,0)</f>
        <v>0</v>
      </c>
      <c r="R520">
        <f>IF(L520&lt;Percentiles!$G$8,1,0)</f>
        <v>0</v>
      </c>
      <c r="S520">
        <f>IF(L520&lt;Percentiles!$G$9,1,0)</f>
        <v>1</v>
      </c>
      <c r="T520">
        <f>IF(L520&lt;Percentiles!$G$10,1,0)</f>
        <v>1</v>
      </c>
      <c r="U520">
        <f>IF(L520&lt;Percentiles!$G$11,1,0)</f>
        <v>1</v>
      </c>
    </row>
    <row r="521" spans="1:21" x14ac:dyDescent="0.35">
      <c r="A521" s="34">
        <f>Combined!A521</f>
        <v>280323</v>
      </c>
      <c r="B521" s="34">
        <f>Combined!B521</f>
        <v>21</v>
      </c>
      <c r="C521" s="36">
        <f>Combined!W521</f>
        <v>0.88106213797750577</v>
      </c>
      <c r="D521" s="36">
        <f>Combined!X521</f>
        <v>436.54557717745178</v>
      </c>
      <c r="E521" s="36">
        <f>Combined!Y521</f>
        <v>213.40784582928796</v>
      </c>
      <c r="F521" s="36">
        <f>Combined!Z521</f>
        <v>207.78314542911158</v>
      </c>
      <c r="G521" s="54">
        <f>IF(C521&lt;Percentiles!C$3, 1, IF(C521&lt;Percentiles!C$4, 2, IF(C521&lt;Percentiles!C$5, 3, IF(C521&lt;Percentiles!C$6, 4, IF(C521&lt;Percentiles!C$7, 5, IF(C521&lt;Percentiles!C$8, 6, IF(C521&lt;Percentiles!C$9, 7, IF(C521&lt;Percentiles!C$10, 8, IF(C521&lt;Percentiles!C$11, 9, IF(C521&lt;Percentiles!C$12, 10, 11))))))))))</f>
        <v>10</v>
      </c>
      <c r="H521" s="54">
        <f>IF(D521&lt;Percentiles!D$3, 1, IF(D521&lt;Percentiles!D$4, 2, IF(D521&lt;Percentiles!D$5, 3, IF(D521&lt;Percentiles!D$6, 4, IF(D521&lt;Percentiles!D$7, 5, IF(D521&lt;Percentiles!D$8, 6, IF(D521&lt;Percentiles!D$9, 7, IF(D521&lt;Percentiles!D$10, 8, IF(D521&lt;Percentiles!D$11, 9, IF(D521&lt;Percentiles!D$12, 10, 11))))))))))</f>
        <v>10</v>
      </c>
      <c r="I521" s="54">
        <f>IF(E521&lt;Percentiles!E$3, 1, IF(E521&lt;Percentiles!E$4, 2, IF(E521&lt;Percentiles!E$5, 3, IF(E521&lt;Percentiles!E$6, 4, IF(E521&lt;Percentiles!E$7, 5, IF(E521&lt;Percentiles!E$8, 6, IF(E521&lt;Percentiles!E$9, 7, IF(E521&lt;Percentiles!E$10, 8, IF(E521&lt;Percentiles!E$11, 9, IF(E521&lt;Percentiles!E$12, 10, 11))))))))))</f>
        <v>8</v>
      </c>
      <c r="J521" s="54">
        <f>IF(F521&lt;Percentiles!F$3, 1, IF(F521&lt;Percentiles!F$4, 2, IF(F521&lt;Percentiles!F$5, 3, IF(F521&lt;Percentiles!F$6, 4, IF(F521&lt;Percentiles!F$7, 5, IF(F521&lt;Percentiles!F$8, 6, IF(F521&lt;Percentiles!F$9, 7, IF(F521&lt;Percentiles!F$10, 8, IF(F521&lt;Percentiles!F$11, 9, IF(F521&lt;Percentiles!F$12, 10, 11))))))))))</f>
        <v>8</v>
      </c>
      <c r="K521" s="35">
        <f>Combined!AA521</f>
        <v>20</v>
      </c>
      <c r="L521" s="38">
        <f>Combined!AB521</f>
        <v>6.9454985354336634</v>
      </c>
      <c r="M521">
        <f>IF(L521&lt;Percentiles!$G$3,1,0)</f>
        <v>0</v>
      </c>
      <c r="N521">
        <f>IF(L521&lt;Percentiles!$G$4,1,0)</f>
        <v>0</v>
      </c>
      <c r="O521">
        <f>IF(L521&lt;Percentiles!$G$5,1,0)</f>
        <v>1</v>
      </c>
      <c r="P521">
        <f>IF(L521&lt;Percentiles!$G$6,1,0)</f>
        <v>1</v>
      </c>
      <c r="Q521">
        <f>IF(L521&lt;Percentiles!$G$7,1,0)</f>
        <v>1</v>
      </c>
      <c r="R521">
        <f>IF(L521&lt;Percentiles!$G$8,1,0)</f>
        <v>1</v>
      </c>
      <c r="S521">
        <f>IF(L521&lt;Percentiles!$G$9,1,0)</f>
        <v>1</v>
      </c>
      <c r="T521">
        <f>IF(L521&lt;Percentiles!$G$10,1,0)</f>
        <v>1</v>
      </c>
      <c r="U521">
        <f>IF(L521&lt;Percentiles!$G$11,1,0)</f>
        <v>1</v>
      </c>
    </row>
    <row r="522" spans="1:21" x14ac:dyDescent="0.35">
      <c r="A522" s="34">
        <f>Combined!A522</f>
        <v>280323</v>
      </c>
      <c r="B522" s="34">
        <f>Combined!B522</f>
        <v>22</v>
      </c>
      <c r="C522" s="36">
        <f>Combined!W522</f>
        <v>-0.35246231266986583</v>
      </c>
      <c r="D522" s="36">
        <f>Combined!X522</f>
        <v>129.70676246448491</v>
      </c>
      <c r="E522" s="36">
        <f>Combined!Y522</f>
        <v>38.645859759696847</v>
      </c>
      <c r="F522" s="36">
        <f>Combined!Z522</f>
        <v>8.6600767851711904</v>
      </c>
      <c r="G522" s="54">
        <f>IF(C522&lt;Percentiles!C$3, 1, IF(C522&lt;Percentiles!C$4, 2, IF(C522&lt;Percentiles!C$5, 3, IF(C522&lt;Percentiles!C$6, 4, IF(C522&lt;Percentiles!C$7, 5, IF(C522&lt;Percentiles!C$8, 6, IF(C522&lt;Percentiles!C$9, 7, IF(C522&lt;Percentiles!C$10, 8, IF(C522&lt;Percentiles!C$11, 9, IF(C522&lt;Percentiles!C$12, 10, 11))))))))))</f>
        <v>6</v>
      </c>
      <c r="H522" s="54">
        <f>IF(D522&lt;Percentiles!D$3, 1, IF(D522&lt;Percentiles!D$4, 2, IF(D522&lt;Percentiles!D$5, 3, IF(D522&lt;Percentiles!D$6, 4, IF(D522&lt;Percentiles!D$7, 5, IF(D522&lt;Percentiles!D$8, 6, IF(D522&lt;Percentiles!D$9, 7, IF(D522&lt;Percentiles!D$10, 8, IF(D522&lt;Percentiles!D$11, 9, IF(D522&lt;Percentiles!D$12, 10, 11))))))))))</f>
        <v>6</v>
      </c>
      <c r="I522" s="54">
        <f>IF(E522&lt;Percentiles!E$3, 1, IF(E522&lt;Percentiles!E$4, 2, IF(E522&lt;Percentiles!E$5, 3, IF(E522&lt;Percentiles!E$6, 4, IF(E522&lt;Percentiles!E$7, 5, IF(E522&lt;Percentiles!E$8, 6, IF(E522&lt;Percentiles!E$9, 7, IF(E522&lt;Percentiles!E$10, 8, IF(E522&lt;Percentiles!E$11, 9, IF(E522&lt;Percentiles!E$12, 10, 11))))))))))</f>
        <v>7</v>
      </c>
      <c r="J522" s="54">
        <f>IF(F522&lt;Percentiles!F$3, 1, IF(F522&lt;Percentiles!F$4, 2, IF(F522&lt;Percentiles!F$5, 3, IF(F522&lt;Percentiles!F$6, 4, IF(F522&lt;Percentiles!F$7, 5, IF(F522&lt;Percentiles!F$8, 6, IF(F522&lt;Percentiles!F$9, 7, IF(F522&lt;Percentiles!F$10, 8, IF(F522&lt;Percentiles!F$11, 9, IF(F522&lt;Percentiles!F$12, 10, 11))))))))))</f>
        <v>1</v>
      </c>
      <c r="K522" s="35">
        <f>Combined!AA522</f>
        <v>20</v>
      </c>
      <c r="L522" s="38">
        <f>Combined!AB522</f>
        <v>10.2215473044341</v>
      </c>
      <c r="M522">
        <f>IF(L522&lt;Percentiles!$G$3,1,0)</f>
        <v>0</v>
      </c>
      <c r="N522">
        <f>IF(L522&lt;Percentiles!$G$4,1,0)</f>
        <v>0</v>
      </c>
      <c r="O522">
        <f>IF(L522&lt;Percentiles!$G$5,1,0)</f>
        <v>1</v>
      </c>
      <c r="P522">
        <f>IF(L522&lt;Percentiles!$G$6,1,0)</f>
        <v>1</v>
      </c>
      <c r="Q522">
        <f>IF(L522&lt;Percentiles!$G$7,1,0)</f>
        <v>1</v>
      </c>
      <c r="R522">
        <f>IF(L522&lt;Percentiles!$G$8,1,0)</f>
        <v>1</v>
      </c>
      <c r="S522">
        <f>IF(L522&lt;Percentiles!$G$9,1,0)</f>
        <v>1</v>
      </c>
      <c r="T522">
        <f>IF(L522&lt;Percentiles!$G$10,1,0)</f>
        <v>1</v>
      </c>
      <c r="U522">
        <f>IF(L522&lt;Percentiles!$G$11,1,0)</f>
        <v>1</v>
      </c>
    </row>
    <row r="523" spans="1:21" x14ac:dyDescent="0.35">
      <c r="A523" s="34">
        <f>Combined!A523</f>
        <v>280323</v>
      </c>
      <c r="B523" s="34">
        <f>Combined!B523</f>
        <v>23</v>
      </c>
      <c r="C523" s="36">
        <f>Combined!W523</f>
        <v>-0.16403414694881763</v>
      </c>
      <c r="D523" s="36">
        <f>Combined!X523</f>
        <v>112.44650057202122</v>
      </c>
      <c r="E523" s="36">
        <f>Combined!Y523</f>
        <v>33.993537998014936</v>
      </c>
      <c r="F523" s="36">
        <f>Combined!Z523</f>
        <v>29.505320686879251</v>
      </c>
      <c r="G523" s="54">
        <f>IF(C523&lt;Percentiles!C$3, 1, IF(C523&lt;Percentiles!C$4, 2, IF(C523&lt;Percentiles!C$5, 3, IF(C523&lt;Percentiles!C$6, 4, IF(C523&lt;Percentiles!C$7, 5, IF(C523&lt;Percentiles!C$8, 6, IF(C523&lt;Percentiles!C$9, 7, IF(C523&lt;Percentiles!C$10, 8, IF(C523&lt;Percentiles!C$11, 9, IF(C523&lt;Percentiles!C$12, 10, 11))))))))))</f>
        <v>8</v>
      </c>
      <c r="H523" s="54">
        <f>IF(D523&lt;Percentiles!D$3, 1, IF(D523&lt;Percentiles!D$4, 2, IF(D523&lt;Percentiles!D$5, 3, IF(D523&lt;Percentiles!D$6, 4, IF(D523&lt;Percentiles!D$7, 5, IF(D523&lt;Percentiles!D$8, 6, IF(D523&lt;Percentiles!D$9, 7, IF(D523&lt;Percentiles!D$10, 8, IF(D523&lt;Percentiles!D$11, 9, IF(D523&lt;Percentiles!D$12, 10, 11))))))))))</f>
        <v>5</v>
      </c>
      <c r="I523" s="54">
        <f>IF(E523&lt;Percentiles!E$3, 1, IF(E523&lt;Percentiles!E$4, 2, IF(E523&lt;Percentiles!E$5, 3, IF(E523&lt;Percentiles!E$6, 4, IF(E523&lt;Percentiles!E$7, 5, IF(E523&lt;Percentiles!E$8, 6, IF(E523&lt;Percentiles!E$9, 7, IF(E523&lt;Percentiles!E$10, 8, IF(E523&lt;Percentiles!E$11, 9, IF(E523&lt;Percentiles!E$12, 10, 11))))))))))</f>
        <v>6</v>
      </c>
      <c r="J523" s="54">
        <f>IF(F523&lt;Percentiles!F$3, 1, IF(F523&lt;Percentiles!F$4, 2, IF(F523&lt;Percentiles!F$5, 3, IF(F523&lt;Percentiles!F$6, 4, IF(F523&lt;Percentiles!F$7, 5, IF(F523&lt;Percentiles!F$8, 6, IF(F523&lt;Percentiles!F$9, 7, IF(F523&lt;Percentiles!F$10, 8, IF(F523&lt;Percentiles!F$11, 9, IF(F523&lt;Percentiles!F$12, 10, 11))))))))))</f>
        <v>3</v>
      </c>
      <c r="K523" s="35">
        <f>Combined!AA523</f>
        <v>20</v>
      </c>
      <c r="L523" s="38">
        <f>Combined!AB523</f>
        <v>51.929070983758521</v>
      </c>
      <c r="M523">
        <f>IF(L523&lt;Percentiles!$G$3,1,0)</f>
        <v>0</v>
      </c>
      <c r="N523">
        <f>IF(L523&lt;Percentiles!$G$4,1,0)</f>
        <v>0</v>
      </c>
      <c r="O523">
        <f>IF(L523&lt;Percentiles!$G$5,1,0)</f>
        <v>0</v>
      </c>
      <c r="P523">
        <f>IF(L523&lt;Percentiles!$G$6,1,0)</f>
        <v>0</v>
      </c>
      <c r="Q523">
        <f>IF(L523&lt;Percentiles!$G$7,1,0)</f>
        <v>0</v>
      </c>
      <c r="R523">
        <f>IF(L523&lt;Percentiles!$G$8,1,0)</f>
        <v>0</v>
      </c>
      <c r="S523">
        <f>IF(L523&lt;Percentiles!$G$9,1,0)</f>
        <v>1</v>
      </c>
      <c r="T523">
        <f>IF(L523&lt;Percentiles!$G$10,1,0)</f>
        <v>1</v>
      </c>
      <c r="U523">
        <f>IF(L523&lt;Percentiles!$G$11,1,0)</f>
        <v>1</v>
      </c>
    </row>
    <row r="524" spans="1:21" x14ac:dyDescent="0.35">
      <c r="A524" s="34">
        <f>Combined!A524</f>
        <v>280323</v>
      </c>
      <c r="B524" s="34">
        <f>Combined!B524</f>
        <v>24</v>
      </c>
      <c r="C524" s="36">
        <f>Combined!W524</f>
        <v>-0.27398333992701451</v>
      </c>
      <c r="D524" s="36">
        <f>Combined!X524</f>
        <v>131.01234169919559</v>
      </c>
      <c r="E524" s="36">
        <f>Combined!Y524</f>
        <v>35.866760417003846</v>
      </c>
      <c r="F524" s="36">
        <f>Combined!Z524</f>
        <v>1.7897819623161983</v>
      </c>
      <c r="G524" s="54">
        <f>IF(C524&lt;Percentiles!C$3, 1, IF(C524&lt;Percentiles!C$4, 2, IF(C524&lt;Percentiles!C$5, 3, IF(C524&lt;Percentiles!C$6, 4, IF(C524&lt;Percentiles!C$7, 5, IF(C524&lt;Percentiles!C$8, 6, IF(C524&lt;Percentiles!C$9, 7, IF(C524&lt;Percentiles!C$10, 8, IF(C524&lt;Percentiles!C$11, 9, IF(C524&lt;Percentiles!C$12, 10, 11))))))))))</f>
        <v>7</v>
      </c>
      <c r="H524" s="54">
        <f>IF(D524&lt;Percentiles!D$3, 1, IF(D524&lt;Percentiles!D$4, 2, IF(D524&lt;Percentiles!D$5, 3, IF(D524&lt;Percentiles!D$6, 4, IF(D524&lt;Percentiles!D$7, 5, IF(D524&lt;Percentiles!D$8, 6, IF(D524&lt;Percentiles!D$9, 7, IF(D524&lt;Percentiles!D$10, 8, IF(D524&lt;Percentiles!D$11, 9, IF(D524&lt;Percentiles!D$12, 10, 11))))))))))</f>
        <v>7</v>
      </c>
      <c r="I524" s="54">
        <f>IF(E524&lt;Percentiles!E$3, 1, IF(E524&lt;Percentiles!E$4, 2, IF(E524&lt;Percentiles!E$5, 3, IF(E524&lt;Percentiles!E$6, 4, IF(E524&lt;Percentiles!E$7, 5, IF(E524&lt;Percentiles!E$8, 6, IF(E524&lt;Percentiles!E$9, 7, IF(E524&lt;Percentiles!E$10, 8, IF(E524&lt;Percentiles!E$11, 9, IF(E524&lt;Percentiles!E$12, 10, 11))))))))))</f>
        <v>6</v>
      </c>
      <c r="J524" s="54">
        <f>IF(F524&lt;Percentiles!F$3, 1, IF(F524&lt;Percentiles!F$4, 2, IF(F524&lt;Percentiles!F$5, 3, IF(F524&lt;Percentiles!F$6, 4, IF(F524&lt;Percentiles!F$7, 5, IF(F524&lt;Percentiles!F$8, 6, IF(F524&lt;Percentiles!F$9, 7, IF(F524&lt;Percentiles!F$10, 8, IF(F524&lt;Percentiles!F$11, 9, IF(F524&lt;Percentiles!F$12, 10, 11))))))))))</f>
        <v>1</v>
      </c>
      <c r="K524" s="35">
        <f>Combined!AA524</f>
        <v>20</v>
      </c>
      <c r="L524" s="38">
        <f>Combined!AB524</f>
        <v>9.6750635930113216</v>
      </c>
      <c r="M524">
        <f>IF(L524&lt;Percentiles!$G$3,1,0)</f>
        <v>0</v>
      </c>
      <c r="N524">
        <f>IF(L524&lt;Percentiles!$G$4,1,0)</f>
        <v>0</v>
      </c>
      <c r="O524">
        <f>IF(L524&lt;Percentiles!$G$5,1,0)</f>
        <v>1</v>
      </c>
      <c r="P524">
        <f>IF(L524&lt;Percentiles!$G$6,1,0)</f>
        <v>1</v>
      </c>
      <c r="Q524">
        <f>IF(L524&lt;Percentiles!$G$7,1,0)</f>
        <v>1</v>
      </c>
      <c r="R524">
        <f>IF(L524&lt;Percentiles!$G$8,1,0)</f>
        <v>1</v>
      </c>
      <c r="S524">
        <f>IF(L524&lt;Percentiles!$G$9,1,0)</f>
        <v>1</v>
      </c>
      <c r="T524">
        <f>IF(L524&lt;Percentiles!$G$10,1,0)</f>
        <v>1</v>
      </c>
      <c r="U524">
        <f>IF(L524&lt;Percentiles!$G$11,1,0)</f>
        <v>1</v>
      </c>
    </row>
    <row r="525" spans="1:21" x14ac:dyDescent="0.35">
      <c r="A525" s="34">
        <f>Combined!A525</f>
        <v>280323</v>
      </c>
      <c r="B525" s="34">
        <f>Combined!B525</f>
        <v>25</v>
      </c>
      <c r="C525" s="36">
        <f>Combined!W525</f>
        <v>0.56706908365957009</v>
      </c>
      <c r="D525" s="36">
        <f>Combined!X525</f>
        <v>132.0291860051172</v>
      </c>
      <c r="E525" s="36">
        <f>Combined!Y525</f>
        <v>38.592975944481161</v>
      </c>
      <c r="F525" s="36">
        <f>Combined!Z525</f>
        <v>42.688753070175053</v>
      </c>
      <c r="G525" s="54">
        <f>IF(C525&lt;Percentiles!C$3, 1, IF(C525&lt;Percentiles!C$4, 2, IF(C525&lt;Percentiles!C$5, 3, IF(C525&lt;Percentiles!C$6, 4, IF(C525&lt;Percentiles!C$7, 5, IF(C525&lt;Percentiles!C$8, 6, IF(C525&lt;Percentiles!C$9, 7, IF(C525&lt;Percentiles!C$10, 8, IF(C525&lt;Percentiles!C$11, 9, IF(C525&lt;Percentiles!C$12, 10, 11))))))))))</f>
        <v>9</v>
      </c>
      <c r="H525" s="54">
        <f>IF(D525&lt;Percentiles!D$3, 1, IF(D525&lt;Percentiles!D$4, 2, IF(D525&lt;Percentiles!D$5, 3, IF(D525&lt;Percentiles!D$6, 4, IF(D525&lt;Percentiles!D$7, 5, IF(D525&lt;Percentiles!D$8, 6, IF(D525&lt;Percentiles!D$9, 7, IF(D525&lt;Percentiles!D$10, 8, IF(D525&lt;Percentiles!D$11, 9, IF(D525&lt;Percentiles!D$12, 10, 11))))))))))</f>
        <v>7</v>
      </c>
      <c r="I525" s="54">
        <f>IF(E525&lt;Percentiles!E$3, 1, IF(E525&lt;Percentiles!E$4, 2, IF(E525&lt;Percentiles!E$5, 3, IF(E525&lt;Percentiles!E$6, 4, IF(E525&lt;Percentiles!E$7, 5, IF(E525&lt;Percentiles!E$8, 6, IF(E525&lt;Percentiles!E$9, 7, IF(E525&lt;Percentiles!E$10, 8, IF(E525&lt;Percentiles!E$11, 9, IF(E525&lt;Percentiles!E$12, 10, 11))))))))))</f>
        <v>7</v>
      </c>
      <c r="J525" s="54">
        <f>IF(F525&lt;Percentiles!F$3, 1, IF(F525&lt;Percentiles!F$4, 2, IF(F525&lt;Percentiles!F$5, 3, IF(F525&lt;Percentiles!F$6, 4, IF(F525&lt;Percentiles!F$7, 5, IF(F525&lt;Percentiles!F$8, 6, IF(F525&lt;Percentiles!F$9, 7, IF(F525&lt;Percentiles!F$10, 8, IF(F525&lt;Percentiles!F$11, 9, IF(F525&lt;Percentiles!F$12, 10, 11))))))))))</f>
        <v>5</v>
      </c>
      <c r="K525" s="35">
        <f>Combined!AA525</f>
        <v>20</v>
      </c>
      <c r="L525" s="38">
        <f>Combined!AB525</f>
        <v>6.7078987735608262</v>
      </c>
      <c r="M525">
        <f>IF(L525&lt;Percentiles!$G$3,1,0)</f>
        <v>0</v>
      </c>
      <c r="N525">
        <f>IF(L525&lt;Percentiles!$G$4,1,0)</f>
        <v>0</v>
      </c>
      <c r="O525">
        <f>IF(L525&lt;Percentiles!$G$5,1,0)</f>
        <v>1</v>
      </c>
      <c r="P525">
        <f>IF(L525&lt;Percentiles!$G$6,1,0)</f>
        <v>1</v>
      </c>
      <c r="Q525">
        <f>IF(L525&lt;Percentiles!$G$7,1,0)</f>
        <v>1</v>
      </c>
      <c r="R525">
        <f>IF(L525&lt;Percentiles!$G$8,1,0)</f>
        <v>1</v>
      </c>
      <c r="S525">
        <f>IF(L525&lt;Percentiles!$G$9,1,0)</f>
        <v>1</v>
      </c>
      <c r="T525">
        <f>IF(L525&lt;Percentiles!$G$10,1,0)</f>
        <v>1</v>
      </c>
      <c r="U525">
        <f>IF(L525&lt;Percentiles!$G$11,1,0)</f>
        <v>1</v>
      </c>
    </row>
    <row r="526" spans="1:21" x14ac:dyDescent="0.35">
      <c r="A526" s="34">
        <f>Combined!A526</f>
        <v>280323</v>
      </c>
      <c r="B526" s="34">
        <f>Combined!B526</f>
        <v>26</v>
      </c>
      <c r="C526" s="36">
        <f>Combined!W526</f>
        <v>-0.31223117409270751</v>
      </c>
      <c r="D526" s="36">
        <f>Combined!X526</f>
        <v>132.62439308653057</v>
      </c>
      <c r="E526" s="36">
        <f>Combined!Y526</f>
        <v>36.086432106524967</v>
      </c>
      <c r="F526" s="36">
        <f>Combined!Z526</f>
        <v>35.586609408160925</v>
      </c>
      <c r="G526" s="54">
        <f>IF(C526&lt;Percentiles!C$3, 1, IF(C526&lt;Percentiles!C$4, 2, IF(C526&lt;Percentiles!C$5, 3, IF(C526&lt;Percentiles!C$6, 4, IF(C526&lt;Percentiles!C$7, 5, IF(C526&lt;Percentiles!C$8, 6, IF(C526&lt;Percentiles!C$9, 7, IF(C526&lt;Percentiles!C$10, 8, IF(C526&lt;Percentiles!C$11, 9, IF(C526&lt;Percentiles!C$12, 10, 11))))))))))</f>
        <v>7</v>
      </c>
      <c r="H526" s="54">
        <f>IF(D526&lt;Percentiles!D$3, 1, IF(D526&lt;Percentiles!D$4, 2, IF(D526&lt;Percentiles!D$5, 3, IF(D526&lt;Percentiles!D$6, 4, IF(D526&lt;Percentiles!D$7, 5, IF(D526&lt;Percentiles!D$8, 6, IF(D526&lt;Percentiles!D$9, 7, IF(D526&lt;Percentiles!D$10, 8, IF(D526&lt;Percentiles!D$11, 9, IF(D526&lt;Percentiles!D$12, 10, 11))))))))))</f>
        <v>7</v>
      </c>
      <c r="I526" s="54">
        <f>IF(E526&lt;Percentiles!E$3, 1, IF(E526&lt;Percentiles!E$4, 2, IF(E526&lt;Percentiles!E$5, 3, IF(E526&lt;Percentiles!E$6, 4, IF(E526&lt;Percentiles!E$7, 5, IF(E526&lt;Percentiles!E$8, 6, IF(E526&lt;Percentiles!E$9, 7, IF(E526&lt;Percentiles!E$10, 8, IF(E526&lt;Percentiles!E$11, 9, IF(E526&lt;Percentiles!E$12, 10, 11))))))))))</f>
        <v>7</v>
      </c>
      <c r="J526" s="54">
        <f>IF(F526&lt;Percentiles!F$3, 1, IF(F526&lt;Percentiles!F$4, 2, IF(F526&lt;Percentiles!F$5, 3, IF(F526&lt;Percentiles!F$6, 4, IF(F526&lt;Percentiles!F$7, 5, IF(F526&lt;Percentiles!F$8, 6, IF(F526&lt;Percentiles!F$9, 7, IF(F526&lt;Percentiles!F$10, 8, IF(F526&lt;Percentiles!F$11, 9, IF(F526&lt;Percentiles!F$12, 10, 11))))))))))</f>
        <v>4</v>
      </c>
      <c r="K526" s="35">
        <f>Combined!AA526</f>
        <v>20</v>
      </c>
      <c r="L526" s="38">
        <f>Combined!AB526</f>
        <v>17.06356390470977</v>
      </c>
      <c r="M526">
        <f>IF(L526&lt;Percentiles!$G$3,1,0)</f>
        <v>0</v>
      </c>
      <c r="N526">
        <f>IF(L526&lt;Percentiles!$G$4,1,0)</f>
        <v>0</v>
      </c>
      <c r="O526">
        <f>IF(L526&lt;Percentiles!$G$5,1,0)</f>
        <v>0</v>
      </c>
      <c r="P526">
        <f>IF(L526&lt;Percentiles!$G$6,1,0)</f>
        <v>1</v>
      </c>
      <c r="Q526">
        <f>IF(L526&lt;Percentiles!$G$7,1,0)</f>
        <v>1</v>
      </c>
      <c r="R526">
        <f>IF(L526&lt;Percentiles!$G$8,1,0)</f>
        <v>1</v>
      </c>
      <c r="S526">
        <f>IF(L526&lt;Percentiles!$G$9,1,0)</f>
        <v>1</v>
      </c>
      <c r="T526">
        <f>IF(L526&lt;Percentiles!$G$10,1,0)</f>
        <v>1</v>
      </c>
      <c r="U526">
        <f>IF(L526&lt;Percentiles!$G$11,1,0)</f>
        <v>1</v>
      </c>
    </row>
    <row r="527" spans="1:21" x14ac:dyDescent="0.35">
      <c r="A527" s="34">
        <f>Combined!A527</f>
        <v>280323</v>
      </c>
      <c r="B527" s="34">
        <f>Combined!B527</f>
        <v>27</v>
      </c>
      <c r="C527" s="36">
        <f>Combined!W527</f>
        <v>-0.23858621904111185</v>
      </c>
      <c r="D527" s="36">
        <f>Combined!X527</f>
        <v>80.151040507887899</v>
      </c>
      <c r="E527" s="36">
        <f>Combined!Y527</f>
        <v>27.022062898654767</v>
      </c>
      <c r="F527" s="36">
        <f>Combined!Z527</f>
        <v>18.397559655756055</v>
      </c>
      <c r="G527" s="54">
        <f>IF(C527&lt;Percentiles!C$3, 1, IF(C527&lt;Percentiles!C$4, 2, IF(C527&lt;Percentiles!C$5, 3, IF(C527&lt;Percentiles!C$6, 4, IF(C527&lt;Percentiles!C$7, 5, IF(C527&lt;Percentiles!C$8, 6, IF(C527&lt;Percentiles!C$9, 7, IF(C527&lt;Percentiles!C$10, 8, IF(C527&lt;Percentiles!C$11, 9, IF(C527&lt;Percentiles!C$12, 10, 11))))))))))</f>
        <v>8</v>
      </c>
      <c r="H527" s="54">
        <f>IF(D527&lt;Percentiles!D$3, 1, IF(D527&lt;Percentiles!D$4, 2, IF(D527&lt;Percentiles!D$5, 3, IF(D527&lt;Percentiles!D$6, 4, IF(D527&lt;Percentiles!D$7, 5, IF(D527&lt;Percentiles!D$8, 6, IF(D527&lt;Percentiles!D$9, 7, IF(D527&lt;Percentiles!D$10, 8, IF(D527&lt;Percentiles!D$11, 9, IF(D527&lt;Percentiles!D$12, 10, 11))))))))))</f>
        <v>5</v>
      </c>
      <c r="I527" s="54">
        <f>IF(E527&lt;Percentiles!E$3, 1, IF(E527&lt;Percentiles!E$4, 2, IF(E527&lt;Percentiles!E$5, 3, IF(E527&lt;Percentiles!E$6, 4, IF(E527&lt;Percentiles!E$7, 5, IF(E527&lt;Percentiles!E$8, 6, IF(E527&lt;Percentiles!E$9, 7, IF(E527&lt;Percentiles!E$10, 8, IF(E527&lt;Percentiles!E$11, 9, IF(E527&lt;Percentiles!E$12, 10, 11))))))))))</f>
        <v>5</v>
      </c>
      <c r="J527" s="54">
        <f>IF(F527&lt;Percentiles!F$3, 1, IF(F527&lt;Percentiles!F$4, 2, IF(F527&lt;Percentiles!F$5, 3, IF(F527&lt;Percentiles!F$6, 4, IF(F527&lt;Percentiles!F$7, 5, IF(F527&lt;Percentiles!F$8, 6, IF(F527&lt;Percentiles!F$9, 7, IF(F527&lt;Percentiles!F$10, 8, IF(F527&lt;Percentiles!F$11, 9, IF(F527&lt;Percentiles!F$12, 10, 11))))))))))</f>
        <v>2</v>
      </c>
      <c r="K527" s="35">
        <f>Combined!AA527</f>
        <v>20</v>
      </c>
      <c r="L527" s="38">
        <f>Combined!AB527</f>
        <v>56.615864029635127</v>
      </c>
      <c r="M527">
        <f>IF(L527&lt;Percentiles!$G$3,1,0)</f>
        <v>0</v>
      </c>
      <c r="N527">
        <f>IF(L527&lt;Percentiles!$G$4,1,0)</f>
        <v>0</v>
      </c>
      <c r="O527">
        <f>IF(L527&lt;Percentiles!$G$5,1,0)</f>
        <v>0</v>
      </c>
      <c r="P527">
        <f>IF(L527&lt;Percentiles!$G$6,1,0)</f>
        <v>0</v>
      </c>
      <c r="Q527">
        <f>IF(L527&lt;Percentiles!$G$7,1,0)</f>
        <v>0</v>
      </c>
      <c r="R527">
        <f>IF(L527&lt;Percentiles!$G$8,1,0)</f>
        <v>0</v>
      </c>
      <c r="S527">
        <f>IF(L527&lt;Percentiles!$G$9,1,0)</f>
        <v>1</v>
      </c>
      <c r="T527">
        <f>IF(L527&lt;Percentiles!$G$10,1,0)</f>
        <v>1</v>
      </c>
      <c r="U527">
        <f>IF(L527&lt;Percentiles!$G$11,1,0)</f>
        <v>1</v>
      </c>
    </row>
    <row r="528" spans="1:21" x14ac:dyDescent="0.35">
      <c r="A528" s="34">
        <f>Combined!A528</f>
        <v>280323</v>
      </c>
      <c r="B528" s="34">
        <f>Combined!B528</f>
        <v>28</v>
      </c>
      <c r="C528" s="36">
        <f>Combined!W528</f>
        <v>-0.27760223227071162</v>
      </c>
      <c r="D528" s="36">
        <f>Combined!X528</f>
        <v>106.10670909420516</v>
      </c>
      <c r="E528" s="36">
        <f>Combined!Y528</f>
        <v>32.082972078847142</v>
      </c>
      <c r="F528" s="36">
        <f>Combined!Z528</f>
        <v>36.826734770538224</v>
      </c>
      <c r="G528" s="54">
        <f>IF(C528&lt;Percentiles!C$3, 1, IF(C528&lt;Percentiles!C$4, 2, IF(C528&lt;Percentiles!C$5, 3, IF(C528&lt;Percentiles!C$6, 4, IF(C528&lt;Percentiles!C$7, 5, IF(C528&lt;Percentiles!C$8, 6, IF(C528&lt;Percentiles!C$9, 7, IF(C528&lt;Percentiles!C$10, 8, IF(C528&lt;Percentiles!C$11, 9, IF(C528&lt;Percentiles!C$12, 10, 11))))))))))</f>
        <v>7</v>
      </c>
      <c r="H528" s="54">
        <f>IF(D528&lt;Percentiles!D$3, 1, IF(D528&lt;Percentiles!D$4, 2, IF(D528&lt;Percentiles!D$5, 3, IF(D528&lt;Percentiles!D$6, 4, IF(D528&lt;Percentiles!D$7, 5, IF(D528&lt;Percentiles!D$8, 6, IF(D528&lt;Percentiles!D$9, 7, IF(D528&lt;Percentiles!D$10, 8, IF(D528&lt;Percentiles!D$11, 9, IF(D528&lt;Percentiles!D$12, 10, 11))))))))))</f>
        <v>5</v>
      </c>
      <c r="I528" s="54">
        <f>IF(E528&lt;Percentiles!E$3, 1, IF(E528&lt;Percentiles!E$4, 2, IF(E528&lt;Percentiles!E$5, 3, IF(E528&lt;Percentiles!E$6, 4, IF(E528&lt;Percentiles!E$7, 5, IF(E528&lt;Percentiles!E$8, 6, IF(E528&lt;Percentiles!E$9, 7, IF(E528&lt;Percentiles!E$10, 8, IF(E528&lt;Percentiles!E$11, 9, IF(E528&lt;Percentiles!E$12, 10, 11))))))))))</f>
        <v>6</v>
      </c>
      <c r="J528" s="54">
        <f>IF(F528&lt;Percentiles!F$3, 1, IF(F528&lt;Percentiles!F$4, 2, IF(F528&lt;Percentiles!F$5, 3, IF(F528&lt;Percentiles!F$6, 4, IF(F528&lt;Percentiles!F$7, 5, IF(F528&lt;Percentiles!F$8, 6, IF(F528&lt;Percentiles!F$9, 7, IF(F528&lt;Percentiles!F$10, 8, IF(F528&lt;Percentiles!F$11, 9, IF(F528&lt;Percentiles!F$12, 10, 11))))))))))</f>
        <v>4</v>
      </c>
      <c r="K528" s="35">
        <f>Combined!AA528</f>
        <v>20</v>
      </c>
      <c r="L528" s="38">
        <f>Combined!AB528</f>
        <v>22.512266825106721</v>
      </c>
      <c r="M528">
        <f>IF(L528&lt;Percentiles!$G$3,1,0)</f>
        <v>0</v>
      </c>
      <c r="N528">
        <f>IF(L528&lt;Percentiles!$G$4,1,0)</f>
        <v>0</v>
      </c>
      <c r="O528">
        <f>IF(L528&lt;Percentiles!$G$5,1,0)</f>
        <v>0</v>
      </c>
      <c r="P528">
        <f>IF(L528&lt;Percentiles!$G$6,1,0)</f>
        <v>0</v>
      </c>
      <c r="Q528">
        <f>IF(L528&lt;Percentiles!$G$7,1,0)</f>
        <v>1</v>
      </c>
      <c r="R528">
        <f>IF(L528&lt;Percentiles!$G$8,1,0)</f>
        <v>1</v>
      </c>
      <c r="S528">
        <f>IF(L528&lt;Percentiles!$G$9,1,0)</f>
        <v>1</v>
      </c>
      <c r="T528">
        <f>IF(L528&lt;Percentiles!$G$10,1,0)</f>
        <v>1</v>
      </c>
      <c r="U528">
        <f>IF(L528&lt;Percentiles!$G$11,1,0)</f>
        <v>1</v>
      </c>
    </row>
    <row r="529" spans="1:21" x14ac:dyDescent="0.35">
      <c r="A529" s="34">
        <f>Combined!A529</f>
        <v>280323</v>
      </c>
      <c r="B529" s="34">
        <f>Combined!B529</f>
        <v>29</v>
      </c>
      <c r="C529" s="36">
        <f>Combined!W529</f>
        <v>-0.25313599994088704</v>
      </c>
      <c r="D529" s="36">
        <f>Combined!X529</f>
        <v>122.08556410177606</v>
      </c>
      <c r="E529" s="36">
        <f>Combined!Y529</f>
        <v>35.671485900109076</v>
      </c>
      <c r="F529" s="36">
        <f>Combined!Z529</f>
        <v>8.3656115399295601</v>
      </c>
      <c r="G529" s="54">
        <f>IF(C529&lt;Percentiles!C$3, 1, IF(C529&lt;Percentiles!C$4, 2, IF(C529&lt;Percentiles!C$5, 3, IF(C529&lt;Percentiles!C$6, 4, IF(C529&lt;Percentiles!C$7, 5, IF(C529&lt;Percentiles!C$8, 6, IF(C529&lt;Percentiles!C$9, 7, IF(C529&lt;Percentiles!C$10, 8, IF(C529&lt;Percentiles!C$11, 9, IF(C529&lt;Percentiles!C$12, 10, 11))))))))))</f>
        <v>7</v>
      </c>
      <c r="H529" s="54">
        <f>IF(D529&lt;Percentiles!D$3, 1, IF(D529&lt;Percentiles!D$4, 2, IF(D529&lt;Percentiles!D$5, 3, IF(D529&lt;Percentiles!D$6, 4, IF(D529&lt;Percentiles!D$7, 5, IF(D529&lt;Percentiles!D$8, 6, IF(D529&lt;Percentiles!D$9, 7, IF(D529&lt;Percentiles!D$10, 8, IF(D529&lt;Percentiles!D$11, 9, IF(D529&lt;Percentiles!D$12, 10, 11))))))))))</f>
        <v>6</v>
      </c>
      <c r="I529" s="54">
        <f>IF(E529&lt;Percentiles!E$3, 1, IF(E529&lt;Percentiles!E$4, 2, IF(E529&lt;Percentiles!E$5, 3, IF(E529&lt;Percentiles!E$6, 4, IF(E529&lt;Percentiles!E$7, 5, IF(E529&lt;Percentiles!E$8, 6, IF(E529&lt;Percentiles!E$9, 7, IF(E529&lt;Percentiles!E$10, 8, IF(E529&lt;Percentiles!E$11, 9, IF(E529&lt;Percentiles!E$12, 10, 11))))))))))</f>
        <v>6</v>
      </c>
      <c r="J529" s="54">
        <f>IF(F529&lt;Percentiles!F$3, 1, IF(F529&lt;Percentiles!F$4, 2, IF(F529&lt;Percentiles!F$5, 3, IF(F529&lt;Percentiles!F$6, 4, IF(F529&lt;Percentiles!F$7, 5, IF(F529&lt;Percentiles!F$8, 6, IF(F529&lt;Percentiles!F$9, 7, IF(F529&lt;Percentiles!F$10, 8, IF(F529&lt;Percentiles!F$11, 9, IF(F529&lt;Percentiles!F$12, 10, 11))))))))))</f>
        <v>1</v>
      </c>
      <c r="K529" s="35">
        <f>Combined!AA529</f>
        <v>20</v>
      </c>
      <c r="L529" s="38">
        <f>Combined!AB529</f>
        <v>41.97313577713652</v>
      </c>
      <c r="M529">
        <f>IF(L529&lt;Percentiles!$G$3,1,0)</f>
        <v>0</v>
      </c>
      <c r="N529">
        <f>IF(L529&lt;Percentiles!$G$4,1,0)</f>
        <v>0</v>
      </c>
      <c r="O529">
        <f>IF(L529&lt;Percentiles!$G$5,1,0)</f>
        <v>0</v>
      </c>
      <c r="P529">
        <f>IF(L529&lt;Percentiles!$G$6,1,0)</f>
        <v>0</v>
      </c>
      <c r="Q529">
        <f>IF(L529&lt;Percentiles!$G$7,1,0)</f>
        <v>0</v>
      </c>
      <c r="R529">
        <f>IF(L529&lt;Percentiles!$G$8,1,0)</f>
        <v>1</v>
      </c>
      <c r="S529">
        <f>IF(L529&lt;Percentiles!$G$9,1,0)</f>
        <v>1</v>
      </c>
      <c r="T529">
        <f>IF(L529&lt;Percentiles!$G$10,1,0)</f>
        <v>1</v>
      </c>
      <c r="U529">
        <f>IF(L529&lt;Percentiles!$G$11,1,0)</f>
        <v>1</v>
      </c>
    </row>
    <row r="530" spans="1:21" x14ac:dyDescent="0.35">
      <c r="A530" s="34">
        <f>Combined!A530</f>
        <v>280323</v>
      </c>
      <c r="B530" s="34">
        <f>Combined!B530</f>
        <v>30</v>
      </c>
      <c r="C530" s="36">
        <f>Combined!W530</f>
        <v>-0.17375627446770051</v>
      </c>
      <c r="D530" s="36">
        <f>Combined!X530</f>
        <v>115.34403344369932</v>
      </c>
      <c r="E530" s="36">
        <f>Combined!Y530</f>
        <v>32.275797031346592</v>
      </c>
      <c r="F530" s="36">
        <f>Combined!Z530</f>
        <v>54.011354422405837</v>
      </c>
      <c r="G530" s="54">
        <f>IF(C530&lt;Percentiles!C$3, 1, IF(C530&lt;Percentiles!C$4, 2, IF(C530&lt;Percentiles!C$5, 3, IF(C530&lt;Percentiles!C$6, 4, IF(C530&lt;Percentiles!C$7, 5, IF(C530&lt;Percentiles!C$8, 6, IF(C530&lt;Percentiles!C$9, 7, IF(C530&lt;Percentiles!C$10, 8, IF(C530&lt;Percentiles!C$11, 9, IF(C530&lt;Percentiles!C$12, 10, 11))))))))))</f>
        <v>8</v>
      </c>
      <c r="H530" s="54">
        <f>IF(D530&lt;Percentiles!D$3, 1, IF(D530&lt;Percentiles!D$4, 2, IF(D530&lt;Percentiles!D$5, 3, IF(D530&lt;Percentiles!D$6, 4, IF(D530&lt;Percentiles!D$7, 5, IF(D530&lt;Percentiles!D$8, 6, IF(D530&lt;Percentiles!D$9, 7, IF(D530&lt;Percentiles!D$10, 8, IF(D530&lt;Percentiles!D$11, 9, IF(D530&lt;Percentiles!D$12, 10, 11))))))))))</f>
        <v>6</v>
      </c>
      <c r="I530" s="54">
        <f>IF(E530&lt;Percentiles!E$3, 1, IF(E530&lt;Percentiles!E$4, 2, IF(E530&lt;Percentiles!E$5, 3, IF(E530&lt;Percentiles!E$6, 4, IF(E530&lt;Percentiles!E$7, 5, IF(E530&lt;Percentiles!E$8, 6, IF(E530&lt;Percentiles!E$9, 7, IF(E530&lt;Percentiles!E$10, 8, IF(E530&lt;Percentiles!E$11, 9, IF(E530&lt;Percentiles!E$12, 10, 11))))))))))</f>
        <v>6</v>
      </c>
      <c r="J530" s="54">
        <f>IF(F530&lt;Percentiles!F$3, 1, IF(F530&lt;Percentiles!F$4, 2, IF(F530&lt;Percentiles!F$5, 3, IF(F530&lt;Percentiles!F$6, 4, IF(F530&lt;Percentiles!F$7, 5, IF(F530&lt;Percentiles!F$8, 6, IF(F530&lt;Percentiles!F$9, 7, IF(F530&lt;Percentiles!F$10, 8, IF(F530&lt;Percentiles!F$11, 9, IF(F530&lt;Percentiles!F$12, 10, 11))))))))))</f>
        <v>6</v>
      </c>
      <c r="K530" s="35">
        <f>Combined!AA530</f>
        <v>20</v>
      </c>
      <c r="L530" s="38">
        <f>Combined!AB530</f>
        <v>13.803631703992817</v>
      </c>
      <c r="M530">
        <f>IF(L530&lt;Percentiles!$G$3,1,0)</f>
        <v>0</v>
      </c>
      <c r="N530">
        <f>IF(L530&lt;Percentiles!$G$4,1,0)</f>
        <v>0</v>
      </c>
      <c r="O530">
        <f>IF(L530&lt;Percentiles!$G$5,1,0)</f>
        <v>0</v>
      </c>
      <c r="P530">
        <f>IF(L530&lt;Percentiles!$G$6,1,0)</f>
        <v>1</v>
      </c>
      <c r="Q530">
        <f>IF(L530&lt;Percentiles!$G$7,1,0)</f>
        <v>1</v>
      </c>
      <c r="R530">
        <f>IF(L530&lt;Percentiles!$G$8,1,0)</f>
        <v>1</v>
      </c>
      <c r="S530">
        <f>IF(L530&lt;Percentiles!$G$9,1,0)</f>
        <v>1</v>
      </c>
      <c r="T530">
        <f>IF(L530&lt;Percentiles!$G$10,1,0)</f>
        <v>1</v>
      </c>
      <c r="U530">
        <f>IF(L530&lt;Percentiles!$G$11,1,0)</f>
        <v>1</v>
      </c>
    </row>
    <row r="531" spans="1:21" x14ac:dyDescent="0.35">
      <c r="A531" s="34">
        <f>Combined!A531</f>
        <v>280323</v>
      </c>
      <c r="B531" s="34">
        <f>Combined!B531</f>
        <v>31</v>
      </c>
      <c r="C531" s="36">
        <f>Combined!W531</f>
        <v>3</v>
      </c>
      <c r="D531" s="36">
        <f>Combined!X531</f>
        <v>203.78856641831482</v>
      </c>
      <c r="E531" s="36">
        <f>Combined!Y531</f>
        <v>36.692608433663274</v>
      </c>
      <c r="F531" s="36">
        <f>Combined!Z531</f>
        <v>4424.3104348860415</v>
      </c>
      <c r="G531" s="54">
        <f>IF(C531&lt;Percentiles!C$3, 1, IF(C531&lt;Percentiles!C$4, 2, IF(C531&lt;Percentiles!C$5, 3, IF(C531&lt;Percentiles!C$6, 4, IF(C531&lt;Percentiles!C$7, 5, IF(C531&lt;Percentiles!C$8, 6, IF(C531&lt;Percentiles!C$9, 7, IF(C531&lt;Percentiles!C$10, 8, IF(C531&lt;Percentiles!C$11, 9, IF(C531&lt;Percentiles!C$12, 10, 11))))))))))</f>
        <v>11</v>
      </c>
      <c r="H531" s="54">
        <f>IF(D531&lt;Percentiles!D$3, 1, IF(D531&lt;Percentiles!D$4, 2, IF(D531&lt;Percentiles!D$5, 3, IF(D531&lt;Percentiles!D$6, 4, IF(D531&lt;Percentiles!D$7, 5, IF(D531&lt;Percentiles!D$8, 6, IF(D531&lt;Percentiles!D$9, 7, IF(D531&lt;Percentiles!D$10, 8, IF(D531&lt;Percentiles!D$11, 9, IF(D531&lt;Percentiles!D$12, 10, 11))))))))))</f>
        <v>8</v>
      </c>
      <c r="I531" s="54">
        <f>IF(E531&lt;Percentiles!E$3, 1, IF(E531&lt;Percentiles!E$4, 2, IF(E531&lt;Percentiles!E$5, 3, IF(E531&lt;Percentiles!E$6, 4, IF(E531&lt;Percentiles!E$7, 5, IF(E531&lt;Percentiles!E$8, 6, IF(E531&lt;Percentiles!E$9, 7, IF(E531&lt;Percentiles!E$10, 8, IF(E531&lt;Percentiles!E$11, 9, IF(E531&lt;Percentiles!E$12, 10, 11))))))))))</f>
        <v>7</v>
      </c>
      <c r="J531" s="54">
        <f>IF(F531&lt;Percentiles!F$3, 1, IF(F531&lt;Percentiles!F$4, 2, IF(F531&lt;Percentiles!F$5, 3, IF(F531&lt;Percentiles!F$6, 4, IF(F531&lt;Percentiles!F$7, 5, IF(F531&lt;Percentiles!F$8, 6, IF(F531&lt;Percentiles!F$9, 7, IF(F531&lt;Percentiles!F$10, 8, IF(F531&lt;Percentiles!F$11, 9, IF(F531&lt;Percentiles!F$12, 10, 11))))))))))</f>
        <v>10</v>
      </c>
      <c r="K531" s="35">
        <f>Combined!AA531</f>
        <v>20</v>
      </c>
      <c r="L531" s="38">
        <f>Combined!AB531</f>
        <v>73.158442452824019</v>
      </c>
      <c r="M531">
        <f>IF(L531&lt;Percentiles!$G$3,1,0)</f>
        <v>0</v>
      </c>
      <c r="N531">
        <f>IF(L531&lt;Percentiles!$G$4,1,0)</f>
        <v>0</v>
      </c>
      <c r="O531">
        <f>IF(L531&lt;Percentiles!$G$5,1,0)</f>
        <v>0</v>
      </c>
      <c r="P531">
        <f>IF(L531&lt;Percentiles!$G$6,1,0)</f>
        <v>0</v>
      </c>
      <c r="Q531">
        <f>IF(L531&lt;Percentiles!$G$7,1,0)</f>
        <v>0</v>
      </c>
      <c r="R531">
        <f>IF(L531&lt;Percentiles!$G$8,1,0)</f>
        <v>0</v>
      </c>
      <c r="S531">
        <f>IF(L531&lt;Percentiles!$G$9,1,0)</f>
        <v>0</v>
      </c>
      <c r="T531">
        <f>IF(L531&lt;Percentiles!$G$10,1,0)</f>
        <v>0</v>
      </c>
      <c r="U531">
        <f>IF(L531&lt;Percentiles!$G$11,1,0)</f>
        <v>1</v>
      </c>
    </row>
    <row r="532" spans="1:21" x14ac:dyDescent="0.35">
      <c r="A532" s="34">
        <f>Combined!A532</f>
        <v>280323</v>
      </c>
      <c r="B532" s="34">
        <f>Combined!B532</f>
        <v>17</v>
      </c>
      <c r="C532" s="36">
        <f>Combined!W532</f>
        <v>2.8081942266732387</v>
      </c>
      <c r="D532" s="36">
        <f>Combined!X532</f>
        <v>199.45186119296983</v>
      </c>
      <c r="E532" s="36">
        <f>Combined!Y532</f>
        <v>29.937123461482493</v>
      </c>
      <c r="F532" s="36">
        <f>Combined!Z532</f>
        <v>1.8908257473590493</v>
      </c>
      <c r="G532" s="54">
        <f>IF(C532&lt;Percentiles!C$3, 1, IF(C532&lt;Percentiles!C$4, 2, IF(C532&lt;Percentiles!C$5, 3, IF(C532&lt;Percentiles!C$6, 4, IF(C532&lt;Percentiles!C$7, 5, IF(C532&lt;Percentiles!C$8, 6, IF(C532&lt;Percentiles!C$9, 7, IF(C532&lt;Percentiles!C$10, 8, IF(C532&lt;Percentiles!C$11, 9, IF(C532&lt;Percentiles!C$12, 10, 11))))))))))</f>
        <v>10</v>
      </c>
      <c r="H532" s="54">
        <f>IF(D532&lt;Percentiles!D$3, 1, IF(D532&lt;Percentiles!D$4, 2, IF(D532&lt;Percentiles!D$5, 3, IF(D532&lt;Percentiles!D$6, 4, IF(D532&lt;Percentiles!D$7, 5, IF(D532&lt;Percentiles!D$8, 6, IF(D532&lt;Percentiles!D$9, 7, IF(D532&lt;Percentiles!D$10, 8, IF(D532&lt;Percentiles!D$11, 9, IF(D532&lt;Percentiles!D$12, 10, 11))))))))))</f>
        <v>8</v>
      </c>
      <c r="I532" s="54">
        <f>IF(E532&lt;Percentiles!E$3, 1, IF(E532&lt;Percentiles!E$4, 2, IF(E532&lt;Percentiles!E$5, 3, IF(E532&lt;Percentiles!E$6, 4, IF(E532&lt;Percentiles!E$7, 5, IF(E532&lt;Percentiles!E$8, 6, IF(E532&lt;Percentiles!E$9, 7, IF(E532&lt;Percentiles!E$10, 8, IF(E532&lt;Percentiles!E$11, 9, IF(E532&lt;Percentiles!E$12, 10, 11))))))))))</f>
        <v>6</v>
      </c>
      <c r="J532" s="54">
        <f>IF(F532&lt;Percentiles!F$3, 1, IF(F532&lt;Percentiles!F$4, 2, IF(F532&lt;Percentiles!F$5, 3, IF(F532&lt;Percentiles!F$6, 4, IF(F532&lt;Percentiles!F$7, 5, IF(F532&lt;Percentiles!F$8, 6, IF(F532&lt;Percentiles!F$9, 7, IF(F532&lt;Percentiles!F$10, 8, IF(F532&lt;Percentiles!F$11, 9, IF(F532&lt;Percentiles!F$12, 10, 11))))))))))</f>
        <v>1</v>
      </c>
      <c r="K532" s="35">
        <f>Combined!AA532</f>
        <v>23</v>
      </c>
      <c r="L532" s="38">
        <f>Combined!AB532</f>
        <v>63.580331104196894</v>
      </c>
      <c r="M532">
        <f>IF(L532&lt;Percentiles!$G$3,1,0)</f>
        <v>0</v>
      </c>
      <c r="N532">
        <f>IF(L532&lt;Percentiles!$G$4,1,0)</f>
        <v>0</v>
      </c>
      <c r="O532">
        <f>IF(L532&lt;Percentiles!$G$5,1,0)</f>
        <v>0</v>
      </c>
      <c r="P532">
        <f>IF(L532&lt;Percentiles!$G$6,1,0)</f>
        <v>0</v>
      </c>
      <c r="Q532">
        <f>IF(L532&lt;Percentiles!$G$7,1,0)</f>
        <v>0</v>
      </c>
      <c r="R532">
        <f>IF(L532&lt;Percentiles!$G$8,1,0)</f>
        <v>0</v>
      </c>
      <c r="S532">
        <f>IF(L532&lt;Percentiles!$G$9,1,0)</f>
        <v>0</v>
      </c>
      <c r="T532">
        <f>IF(L532&lt;Percentiles!$G$10,1,0)</f>
        <v>1</v>
      </c>
      <c r="U532">
        <f>IF(L532&lt;Percentiles!$G$11,1,0)</f>
        <v>1</v>
      </c>
    </row>
    <row r="533" spans="1:21" x14ac:dyDescent="0.35">
      <c r="A533" s="34">
        <f>Combined!A533</f>
        <v>280323</v>
      </c>
      <c r="B533" s="34">
        <f>Combined!B533</f>
        <v>18</v>
      </c>
      <c r="C533" s="36">
        <f>Combined!W533</f>
        <v>3.9364853940879706E-2</v>
      </c>
      <c r="D533" s="36">
        <f>Combined!X533</f>
        <v>219.2313510698495</v>
      </c>
      <c r="E533" s="36">
        <f>Combined!Y533</f>
        <v>70.729174489708882</v>
      </c>
      <c r="F533" s="36">
        <f>Combined!Z533</f>
        <v>30.505951045739913</v>
      </c>
      <c r="G533" s="54">
        <f>IF(C533&lt;Percentiles!C$3, 1, IF(C533&lt;Percentiles!C$4, 2, IF(C533&lt;Percentiles!C$5, 3, IF(C533&lt;Percentiles!C$6, 4, IF(C533&lt;Percentiles!C$7, 5, IF(C533&lt;Percentiles!C$8, 6, IF(C533&lt;Percentiles!C$9, 7, IF(C533&lt;Percentiles!C$10, 8, IF(C533&lt;Percentiles!C$11, 9, IF(C533&lt;Percentiles!C$12, 10, 11))))))))))</f>
        <v>9</v>
      </c>
      <c r="H533" s="54">
        <f>IF(D533&lt;Percentiles!D$3, 1, IF(D533&lt;Percentiles!D$4, 2, IF(D533&lt;Percentiles!D$5, 3, IF(D533&lt;Percentiles!D$6, 4, IF(D533&lt;Percentiles!D$7, 5, IF(D533&lt;Percentiles!D$8, 6, IF(D533&lt;Percentiles!D$9, 7, IF(D533&lt;Percentiles!D$10, 8, IF(D533&lt;Percentiles!D$11, 9, IF(D533&lt;Percentiles!D$12, 10, 11))))))))))</f>
        <v>9</v>
      </c>
      <c r="I533" s="54">
        <f>IF(E533&lt;Percentiles!E$3, 1, IF(E533&lt;Percentiles!E$4, 2, IF(E533&lt;Percentiles!E$5, 3, IF(E533&lt;Percentiles!E$6, 4, IF(E533&lt;Percentiles!E$7, 5, IF(E533&lt;Percentiles!E$8, 6, IF(E533&lt;Percentiles!E$9, 7, IF(E533&lt;Percentiles!E$10, 8, IF(E533&lt;Percentiles!E$11, 9, IF(E533&lt;Percentiles!E$12, 10, 11))))))))))</f>
        <v>7</v>
      </c>
      <c r="J533" s="54">
        <f>IF(F533&lt;Percentiles!F$3, 1, IF(F533&lt;Percentiles!F$4, 2, IF(F533&lt;Percentiles!F$5, 3, IF(F533&lt;Percentiles!F$6, 4, IF(F533&lt;Percentiles!F$7, 5, IF(F533&lt;Percentiles!F$8, 6, IF(F533&lt;Percentiles!F$9, 7, IF(F533&lt;Percentiles!F$10, 8, IF(F533&lt;Percentiles!F$11, 9, IF(F533&lt;Percentiles!F$12, 10, 11))))))))))</f>
        <v>3</v>
      </c>
      <c r="K533" s="35">
        <f>Combined!AA533</f>
        <v>23</v>
      </c>
      <c r="L533" s="38">
        <f>Combined!AB533</f>
        <v>14.17319275817983</v>
      </c>
      <c r="M533">
        <f>IF(L533&lt;Percentiles!$G$3,1,0)</f>
        <v>0</v>
      </c>
      <c r="N533">
        <f>IF(L533&lt;Percentiles!$G$4,1,0)</f>
        <v>0</v>
      </c>
      <c r="O533">
        <f>IF(L533&lt;Percentiles!$G$5,1,0)</f>
        <v>0</v>
      </c>
      <c r="P533">
        <f>IF(L533&lt;Percentiles!$G$6,1,0)</f>
        <v>1</v>
      </c>
      <c r="Q533">
        <f>IF(L533&lt;Percentiles!$G$7,1,0)</f>
        <v>1</v>
      </c>
      <c r="R533">
        <f>IF(L533&lt;Percentiles!$G$8,1,0)</f>
        <v>1</v>
      </c>
      <c r="S533">
        <f>IF(L533&lt;Percentiles!$G$9,1,0)</f>
        <v>1</v>
      </c>
      <c r="T533">
        <f>IF(L533&lt;Percentiles!$G$10,1,0)</f>
        <v>1</v>
      </c>
      <c r="U533">
        <f>IF(L533&lt;Percentiles!$G$11,1,0)</f>
        <v>1</v>
      </c>
    </row>
    <row r="534" spans="1:21" x14ac:dyDescent="0.35">
      <c r="A534" s="34">
        <f>Combined!A534</f>
        <v>280323</v>
      </c>
      <c r="B534" s="34">
        <f>Combined!B534</f>
        <v>19</v>
      </c>
      <c r="C534" s="36">
        <f>Combined!W534</f>
        <v>0.5722032430463373</v>
      </c>
      <c r="D534" s="36">
        <f>Combined!X534</f>
        <v>464.12844641815099</v>
      </c>
      <c r="E534" s="36">
        <f>Combined!Y534</f>
        <v>217.34127386851731</v>
      </c>
      <c r="F534" s="36">
        <f>Combined!Z534</f>
        <v>48.742643041748494</v>
      </c>
      <c r="G534" s="54">
        <f>IF(C534&lt;Percentiles!C$3, 1, IF(C534&lt;Percentiles!C$4, 2, IF(C534&lt;Percentiles!C$5, 3, IF(C534&lt;Percentiles!C$6, 4, IF(C534&lt;Percentiles!C$7, 5, IF(C534&lt;Percentiles!C$8, 6, IF(C534&lt;Percentiles!C$9, 7, IF(C534&lt;Percentiles!C$10, 8, IF(C534&lt;Percentiles!C$11, 9, IF(C534&lt;Percentiles!C$12, 10, 11))))))))))</f>
        <v>10</v>
      </c>
      <c r="H534" s="54">
        <f>IF(D534&lt;Percentiles!D$3, 1, IF(D534&lt;Percentiles!D$4, 2, IF(D534&lt;Percentiles!D$5, 3, IF(D534&lt;Percentiles!D$6, 4, IF(D534&lt;Percentiles!D$7, 5, IF(D534&lt;Percentiles!D$8, 6, IF(D534&lt;Percentiles!D$9, 7, IF(D534&lt;Percentiles!D$10, 8, IF(D534&lt;Percentiles!D$11, 9, IF(D534&lt;Percentiles!D$12, 10, 11))))))))))</f>
        <v>10</v>
      </c>
      <c r="I534" s="54">
        <f>IF(E534&lt;Percentiles!E$3, 1, IF(E534&lt;Percentiles!E$4, 2, IF(E534&lt;Percentiles!E$5, 3, IF(E534&lt;Percentiles!E$6, 4, IF(E534&lt;Percentiles!E$7, 5, IF(E534&lt;Percentiles!E$8, 6, IF(E534&lt;Percentiles!E$9, 7, IF(E534&lt;Percentiles!E$10, 8, IF(E534&lt;Percentiles!E$11, 9, IF(E534&lt;Percentiles!E$12, 10, 11))))))))))</f>
        <v>8</v>
      </c>
      <c r="J534" s="54">
        <f>IF(F534&lt;Percentiles!F$3, 1, IF(F534&lt;Percentiles!F$4, 2, IF(F534&lt;Percentiles!F$5, 3, IF(F534&lt;Percentiles!F$6, 4, IF(F534&lt;Percentiles!F$7, 5, IF(F534&lt;Percentiles!F$8, 6, IF(F534&lt;Percentiles!F$9, 7, IF(F534&lt;Percentiles!F$10, 8, IF(F534&lt;Percentiles!F$11, 9, IF(F534&lt;Percentiles!F$12, 10, 11))))))))))</f>
        <v>6</v>
      </c>
      <c r="K534" s="35">
        <f>Combined!AA534</f>
        <v>23</v>
      </c>
      <c r="L534" s="38">
        <f>Combined!AB534</f>
        <v>13.000924383705881</v>
      </c>
      <c r="M534">
        <f>IF(L534&lt;Percentiles!$G$3,1,0)</f>
        <v>0</v>
      </c>
      <c r="N534">
        <f>IF(L534&lt;Percentiles!$G$4,1,0)</f>
        <v>0</v>
      </c>
      <c r="O534">
        <f>IF(L534&lt;Percentiles!$G$5,1,0)</f>
        <v>0</v>
      </c>
      <c r="P534">
        <f>IF(L534&lt;Percentiles!$G$6,1,0)</f>
        <v>1</v>
      </c>
      <c r="Q534">
        <f>IF(L534&lt;Percentiles!$G$7,1,0)</f>
        <v>1</v>
      </c>
      <c r="R534">
        <f>IF(L534&lt;Percentiles!$G$8,1,0)</f>
        <v>1</v>
      </c>
      <c r="S534">
        <f>IF(L534&lt;Percentiles!$G$9,1,0)</f>
        <v>1</v>
      </c>
      <c r="T534">
        <f>IF(L534&lt;Percentiles!$G$10,1,0)</f>
        <v>1</v>
      </c>
      <c r="U534">
        <f>IF(L534&lt;Percentiles!$G$11,1,0)</f>
        <v>1</v>
      </c>
    </row>
    <row r="535" spans="1:21" x14ac:dyDescent="0.35">
      <c r="A535" s="34">
        <f>Combined!A535</f>
        <v>280323</v>
      </c>
      <c r="B535" s="34">
        <f>Combined!B535</f>
        <v>20</v>
      </c>
      <c r="C535" s="36">
        <f>Combined!W535</f>
        <v>-0.24257829937707981</v>
      </c>
      <c r="D535" s="36">
        <f>Combined!X535</f>
        <v>106.50224878339301</v>
      </c>
      <c r="E535" s="36">
        <f>Combined!Y535</f>
        <v>35.83688749207284</v>
      </c>
      <c r="F535" s="36">
        <f>Combined!Z535</f>
        <v>11.974904001311927</v>
      </c>
      <c r="G535" s="54">
        <f>IF(C535&lt;Percentiles!C$3, 1, IF(C535&lt;Percentiles!C$4, 2, IF(C535&lt;Percentiles!C$5, 3, IF(C535&lt;Percentiles!C$6, 4, IF(C535&lt;Percentiles!C$7, 5, IF(C535&lt;Percentiles!C$8, 6, IF(C535&lt;Percentiles!C$9, 7, IF(C535&lt;Percentiles!C$10, 8, IF(C535&lt;Percentiles!C$11, 9, IF(C535&lt;Percentiles!C$12, 10, 11))))))))))</f>
        <v>7</v>
      </c>
      <c r="H535" s="54">
        <f>IF(D535&lt;Percentiles!D$3, 1, IF(D535&lt;Percentiles!D$4, 2, IF(D535&lt;Percentiles!D$5, 3, IF(D535&lt;Percentiles!D$6, 4, IF(D535&lt;Percentiles!D$7, 5, IF(D535&lt;Percentiles!D$8, 6, IF(D535&lt;Percentiles!D$9, 7, IF(D535&lt;Percentiles!D$10, 8, IF(D535&lt;Percentiles!D$11, 9, IF(D535&lt;Percentiles!D$12, 10, 11))))))))))</f>
        <v>5</v>
      </c>
      <c r="I535" s="54">
        <f>IF(E535&lt;Percentiles!E$3, 1, IF(E535&lt;Percentiles!E$4, 2, IF(E535&lt;Percentiles!E$5, 3, IF(E535&lt;Percentiles!E$6, 4, IF(E535&lt;Percentiles!E$7, 5, IF(E535&lt;Percentiles!E$8, 6, IF(E535&lt;Percentiles!E$9, 7, IF(E535&lt;Percentiles!E$10, 8, IF(E535&lt;Percentiles!E$11, 9, IF(E535&lt;Percentiles!E$12, 10, 11))))))))))</f>
        <v>6</v>
      </c>
      <c r="J535" s="54">
        <f>IF(F535&lt;Percentiles!F$3, 1, IF(F535&lt;Percentiles!F$4, 2, IF(F535&lt;Percentiles!F$5, 3, IF(F535&lt;Percentiles!F$6, 4, IF(F535&lt;Percentiles!F$7, 5, IF(F535&lt;Percentiles!F$8, 6, IF(F535&lt;Percentiles!F$9, 7, IF(F535&lt;Percentiles!F$10, 8, IF(F535&lt;Percentiles!F$11, 9, IF(F535&lt;Percentiles!F$12, 10, 11))))))))))</f>
        <v>2</v>
      </c>
      <c r="K535" s="35">
        <f>Combined!AA535</f>
        <v>23</v>
      </c>
      <c r="L535" s="38">
        <f>Combined!AB535</f>
        <v>61.515240141689574</v>
      </c>
      <c r="M535">
        <f>IF(L535&lt;Percentiles!$G$3,1,0)</f>
        <v>0</v>
      </c>
      <c r="N535">
        <f>IF(L535&lt;Percentiles!$G$4,1,0)</f>
        <v>0</v>
      </c>
      <c r="O535">
        <f>IF(L535&lt;Percentiles!$G$5,1,0)</f>
        <v>0</v>
      </c>
      <c r="P535">
        <f>IF(L535&lt;Percentiles!$G$6,1,0)</f>
        <v>0</v>
      </c>
      <c r="Q535">
        <f>IF(L535&lt;Percentiles!$G$7,1,0)</f>
        <v>0</v>
      </c>
      <c r="R535">
        <f>IF(L535&lt;Percentiles!$G$8,1,0)</f>
        <v>0</v>
      </c>
      <c r="S535">
        <f>IF(L535&lt;Percentiles!$G$9,1,0)</f>
        <v>0</v>
      </c>
      <c r="T535">
        <f>IF(L535&lt;Percentiles!$G$10,1,0)</f>
        <v>1</v>
      </c>
      <c r="U535">
        <f>IF(L535&lt;Percentiles!$G$11,1,0)</f>
        <v>1</v>
      </c>
    </row>
    <row r="536" spans="1:21" x14ac:dyDescent="0.35">
      <c r="A536" s="34">
        <f>Combined!A536</f>
        <v>280323</v>
      </c>
      <c r="B536" s="34">
        <f>Combined!B536</f>
        <v>21</v>
      </c>
      <c r="C536" s="36">
        <f>Combined!W536</f>
        <v>0.88106213797750577</v>
      </c>
      <c r="D536" s="36">
        <f>Combined!X536</f>
        <v>436.54557717745178</v>
      </c>
      <c r="E536" s="36">
        <f>Combined!Y536</f>
        <v>213.40784582928796</v>
      </c>
      <c r="F536" s="36">
        <f>Combined!Z536</f>
        <v>207.78314542911158</v>
      </c>
      <c r="G536" s="54">
        <f>IF(C536&lt;Percentiles!C$3, 1, IF(C536&lt;Percentiles!C$4, 2, IF(C536&lt;Percentiles!C$5, 3, IF(C536&lt;Percentiles!C$6, 4, IF(C536&lt;Percentiles!C$7, 5, IF(C536&lt;Percentiles!C$8, 6, IF(C536&lt;Percentiles!C$9, 7, IF(C536&lt;Percentiles!C$10, 8, IF(C536&lt;Percentiles!C$11, 9, IF(C536&lt;Percentiles!C$12, 10, 11))))))))))</f>
        <v>10</v>
      </c>
      <c r="H536" s="54">
        <f>IF(D536&lt;Percentiles!D$3, 1, IF(D536&lt;Percentiles!D$4, 2, IF(D536&lt;Percentiles!D$5, 3, IF(D536&lt;Percentiles!D$6, 4, IF(D536&lt;Percentiles!D$7, 5, IF(D536&lt;Percentiles!D$8, 6, IF(D536&lt;Percentiles!D$9, 7, IF(D536&lt;Percentiles!D$10, 8, IF(D536&lt;Percentiles!D$11, 9, IF(D536&lt;Percentiles!D$12, 10, 11))))))))))</f>
        <v>10</v>
      </c>
      <c r="I536" s="54">
        <f>IF(E536&lt;Percentiles!E$3, 1, IF(E536&lt;Percentiles!E$4, 2, IF(E536&lt;Percentiles!E$5, 3, IF(E536&lt;Percentiles!E$6, 4, IF(E536&lt;Percentiles!E$7, 5, IF(E536&lt;Percentiles!E$8, 6, IF(E536&lt;Percentiles!E$9, 7, IF(E536&lt;Percentiles!E$10, 8, IF(E536&lt;Percentiles!E$11, 9, IF(E536&lt;Percentiles!E$12, 10, 11))))))))))</f>
        <v>8</v>
      </c>
      <c r="J536" s="54">
        <f>IF(F536&lt;Percentiles!F$3, 1, IF(F536&lt;Percentiles!F$4, 2, IF(F536&lt;Percentiles!F$5, 3, IF(F536&lt;Percentiles!F$6, 4, IF(F536&lt;Percentiles!F$7, 5, IF(F536&lt;Percentiles!F$8, 6, IF(F536&lt;Percentiles!F$9, 7, IF(F536&lt;Percentiles!F$10, 8, IF(F536&lt;Percentiles!F$11, 9, IF(F536&lt;Percentiles!F$12, 10, 11))))))))))</f>
        <v>8</v>
      </c>
      <c r="K536" s="35">
        <f>Combined!AA536</f>
        <v>23</v>
      </c>
      <c r="L536" s="38">
        <f>Combined!AB536</f>
        <v>12.535649125558864</v>
      </c>
      <c r="M536">
        <f>IF(L536&lt;Percentiles!$G$3,1,0)</f>
        <v>0</v>
      </c>
      <c r="N536">
        <f>IF(L536&lt;Percentiles!$G$4,1,0)</f>
        <v>0</v>
      </c>
      <c r="O536">
        <f>IF(L536&lt;Percentiles!$G$5,1,0)</f>
        <v>0</v>
      </c>
      <c r="P536">
        <f>IF(L536&lt;Percentiles!$G$6,1,0)</f>
        <v>1</v>
      </c>
      <c r="Q536">
        <f>IF(L536&lt;Percentiles!$G$7,1,0)</f>
        <v>1</v>
      </c>
      <c r="R536">
        <f>IF(L536&lt;Percentiles!$G$8,1,0)</f>
        <v>1</v>
      </c>
      <c r="S536">
        <f>IF(L536&lt;Percentiles!$G$9,1,0)</f>
        <v>1</v>
      </c>
      <c r="T536">
        <f>IF(L536&lt;Percentiles!$G$10,1,0)</f>
        <v>1</v>
      </c>
      <c r="U536">
        <f>IF(L536&lt;Percentiles!$G$11,1,0)</f>
        <v>1</v>
      </c>
    </row>
    <row r="537" spans="1:21" x14ac:dyDescent="0.35">
      <c r="A537" s="34">
        <f>Combined!A537</f>
        <v>280323</v>
      </c>
      <c r="B537" s="34">
        <f>Combined!B537</f>
        <v>22</v>
      </c>
      <c r="C537" s="36">
        <f>Combined!W537</f>
        <v>-0.35246231266986583</v>
      </c>
      <c r="D537" s="36">
        <f>Combined!X537</f>
        <v>129.70676246448491</v>
      </c>
      <c r="E537" s="36">
        <f>Combined!Y537</f>
        <v>38.645859759696847</v>
      </c>
      <c r="F537" s="36">
        <f>Combined!Z537</f>
        <v>8.6600767851711904</v>
      </c>
      <c r="G537" s="54">
        <f>IF(C537&lt;Percentiles!C$3, 1, IF(C537&lt;Percentiles!C$4, 2, IF(C537&lt;Percentiles!C$5, 3, IF(C537&lt;Percentiles!C$6, 4, IF(C537&lt;Percentiles!C$7, 5, IF(C537&lt;Percentiles!C$8, 6, IF(C537&lt;Percentiles!C$9, 7, IF(C537&lt;Percentiles!C$10, 8, IF(C537&lt;Percentiles!C$11, 9, IF(C537&lt;Percentiles!C$12, 10, 11))))))))))</f>
        <v>6</v>
      </c>
      <c r="H537" s="54">
        <f>IF(D537&lt;Percentiles!D$3, 1, IF(D537&lt;Percentiles!D$4, 2, IF(D537&lt;Percentiles!D$5, 3, IF(D537&lt;Percentiles!D$6, 4, IF(D537&lt;Percentiles!D$7, 5, IF(D537&lt;Percentiles!D$8, 6, IF(D537&lt;Percentiles!D$9, 7, IF(D537&lt;Percentiles!D$10, 8, IF(D537&lt;Percentiles!D$11, 9, IF(D537&lt;Percentiles!D$12, 10, 11))))))))))</f>
        <v>6</v>
      </c>
      <c r="I537" s="54">
        <f>IF(E537&lt;Percentiles!E$3, 1, IF(E537&lt;Percentiles!E$4, 2, IF(E537&lt;Percentiles!E$5, 3, IF(E537&lt;Percentiles!E$6, 4, IF(E537&lt;Percentiles!E$7, 5, IF(E537&lt;Percentiles!E$8, 6, IF(E537&lt;Percentiles!E$9, 7, IF(E537&lt;Percentiles!E$10, 8, IF(E537&lt;Percentiles!E$11, 9, IF(E537&lt;Percentiles!E$12, 10, 11))))))))))</f>
        <v>7</v>
      </c>
      <c r="J537" s="54">
        <f>IF(F537&lt;Percentiles!F$3, 1, IF(F537&lt;Percentiles!F$4, 2, IF(F537&lt;Percentiles!F$5, 3, IF(F537&lt;Percentiles!F$6, 4, IF(F537&lt;Percentiles!F$7, 5, IF(F537&lt;Percentiles!F$8, 6, IF(F537&lt;Percentiles!F$9, 7, IF(F537&lt;Percentiles!F$10, 8, IF(F537&lt;Percentiles!F$11, 9, IF(F537&lt;Percentiles!F$12, 10, 11))))))))))</f>
        <v>1</v>
      </c>
      <c r="K537" s="35">
        <f>Combined!AA537</f>
        <v>23</v>
      </c>
      <c r="L537" s="38">
        <f>Combined!AB537</f>
        <v>27.318569519375295</v>
      </c>
      <c r="M537">
        <f>IF(L537&lt;Percentiles!$G$3,1,0)</f>
        <v>0</v>
      </c>
      <c r="N537">
        <f>IF(L537&lt;Percentiles!$G$4,1,0)</f>
        <v>0</v>
      </c>
      <c r="O537">
        <f>IF(L537&lt;Percentiles!$G$5,1,0)</f>
        <v>0</v>
      </c>
      <c r="P537">
        <f>IF(L537&lt;Percentiles!$G$6,1,0)</f>
        <v>0</v>
      </c>
      <c r="Q537">
        <f>IF(L537&lt;Percentiles!$G$7,1,0)</f>
        <v>1</v>
      </c>
      <c r="R537">
        <f>IF(L537&lt;Percentiles!$G$8,1,0)</f>
        <v>1</v>
      </c>
      <c r="S537">
        <f>IF(L537&lt;Percentiles!$G$9,1,0)</f>
        <v>1</v>
      </c>
      <c r="T537">
        <f>IF(L537&lt;Percentiles!$G$10,1,0)</f>
        <v>1</v>
      </c>
      <c r="U537">
        <f>IF(L537&lt;Percentiles!$G$11,1,0)</f>
        <v>1</v>
      </c>
    </row>
    <row r="538" spans="1:21" x14ac:dyDescent="0.35">
      <c r="A538" s="34">
        <f>Combined!A538</f>
        <v>280323</v>
      </c>
      <c r="B538" s="34">
        <f>Combined!B538</f>
        <v>23</v>
      </c>
      <c r="C538" s="36">
        <f>Combined!W538</f>
        <v>-0.16403414694881763</v>
      </c>
      <c r="D538" s="36">
        <f>Combined!X538</f>
        <v>112.44650057202122</v>
      </c>
      <c r="E538" s="36">
        <f>Combined!Y538</f>
        <v>33.993537998014936</v>
      </c>
      <c r="F538" s="36">
        <f>Combined!Z538</f>
        <v>29.505320686879251</v>
      </c>
      <c r="G538" s="54">
        <f>IF(C538&lt;Percentiles!C$3, 1, IF(C538&lt;Percentiles!C$4, 2, IF(C538&lt;Percentiles!C$5, 3, IF(C538&lt;Percentiles!C$6, 4, IF(C538&lt;Percentiles!C$7, 5, IF(C538&lt;Percentiles!C$8, 6, IF(C538&lt;Percentiles!C$9, 7, IF(C538&lt;Percentiles!C$10, 8, IF(C538&lt;Percentiles!C$11, 9, IF(C538&lt;Percentiles!C$12, 10, 11))))))))))</f>
        <v>8</v>
      </c>
      <c r="H538" s="54">
        <f>IF(D538&lt;Percentiles!D$3, 1, IF(D538&lt;Percentiles!D$4, 2, IF(D538&lt;Percentiles!D$5, 3, IF(D538&lt;Percentiles!D$6, 4, IF(D538&lt;Percentiles!D$7, 5, IF(D538&lt;Percentiles!D$8, 6, IF(D538&lt;Percentiles!D$9, 7, IF(D538&lt;Percentiles!D$10, 8, IF(D538&lt;Percentiles!D$11, 9, IF(D538&lt;Percentiles!D$12, 10, 11))))))))))</f>
        <v>5</v>
      </c>
      <c r="I538" s="54">
        <f>IF(E538&lt;Percentiles!E$3, 1, IF(E538&lt;Percentiles!E$4, 2, IF(E538&lt;Percentiles!E$5, 3, IF(E538&lt;Percentiles!E$6, 4, IF(E538&lt;Percentiles!E$7, 5, IF(E538&lt;Percentiles!E$8, 6, IF(E538&lt;Percentiles!E$9, 7, IF(E538&lt;Percentiles!E$10, 8, IF(E538&lt;Percentiles!E$11, 9, IF(E538&lt;Percentiles!E$12, 10, 11))))))))))</f>
        <v>6</v>
      </c>
      <c r="J538" s="54">
        <f>IF(F538&lt;Percentiles!F$3, 1, IF(F538&lt;Percentiles!F$4, 2, IF(F538&lt;Percentiles!F$5, 3, IF(F538&lt;Percentiles!F$6, 4, IF(F538&lt;Percentiles!F$7, 5, IF(F538&lt;Percentiles!F$8, 6, IF(F538&lt;Percentiles!F$9, 7, IF(F538&lt;Percentiles!F$10, 8, IF(F538&lt;Percentiles!F$11, 9, IF(F538&lt;Percentiles!F$12, 10, 11))))))))))</f>
        <v>3</v>
      </c>
      <c r="K538" s="35">
        <f>Combined!AA538</f>
        <v>23</v>
      </c>
      <c r="L538" s="38">
        <f>Combined!AB538</f>
        <v>63.726320673408296</v>
      </c>
      <c r="M538">
        <f>IF(L538&lt;Percentiles!$G$3,1,0)</f>
        <v>0</v>
      </c>
      <c r="N538">
        <f>IF(L538&lt;Percentiles!$G$4,1,0)</f>
        <v>0</v>
      </c>
      <c r="O538">
        <f>IF(L538&lt;Percentiles!$G$5,1,0)</f>
        <v>0</v>
      </c>
      <c r="P538">
        <f>IF(L538&lt;Percentiles!$G$6,1,0)</f>
        <v>0</v>
      </c>
      <c r="Q538">
        <f>IF(L538&lt;Percentiles!$G$7,1,0)</f>
        <v>0</v>
      </c>
      <c r="R538">
        <f>IF(L538&lt;Percentiles!$G$8,1,0)</f>
        <v>0</v>
      </c>
      <c r="S538">
        <f>IF(L538&lt;Percentiles!$G$9,1,0)</f>
        <v>0</v>
      </c>
      <c r="T538">
        <f>IF(L538&lt;Percentiles!$G$10,1,0)</f>
        <v>1</v>
      </c>
      <c r="U538">
        <f>IF(L538&lt;Percentiles!$G$11,1,0)</f>
        <v>1</v>
      </c>
    </row>
    <row r="539" spans="1:21" x14ac:dyDescent="0.35">
      <c r="A539" s="34">
        <f>Combined!A539</f>
        <v>280323</v>
      </c>
      <c r="B539" s="34">
        <f>Combined!B539</f>
        <v>24</v>
      </c>
      <c r="C539" s="36">
        <f>Combined!W539</f>
        <v>-0.27398333992701451</v>
      </c>
      <c r="D539" s="36">
        <f>Combined!X539</f>
        <v>131.01234169919559</v>
      </c>
      <c r="E539" s="36">
        <f>Combined!Y539</f>
        <v>35.866760417003846</v>
      </c>
      <c r="F539" s="36">
        <f>Combined!Z539</f>
        <v>1.7897819623161983</v>
      </c>
      <c r="G539" s="54">
        <f>IF(C539&lt;Percentiles!C$3, 1, IF(C539&lt;Percentiles!C$4, 2, IF(C539&lt;Percentiles!C$5, 3, IF(C539&lt;Percentiles!C$6, 4, IF(C539&lt;Percentiles!C$7, 5, IF(C539&lt;Percentiles!C$8, 6, IF(C539&lt;Percentiles!C$9, 7, IF(C539&lt;Percentiles!C$10, 8, IF(C539&lt;Percentiles!C$11, 9, IF(C539&lt;Percentiles!C$12, 10, 11))))))))))</f>
        <v>7</v>
      </c>
      <c r="H539" s="54">
        <f>IF(D539&lt;Percentiles!D$3, 1, IF(D539&lt;Percentiles!D$4, 2, IF(D539&lt;Percentiles!D$5, 3, IF(D539&lt;Percentiles!D$6, 4, IF(D539&lt;Percentiles!D$7, 5, IF(D539&lt;Percentiles!D$8, 6, IF(D539&lt;Percentiles!D$9, 7, IF(D539&lt;Percentiles!D$10, 8, IF(D539&lt;Percentiles!D$11, 9, IF(D539&lt;Percentiles!D$12, 10, 11))))))))))</f>
        <v>7</v>
      </c>
      <c r="I539" s="54">
        <f>IF(E539&lt;Percentiles!E$3, 1, IF(E539&lt;Percentiles!E$4, 2, IF(E539&lt;Percentiles!E$5, 3, IF(E539&lt;Percentiles!E$6, 4, IF(E539&lt;Percentiles!E$7, 5, IF(E539&lt;Percentiles!E$8, 6, IF(E539&lt;Percentiles!E$9, 7, IF(E539&lt;Percentiles!E$10, 8, IF(E539&lt;Percentiles!E$11, 9, IF(E539&lt;Percentiles!E$12, 10, 11))))))))))</f>
        <v>6</v>
      </c>
      <c r="J539" s="54">
        <f>IF(F539&lt;Percentiles!F$3, 1, IF(F539&lt;Percentiles!F$4, 2, IF(F539&lt;Percentiles!F$5, 3, IF(F539&lt;Percentiles!F$6, 4, IF(F539&lt;Percentiles!F$7, 5, IF(F539&lt;Percentiles!F$8, 6, IF(F539&lt;Percentiles!F$9, 7, IF(F539&lt;Percentiles!F$10, 8, IF(F539&lt;Percentiles!F$11, 9, IF(F539&lt;Percentiles!F$12, 10, 11))))))))))</f>
        <v>1</v>
      </c>
      <c r="K539" s="35">
        <f>Combined!AA539</f>
        <v>23</v>
      </c>
      <c r="L539" s="38">
        <f>Combined!AB539</f>
        <v>24.012025911615208</v>
      </c>
      <c r="M539">
        <f>IF(L539&lt;Percentiles!$G$3,1,0)</f>
        <v>0</v>
      </c>
      <c r="N539">
        <f>IF(L539&lt;Percentiles!$G$4,1,0)</f>
        <v>0</v>
      </c>
      <c r="O539">
        <f>IF(L539&lt;Percentiles!$G$5,1,0)</f>
        <v>0</v>
      </c>
      <c r="P539">
        <f>IF(L539&lt;Percentiles!$G$6,1,0)</f>
        <v>0</v>
      </c>
      <c r="Q539">
        <f>IF(L539&lt;Percentiles!$G$7,1,0)</f>
        <v>1</v>
      </c>
      <c r="R539">
        <f>IF(L539&lt;Percentiles!$G$8,1,0)</f>
        <v>1</v>
      </c>
      <c r="S539">
        <f>IF(L539&lt;Percentiles!$G$9,1,0)</f>
        <v>1</v>
      </c>
      <c r="T539">
        <f>IF(L539&lt;Percentiles!$G$10,1,0)</f>
        <v>1</v>
      </c>
      <c r="U539">
        <f>IF(L539&lt;Percentiles!$G$11,1,0)</f>
        <v>1</v>
      </c>
    </row>
    <row r="540" spans="1:21" x14ac:dyDescent="0.35">
      <c r="A540" s="34">
        <f>Combined!A540</f>
        <v>280323</v>
      </c>
      <c r="B540" s="34">
        <f>Combined!B540</f>
        <v>25</v>
      </c>
      <c r="C540" s="36">
        <f>Combined!W540</f>
        <v>0.56706908365957009</v>
      </c>
      <c r="D540" s="36">
        <f>Combined!X540</f>
        <v>132.0291860051172</v>
      </c>
      <c r="E540" s="36">
        <f>Combined!Y540</f>
        <v>38.592975944481161</v>
      </c>
      <c r="F540" s="36">
        <f>Combined!Z540</f>
        <v>42.688753070175053</v>
      </c>
      <c r="G540" s="54">
        <f>IF(C540&lt;Percentiles!C$3, 1, IF(C540&lt;Percentiles!C$4, 2, IF(C540&lt;Percentiles!C$5, 3, IF(C540&lt;Percentiles!C$6, 4, IF(C540&lt;Percentiles!C$7, 5, IF(C540&lt;Percentiles!C$8, 6, IF(C540&lt;Percentiles!C$9, 7, IF(C540&lt;Percentiles!C$10, 8, IF(C540&lt;Percentiles!C$11, 9, IF(C540&lt;Percentiles!C$12, 10, 11))))))))))</f>
        <v>9</v>
      </c>
      <c r="H540" s="54">
        <f>IF(D540&lt;Percentiles!D$3, 1, IF(D540&lt;Percentiles!D$4, 2, IF(D540&lt;Percentiles!D$5, 3, IF(D540&lt;Percentiles!D$6, 4, IF(D540&lt;Percentiles!D$7, 5, IF(D540&lt;Percentiles!D$8, 6, IF(D540&lt;Percentiles!D$9, 7, IF(D540&lt;Percentiles!D$10, 8, IF(D540&lt;Percentiles!D$11, 9, IF(D540&lt;Percentiles!D$12, 10, 11))))))))))</f>
        <v>7</v>
      </c>
      <c r="I540" s="54">
        <f>IF(E540&lt;Percentiles!E$3, 1, IF(E540&lt;Percentiles!E$4, 2, IF(E540&lt;Percentiles!E$5, 3, IF(E540&lt;Percentiles!E$6, 4, IF(E540&lt;Percentiles!E$7, 5, IF(E540&lt;Percentiles!E$8, 6, IF(E540&lt;Percentiles!E$9, 7, IF(E540&lt;Percentiles!E$10, 8, IF(E540&lt;Percentiles!E$11, 9, IF(E540&lt;Percentiles!E$12, 10, 11))))))))))</f>
        <v>7</v>
      </c>
      <c r="J540" s="54">
        <f>IF(F540&lt;Percentiles!F$3, 1, IF(F540&lt;Percentiles!F$4, 2, IF(F540&lt;Percentiles!F$5, 3, IF(F540&lt;Percentiles!F$6, 4, IF(F540&lt;Percentiles!F$7, 5, IF(F540&lt;Percentiles!F$8, 6, IF(F540&lt;Percentiles!F$9, 7, IF(F540&lt;Percentiles!F$10, 8, IF(F540&lt;Percentiles!F$11, 9, IF(F540&lt;Percentiles!F$12, 10, 11))))))))))</f>
        <v>5</v>
      </c>
      <c r="K540" s="35">
        <f>Combined!AA540</f>
        <v>23</v>
      </c>
      <c r="L540" s="38">
        <f>Combined!AB540</f>
        <v>18.318817753113784</v>
      </c>
      <c r="M540">
        <f>IF(L540&lt;Percentiles!$G$3,1,0)</f>
        <v>0</v>
      </c>
      <c r="N540">
        <f>IF(L540&lt;Percentiles!$G$4,1,0)</f>
        <v>0</v>
      </c>
      <c r="O540">
        <f>IF(L540&lt;Percentiles!$G$5,1,0)</f>
        <v>0</v>
      </c>
      <c r="P540">
        <f>IF(L540&lt;Percentiles!$G$6,1,0)</f>
        <v>1</v>
      </c>
      <c r="Q540">
        <f>IF(L540&lt;Percentiles!$G$7,1,0)</f>
        <v>1</v>
      </c>
      <c r="R540">
        <f>IF(L540&lt;Percentiles!$G$8,1,0)</f>
        <v>1</v>
      </c>
      <c r="S540">
        <f>IF(L540&lt;Percentiles!$G$9,1,0)</f>
        <v>1</v>
      </c>
      <c r="T540">
        <f>IF(L540&lt;Percentiles!$G$10,1,0)</f>
        <v>1</v>
      </c>
      <c r="U540">
        <f>IF(L540&lt;Percentiles!$G$11,1,0)</f>
        <v>1</v>
      </c>
    </row>
    <row r="541" spans="1:21" x14ac:dyDescent="0.35">
      <c r="A541" s="34">
        <f>Combined!A541</f>
        <v>280323</v>
      </c>
      <c r="B541" s="34">
        <f>Combined!B541</f>
        <v>26</v>
      </c>
      <c r="C541" s="36">
        <f>Combined!W541</f>
        <v>-0.31223117409270751</v>
      </c>
      <c r="D541" s="36">
        <f>Combined!X541</f>
        <v>132.62439308653057</v>
      </c>
      <c r="E541" s="36">
        <f>Combined!Y541</f>
        <v>36.086432106524967</v>
      </c>
      <c r="F541" s="36">
        <f>Combined!Z541</f>
        <v>35.586609408160925</v>
      </c>
      <c r="G541" s="54">
        <f>IF(C541&lt;Percentiles!C$3, 1, IF(C541&lt;Percentiles!C$4, 2, IF(C541&lt;Percentiles!C$5, 3, IF(C541&lt;Percentiles!C$6, 4, IF(C541&lt;Percentiles!C$7, 5, IF(C541&lt;Percentiles!C$8, 6, IF(C541&lt;Percentiles!C$9, 7, IF(C541&lt;Percentiles!C$10, 8, IF(C541&lt;Percentiles!C$11, 9, IF(C541&lt;Percentiles!C$12, 10, 11))))))))))</f>
        <v>7</v>
      </c>
      <c r="H541" s="54">
        <f>IF(D541&lt;Percentiles!D$3, 1, IF(D541&lt;Percentiles!D$4, 2, IF(D541&lt;Percentiles!D$5, 3, IF(D541&lt;Percentiles!D$6, 4, IF(D541&lt;Percentiles!D$7, 5, IF(D541&lt;Percentiles!D$8, 6, IF(D541&lt;Percentiles!D$9, 7, IF(D541&lt;Percentiles!D$10, 8, IF(D541&lt;Percentiles!D$11, 9, IF(D541&lt;Percentiles!D$12, 10, 11))))))))))</f>
        <v>7</v>
      </c>
      <c r="I541" s="54">
        <f>IF(E541&lt;Percentiles!E$3, 1, IF(E541&lt;Percentiles!E$4, 2, IF(E541&lt;Percentiles!E$5, 3, IF(E541&lt;Percentiles!E$6, 4, IF(E541&lt;Percentiles!E$7, 5, IF(E541&lt;Percentiles!E$8, 6, IF(E541&lt;Percentiles!E$9, 7, IF(E541&lt;Percentiles!E$10, 8, IF(E541&lt;Percentiles!E$11, 9, IF(E541&lt;Percentiles!E$12, 10, 11))))))))))</f>
        <v>7</v>
      </c>
      <c r="J541" s="54">
        <f>IF(F541&lt;Percentiles!F$3, 1, IF(F541&lt;Percentiles!F$4, 2, IF(F541&lt;Percentiles!F$5, 3, IF(F541&lt;Percentiles!F$6, 4, IF(F541&lt;Percentiles!F$7, 5, IF(F541&lt;Percentiles!F$8, 6, IF(F541&lt;Percentiles!F$9, 7, IF(F541&lt;Percentiles!F$10, 8, IF(F541&lt;Percentiles!F$11, 9, IF(F541&lt;Percentiles!F$12, 10, 11))))))))))</f>
        <v>4</v>
      </c>
      <c r="K541" s="35">
        <f>Combined!AA541</f>
        <v>23</v>
      </c>
      <c r="L541" s="38">
        <f>Combined!AB541</f>
        <v>31.379658027768766</v>
      </c>
      <c r="M541">
        <f>IF(L541&lt;Percentiles!$G$3,1,0)</f>
        <v>0</v>
      </c>
      <c r="N541">
        <f>IF(L541&lt;Percentiles!$G$4,1,0)</f>
        <v>0</v>
      </c>
      <c r="O541">
        <f>IF(L541&lt;Percentiles!$G$5,1,0)</f>
        <v>0</v>
      </c>
      <c r="P541">
        <f>IF(L541&lt;Percentiles!$G$6,1,0)</f>
        <v>0</v>
      </c>
      <c r="Q541">
        <f>IF(L541&lt;Percentiles!$G$7,1,0)</f>
        <v>0</v>
      </c>
      <c r="R541">
        <f>IF(L541&lt;Percentiles!$G$8,1,0)</f>
        <v>1</v>
      </c>
      <c r="S541">
        <f>IF(L541&lt;Percentiles!$G$9,1,0)</f>
        <v>1</v>
      </c>
      <c r="T541">
        <f>IF(L541&lt;Percentiles!$G$10,1,0)</f>
        <v>1</v>
      </c>
      <c r="U541">
        <f>IF(L541&lt;Percentiles!$G$11,1,0)</f>
        <v>1</v>
      </c>
    </row>
    <row r="542" spans="1:21" x14ac:dyDescent="0.35">
      <c r="A542" s="34">
        <f>Combined!A542</f>
        <v>280323</v>
      </c>
      <c r="B542" s="34">
        <f>Combined!B542</f>
        <v>27</v>
      </c>
      <c r="C542" s="36">
        <f>Combined!W542</f>
        <v>-0.23858621904111185</v>
      </c>
      <c r="D542" s="36">
        <f>Combined!X542</f>
        <v>80.151040507887899</v>
      </c>
      <c r="E542" s="36">
        <f>Combined!Y542</f>
        <v>27.022062898654767</v>
      </c>
      <c r="F542" s="36">
        <f>Combined!Z542</f>
        <v>18.397559655756055</v>
      </c>
      <c r="G542" s="54">
        <f>IF(C542&lt;Percentiles!C$3, 1, IF(C542&lt;Percentiles!C$4, 2, IF(C542&lt;Percentiles!C$5, 3, IF(C542&lt;Percentiles!C$6, 4, IF(C542&lt;Percentiles!C$7, 5, IF(C542&lt;Percentiles!C$8, 6, IF(C542&lt;Percentiles!C$9, 7, IF(C542&lt;Percentiles!C$10, 8, IF(C542&lt;Percentiles!C$11, 9, IF(C542&lt;Percentiles!C$12, 10, 11))))))))))</f>
        <v>8</v>
      </c>
      <c r="H542" s="54">
        <f>IF(D542&lt;Percentiles!D$3, 1, IF(D542&lt;Percentiles!D$4, 2, IF(D542&lt;Percentiles!D$5, 3, IF(D542&lt;Percentiles!D$6, 4, IF(D542&lt;Percentiles!D$7, 5, IF(D542&lt;Percentiles!D$8, 6, IF(D542&lt;Percentiles!D$9, 7, IF(D542&lt;Percentiles!D$10, 8, IF(D542&lt;Percentiles!D$11, 9, IF(D542&lt;Percentiles!D$12, 10, 11))))))))))</f>
        <v>5</v>
      </c>
      <c r="I542" s="54">
        <f>IF(E542&lt;Percentiles!E$3, 1, IF(E542&lt;Percentiles!E$4, 2, IF(E542&lt;Percentiles!E$5, 3, IF(E542&lt;Percentiles!E$6, 4, IF(E542&lt;Percentiles!E$7, 5, IF(E542&lt;Percentiles!E$8, 6, IF(E542&lt;Percentiles!E$9, 7, IF(E542&lt;Percentiles!E$10, 8, IF(E542&lt;Percentiles!E$11, 9, IF(E542&lt;Percentiles!E$12, 10, 11))))))))))</f>
        <v>5</v>
      </c>
      <c r="J542" s="54">
        <f>IF(F542&lt;Percentiles!F$3, 1, IF(F542&lt;Percentiles!F$4, 2, IF(F542&lt;Percentiles!F$5, 3, IF(F542&lt;Percentiles!F$6, 4, IF(F542&lt;Percentiles!F$7, 5, IF(F542&lt;Percentiles!F$8, 6, IF(F542&lt;Percentiles!F$9, 7, IF(F542&lt;Percentiles!F$10, 8, IF(F542&lt;Percentiles!F$11, 9, IF(F542&lt;Percentiles!F$12, 10, 11))))))))))</f>
        <v>2</v>
      </c>
      <c r="K542" s="35">
        <f>Combined!AA542</f>
        <v>23</v>
      </c>
      <c r="L542" s="38">
        <f>Combined!AB542</f>
        <v>66.419451635648329</v>
      </c>
      <c r="M542">
        <f>IF(L542&lt;Percentiles!$G$3,1,0)</f>
        <v>0</v>
      </c>
      <c r="N542">
        <f>IF(L542&lt;Percentiles!$G$4,1,0)</f>
        <v>0</v>
      </c>
      <c r="O542">
        <f>IF(L542&lt;Percentiles!$G$5,1,0)</f>
        <v>0</v>
      </c>
      <c r="P542">
        <f>IF(L542&lt;Percentiles!$G$6,1,0)</f>
        <v>0</v>
      </c>
      <c r="Q542">
        <f>IF(L542&lt;Percentiles!$G$7,1,0)</f>
        <v>0</v>
      </c>
      <c r="R542">
        <f>IF(L542&lt;Percentiles!$G$8,1,0)</f>
        <v>0</v>
      </c>
      <c r="S542">
        <f>IF(L542&lt;Percentiles!$G$9,1,0)</f>
        <v>0</v>
      </c>
      <c r="T542">
        <f>IF(L542&lt;Percentiles!$G$10,1,0)</f>
        <v>1</v>
      </c>
      <c r="U542">
        <f>IF(L542&lt;Percentiles!$G$11,1,0)</f>
        <v>1</v>
      </c>
    </row>
    <row r="543" spans="1:21" x14ac:dyDescent="0.35">
      <c r="A543" s="34">
        <f>Combined!A543</f>
        <v>280323</v>
      </c>
      <c r="B543" s="34">
        <f>Combined!B543</f>
        <v>28</v>
      </c>
      <c r="C543" s="36">
        <f>Combined!W543</f>
        <v>-0.27760223227071162</v>
      </c>
      <c r="D543" s="36">
        <f>Combined!X543</f>
        <v>106.10670909420516</v>
      </c>
      <c r="E543" s="36">
        <f>Combined!Y543</f>
        <v>32.082972078847142</v>
      </c>
      <c r="F543" s="36">
        <f>Combined!Z543</f>
        <v>36.826734770538224</v>
      </c>
      <c r="G543" s="54">
        <f>IF(C543&lt;Percentiles!C$3, 1, IF(C543&lt;Percentiles!C$4, 2, IF(C543&lt;Percentiles!C$5, 3, IF(C543&lt;Percentiles!C$6, 4, IF(C543&lt;Percentiles!C$7, 5, IF(C543&lt;Percentiles!C$8, 6, IF(C543&lt;Percentiles!C$9, 7, IF(C543&lt;Percentiles!C$10, 8, IF(C543&lt;Percentiles!C$11, 9, IF(C543&lt;Percentiles!C$12, 10, 11))))))))))</f>
        <v>7</v>
      </c>
      <c r="H543" s="54">
        <f>IF(D543&lt;Percentiles!D$3, 1, IF(D543&lt;Percentiles!D$4, 2, IF(D543&lt;Percentiles!D$5, 3, IF(D543&lt;Percentiles!D$6, 4, IF(D543&lt;Percentiles!D$7, 5, IF(D543&lt;Percentiles!D$8, 6, IF(D543&lt;Percentiles!D$9, 7, IF(D543&lt;Percentiles!D$10, 8, IF(D543&lt;Percentiles!D$11, 9, IF(D543&lt;Percentiles!D$12, 10, 11))))))))))</f>
        <v>5</v>
      </c>
      <c r="I543" s="54">
        <f>IF(E543&lt;Percentiles!E$3, 1, IF(E543&lt;Percentiles!E$4, 2, IF(E543&lt;Percentiles!E$5, 3, IF(E543&lt;Percentiles!E$6, 4, IF(E543&lt;Percentiles!E$7, 5, IF(E543&lt;Percentiles!E$8, 6, IF(E543&lt;Percentiles!E$9, 7, IF(E543&lt;Percentiles!E$10, 8, IF(E543&lt;Percentiles!E$11, 9, IF(E543&lt;Percentiles!E$12, 10, 11))))))))))</f>
        <v>6</v>
      </c>
      <c r="J543" s="54">
        <f>IF(F543&lt;Percentiles!F$3, 1, IF(F543&lt;Percentiles!F$4, 2, IF(F543&lt;Percentiles!F$5, 3, IF(F543&lt;Percentiles!F$6, 4, IF(F543&lt;Percentiles!F$7, 5, IF(F543&lt;Percentiles!F$8, 6, IF(F543&lt;Percentiles!F$9, 7, IF(F543&lt;Percentiles!F$10, 8, IF(F543&lt;Percentiles!F$11, 9, IF(F543&lt;Percentiles!F$12, 10, 11))))))))))</f>
        <v>4</v>
      </c>
      <c r="K543" s="35">
        <f>Combined!AA543</f>
        <v>23</v>
      </c>
      <c r="L543" s="38">
        <f>Combined!AB543</f>
        <v>39.039272062812401</v>
      </c>
      <c r="M543">
        <f>IF(L543&lt;Percentiles!$G$3,1,0)</f>
        <v>0</v>
      </c>
      <c r="N543">
        <f>IF(L543&lt;Percentiles!$G$4,1,0)</f>
        <v>0</v>
      </c>
      <c r="O543">
        <f>IF(L543&lt;Percentiles!$G$5,1,0)</f>
        <v>0</v>
      </c>
      <c r="P543">
        <f>IF(L543&lt;Percentiles!$G$6,1,0)</f>
        <v>0</v>
      </c>
      <c r="Q543">
        <f>IF(L543&lt;Percentiles!$G$7,1,0)</f>
        <v>0</v>
      </c>
      <c r="R543">
        <f>IF(L543&lt;Percentiles!$G$8,1,0)</f>
        <v>1</v>
      </c>
      <c r="S543">
        <f>IF(L543&lt;Percentiles!$G$9,1,0)</f>
        <v>1</v>
      </c>
      <c r="T543">
        <f>IF(L543&lt;Percentiles!$G$10,1,0)</f>
        <v>1</v>
      </c>
      <c r="U543">
        <f>IF(L543&lt;Percentiles!$G$11,1,0)</f>
        <v>1</v>
      </c>
    </row>
    <row r="544" spans="1:21" x14ac:dyDescent="0.35">
      <c r="A544" s="34">
        <f>Combined!A544</f>
        <v>280323</v>
      </c>
      <c r="B544" s="34">
        <f>Combined!B544</f>
        <v>29</v>
      </c>
      <c r="C544" s="36">
        <f>Combined!W544</f>
        <v>-0.25313599994088704</v>
      </c>
      <c r="D544" s="36">
        <f>Combined!X544</f>
        <v>122.08556410177606</v>
      </c>
      <c r="E544" s="36">
        <f>Combined!Y544</f>
        <v>35.671485900109076</v>
      </c>
      <c r="F544" s="36">
        <f>Combined!Z544</f>
        <v>8.3656115399295601</v>
      </c>
      <c r="G544" s="54">
        <f>IF(C544&lt;Percentiles!C$3, 1, IF(C544&lt;Percentiles!C$4, 2, IF(C544&lt;Percentiles!C$5, 3, IF(C544&lt;Percentiles!C$6, 4, IF(C544&lt;Percentiles!C$7, 5, IF(C544&lt;Percentiles!C$8, 6, IF(C544&lt;Percentiles!C$9, 7, IF(C544&lt;Percentiles!C$10, 8, IF(C544&lt;Percentiles!C$11, 9, IF(C544&lt;Percentiles!C$12, 10, 11))))))))))</f>
        <v>7</v>
      </c>
      <c r="H544" s="54">
        <f>IF(D544&lt;Percentiles!D$3, 1, IF(D544&lt;Percentiles!D$4, 2, IF(D544&lt;Percentiles!D$5, 3, IF(D544&lt;Percentiles!D$6, 4, IF(D544&lt;Percentiles!D$7, 5, IF(D544&lt;Percentiles!D$8, 6, IF(D544&lt;Percentiles!D$9, 7, IF(D544&lt;Percentiles!D$10, 8, IF(D544&lt;Percentiles!D$11, 9, IF(D544&lt;Percentiles!D$12, 10, 11))))))))))</f>
        <v>6</v>
      </c>
      <c r="I544" s="54">
        <f>IF(E544&lt;Percentiles!E$3, 1, IF(E544&lt;Percentiles!E$4, 2, IF(E544&lt;Percentiles!E$5, 3, IF(E544&lt;Percentiles!E$6, 4, IF(E544&lt;Percentiles!E$7, 5, IF(E544&lt;Percentiles!E$8, 6, IF(E544&lt;Percentiles!E$9, 7, IF(E544&lt;Percentiles!E$10, 8, IF(E544&lt;Percentiles!E$11, 9, IF(E544&lt;Percentiles!E$12, 10, 11))))))))))</f>
        <v>6</v>
      </c>
      <c r="J544" s="54">
        <f>IF(F544&lt;Percentiles!F$3, 1, IF(F544&lt;Percentiles!F$4, 2, IF(F544&lt;Percentiles!F$5, 3, IF(F544&lt;Percentiles!F$6, 4, IF(F544&lt;Percentiles!F$7, 5, IF(F544&lt;Percentiles!F$8, 6, IF(F544&lt;Percentiles!F$9, 7, IF(F544&lt;Percentiles!F$10, 8, IF(F544&lt;Percentiles!F$11, 9, IF(F544&lt;Percentiles!F$12, 10, 11))))))))))</f>
        <v>1</v>
      </c>
      <c r="K544" s="35">
        <f>Combined!AA544</f>
        <v>23</v>
      </c>
      <c r="L544" s="38">
        <f>Combined!AB544</f>
        <v>50.260254788975487</v>
      </c>
      <c r="M544">
        <f>IF(L544&lt;Percentiles!$G$3,1,0)</f>
        <v>0</v>
      </c>
      <c r="N544">
        <f>IF(L544&lt;Percentiles!$G$4,1,0)</f>
        <v>0</v>
      </c>
      <c r="O544">
        <f>IF(L544&lt;Percentiles!$G$5,1,0)</f>
        <v>0</v>
      </c>
      <c r="P544">
        <f>IF(L544&lt;Percentiles!$G$6,1,0)</f>
        <v>0</v>
      </c>
      <c r="Q544">
        <f>IF(L544&lt;Percentiles!$G$7,1,0)</f>
        <v>0</v>
      </c>
      <c r="R544">
        <f>IF(L544&lt;Percentiles!$G$8,1,0)</f>
        <v>0</v>
      </c>
      <c r="S544">
        <f>IF(L544&lt;Percentiles!$G$9,1,0)</f>
        <v>1</v>
      </c>
      <c r="T544">
        <f>IF(L544&lt;Percentiles!$G$10,1,0)</f>
        <v>1</v>
      </c>
      <c r="U544">
        <f>IF(L544&lt;Percentiles!$G$11,1,0)</f>
        <v>1</v>
      </c>
    </row>
    <row r="545" spans="1:21" x14ac:dyDescent="0.35">
      <c r="A545" s="34">
        <f>Combined!A545</f>
        <v>280323</v>
      </c>
      <c r="B545" s="34">
        <f>Combined!B545</f>
        <v>30</v>
      </c>
      <c r="C545" s="36">
        <f>Combined!W545</f>
        <v>-0.17375627446770051</v>
      </c>
      <c r="D545" s="36">
        <f>Combined!X545</f>
        <v>115.34403344369932</v>
      </c>
      <c r="E545" s="36">
        <f>Combined!Y545</f>
        <v>32.275797031346592</v>
      </c>
      <c r="F545" s="36">
        <f>Combined!Z545</f>
        <v>54.011354422405837</v>
      </c>
      <c r="G545" s="54">
        <f>IF(C545&lt;Percentiles!C$3, 1, IF(C545&lt;Percentiles!C$4, 2, IF(C545&lt;Percentiles!C$5, 3, IF(C545&lt;Percentiles!C$6, 4, IF(C545&lt;Percentiles!C$7, 5, IF(C545&lt;Percentiles!C$8, 6, IF(C545&lt;Percentiles!C$9, 7, IF(C545&lt;Percentiles!C$10, 8, IF(C545&lt;Percentiles!C$11, 9, IF(C545&lt;Percentiles!C$12, 10, 11))))))))))</f>
        <v>8</v>
      </c>
      <c r="H545" s="54">
        <f>IF(D545&lt;Percentiles!D$3, 1, IF(D545&lt;Percentiles!D$4, 2, IF(D545&lt;Percentiles!D$5, 3, IF(D545&lt;Percentiles!D$6, 4, IF(D545&lt;Percentiles!D$7, 5, IF(D545&lt;Percentiles!D$8, 6, IF(D545&lt;Percentiles!D$9, 7, IF(D545&lt;Percentiles!D$10, 8, IF(D545&lt;Percentiles!D$11, 9, IF(D545&lt;Percentiles!D$12, 10, 11))))))))))</f>
        <v>6</v>
      </c>
      <c r="I545" s="54">
        <f>IF(E545&lt;Percentiles!E$3, 1, IF(E545&lt;Percentiles!E$4, 2, IF(E545&lt;Percentiles!E$5, 3, IF(E545&lt;Percentiles!E$6, 4, IF(E545&lt;Percentiles!E$7, 5, IF(E545&lt;Percentiles!E$8, 6, IF(E545&lt;Percentiles!E$9, 7, IF(E545&lt;Percentiles!E$10, 8, IF(E545&lt;Percentiles!E$11, 9, IF(E545&lt;Percentiles!E$12, 10, 11))))))))))</f>
        <v>6</v>
      </c>
      <c r="J545" s="54">
        <f>IF(F545&lt;Percentiles!F$3, 1, IF(F545&lt;Percentiles!F$4, 2, IF(F545&lt;Percentiles!F$5, 3, IF(F545&lt;Percentiles!F$6, 4, IF(F545&lt;Percentiles!F$7, 5, IF(F545&lt;Percentiles!F$8, 6, IF(F545&lt;Percentiles!F$9, 7, IF(F545&lt;Percentiles!F$10, 8, IF(F545&lt;Percentiles!F$11, 9, IF(F545&lt;Percentiles!F$12, 10, 11))))))))))</f>
        <v>6</v>
      </c>
      <c r="K545" s="35">
        <f>Combined!AA545</f>
        <v>23</v>
      </c>
      <c r="L545" s="38">
        <f>Combined!AB545</f>
        <v>27.829030997829889</v>
      </c>
      <c r="M545">
        <f>IF(L545&lt;Percentiles!$G$3,1,0)</f>
        <v>0</v>
      </c>
      <c r="N545">
        <f>IF(L545&lt;Percentiles!$G$4,1,0)</f>
        <v>0</v>
      </c>
      <c r="O545">
        <f>IF(L545&lt;Percentiles!$G$5,1,0)</f>
        <v>0</v>
      </c>
      <c r="P545">
        <f>IF(L545&lt;Percentiles!$G$6,1,0)</f>
        <v>0</v>
      </c>
      <c r="Q545">
        <f>IF(L545&lt;Percentiles!$G$7,1,0)</f>
        <v>1</v>
      </c>
      <c r="R545">
        <f>IF(L545&lt;Percentiles!$G$8,1,0)</f>
        <v>1</v>
      </c>
      <c r="S545">
        <f>IF(L545&lt;Percentiles!$G$9,1,0)</f>
        <v>1</v>
      </c>
      <c r="T545">
        <f>IF(L545&lt;Percentiles!$G$10,1,0)</f>
        <v>1</v>
      </c>
      <c r="U545">
        <f>IF(L545&lt;Percentiles!$G$11,1,0)</f>
        <v>1</v>
      </c>
    </row>
    <row r="546" spans="1:21" x14ac:dyDescent="0.35">
      <c r="A546" s="34">
        <f>Combined!A546</f>
        <v>280323</v>
      </c>
      <c r="B546" s="34">
        <f>Combined!B546</f>
        <v>31</v>
      </c>
      <c r="C546" s="36">
        <f>Combined!W546</f>
        <v>3</v>
      </c>
      <c r="D546" s="36">
        <f>Combined!X546</f>
        <v>203.78856641831482</v>
      </c>
      <c r="E546" s="36">
        <f>Combined!Y546</f>
        <v>36.692608433663274</v>
      </c>
      <c r="F546" s="36">
        <f>Combined!Z546</f>
        <v>4424.3104348860415</v>
      </c>
      <c r="G546" s="54">
        <f>IF(C546&lt;Percentiles!C$3, 1, IF(C546&lt;Percentiles!C$4, 2, IF(C546&lt;Percentiles!C$5, 3, IF(C546&lt;Percentiles!C$6, 4, IF(C546&lt;Percentiles!C$7, 5, IF(C546&lt;Percentiles!C$8, 6, IF(C546&lt;Percentiles!C$9, 7, IF(C546&lt;Percentiles!C$10, 8, IF(C546&lt;Percentiles!C$11, 9, IF(C546&lt;Percentiles!C$12, 10, 11))))))))))</f>
        <v>11</v>
      </c>
      <c r="H546" s="54">
        <f>IF(D546&lt;Percentiles!D$3, 1, IF(D546&lt;Percentiles!D$4, 2, IF(D546&lt;Percentiles!D$5, 3, IF(D546&lt;Percentiles!D$6, 4, IF(D546&lt;Percentiles!D$7, 5, IF(D546&lt;Percentiles!D$8, 6, IF(D546&lt;Percentiles!D$9, 7, IF(D546&lt;Percentiles!D$10, 8, IF(D546&lt;Percentiles!D$11, 9, IF(D546&lt;Percentiles!D$12, 10, 11))))))))))</f>
        <v>8</v>
      </c>
      <c r="I546" s="54">
        <f>IF(E546&lt;Percentiles!E$3, 1, IF(E546&lt;Percentiles!E$4, 2, IF(E546&lt;Percentiles!E$5, 3, IF(E546&lt;Percentiles!E$6, 4, IF(E546&lt;Percentiles!E$7, 5, IF(E546&lt;Percentiles!E$8, 6, IF(E546&lt;Percentiles!E$9, 7, IF(E546&lt;Percentiles!E$10, 8, IF(E546&lt;Percentiles!E$11, 9, IF(E546&lt;Percentiles!E$12, 10, 11))))))))))</f>
        <v>7</v>
      </c>
      <c r="J546" s="54">
        <f>IF(F546&lt;Percentiles!F$3, 1, IF(F546&lt;Percentiles!F$4, 2, IF(F546&lt;Percentiles!F$5, 3, IF(F546&lt;Percentiles!F$6, 4, IF(F546&lt;Percentiles!F$7, 5, IF(F546&lt;Percentiles!F$8, 6, IF(F546&lt;Percentiles!F$9, 7, IF(F546&lt;Percentiles!F$10, 8, IF(F546&lt;Percentiles!F$11, 9, IF(F546&lt;Percentiles!F$12, 10, 11))))))))))</f>
        <v>10</v>
      </c>
      <c r="K546" s="35">
        <f>Combined!AA546</f>
        <v>23</v>
      </c>
      <c r="L546" s="38">
        <f>Combined!AB546</f>
        <v>85.151801862041992</v>
      </c>
      <c r="M546">
        <f>IF(L546&lt;Percentiles!$G$3,1,0)</f>
        <v>0</v>
      </c>
      <c r="N546">
        <f>IF(L546&lt;Percentiles!$G$4,1,0)</f>
        <v>0</v>
      </c>
      <c r="O546">
        <f>IF(L546&lt;Percentiles!$G$5,1,0)</f>
        <v>0</v>
      </c>
      <c r="P546">
        <f>IF(L546&lt;Percentiles!$G$6,1,0)</f>
        <v>0</v>
      </c>
      <c r="Q546">
        <f>IF(L546&lt;Percentiles!$G$7,1,0)</f>
        <v>0</v>
      </c>
      <c r="R546">
        <f>IF(L546&lt;Percentiles!$G$8,1,0)</f>
        <v>0</v>
      </c>
      <c r="S546">
        <f>IF(L546&lt;Percentiles!$G$9,1,0)</f>
        <v>0</v>
      </c>
      <c r="T546">
        <f>IF(L546&lt;Percentiles!$G$10,1,0)</f>
        <v>0</v>
      </c>
      <c r="U546">
        <f>IF(L546&lt;Percentiles!$G$11,1,0)</f>
        <v>1</v>
      </c>
    </row>
    <row r="547" spans="1:21" x14ac:dyDescent="0.35">
      <c r="A547" s="34">
        <f>Combined!A547</f>
        <v>280323</v>
      </c>
      <c r="B547" s="34">
        <f>Combined!B547</f>
        <v>17</v>
      </c>
      <c r="C547" s="36">
        <f>Combined!W547</f>
        <v>2.8081942266732387</v>
      </c>
      <c r="D547" s="36">
        <f>Combined!X547</f>
        <v>199.45186119296983</v>
      </c>
      <c r="E547" s="36">
        <f>Combined!Y547</f>
        <v>29.937123461482493</v>
      </c>
      <c r="F547" s="36">
        <f>Combined!Z547</f>
        <v>1.8908257473590493</v>
      </c>
      <c r="G547" s="54">
        <f>IF(C547&lt;Percentiles!C$3, 1, IF(C547&lt;Percentiles!C$4, 2, IF(C547&lt;Percentiles!C$5, 3, IF(C547&lt;Percentiles!C$6, 4, IF(C547&lt;Percentiles!C$7, 5, IF(C547&lt;Percentiles!C$8, 6, IF(C547&lt;Percentiles!C$9, 7, IF(C547&lt;Percentiles!C$10, 8, IF(C547&lt;Percentiles!C$11, 9, IF(C547&lt;Percentiles!C$12, 10, 11))))))))))</f>
        <v>10</v>
      </c>
      <c r="H547" s="54">
        <f>IF(D547&lt;Percentiles!D$3, 1, IF(D547&lt;Percentiles!D$4, 2, IF(D547&lt;Percentiles!D$5, 3, IF(D547&lt;Percentiles!D$6, 4, IF(D547&lt;Percentiles!D$7, 5, IF(D547&lt;Percentiles!D$8, 6, IF(D547&lt;Percentiles!D$9, 7, IF(D547&lt;Percentiles!D$10, 8, IF(D547&lt;Percentiles!D$11, 9, IF(D547&lt;Percentiles!D$12, 10, 11))))))))))</f>
        <v>8</v>
      </c>
      <c r="I547" s="54">
        <f>IF(E547&lt;Percentiles!E$3, 1, IF(E547&lt;Percentiles!E$4, 2, IF(E547&lt;Percentiles!E$5, 3, IF(E547&lt;Percentiles!E$6, 4, IF(E547&lt;Percentiles!E$7, 5, IF(E547&lt;Percentiles!E$8, 6, IF(E547&lt;Percentiles!E$9, 7, IF(E547&lt;Percentiles!E$10, 8, IF(E547&lt;Percentiles!E$11, 9, IF(E547&lt;Percentiles!E$12, 10, 11))))))))))</f>
        <v>6</v>
      </c>
      <c r="J547" s="54">
        <f>IF(F547&lt;Percentiles!F$3, 1, IF(F547&lt;Percentiles!F$4, 2, IF(F547&lt;Percentiles!F$5, 3, IF(F547&lt;Percentiles!F$6, 4, IF(F547&lt;Percentiles!F$7, 5, IF(F547&lt;Percentiles!F$8, 6, IF(F547&lt;Percentiles!F$9, 7, IF(F547&lt;Percentiles!F$10, 8, IF(F547&lt;Percentiles!F$11, 9, IF(F547&lt;Percentiles!F$12, 10, 11))))))))))</f>
        <v>1</v>
      </c>
      <c r="K547" s="35">
        <f>Combined!AA547</f>
        <v>23</v>
      </c>
      <c r="L547" s="38">
        <f>Combined!AB547</f>
        <v>54.420505892191095</v>
      </c>
      <c r="M547">
        <f>IF(L547&lt;Percentiles!$G$3,1,0)</f>
        <v>0</v>
      </c>
      <c r="N547">
        <f>IF(L547&lt;Percentiles!$G$4,1,0)</f>
        <v>0</v>
      </c>
      <c r="O547">
        <f>IF(L547&lt;Percentiles!$G$5,1,0)</f>
        <v>0</v>
      </c>
      <c r="P547">
        <f>IF(L547&lt;Percentiles!$G$6,1,0)</f>
        <v>0</v>
      </c>
      <c r="Q547">
        <f>IF(L547&lt;Percentiles!$G$7,1,0)</f>
        <v>0</v>
      </c>
      <c r="R547">
        <f>IF(L547&lt;Percentiles!$G$8,1,0)</f>
        <v>0</v>
      </c>
      <c r="S547">
        <f>IF(L547&lt;Percentiles!$G$9,1,0)</f>
        <v>1</v>
      </c>
      <c r="T547">
        <f>IF(L547&lt;Percentiles!$G$10,1,0)</f>
        <v>1</v>
      </c>
      <c r="U547">
        <f>IF(L547&lt;Percentiles!$G$11,1,0)</f>
        <v>1</v>
      </c>
    </row>
    <row r="548" spans="1:21" x14ac:dyDescent="0.35">
      <c r="A548" s="34">
        <f>Combined!A548</f>
        <v>280323</v>
      </c>
      <c r="B548" s="34">
        <f>Combined!B548</f>
        <v>18</v>
      </c>
      <c r="C548" s="36">
        <f>Combined!W548</f>
        <v>3.9364853940879706E-2</v>
      </c>
      <c r="D548" s="36">
        <f>Combined!X548</f>
        <v>219.2313510698495</v>
      </c>
      <c r="E548" s="36">
        <f>Combined!Y548</f>
        <v>70.729174489708882</v>
      </c>
      <c r="F548" s="36">
        <f>Combined!Z548</f>
        <v>30.505951045739913</v>
      </c>
      <c r="G548" s="54">
        <f>IF(C548&lt;Percentiles!C$3, 1, IF(C548&lt;Percentiles!C$4, 2, IF(C548&lt;Percentiles!C$5, 3, IF(C548&lt;Percentiles!C$6, 4, IF(C548&lt;Percentiles!C$7, 5, IF(C548&lt;Percentiles!C$8, 6, IF(C548&lt;Percentiles!C$9, 7, IF(C548&lt;Percentiles!C$10, 8, IF(C548&lt;Percentiles!C$11, 9, IF(C548&lt;Percentiles!C$12, 10, 11))))))))))</f>
        <v>9</v>
      </c>
      <c r="H548" s="54">
        <f>IF(D548&lt;Percentiles!D$3, 1, IF(D548&lt;Percentiles!D$4, 2, IF(D548&lt;Percentiles!D$5, 3, IF(D548&lt;Percentiles!D$6, 4, IF(D548&lt;Percentiles!D$7, 5, IF(D548&lt;Percentiles!D$8, 6, IF(D548&lt;Percentiles!D$9, 7, IF(D548&lt;Percentiles!D$10, 8, IF(D548&lt;Percentiles!D$11, 9, IF(D548&lt;Percentiles!D$12, 10, 11))))))))))</f>
        <v>9</v>
      </c>
      <c r="I548" s="54">
        <f>IF(E548&lt;Percentiles!E$3, 1, IF(E548&lt;Percentiles!E$4, 2, IF(E548&lt;Percentiles!E$5, 3, IF(E548&lt;Percentiles!E$6, 4, IF(E548&lt;Percentiles!E$7, 5, IF(E548&lt;Percentiles!E$8, 6, IF(E548&lt;Percentiles!E$9, 7, IF(E548&lt;Percentiles!E$10, 8, IF(E548&lt;Percentiles!E$11, 9, IF(E548&lt;Percentiles!E$12, 10, 11))))))))))</f>
        <v>7</v>
      </c>
      <c r="J548" s="54">
        <f>IF(F548&lt;Percentiles!F$3, 1, IF(F548&lt;Percentiles!F$4, 2, IF(F548&lt;Percentiles!F$5, 3, IF(F548&lt;Percentiles!F$6, 4, IF(F548&lt;Percentiles!F$7, 5, IF(F548&lt;Percentiles!F$8, 6, IF(F548&lt;Percentiles!F$9, 7, IF(F548&lt;Percentiles!F$10, 8, IF(F548&lt;Percentiles!F$11, 9, IF(F548&lt;Percentiles!F$12, 10, 11))))))))))</f>
        <v>3</v>
      </c>
      <c r="K548" s="35">
        <f>Combined!AA548</f>
        <v>23</v>
      </c>
      <c r="L548" s="38">
        <f>Combined!AB548</f>
        <v>12.583952577291999</v>
      </c>
      <c r="M548">
        <f>IF(L548&lt;Percentiles!$G$3,1,0)</f>
        <v>0</v>
      </c>
      <c r="N548">
        <f>IF(L548&lt;Percentiles!$G$4,1,0)</f>
        <v>0</v>
      </c>
      <c r="O548">
        <f>IF(L548&lt;Percentiles!$G$5,1,0)</f>
        <v>0</v>
      </c>
      <c r="P548">
        <f>IF(L548&lt;Percentiles!$G$6,1,0)</f>
        <v>1</v>
      </c>
      <c r="Q548">
        <f>IF(L548&lt;Percentiles!$G$7,1,0)</f>
        <v>1</v>
      </c>
      <c r="R548">
        <f>IF(L548&lt;Percentiles!$G$8,1,0)</f>
        <v>1</v>
      </c>
      <c r="S548">
        <f>IF(L548&lt;Percentiles!$G$9,1,0)</f>
        <v>1</v>
      </c>
      <c r="T548">
        <f>IF(L548&lt;Percentiles!$G$10,1,0)</f>
        <v>1</v>
      </c>
      <c r="U548">
        <f>IF(L548&lt;Percentiles!$G$11,1,0)</f>
        <v>1</v>
      </c>
    </row>
    <row r="549" spans="1:21" x14ac:dyDescent="0.35">
      <c r="A549" s="34">
        <f>Combined!A549</f>
        <v>280323</v>
      </c>
      <c r="B549" s="34">
        <f>Combined!B549</f>
        <v>19</v>
      </c>
      <c r="C549" s="36">
        <f>Combined!W549</f>
        <v>0.5722032430463373</v>
      </c>
      <c r="D549" s="36">
        <f>Combined!X549</f>
        <v>464.12844641815099</v>
      </c>
      <c r="E549" s="36">
        <f>Combined!Y549</f>
        <v>217.34127386851731</v>
      </c>
      <c r="F549" s="36">
        <f>Combined!Z549</f>
        <v>48.742643041748494</v>
      </c>
      <c r="G549" s="54">
        <f>IF(C549&lt;Percentiles!C$3, 1, IF(C549&lt;Percentiles!C$4, 2, IF(C549&lt;Percentiles!C$5, 3, IF(C549&lt;Percentiles!C$6, 4, IF(C549&lt;Percentiles!C$7, 5, IF(C549&lt;Percentiles!C$8, 6, IF(C549&lt;Percentiles!C$9, 7, IF(C549&lt;Percentiles!C$10, 8, IF(C549&lt;Percentiles!C$11, 9, IF(C549&lt;Percentiles!C$12, 10, 11))))))))))</f>
        <v>10</v>
      </c>
      <c r="H549" s="54">
        <f>IF(D549&lt;Percentiles!D$3, 1, IF(D549&lt;Percentiles!D$4, 2, IF(D549&lt;Percentiles!D$5, 3, IF(D549&lt;Percentiles!D$6, 4, IF(D549&lt;Percentiles!D$7, 5, IF(D549&lt;Percentiles!D$8, 6, IF(D549&lt;Percentiles!D$9, 7, IF(D549&lt;Percentiles!D$10, 8, IF(D549&lt;Percentiles!D$11, 9, IF(D549&lt;Percentiles!D$12, 10, 11))))))))))</f>
        <v>10</v>
      </c>
      <c r="I549" s="54">
        <f>IF(E549&lt;Percentiles!E$3, 1, IF(E549&lt;Percentiles!E$4, 2, IF(E549&lt;Percentiles!E$5, 3, IF(E549&lt;Percentiles!E$6, 4, IF(E549&lt;Percentiles!E$7, 5, IF(E549&lt;Percentiles!E$8, 6, IF(E549&lt;Percentiles!E$9, 7, IF(E549&lt;Percentiles!E$10, 8, IF(E549&lt;Percentiles!E$11, 9, IF(E549&lt;Percentiles!E$12, 10, 11))))))))))</f>
        <v>8</v>
      </c>
      <c r="J549" s="54">
        <f>IF(F549&lt;Percentiles!F$3, 1, IF(F549&lt;Percentiles!F$4, 2, IF(F549&lt;Percentiles!F$5, 3, IF(F549&lt;Percentiles!F$6, 4, IF(F549&lt;Percentiles!F$7, 5, IF(F549&lt;Percentiles!F$8, 6, IF(F549&lt;Percentiles!F$9, 7, IF(F549&lt;Percentiles!F$10, 8, IF(F549&lt;Percentiles!F$11, 9, IF(F549&lt;Percentiles!F$12, 10, 11))))))))))</f>
        <v>6</v>
      </c>
      <c r="K549" s="35">
        <f>Combined!AA549</f>
        <v>23</v>
      </c>
      <c r="L549" s="38">
        <f>Combined!AB549</f>
        <v>11.471749195425419</v>
      </c>
      <c r="M549">
        <f>IF(L549&lt;Percentiles!$G$3,1,0)</f>
        <v>0</v>
      </c>
      <c r="N549">
        <f>IF(L549&lt;Percentiles!$G$4,1,0)</f>
        <v>0</v>
      </c>
      <c r="O549">
        <f>IF(L549&lt;Percentiles!$G$5,1,0)</f>
        <v>0</v>
      </c>
      <c r="P549">
        <f>IF(L549&lt;Percentiles!$G$6,1,0)</f>
        <v>1</v>
      </c>
      <c r="Q549">
        <f>IF(L549&lt;Percentiles!$G$7,1,0)</f>
        <v>1</v>
      </c>
      <c r="R549">
        <f>IF(L549&lt;Percentiles!$G$8,1,0)</f>
        <v>1</v>
      </c>
      <c r="S549">
        <f>IF(L549&lt;Percentiles!$G$9,1,0)</f>
        <v>1</v>
      </c>
      <c r="T549">
        <f>IF(L549&lt;Percentiles!$G$10,1,0)</f>
        <v>1</v>
      </c>
      <c r="U549">
        <f>IF(L549&lt;Percentiles!$G$11,1,0)</f>
        <v>1</v>
      </c>
    </row>
    <row r="550" spans="1:21" x14ac:dyDescent="0.35">
      <c r="A550" s="34">
        <f>Combined!A550</f>
        <v>280323</v>
      </c>
      <c r="B550" s="34">
        <f>Combined!B550</f>
        <v>20</v>
      </c>
      <c r="C550" s="36">
        <f>Combined!W550</f>
        <v>-0.24257829937707981</v>
      </c>
      <c r="D550" s="36">
        <f>Combined!X550</f>
        <v>106.50224878339301</v>
      </c>
      <c r="E550" s="36">
        <f>Combined!Y550</f>
        <v>35.83688749207284</v>
      </c>
      <c r="F550" s="36">
        <f>Combined!Z550</f>
        <v>11.974904001311927</v>
      </c>
      <c r="G550" s="54">
        <f>IF(C550&lt;Percentiles!C$3, 1, IF(C550&lt;Percentiles!C$4, 2, IF(C550&lt;Percentiles!C$5, 3, IF(C550&lt;Percentiles!C$6, 4, IF(C550&lt;Percentiles!C$7, 5, IF(C550&lt;Percentiles!C$8, 6, IF(C550&lt;Percentiles!C$9, 7, IF(C550&lt;Percentiles!C$10, 8, IF(C550&lt;Percentiles!C$11, 9, IF(C550&lt;Percentiles!C$12, 10, 11))))))))))</f>
        <v>7</v>
      </c>
      <c r="H550" s="54">
        <f>IF(D550&lt;Percentiles!D$3, 1, IF(D550&lt;Percentiles!D$4, 2, IF(D550&lt;Percentiles!D$5, 3, IF(D550&lt;Percentiles!D$6, 4, IF(D550&lt;Percentiles!D$7, 5, IF(D550&lt;Percentiles!D$8, 6, IF(D550&lt;Percentiles!D$9, 7, IF(D550&lt;Percentiles!D$10, 8, IF(D550&lt;Percentiles!D$11, 9, IF(D550&lt;Percentiles!D$12, 10, 11))))))))))</f>
        <v>5</v>
      </c>
      <c r="I550" s="54">
        <f>IF(E550&lt;Percentiles!E$3, 1, IF(E550&lt;Percentiles!E$4, 2, IF(E550&lt;Percentiles!E$5, 3, IF(E550&lt;Percentiles!E$6, 4, IF(E550&lt;Percentiles!E$7, 5, IF(E550&lt;Percentiles!E$8, 6, IF(E550&lt;Percentiles!E$9, 7, IF(E550&lt;Percentiles!E$10, 8, IF(E550&lt;Percentiles!E$11, 9, IF(E550&lt;Percentiles!E$12, 10, 11))))))))))</f>
        <v>6</v>
      </c>
      <c r="J550" s="54">
        <f>IF(F550&lt;Percentiles!F$3, 1, IF(F550&lt;Percentiles!F$4, 2, IF(F550&lt;Percentiles!F$5, 3, IF(F550&lt;Percentiles!F$6, 4, IF(F550&lt;Percentiles!F$7, 5, IF(F550&lt;Percentiles!F$8, 6, IF(F550&lt;Percentiles!F$9, 7, IF(F550&lt;Percentiles!F$10, 8, IF(F550&lt;Percentiles!F$11, 9, IF(F550&lt;Percentiles!F$12, 10, 11))))))))))</f>
        <v>2</v>
      </c>
      <c r="K550" s="35">
        <f>Combined!AA550</f>
        <v>23</v>
      </c>
      <c r="L550" s="38">
        <f>Combined!AB550</f>
        <v>55.185976278556922</v>
      </c>
      <c r="M550">
        <f>IF(L550&lt;Percentiles!$G$3,1,0)</f>
        <v>0</v>
      </c>
      <c r="N550">
        <f>IF(L550&lt;Percentiles!$G$4,1,0)</f>
        <v>0</v>
      </c>
      <c r="O550">
        <f>IF(L550&lt;Percentiles!$G$5,1,0)</f>
        <v>0</v>
      </c>
      <c r="P550">
        <f>IF(L550&lt;Percentiles!$G$6,1,0)</f>
        <v>0</v>
      </c>
      <c r="Q550">
        <f>IF(L550&lt;Percentiles!$G$7,1,0)</f>
        <v>0</v>
      </c>
      <c r="R550">
        <f>IF(L550&lt;Percentiles!$G$8,1,0)</f>
        <v>0</v>
      </c>
      <c r="S550">
        <f>IF(L550&lt;Percentiles!$G$9,1,0)</f>
        <v>1</v>
      </c>
      <c r="T550">
        <f>IF(L550&lt;Percentiles!$G$10,1,0)</f>
        <v>1</v>
      </c>
      <c r="U550">
        <f>IF(L550&lt;Percentiles!$G$11,1,0)</f>
        <v>1</v>
      </c>
    </row>
    <row r="551" spans="1:21" x14ac:dyDescent="0.35">
      <c r="A551" s="34">
        <f>Combined!A551</f>
        <v>280323</v>
      </c>
      <c r="B551" s="34">
        <f>Combined!B551</f>
        <v>21</v>
      </c>
      <c r="C551" s="36">
        <f>Combined!W551</f>
        <v>0.88106213797750577</v>
      </c>
      <c r="D551" s="36">
        <f>Combined!X551</f>
        <v>436.54557717745178</v>
      </c>
      <c r="E551" s="36">
        <f>Combined!Y551</f>
        <v>213.40784582928796</v>
      </c>
      <c r="F551" s="36">
        <f>Combined!Z551</f>
        <v>207.78314542911158</v>
      </c>
      <c r="G551" s="54">
        <f>IF(C551&lt;Percentiles!C$3, 1, IF(C551&lt;Percentiles!C$4, 2, IF(C551&lt;Percentiles!C$5, 3, IF(C551&lt;Percentiles!C$6, 4, IF(C551&lt;Percentiles!C$7, 5, IF(C551&lt;Percentiles!C$8, 6, IF(C551&lt;Percentiles!C$9, 7, IF(C551&lt;Percentiles!C$10, 8, IF(C551&lt;Percentiles!C$11, 9, IF(C551&lt;Percentiles!C$12, 10, 11))))))))))</f>
        <v>10</v>
      </c>
      <c r="H551" s="54">
        <f>IF(D551&lt;Percentiles!D$3, 1, IF(D551&lt;Percentiles!D$4, 2, IF(D551&lt;Percentiles!D$5, 3, IF(D551&lt;Percentiles!D$6, 4, IF(D551&lt;Percentiles!D$7, 5, IF(D551&lt;Percentiles!D$8, 6, IF(D551&lt;Percentiles!D$9, 7, IF(D551&lt;Percentiles!D$10, 8, IF(D551&lt;Percentiles!D$11, 9, IF(D551&lt;Percentiles!D$12, 10, 11))))))))))</f>
        <v>10</v>
      </c>
      <c r="I551" s="54">
        <f>IF(E551&lt;Percentiles!E$3, 1, IF(E551&lt;Percentiles!E$4, 2, IF(E551&lt;Percentiles!E$5, 3, IF(E551&lt;Percentiles!E$6, 4, IF(E551&lt;Percentiles!E$7, 5, IF(E551&lt;Percentiles!E$8, 6, IF(E551&lt;Percentiles!E$9, 7, IF(E551&lt;Percentiles!E$10, 8, IF(E551&lt;Percentiles!E$11, 9, IF(E551&lt;Percentiles!E$12, 10, 11))))))))))</f>
        <v>8</v>
      </c>
      <c r="J551" s="54">
        <f>IF(F551&lt;Percentiles!F$3, 1, IF(F551&lt;Percentiles!F$4, 2, IF(F551&lt;Percentiles!F$5, 3, IF(F551&lt;Percentiles!F$6, 4, IF(F551&lt;Percentiles!F$7, 5, IF(F551&lt;Percentiles!F$8, 6, IF(F551&lt;Percentiles!F$9, 7, IF(F551&lt;Percentiles!F$10, 8, IF(F551&lt;Percentiles!F$11, 9, IF(F551&lt;Percentiles!F$12, 10, 11))))))))))</f>
        <v>8</v>
      </c>
      <c r="K551" s="35">
        <f>Combined!AA551</f>
        <v>23</v>
      </c>
      <c r="L551" s="38">
        <f>Combined!AB551</f>
        <v>12.72046287371001</v>
      </c>
      <c r="M551">
        <f>IF(L551&lt;Percentiles!$G$3,1,0)</f>
        <v>0</v>
      </c>
      <c r="N551">
        <f>IF(L551&lt;Percentiles!$G$4,1,0)</f>
        <v>0</v>
      </c>
      <c r="O551">
        <f>IF(L551&lt;Percentiles!$G$5,1,0)</f>
        <v>0</v>
      </c>
      <c r="P551">
        <f>IF(L551&lt;Percentiles!$G$6,1,0)</f>
        <v>1</v>
      </c>
      <c r="Q551">
        <f>IF(L551&lt;Percentiles!$G$7,1,0)</f>
        <v>1</v>
      </c>
      <c r="R551">
        <f>IF(L551&lt;Percentiles!$G$8,1,0)</f>
        <v>1</v>
      </c>
      <c r="S551">
        <f>IF(L551&lt;Percentiles!$G$9,1,0)</f>
        <v>1</v>
      </c>
      <c r="T551">
        <f>IF(L551&lt;Percentiles!$G$10,1,0)</f>
        <v>1</v>
      </c>
      <c r="U551">
        <f>IF(L551&lt;Percentiles!$G$11,1,0)</f>
        <v>1</v>
      </c>
    </row>
    <row r="552" spans="1:21" x14ac:dyDescent="0.35">
      <c r="A552" s="34">
        <f>Combined!A552</f>
        <v>280323</v>
      </c>
      <c r="B552" s="34">
        <f>Combined!B552</f>
        <v>22</v>
      </c>
      <c r="C552" s="36">
        <f>Combined!W552</f>
        <v>-0.35246231266986583</v>
      </c>
      <c r="D552" s="36">
        <f>Combined!X552</f>
        <v>129.70676246448491</v>
      </c>
      <c r="E552" s="36">
        <f>Combined!Y552</f>
        <v>38.645859759696847</v>
      </c>
      <c r="F552" s="36">
        <f>Combined!Z552</f>
        <v>8.6600767851711904</v>
      </c>
      <c r="G552" s="54">
        <f>IF(C552&lt;Percentiles!C$3, 1, IF(C552&lt;Percentiles!C$4, 2, IF(C552&lt;Percentiles!C$5, 3, IF(C552&lt;Percentiles!C$6, 4, IF(C552&lt;Percentiles!C$7, 5, IF(C552&lt;Percentiles!C$8, 6, IF(C552&lt;Percentiles!C$9, 7, IF(C552&lt;Percentiles!C$10, 8, IF(C552&lt;Percentiles!C$11, 9, IF(C552&lt;Percentiles!C$12, 10, 11))))))))))</f>
        <v>6</v>
      </c>
      <c r="H552" s="54">
        <f>IF(D552&lt;Percentiles!D$3, 1, IF(D552&lt;Percentiles!D$4, 2, IF(D552&lt;Percentiles!D$5, 3, IF(D552&lt;Percentiles!D$6, 4, IF(D552&lt;Percentiles!D$7, 5, IF(D552&lt;Percentiles!D$8, 6, IF(D552&lt;Percentiles!D$9, 7, IF(D552&lt;Percentiles!D$10, 8, IF(D552&lt;Percentiles!D$11, 9, IF(D552&lt;Percentiles!D$12, 10, 11))))))))))</f>
        <v>6</v>
      </c>
      <c r="I552" s="54">
        <f>IF(E552&lt;Percentiles!E$3, 1, IF(E552&lt;Percentiles!E$4, 2, IF(E552&lt;Percentiles!E$5, 3, IF(E552&lt;Percentiles!E$6, 4, IF(E552&lt;Percentiles!E$7, 5, IF(E552&lt;Percentiles!E$8, 6, IF(E552&lt;Percentiles!E$9, 7, IF(E552&lt;Percentiles!E$10, 8, IF(E552&lt;Percentiles!E$11, 9, IF(E552&lt;Percentiles!E$12, 10, 11))))))))))</f>
        <v>7</v>
      </c>
      <c r="J552" s="54">
        <f>IF(F552&lt;Percentiles!F$3, 1, IF(F552&lt;Percentiles!F$4, 2, IF(F552&lt;Percentiles!F$5, 3, IF(F552&lt;Percentiles!F$6, 4, IF(F552&lt;Percentiles!F$7, 5, IF(F552&lt;Percentiles!F$8, 6, IF(F552&lt;Percentiles!F$9, 7, IF(F552&lt;Percentiles!F$10, 8, IF(F552&lt;Percentiles!F$11, 9, IF(F552&lt;Percentiles!F$12, 10, 11))))))))))</f>
        <v>1</v>
      </c>
      <c r="K552" s="35">
        <f>Combined!AA552</f>
        <v>23</v>
      </c>
      <c r="L552" s="38">
        <f>Combined!AB552</f>
        <v>21.205111707322104</v>
      </c>
      <c r="M552">
        <f>IF(L552&lt;Percentiles!$G$3,1,0)</f>
        <v>0</v>
      </c>
      <c r="N552">
        <f>IF(L552&lt;Percentiles!$G$4,1,0)</f>
        <v>0</v>
      </c>
      <c r="O552">
        <f>IF(L552&lt;Percentiles!$G$5,1,0)</f>
        <v>0</v>
      </c>
      <c r="P552">
        <f>IF(L552&lt;Percentiles!$G$6,1,0)</f>
        <v>0</v>
      </c>
      <c r="Q552">
        <f>IF(L552&lt;Percentiles!$G$7,1,0)</f>
        <v>1</v>
      </c>
      <c r="R552">
        <f>IF(L552&lt;Percentiles!$G$8,1,0)</f>
        <v>1</v>
      </c>
      <c r="S552">
        <f>IF(L552&lt;Percentiles!$G$9,1,0)</f>
        <v>1</v>
      </c>
      <c r="T552">
        <f>IF(L552&lt;Percentiles!$G$10,1,0)</f>
        <v>1</v>
      </c>
      <c r="U552">
        <f>IF(L552&lt;Percentiles!$G$11,1,0)</f>
        <v>1</v>
      </c>
    </row>
    <row r="553" spans="1:21" x14ac:dyDescent="0.35">
      <c r="A553" s="34">
        <f>Combined!A553</f>
        <v>280323</v>
      </c>
      <c r="B553" s="34">
        <f>Combined!B553</f>
        <v>23</v>
      </c>
      <c r="C553" s="36">
        <f>Combined!W553</f>
        <v>-0.16403414694881763</v>
      </c>
      <c r="D553" s="36">
        <f>Combined!X553</f>
        <v>112.44650057202122</v>
      </c>
      <c r="E553" s="36">
        <f>Combined!Y553</f>
        <v>33.993537998014936</v>
      </c>
      <c r="F553" s="36">
        <f>Combined!Z553</f>
        <v>29.505320686879251</v>
      </c>
      <c r="G553" s="54">
        <f>IF(C553&lt;Percentiles!C$3, 1, IF(C553&lt;Percentiles!C$4, 2, IF(C553&lt;Percentiles!C$5, 3, IF(C553&lt;Percentiles!C$6, 4, IF(C553&lt;Percentiles!C$7, 5, IF(C553&lt;Percentiles!C$8, 6, IF(C553&lt;Percentiles!C$9, 7, IF(C553&lt;Percentiles!C$10, 8, IF(C553&lt;Percentiles!C$11, 9, IF(C553&lt;Percentiles!C$12, 10, 11))))))))))</f>
        <v>8</v>
      </c>
      <c r="H553" s="54">
        <f>IF(D553&lt;Percentiles!D$3, 1, IF(D553&lt;Percentiles!D$4, 2, IF(D553&lt;Percentiles!D$5, 3, IF(D553&lt;Percentiles!D$6, 4, IF(D553&lt;Percentiles!D$7, 5, IF(D553&lt;Percentiles!D$8, 6, IF(D553&lt;Percentiles!D$9, 7, IF(D553&lt;Percentiles!D$10, 8, IF(D553&lt;Percentiles!D$11, 9, IF(D553&lt;Percentiles!D$12, 10, 11))))))))))</f>
        <v>5</v>
      </c>
      <c r="I553" s="54">
        <f>IF(E553&lt;Percentiles!E$3, 1, IF(E553&lt;Percentiles!E$4, 2, IF(E553&lt;Percentiles!E$5, 3, IF(E553&lt;Percentiles!E$6, 4, IF(E553&lt;Percentiles!E$7, 5, IF(E553&lt;Percentiles!E$8, 6, IF(E553&lt;Percentiles!E$9, 7, IF(E553&lt;Percentiles!E$10, 8, IF(E553&lt;Percentiles!E$11, 9, IF(E553&lt;Percentiles!E$12, 10, 11))))))))))</f>
        <v>6</v>
      </c>
      <c r="J553" s="54">
        <f>IF(F553&lt;Percentiles!F$3, 1, IF(F553&lt;Percentiles!F$4, 2, IF(F553&lt;Percentiles!F$5, 3, IF(F553&lt;Percentiles!F$6, 4, IF(F553&lt;Percentiles!F$7, 5, IF(F553&lt;Percentiles!F$8, 6, IF(F553&lt;Percentiles!F$9, 7, IF(F553&lt;Percentiles!F$10, 8, IF(F553&lt;Percentiles!F$11, 9, IF(F553&lt;Percentiles!F$12, 10, 11))))))))))</f>
        <v>3</v>
      </c>
      <c r="K553" s="35">
        <f>Combined!AA553</f>
        <v>23</v>
      </c>
      <c r="L553" s="38">
        <f>Combined!AB553</f>
        <v>59.717882595478848</v>
      </c>
      <c r="M553">
        <f>IF(L553&lt;Percentiles!$G$3,1,0)</f>
        <v>0</v>
      </c>
      <c r="N553">
        <f>IF(L553&lt;Percentiles!$G$4,1,0)</f>
        <v>0</v>
      </c>
      <c r="O553">
        <f>IF(L553&lt;Percentiles!$G$5,1,0)</f>
        <v>0</v>
      </c>
      <c r="P553">
        <f>IF(L553&lt;Percentiles!$G$6,1,0)</f>
        <v>0</v>
      </c>
      <c r="Q553">
        <f>IF(L553&lt;Percentiles!$G$7,1,0)</f>
        <v>0</v>
      </c>
      <c r="R553">
        <f>IF(L553&lt;Percentiles!$G$8,1,0)</f>
        <v>0</v>
      </c>
      <c r="S553">
        <f>IF(L553&lt;Percentiles!$G$9,1,0)</f>
        <v>0</v>
      </c>
      <c r="T553">
        <f>IF(L553&lt;Percentiles!$G$10,1,0)</f>
        <v>1</v>
      </c>
      <c r="U553">
        <f>IF(L553&lt;Percentiles!$G$11,1,0)</f>
        <v>1</v>
      </c>
    </row>
    <row r="554" spans="1:21" x14ac:dyDescent="0.35">
      <c r="A554" s="34">
        <f>Combined!A554</f>
        <v>280323</v>
      </c>
      <c r="B554" s="34">
        <f>Combined!B554</f>
        <v>24</v>
      </c>
      <c r="C554" s="36">
        <f>Combined!W554</f>
        <v>-0.27398333992701451</v>
      </c>
      <c r="D554" s="36">
        <f>Combined!X554</f>
        <v>131.01234169919559</v>
      </c>
      <c r="E554" s="36">
        <f>Combined!Y554</f>
        <v>35.866760417003846</v>
      </c>
      <c r="F554" s="36">
        <f>Combined!Z554</f>
        <v>1.7897819623161983</v>
      </c>
      <c r="G554" s="54">
        <f>IF(C554&lt;Percentiles!C$3, 1, IF(C554&lt;Percentiles!C$4, 2, IF(C554&lt;Percentiles!C$5, 3, IF(C554&lt;Percentiles!C$6, 4, IF(C554&lt;Percentiles!C$7, 5, IF(C554&lt;Percentiles!C$8, 6, IF(C554&lt;Percentiles!C$9, 7, IF(C554&lt;Percentiles!C$10, 8, IF(C554&lt;Percentiles!C$11, 9, IF(C554&lt;Percentiles!C$12, 10, 11))))))))))</f>
        <v>7</v>
      </c>
      <c r="H554" s="54">
        <f>IF(D554&lt;Percentiles!D$3, 1, IF(D554&lt;Percentiles!D$4, 2, IF(D554&lt;Percentiles!D$5, 3, IF(D554&lt;Percentiles!D$6, 4, IF(D554&lt;Percentiles!D$7, 5, IF(D554&lt;Percentiles!D$8, 6, IF(D554&lt;Percentiles!D$9, 7, IF(D554&lt;Percentiles!D$10, 8, IF(D554&lt;Percentiles!D$11, 9, IF(D554&lt;Percentiles!D$12, 10, 11))))))))))</f>
        <v>7</v>
      </c>
      <c r="I554" s="54">
        <f>IF(E554&lt;Percentiles!E$3, 1, IF(E554&lt;Percentiles!E$4, 2, IF(E554&lt;Percentiles!E$5, 3, IF(E554&lt;Percentiles!E$6, 4, IF(E554&lt;Percentiles!E$7, 5, IF(E554&lt;Percentiles!E$8, 6, IF(E554&lt;Percentiles!E$9, 7, IF(E554&lt;Percentiles!E$10, 8, IF(E554&lt;Percentiles!E$11, 9, IF(E554&lt;Percentiles!E$12, 10, 11))))))))))</f>
        <v>6</v>
      </c>
      <c r="J554" s="54">
        <f>IF(F554&lt;Percentiles!F$3, 1, IF(F554&lt;Percentiles!F$4, 2, IF(F554&lt;Percentiles!F$5, 3, IF(F554&lt;Percentiles!F$6, 4, IF(F554&lt;Percentiles!F$7, 5, IF(F554&lt;Percentiles!F$8, 6, IF(F554&lt;Percentiles!F$9, 7, IF(F554&lt;Percentiles!F$10, 8, IF(F554&lt;Percentiles!F$11, 9, IF(F554&lt;Percentiles!F$12, 10, 11))))))))))</f>
        <v>1</v>
      </c>
      <c r="K554" s="35">
        <f>Combined!AA554</f>
        <v>23</v>
      </c>
      <c r="L554" s="38">
        <f>Combined!AB554</f>
        <v>20.624441878468922</v>
      </c>
      <c r="M554">
        <f>IF(L554&lt;Percentiles!$G$3,1,0)</f>
        <v>0</v>
      </c>
      <c r="N554">
        <f>IF(L554&lt;Percentiles!$G$4,1,0)</f>
        <v>0</v>
      </c>
      <c r="O554">
        <f>IF(L554&lt;Percentiles!$G$5,1,0)</f>
        <v>0</v>
      </c>
      <c r="P554">
        <f>IF(L554&lt;Percentiles!$G$6,1,0)</f>
        <v>0</v>
      </c>
      <c r="Q554">
        <f>IF(L554&lt;Percentiles!$G$7,1,0)</f>
        <v>1</v>
      </c>
      <c r="R554">
        <f>IF(L554&lt;Percentiles!$G$8,1,0)</f>
        <v>1</v>
      </c>
      <c r="S554">
        <f>IF(L554&lt;Percentiles!$G$9,1,0)</f>
        <v>1</v>
      </c>
      <c r="T554">
        <f>IF(L554&lt;Percentiles!$G$10,1,0)</f>
        <v>1</v>
      </c>
      <c r="U554">
        <f>IF(L554&lt;Percentiles!$G$11,1,0)</f>
        <v>1</v>
      </c>
    </row>
    <row r="555" spans="1:21" x14ac:dyDescent="0.35">
      <c r="A555" s="34">
        <f>Combined!A555</f>
        <v>280323</v>
      </c>
      <c r="B555" s="34">
        <f>Combined!B555</f>
        <v>25</v>
      </c>
      <c r="C555" s="36">
        <f>Combined!W555</f>
        <v>0.56706908365957009</v>
      </c>
      <c r="D555" s="36">
        <f>Combined!X555</f>
        <v>132.0291860051172</v>
      </c>
      <c r="E555" s="36">
        <f>Combined!Y555</f>
        <v>38.592975944481161</v>
      </c>
      <c r="F555" s="36">
        <f>Combined!Z555</f>
        <v>42.688753070175053</v>
      </c>
      <c r="G555" s="54">
        <f>IF(C555&lt;Percentiles!C$3, 1, IF(C555&lt;Percentiles!C$4, 2, IF(C555&lt;Percentiles!C$5, 3, IF(C555&lt;Percentiles!C$6, 4, IF(C555&lt;Percentiles!C$7, 5, IF(C555&lt;Percentiles!C$8, 6, IF(C555&lt;Percentiles!C$9, 7, IF(C555&lt;Percentiles!C$10, 8, IF(C555&lt;Percentiles!C$11, 9, IF(C555&lt;Percentiles!C$12, 10, 11))))))))))</f>
        <v>9</v>
      </c>
      <c r="H555" s="54">
        <f>IF(D555&lt;Percentiles!D$3, 1, IF(D555&lt;Percentiles!D$4, 2, IF(D555&lt;Percentiles!D$5, 3, IF(D555&lt;Percentiles!D$6, 4, IF(D555&lt;Percentiles!D$7, 5, IF(D555&lt;Percentiles!D$8, 6, IF(D555&lt;Percentiles!D$9, 7, IF(D555&lt;Percentiles!D$10, 8, IF(D555&lt;Percentiles!D$11, 9, IF(D555&lt;Percentiles!D$12, 10, 11))))))))))</f>
        <v>7</v>
      </c>
      <c r="I555" s="54">
        <f>IF(E555&lt;Percentiles!E$3, 1, IF(E555&lt;Percentiles!E$4, 2, IF(E555&lt;Percentiles!E$5, 3, IF(E555&lt;Percentiles!E$6, 4, IF(E555&lt;Percentiles!E$7, 5, IF(E555&lt;Percentiles!E$8, 6, IF(E555&lt;Percentiles!E$9, 7, IF(E555&lt;Percentiles!E$10, 8, IF(E555&lt;Percentiles!E$11, 9, IF(E555&lt;Percentiles!E$12, 10, 11))))))))))</f>
        <v>7</v>
      </c>
      <c r="J555" s="54">
        <f>IF(F555&lt;Percentiles!F$3, 1, IF(F555&lt;Percentiles!F$4, 2, IF(F555&lt;Percentiles!F$5, 3, IF(F555&lt;Percentiles!F$6, 4, IF(F555&lt;Percentiles!F$7, 5, IF(F555&lt;Percentiles!F$8, 6, IF(F555&lt;Percentiles!F$9, 7, IF(F555&lt;Percentiles!F$10, 8, IF(F555&lt;Percentiles!F$11, 9, IF(F555&lt;Percentiles!F$12, 10, 11))))))))))</f>
        <v>5</v>
      </c>
      <c r="K555" s="35">
        <f>Combined!AA555</f>
        <v>23</v>
      </c>
      <c r="L555" s="38">
        <f>Combined!AB555</f>
        <v>14.059397644201074</v>
      </c>
      <c r="M555">
        <f>IF(L555&lt;Percentiles!$G$3,1,0)</f>
        <v>0</v>
      </c>
      <c r="N555">
        <f>IF(L555&lt;Percentiles!$G$4,1,0)</f>
        <v>0</v>
      </c>
      <c r="O555">
        <f>IF(L555&lt;Percentiles!$G$5,1,0)</f>
        <v>0</v>
      </c>
      <c r="P555">
        <f>IF(L555&lt;Percentiles!$G$6,1,0)</f>
        <v>1</v>
      </c>
      <c r="Q555">
        <f>IF(L555&lt;Percentiles!$G$7,1,0)</f>
        <v>1</v>
      </c>
      <c r="R555">
        <f>IF(L555&lt;Percentiles!$G$8,1,0)</f>
        <v>1</v>
      </c>
      <c r="S555">
        <f>IF(L555&lt;Percentiles!$G$9,1,0)</f>
        <v>1</v>
      </c>
      <c r="T555">
        <f>IF(L555&lt;Percentiles!$G$10,1,0)</f>
        <v>1</v>
      </c>
      <c r="U555">
        <f>IF(L555&lt;Percentiles!$G$11,1,0)</f>
        <v>1</v>
      </c>
    </row>
    <row r="556" spans="1:21" x14ac:dyDescent="0.35">
      <c r="A556" s="34">
        <f>Combined!A556</f>
        <v>280323</v>
      </c>
      <c r="B556" s="34">
        <f>Combined!B556</f>
        <v>26</v>
      </c>
      <c r="C556" s="36">
        <f>Combined!W556</f>
        <v>-0.31223117409270751</v>
      </c>
      <c r="D556" s="36">
        <f>Combined!X556</f>
        <v>132.62439308653057</v>
      </c>
      <c r="E556" s="36">
        <f>Combined!Y556</f>
        <v>36.086432106524967</v>
      </c>
      <c r="F556" s="36">
        <f>Combined!Z556</f>
        <v>35.586609408160925</v>
      </c>
      <c r="G556" s="54">
        <f>IF(C556&lt;Percentiles!C$3, 1, IF(C556&lt;Percentiles!C$4, 2, IF(C556&lt;Percentiles!C$5, 3, IF(C556&lt;Percentiles!C$6, 4, IF(C556&lt;Percentiles!C$7, 5, IF(C556&lt;Percentiles!C$8, 6, IF(C556&lt;Percentiles!C$9, 7, IF(C556&lt;Percentiles!C$10, 8, IF(C556&lt;Percentiles!C$11, 9, IF(C556&lt;Percentiles!C$12, 10, 11))))))))))</f>
        <v>7</v>
      </c>
      <c r="H556" s="54">
        <f>IF(D556&lt;Percentiles!D$3, 1, IF(D556&lt;Percentiles!D$4, 2, IF(D556&lt;Percentiles!D$5, 3, IF(D556&lt;Percentiles!D$6, 4, IF(D556&lt;Percentiles!D$7, 5, IF(D556&lt;Percentiles!D$8, 6, IF(D556&lt;Percentiles!D$9, 7, IF(D556&lt;Percentiles!D$10, 8, IF(D556&lt;Percentiles!D$11, 9, IF(D556&lt;Percentiles!D$12, 10, 11))))))))))</f>
        <v>7</v>
      </c>
      <c r="I556" s="54">
        <f>IF(E556&lt;Percentiles!E$3, 1, IF(E556&lt;Percentiles!E$4, 2, IF(E556&lt;Percentiles!E$5, 3, IF(E556&lt;Percentiles!E$6, 4, IF(E556&lt;Percentiles!E$7, 5, IF(E556&lt;Percentiles!E$8, 6, IF(E556&lt;Percentiles!E$9, 7, IF(E556&lt;Percentiles!E$10, 8, IF(E556&lt;Percentiles!E$11, 9, IF(E556&lt;Percentiles!E$12, 10, 11))))))))))</f>
        <v>7</v>
      </c>
      <c r="J556" s="54">
        <f>IF(F556&lt;Percentiles!F$3, 1, IF(F556&lt;Percentiles!F$4, 2, IF(F556&lt;Percentiles!F$5, 3, IF(F556&lt;Percentiles!F$6, 4, IF(F556&lt;Percentiles!F$7, 5, IF(F556&lt;Percentiles!F$8, 6, IF(F556&lt;Percentiles!F$9, 7, IF(F556&lt;Percentiles!F$10, 8, IF(F556&lt;Percentiles!F$11, 9, IF(F556&lt;Percentiles!F$12, 10, 11))))))))))</f>
        <v>4</v>
      </c>
      <c r="K556" s="35">
        <f>Combined!AA556</f>
        <v>23</v>
      </c>
      <c r="L556" s="38">
        <f>Combined!AB556</f>
        <v>28.626756657383591</v>
      </c>
      <c r="M556">
        <f>IF(L556&lt;Percentiles!$G$3,1,0)</f>
        <v>0</v>
      </c>
      <c r="N556">
        <f>IF(L556&lt;Percentiles!$G$4,1,0)</f>
        <v>0</v>
      </c>
      <c r="O556">
        <f>IF(L556&lt;Percentiles!$G$5,1,0)</f>
        <v>0</v>
      </c>
      <c r="P556">
        <f>IF(L556&lt;Percentiles!$G$6,1,0)</f>
        <v>0</v>
      </c>
      <c r="Q556">
        <f>IF(L556&lt;Percentiles!$G$7,1,0)</f>
        <v>1</v>
      </c>
      <c r="R556">
        <f>IF(L556&lt;Percentiles!$G$8,1,0)</f>
        <v>1</v>
      </c>
      <c r="S556">
        <f>IF(L556&lt;Percentiles!$G$9,1,0)</f>
        <v>1</v>
      </c>
      <c r="T556">
        <f>IF(L556&lt;Percentiles!$G$10,1,0)</f>
        <v>1</v>
      </c>
      <c r="U556">
        <f>IF(L556&lt;Percentiles!$G$11,1,0)</f>
        <v>1</v>
      </c>
    </row>
    <row r="557" spans="1:21" x14ac:dyDescent="0.35">
      <c r="A557" s="34">
        <f>Combined!A557</f>
        <v>280323</v>
      </c>
      <c r="B557" s="34">
        <f>Combined!B557</f>
        <v>27</v>
      </c>
      <c r="C557" s="36">
        <f>Combined!W557</f>
        <v>-0.23858621904111185</v>
      </c>
      <c r="D557" s="36">
        <f>Combined!X557</f>
        <v>80.151040507887899</v>
      </c>
      <c r="E557" s="36">
        <f>Combined!Y557</f>
        <v>27.022062898654767</v>
      </c>
      <c r="F557" s="36">
        <f>Combined!Z557</f>
        <v>18.397559655756055</v>
      </c>
      <c r="G557" s="54">
        <f>IF(C557&lt;Percentiles!C$3, 1, IF(C557&lt;Percentiles!C$4, 2, IF(C557&lt;Percentiles!C$5, 3, IF(C557&lt;Percentiles!C$6, 4, IF(C557&lt;Percentiles!C$7, 5, IF(C557&lt;Percentiles!C$8, 6, IF(C557&lt;Percentiles!C$9, 7, IF(C557&lt;Percentiles!C$10, 8, IF(C557&lt;Percentiles!C$11, 9, IF(C557&lt;Percentiles!C$12, 10, 11))))))))))</f>
        <v>8</v>
      </c>
      <c r="H557" s="54">
        <f>IF(D557&lt;Percentiles!D$3, 1, IF(D557&lt;Percentiles!D$4, 2, IF(D557&lt;Percentiles!D$5, 3, IF(D557&lt;Percentiles!D$6, 4, IF(D557&lt;Percentiles!D$7, 5, IF(D557&lt;Percentiles!D$8, 6, IF(D557&lt;Percentiles!D$9, 7, IF(D557&lt;Percentiles!D$10, 8, IF(D557&lt;Percentiles!D$11, 9, IF(D557&lt;Percentiles!D$12, 10, 11))))))))))</f>
        <v>5</v>
      </c>
      <c r="I557" s="54">
        <f>IF(E557&lt;Percentiles!E$3, 1, IF(E557&lt;Percentiles!E$4, 2, IF(E557&lt;Percentiles!E$5, 3, IF(E557&lt;Percentiles!E$6, 4, IF(E557&lt;Percentiles!E$7, 5, IF(E557&lt;Percentiles!E$8, 6, IF(E557&lt;Percentiles!E$9, 7, IF(E557&lt;Percentiles!E$10, 8, IF(E557&lt;Percentiles!E$11, 9, IF(E557&lt;Percentiles!E$12, 10, 11))))))))))</f>
        <v>5</v>
      </c>
      <c r="J557" s="54">
        <f>IF(F557&lt;Percentiles!F$3, 1, IF(F557&lt;Percentiles!F$4, 2, IF(F557&lt;Percentiles!F$5, 3, IF(F557&lt;Percentiles!F$6, 4, IF(F557&lt;Percentiles!F$7, 5, IF(F557&lt;Percentiles!F$8, 6, IF(F557&lt;Percentiles!F$9, 7, IF(F557&lt;Percentiles!F$10, 8, IF(F557&lt;Percentiles!F$11, 9, IF(F557&lt;Percentiles!F$12, 10, 11))))))))))</f>
        <v>2</v>
      </c>
      <c r="K557" s="35">
        <f>Combined!AA557</f>
        <v>23</v>
      </c>
      <c r="L557" s="38">
        <f>Combined!AB557</f>
        <v>65.869051899859002</v>
      </c>
      <c r="M557">
        <f>IF(L557&lt;Percentiles!$G$3,1,0)</f>
        <v>0</v>
      </c>
      <c r="N557">
        <f>IF(L557&lt;Percentiles!$G$4,1,0)</f>
        <v>0</v>
      </c>
      <c r="O557">
        <f>IF(L557&lt;Percentiles!$G$5,1,0)</f>
        <v>0</v>
      </c>
      <c r="P557">
        <f>IF(L557&lt;Percentiles!$G$6,1,0)</f>
        <v>0</v>
      </c>
      <c r="Q557">
        <f>IF(L557&lt;Percentiles!$G$7,1,0)</f>
        <v>0</v>
      </c>
      <c r="R557">
        <f>IF(L557&lt;Percentiles!$G$8,1,0)</f>
        <v>0</v>
      </c>
      <c r="S557">
        <f>IF(L557&lt;Percentiles!$G$9,1,0)</f>
        <v>0</v>
      </c>
      <c r="T557">
        <f>IF(L557&lt;Percentiles!$G$10,1,0)</f>
        <v>1</v>
      </c>
      <c r="U557">
        <f>IF(L557&lt;Percentiles!$G$11,1,0)</f>
        <v>1</v>
      </c>
    </row>
    <row r="558" spans="1:21" x14ac:dyDescent="0.35">
      <c r="A558" s="34">
        <f>Combined!A558</f>
        <v>280323</v>
      </c>
      <c r="B558" s="34">
        <f>Combined!B558</f>
        <v>28</v>
      </c>
      <c r="C558" s="36">
        <f>Combined!W558</f>
        <v>-0.27760223227071162</v>
      </c>
      <c r="D558" s="36">
        <f>Combined!X558</f>
        <v>106.10670909420516</v>
      </c>
      <c r="E558" s="36">
        <f>Combined!Y558</f>
        <v>32.082972078847142</v>
      </c>
      <c r="F558" s="36">
        <f>Combined!Z558</f>
        <v>36.826734770538224</v>
      </c>
      <c r="G558" s="54">
        <f>IF(C558&lt;Percentiles!C$3, 1, IF(C558&lt;Percentiles!C$4, 2, IF(C558&lt;Percentiles!C$5, 3, IF(C558&lt;Percentiles!C$6, 4, IF(C558&lt;Percentiles!C$7, 5, IF(C558&lt;Percentiles!C$8, 6, IF(C558&lt;Percentiles!C$9, 7, IF(C558&lt;Percentiles!C$10, 8, IF(C558&lt;Percentiles!C$11, 9, IF(C558&lt;Percentiles!C$12, 10, 11))))))))))</f>
        <v>7</v>
      </c>
      <c r="H558" s="54">
        <f>IF(D558&lt;Percentiles!D$3, 1, IF(D558&lt;Percentiles!D$4, 2, IF(D558&lt;Percentiles!D$5, 3, IF(D558&lt;Percentiles!D$6, 4, IF(D558&lt;Percentiles!D$7, 5, IF(D558&lt;Percentiles!D$8, 6, IF(D558&lt;Percentiles!D$9, 7, IF(D558&lt;Percentiles!D$10, 8, IF(D558&lt;Percentiles!D$11, 9, IF(D558&lt;Percentiles!D$12, 10, 11))))))))))</f>
        <v>5</v>
      </c>
      <c r="I558" s="54">
        <f>IF(E558&lt;Percentiles!E$3, 1, IF(E558&lt;Percentiles!E$4, 2, IF(E558&lt;Percentiles!E$5, 3, IF(E558&lt;Percentiles!E$6, 4, IF(E558&lt;Percentiles!E$7, 5, IF(E558&lt;Percentiles!E$8, 6, IF(E558&lt;Percentiles!E$9, 7, IF(E558&lt;Percentiles!E$10, 8, IF(E558&lt;Percentiles!E$11, 9, IF(E558&lt;Percentiles!E$12, 10, 11))))))))))</f>
        <v>6</v>
      </c>
      <c r="J558" s="54">
        <f>IF(F558&lt;Percentiles!F$3, 1, IF(F558&lt;Percentiles!F$4, 2, IF(F558&lt;Percentiles!F$5, 3, IF(F558&lt;Percentiles!F$6, 4, IF(F558&lt;Percentiles!F$7, 5, IF(F558&lt;Percentiles!F$8, 6, IF(F558&lt;Percentiles!F$9, 7, IF(F558&lt;Percentiles!F$10, 8, IF(F558&lt;Percentiles!F$11, 9, IF(F558&lt;Percentiles!F$12, 10, 11))))))))))</f>
        <v>4</v>
      </c>
      <c r="K558" s="35">
        <f>Combined!AA558</f>
        <v>23</v>
      </c>
      <c r="L558" s="38">
        <f>Combined!AB558</f>
        <v>38.270149152488834</v>
      </c>
      <c r="M558">
        <f>IF(L558&lt;Percentiles!$G$3,1,0)</f>
        <v>0</v>
      </c>
      <c r="N558">
        <f>IF(L558&lt;Percentiles!$G$4,1,0)</f>
        <v>0</v>
      </c>
      <c r="O558">
        <f>IF(L558&lt;Percentiles!$G$5,1,0)</f>
        <v>0</v>
      </c>
      <c r="P558">
        <f>IF(L558&lt;Percentiles!$G$6,1,0)</f>
        <v>0</v>
      </c>
      <c r="Q558">
        <f>IF(L558&lt;Percentiles!$G$7,1,0)</f>
        <v>0</v>
      </c>
      <c r="R558">
        <f>IF(L558&lt;Percentiles!$G$8,1,0)</f>
        <v>1</v>
      </c>
      <c r="S558">
        <f>IF(L558&lt;Percentiles!$G$9,1,0)</f>
        <v>1</v>
      </c>
      <c r="T558">
        <f>IF(L558&lt;Percentiles!$G$10,1,0)</f>
        <v>1</v>
      </c>
      <c r="U558">
        <f>IF(L558&lt;Percentiles!$G$11,1,0)</f>
        <v>1</v>
      </c>
    </row>
    <row r="559" spans="1:21" x14ac:dyDescent="0.35">
      <c r="A559" s="34">
        <f>Combined!A559</f>
        <v>280323</v>
      </c>
      <c r="B559" s="34">
        <f>Combined!B559</f>
        <v>29</v>
      </c>
      <c r="C559" s="36">
        <f>Combined!W559</f>
        <v>-0.25313599994088704</v>
      </c>
      <c r="D559" s="36">
        <f>Combined!X559</f>
        <v>122.08556410177606</v>
      </c>
      <c r="E559" s="36">
        <f>Combined!Y559</f>
        <v>35.671485900109076</v>
      </c>
      <c r="F559" s="36">
        <f>Combined!Z559</f>
        <v>8.3656115399295601</v>
      </c>
      <c r="G559" s="54">
        <f>IF(C559&lt;Percentiles!C$3, 1, IF(C559&lt;Percentiles!C$4, 2, IF(C559&lt;Percentiles!C$5, 3, IF(C559&lt;Percentiles!C$6, 4, IF(C559&lt;Percentiles!C$7, 5, IF(C559&lt;Percentiles!C$8, 6, IF(C559&lt;Percentiles!C$9, 7, IF(C559&lt;Percentiles!C$10, 8, IF(C559&lt;Percentiles!C$11, 9, IF(C559&lt;Percentiles!C$12, 10, 11))))))))))</f>
        <v>7</v>
      </c>
      <c r="H559" s="54">
        <f>IF(D559&lt;Percentiles!D$3, 1, IF(D559&lt;Percentiles!D$4, 2, IF(D559&lt;Percentiles!D$5, 3, IF(D559&lt;Percentiles!D$6, 4, IF(D559&lt;Percentiles!D$7, 5, IF(D559&lt;Percentiles!D$8, 6, IF(D559&lt;Percentiles!D$9, 7, IF(D559&lt;Percentiles!D$10, 8, IF(D559&lt;Percentiles!D$11, 9, IF(D559&lt;Percentiles!D$12, 10, 11))))))))))</f>
        <v>6</v>
      </c>
      <c r="I559" s="54">
        <f>IF(E559&lt;Percentiles!E$3, 1, IF(E559&lt;Percentiles!E$4, 2, IF(E559&lt;Percentiles!E$5, 3, IF(E559&lt;Percentiles!E$6, 4, IF(E559&lt;Percentiles!E$7, 5, IF(E559&lt;Percentiles!E$8, 6, IF(E559&lt;Percentiles!E$9, 7, IF(E559&lt;Percentiles!E$10, 8, IF(E559&lt;Percentiles!E$11, 9, IF(E559&lt;Percentiles!E$12, 10, 11))))))))))</f>
        <v>6</v>
      </c>
      <c r="J559" s="54">
        <f>IF(F559&lt;Percentiles!F$3, 1, IF(F559&lt;Percentiles!F$4, 2, IF(F559&lt;Percentiles!F$5, 3, IF(F559&lt;Percentiles!F$6, 4, IF(F559&lt;Percentiles!F$7, 5, IF(F559&lt;Percentiles!F$8, 6, IF(F559&lt;Percentiles!F$9, 7, IF(F559&lt;Percentiles!F$10, 8, IF(F559&lt;Percentiles!F$11, 9, IF(F559&lt;Percentiles!F$12, 10, 11))))))))))</f>
        <v>1</v>
      </c>
      <c r="K559" s="35">
        <f>Combined!AA559</f>
        <v>23</v>
      </c>
      <c r="L559" s="38">
        <f>Combined!AB559</f>
        <v>59.191284022435333</v>
      </c>
      <c r="M559">
        <f>IF(L559&lt;Percentiles!$G$3,1,0)</f>
        <v>0</v>
      </c>
      <c r="N559">
        <f>IF(L559&lt;Percentiles!$G$4,1,0)</f>
        <v>0</v>
      </c>
      <c r="O559">
        <f>IF(L559&lt;Percentiles!$G$5,1,0)</f>
        <v>0</v>
      </c>
      <c r="P559">
        <f>IF(L559&lt;Percentiles!$G$6,1,0)</f>
        <v>0</v>
      </c>
      <c r="Q559">
        <f>IF(L559&lt;Percentiles!$G$7,1,0)</f>
        <v>0</v>
      </c>
      <c r="R559">
        <f>IF(L559&lt;Percentiles!$G$8,1,0)</f>
        <v>0</v>
      </c>
      <c r="S559">
        <f>IF(L559&lt;Percentiles!$G$9,1,0)</f>
        <v>0</v>
      </c>
      <c r="T559">
        <f>IF(L559&lt;Percentiles!$G$10,1,0)</f>
        <v>1</v>
      </c>
      <c r="U559">
        <f>IF(L559&lt;Percentiles!$G$11,1,0)</f>
        <v>1</v>
      </c>
    </row>
    <row r="560" spans="1:21" x14ac:dyDescent="0.35">
      <c r="A560" s="34">
        <f>Combined!A560</f>
        <v>280323</v>
      </c>
      <c r="B560" s="34">
        <f>Combined!B560</f>
        <v>30</v>
      </c>
      <c r="C560" s="36">
        <f>Combined!W560</f>
        <v>-0.17375627446770051</v>
      </c>
      <c r="D560" s="36">
        <f>Combined!X560</f>
        <v>115.34403344369932</v>
      </c>
      <c r="E560" s="36">
        <f>Combined!Y560</f>
        <v>32.275797031346592</v>
      </c>
      <c r="F560" s="36">
        <f>Combined!Z560</f>
        <v>54.011354422405837</v>
      </c>
      <c r="G560" s="54">
        <f>IF(C560&lt;Percentiles!C$3, 1, IF(C560&lt;Percentiles!C$4, 2, IF(C560&lt;Percentiles!C$5, 3, IF(C560&lt;Percentiles!C$6, 4, IF(C560&lt;Percentiles!C$7, 5, IF(C560&lt;Percentiles!C$8, 6, IF(C560&lt;Percentiles!C$9, 7, IF(C560&lt;Percentiles!C$10, 8, IF(C560&lt;Percentiles!C$11, 9, IF(C560&lt;Percentiles!C$12, 10, 11))))))))))</f>
        <v>8</v>
      </c>
      <c r="H560" s="54">
        <f>IF(D560&lt;Percentiles!D$3, 1, IF(D560&lt;Percentiles!D$4, 2, IF(D560&lt;Percentiles!D$5, 3, IF(D560&lt;Percentiles!D$6, 4, IF(D560&lt;Percentiles!D$7, 5, IF(D560&lt;Percentiles!D$8, 6, IF(D560&lt;Percentiles!D$9, 7, IF(D560&lt;Percentiles!D$10, 8, IF(D560&lt;Percentiles!D$11, 9, IF(D560&lt;Percentiles!D$12, 10, 11))))))))))</f>
        <v>6</v>
      </c>
      <c r="I560" s="54">
        <f>IF(E560&lt;Percentiles!E$3, 1, IF(E560&lt;Percentiles!E$4, 2, IF(E560&lt;Percentiles!E$5, 3, IF(E560&lt;Percentiles!E$6, 4, IF(E560&lt;Percentiles!E$7, 5, IF(E560&lt;Percentiles!E$8, 6, IF(E560&lt;Percentiles!E$9, 7, IF(E560&lt;Percentiles!E$10, 8, IF(E560&lt;Percentiles!E$11, 9, IF(E560&lt;Percentiles!E$12, 10, 11))))))))))</f>
        <v>6</v>
      </c>
      <c r="J560" s="54">
        <f>IF(F560&lt;Percentiles!F$3, 1, IF(F560&lt;Percentiles!F$4, 2, IF(F560&lt;Percentiles!F$5, 3, IF(F560&lt;Percentiles!F$6, 4, IF(F560&lt;Percentiles!F$7, 5, IF(F560&lt;Percentiles!F$8, 6, IF(F560&lt;Percentiles!F$9, 7, IF(F560&lt;Percentiles!F$10, 8, IF(F560&lt;Percentiles!F$11, 9, IF(F560&lt;Percentiles!F$12, 10, 11))))))))))</f>
        <v>6</v>
      </c>
      <c r="K560" s="35">
        <f>Combined!AA560</f>
        <v>23</v>
      </c>
      <c r="L560" s="38">
        <f>Combined!AB560</f>
        <v>27.849029442517903</v>
      </c>
      <c r="M560">
        <f>IF(L560&lt;Percentiles!$G$3,1,0)</f>
        <v>0</v>
      </c>
      <c r="N560">
        <f>IF(L560&lt;Percentiles!$G$4,1,0)</f>
        <v>0</v>
      </c>
      <c r="O560">
        <f>IF(L560&lt;Percentiles!$G$5,1,0)</f>
        <v>0</v>
      </c>
      <c r="P560">
        <f>IF(L560&lt;Percentiles!$G$6,1,0)</f>
        <v>0</v>
      </c>
      <c r="Q560">
        <f>IF(L560&lt;Percentiles!$G$7,1,0)</f>
        <v>1</v>
      </c>
      <c r="R560">
        <f>IF(L560&lt;Percentiles!$G$8,1,0)</f>
        <v>1</v>
      </c>
      <c r="S560">
        <f>IF(L560&lt;Percentiles!$G$9,1,0)</f>
        <v>1</v>
      </c>
      <c r="T560">
        <f>IF(L560&lt;Percentiles!$G$10,1,0)</f>
        <v>1</v>
      </c>
      <c r="U560">
        <f>IF(L560&lt;Percentiles!$G$11,1,0)</f>
        <v>1</v>
      </c>
    </row>
    <row r="561" spans="1:21" x14ac:dyDescent="0.35">
      <c r="A561" s="34">
        <f>Combined!A561</f>
        <v>280323</v>
      </c>
      <c r="B561" s="34">
        <f>Combined!B561</f>
        <v>31</v>
      </c>
      <c r="C561" s="36">
        <f>Combined!W561</f>
        <v>3</v>
      </c>
      <c r="D561" s="36">
        <f>Combined!X561</f>
        <v>203.78856641831482</v>
      </c>
      <c r="E561" s="36">
        <f>Combined!Y561</f>
        <v>36.692608433663274</v>
      </c>
      <c r="F561" s="36">
        <f>Combined!Z561</f>
        <v>4424.3104348860415</v>
      </c>
      <c r="G561" s="54">
        <f>IF(C561&lt;Percentiles!C$3, 1, IF(C561&lt;Percentiles!C$4, 2, IF(C561&lt;Percentiles!C$5, 3, IF(C561&lt;Percentiles!C$6, 4, IF(C561&lt;Percentiles!C$7, 5, IF(C561&lt;Percentiles!C$8, 6, IF(C561&lt;Percentiles!C$9, 7, IF(C561&lt;Percentiles!C$10, 8, IF(C561&lt;Percentiles!C$11, 9, IF(C561&lt;Percentiles!C$12, 10, 11))))))))))</f>
        <v>11</v>
      </c>
      <c r="H561" s="54">
        <f>IF(D561&lt;Percentiles!D$3, 1, IF(D561&lt;Percentiles!D$4, 2, IF(D561&lt;Percentiles!D$5, 3, IF(D561&lt;Percentiles!D$6, 4, IF(D561&lt;Percentiles!D$7, 5, IF(D561&lt;Percentiles!D$8, 6, IF(D561&lt;Percentiles!D$9, 7, IF(D561&lt;Percentiles!D$10, 8, IF(D561&lt;Percentiles!D$11, 9, IF(D561&lt;Percentiles!D$12, 10, 11))))))))))</f>
        <v>8</v>
      </c>
      <c r="I561" s="54">
        <f>IF(E561&lt;Percentiles!E$3, 1, IF(E561&lt;Percentiles!E$4, 2, IF(E561&lt;Percentiles!E$5, 3, IF(E561&lt;Percentiles!E$6, 4, IF(E561&lt;Percentiles!E$7, 5, IF(E561&lt;Percentiles!E$8, 6, IF(E561&lt;Percentiles!E$9, 7, IF(E561&lt;Percentiles!E$10, 8, IF(E561&lt;Percentiles!E$11, 9, IF(E561&lt;Percentiles!E$12, 10, 11))))))))))</f>
        <v>7</v>
      </c>
      <c r="J561" s="54">
        <f>IF(F561&lt;Percentiles!F$3, 1, IF(F561&lt;Percentiles!F$4, 2, IF(F561&lt;Percentiles!F$5, 3, IF(F561&lt;Percentiles!F$6, 4, IF(F561&lt;Percentiles!F$7, 5, IF(F561&lt;Percentiles!F$8, 6, IF(F561&lt;Percentiles!F$9, 7, IF(F561&lt;Percentiles!F$10, 8, IF(F561&lt;Percentiles!F$11, 9, IF(F561&lt;Percentiles!F$12, 10, 11))))))))))</f>
        <v>10</v>
      </c>
      <c r="K561" s="35">
        <f>Combined!AA561</f>
        <v>23</v>
      </c>
      <c r="L561" s="38">
        <f>Combined!AB561</f>
        <v>85.145997594023655</v>
      </c>
      <c r="M561">
        <f>IF(L561&lt;Percentiles!$G$3,1,0)</f>
        <v>0</v>
      </c>
      <c r="N561">
        <f>IF(L561&lt;Percentiles!$G$4,1,0)</f>
        <v>0</v>
      </c>
      <c r="O561">
        <f>IF(L561&lt;Percentiles!$G$5,1,0)</f>
        <v>0</v>
      </c>
      <c r="P561">
        <f>IF(L561&lt;Percentiles!$G$6,1,0)</f>
        <v>0</v>
      </c>
      <c r="Q561">
        <f>IF(L561&lt;Percentiles!$G$7,1,0)</f>
        <v>0</v>
      </c>
      <c r="R561">
        <f>IF(L561&lt;Percentiles!$G$8,1,0)</f>
        <v>0</v>
      </c>
      <c r="S561">
        <f>IF(L561&lt;Percentiles!$G$9,1,0)</f>
        <v>0</v>
      </c>
      <c r="T561">
        <f>IF(L561&lt;Percentiles!$G$10,1,0)</f>
        <v>0</v>
      </c>
      <c r="U561">
        <f>IF(L561&lt;Percentiles!$G$11,1,0)</f>
        <v>1</v>
      </c>
    </row>
    <row r="562" spans="1:21" x14ac:dyDescent="0.35">
      <c r="A562" s="34">
        <f>Combined!A562</f>
        <v>280323</v>
      </c>
      <c r="B562" s="34">
        <f>Combined!B562</f>
        <v>17</v>
      </c>
      <c r="C562" s="36">
        <f>Combined!W562</f>
        <v>2.8081942266732387</v>
      </c>
      <c r="D562" s="36">
        <f>Combined!X562</f>
        <v>199.45186119296983</v>
      </c>
      <c r="E562" s="36">
        <f>Combined!Y562</f>
        <v>29.937123461482493</v>
      </c>
      <c r="F562" s="36">
        <f>Combined!Z562</f>
        <v>1.8908257473590493</v>
      </c>
      <c r="G562" s="54">
        <f>IF(C562&lt;Percentiles!C$3, 1, IF(C562&lt;Percentiles!C$4, 2, IF(C562&lt;Percentiles!C$5, 3, IF(C562&lt;Percentiles!C$6, 4, IF(C562&lt;Percentiles!C$7, 5, IF(C562&lt;Percentiles!C$8, 6, IF(C562&lt;Percentiles!C$9, 7, IF(C562&lt;Percentiles!C$10, 8, IF(C562&lt;Percentiles!C$11, 9, IF(C562&lt;Percentiles!C$12, 10, 11))))))))))</f>
        <v>10</v>
      </c>
      <c r="H562" s="54">
        <f>IF(D562&lt;Percentiles!D$3, 1, IF(D562&lt;Percentiles!D$4, 2, IF(D562&lt;Percentiles!D$5, 3, IF(D562&lt;Percentiles!D$6, 4, IF(D562&lt;Percentiles!D$7, 5, IF(D562&lt;Percentiles!D$8, 6, IF(D562&lt;Percentiles!D$9, 7, IF(D562&lt;Percentiles!D$10, 8, IF(D562&lt;Percentiles!D$11, 9, IF(D562&lt;Percentiles!D$12, 10, 11))))))))))</f>
        <v>8</v>
      </c>
      <c r="I562" s="54">
        <f>IF(E562&lt;Percentiles!E$3, 1, IF(E562&lt;Percentiles!E$4, 2, IF(E562&lt;Percentiles!E$5, 3, IF(E562&lt;Percentiles!E$6, 4, IF(E562&lt;Percentiles!E$7, 5, IF(E562&lt;Percentiles!E$8, 6, IF(E562&lt;Percentiles!E$9, 7, IF(E562&lt;Percentiles!E$10, 8, IF(E562&lt;Percentiles!E$11, 9, IF(E562&lt;Percentiles!E$12, 10, 11))))))))))</f>
        <v>6</v>
      </c>
      <c r="J562" s="54">
        <f>IF(F562&lt;Percentiles!F$3, 1, IF(F562&lt;Percentiles!F$4, 2, IF(F562&lt;Percentiles!F$5, 3, IF(F562&lt;Percentiles!F$6, 4, IF(F562&lt;Percentiles!F$7, 5, IF(F562&lt;Percentiles!F$8, 6, IF(F562&lt;Percentiles!F$9, 7, IF(F562&lt;Percentiles!F$10, 8, IF(F562&lt;Percentiles!F$11, 9, IF(F562&lt;Percentiles!F$12, 10, 11))))))))))</f>
        <v>1</v>
      </c>
      <c r="K562" s="35">
        <f>Combined!AA562</f>
        <v>27</v>
      </c>
      <c r="L562" s="38">
        <f>Combined!AB562</f>
        <v>86.404666994219582</v>
      </c>
      <c r="M562">
        <f>IF(L562&lt;Percentiles!$G$3,1,0)</f>
        <v>0</v>
      </c>
      <c r="N562">
        <f>IF(L562&lt;Percentiles!$G$4,1,0)</f>
        <v>0</v>
      </c>
      <c r="O562">
        <f>IF(L562&lt;Percentiles!$G$5,1,0)</f>
        <v>0</v>
      </c>
      <c r="P562">
        <f>IF(L562&lt;Percentiles!$G$6,1,0)</f>
        <v>0</v>
      </c>
      <c r="Q562">
        <f>IF(L562&lt;Percentiles!$G$7,1,0)</f>
        <v>0</v>
      </c>
      <c r="R562">
        <f>IF(L562&lt;Percentiles!$G$8,1,0)</f>
        <v>0</v>
      </c>
      <c r="S562">
        <f>IF(L562&lt;Percentiles!$G$9,1,0)</f>
        <v>0</v>
      </c>
      <c r="T562">
        <f>IF(L562&lt;Percentiles!$G$10,1,0)</f>
        <v>0</v>
      </c>
      <c r="U562">
        <f>IF(L562&lt;Percentiles!$G$11,1,0)</f>
        <v>1</v>
      </c>
    </row>
    <row r="563" spans="1:21" x14ac:dyDescent="0.35">
      <c r="A563" s="34">
        <f>Combined!A563</f>
        <v>280323</v>
      </c>
      <c r="B563" s="34">
        <f>Combined!B563</f>
        <v>18</v>
      </c>
      <c r="C563" s="36">
        <f>Combined!W563</f>
        <v>3.9364853940879706E-2</v>
      </c>
      <c r="D563" s="36">
        <f>Combined!X563</f>
        <v>219.2313510698495</v>
      </c>
      <c r="E563" s="36">
        <f>Combined!Y563</f>
        <v>70.729174489708882</v>
      </c>
      <c r="F563" s="36">
        <f>Combined!Z563</f>
        <v>30.505951045739913</v>
      </c>
      <c r="G563" s="54">
        <f>IF(C563&lt;Percentiles!C$3, 1, IF(C563&lt;Percentiles!C$4, 2, IF(C563&lt;Percentiles!C$5, 3, IF(C563&lt;Percentiles!C$6, 4, IF(C563&lt;Percentiles!C$7, 5, IF(C563&lt;Percentiles!C$8, 6, IF(C563&lt;Percentiles!C$9, 7, IF(C563&lt;Percentiles!C$10, 8, IF(C563&lt;Percentiles!C$11, 9, IF(C563&lt;Percentiles!C$12, 10, 11))))))))))</f>
        <v>9</v>
      </c>
      <c r="H563" s="54">
        <f>IF(D563&lt;Percentiles!D$3, 1, IF(D563&lt;Percentiles!D$4, 2, IF(D563&lt;Percentiles!D$5, 3, IF(D563&lt;Percentiles!D$6, 4, IF(D563&lt;Percentiles!D$7, 5, IF(D563&lt;Percentiles!D$8, 6, IF(D563&lt;Percentiles!D$9, 7, IF(D563&lt;Percentiles!D$10, 8, IF(D563&lt;Percentiles!D$11, 9, IF(D563&lt;Percentiles!D$12, 10, 11))))))))))</f>
        <v>9</v>
      </c>
      <c r="I563" s="54">
        <f>IF(E563&lt;Percentiles!E$3, 1, IF(E563&lt;Percentiles!E$4, 2, IF(E563&lt;Percentiles!E$5, 3, IF(E563&lt;Percentiles!E$6, 4, IF(E563&lt;Percentiles!E$7, 5, IF(E563&lt;Percentiles!E$8, 6, IF(E563&lt;Percentiles!E$9, 7, IF(E563&lt;Percentiles!E$10, 8, IF(E563&lt;Percentiles!E$11, 9, IF(E563&lt;Percentiles!E$12, 10, 11))))))))))</f>
        <v>7</v>
      </c>
      <c r="J563" s="54">
        <f>IF(F563&lt;Percentiles!F$3, 1, IF(F563&lt;Percentiles!F$4, 2, IF(F563&lt;Percentiles!F$5, 3, IF(F563&lt;Percentiles!F$6, 4, IF(F563&lt;Percentiles!F$7, 5, IF(F563&lt;Percentiles!F$8, 6, IF(F563&lt;Percentiles!F$9, 7, IF(F563&lt;Percentiles!F$10, 8, IF(F563&lt;Percentiles!F$11, 9, IF(F563&lt;Percentiles!F$12, 10, 11))))))))))</f>
        <v>3</v>
      </c>
      <c r="K563" s="35">
        <f>Combined!AA563</f>
        <v>27</v>
      </c>
      <c r="L563" s="38">
        <f>Combined!AB563</f>
        <v>16.469071878786369</v>
      </c>
      <c r="M563">
        <f>IF(L563&lt;Percentiles!$G$3,1,0)</f>
        <v>0</v>
      </c>
      <c r="N563">
        <f>IF(L563&lt;Percentiles!$G$4,1,0)</f>
        <v>0</v>
      </c>
      <c r="O563">
        <f>IF(L563&lt;Percentiles!$G$5,1,0)</f>
        <v>0</v>
      </c>
      <c r="P563">
        <f>IF(L563&lt;Percentiles!$G$6,1,0)</f>
        <v>1</v>
      </c>
      <c r="Q563">
        <f>IF(L563&lt;Percentiles!$G$7,1,0)</f>
        <v>1</v>
      </c>
      <c r="R563">
        <f>IF(L563&lt;Percentiles!$G$8,1,0)</f>
        <v>1</v>
      </c>
      <c r="S563">
        <f>IF(L563&lt;Percentiles!$G$9,1,0)</f>
        <v>1</v>
      </c>
      <c r="T563">
        <f>IF(L563&lt;Percentiles!$G$10,1,0)</f>
        <v>1</v>
      </c>
      <c r="U563">
        <f>IF(L563&lt;Percentiles!$G$11,1,0)</f>
        <v>1</v>
      </c>
    </row>
    <row r="564" spans="1:21" x14ac:dyDescent="0.35">
      <c r="A564" s="34">
        <f>Combined!A564</f>
        <v>280323</v>
      </c>
      <c r="B564" s="34">
        <f>Combined!B564</f>
        <v>19</v>
      </c>
      <c r="C564" s="36">
        <f>Combined!W564</f>
        <v>0.5722032430463373</v>
      </c>
      <c r="D564" s="36">
        <f>Combined!X564</f>
        <v>464.12844641815099</v>
      </c>
      <c r="E564" s="36">
        <f>Combined!Y564</f>
        <v>217.34127386851731</v>
      </c>
      <c r="F564" s="36">
        <f>Combined!Z564</f>
        <v>48.742643041748494</v>
      </c>
      <c r="G564" s="54">
        <f>IF(C564&lt;Percentiles!C$3, 1, IF(C564&lt;Percentiles!C$4, 2, IF(C564&lt;Percentiles!C$5, 3, IF(C564&lt;Percentiles!C$6, 4, IF(C564&lt;Percentiles!C$7, 5, IF(C564&lt;Percentiles!C$8, 6, IF(C564&lt;Percentiles!C$9, 7, IF(C564&lt;Percentiles!C$10, 8, IF(C564&lt;Percentiles!C$11, 9, IF(C564&lt;Percentiles!C$12, 10, 11))))))))))</f>
        <v>10</v>
      </c>
      <c r="H564" s="54">
        <f>IF(D564&lt;Percentiles!D$3, 1, IF(D564&lt;Percentiles!D$4, 2, IF(D564&lt;Percentiles!D$5, 3, IF(D564&lt;Percentiles!D$6, 4, IF(D564&lt;Percentiles!D$7, 5, IF(D564&lt;Percentiles!D$8, 6, IF(D564&lt;Percentiles!D$9, 7, IF(D564&lt;Percentiles!D$10, 8, IF(D564&lt;Percentiles!D$11, 9, IF(D564&lt;Percentiles!D$12, 10, 11))))))))))</f>
        <v>10</v>
      </c>
      <c r="I564" s="54">
        <f>IF(E564&lt;Percentiles!E$3, 1, IF(E564&lt;Percentiles!E$4, 2, IF(E564&lt;Percentiles!E$5, 3, IF(E564&lt;Percentiles!E$6, 4, IF(E564&lt;Percentiles!E$7, 5, IF(E564&lt;Percentiles!E$8, 6, IF(E564&lt;Percentiles!E$9, 7, IF(E564&lt;Percentiles!E$10, 8, IF(E564&lt;Percentiles!E$11, 9, IF(E564&lt;Percentiles!E$12, 10, 11))))))))))</f>
        <v>8</v>
      </c>
      <c r="J564" s="54">
        <f>IF(F564&lt;Percentiles!F$3, 1, IF(F564&lt;Percentiles!F$4, 2, IF(F564&lt;Percentiles!F$5, 3, IF(F564&lt;Percentiles!F$6, 4, IF(F564&lt;Percentiles!F$7, 5, IF(F564&lt;Percentiles!F$8, 6, IF(F564&lt;Percentiles!F$9, 7, IF(F564&lt;Percentiles!F$10, 8, IF(F564&lt;Percentiles!F$11, 9, IF(F564&lt;Percentiles!F$12, 10, 11))))))))))</f>
        <v>6</v>
      </c>
      <c r="K564" s="35">
        <f>Combined!AA564</f>
        <v>27</v>
      </c>
      <c r="L564" s="38">
        <f>Combined!AB564</f>
        <v>15.866451950944034</v>
      </c>
      <c r="M564">
        <f>IF(L564&lt;Percentiles!$G$3,1,0)</f>
        <v>0</v>
      </c>
      <c r="N564">
        <f>IF(L564&lt;Percentiles!$G$4,1,0)</f>
        <v>0</v>
      </c>
      <c r="O564">
        <f>IF(L564&lt;Percentiles!$G$5,1,0)</f>
        <v>0</v>
      </c>
      <c r="P564">
        <f>IF(L564&lt;Percentiles!$G$6,1,0)</f>
        <v>1</v>
      </c>
      <c r="Q564">
        <f>IF(L564&lt;Percentiles!$G$7,1,0)</f>
        <v>1</v>
      </c>
      <c r="R564">
        <f>IF(L564&lt;Percentiles!$G$8,1,0)</f>
        <v>1</v>
      </c>
      <c r="S564">
        <f>IF(L564&lt;Percentiles!$G$9,1,0)</f>
        <v>1</v>
      </c>
      <c r="T564">
        <f>IF(L564&lt;Percentiles!$G$10,1,0)</f>
        <v>1</v>
      </c>
      <c r="U564">
        <f>IF(L564&lt;Percentiles!$G$11,1,0)</f>
        <v>1</v>
      </c>
    </row>
    <row r="565" spans="1:21" x14ac:dyDescent="0.35">
      <c r="A565" s="34">
        <f>Combined!A565</f>
        <v>280323</v>
      </c>
      <c r="B565" s="34">
        <f>Combined!B565</f>
        <v>20</v>
      </c>
      <c r="C565" s="36">
        <f>Combined!W565</f>
        <v>-0.24257829937707981</v>
      </c>
      <c r="D565" s="36">
        <f>Combined!X565</f>
        <v>106.50224878339301</v>
      </c>
      <c r="E565" s="36">
        <f>Combined!Y565</f>
        <v>35.83688749207284</v>
      </c>
      <c r="F565" s="36">
        <f>Combined!Z565</f>
        <v>11.974904001311927</v>
      </c>
      <c r="G565" s="54">
        <f>IF(C565&lt;Percentiles!C$3, 1, IF(C565&lt;Percentiles!C$4, 2, IF(C565&lt;Percentiles!C$5, 3, IF(C565&lt;Percentiles!C$6, 4, IF(C565&lt;Percentiles!C$7, 5, IF(C565&lt;Percentiles!C$8, 6, IF(C565&lt;Percentiles!C$9, 7, IF(C565&lt;Percentiles!C$10, 8, IF(C565&lt;Percentiles!C$11, 9, IF(C565&lt;Percentiles!C$12, 10, 11))))))))))</f>
        <v>7</v>
      </c>
      <c r="H565" s="54">
        <f>IF(D565&lt;Percentiles!D$3, 1, IF(D565&lt;Percentiles!D$4, 2, IF(D565&lt;Percentiles!D$5, 3, IF(D565&lt;Percentiles!D$6, 4, IF(D565&lt;Percentiles!D$7, 5, IF(D565&lt;Percentiles!D$8, 6, IF(D565&lt;Percentiles!D$9, 7, IF(D565&lt;Percentiles!D$10, 8, IF(D565&lt;Percentiles!D$11, 9, IF(D565&lt;Percentiles!D$12, 10, 11))))))))))</f>
        <v>5</v>
      </c>
      <c r="I565" s="54">
        <f>IF(E565&lt;Percentiles!E$3, 1, IF(E565&lt;Percentiles!E$4, 2, IF(E565&lt;Percentiles!E$5, 3, IF(E565&lt;Percentiles!E$6, 4, IF(E565&lt;Percentiles!E$7, 5, IF(E565&lt;Percentiles!E$8, 6, IF(E565&lt;Percentiles!E$9, 7, IF(E565&lt;Percentiles!E$10, 8, IF(E565&lt;Percentiles!E$11, 9, IF(E565&lt;Percentiles!E$12, 10, 11))))))))))</f>
        <v>6</v>
      </c>
      <c r="J565" s="54">
        <f>IF(F565&lt;Percentiles!F$3, 1, IF(F565&lt;Percentiles!F$4, 2, IF(F565&lt;Percentiles!F$5, 3, IF(F565&lt;Percentiles!F$6, 4, IF(F565&lt;Percentiles!F$7, 5, IF(F565&lt;Percentiles!F$8, 6, IF(F565&lt;Percentiles!F$9, 7, IF(F565&lt;Percentiles!F$10, 8, IF(F565&lt;Percentiles!F$11, 9, IF(F565&lt;Percentiles!F$12, 10, 11))))))))))</f>
        <v>2</v>
      </c>
      <c r="K565" s="35">
        <f>Combined!AA565</f>
        <v>27</v>
      </c>
      <c r="L565" s="38">
        <f>Combined!AB565</f>
        <v>76.59427350566979</v>
      </c>
      <c r="M565">
        <f>IF(L565&lt;Percentiles!$G$3,1,0)</f>
        <v>0</v>
      </c>
      <c r="N565">
        <f>IF(L565&lt;Percentiles!$G$4,1,0)</f>
        <v>0</v>
      </c>
      <c r="O565">
        <f>IF(L565&lt;Percentiles!$G$5,1,0)</f>
        <v>0</v>
      </c>
      <c r="P565">
        <f>IF(L565&lt;Percentiles!$G$6,1,0)</f>
        <v>0</v>
      </c>
      <c r="Q565">
        <f>IF(L565&lt;Percentiles!$G$7,1,0)</f>
        <v>0</v>
      </c>
      <c r="R565">
        <f>IF(L565&lt;Percentiles!$G$8,1,0)</f>
        <v>0</v>
      </c>
      <c r="S565">
        <f>IF(L565&lt;Percentiles!$G$9,1,0)</f>
        <v>0</v>
      </c>
      <c r="T565">
        <f>IF(L565&lt;Percentiles!$G$10,1,0)</f>
        <v>0</v>
      </c>
      <c r="U565">
        <f>IF(L565&lt;Percentiles!$G$11,1,0)</f>
        <v>1</v>
      </c>
    </row>
    <row r="566" spans="1:21" x14ac:dyDescent="0.35">
      <c r="A566" s="34">
        <f>Combined!A566</f>
        <v>280323</v>
      </c>
      <c r="B566" s="34">
        <f>Combined!B566</f>
        <v>21</v>
      </c>
      <c r="C566" s="36">
        <f>Combined!W566</f>
        <v>0.88106213797750577</v>
      </c>
      <c r="D566" s="36">
        <f>Combined!X566</f>
        <v>436.54557717745178</v>
      </c>
      <c r="E566" s="36">
        <f>Combined!Y566</f>
        <v>213.40784582928796</v>
      </c>
      <c r="F566" s="36">
        <f>Combined!Z566</f>
        <v>207.78314542911158</v>
      </c>
      <c r="G566" s="54">
        <f>IF(C566&lt;Percentiles!C$3, 1, IF(C566&lt;Percentiles!C$4, 2, IF(C566&lt;Percentiles!C$5, 3, IF(C566&lt;Percentiles!C$6, 4, IF(C566&lt;Percentiles!C$7, 5, IF(C566&lt;Percentiles!C$8, 6, IF(C566&lt;Percentiles!C$9, 7, IF(C566&lt;Percentiles!C$10, 8, IF(C566&lt;Percentiles!C$11, 9, IF(C566&lt;Percentiles!C$12, 10, 11))))))))))</f>
        <v>10</v>
      </c>
      <c r="H566" s="54">
        <f>IF(D566&lt;Percentiles!D$3, 1, IF(D566&lt;Percentiles!D$4, 2, IF(D566&lt;Percentiles!D$5, 3, IF(D566&lt;Percentiles!D$6, 4, IF(D566&lt;Percentiles!D$7, 5, IF(D566&lt;Percentiles!D$8, 6, IF(D566&lt;Percentiles!D$9, 7, IF(D566&lt;Percentiles!D$10, 8, IF(D566&lt;Percentiles!D$11, 9, IF(D566&lt;Percentiles!D$12, 10, 11))))))))))</f>
        <v>10</v>
      </c>
      <c r="I566" s="54">
        <f>IF(E566&lt;Percentiles!E$3, 1, IF(E566&lt;Percentiles!E$4, 2, IF(E566&lt;Percentiles!E$5, 3, IF(E566&lt;Percentiles!E$6, 4, IF(E566&lt;Percentiles!E$7, 5, IF(E566&lt;Percentiles!E$8, 6, IF(E566&lt;Percentiles!E$9, 7, IF(E566&lt;Percentiles!E$10, 8, IF(E566&lt;Percentiles!E$11, 9, IF(E566&lt;Percentiles!E$12, 10, 11))))))))))</f>
        <v>8</v>
      </c>
      <c r="J566" s="54">
        <f>IF(F566&lt;Percentiles!F$3, 1, IF(F566&lt;Percentiles!F$4, 2, IF(F566&lt;Percentiles!F$5, 3, IF(F566&lt;Percentiles!F$6, 4, IF(F566&lt;Percentiles!F$7, 5, IF(F566&lt;Percentiles!F$8, 6, IF(F566&lt;Percentiles!F$9, 7, IF(F566&lt;Percentiles!F$10, 8, IF(F566&lt;Percentiles!F$11, 9, IF(F566&lt;Percentiles!F$12, 10, 11))))))))))</f>
        <v>8</v>
      </c>
      <c r="K566" s="35">
        <f>Combined!AA566</f>
        <v>27</v>
      </c>
      <c r="L566" s="38">
        <f>Combined!AB566</f>
        <v>14.464788577327489</v>
      </c>
      <c r="M566">
        <f>IF(L566&lt;Percentiles!$G$3,1,0)</f>
        <v>0</v>
      </c>
      <c r="N566">
        <f>IF(L566&lt;Percentiles!$G$4,1,0)</f>
        <v>0</v>
      </c>
      <c r="O566">
        <f>IF(L566&lt;Percentiles!$G$5,1,0)</f>
        <v>0</v>
      </c>
      <c r="P566">
        <f>IF(L566&lt;Percentiles!$G$6,1,0)</f>
        <v>1</v>
      </c>
      <c r="Q566">
        <f>IF(L566&lt;Percentiles!$G$7,1,0)</f>
        <v>1</v>
      </c>
      <c r="R566">
        <f>IF(L566&lt;Percentiles!$G$8,1,0)</f>
        <v>1</v>
      </c>
      <c r="S566">
        <f>IF(L566&lt;Percentiles!$G$9,1,0)</f>
        <v>1</v>
      </c>
      <c r="T566">
        <f>IF(L566&lt;Percentiles!$G$10,1,0)</f>
        <v>1</v>
      </c>
      <c r="U566">
        <f>IF(L566&lt;Percentiles!$G$11,1,0)</f>
        <v>1</v>
      </c>
    </row>
    <row r="567" spans="1:21" x14ac:dyDescent="0.35">
      <c r="A567" s="34">
        <f>Combined!A567</f>
        <v>280323</v>
      </c>
      <c r="B567" s="34">
        <f>Combined!B567</f>
        <v>22</v>
      </c>
      <c r="C567" s="36">
        <f>Combined!W567</f>
        <v>-0.35246231266986583</v>
      </c>
      <c r="D567" s="36">
        <f>Combined!X567</f>
        <v>129.70676246448491</v>
      </c>
      <c r="E567" s="36">
        <f>Combined!Y567</f>
        <v>38.645859759696847</v>
      </c>
      <c r="F567" s="36">
        <f>Combined!Z567</f>
        <v>8.6600767851711904</v>
      </c>
      <c r="G567" s="54">
        <f>IF(C567&lt;Percentiles!C$3, 1, IF(C567&lt;Percentiles!C$4, 2, IF(C567&lt;Percentiles!C$5, 3, IF(C567&lt;Percentiles!C$6, 4, IF(C567&lt;Percentiles!C$7, 5, IF(C567&lt;Percentiles!C$8, 6, IF(C567&lt;Percentiles!C$9, 7, IF(C567&lt;Percentiles!C$10, 8, IF(C567&lt;Percentiles!C$11, 9, IF(C567&lt;Percentiles!C$12, 10, 11))))))))))</f>
        <v>6</v>
      </c>
      <c r="H567" s="54">
        <f>IF(D567&lt;Percentiles!D$3, 1, IF(D567&lt;Percentiles!D$4, 2, IF(D567&lt;Percentiles!D$5, 3, IF(D567&lt;Percentiles!D$6, 4, IF(D567&lt;Percentiles!D$7, 5, IF(D567&lt;Percentiles!D$8, 6, IF(D567&lt;Percentiles!D$9, 7, IF(D567&lt;Percentiles!D$10, 8, IF(D567&lt;Percentiles!D$11, 9, IF(D567&lt;Percentiles!D$12, 10, 11))))))))))</f>
        <v>6</v>
      </c>
      <c r="I567" s="54">
        <f>IF(E567&lt;Percentiles!E$3, 1, IF(E567&lt;Percentiles!E$4, 2, IF(E567&lt;Percentiles!E$5, 3, IF(E567&lt;Percentiles!E$6, 4, IF(E567&lt;Percentiles!E$7, 5, IF(E567&lt;Percentiles!E$8, 6, IF(E567&lt;Percentiles!E$9, 7, IF(E567&lt;Percentiles!E$10, 8, IF(E567&lt;Percentiles!E$11, 9, IF(E567&lt;Percentiles!E$12, 10, 11))))))))))</f>
        <v>7</v>
      </c>
      <c r="J567" s="54">
        <f>IF(F567&lt;Percentiles!F$3, 1, IF(F567&lt;Percentiles!F$4, 2, IF(F567&lt;Percentiles!F$5, 3, IF(F567&lt;Percentiles!F$6, 4, IF(F567&lt;Percentiles!F$7, 5, IF(F567&lt;Percentiles!F$8, 6, IF(F567&lt;Percentiles!F$9, 7, IF(F567&lt;Percentiles!F$10, 8, IF(F567&lt;Percentiles!F$11, 9, IF(F567&lt;Percentiles!F$12, 10, 11))))))))))</f>
        <v>1</v>
      </c>
      <c r="K567" s="35">
        <f>Combined!AA567</f>
        <v>27</v>
      </c>
      <c r="L567" s="38">
        <f>Combined!AB567</f>
        <v>45.681200714958067</v>
      </c>
      <c r="M567">
        <f>IF(L567&lt;Percentiles!$G$3,1,0)</f>
        <v>0</v>
      </c>
      <c r="N567">
        <f>IF(L567&lt;Percentiles!$G$4,1,0)</f>
        <v>0</v>
      </c>
      <c r="O567">
        <f>IF(L567&lt;Percentiles!$G$5,1,0)</f>
        <v>0</v>
      </c>
      <c r="P567">
        <f>IF(L567&lt;Percentiles!$G$6,1,0)</f>
        <v>0</v>
      </c>
      <c r="Q567">
        <f>IF(L567&lt;Percentiles!$G$7,1,0)</f>
        <v>0</v>
      </c>
      <c r="R567">
        <f>IF(L567&lt;Percentiles!$G$8,1,0)</f>
        <v>0</v>
      </c>
      <c r="S567">
        <f>IF(L567&lt;Percentiles!$G$9,1,0)</f>
        <v>1</v>
      </c>
      <c r="T567">
        <f>IF(L567&lt;Percentiles!$G$10,1,0)</f>
        <v>1</v>
      </c>
      <c r="U567">
        <f>IF(L567&lt;Percentiles!$G$11,1,0)</f>
        <v>1</v>
      </c>
    </row>
    <row r="568" spans="1:21" x14ac:dyDescent="0.35">
      <c r="A568" s="34">
        <f>Combined!A568</f>
        <v>280323</v>
      </c>
      <c r="B568" s="34">
        <f>Combined!B568</f>
        <v>23</v>
      </c>
      <c r="C568" s="36">
        <f>Combined!W568</f>
        <v>-0.16403414694881763</v>
      </c>
      <c r="D568" s="36">
        <f>Combined!X568</f>
        <v>112.44650057202122</v>
      </c>
      <c r="E568" s="36">
        <f>Combined!Y568</f>
        <v>33.993537998014936</v>
      </c>
      <c r="F568" s="36">
        <f>Combined!Z568</f>
        <v>29.505320686879251</v>
      </c>
      <c r="G568" s="54">
        <f>IF(C568&lt;Percentiles!C$3, 1, IF(C568&lt;Percentiles!C$4, 2, IF(C568&lt;Percentiles!C$5, 3, IF(C568&lt;Percentiles!C$6, 4, IF(C568&lt;Percentiles!C$7, 5, IF(C568&lt;Percentiles!C$8, 6, IF(C568&lt;Percentiles!C$9, 7, IF(C568&lt;Percentiles!C$10, 8, IF(C568&lt;Percentiles!C$11, 9, IF(C568&lt;Percentiles!C$12, 10, 11))))))))))</f>
        <v>8</v>
      </c>
      <c r="H568" s="54">
        <f>IF(D568&lt;Percentiles!D$3, 1, IF(D568&lt;Percentiles!D$4, 2, IF(D568&lt;Percentiles!D$5, 3, IF(D568&lt;Percentiles!D$6, 4, IF(D568&lt;Percentiles!D$7, 5, IF(D568&lt;Percentiles!D$8, 6, IF(D568&lt;Percentiles!D$9, 7, IF(D568&lt;Percentiles!D$10, 8, IF(D568&lt;Percentiles!D$11, 9, IF(D568&lt;Percentiles!D$12, 10, 11))))))))))</f>
        <v>5</v>
      </c>
      <c r="I568" s="54">
        <f>IF(E568&lt;Percentiles!E$3, 1, IF(E568&lt;Percentiles!E$4, 2, IF(E568&lt;Percentiles!E$5, 3, IF(E568&lt;Percentiles!E$6, 4, IF(E568&lt;Percentiles!E$7, 5, IF(E568&lt;Percentiles!E$8, 6, IF(E568&lt;Percentiles!E$9, 7, IF(E568&lt;Percentiles!E$10, 8, IF(E568&lt;Percentiles!E$11, 9, IF(E568&lt;Percentiles!E$12, 10, 11))))))))))</f>
        <v>6</v>
      </c>
      <c r="J568" s="54">
        <f>IF(F568&lt;Percentiles!F$3, 1, IF(F568&lt;Percentiles!F$4, 2, IF(F568&lt;Percentiles!F$5, 3, IF(F568&lt;Percentiles!F$6, 4, IF(F568&lt;Percentiles!F$7, 5, IF(F568&lt;Percentiles!F$8, 6, IF(F568&lt;Percentiles!F$9, 7, IF(F568&lt;Percentiles!F$10, 8, IF(F568&lt;Percentiles!F$11, 9, IF(F568&lt;Percentiles!F$12, 10, 11))))))))))</f>
        <v>3</v>
      </c>
      <c r="K568" s="35">
        <f>Combined!AA568</f>
        <v>27</v>
      </c>
      <c r="L568" s="38">
        <f>Combined!AB568</f>
        <v>80.637839721638599</v>
      </c>
      <c r="M568">
        <f>IF(L568&lt;Percentiles!$G$3,1,0)</f>
        <v>0</v>
      </c>
      <c r="N568">
        <f>IF(L568&lt;Percentiles!$G$4,1,0)</f>
        <v>0</v>
      </c>
      <c r="O568">
        <f>IF(L568&lt;Percentiles!$G$5,1,0)</f>
        <v>0</v>
      </c>
      <c r="P568">
        <f>IF(L568&lt;Percentiles!$G$6,1,0)</f>
        <v>0</v>
      </c>
      <c r="Q568">
        <f>IF(L568&lt;Percentiles!$G$7,1,0)</f>
        <v>0</v>
      </c>
      <c r="R568">
        <f>IF(L568&lt;Percentiles!$G$8,1,0)</f>
        <v>0</v>
      </c>
      <c r="S568">
        <f>IF(L568&lt;Percentiles!$G$9,1,0)</f>
        <v>0</v>
      </c>
      <c r="T568">
        <f>IF(L568&lt;Percentiles!$G$10,1,0)</f>
        <v>0</v>
      </c>
      <c r="U568">
        <f>IF(L568&lt;Percentiles!$G$11,1,0)</f>
        <v>1</v>
      </c>
    </row>
    <row r="569" spans="1:21" x14ac:dyDescent="0.35">
      <c r="A569" s="34">
        <f>Combined!A569</f>
        <v>280323</v>
      </c>
      <c r="B569" s="34">
        <f>Combined!B569</f>
        <v>24</v>
      </c>
      <c r="C569" s="36">
        <f>Combined!W569</f>
        <v>-0.27398333992701451</v>
      </c>
      <c r="D569" s="36">
        <f>Combined!X569</f>
        <v>131.01234169919559</v>
      </c>
      <c r="E569" s="36">
        <f>Combined!Y569</f>
        <v>35.866760417003846</v>
      </c>
      <c r="F569" s="36">
        <f>Combined!Z569</f>
        <v>1.7897819623161983</v>
      </c>
      <c r="G569" s="54">
        <f>IF(C569&lt;Percentiles!C$3, 1, IF(C569&lt;Percentiles!C$4, 2, IF(C569&lt;Percentiles!C$5, 3, IF(C569&lt;Percentiles!C$6, 4, IF(C569&lt;Percentiles!C$7, 5, IF(C569&lt;Percentiles!C$8, 6, IF(C569&lt;Percentiles!C$9, 7, IF(C569&lt;Percentiles!C$10, 8, IF(C569&lt;Percentiles!C$11, 9, IF(C569&lt;Percentiles!C$12, 10, 11))))))))))</f>
        <v>7</v>
      </c>
      <c r="H569" s="54">
        <f>IF(D569&lt;Percentiles!D$3, 1, IF(D569&lt;Percentiles!D$4, 2, IF(D569&lt;Percentiles!D$5, 3, IF(D569&lt;Percentiles!D$6, 4, IF(D569&lt;Percentiles!D$7, 5, IF(D569&lt;Percentiles!D$8, 6, IF(D569&lt;Percentiles!D$9, 7, IF(D569&lt;Percentiles!D$10, 8, IF(D569&lt;Percentiles!D$11, 9, IF(D569&lt;Percentiles!D$12, 10, 11))))))))))</f>
        <v>7</v>
      </c>
      <c r="I569" s="54">
        <f>IF(E569&lt;Percentiles!E$3, 1, IF(E569&lt;Percentiles!E$4, 2, IF(E569&lt;Percentiles!E$5, 3, IF(E569&lt;Percentiles!E$6, 4, IF(E569&lt;Percentiles!E$7, 5, IF(E569&lt;Percentiles!E$8, 6, IF(E569&lt;Percentiles!E$9, 7, IF(E569&lt;Percentiles!E$10, 8, IF(E569&lt;Percentiles!E$11, 9, IF(E569&lt;Percentiles!E$12, 10, 11))))))))))</f>
        <v>6</v>
      </c>
      <c r="J569" s="54">
        <f>IF(F569&lt;Percentiles!F$3, 1, IF(F569&lt;Percentiles!F$4, 2, IF(F569&lt;Percentiles!F$5, 3, IF(F569&lt;Percentiles!F$6, 4, IF(F569&lt;Percentiles!F$7, 5, IF(F569&lt;Percentiles!F$8, 6, IF(F569&lt;Percentiles!F$9, 7, IF(F569&lt;Percentiles!F$10, 8, IF(F569&lt;Percentiles!F$11, 9, IF(F569&lt;Percentiles!F$12, 10, 11))))))))))</f>
        <v>1</v>
      </c>
      <c r="K569" s="35">
        <f>Combined!AA569</f>
        <v>27</v>
      </c>
      <c r="L569" s="38">
        <f>Combined!AB569</f>
        <v>40.742175017747591</v>
      </c>
      <c r="M569">
        <f>IF(L569&lt;Percentiles!$G$3,1,0)</f>
        <v>0</v>
      </c>
      <c r="N569">
        <f>IF(L569&lt;Percentiles!$G$4,1,0)</f>
        <v>0</v>
      </c>
      <c r="O569">
        <f>IF(L569&lt;Percentiles!$G$5,1,0)</f>
        <v>0</v>
      </c>
      <c r="P569">
        <f>IF(L569&lt;Percentiles!$G$6,1,0)</f>
        <v>0</v>
      </c>
      <c r="Q569">
        <f>IF(L569&lt;Percentiles!$G$7,1,0)</f>
        <v>0</v>
      </c>
      <c r="R569">
        <f>IF(L569&lt;Percentiles!$G$8,1,0)</f>
        <v>1</v>
      </c>
      <c r="S569">
        <f>IF(L569&lt;Percentiles!$G$9,1,0)</f>
        <v>1</v>
      </c>
      <c r="T569">
        <f>IF(L569&lt;Percentiles!$G$10,1,0)</f>
        <v>1</v>
      </c>
      <c r="U569">
        <f>IF(L569&lt;Percentiles!$G$11,1,0)</f>
        <v>1</v>
      </c>
    </row>
    <row r="570" spans="1:21" x14ac:dyDescent="0.35">
      <c r="A570" s="34">
        <f>Combined!A570</f>
        <v>280323</v>
      </c>
      <c r="B570" s="34">
        <f>Combined!B570</f>
        <v>25</v>
      </c>
      <c r="C570" s="36">
        <f>Combined!W570</f>
        <v>0.56706908365957009</v>
      </c>
      <c r="D570" s="36">
        <f>Combined!X570</f>
        <v>132.0291860051172</v>
      </c>
      <c r="E570" s="36">
        <f>Combined!Y570</f>
        <v>38.592975944481161</v>
      </c>
      <c r="F570" s="36">
        <f>Combined!Z570</f>
        <v>42.688753070175053</v>
      </c>
      <c r="G570" s="54">
        <f>IF(C570&lt;Percentiles!C$3, 1, IF(C570&lt;Percentiles!C$4, 2, IF(C570&lt;Percentiles!C$5, 3, IF(C570&lt;Percentiles!C$6, 4, IF(C570&lt;Percentiles!C$7, 5, IF(C570&lt;Percentiles!C$8, 6, IF(C570&lt;Percentiles!C$9, 7, IF(C570&lt;Percentiles!C$10, 8, IF(C570&lt;Percentiles!C$11, 9, IF(C570&lt;Percentiles!C$12, 10, 11))))))))))</f>
        <v>9</v>
      </c>
      <c r="H570" s="54">
        <f>IF(D570&lt;Percentiles!D$3, 1, IF(D570&lt;Percentiles!D$4, 2, IF(D570&lt;Percentiles!D$5, 3, IF(D570&lt;Percentiles!D$6, 4, IF(D570&lt;Percentiles!D$7, 5, IF(D570&lt;Percentiles!D$8, 6, IF(D570&lt;Percentiles!D$9, 7, IF(D570&lt;Percentiles!D$10, 8, IF(D570&lt;Percentiles!D$11, 9, IF(D570&lt;Percentiles!D$12, 10, 11))))))))))</f>
        <v>7</v>
      </c>
      <c r="I570" s="54">
        <f>IF(E570&lt;Percentiles!E$3, 1, IF(E570&lt;Percentiles!E$4, 2, IF(E570&lt;Percentiles!E$5, 3, IF(E570&lt;Percentiles!E$6, 4, IF(E570&lt;Percentiles!E$7, 5, IF(E570&lt;Percentiles!E$8, 6, IF(E570&lt;Percentiles!E$9, 7, IF(E570&lt;Percentiles!E$10, 8, IF(E570&lt;Percentiles!E$11, 9, IF(E570&lt;Percentiles!E$12, 10, 11))))))))))</f>
        <v>7</v>
      </c>
      <c r="J570" s="54">
        <f>IF(F570&lt;Percentiles!F$3, 1, IF(F570&lt;Percentiles!F$4, 2, IF(F570&lt;Percentiles!F$5, 3, IF(F570&lt;Percentiles!F$6, 4, IF(F570&lt;Percentiles!F$7, 5, IF(F570&lt;Percentiles!F$8, 6, IF(F570&lt;Percentiles!F$9, 7, IF(F570&lt;Percentiles!F$10, 8, IF(F570&lt;Percentiles!F$11, 9, IF(F570&lt;Percentiles!F$12, 10, 11))))))))))</f>
        <v>5</v>
      </c>
      <c r="K570" s="35">
        <f>Combined!AA570</f>
        <v>27</v>
      </c>
      <c r="L570" s="38">
        <f>Combined!AB570</f>
        <v>34.97303989463925</v>
      </c>
      <c r="M570">
        <f>IF(L570&lt;Percentiles!$G$3,1,0)</f>
        <v>0</v>
      </c>
      <c r="N570">
        <f>IF(L570&lt;Percentiles!$G$4,1,0)</f>
        <v>0</v>
      </c>
      <c r="O570">
        <f>IF(L570&lt;Percentiles!$G$5,1,0)</f>
        <v>0</v>
      </c>
      <c r="P570">
        <f>IF(L570&lt;Percentiles!$G$6,1,0)</f>
        <v>0</v>
      </c>
      <c r="Q570">
        <f>IF(L570&lt;Percentiles!$G$7,1,0)</f>
        <v>0</v>
      </c>
      <c r="R570">
        <f>IF(L570&lt;Percentiles!$G$8,1,0)</f>
        <v>1</v>
      </c>
      <c r="S570">
        <f>IF(L570&lt;Percentiles!$G$9,1,0)</f>
        <v>1</v>
      </c>
      <c r="T570">
        <f>IF(L570&lt;Percentiles!$G$10,1,0)</f>
        <v>1</v>
      </c>
      <c r="U570">
        <f>IF(L570&lt;Percentiles!$G$11,1,0)</f>
        <v>1</v>
      </c>
    </row>
    <row r="571" spans="1:21" x14ac:dyDescent="0.35">
      <c r="A571" s="34">
        <f>Combined!A571</f>
        <v>280323</v>
      </c>
      <c r="B571" s="34">
        <f>Combined!B571</f>
        <v>26</v>
      </c>
      <c r="C571" s="36">
        <f>Combined!W571</f>
        <v>-0.31223117409270751</v>
      </c>
      <c r="D571" s="36">
        <f>Combined!X571</f>
        <v>132.62439308653057</v>
      </c>
      <c r="E571" s="36">
        <f>Combined!Y571</f>
        <v>36.086432106524967</v>
      </c>
      <c r="F571" s="36">
        <f>Combined!Z571</f>
        <v>35.586609408160925</v>
      </c>
      <c r="G571" s="54">
        <f>IF(C571&lt;Percentiles!C$3, 1, IF(C571&lt;Percentiles!C$4, 2, IF(C571&lt;Percentiles!C$5, 3, IF(C571&lt;Percentiles!C$6, 4, IF(C571&lt;Percentiles!C$7, 5, IF(C571&lt;Percentiles!C$8, 6, IF(C571&lt;Percentiles!C$9, 7, IF(C571&lt;Percentiles!C$10, 8, IF(C571&lt;Percentiles!C$11, 9, IF(C571&lt;Percentiles!C$12, 10, 11))))))))))</f>
        <v>7</v>
      </c>
      <c r="H571" s="54">
        <f>IF(D571&lt;Percentiles!D$3, 1, IF(D571&lt;Percentiles!D$4, 2, IF(D571&lt;Percentiles!D$5, 3, IF(D571&lt;Percentiles!D$6, 4, IF(D571&lt;Percentiles!D$7, 5, IF(D571&lt;Percentiles!D$8, 6, IF(D571&lt;Percentiles!D$9, 7, IF(D571&lt;Percentiles!D$10, 8, IF(D571&lt;Percentiles!D$11, 9, IF(D571&lt;Percentiles!D$12, 10, 11))))))))))</f>
        <v>7</v>
      </c>
      <c r="I571" s="54">
        <f>IF(E571&lt;Percentiles!E$3, 1, IF(E571&lt;Percentiles!E$4, 2, IF(E571&lt;Percentiles!E$5, 3, IF(E571&lt;Percentiles!E$6, 4, IF(E571&lt;Percentiles!E$7, 5, IF(E571&lt;Percentiles!E$8, 6, IF(E571&lt;Percentiles!E$9, 7, IF(E571&lt;Percentiles!E$10, 8, IF(E571&lt;Percentiles!E$11, 9, IF(E571&lt;Percentiles!E$12, 10, 11))))))))))</f>
        <v>7</v>
      </c>
      <c r="J571" s="54">
        <f>IF(F571&lt;Percentiles!F$3, 1, IF(F571&lt;Percentiles!F$4, 2, IF(F571&lt;Percentiles!F$5, 3, IF(F571&lt;Percentiles!F$6, 4, IF(F571&lt;Percentiles!F$7, 5, IF(F571&lt;Percentiles!F$8, 6, IF(F571&lt;Percentiles!F$9, 7, IF(F571&lt;Percentiles!F$10, 8, IF(F571&lt;Percentiles!F$11, 9, IF(F571&lt;Percentiles!F$12, 10, 11))))))))))</f>
        <v>4</v>
      </c>
      <c r="K571" s="35">
        <f>Combined!AA571</f>
        <v>27</v>
      </c>
      <c r="L571" s="38">
        <f>Combined!AB571</f>
        <v>48.948845161667215</v>
      </c>
      <c r="M571">
        <f>IF(L571&lt;Percentiles!$G$3,1,0)</f>
        <v>0</v>
      </c>
      <c r="N571">
        <f>IF(L571&lt;Percentiles!$G$4,1,0)</f>
        <v>0</v>
      </c>
      <c r="O571">
        <f>IF(L571&lt;Percentiles!$G$5,1,0)</f>
        <v>0</v>
      </c>
      <c r="P571">
        <f>IF(L571&lt;Percentiles!$G$6,1,0)</f>
        <v>0</v>
      </c>
      <c r="Q571">
        <f>IF(L571&lt;Percentiles!$G$7,1,0)</f>
        <v>0</v>
      </c>
      <c r="R571">
        <f>IF(L571&lt;Percentiles!$G$8,1,0)</f>
        <v>0</v>
      </c>
      <c r="S571">
        <f>IF(L571&lt;Percentiles!$G$9,1,0)</f>
        <v>1</v>
      </c>
      <c r="T571">
        <f>IF(L571&lt;Percentiles!$G$10,1,0)</f>
        <v>1</v>
      </c>
      <c r="U571">
        <f>IF(L571&lt;Percentiles!$G$11,1,0)</f>
        <v>1</v>
      </c>
    </row>
    <row r="572" spans="1:21" x14ac:dyDescent="0.35">
      <c r="A572" s="34">
        <f>Combined!A572</f>
        <v>280323</v>
      </c>
      <c r="B572" s="34">
        <f>Combined!B572</f>
        <v>27</v>
      </c>
      <c r="C572" s="36">
        <f>Combined!W572</f>
        <v>-0.23858621904111185</v>
      </c>
      <c r="D572" s="36">
        <f>Combined!X572</f>
        <v>80.151040507887899</v>
      </c>
      <c r="E572" s="36">
        <f>Combined!Y572</f>
        <v>27.022062898654767</v>
      </c>
      <c r="F572" s="36">
        <f>Combined!Z572</f>
        <v>18.397559655756055</v>
      </c>
      <c r="G572" s="54">
        <f>IF(C572&lt;Percentiles!C$3, 1, IF(C572&lt;Percentiles!C$4, 2, IF(C572&lt;Percentiles!C$5, 3, IF(C572&lt;Percentiles!C$6, 4, IF(C572&lt;Percentiles!C$7, 5, IF(C572&lt;Percentiles!C$8, 6, IF(C572&lt;Percentiles!C$9, 7, IF(C572&lt;Percentiles!C$10, 8, IF(C572&lt;Percentiles!C$11, 9, IF(C572&lt;Percentiles!C$12, 10, 11))))))))))</f>
        <v>8</v>
      </c>
      <c r="H572" s="54">
        <f>IF(D572&lt;Percentiles!D$3, 1, IF(D572&lt;Percentiles!D$4, 2, IF(D572&lt;Percentiles!D$5, 3, IF(D572&lt;Percentiles!D$6, 4, IF(D572&lt;Percentiles!D$7, 5, IF(D572&lt;Percentiles!D$8, 6, IF(D572&lt;Percentiles!D$9, 7, IF(D572&lt;Percentiles!D$10, 8, IF(D572&lt;Percentiles!D$11, 9, IF(D572&lt;Percentiles!D$12, 10, 11))))))))))</f>
        <v>5</v>
      </c>
      <c r="I572" s="54">
        <f>IF(E572&lt;Percentiles!E$3, 1, IF(E572&lt;Percentiles!E$4, 2, IF(E572&lt;Percentiles!E$5, 3, IF(E572&lt;Percentiles!E$6, 4, IF(E572&lt;Percentiles!E$7, 5, IF(E572&lt;Percentiles!E$8, 6, IF(E572&lt;Percentiles!E$9, 7, IF(E572&lt;Percentiles!E$10, 8, IF(E572&lt;Percentiles!E$11, 9, IF(E572&lt;Percentiles!E$12, 10, 11))))))))))</f>
        <v>5</v>
      </c>
      <c r="J572" s="54">
        <f>IF(F572&lt;Percentiles!F$3, 1, IF(F572&lt;Percentiles!F$4, 2, IF(F572&lt;Percentiles!F$5, 3, IF(F572&lt;Percentiles!F$6, 4, IF(F572&lt;Percentiles!F$7, 5, IF(F572&lt;Percentiles!F$8, 6, IF(F572&lt;Percentiles!F$9, 7, IF(F572&lt;Percentiles!F$10, 8, IF(F572&lt;Percentiles!F$11, 9, IF(F572&lt;Percentiles!F$12, 10, 11))))))))))</f>
        <v>2</v>
      </c>
      <c r="K572" s="35">
        <f>Combined!AA572</f>
        <v>27</v>
      </c>
      <c r="L572" s="38">
        <f>Combined!AB572</f>
        <v>84.752811345278005</v>
      </c>
      <c r="M572">
        <f>IF(L572&lt;Percentiles!$G$3,1,0)</f>
        <v>0</v>
      </c>
      <c r="N572">
        <f>IF(L572&lt;Percentiles!$G$4,1,0)</f>
        <v>0</v>
      </c>
      <c r="O572">
        <f>IF(L572&lt;Percentiles!$G$5,1,0)</f>
        <v>0</v>
      </c>
      <c r="P572">
        <f>IF(L572&lt;Percentiles!$G$6,1,0)</f>
        <v>0</v>
      </c>
      <c r="Q572">
        <f>IF(L572&lt;Percentiles!$G$7,1,0)</f>
        <v>0</v>
      </c>
      <c r="R572">
        <f>IF(L572&lt;Percentiles!$G$8,1,0)</f>
        <v>0</v>
      </c>
      <c r="S572">
        <f>IF(L572&lt;Percentiles!$G$9,1,0)</f>
        <v>0</v>
      </c>
      <c r="T572">
        <f>IF(L572&lt;Percentiles!$G$10,1,0)</f>
        <v>0</v>
      </c>
      <c r="U572">
        <f>IF(L572&lt;Percentiles!$G$11,1,0)</f>
        <v>1</v>
      </c>
    </row>
    <row r="573" spans="1:21" x14ac:dyDescent="0.35">
      <c r="A573" s="34">
        <f>Combined!A573</f>
        <v>280323</v>
      </c>
      <c r="B573" s="34">
        <f>Combined!B573</f>
        <v>28</v>
      </c>
      <c r="C573" s="36">
        <f>Combined!W573</f>
        <v>-0.27760223227071162</v>
      </c>
      <c r="D573" s="36">
        <f>Combined!X573</f>
        <v>106.10670909420516</v>
      </c>
      <c r="E573" s="36">
        <f>Combined!Y573</f>
        <v>32.082972078847142</v>
      </c>
      <c r="F573" s="36">
        <f>Combined!Z573</f>
        <v>36.826734770538224</v>
      </c>
      <c r="G573" s="54">
        <f>IF(C573&lt;Percentiles!C$3, 1, IF(C573&lt;Percentiles!C$4, 2, IF(C573&lt;Percentiles!C$5, 3, IF(C573&lt;Percentiles!C$6, 4, IF(C573&lt;Percentiles!C$7, 5, IF(C573&lt;Percentiles!C$8, 6, IF(C573&lt;Percentiles!C$9, 7, IF(C573&lt;Percentiles!C$10, 8, IF(C573&lt;Percentiles!C$11, 9, IF(C573&lt;Percentiles!C$12, 10, 11))))))))))</f>
        <v>7</v>
      </c>
      <c r="H573" s="54">
        <f>IF(D573&lt;Percentiles!D$3, 1, IF(D573&lt;Percentiles!D$4, 2, IF(D573&lt;Percentiles!D$5, 3, IF(D573&lt;Percentiles!D$6, 4, IF(D573&lt;Percentiles!D$7, 5, IF(D573&lt;Percentiles!D$8, 6, IF(D573&lt;Percentiles!D$9, 7, IF(D573&lt;Percentiles!D$10, 8, IF(D573&lt;Percentiles!D$11, 9, IF(D573&lt;Percentiles!D$12, 10, 11))))))))))</f>
        <v>5</v>
      </c>
      <c r="I573" s="54">
        <f>IF(E573&lt;Percentiles!E$3, 1, IF(E573&lt;Percentiles!E$4, 2, IF(E573&lt;Percentiles!E$5, 3, IF(E573&lt;Percentiles!E$6, 4, IF(E573&lt;Percentiles!E$7, 5, IF(E573&lt;Percentiles!E$8, 6, IF(E573&lt;Percentiles!E$9, 7, IF(E573&lt;Percentiles!E$10, 8, IF(E573&lt;Percentiles!E$11, 9, IF(E573&lt;Percentiles!E$12, 10, 11))))))))))</f>
        <v>6</v>
      </c>
      <c r="J573" s="54">
        <f>IF(F573&lt;Percentiles!F$3, 1, IF(F573&lt;Percentiles!F$4, 2, IF(F573&lt;Percentiles!F$5, 3, IF(F573&lt;Percentiles!F$6, 4, IF(F573&lt;Percentiles!F$7, 5, IF(F573&lt;Percentiles!F$8, 6, IF(F573&lt;Percentiles!F$9, 7, IF(F573&lt;Percentiles!F$10, 8, IF(F573&lt;Percentiles!F$11, 9, IF(F573&lt;Percentiles!F$12, 10, 11))))))))))</f>
        <v>4</v>
      </c>
      <c r="K573" s="35">
        <f>Combined!AA573</f>
        <v>27</v>
      </c>
      <c r="L573" s="38">
        <f>Combined!AB573</f>
        <v>56.38086811639868</v>
      </c>
      <c r="M573">
        <f>IF(L573&lt;Percentiles!$G$3,1,0)</f>
        <v>0</v>
      </c>
      <c r="N573">
        <f>IF(L573&lt;Percentiles!$G$4,1,0)</f>
        <v>0</v>
      </c>
      <c r="O573">
        <f>IF(L573&lt;Percentiles!$G$5,1,0)</f>
        <v>0</v>
      </c>
      <c r="P573">
        <f>IF(L573&lt;Percentiles!$G$6,1,0)</f>
        <v>0</v>
      </c>
      <c r="Q573">
        <f>IF(L573&lt;Percentiles!$G$7,1,0)</f>
        <v>0</v>
      </c>
      <c r="R573">
        <f>IF(L573&lt;Percentiles!$G$8,1,0)</f>
        <v>0</v>
      </c>
      <c r="S573">
        <f>IF(L573&lt;Percentiles!$G$9,1,0)</f>
        <v>1</v>
      </c>
      <c r="T573">
        <f>IF(L573&lt;Percentiles!$G$10,1,0)</f>
        <v>1</v>
      </c>
      <c r="U573">
        <f>IF(L573&lt;Percentiles!$G$11,1,0)</f>
        <v>1</v>
      </c>
    </row>
    <row r="574" spans="1:21" x14ac:dyDescent="0.35">
      <c r="A574" s="34">
        <f>Combined!A574</f>
        <v>280323</v>
      </c>
      <c r="B574" s="34">
        <f>Combined!B574</f>
        <v>29</v>
      </c>
      <c r="C574" s="36">
        <f>Combined!W574</f>
        <v>-0.25313599994088704</v>
      </c>
      <c r="D574" s="36">
        <f>Combined!X574</f>
        <v>122.08556410177606</v>
      </c>
      <c r="E574" s="36">
        <f>Combined!Y574</f>
        <v>35.671485900109076</v>
      </c>
      <c r="F574" s="36">
        <f>Combined!Z574</f>
        <v>8.3656115399295601</v>
      </c>
      <c r="G574" s="54">
        <f>IF(C574&lt;Percentiles!C$3, 1, IF(C574&lt;Percentiles!C$4, 2, IF(C574&lt;Percentiles!C$5, 3, IF(C574&lt;Percentiles!C$6, 4, IF(C574&lt;Percentiles!C$7, 5, IF(C574&lt;Percentiles!C$8, 6, IF(C574&lt;Percentiles!C$9, 7, IF(C574&lt;Percentiles!C$10, 8, IF(C574&lt;Percentiles!C$11, 9, IF(C574&lt;Percentiles!C$12, 10, 11))))))))))</f>
        <v>7</v>
      </c>
      <c r="H574" s="54">
        <f>IF(D574&lt;Percentiles!D$3, 1, IF(D574&lt;Percentiles!D$4, 2, IF(D574&lt;Percentiles!D$5, 3, IF(D574&lt;Percentiles!D$6, 4, IF(D574&lt;Percentiles!D$7, 5, IF(D574&lt;Percentiles!D$8, 6, IF(D574&lt;Percentiles!D$9, 7, IF(D574&lt;Percentiles!D$10, 8, IF(D574&lt;Percentiles!D$11, 9, IF(D574&lt;Percentiles!D$12, 10, 11))))))))))</f>
        <v>6</v>
      </c>
      <c r="I574" s="54">
        <f>IF(E574&lt;Percentiles!E$3, 1, IF(E574&lt;Percentiles!E$4, 2, IF(E574&lt;Percentiles!E$5, 3, IF(E574&lt;Percentiles!E$6, 4, IF(E574&lt;Percentiles!E$7, 5, IF(E574&lt;Percentiles!E$8, 6, IF(E574&lt;Percentiles!E$9, 7, IF(E574&lt;Percentiles!E$10, 8, IF(E574&lt;Percentiles!E$11, 9, IF(E574&lt;Percentiles!E$12, 10, 11))))))))))</f>
        <v>6</v>
      </c>
      <c r="J574" s="54">
        <f>IF(F574&lt;Percentiles!F$3, 1, IF(F574&lt;Percentiles!F$4, 2, IF(F574&lt;Percentiles!F$5, 3, IF(F574&lt;Percentiles!F$6, 4, IF(F574&lt;Percentiles!F$7, 5, IF(F574&lt;Percentiles!F$8, 6, IF(F574&lt;Percentiles!F$9, 7, IF(F574&lt;Percentiles!F$10, 8, IF(F574&lt;Percentiles!F$11, 9, IF(F574&lt;Percentiles!F$12, 10, 11))))))))))</f>
        <v>1</v>
      </c>
      <c r="K574" s="35">
        <f>Combined!AA574</f>
        <v>27</v>
      </c>
      <c r="L574" s="38">
        <f>Combined!AB574</f>
        <v>68.549814446194915</v>
      </c>
      <c r="M574">
        <f>IF(L574&lt;Percentiles!$G$3,1,0)</f>
        <v>0</v>
      </c>
      <c r="N574">
        <f>IF(L574&lt;Percentiles!$G$4,1,0)</f>
        <v>0</v>
      </c>
      <c r="O574">
        <f>IF(L574&lt;Percentiles!$G$5,1,0)</f>
        <v>0</v>
      </c>
      <c r="P574">
        <f>IF(L574&lt;Percentiles!$G$6,1,0)</f>
        <v>0</v>
      </c>
      <c r="Q574">
        <f>IF(L574&lt;Percentiles!$G$7,1,0)</f>
        <v>0</v>
      </c>
      <c r="R574">
        <f>IF(L574&lt;Percentiles!$G$8,1,0)</f>
        <v>0</v>
      </c>
      <c r="S574">
        <f>IF(L574&lt;Percentiles!$G$9,1,0)</f>
        <v>0</v>
      </c>
      <c r="T574">
        <f>IF(L574&lt;Percentiles!$G$10,1,0)</f>
        <v>1</v>
      </c>
      <c r="U574">
        <f>IF(L574&lt;Percentiles!$G$11,1,0)</f>
        <v>1</v>
      </c>
    </row>
    <row r="575" spans="1:21" x14ac:dyDescent="0.35">
      <c r="A575" s="34">
        <f>Combined!A575</f>
        <v>280323</v>
      </c>
      <c r="B575" s="34">
        <f>Combined!B575</f>
        <v>30</v>
      </c>
      <c r="C575" s="36">
        <f>Combined!W575</f>
        <v>-0.17375627446770051</v>
      </c>
      <c r="D575" s="36">
        <f>Combined!X575</f>
        <v>115.34403344369932</v>
      </c>
      <c r="E575" s="36">
        <f>Combined!Y575</f>
        <v>32.275797031346592</v>
      </c>
      <c r="F575" s="36">
        <f>Combined!Z575</f>
        <v>54.011354422405837</v>
      </c>
      <c r="G575" s="54">
        <f>IF(C575&lt;Percentiles!C$3, 1, IF(C575&lt;Percentiles!C$4, 2, IF(C575&lt;Percentiles!C$5, 3, IF(C575&lt;Percentiles!C$6, 4, IF(C575&lt;Percentiles!C$7, 5, IF(C575&lt;Percentiles!C$8, 6, IF(C575&lt;Percentiles!C$9, 7, IF(C575&lt;Percentiles!C$10, 8, IF(C575&lt;Percentiles!C$11, 9, IF(C575&lt;Percentiles!C$12, 10, 11))))))))))</f>
        <v>8</v>
      </c>
      <c r="H575" s="54">
        <f>IF(D575&lt;Percentiles!D$3, 1, IF(D575&lt;Percentiles!D$4, 2, IF(D575&lt;Percentiles!D$5, 3, IF(D575&lt;Percentiles!D$6, 4, IF(D575&lt;Percentiles!D$7, 5, IF(D575&lt;Percentiles!D$8, 6, IF(D575&lt;Percentiles!D$9, 7, IF(D575&lt;Percentiles!D$10, 8, IF(D575&lt;Percentiles!D$11, 9, IF(D575&lt;Percentiles!D$12, 10, 11))))))))))</f>
        <v>6</v>
      </c>
      <c r="I575" s="54">
        <f>IF(E575&lt;Percentiles!E$3, 1, IF(E575&lt;Percentiles!E$4, 2, IF(E575&lt;Percentiles!E$5, 3, IF(E575&lt;Percentiles!E$6, 4, IF(E575&lt;Percentiles!E$7, 5, IF(E575&lt;Percentiles!E$8, 6, IF(E575&lt;Percentiles!E$9, 7, IF(E575&lt;Percentiles!E$10, 8, IF(E575&lt;Percentiles!E$11, 9, IF(E575&lt;Percentiles!E$12, 10, 11))))))))))</f>
        <v>6</v>
      </c>
      <c r="J575" s="54">
        <f>IF(F575&lt;Percentiles!F$3, 1, IF(F575&lt;Percentiles!F$4, 2, IF(F575&lt;Percentiles!F$5, 3, IF(F575&lt;Percentiles!F$6, 4, IF(F575&lt;Percentiles!F$7, 5, IF(F575&lt;Percentiles!F$8, 6, IF(F575&lt;Percentiles!F$9, 7, IF(F575&lt;Percentiles!F$10, 8, IF(F575&lt;Percentiles!F$11, 9, IF(F575&lt;Percentiles!F$12, 10, 11))))))))))</f>
        <v>6</v>
      </c>
      <c r="K575" s="35">
        <f>Combined!AA575</f>
        <v>27</v>
      </c>
      <c r="L575" s="38">
        <f>Combined!AB575</f>
        <v>42.645722420260199</v>
      </c>
      <c r="M575">
        <f>IF(L575&lt;Percentiles!$G$3,1,0)</f>
        <v>0</v>
      </c>
      <c r="N575">
        <f>IF(L575&lt;Percentiles!$G$4,1,0)</f>
        <v>0</v>
      </c>
      <c r="O575">
        <f>IF(L575&lt;Percentiles!$G$5,1,0)</f>
        <v>0</v>
      </c>
      <c r="P575">
        <f>IF(L575&lt;Percentiles!$G$6,1,0)</f>
        <v>0</v>
      </c>
      <c r="Q575">
        <f>IF(L575&lt;Percentiles!$G$7,1,0)</f>
        <v>0</v>
      </c>
      <c r="R575">
        <f>IF(L575&lt;Percentiles!$G$8,1,0)</f>
        <v>1</v>
      </c>
      <c r="S575">
        <f>IF(L575&lt;Percentiles!$G$9,1,0)</f>
        <v>1</v>
      </c>
      <c r="T575">
        <f>IF(L575&lt;Percentiles!$G$10,1,0)</f>
        <v>1</v>
      </c>
      <c r="U575">
        <f>IF(L575&lt;Percentiles!$G$11,1,0)</f>
        <v>1</v>
      </c>
    </row>
    <row r="576" spans="1:21" x14ac:dyDescent="0.35">
      <c r="A576" s="34">
        <f>Combined!A576</f>
        <v>280323</v>
      </c>
      <c r="B576" s="34">
        <f>Combined!B576</f>
        <v>31</v>
      </c>
      <c r="C576" s="36">
        <f>Combined!W576</f>
        <v>3</v>
      </c>
      <c r="D576" s="36">
        <f>Combined!X576</f>
        <v>203.78856641831482</v>
      </c>
      <c r="E576" s="36">
        <f>Combined!Y576</f>
        <v>36.692608433663274</v>
      </c>
      <c r="F576" s="36">
        <f>Combined!Z576</f>
        <v>4424.3104348860415</v>
      </c>
      <c r="G576" s="54">
        <f>IF(C576&lt;Percentiles!C$3, 1, IF(C576&lt;Percentiles!C$4, 2, IF(C576&lt;Percentiles!C$5, 3, IF(C576&lt;Percentiles!C$6, 4, IF(C576&lt;Percentiles!C$7, 5, IF(C576&lt;Percentiles!C$8, 6, IF(C576&lt;Percentiles!C$9, 7, IF(C576&lt;Percentiles!C$10, 8, IF(C576&lt;Percentiles!C$11, 9, IF(C576&lt;Percentiles!C$12, 10, 11))))))))))</f>
        <v>11</v>
      </c>
      <c r="H576" s="54">
        <f>IF(D576&lt;Percentiles!D$3, 1, IF(D576&lt;Percentiles!D$4, 2, IF(D576&lt;Percentiles!D$5, 3, IF(D576&lt;Percentiles!D$6, 4, IF(D576&lt;Percentiles!D$7, 5, IF(D576&lt;Percentiles!D$8, 6, IF(D576&lt;Percentiles!D$9, 7, IF(D576&lt;Percentiles!D$10, 8, IF(D576&lt;Percentiles!D$11, 9, IF(D576&lt;Percentiles!D$12, 10, 11))))))))))</f>
        <v>8</v>
      </c>
      <c r="I576" s="54">
        <f>IF(E576&lt;Percentiles!E$3, 1, IF(E576&lt;Percentiles!E$4, 2, IF(E576&lt;Percentiles!E$5, 3, IF(E576&lt;Percentiles!E$6, 4, IF(E576&lt;Percentiles!E$7, 5, IF(E576&lt;Percentiles!E$8, 6, IF(E576&lt;Percentiles!E$9, 7, IF(E576&lt;Percentiles!E$10, 8, IF(E576&lt;Percentiles!E$11, 9, IF(E576&lt;Percentiles!E$12, 10, 11))))))))))</f>
        <v>7</v>
      </c>
      <c r="J576" s="54">
        <f>IF(F576&lt;Percentiles!F$3, 1, IF(F576&lt;Percentiles!F$4, 2, IF(F576&lt;Percentiles!F$5, 3, IF(F576&lt;Percentiles!F$6, 4, IF(F576&lt;Percentiles!F$7, 5, IF(F576&lt;Percentiles!F$8, 6, IF(F576&lt;Percentiles!F$9, 7, IF(F576&lt;Percentiles!F$10, 8, IF(F576&lt;Percentiles!F$11, 9, IF(F576&lt;Percentiles!F$12, 10, 11))))))))))</f>
        <v>10</v>
      </c>
      <c r="K576" s="35">
        <f>Combined!AA576</f>
        <v>27</v>
      </c>
      <c r="L576" s="38">
        <f>Combined!AB576</f>
        <v>98.156018154820245</v>
      </c>
      <c r="M576">
        <f>IF(L576&lt;Percentiles!$G$3,1,0)</f>
        <v>0</v>
      </c>
      <c r="N576">
        <f>IF(L576&lt;Percentiles!$G$4,1,0)</f>
        <v>0</v>
      </c>
      <c r="O576">
        <f>IF(L576&lt;Percentiles!$G$5,1,0)</f>
        <v>0</v>
      </c>
      <c r="P576">
        <f>IF(L576&lt;Percentiles!$G$6,1,0)</f>
        <v>0</v>
      </c>
      <c r="Q576">
        <f>IF(L576&lt;Percentiles!$G$7,1,0)</f>
        <v>0</v>
      </c>
      <c r="R576">
        <f>IF(L576&lt;Percentiles!$G$8,1,0)</f>
        <v>0</v>
      </c>
      <c r="S576">
        <f>IF(L576&lt;Percentiles!$G$9,1,0)</f>
        <v>0</v>
      </c>
      <c r="T576">
        <f>IF(L576&lt;Percentiles!$G$10,1,0)</f>
        <v>0</v>
      </c>
      <c r="U576">
        <f>IF(L576&lt;Percentiles!$G$11,1,0)</f>
        <v>0</v>
      </c>
    </row>
    <row r="577" spans="1:21" x14ac:dyDescent="0.35">
      <c r="A577" s="34">
        <f>Combined!A577</f>
        <v>280323</v>
      </c>
      <c r="B577" s="34">
        <f>Combined!B577</f>
        <v>17</v>
      </c>
      <c r="C577" s="36">
        <f>Combined!W577</f>
        <v>2.8081942266732387</v>
      </c>
      <c r="D577" s="36">
        <f>Combined!X577</f>
        <v>199.45186119296983</v>
      </c>
      <c r="E577" s="36">
        <f>Combined!Y577</f>
        <v>29.937123461482493</v>
      </c>
      <c r="F577" s="36">
        <f>Combined!Z577</f>
        <v>1.8908257473590493</v>
      </c>
      <c r="G577" s="54">
        <f>IF(C577&lt;Percentiles!C$3, 1, IF(C577&lt;Percentiles!C$4, 2, IF(C577&lt;Percentiles!C$5, 3, IF(C577&lt;Percentiles!C$6, 4, IF(C577&lt;Percentiles!C$7, 5, IF(C577&lt;Percentiles!C$8, 6, IF(C577&lt;Percentiles!C$9, 7, IF(C577&lt;Percentiles!C$10, 8, IF(C577&lt;Percentiles!C$11, 9, IF(C577&lt;Percentiles!C$12, 10, 11))))))))))</f>
        <v>10</v>
      </c>
      <c r="H577" s="54">
        <f>IF(D577&lt;Percentiles!D$3, 1, IF(D577&lt;Percentiles!D$4, 2, IF(D577&lt;Percentiles!D$5, 3, IF(D577&lt;Percentiles!D$6, 4, IF(D577&lt;Percentiles!D$7, 5, IF(D577&lt;Percentiles!D$8, 6, IF(D577&lt;Percentiles!D$9, 7, IF(D577&lt;Percentiles!D$10, 8, IF(D577&lt;Percentiles!D$11, 9, IF(D577&lt;Percentiles!D$12, 10, 11))))))))))</f>
        <v>8</v>
      </c>
      <c r="I577" s="54">
        <f>IF(E577&lt;Percentiles!E$3, 1, IF(E577&lt;Percentiles!E$4, 2, IF(E577&lt;Percentiles!E$5, 3, IF(E577&lt;Percentiles!E$6, 4, IF(E577&lt;Percentiles!E$7, 5, IF(E577&lt;Percentiles!E$8, 6, IF(E577&lt;Percentiles!E$9, 7, IF(E577&lt;Percentiles!E$10, 8, IF(E577&lt;Percentiles!E$11, 9, IF(E577&lt;Percentiles!E$12, 10, 11))))))))))</f>
        <v>6</v>
      </c>
      <c r="J577" s="54">
        <f>IF(F577&lt;Percentiles!F$3, 1, IF(F577&lt;Percentiles!F$4, 2, IF(F577&lt;Percentiles!F$5, 3, IF(F577&lt;Percentiles!F$6, 4, IF(F577&lt;Percentiles!F$7, 5, IF(F577&lt;Percentiles!F$8, 6, IF(F577&lt;Percentiles!F$9, 7, IF(F577&lt;Percentiles!F$10, 8, IF(F577&lt;Percentiles!F$11, 9, IF(F577&lt;Percentiles!F$12, 10, 11))))))))))</f>
        <v>1</v>
      </c>
      <c r="K577" s="35">
        <f>Combined!AA577</f>
        <v>27</v>
      </c>
      <c r="L577" s="38">
        <f>Combined!AB577</f>
        <v>74.585735670910566</v>
      </c>
      <c r="M577">
        <f>IF(L577&lt;Percentiles!$G$3,1,0)</f>
        <v>0</v>
      </c>
      <c r="N577">
        <f>IF(L577&lt;Percentiles!$G$4,1,0)</f>
        <v>0</v>
      </c>
      <c r="O577">
        <f>IF(L577&lt;Percentiles!$G$5,1,0)</f>
        <v>0</v>
      </c>
      <c r="P577">
        <f>IF(L577&lt;Percentiles!$G$6,1,0)</f>
        <v>0</v>
      </c>
      <c r="Q577">
        <f>IF(L577&lt;Percentiles!$G$7,1,0)</f>
        <v>0</v>
      </c>
      <c r="R577">
        <f>IF(L577&lt;Percentiles!$G$8,1,0)</f>
        <v>0</v>
      </c>
      <c r="S577">
        <f>IF(L577&lt;Percentiles!$G$9,1,0)</f>
        <v>0</v>
      </c>
      <c r="T577">
        <f>IF(L577&lt;Percentiles!$G$10,1,0)</f>
        <v>0</v>
      </c>
      <c r="U577">
        <f>IF(L577&lt;Percentiles!$G$11,1,0)</f>
        <v>1</v>
      </c>
    </row>
    <row r="578" spans="1:21" x14ac:dyDescent="0.35">
      <c r="A578" s="34">
        <f>Combined!A578</f>
        <v>280323</v>
      </c>
      <c r="B578" s="34">
        <f>Combined!B578</f>
        <v>18</v>
      </c>
      <c r="C578" s="36">
        <f>Combined!W578</f>
        <v>3.9364853940879706E-2</v>
      </c>
      <c r="D578" s="36">
        <f>Combined!X578</f>
        <v>219.2313510698495</v>
      </c>
      <c r="E578" s="36">
        <f>Combined!Y578</f>
        <v>70.729174489708882</v>
      </c>
      <c r="F578" s="36">
        <f>Combined!Z578</f>
        <v>30.505951045739913</v>
      </c>
      <c r="G578" s="54">
        <f>IF(C578&lt;Percentiles!C$3, 1, IF(C578&lt;Percentiles!C$4, 2, IF(C578&lt;Percentiles!C$5, 3, IF(C578&lt;Percentiles!C$6, 4, IF(C578&lt;Percentiles!C$7, 5, IF(C578&lt;Percentiles!C$8, 6, IF(C578&lt;Percentiles!C$9, 7, IF(C578&lt;Percentiles!C$10, 8, IF(C578&lt;Percentiles!C$11, 9, IF(C578&lt;Percentiles!C$12, 10, 11))))))))))</f>
        <v>9</v>
      </c>
      <c r="H578" s="54">
        <f>IF(D578&lt;Percentiles!D$3, 1, IF(D578&lt;Percentiles!D$4, 2, IF(D578&lt;Percentiles!D$5, 3, IF(D578&lt;Percentiles!D$6, 4, IF(D578&lt;Percentiles!D$7, 5, IF(D578&lt;Percentiles!D$8, 6, IF(D578&lt;Percentiles!D$9, 7, IF(D578&lt;Percentiles!D$10, 8, IF(D578&lt;Percentiles!D$11, 9, IF(D578&lt;Percentiles!D$12, 10, 11))))))))))</f>
        <v>9</v>
      </c>
      <c r="I578" s="54">
        <f>IF(E578&lt;Percentiles!E$3, 1, IF(E578&lt;Percentiles!E$4, 2, IF(E578&lt;Percentiles!E$5, 3, IF(E578&lt;Percentiles!E$6, 4, IF(E578&lt;Percentiles!E$7, 5, IF(E578&lt;Percentiles!E$8, 6, IF(E578&lt;Percentiles!E$9, 7, IF(E578&lt;Percentiles!E$10, 8, IF(E578&lt;Percentiles!E$11, 9, IF(E578&lt;Percentiles!E$12, 10, 11))))))))))</f>
        <v>7</v>
      </c>
      <c r="J578" s="54">
        <f>IF(F578&lt;Percentiles!F$3, 1, IF(F578&lt;Percentiles!F$4, 2, IF(F578&lt;Percentiles!F$5, 3, IF(F578&lt;Percentiles!F$6, 4, IF(F578&lt;Percentiles!F$7, 5, IF(F578&lt;Percentiles!F$8, 6, IF(F578&lt;Percentiles!F$9, 7, IF(F578&lt;Percentiles!F$10, 8, IF(F578&lt;Percentiles!F$11, 9, IF(F578&lt;Percentiles!F$12, 10, 11))))))))))</f>
        <v>3</v>
      </c>
      <c r="K578" s="35">
        <f>Combined!AA578</f>
        <v>27</v>
      </c>
      <c r="L578" s="38">
        <f>Combined!AB578</f>
        <v>17.056988846285495</v>
      </c>
      <c r="M578">
        <f>IF(L578&lt;Percentiles!$G$3,1,0)</f>
        <v>0</v>
      </c>
      <c r="N578">
        <f>IF(L578&lt;Percentiles!$G$4,1,0)</f>
        <v>0</v>
      </c>
      <c r="O578">
        <f>IF(L578&lt;Percentiles!$G$5,1,0)</f>
        <v>0</v>
      </c>
      <c r="P578">
        <f>IF(L578&lt;Percentiles!$G$6,1,0)</f>
        <v>1</v>
      </c>
      <c r="Q578">
        <f>IF(L578&lt;Percentiles!$G$7,1,0)</f>
        <v>1</v>
      </c>
      <c r="R578">
        <f>IF(L578&lt;Percentiles!$G$8,1,0)</f>
        <v>1</v>
      </c>
      <c r="S578">
        <f>IF(L578&lt;Percentiles!$G$9,1,0)</f>
        <v>1</v>
      </c>
      <c r="T578">
        <f>IF(L578&lt;Percentiles!$G$10,1,0)</f>
        <v>1</v>
      </c>
      <c r="U578">
        <f>IF(L578&lt;Percentiles!$G$11,1,0)</f>
        <v>1</v>
      </c>
    </row>
    <row r="579" spans="1:21" x14ac:dyDescent="0.35">
      <c r="A579" s="34">
        <f>Combined!A579</f>
        <v>280323</v>
      </c>
      <c r="B579" s="34">
        <f>Combined!B579</f>
        <v>19</v>
      </c>
      <c r="C579" s="36">
        <f>Combined!W579</f>
        <v>0.5722032430463373</v>
      </c>
      <c r="D579" s="36">
        <f>Combined!X579</f>
        <v>464.12844641815099</v>
      </c>
      <c r="E579" s="36">
        <f>Combined!Y579</f>
        <v>217.34127386851731</v>
      </c>
      <c r="F579" s="36">
        <f>Combined!Z579</f>
        <v>48.742643041748494</v>
      </c>
      <c r="G579" s="54">
        <f>IF(C579&lt;Percentiles!C$3, 1, IF(C579&lt;Percentiles!C$4, 2, IF(C579&lt;Percentiles!C$5, 3, IF(C579&lt;Percentiles!C$6, 4, IF(C579&lt;Percentiles!C$7, 5, IF(C579&lt;Percentiles!C$8, 6, IF(C579&lt;Percentiles!C$9, 7, IF(C579&lt;Percentiles!C$10, 8, IF(C579&lt;Percentiles!C$11, 9, IF(C579&lt;Percentiles!C$12, 10, 11))))))))))</f>
        <v>10</v>
      </c>
      <c r="H579" s="54">
        <f>IF(D579&lt;Percentiles!D$3, 1, IF(D579&lt;Percentiles!D$4, 2, IF(D579&lt;Percentiles!D$5, 3, IF(D579&lt;Percentiles!D$6, 4, IF(D579&lt;Percentiles!D$7, 5, IF(D579&lt;Percentiles!D$8, 6, IF(D579&lt;Percentiles!D$9, 7, IF(D579&lt;Percentiles!D$10, 8, IF(D579&lt;Percentiles!D$11, 9, IF(D579&lt;Percentiles!D$12, 10, 11))))))))))</f>
        <v>10</v>
      </c>
      <c r="I579" s="54">
        <f>IF(E579&lt;Percentiles!E$3, 1, IF(E579&lt;Percentiles!E$4, 2, IF(E579&lt;Percentiles!E$5, 3, IF(E579&lt;Percentiles!E$6, 4, IF(E579&lt;Percentiles!E$7, 5, IF(E579&lt;Percentiles!E$8, 6, IF(E579&lt;Percentiles!E$9, 7, IF(E579&lt;Percentiles!E$10, 8, IF(E579&lt;Percentiles!E$11, 9, IF(E579&lt;Percentiles!E$12, 10, 11))))))))))</f>
        <v>8</v>
      </c>
      <c r="J579" s="54">
        <f>IF(F579&lt;Percentiles!F$3, 1, IF(F579&lt;Percentiles!F$4, 2, IF(F579&lt;Percentiles!F$5, 3, IF(F579&lt;Percentiles!F$6, 4, IF(F579&lt;Percentiles!F$7, 5, IF(F579&lt;Percentiles!F$8, 6, IF(F579&lt;Percentiles!F$9, 7, IF(F579&lt;Percentiles!F$10, 8, IF(F579&lt;Percentiles!F$11, 9, IF(F579&lt;Percentiles!F$12, 10, 11))))))))))</f>
        <v>6</v>
      </c>
      <c r="K579" s="35">
        <f>Combined!AA579</f>
        <v>27</v>
      </c>
      <c r="L579" s="38">
        <f>Combined!AB579</f>
        <v>14.04521235089787</v>
      </c>
      <c r="M579">
        <f>IF(L579&lt;Percentiles!$G$3,1,0)</f>
        <v>0</v>
      </c>
      <c r="N579">
        <f>IF(L579&lt;Percentiles!$G$4,1,0)</f>
        <v>0</v>
      </c>
      <c r="O579">
        <f>IF(L579&lt;Percentiles!$G$5,1,0)</f>
        <v>0</v>
      </c>
      <c r="P579">
        <f>IF(L579&lt;Percentiles!$G$6,1,0)</f>
        <v>1</v>
      </c>
      <c r="Q579">
        <f>IF(L579&lt;Percentiles!$G$7,1,0)</f>
        <v>1</v>
      </c>
      <c r="R579">
        <f>IF(L579&lt;Percentiles!$G$8,1,0)</f>
        <v>1</v>
      </c>
      <c r="S579">
        <f>IF(L579&lt;Percentiles!$G$9,1,0)</f>
        <v>1</v>
      </c>
      <c r="T579">
        <f>IF(L579&lt;Percentiles!$G$10,1,0)</f>
        <v>1</v>
      </c>
      <c r="U579">
        <f>IF(L579&lt;Percentiles!$G$11,1,0)</f>
        <v>1</v>
      </c>
    </row>
    <row r="580" spans="1:21" x14ac:dyDescent="0.35">
      <c r="A580" s="34">
        <f>Combined!A580</f>
        <v>280323</v>
      </c>
      <c r="B580" s="34">
        <f>Combined!B580</f>
        <v>20</v>
      </c>
      <c r="C580" s="36">
        <f>Combined!W580</f>
        <v>-0.24257829937707981</v>
      </c>
      <c r="D580" s="36">
        <f>Combined!X580</f>
        <v>106.50224878339301</v>
      </c>
      <c r="E580" s="36">
        <f>Combined!Y580</f>
        <v>35.83688749207284</v>
      </c>
      <c r="F580" s="36">
        <f>Combined!Z580</f>
        <v>11.974904001311927</v>
      </c>
      <c r="G580" s="54">
        <f>IF(C580&lt;Percentiles!C$3, 1, IF(C580&lt;Percentiles!C$4, 2, IF(C580&lt;Percentiles!C$5, 3, IF(C580&lt;Percentiles!C$6, 4, IF(C580&lt;Percentiles!C$7, 5, IF(C580&lt;Percentiles!C$8, 6, IF(C580&lt;Percentiles!C$9, 7, IF(C580&lt;Percentiles!C$10, 8, IF(C580&lt;Percentiles!C$11, 9, IF(C580&lt;Percentiles!C$12, 10, 11))))))))))</f>
        <v>7</v>
      </c>
      <c r="H580" s="54">
        <f>IF(D580&lt;Percentiles!D$3, 1, IF(D580&lt;Percentiles!D$4, 2, IF(D580&lt;Percentiles!D$5, 3, IF(D580&lt;Percentiles!D$6, 4, IF(D580&lt;Percentiles!D$7, 5, IF(D580&lt;Percentiles!D$8, 6, IF(D580&lt;Percentiles!D$9, 7, IF(D580&lt;Percentiles!D$10, 8, IF(D580&lt;Percentiles!D$11, 9, IF(D580&lt;Percentiles!D$12, 10, 11))))))))))</f>
        <v>5</v>
      </c>
      <c r="I580" s="54">
        <f>IF(E580&lt;Percentiles!E$3, 1, IF(E580&lt;Percentiles!E$4, 2, IF(E580&lt;Percentiles!E$5, 3, IF(E580&lt;Percentiles!E$6, 4, IF(E580&lt;Percentiles!E$7, 5, IF(E580&lt;Percentiles!E$8, 6, IF(E580&lt;Percentiles!E$9, 7, IF(E580&lt;Percentiles!E$10, 8, IF(E580&lt;Percentiles!E$11, 9, IF(E580&lt;Percentiles!E$12, 10, 11))))))))))</f>
        <v>6</v>
      </c>
      <c r="J580" s="54">
        <f>IF(F580&lt;Percentiles!F$3, 1, IF(F580&lt;Percentiles!F$4, 2, IF(F580&lt;Percentiles!F$5, 3, IF(F580&lt;Percentiles!F$6, 4, IF(F580&lt;Percentiles!F$7, 5, IF(F580&lt;Percentiles!F$8, 6, IF(F580&lt;Percentiles!F$9, 7, IF(F580&lt;Percentiles!F$10, 8, IF(F580&lt;Percentiles!F$11, 9, IF(F580&lt;Percentiles!F$12, 10, 11))))))))))</f>
        <v>2</v>
      </c>
      <c r="K580" s="35">
        <f>Combined!AA580</f>
        <v>27</v>
      </c>
      <c r="L580" s="38">
        <f>Combined!AB580</f>
        <v>72.829972913388332</v>
      </c>
      <c r="M580">
        <f>IF(L580&lt;Percentiles!$G$3,1,0)</f>
        <v>0</v>
      </c>
      <c r="N580">
        <f>IF(L580&lt;Percentiles!$G$4,1,0)</f>
        <v>0</v>
      </c>
      <c r="O580">
        <f>IF(L580&lt;Percentiles!$G$5,1,0)</f>
        <v>0</v>
      </c>
      <c r="P580">
        <f>IF(L580&lt;Percentiles!$G$6,1,0)</f>
        <v>0</v>
      </c>
      <c r="Q580">
        <f>IF(L580&lt;Percentiles!$G$7,1,0)</f>
        <v>0</v>
      </c>
      <c r="R580">
        <f>IF(L580&lt;Percentiles!$G$8,1,0)</f>
        <v>0</v>
      </c>
      <c r="S580">
        <f>IF(L580&lt;Percentiles!$G$9,1,0)</f>
        <v>0</v>
      </c>
      <c r="T580">
        <f>IF(L580&lt;Percentiles!$G$10,1,0)</f>
        <v>0</v>
      </c>
      <c r="U580">
        <f>IF(L580&lt;Percentiles!$G$11,1,0)</f>
        <v>1</v>
      </c>
    </row>
    <row r="581" spans="1:21" x14ac:dyDescent="0.35">
      <c r="A581" s="34">
        <f>Combined!A581</f>
        <v>280323</v>
      </c>
      <c r="B581" s="34">
        <f>Combined!B581</f>
        <v>21</v>
      </c>
      <c r="C581" s="36">
        <f>Combined!W581</f>
        <v>0.88106213797750577</v>
      </c>
      <c r="D581" s="36">
        <f>Combined!X581</f>
        <v>436.54557717745178</v>
      </c>
      <c r="E581" s="36">
        <f>Combined!Y581</f>
        <v>213.40784582928796</v>
      </c>
      <c r="F581" s="36">
        <f>Combined!Z581</f>
        <v>207.78314542911158</v>
      </c>
      <c r="G581" s="54">
        <f>IF(C581&lt;Percentiles!C$3, 1, IF(C581&lt;Percentiles!C$4, 2, IF(C581&lt;Percentiles!C$5, 3, IF(C581&lt;Percentiles!C$6, 4, IF(C581&lt;Percentiles!C$7, 5, IF(C581&lt;Percentiles!C$8, 6, IF(C581&lt;Percentiles!C$9, 7, IF(C581&lt;Percentiles!C$10, 8, IF(C581&lt;Percentiles!C$11, 9, IF(C581&lt;Percentiles!C$12, 10, 11))))))))))</f>
        <v>10</v>
      </c>
      <c r="H581" s="54">
        <f>IF(D581&lt;Percentiles!D$3, 1, IF(D581&lt;Percentiles!D$4, 2, IF(D581&lt;Percentiles!D$5, 3, IF(D581&lt;Percentiles!D$6, 4, IF(D581&lt;Percentiles!D$7, 5, IF(D581&lt;Percentiles!D$8, 6, IF(D581&lt;Percentiles!D$9, 7, IF(D581&lt;Percentiles!D$10, 8, IF(D581&lt;Percentiles!D$11, 9, IF(D581&lt;Percentiles!D$12, 10, 11))))))))))</f>
        <v>10</v>
      </c>
      <c r="I581" s="54">
        <f>IF(E581&lt;Percentiles!E$3, 1, IF(E581&lt;Percentiles!E$4, 2, IF(E581&lt;Percentiles!E$5, 3, IF(E581&lt;Percentiles!E$6, 4, IF(E581&lt;Percentiles!E$7, 5, IF(E581&lt;Percentiles!E$8, 6, IF(E581&lt;Percentiles!E$9, 7, IF(E581&lt;Percentiles!E$10, 8, IF(E581&lt;Percentiles!E$11, 9, IF(E581&lt;Percentiles!E$12, 10, 11))))))))))</f>
        <v>8</v>
      </c>
      <c r="J581" s="54">
        <f>IF(F581&lt;Percentiles!F$3, 1, IF(F581&lt;Percentiles!F$4, 2, IF(F581&lt;Percentiles!F$5, 3, IF(F581&lt;Percentiles!F$6, 4, IF(F581&lt;Percentiles!F$7, 5, IF(F581&lt;Percentiles!F$8, 6, IF(F581&lt;Percentiles!F$9, 7, IF(F581&lt;Percentiles!F$10, 8, IF(F581&lt;Percentiles!F$11, 9, IF(F581&lt;Percentiles!F$12, 10, 11))))))))))</f>
        <v>8</v>
      </c>
      <c r="K581" s="35">
        <f>Combined!AA581</f>
        <v>27</v>
      </c>
      <c r="L581" s="38">
        <f>Combined!AB581</f>
        <v>14.355762352380792</v>
      </c>
      <c r="M581">
        <f>IF(L581&lt;Percentiles!$G$3,1,0)</f>
        <v>0</v>
      </c>
      <c r="N581">
        <f>IF(L581&lt;Percentiles!$G$4,1,0)</f>
        <v>0</v>
      </c>
      <c r="O581">
        <f>IF(L581&lt;Percentiles!$G$5,1,0)</f>
        <v>0</v>
      </c>
      <c r="P581">
        <f>IF(L581&lt;Percentiles!$G$6,1,0)</f>
        <v>1</v>
      </c>
      <c r="Q581">
        <f>IF(L581&lt;Percentiles!$G$7,1,0)</f>
        <v>1</v>
      </c>
      <c r="R581">
        <f>IF(L581&lt;Percentiles!$G$8,1,0)</f>
        <v>1</v>
      </c>
      <c r="S581">
        <f>IF(L581&lt;Percentiles!$G$9,1,0)</f>
        <v>1</v>
      </c>
      <c r="T581">
        <f>IF(L581&lt;Percentiles!$G$10,1,0)</f>
        <v>1</v>
      </c>
      <c r="U581">
        <f>IF(L581&lt;Percentiles!$G$11,1,0)</f>
        <v>1</v>
      </c>
    </row>
    <row r="582" spans="1:21" x14ac:dyDescent="0.35">
      <c r="A582" s="34">
        <f>Combined!A582</f>
        <v>280323</v>
      </c>
      <c r="B582" s="34">
        <f>Combined!B582</f>
        <v>22</v>
      </c>
      <c r="C582" s="36">
        <f>Combined!W582</f>
        <v>-0.35246231266986583</v>
      </c>
      <c r="D582" s="36">
        <f>Combined!X582</f>
        <v>129.70676246448491</v>
      </c>
      <c r="E582" s="36">
        <f>Combined!Y582</f>
        <v>38.645859759696847</v>
      </c>
      <c r="F582" s="36">
        <f>Combined!Z582</f>
        <v>8.6600767851711904</v>
      </c>
      <c r="G582" s="54">
        <f>IF(C582&lt;Percentiles!C$3, 1, IF(C582&lt;Percentiles!C$4, 2, IF(C582&lt;Percentiles!C$5, 3, IF(C582&lt;Percentiles!C$6, 4, IF(C582&lt;Percentiles!C$7, 5, IF(C582&lt;Percentiles!C$8, 6, IF(C582&lt;Percentiles!C$9, 7, IF(C582&lt;Percentiles!C$10, 8, IF(C582&lt;Percentiles!C$11, 9, IF(C582&lt;Percentiles!C$12, 10, 11))))))))))</f>
        <v>6</v>
      </c>
      <c r="H582" s="54">
        <f>IF(D582&lt;Percentiles!D$3, 1, IF(D582&lt;Percentiles!D$4, 2, IF(D582&lt;Percentiles!D$5, 3, IF(D582&lt;Percentiles!D$6, 4, IF(D582&lt;Percentiles!D$7, 5, IF(D582&lt;Percentiles!D$8, 6, IF(D582&lt;Percentiles!D$9, 7, IF(D582&lt;Percentiles!D$10, 8, IF(D582&lt;Percentiles!D$11, 9, IF(D582&lt;Percentiles!D$12, 10, 11))))))))))</f>
        <v>6</v>
      </c>
      <c r="I582" s="54">
        <f>IF(E582&lt;Percentiles!E$3, 1, IF(E582&lt;Percentiles!E$4, 2, IF(E582&lt;Percentiles!E$5, 3, IF(E582&lt;Percentiles!E$6, 4, IF(E582&lt;Percentiles!E$7, 5, IF(E582&lt;Percentiles!E$8, 6, IF(E582&lt;Percentiles!E$9, 7, IF(E582&lt;Percentiles!E$10, 8, IF(E582&lt;Percentiles!E$11, 9, IF(E582&lt;Percentiles!E$12, 10, 11))))))))))</f>
        <v>7</v>
      </c>
      <c r="J582" s="54">
        <f>IF(F582&lt;Percentiles!F$3, 1, IF(F582&lt;Percentiles!F$4, 2, IF(F582&lt;Percentiles!F$5, 3, IF(F582&lt;Percentiles!F$6, 4, IF(F582&lt;Percentiles!F$7, 5, IF(F582&lt;Percentiles!F$8, 6, IF(F582&lt;Percentiles!F$9, 7, IF(F582&lt;Percentiles!F$10, 8, IF(F582&lt;Percentiles!F$11, 9, IF(F582&lt;Percentiles!F$12, 10, 11))))))))))</f>
        <v>1</v>
      </c>
      <c r="K582" s="35">
        <f>Combined!AA582</f>
        <v>27</v>
      </c>
      <c r="L582" s="38">
        <f>Combined!AB582</f>
        <v>38.785227870759222</v>
      </c>
      <c r="M582">
        <f>IF(L582&lt;Percentiles!$G$3,1,0)</f>
        <v>0</v>
      </c>
      <c r="N582">
        <f>IF(L582&lt;Percentiles!$G$4,1,0)</f>
        <v>0</v>
      </c>
      <c r="O582">
        <f>IF(L582&lt;Percentiles!$G$5,1,0)</f>
        <v>0</v>
      </c>
      <c r="P582">
        <f>IF(L582&lt;Percentiles!$G$6,1,0)</f>
        <v>0</v>
      </c>
      <c r="Q582">
        <f>IF(L582&lt;Percentiles!$G$7,1,0)</f>
        <v>0</v>
      </c>
      <c r="R582">
        <f>IF(L582&lt;Percentiles!$G$8,1,0)</f>
        <v>1</v>
      </c>
      <c r="S582">
        <f>IF(L582&lt;Percentiles!$G$9,1,0)</f>
        <v>1</v>
      </c>
      <c r="T582">
        <f>IF(L582&lt;Percentiles!$G$10,1,0)</f>
        <v>1</v>
      </c>
      <c r="U582">
        <f>IF(L582&lt;Percentiles!$G$11,1,0)</f>
        <v>1</v>
      </c>
    </row>
    <row r="583" spans="1:21" x14ac:dyDescent="0.35">
      <c r="A583" s="34">
        <f>Combined!A583</f>
        <v>280323</v>
      </c>
      <c r="B583" s="34">
        <f>Combined!B583</f>
        <v>23</v>
      </c>
      <c r="C583" s="36">
        <f>Combined!W583</f>
        <v>-0.16403414694881763</v>
      </c>
      <c r="D583" s="36">
        <f>Combined!X583</f>
        <v>112.44650057202122</v>
      </c>
      <c r="E583" s="36">
        <f>Combined!Y583</f>
        <v>33.993537998014936</v>
      </c>
      <c r="F583" s="36">
        <f>Combined!Z583</f>
        <v>29.505320686879251</v>
      </c>
      <c r="G583" s="54">
        <f>IF(C583&lt;Percentiles!C$3, 1, IF(C583&lt;Percentiles!C$4, 2, IF(C583&lt;Percentiles!C$5, 3, IF(C583&lt;Percentiles!C$6, 4, IF(C583&lt;Percentiles!C$7, 5, IF(C583&lt;Percentiles!C$8, 6, IF(C583&lt;Percentiles!C$9, 7, IF(C583&lt;Percentiles!C$10, 8, IF(C583&lt;Percentiles!C$11, 9, IF(C583&lt;Percentiles!C$12, 10, 11))))))))))</f>
        <v>8</v>
      </c>
      <c r="H583" s="54">
        <f>IF(D583&lt;Percentiles!D$3, 1, IF(D583&lt;Percentiles!D$4, 2, IF(D583&lt;Percentiles!D$5, 3, IF(D583&lt;Percentiles!D$6, 4, IF(D583&lt;Percentiles!D$7, 5, IF(D583&lt;Percentiles!D$8, 6, IF(D583&lt;Percentiles!D$9, 7, IF(D583&lt;Percentiles!D$10, 8, IF(D583&lt;Percentiles!D$11, 9, IF(D583&lt;Percentiles!D$12, 10, 11))))))))))</f>
        <v>5</v>
      </c>
      <c r="I583" s="54">
        <f>IF(E583&lt;Percentiles!E$3, 1, IF(E583&lt;Percentiles!E$4, 2, IF(E583&lt;Percentiles!E$5, 3, IF(E583&lt;Percentiles!E$6, 4, IF(E583&lt;Percentiles!E$7, 5, IF(E583&lt;Percentiles!E$8, 6, IF(E583&lt;Percentiles!E$9, 7, IF(E583&lt;Percentiles!E$10, 8, IF(E583&lt;Percentiles!E$11, 9, IF(E583&lt;Percentiles!E$12, 10, 11))))))))))</f>
        <v>6</v>
      </c>
      <c r="J583" s="54">
        <f>IF(F583&lt;Percentiles!F$3, 1, IF(F583&lt;Percentiles!F$4, 2, IF(F583&lt;Percentiles!F$5, 3, IF(F583&lt;Percentiles!F$6, 4, IF(F583&lt;Percentiles!F$7, 5, IF(F583&lt;Percentiles!F$8, 6, IF(F583&lt;Percentiles!F$9, 7, IF(F583&lt;Percentiles!F$10, 8, IF(F583&lt;Percentiles!F$11, 9, IF(F583&lt;Percentiles!F$12, 10, 11))))))))))</f>
        <v>3</v>
      </c>
      <c r="K583" s="35">
        <f>Combined!AA583</f>
        <v>27</v>
      </c>
      <c r="L583" s="38">
        <f>Combined!AB583</f>
        <v>74.99883248943722</v>
      </c>
      <c r="M583">
        <f>IF(L583&lt;Percentiles!$G$3,1,0)</f>
        <v>0</v>
      </c>
      <c r="N583">
        <f>IF(L583&lt;Percentiles!$G$4,1,0)</f>
        <v>0</v>
      </c>
      <c r="O583">
        <f>IF(L583&lt;Percentiles!$G$5,1,0)</f>
        <v>0</v>
      </c>
      <c r="P583">
        <f>IF(L583&lt;Percentiles!$G$6,1,0)</f>
        <v>0</v>
      </c>
      <c r="Q583">
        <f>IF(L583&lt;Percentiles!$G$7,1,0)</f>
        <v>0</v>
      </c>
      <c r="R583">
        <f>IF(L583&lt;Percentiles!$G$8,1,0)</f>
        <v>0</v>
      </c>
      <c r="S583">
        <f>IF(L583&lt;Percentiles!$G$9,1,0)</f>
        <v>0</v>
      </c>
      <c r="T583">
        <f>IF(L583&lt;Percentiles!$G$10,1,0)</f>
        <v>0</v>
      </c>
      <c r="U583">
        <f>IF(L583&lt;Percentiles!$G$11,1,0)</f>
        <v>1</v>
      </c>
    </row>
    <row r="584" spans="1:21" x14ac:dyDescent="0.35">
      <c r="A584" s="34">
        <f>Combined!A584</f>
        <v>280323</v>
      </c>
      <c r="B584" s="34">
        <f>Combined!B584</f>
        <v>24</v>
      </c>
      <c r="C584" s="36">
        <f>Combined!W584</f>
        <v>-0.27398333992701451</v>
      </c>
      <c r="D584" s="36">
        <f>Combined!X584</f>
        <v>131.01234169919559</v>
      </c>
      <c r="E584" s="36">
        <f>Combined!Y584</f>
        <v>35.866760417003846</v>
      </c>
      <c r="F584" s="36">
        <f>Combined!Z584</f>
        <v>1.7897819623161983</v>
      </c>
      <c r="G584" s="54">
        <f>IF(C584&lt;Percentiles!C$3, 1, IF(C584&lt;Percentiles!C$4, 2, IF(C584&lt;Percentiles!C$5, 3, IF(C584&lt;Percentiles!C$6, 4, IF(C584&lt;Percentiles!C$7, 5, IF(C584&lt;Percentiles!C$8, 6, IF(C584&lt;Percentiles!C$9, 7, IF(C584&lt;Percentiles!C$10, 8, IF(C584&lt;Percentiles!C$11, 9, IF(C584&lt;Percentiles!C$12, 10, 11))))))))))</f>
        <v>7</v>
      </c>
      <c r="H584" s="54">
        <f>IF(D584&lt;Percentiles!D$3, 1, IF(D584&lt;Percentiles!D$4, 2, IF(D584&lt;Percentiles!D$5, 3, IF(D584&lt;Percentiles!D$6, 4, IF(D584&lt;Percentiles!D$7, 5, IF(D584&lt;Percentiles!D$8, 6, IF(D584&lt;Percentiles!D$9, 7, IF(D584&lt;Percentiles!D$10, 8, IF(D584&lt;Percentiles!D$11, 9, IF(D584&lt;Percentiles!D$12, 10, 11))))))))))</f>
        <v>7</v>
      </c>
      <c r="I584" s="54">
        <f>IF(E584&lt;Percentiles!E$3, 1, IF(E584&lt;Percentiles!E$4, 2, IF(E584&lt;Percentiles!E$5, 3, IF(E584&lt;Percentiles!E$6, 4, IF(E584&lt;Percentiles!E$7, 5, IF(E584&lt;Percentiles!E$8, 6, IF(E584&lt;Percentiles!E$9, 7, IF(E584&lt;Percentiles!E$10, 8, IF(E584&lt;Percentiles!E$11, 9, IF(E584&lt;Percentiles!E$12, 10, 11))))))))))</f>
        <v>6</v>
      </c>
      <c r="J584" s="54">
        <f>IF(F584&lt;Percentiles!F$3, 1, IF(F584&lt;Percentiles!F$4, 2, IF(F584&lt;Percentiles!F$5, 3, IF(F584&lt;Percentiles!F$6, 4, IF(F584&lt;Percentiles!F$7, 5, IF(F584&lt;Percentiles!F$8, 6, IF(F584&lt;Percentiles!F$9, 7, IF(F584&lt;Percentiles!F$10, 8, IF(F584&lt;Percentiles!F$11, 9, IF(F584&lt;Percentiles!F$12, 10, 11))))))))))</f>
        <v>1</v>
      </c>
      <c r="K584" s="35">
        <f>Combined!AA584</f>
        <v>27</v>
      </c>
      <c r="L584" s="38">
        <f>Combined!AB584</f>
        <v>44.625264602590782</v>
      </c>
      <c r="M584">
        <f>IF(L584&lt;Percentiles!$G$3,1,0)</f>
        <v>0</v>
      </c>
      <c r="N584">
        <f>IF(L584&lt;Percentiles!$G$4,1,0)</f>
        <v>0</v>
      </c>
      <c r="O584">
        <f>IF(L584&lt;Percentiles!$G$5,1,0)</f>
        <v>0</v>
      </c>
      <c r="P584">
        <f>IF(L584&lt;Percentiles!$G$6,1,0)</f>
        <v>0</v>
      </c>
      <c r="Q584">
        <f>IF(L584&lt;Percentiles!$G$7,1,0)</f>
        <v>0</v>
      </c>
      <c r="R584">
        <f>IF(L584&lt;Percentiles!$G$8,1,0)</f>
        <v>0</v>
      </c>
      <c r="S584">
        <f>IF(L584&lt;Percentiles!$G$9,1,0)</f>
        <v>1</v>
      </c>
      <c r="T584">
        <f>IF(L584&lt;Percentiles!$G$10,1,0)</f>
        <v>1</v>
      </c>
      <c r="U584">
        <f>IF(L584&lt;Percentiles!$G$11,1,0)</f>
        <v>1</v>
      </c>
    </row>
    <row r="585" spans="1:21" x14ac:dyDescent="0.35">
      <c r="A585" s="34">
        <f>Combined!A585</f>
        <v>280323</v>
      </c>
      <c r="B585" s="34">
        <f>Combined!B585</f>
        <v>25</v>
      </c>
      <c r="C585" s="36">
        <f>Combined!W585</f>
        <v>0.56706908365957009</v>
      </c>
      <c r="D585" s="36">
        <f>Combined!X585</f>
        <v>132.0291860051172</v>
      </c>
      <c r="E585" s="36">
        <f>Combined!Y585</f>
        <v>38.592975944481161</v>
      </c>
      <c r="F585" s="36">
        <f>Combined!Z585</f>
        <v>42.688753070175053</v>
      </c>
      <c r="G585" s="54">
        <f>IF(C585&lt;Percentiles!C$3, 1, IF(C585&lt;Percentiles!C$4, 2, IF(C585&lt;Percentiles!C$5, 3, IF(C585&lt;Percentiles!C$6, 4, IF(C585&lt;Percentiles!C$7, 5, IF(C585&lt;Percentiles!C$8, 6, IF(C585&lt;Percentiles!C$9, 7, IF(C585&lt;Percentiles!C$10, 8, IF(C585&lt;Percentiles!C$11, 9, IF(C585&lt;Percentiles!C$12, 10, 11))))))))))</f>
        <v>9</v>
      </c>
      <c r="H585" s="54">
        <f>IF(D585&lt;Percentiles!D$3, 1, IF(D585&lt;Percentiles!D$4, 2, IF(D585&lt;Percentiles!D$5, 3, IF(D585&lt;Percentiles!D$6, 4, IF(D585&lt;Percentiles!D$7, 5, IF(D585&lt;Percentiles!D$8, 6, IF(D585&lt;Percentiles!D$9, 7, IF(D585&lt;Percentiles!D$10, 8, IF(D585&lt;Percentiles!D$11, 9, IF(D585&lt;Percentiles!D$12, 10, 11))))))))))</f>
        <v>7</v>
      </c>
      <c r="I585" s="54">
        <f>IF(E585&lt;Percentiles!E$3, 1, IF(E585&lt;Percentiles!E$4, 2, IF(E585&lt;Percentiles!E$5, 3, IF(E585&lt;Percentiles!E$6, 4, IF(E585&lt;Percentiles!E$7, 5, IF(E585&lt;Percentiles!E$8, 6, IF(E585&lt;Percentiles!E$9, 7, IF(E585&lt;Percentiles!E$10, 8, IF(E585&lt;Percentiles!E$11, 9, IF(E585&lt;Percentiles!E$12, 10, 11))))))))))</f>
        <v>7</v>
      </c>
      <c r="J585" s="54">
        <f>IF(F585&lt;Percentiles!F$3, 1, IF(F585&lt;Percentiles!F$4, 2, IF(F585&lt;Percentiles!F$5, 3, IF(F585&lt;Percentiles!F$6, 4, IF(F585&lt;Percentiles!F$7, 5, IF(F585&lt;Percentiles!F$8, 6, IF(F585&lt;Percentiles!F$9, 7, IF(F585&lt;Percentiles!F$10, 8, IF(F585&lt;Percentiles!F$11, 9, IF(F585&lt;Percentiles!F$12, 10, 11))))))))))</f>
        <v>5</v>
      </c>
      <c r="K585" s="35">
        <f>Combined!AA585</f>
        <v>27</v>
      </c>
      <c r="L585" s="38">
        <f>Combined!AB585</f>
        <v>27.455113551381871</v>
      </c>
      <c r="M585">
        <f>IF(L585&lt;Percentiles!$G$3,1,0)</f>
        <v>0</v>
      </c>
      <c r="N585">
        <f>IF(L585&lt;Percentiles!$G$4,1,0)</f>
        <v>0</v>
      </c>
      <c r="O585">
        <f>IF(L585&lt;Percentiles!$G$5,1,0)</f>
        <v>0</v>
      </c>
      <c r="P585">
        <f>IF(L585&lt;Percentiles!$G$6,1,0)</f>
        <v>0</v>
      </c>
      <c r="Q585">
        <f>IF(L585&lt;Percentiles!$G$7,1,0)</f>
        <v>1</v>
      </c>
      <c r="R585">
        <f>IF(L585&lt;Percentiles!$G$8,1,0)</f>
        <v>1</v>
      </c>
      <c r="S585">
        <f>IF(L585&lt;Percentiles!$G$9,1,0)</f>
        <v>1</v>
      </c>
      <c r="T585">
        <f>IF(L585&lt;Percentiles!$G$10,1,0)</f>
        <v>1</v>
      </c>
      <c r="U585">
        <f>IF(L585&lt;Percentiles!$G$11,1,0)</f>
        <v>1</v>
      </c>
    </row>
    <row r="586" spans="1:21" x14ac:dyDescent="0.35">
      <c r="A586" s="34">
        <f>Combined!A586</f>
        <v>280323</v>
      </c>
      <c r="B586" s="34">
        <f>Combined!B586</f>
        <v>26</v>
      </c>
      <c r="C586" s="36">
        <f>Combined!W586</f>
        <v>-0.31223117409270751</v>
      </c>
      <c r="D586" s="36">
        <f>Combined!X586</f>
        <v>132.62439308653057</v>
      </c>
      <c r="E586" s="36">
        <f>Combined!Y586</f>
        <v>36.086432106524967</v>
      </c>
      <c r="F586" s="36">
        <f>Combined!Z586</f>
        <v>35.586609408160925</v>
      </c>
      <c r="G586" s="54">
        <f>IF(C586&lt;Percentiles!C$3, 1, IF(C586&lt;Percentiles!C$4, 2, IF(C586&lt;Percentiles!C$5, 3, IF(C586&lt;Percentiles!C$6, 4, IF(C586&lt;Percentiles!C$7, 5, IF(C586&lt;Percentiles!C$8, 6, IF(C586&lt;Percentiles!C$9, 7, IF(C586&lt;Percentiles!C$10, 8, IF(C586&lt;Percentiles!C$11, 9, IF(C586&lt;Percentiles!C$12, 10, 11))))))))))</f>
        <v>7</v>
      </c>
      <c r="H586" s="54">
        <f>IF(D586&lt;Percentiles!D$3, 1, IF(D586&lt;Percentiles!D$4, 2, IF(D586&lt;Percentiles!D$5, 3, IF(D586&lt;Percentiles!D$6, 4, IF(D586&lt;Percentiles!D$7, 5, IF(D586&lt;Percentiles!D$8, 6, IF(D586&lt;Percentiles!D$9, 7, IF(D586&lt;Percentiles!D$10, 8, IF(D586&lt;Percentiles!D$11, 9, IF(D586&lt;Percentiles!D$12, 10, 11))))))))))</f>
        <v>7</v>
      </c>
      <c r="I586" s="54">
        <f>IF(E586&lt;Percentiles!E$3, 1, IF(E586&lt;Percentiles!E$4, 2, IF(E586&lt;Percentiles!E$5, 3, IF(E586&lt;Percentiles!E$6, 4, IF(E586&lt;Percentiles!E$7, 5, IF(E586&lt;Percentiles!E$8, 6, IF(E586&lt;Percentiles!E$9, 7, IF(E586&lt;Percentiles!E$10, 8, IF(E586&lt;Percentiles!E$11, 9, IF(E586&lt;Percentiles!E$12, 10, 11))))))))))</f>
        <v>7</v>
      </c>
      <c r="J586" s="54">
        <f>IF(F586&lt;Percentiles!F$3, 1, IF(F586&lt;Percentiles!F$4, 2, IF(F586&lt;Percentiles!F$5, 3, IF(F586&lt;Percentiles!F$6, 4, IF(F586&lt;Percentiles!F$7, 5, IF(F586&lt;Percentiles!F$8, 6, IF(F586&lt;Percentiles!F$9, 7, IF(F586&lt;Percentiles!F$10, 8, IF(F586&lt;Percentiles!F$11, 9, IF(F586&lt;Percentiles!F$12, 10, 11))))))))))</f>
        <v>4</v>
      </c>
      <c r="K586" s="35">
        <f>Combined!AA586</f>
        <v>27</v>
      </c>
      <c r="L586" s="38">
        <f>Combined!AB586</f>
        <v>49.09283779298719</v>
      </c>
      <c r="M586">
        <f>IF(L586&lt;Percentiles!$G$3,1,0)</f>
        <v>0</v>
      </c>
      <c r="N586">
        <f>IF(L586&lt;Percentiles!$G$4,1,0)</f>
        <v>0</v>
      </c>
      <c r="O586">
        <f>IF(L586&lt;Percentiles!$G$5,1,0)</f>
        <v>0</v>
      </c>
      <c r="P586">
        <f>IF(L586&lt;Percentiles!$G$6,1,0)</f>
        <v>0</v>
      </c>
      <c r="Q586">
        <f>IF(L586&lt;Percentiles!$G$7,1,0)</f>
        <v>0</v>
      </c>
      <c r="R586">
        <f>IF(L586&lt;Percentiles!$G$8,1,0)</f>
        <v>0</v>
      </c>
      <c r="S586">
        <f>IF(L586&lt;Percentiles!$G$9,1,0)</f>
        <v>1</v>
      </c>
      <c r="T586">
        <f>IF(L586&lt;Percentiles!$G$10,1,0)</f>
        <v>1</v>
      </c>
      <c r="U586">
        <f>IF(L586&lt;Percentiles!$G$11,1,0)</f>
        <v>1</v>
      </c>
    </row>
    <row r="587" spans="1:21" x14ac:dyDescent="0.35">
      <c r="A587" s="34">
        <f>Combined!A587</f>
        <v>280323</v>
      </c>
      <c r="B587" s="34">
        <f>Combined!B587</f>
        <v>27</v>
      </c>
      <c r="C587" s="36">
        <f>Combined!W587</f>
        <v>-0.23858621904111185</v>
      </c>
      <c r="D587" s="36">
        <f>Combined!X587</f>
        <v>80.151040507887899</v>
      </c>
      <c r="E587" s="36">
        <f>Combined!Y587</f>
        <v>27.022062898654767</v>
      </c>
      <c r="F587" s="36">
        <f>Combined!Z587</f>
        <v>18.397559655756055</v>
      </c>
      <c r="G587" s="54">
        <f>IF(C587&lt;Percentiles!C$3, 1, IF(C587&lt;Percentiles!C$4, 2, IF(C587&lt;Percentiles!C$5, 3, IF(C587&lt;Percentiles!C$6, 4, IF(C587&lt;Percentiles!C$7, 5, IF(C587&lt;Percentiles!C$8, 6, IF(C587&lt;Percentiles!C$9, 7, IF(C587&lt;Percentiles!C$10, 8, IF(C587&lt;Percentiles!C$11, 9, IF(C587&lt;Percentiles!C$12, 10, 11))))))))))</f>
        <v>8</v>
      </c>
      <c r="H587" s="54">
        <f>IF(D587&lt;Percentiles!D$3, 1, IF(D587&lt;Percentiles!D$4, 2, IF(D587&lt;Percentiles!D$5, 3, IF(D587&lt;Percentiles!D$6, 4, IF(D587&lt;Percentiles!D$7, 5, IF(D587&lt;Percentiles!D$8, 6, IF(D587&lt;Percentiles!D$9, 7, IF(D587&lt;Percentiles!D$10, 8, IF(D587&lt;Percentiles!D$11, 9, IF(D587&lt;Percentiles!D$12, 10, 11))))))))))</f>
        <v>5</v>
      </c>
      <c r="I587" s="54">
        <f>IF(E587&lt;Percentiles!E$3, 1, IF(E587&lt;Percentiles!E$4, 2, IF(E587&lt;Percentiles!E$5, 3, IF(E587&lt;Percentiles!E$6, 4, IF(E587&lt;Percentiles!E$7, 5, IF(E587&lt;Percentiles!E$8, 6, IF(E587&lt;Percentiles!E$9, 7, IF(E587&lt;Percentiles!E$10, 8, IF(E587&lt;Percentiles!E$11, 9, IF(E587&lt;Percentiles!E$12, 10, 11))))))))))</f>
        <v>5</v>
      </c>
      <c r="J587" s="54">
        <f>IF(F587&lt;Percentiles!F$3, 1, IF(F587&lt;Percentiles!F$4, 2, IF(F587&lt;Percentiles!F$5, 3, IF(F587&lt;Percentiles!F$6, 4, IF(F587&lt;Percentiles!F$7, 5, IF(F587&lt;Percentiles!F$8, 6, IF(F587&lt;Percentiles!F$9, 7, IF(F587&lt;Percentiles!F$10, 8, IF(F587&lt;Percentiles!F$11, 9, IF(F587&lt;Percentiles!F$12, 10, 11))))))))))</f>
        <v>2</v>
      </c>
      <c r="K587" s="35">
        <f>Combined!AA587</f>
        <v>27</v>
      </c>
      <c r="L587" s="38">
        <f>Combined!AB587</f>
        <v>81.703563298596521</v>
      </c>
      <c r="M587">
        <f>IF(L587&lt;Percentiles!$G$3,1,0)</f>
        <v>0</v>
      </c>
      <c r="N587">
        <f>IF(L587&lt;Percentiles!$G$4,1,0)</f>
        <v>0</v>
      </c>
      <c r="O587">
        <f>IF(L587&lt;Percentiles!$G$5,1,0)</f>
        <v>0</v>
      </c>
      <c r="P587">
        <f>IF(L587&lt;Percentiles!$G$6,1,0)</f>
        <v>0</v>
      </c>
      <c r="Q587">
        <f>IF(L587&lt;Percentiles!$G$7,1,0)</f>
        <v>0</v>
      </c>
      <c r="R587">
        <f>IF(L587&lt;Percentiles!$G$8,1,0)</f>
        <v>0</v>
      </c>
      <c r="S587">
        <f>IF(L587&lt;Percentiles!$G$9,1,0)</f>
        <v>0</v>
      </c>
      <c r="T587">
        <f>IF(L587&lt;Percentiles!$G$10,1,0)</f>
        <v>0</v>
      </c>
      <c r="U587">
        <f>IF(L587&lt;Percentiles!$G$11,1,0)</f>
        <v>1</v>
      </c>
    </row>
    <row r="588" spans="1:21" x14ac:dyDescent="0.35">
      <c r="A588" s="34">
        <f>Combined!A588</f>
        <v>280323</v>
      </c>
      <c r="B588" s="34">
        <f>Combined!B588</f>
        <v>28</v>
      </c>
      <c r="C588" s="36">
        <f>Combined!W588</f>
        <v>-0.27760223227071162</v>
      </c>
      <c r="D588" s="36">
        <f>Combined!X588</f>
        <v>106.10670909420516</v>
      </c>
      <c r="E588" s="36">
        <f>Combined!Y588</f>
        <v>32.082972078847142</v>
      </c>
      <c r="F588" s="36">
        <f>Combined!Z588</f>
        <v>36.826734770538224</v>
      </c>
      <c r="G588" s="54">
        <f>IF(C588&lt;Percentiles!C$3, 1, IF(C588&lt;Percentiles!C$4, 2, IF(C588&lt;Percentiles!C$5, 3, IF(C588&lt;Percentiles!C$6, 4, IF(C588&lt;Percentiles!C$7, 5, IF(C588&lt;Percentiles!C$8, 6, IF(C588&lt;Percentiles!C$9, 7, IF(C588&lt;Percentiles!C$10, 8, IF(C588&lt;Percentiles!C$11, 9, IF(C588&lt;Percentiles!C$12, 10, 11))))))))))</f>
        <v>7</v>
      </c>
      <c r="H588" s="54">
        <f>IF(D588&lt;Percentiles!D$3, 1, IF(D588&lt;Percentiles!D$4, 2, IF(D588&lt;Percentiles!D$5, 3, IF(D588&lt;Percentiles!D$6, 4, IF(D588&lt;Percentiles!D$7, 5, IF(D588&lt;Percentiles!D$8, 6, IF(D588&lt;Percentiles!D$9, 7, IF(D588&lt;Percentiles!D$10, 8, IF(D588&lt;Percentiles!D$11, 9, IF(D588&lt;Percentiles!D$12, 10, 11))))))))))</f>
        <v>5</v>
      </c>
      <c r="I588" s="54">
        <f>IF(E588&lt;Percentiles!E$3, 1, IF(E588&lt;Percentiles!E$4, 2, IF(E588&lt;Percentiles!E$5, 3, IF(E588&lt;Percentiles!E$6, 4, IF(E588&lt;Percentiles!E$7, 5, IF(E588&lt;Percentiles!E$8, 6, IF(E588&lt;Percentiles!E$9, 7, IF(E588&lt;Percentiles!E$10, 8, IF(E588&lt;Percentiles!E$11, 9, IF(E588&lt;Percentiles!E$12, 10, 11))))))))))</f>
        <v>6</v>
      </c>
      <c r="J588" s="54">
        <f>IF(F588&lt;Percentiles!F$3, 1, IF(F588&lt;Percentiles!F$4, 2, IF(F588&lt;Percentiles!F$5, 3, IF(F588&lt;Percentiles!F$6, 4, IF(F588&lt;Percentiles!F$7, 5, IF(F588&lt;Percentiles!F$8, 6, IF(F588&lt;Percentiles!F$9, 7, IF(F588&lt;Percentiles!F$10, 8, IF(F588&lt;Percentiles!F$11, 9, IF(F588&lt;Percentiles!F$12, 10, 11))))))))))</f>
        <v>4</v>
      </c>
      <c r="K588" s="35">
        <f>Combined!AA588</f>
        <v>27</v>
      </c>
      <c r="L588" s="38">
        <f>Combined!AB588</f>
        <v>51.459032538110399</v>
      </c>
      <c r="M588">
        <f>IF(L588&lt;Percentiles!$G$3,1,0)</f>
        <v>0</v>
      </c>
      <c r="N588">
        <f>IF(L588&lt;Percentiles!$G$4,1,0)</f>
        <v>0</v>
      </c>
      <c r="O588">
        <f>IF(L588&lt;Percentiles!$G$5,1,0)</f>
        <v>0</v>
      </c>
      <c r="P588">
        <f>IF(L588&lt;Percentiles!$G$6,1,0)</f>
        <v>0</v>
      </c>
      <c r="Q588">
        <f>IF(L588&lt;Percentiles!$G$7,1,0)</f>
        <v>0</v>
      </c>
      <c r="R588">
        <f>IF(L588&lt;Percentiles!$G$8,1,0)</f>
        <v>0</v>
      </c>
      <c r="S588">
        <f>IF(L588&lt;Percentiles!$G$9,1,0)</f>
        <v>1</v>
      </c>
      <c r="T588">
        <f>IF(L588&lt;Percentiles!$G$10,1,0)</f>
        <v>1</v>
      </c>
      <c r="U588">
        <f>IF(L588&lt;Percentiles!$G$11,1,0)</f>
        <v>1</v>
      </c>
    </row>
    <row r="589" spans="1:21" x14ac:dyDescent="0.35">
      <c r="A589" s="34">
        <f>Combined!A589</f>
        <v>280323</v>
      </c>
      <c r="B589" s="34">
        <f>Combined!B589</f>
        <v>29</v>
      </c>
      <c r="C589" s="36">
        <f>Combined!W589</f>
        <v>-0.25313599994088704</v>
      </c>
      <c r="D589" s="36">
        <f>Combined!X589</f>
        <v>122.08556410177606</v>
      </c>
      <c r="E589" s="36">
        <f>Combined!Y589</f>
        <v>35.671485900109076</v>
      </c>
      <c r="F589" s="36">
        <f>Combined!Z589</f>
        <v>8.3656115399295601</v>
      </c>
      <c r="G589" s="54">
        <f>IF(C589&lt;Percentiles!C$3, 1, IF(C589&lt;Percentiles!C$4, 2, IF(C589&lt;Percentiles!C$5, 3, IF(C589&lt;Percentiles!C$6, 4, IF(C589&lt;Percentiles!C$7, 5, IF(C589&lt;Percentiles!C$8, 6, IF(C589&lt;Percentiles!C$9, 7, IF(C589&lt;Percentiles!C$10, 8, IF(C589&lt;Percentiles!C$11, 9, IF(C589&lt;Percentiles!C$12, 10, 11))))))))))</f>
        <v>7</v>
      </c>
      <c r="H589" s="54">
        <f>IF(D589&lt;Percentiles!D$3, 1, IF(D589&lt;Percentiles!D$4, 2, IF(D589&lt;Percentiles!D$5, 3, IF(D589&lt;Percentiles!D$6, 4, IF(D589&lt;Percentiles!D$7, 5, IF(D589&lt;Percentiles!D$8, 6, IF(D589&lt;Percentiles!D$9, 7, IF(D589&lt;Percentiles!D$10, 8, IF(D589&lt;Percentiles!D$11, 9, IF(D589&lt;Percentiles!D$12, 10, 11))))))))))</f>
        <v>6</v>
      </c>
      <c r="I589" s="54">
        <f>IF(E589&lt;Percentiles!E$3, 1, IF(E589&lt;Percentiles!E$4, 2, IF(E589&lt;Percentiles!E$5, 3, IF(E589&lt;Percentiles!E$6, 4, IF(E589&lt;Percentiles!E$7, 5, IF(E589&lt;Percentiles!E$8, 6, IF(E589&lt;Percentiles!E$9, 7, IF(E589&lt;Percentiles!E$10, 8, IF(E589&lt;Percentiles!E$11, 9, IF(E589&lt;Percentiles!E$12, 10, 11))))))))))</f>
        <v>6</v>
      </c>
      <c r="J589" s="54">
        <f>IF(F589&lt;Percentiles!F$3, 1, IF(F589&lt;Percentiles!F$4, 2, IF(F589&lt;Percentiles!F$5, 3, IF(F589&lt;Percentiles!F$6, 4, IF(F589&lt;Percentiles!F$7, 5, IF(F589&lt;Percentiles!F$8, 6, IF(F589&lt;Percentiles!F$9, 7, IF(F589&lt;Percentiles!F$10, 8, IF(F589&lt;Percentiles!F$11, 9, IF(F589&lt;Percentiles!F$12, 10, 11))))))))))</f>
        <v>1</v>
      </c>
      <c r="K589" s="35">
        <f>Combined!AA589</f>
        <v>27</v>
      </c>
      <c r="L589" s="38">
        <f>Combined!AB589</f>
        <v>67.941631054757764</v>
      </c>
      <c r="M589">
        <f>IF(L589&lt;Percentiles!$G$3,1,0)</f>
        <v>0</v>
      </c>
      <c r="N589">
        <f>IF(L589&lt;Percentiles!$G$4,1,0)</f>
        <v>0</v>
      </c>
      <c r="O589">
        <f>IF(L589&lt;Percentiles!$G$5,1,0)</f>
        <v>0</v>
      </c>
      <c r="P589">
        <f>IF(L589&lt;Percentiles!$G$6,1,0)</f>
        <v>0</v>
      </c>
      <c r="Q589">
        <f>IF(L589&lt;Percentiles!$G$7,1,0)</f>
        <v>0</v>
      </c>
      <c r="R589">
        <f>IF(L589&lt;Percentiles!$G$8,1,0)</f>
        <v>0</v>
      </c>
      <c r="S589">
        <f>IF(L589&lt;Percentiles!$G$9,1,0)</f>
        <v>0</v>
      </c>
      <c r="T589">
        <f>IF(L589&lt;Percentiles!$G$10,1,0)</f>
        <v>1</v>
      </c>
      <c r="U589">
        <f>IF(L589&lt;Percentiles!$G$11,1,0)</f>
        <v>1</v>
      </c>
    </row>
    <row r="590" spans="1:21" x14ac:dyDescent="0.35">
      <c r="A590" s="34">
        <f>Combined!A590</f>
        <v>280323</v>
      </c>
      <c r="B590" s="34">
        <f>Combined!B590</f>
        <v>30</v>
      </c>
      <c r="C590" s="36">
        <f>Combined!W590</f>
        <v>-0.17375627446770051</v>
      </c>
      <c r="D590" s="36">
        <f>Combined!X590</f>
        <v>115.34403344369932</v>
      </c>
      <c r="E590" s="36">
        <f>Combined!Y590</f>
        <v>32.275797031346592</v>
      </c>
      <c r="F590" s="36">
        <f>Combined!Z590</f>
        <v>54.011354422405837</v>
      </c>
      <c r="G590" s="54">
        <f>IF(C590&lt;Percentiles!C$3, 1, IF(C590&lt;Percentiles!C$4, 2, IF(C590&lt;Percentiles!C$5, 3, IF(C590&lt;Percentiles!C$6, 4, IF(C590&lt;Percentiles!C$7, 5, IF(C590&lt;Percentiles!C$8, 6, IF(C590&lt;Percentiles!C$9, 7, IF(C590&lt;Percentiles!C$10, 8, IF(C590&lt;Percentiles!C$11, 9, IF(C590&lt;Percentiles!C$12, 10, 11))))))))))</f>
        <v>8</v>
      </c>
      <c r="H590" s="54">
        <f>IF(D590&lt;Percentiles!D$3, 1, IF(D590&lt;Percentiles!D$4, 2, IF(D590&lt;Percentiles!D$5, 3, IF(D590&lt;Percentiles!D$6, 4, IF(D590&lt;Percentiles!D$7, 5, IF(D590&lt;Percentiles!D$8, 6, IF(D590&lt;Percentiles!D$9, 7, IF(D590&lt;Percentiles!D$10, 8, IF(D590&lt;Percentiles!D$11, 9, IF(D590&lt;Percentiles!D$12, 10, 11))))))))))</f>
        <v>6</v>
      </c>
      <c r="I590" s="54">
        <f>IF(E590&lt;Percentiles!E$3, 1, IF(E590&lt;Percentiles!E$4, 2, IF(E590&lt;Percentiles!E$5, 3, IF(E590&lt;Percentiles!E$6, 4, IF(E590&lt;Percentiles!E$7, 5, IF(E590&lt;Percentiles!E$8, 6, IF(E590&lt;Percentiles!E$9, 7, IF(E590&lt;Percentiles!E$10, 8, IF(E590&lt;Percentiles!E$11, 9, IF(E590&lt;Percentiles!E$12, 10, 11))))))))))</f>
        <v>6</v>
      </c>
      <c r="J590" s="54">
        <f>IF(F590&lt;Percentiles!F$3, 1, IF(F590&lt;Percentiles!F$4, 2, IF(F590&lt;Percentiles!F$5, 3, IF(F590&lt;Percentiles!F$6, 4, IF(F590&lt;Percentiles!F$7, 5, IF(F590&lt;Percentiles!F$8, 6, IF(F590&lt;Percentiles!F$9, 7, IF(F590&lt;Percentiles!F$10, 8, IF(F590&lt;Percentiles!F$11, 9, IF(F590&lt;Percentiles!F$12, 10, 11))))))))))</f>
        <v>6</v>
      </c>
      <c r="K590" s="35">
        <f>Combined!AA590</f>
        <v>27</v>
      </c>
      <c r="L590" s="38">
        <f>Combined!AB590</f>
        <v>43.63293052639645</v>
      </c>
      <c r="M590">
        <f>IF(L590&lt;Percentiles!$G$3,1,0)</f>
        <v>0</v>
      </c>
      <c r="N590">
        <f>IF(L590&lt;Percentiles!$G$4,1,0)</f>
        <v>0</v>
      </c>
      <c r="O590">
        <f>IF(L590&lt;Percentiles!$G$5,1,0)</f>
        <v>0</v>
      </c>
      <c r="P590">
        <f>IF(L590&lt;Percentiles!$G$6,1,0)</f>
        <v>0</v>
      </c>
      <c r="Q590">
        <f>IF(L590&lt;Percentiles!$G$7,1,0)</f>
        <v>0</v>
      </c>
      <c r="R590">
        <f>IF(L590&lt;Percentiles!$G$8,1,0)</f>
        <v>0</v>
      </c>
      <c r="S590">
        <f>IF(L590&lt;Percentiles!$G$9,1,0)</f>
        <v>1</v>
      </c>
      <c r="T590">
        <f>IF(L590&lt;Percentiles!$G$10,1,0)</f>
        <v>1</v>
      </c>
      <c r="U590">
        <f>IF(L590&lt;Percentiles!$G$11,1,0)</f>
        <v>1</v>
      </c>
    </row>
    <row r="591" spans="1:21" x14ac:dyDescent="0.35">
      <c r="A591" s="34">
        <f>Combined!A591</f>
        <v>280323</v>
      </c>
      <c r="B591" s="34">
        <f>Combined!B591</f>
        <v>31</v>
      </c>
      <c r="C591" s="36">
        <f>Combined!W591</f>
        <v>3</v>
      </c>
      <c r="D591" s="36">
        <f>Combined!X591</f>
        <v>203.78856641831482</v>
      </c>
      <c r="E591" s="36">
        <f>Combined!Y591</f>
        <v>36.692608433663274</v>
      </c>
      <c r="F591" s="36">
        <f>Combined!Z591</f>
        <v>4424.3104348860415</v>
      </c>
      <c r="G591" s="54">
        <f>IF(C591&lt;Percentiles!C$3, 1, IF(C591&lt;Percentiles!C$4, 2, IF(C591&lt;Percentiles!C$5, 3, IF(C591&lt;Percentiles!C$6, 4, IF(C591&lt;Percentiles!C$7, 5, IF(C591&lt;Percentiles!C$8, 6, IF(C591&lt;Percentiles!C$9, 7, IF(C591&lt;Percentiles!C$10, 8, IF(C591&lt;Percentiles!C$11, 9, IF(C591&lt;Percentiles!C$12, 10, 11))))))))))</f>
        <v>11</v>
      </c>
      <c r="H591" s="54">
        <f>IF(D591&lt;Percentiles!D$3, 1, IF(D591&lt;Percentiles!D$4, 2, IF(D591&lt;Percentiles!D$5, 3, IF(D591&lt;Percentiles!D$6, 4, IF(D591&lt;Percentiles!D$7, 5, IF(D591&lt;Percentiles!D$8, 6, IF(D591&lt;Percentiles!D$9, 7, IF(D591&lt;Percentiles!D$10, 8, IF(D591&lt;Percentiles!D$11, 9, IF(D591&lt;Percentiles!D$12, 10, 11))))))))))</f>
        <v>8</v>
      </c>
      <c r="I591" s="54">
        <f>IF(E591&lt;Percentiles!E$3, 1, IF(E591&lt;Percentiles!E$4, 2, IF(E591&lt;Percentiles!E$5, 3, IF(E591&lt;Percentiles!E$6, 4, IF(E591&lt;Percentiles!E$7, 5, IF(E591&lt;Percentiles!E$8, 6, IF(E591&lt;Percentiles!E$9, 7, IF(E591&lt;Percentiles!E$10, 8, IF(E591&lt;Percentiles!E$11, 9, IF(E591&lt;Percentiles!E$12, 10, 11))))))))))</f>
        <v>7</v>
      </c>
      <c r="J591" s="54">
        <f>IF(F591&lt;Percentiles!F$3, 1, IF(F591&lt;Percentiles!F$4, 2, IF(F591&lt;Percentiles!F$5, 3, IF(F591&lt;Percentiles!F$6, 4, IF(F591&lt;Percentiles!F$7, 5, IF(F591&lt;Percentiles!F$8, 6, IF(F591&lt;Percentiles!F$9, 7, IF(F591&lt;Percentiles!F$10, 8, IF(F591&lt;Percentiles!F$11, 9, IF(F591&lt;Percentiles!F$12, 10, 11))))))))))</f>
        <v>10</v>
      </c>
      <c r="K591" s="35">
        <f>Combined!AA591</f>
        <v>27</v>
      </c>
      <c r="L591" s="38">
        <f>Combined!AB591</f>
        <v>116.51656550168309</v>
      </c>
      <c r="M591">
        <f>IF(L591&lt;Percentiles!$G$3,1,0)</f>
        <v>0</v>
      </c>
      <c r="N591">
        <f>IF(L591&lt;Percentiles!$G$4,1,0)</f>
        <v>0</v>
      </c>
      <c r="O591">
        <f>IF(L591&lt;Percentiles!$G$5,1,0)</f>
        <v>0</v>
      </c>
      <c r="P591">
        <f>IF(L591&lt;Percentiles!$G$6,1,0)</f>
        <v>0</v>
      </c>
      <c r="Q591">
        <f>IF(L591&lt;Percentiles!$G$7,1,0)</f>
        <v>0</v>
      </c>
      <c r="R591">
        <f>IF(L591&lt;Percentiles!$G$8,1,0)</f>
        <v>0</v>
      </c>
      <c r="S591">
        <f>IF(L591&lt;Percentiles!$G$9,1,0)</f>
        <v>0</v>
      </c>
      <c r="T591">
        <f>IF(L591&lt;Percentiles!$G$10,1,0)</f>
        <v>0</v>
      </c>
      <c r="U591">
        <f>IF(L591&lt;Percentiles!$G$11,1,0)</f>
        <v>0</v>
      </c>
    </row>
    <row r="592" spans="1:21" x14ac:dyDescent="0.35">
      <c r="A592" s="34">
        <f>Combined!A592</f>
        <v>280323</v>
      </c>
      <c r="B592" s="34">
        <f>Combined!B592</f>
        <v>17</v>
      </c>
      <c r="C592" s="36">
        <f>Combined!W592</f>
        <v>2.8081942266732387</v>
      </c>
      <c r="D592" s="36">
        <f>Combined!X592</f>
        <v>199.45186119296983</v>
      </c>
      <c r="E592" s="36">
        <f>Combined!Y592</f>
        <v>29.937123461482493</v>
      </c>
      <c r="F592" s="36">
        <f>Combined!Z592</f>
        <v>1.8908257473590493</v>
      </c>
      <c r="G592" s="54">
        <f>IF(C592&lt;Percentiles!C$3, 1, IF(C592&lt;Percentiles!C$4, 2, IF(C592&lt;Percentiles!C$5, 3, IF(C592&lt;Percentiles!C$6, 4, IF(C592&lt;Percentiles!C$7, 5, IF(C592&lt;Percentiles!C$8, 6, IF(C592&lt;Percentiles!C$9, 7, IF(C592&lt;Percentiles!C$10, 8, IF(C592&lt;Percentiles!C$11, 9, IF(C592&lt;Percentiles!C$12, 10, 11))))))))))</f>
        <v>10</v>
      </c>
      <c r="H592" s="54">
        <f>IF(D592&lt;Percentiles!D$3, 1, IF(D592&lt;Percentiles!D$4, 2, IF(D592&lt;Percentiles!D$5, 3, IF(D592&lt;Percentiles!D$6, 4, IF(D592&lt;Percentiles!D$7, 5, IF(D592&lt;Percentiles!D$8, 6, IF(D592&lt;Percentiles!D$9, 7, IF(D592&lt;Percentiles!D$10, 8, IF(D592&lt;Percentiles!D$11, 9, IF(D592&lt;Percentiles!D$12, 10, 11))))))))))</f>
        <v>8</v>
      </c>
      <c r="I592" s="54">
        <f>IF(E592&lt;Percentiles!E$3, 1, IF(E592&lt;Percentiles!E$4, 2, IF(E592&lt;Percentiles!E$5, 3, IF(E592&lt;Percentiles!E$6, 4, IF(E592&lt;Percentiles!E$7, 5, IF(E592&lt;Percentiles!E$8, 6, IF(E592&lt;Percentiles!E$9, 7, IF(E592&lt;Percentiles!E$10, 8, IF(E592&lt;Percentiles!E$11, 9, IF(E592&lt;Percentiles!E$12, 10, 11))))))))))</f>
        <v>6</v>
      </c>
      <c r="J592" s="54">
        <f>IF(F592&lt;Percentiles!F$3, 1, IF(F592&lt;Percentiles!F$4, 2, IF(F592&lt;Percentiles!F$5, 3, IF(F592&lt;Percentiles!F$6, 4, IF(F592&lt;Percentiles!F$7, 5, IF(F592&lt;Percentiles!F$8, 6, IF(F592&lt;Percentiles!F$9, 7, IF(F592&lt;Percentiles!F$10, 8, IF(F592&lt;Percentiles!F$11, 9, IF(F592&lt;Percentiles!F$12, 10, 11))))))))))</f>
        <v>1</v>
      </c>
      <c r="K592" s="35">
        <f>Combined!AA592</f>
        <v>30</v>
      </c>
      <c r="L592" s="38">
        <f>Combined!AB592</f>
        <v>99.531469705177003</v>
      </c>
      <c r="M592">
        <f>IF(L592&lt;Percentiles!$G$3,1,0)</f>
        <v>0</v>
      </c>
      <c r="N592">
        <f>IF(L592&lt;Percentiles!$G$4,1,0)</f>
        <v>0</v>
      </c>
      <c r="O592">
        <f>IF(L592&lt;Percentiles!$G$5,1,0)</f>
        <v>0</v>
      </c>
      <c r="P592">
        <f>IF(L592&lt;Percentiles!$G$6,1,0)</f>
        <v>0</v>
      </c>
      <c r="Q592">
        <f>IF(L592&lt;Percentiles!$G$7,1,0)</f>
        <v>0</v>
      </c>
      <c r="R592">
        <f>IF(L592&lt;Percentiles!$G$8,1,0)</f>
        <v>0</v>
      </c>
      <c r="S592">
        <f>IF(L592&lt;Percentiles!$G$9,1,0)</f>
        <v>0</v>
      </c>
      <c r="T592">
        <f>IF(L592&lt;Percentiles!$G$10,1,0)</f>
        <v>0</v>
      </c>
      <c r="U592">
        <f>IF(L592&lt;Percentiles!$G$11,1,0)</f>
        <v>0</v>
      </c>
    </row>
    <row r="593" spans="1:21" x14ac:dyDescent="0.35">
      <c r="A593" s="34">
        <f>Combined!A593</f>
        <v>280323</v>
      </c>
      <c r="B593" s="34">
        <f>Combined!B593</f>
        <v>18</v>
      </c>
      <c r="C593" s="36">
        <f>Combined!W593</f>
        <v>3.9364853940879706E-2</v>
      </c>
      <c r="D593" s="36">
        <f>Combined!X593</f>
        <v>219.2313510698495</v>
      </c>
      <c r="E593" s="36">
        <f>Combined!Y593</f>
        <v>70.729174489708882</v>
      </c>
      <c r="F593" s="36">
        <f>Combined!Z593</f>
        <v>30.505951045739913</v>
      </c>
      <c r="G593" s="54">
        <f>IF(C593&lt;Percentiles!C$3, 1, IF(C593&lt;Percentiles!C$4, 2, IF(C593&lt;Percentiles!C$5, 3, IF(C593&lt;Percentiles!C$6, 4, IF(C593&lt;Percentiles!C$7, 5, IF(C593&lt;Percentiles!C$8, 6, IF(C593&lt;Percentiles!C$9, 7, IF(C593&lt;Percentiles!C$10, 8, IF(C593&lt;Percentiles!C$11, 9, IF(C593&lt;Percentiles!C$12, 10, 11))))))))))</f>
        <v>9</v>
      </c>
      <c r="H593" s="54">
        <f>IF(D593&lt;Percentiles!D$3, 1, IF(D593&lt;Percentiles!D$4, 2, IF(D593&lt;Percentiles!D$5, 3, IF(D593&lt;Percentiles!D$6, 4, IF(D593&lt;Percentiles!D$7, 5, IF(D593&lt;Percentiles!D$8, 6, IF(D593&lt;Percentiles!D$9, 7, IF(D593&lt;Percentiles!D$10, 8, IF(D593&lt;Percentiles!D$11, 9, IF(D593&lt;Percentiles!D$12, 10, 11))))))))))</f>
        <v>9</v>
      </c>
      <c r="I593" s="54">
        <f>IF(E593&lt;Percentiles!E$3, 1, IF(E593&lt;Percentiles!E$4, 2, IF(E593&lt;Percentiles!E$5, 3, IF(E593&lt;Percentiles!E$6, 4, IF(E593&lt;Percentiles!E$7, 5, IF(E593&lt;Percentiles!E$8, 6, IF(E593&lt;Percentiles!E$9, 7, IF(E593&lt;Percentiles!E$10, 8, IF(E593&lt;Percentiles!E$11, 9, IF(E593&lt;Percentiles!E$12, 10, 11))))))))))</f>
        <v>7</v>
      </c>
      <c r="J593" s="54">
        <f>IF(F593&lt;Percentiles!F$3, 1, IF(F593&lt;Percentiles!F$4, 2, IF(F593&lt;Percentiles!F$5, 3, IF(F593&lt;Percentiles!F$6, 4, IF(F593&lt;Percentiles!F$7, 5, IF(F593&lt;Percentiles!F$8, 6, IF(F593&lt;Percentiles!F$9, 7, IF(F593&lt;Percentiles!F$10, 8, IF(F593&lt;Percentiles!F$11, 9, IF(F593&lt;Percentiles!F$12, 10, 11))))))))))</f>
        <v>3</v>
      </c>
      <c r="K593" s="35">
        <f>Combined!AA593</f>
        <v>30</v>
      </c>
      <c r="L593" s="38">
        <f>Combined!AB593</f>
        <v>24.052642537567788</v>
      </c>
      <c r="M593">
        <f>IF(L593&lt;Percentiles!$G$3,1,0)</f>
        <v>0</v>
      </c>
      <c r="N593">
        <f>IF(L593&lt;Percentiles!$G$4,1,0)</f>
        <v>0</v>
      </c>
      <c r="O593">
        <f>IF(L593&lt;Percentiles!$G$5,1,0)</f>
        <v>0</v>
      </c>
      <c r="P593">
        <f>IF(L593&lt;Percentiles!$G$6,1,0)</f>
        <v>0</v>
      </c>
      <c r="Q593">
        <f>IF(L593&lt;Percentiles!$G$7,1,0)</f>
        <v>1</v>
      </c>
      <c r="R593">
        <f>IF(L593&lt;Percentiles!$G$8,1,0)</f>
        <v>1</v>
      </c>
      <c r="S593">
        <f>IF(L593&lt;Percentiles!$G$9,1,0)</f>
        <v>1</v>
      </c>
      <c r="T593">
        <f>IF(L593&lt;Percentiles!$G$10,1,0)</f>
        <v>1</v>
      </c>
      <c r="U593">
        <f>IF(L593&lt;Percentiles!$G$11,1,0)</f>
        <v>1</v>
      </c>
    </row>
    <row r="594" spans="1:21" x14ac:dyDescent="0.35">
      <c r="A594" s="34">
        <f>Combined!A594</f>
        <v>280323</v>
      </c>
      <c r="B594" s="34">
        <f>Combined!B594</f>
        <v>19</v>
      </c>
      <c r="C594" s="36">
        <f>Combined!W594</f>
        <v>0.5722032430463373</v>
      </c>
      <c r="D594" s="36">
        <f>Combined!X594</f>
        <v>464.12844641815099</v>
      </c>
      <c r="E594" s="36">
        <f>Combined!Y594</f>
        <v>217.34127386851731</v>
      </c>
      <c r="F594" s="36">
        <f>Combined!Z594</f>
        <v>48.742643041748494</v>
      </c>
      <c r="G594" s="54">
        <f>IF(C594&lt;Percentiles!C$3, 1, IF(C594&lt;Percentiles!C$4, 2, IF(C594&lt;Percentiles!C$5, 3, IF(C594&lt;Percentiles!C$6, 4, IF(C594&lt;Percentiles!C$7, 5, IF(C594&lt;Percentiles!C$8, 6, IF(C594&lt;Percentiles!C$9, 7, IF(C594&lt;Percentiles!C$10, 8, IF(C594&lt;Percentiles!C$11, 9, IF(C594&lt;Percentiles!C$12, 10, 11))))))))))</f>
        <v>10</v>
      </c>
      <c r="H594" s="54">
        <f>IF(D594&lt;Percentiles!D$3, 1, IF(D594&lt;Percentiles!D$4, 2, IF(D594&lt;Percentiles!D$5, 3, IF(D594&lt;Percentiles!D$6, 4, IF(D594&lt;Percentiles!D$7, 5, IF(D594&lt;Percentiles!D$8, 6, IF(D594&lt;Percentiles!D$9, 7, IF(D594&lt;Percentiles!D$10, 8, IF(D594&lt;Percentiles!D$11, 9, IF(D594&lt;Percentiles!D$12, 10, 11))))))))))</f>
        <v>10</v>
      </c>
      <c r="I594" s="54">
        <f>IF(E594&lt;Percentiles!E$3, 1, IF(E594&lt;Percentiles!E$4, 2, IF(E594&lt;Percentiles!E$5, 3, IF(E594&lt;Percentiles!E$6, 4, IF(E594&lt;Percentiles!E$7, 5, IF(E594&lt;Percentiles!E$8, 6, IF(E594&lt;Percentiles!E$9, 7, IF(E594&lt;Percentiles!E$10, 8, IF(E594&lt;Percentiles!E$11, 9, IF(E594&lt;Percentiles!E$12, 10, 11))))))))))</f>
        <v>8</v>
      </c>
      <c r="J594" s="54">
        <f>IF(F594&lt;Percentiles!F$3, 1, IF(F594&lt;Percentiles!F$4, 2, IF(F594&lt;Percentiles!F$5, 3, IF(F594&lt;Percentiles!F$6, 4, IF(F594&lt;Percentiles!F$7, 5, IF(F594&lt;Percentiles!F$8, 6, IF(F594&lt;Percentiles!F$9, 7, IF(F594&lt;Percentiles!F$10, 8, IF(F594&lt;Percentiles!F$11, 9, IF(F594&lt;Percentiles!F$12, 10, 11))))))))))</f>
        <v>6</v>
      </c>
      <c r="K594" s="35">
        <f>Combined!AA594</f>
        <v>30</v>
      </c>
      <c r="L594" s="38">
        <f>Combined!AB594</f>
        <v>16.629094511427869</v>
      </c>
      <c r="M594">
        <f>IF(L594&lt;Percentiles!$G$3,1,0)</f>
        <v>0</v>
      </c>
      <c r="N594">
        <f>IF(L594&lt;Percentiles!$G$4,1,0)</f>
        <v>0</v>
      </c>
      <c r="O594">
        <f>IF(L594&lt;Percentiles!$G$5,1,0)</f>
        <v>0</v>
      </c>
      <c r="P594">
        <f>IF(L594&lt;Percentiles!$G$6,1,0)</f>
        <v>1</v>
      </c>
      <c r="Q594">
        <f>IF(L594&lt;Percentiles!$G$7,1,0)</f>
        <v>1</v>
      </c>
      <c r="R594">
        <f>IF(L594&lt;Percentiles!$G$8,1,0)</f>
        <v>1</v>
      </c>
      <c r="S594">
        <f>IF(L594&lt;Percentiles!$G$9,1,0)</f>
        <v>1</v>
      </c>
      <c r="T594">
        <f>IF(L594&lt;Percentiles!$G$10,1,0)</f>
        <v>1</v>
      </c>
      <c r="U594">
        <f>IF(L594&lt;Percentiles!$G$11,1,0)</f>
        <v>1</v>
      </c>
    </row>
    <row r="595" spans="1:21" x14ac:dyDescent="0.35">
      <c r="A595" s="34">
        <f>Combined!A595</f>
        <v>280323</v>
      </c>
      <c r="B595" s="34">
        <f>Combined!B595</f>
        <v>20</v>
      </c>
      <c r="C595" s="36">
        <f>Combined!W595</f>
        <v>-0.24257829937707981</v>
      </c>
      <c r="D595" s="36">
        <f>Combined!X595</f>
        <v>106.50224878339301</v>
      </c>
      <c r="E595" s="36">
        <f>Combined!Y595</f>
        <v>35.83688749207284</v>
      </c>
      <c r="F595" s="36">
        <f>Combined!Z595</f>
        <v>11.974904001311927</v>
      </c>
      <c r="G595" s="54">
        <f>IF(C595&lt;Percentiles!C$3, 1, IF(C595&lt;Percentiles!C$4, 2, IF(C595&lt;Percentiles!C$5, 3, IF(C595&lt;Percentiles!C$6, 4, IF(C595&lt;Percentiles!C$7, 5, IF(C595&lt;Percentiles!C$8, 6, IF(C595&lt;Percentiles!C$9, 7, IF(C595&lt;Percentiles!C$10, 8, IF(C595&lt;Percentiles!C$11, 9, IF(C595&lt;Percentiles!C$12, 10, 11))))))))))</f>
        <v>7</v>
      </c>
      <c r="H595" s="54">
        <f>IF(D595&lt;Percentiles!D$3, 1, IF(D595&lt;Percentiles!D$4, 2, IF(D595&lt;Percentiles!D$5, 3, IF(D595&lt;Percentiles!D$6, 4, IF(D595&lt;Percentiles!D$7, 5, IF(D595&lt;Percentiles!D$8, 6, IF(D595&lt;Percentiles!D$9, 7, IF(D595&lt;Percentiles!D$10, 8, IF(D595&lt;Percentiles!D$11, 9, IF(D595&lt;Percentiles!D$12, 10, 11))))))))))</f>
        <v>5</v>
      </c>
      <c r="I595" s="54">
        <f>IF(E595&lt;Percentiles!E$3, 1, IF(E595&lt;Percentiles!E$4, 2, IF(E595&lt;Percentiles!E$5, 3, IF(E595&lt;Percentiles!E$6, 4, IF(E595&lt;Percentiles!E$7, 5, IF(E595&lt;Percentiles!E$8, 6, IF(E595&lt;Percentiles!E$9, 7, IF(E595&lt;Percentiles!E$10, 8, IF(E595&lt;Percentiles!E$11, 9, IF(E595&lt;Percentiles!E$12, 10, 11))))))))))</f>
        <v>6</v>
      </c>
      <c r="J595" s="54">
        <f>IF(F595&lt;Percentiles!F$3, 1, IF(F595&lt;Percentiles!F$4, 2, IF(F595&lt;Percentiles!F$5, 3, IF(F595&lt;Percentiles!F$6, 4, IF(F595&lt;Percentiles!F$7, 5, IF(F595&lt;Percentiles!F$8, 6, IF(F595&lt;Percentiles!F$9, 7, IF(F595&lt;Percentiles!F$10, 8, IF(F595&lt;Percentiles!F$11, 9, IF(F595&lt;Percentiles!F$12, 10, 11))))))))))</f>
        <v>2</v>
      </c>
      <c r="K595" s="35">
        <f>Combined!AA595</f>
        <v>30</v>
      </c>
      <c r="L595" s="38">
        <f>Combined!AB595</f>
        <v>86.325169486509509</v>
      </c>
      <c r="M595">
        <f>IF(L595&lt;Percentiles!$G$3,1,0)</f>
        <v>0</v>
      </c>
      <c r="N595">
        <f>IF(L595&lt;Percentiles!$G$4,1,0)</f>
        <v>0</v>
      </c>
      <c r="O595">
        <f>IF(L595&lt;Percentiles!$G$5,1,0)</f>
        <v>0</v>
      </c>
      <c r="P595">
        <f>IF(L595&lt;Percentiles!$G$6,1,0)</f>
        <v>0</v>
      </c>
      <c r="Q595">
        <f>IF(L595&lt;Percentiles!$G$7,1,0)</f>
        <v>0</v>
      </c>
      <c r="R595">
        <f>IF(L595&lt;Percentiles!$G$8,1,0)</f>
        <v>0</v>
      </c>
      <c r="S595">
        <f>IF(L595&lt;Percentiles!$G$9,1,0)</f>
        <v>0</v>
      </c>
      <c r="T595">
        <f>IF(L595&lt;Percentiles!$G$10,1,0)</f>
        <v>0</v>
      </c>
      <c r="U595">
        <f>IF(L595&lt;Percentiles!$G$11,1,0)</f>
        <v>1</v>
      </c>
    </row>
    <row r="596" spans="1:21" x14ac:dyDescent="0.35">
      <c r="A596" s="34">
        <f>Combined!A596</f>
        <v>280323</v>
      </c>
      <c r="B596" s="34">
        <f>Combined!B596</f>
        <v>21</v>
      </c>
      <c r="C596" s="36">
        <f>Combined!W596</f>
        <v>0.88106213797750577</v>
      </c>
      <c r="D596" s="36">
        <f>Combined!X596</f>
        <v>436.54557717745178</v>
      </c>
      <c r="E596" s="36">
        <f>Combined!Y596</f>
        <v>213.40784582928796</v>
      </c>
      <c r="F596" s="36">
        <f>Combined!Z596</f>
        <v>207.78314542911158</v>
      </c>
      <c r="G596" s="54">
        <f>IF(C596&lt;Percentiles!C$3, 1, IF(C596&lt;Percentiles!C$4, 2, IF(C596&lt;Percentiles!C$5, 3, IF(C596&lt;Percentiles!C$6, 4, IF(C596&lt;Percentiles!C$7, 5, IF(C596&lt;Percentiles!C$8, 6, IF(C596&lt;Percentiles!C$9, 7, IF(C596&lt;Percentiles!C$10, 8, IF(C596&lt;Percentiles!C$11, 9, IF(C596&lt;Percentiles!C$12, 10, 11))))))))))</f>
        <v>10</v>
      </c>
      <c r="H596" s="54">
        <f>IF(D596&lt;Percentiles!D$3, 1, IF(D596&lt;Percentiles!D$4, 2, IF(D596&lt;Percentiles!D$5, 3, IF(D596&lt;Percentiles!D$6, 4, IF(D596&lt;Percentiles!D$7, 5, IF(D596&lt;Percentiles!D$8, 6, IF(D596&lt;Percentiles!D$9, 7, IF(D596&lt;Percentiles!D$10, 8, IF(D596&lt;Percentiles!D$11, 9, IF(D596&lt;Percentiles!D$12, 10, 11))))))))))</f>
        <v>10</v>
      </c>
      <c r="I596" s="54">
        <f>IF(E596&lt;Percentiles!E$3, 1, IF(E596&lt;Percentiles!E$4, 2, IF(E596&lt;Percentiles!E$5, 3, IF(E596&lt;Percentiles!E$6, 4, IF(E596&lt;Percentiles!E$7, 5, IF(E596&lt;Percentiles!E$8, 6, IF(E596&lt;Percentiles!E$9, 7, IF(E596&lt;Percentiles!E$10, 8, IF(E596&lt;Percentiles!E$11, 9, IF(E596&lt;Percentiles!E$12, 10, 11))))))))))</f>
        <v>8</v>
      </c>
      <c r="J596" s="54">
        <f>IF(F596&lt;Percentiles!F$3, 1, IF(F596&lt;Percentiles!F$4, 2, IF(F596&lt;Percentiles!F$5, 3, IF(F596&lt;Percentiles!F$6, 4, IF(F596&lt;Percentiles!F$7, 5, IF(F596&lt;Percentiles!F$8, 6, IF(F596&lt;Percentiles!F$9, 7, IF(F596&lt;Percentiles!F$10, 8, IF(F596&lt;Percentiles!F$11, 9, IF(F596&lt;Percentiles!F$12, 10, 11))))))))))</f>
        <v>8</v>
      </c>
      <c r="K596" s="35">
        <f>Combined!AA596</f>
        <v>30</v>
      </c>
      <c r="L596" s="38">
        <f>Combined!AB596</f>
        <v>19.937186431590085</v>
      </c>
      <c r="M596">
        <f>IF(L596&lt;Percentiles!$G$3,1,0)</f>
        <v>0</v>
      </c>
      <c r="N596">
        <f>IF(L596&lt;Percentiles!$G$4,1,0)</f>
        <v>0</v>
      </c>
      <c r="O596">
        <f>IF(L596&lt;Percentiles!$G$5,1,0)</f>
        <v>0</v>
      </c>
      <c r="P596">
        <f>IF(L596&lt;Percentiles!$G$6,1,0)</f>
        <v>1</v>
      </c>
      <c r="Q596">
        <f>IF(L596&lt;Percentiles!$G$7,1,0)</f>
        <v>1</v>
      </c>
      <c r="R596">
        <f>IF(L596&lt;Percentiles!$G$8,1,0)</f>
        <v>1</v>
      </c>
      <c r="S596">
        <f>IF(L596&lt;Percentiles!$G$9,1,0)</f>
        <v>1</v>
      </c>
      <c r="T596">
        <f>IF(L596&lt;Percentiles!$G$10,1,0)</f>
        <v>1</v>
      </c>
      <c r="U596">
        <f>IF(L596&lt;Percentiles!$G$11,1,0)</f>
        <v>1</v>
      </c>
    </row>
    <row r="597" spans="1:21" x14ac:dyDescent="0.35">
      <c r="A597" s="34">
        <f>Combined!A597</f>
        <v>280323</v>
      </c>
      <c r="B597" s="34">
        <f>Combined!B597</f>
        <v>22</v>
      </c>
      <c r="C597" s="36">
        <f>Combined!W597</f>
        <v>-0.35246231266986583</v>
      </c>
      <c r="D597" s="36">
        <f>Combined!X597</f>
        <v>129.70676246448491</v>
      </c>
      <c r="E597" s="36">
        <f>Combined!Y597</f>
        <v>38.645859759696847</v>
      </c>
      <c r="F597" s="36">
        <f>Combined!Z597</f>
        <v>8.6600767851711904</v>
      </c>
      <c r="G597" s="54">
        <f>IF(C597&lt;Percentiles!C$3, 1, IF(C597&lt;Percentiles!C$4, 2, IF(C597&lt;Percentiles!C$5, 3, IF(C597&lt;Percentiles!C$6, 4, IF(C597&lt;Percentiles!C$7, 5, IF(C597&lt;Percentiles!C$8, 6, IF(C597&lt;Percentiles!C$9, 7, IF(C597&lt;Percentiles!C$10, 8, IF(C597&lt;Percentiles!C$11, 9, IF(C597&lt;Percentiles!C$12, 10, 11))))))))))</f>
        <v>6</v>
      </c>
      <c r="H597" s="54">
        <f>IF(D597&lt;Percentiles!D$3, 1, IF(D597&lt;Percentiles!D$4, 2, IF(D597&lt;Percentiles!D$5, 3, IF(D597&lt;Percentiles!D$6, 4, IF(D597&lt;Percentiles!D$7, 5, IF(D597&lt;Percentiles!D$8, 6, IF(D597&lt;Percentiles!D$9, 7, IF(D597&lt;Percentiles!D$10, 8, IF(D597&lt;Percentiles!D$11, 9, IF(D597&lt;Percentiles!D$12, 10, 11))))))))))</f>
        <v>6</v>
      </c>
      <c r="I597" s="54">
        <f>IF(E597&lt;Percentiles!E$3, 1, IF(E597&lt;Percentiles!E$4, 2, IF(E597&lt;Percentiles!E$5, 3, IF(E597&lt;Percentiles!E$6, 4, IF(E597&lt;Percentiles!E$7, 5, IF(E597&lt;Percentiles!E$8, 6, IF(E597&lt;Percentiles!E$9, 7, IF(E597&lt;Percentiles!E$10, 8, IF(E597&lt;Percentiles!E$11, 9, IF(E597&lt;Percentiles!E$12, 10, 11))))))))))</f>
        <v>7</v>
      </c>
      <c r="J597" s="54">
        <f>IF(F597&lt;Percentiles!F$3, 1, IF(F597&lt;Percentiles!F$4, 2, IF(F597&lt;Percentiles!F$5, 3, IF(F597&lt;Percentiles!F$6, 4, IF(F597&lt;Percentiles!F$7, 5, IF(F597&lt;Percentiles!F$8, 6, IF(F597&lt;Percentiles!F$9, 7, IF(F597&lt;Percentiles!F$10, 8, IF(F597&lt;Percentiles!F$11, 9, IF(F597&lt;Percentiles!F$12, 10, 11))))))))))</f>
        <v>1</v>
      </c>
      <c r="K597" s="35">
        <f>Combined!AA597</f>
        <v>30</v>
      </c>
      <c r="L597" s="38">
        <f>Combined!AB597</f>
        <v>55.047700790050989</v>
      </c>
      <c r="M597">
        <f>IF(L597&lt;Percentiles!$G$3,1,0)</f>
        <v>0</v>
      </c>
      <c r="N597">
        <f>IF(L597&lt;Percentiles!$G$4,1,0)</f>
        <v>0</v>
      </c>
      <c r="O597">
        <f>IF(L597&lt;Percentiles!$G$5,1,0)</f>
        <v>0</v>
      </c>
      <c r="P597">
        <f>IF(L597&lt;Percentiles!$G$6,1,0)</f>
        <v>0</v>
      </c>
      <c r="Q597">
        <f>IF(L597&lt;Percentiles!$G$7,1,0)</f>
        <v>0</v>
      </c>
      <c r="R597">
        <f>IF(L597&lt;Percentiles!$G$8,1,0)</f>
        <v>0</v>
      </c>
      <c r="S597">
        <f>IF(L597&lt;Percentiles!$G$9,1,0)</f>
        <v>1</v>
      </c>
      <c r="T597">
        <f>IF(L597&lt;Percentiles!$G$10,1,0)</f>
        <v>1</v>
      </c>
      <c r="U597">
        <f>IF(L597&lt;Percentiles!$G$11,1,0)</f>
        <v>1</v>
      </c>
    </row>
    <row r="598" spans="1:21" x14ac:dyDescent="0.35">
      <c r="A598" s="34">
        <f>Combined!A598</f>
        <v>280323</v>
      </c>
      <c r="B598" s="34">
        <f>Combined!B598</f>
        <v>23</v>
      </c>
      <c r="C598" s="36">
        <f>Combined!W598</f>
        <v>-0.16403414694881763</v>
      </c>
      <c r="D598" s="36">
        <f>Combined!X598</f>
        <v>112.44650057202122</v>
      </c>
      <c r="E598" s="36">
        <f>Combined!Y598</f>
        <v>33.993537998014936</v>
      </c>
      <c r="F598" s="36">
        <f>Combined!Z598</f>
        <v>29.505320686879251</v>
      </c>
      <c r="G598" s="54">
        <f>IF(C598&lt;Percentiles!C$3, 1, IF(C598&lt;Percentiles!C$4, 2, IF(C598&lt;Percentiles!C$5, 3, IF(C598&lt;Percentiles!C$6, 4, IF(C598&lt;Percentiles!C$7, 5, IF(C598&lt;Percentiles!C$8, 6, IF(C598&lt;Percentiles!C$9, 7, IF(C598&lt;Percentiles!C$10, 8, IF(C598&lt;Percentiles!C$11, 9, IF(C598&lt;Percentiles!C$12, 10, 11))))))))))</f>
        <v>8</v>
      </c>
      <c r="H598" s="54">
        <f>IF(D598&lt;Percentiles!D$3, 1, IF(D598&lt;Percentiles!D$4, 2, IF(D598&lt;Percentiles!D$5, 3, IF(D598&lt;Percentiles!D$6, 4, IF(D598&lt;Percentiles!D$7, 5, IF(D598&lt;Percentiles!D$8, 6, IF(D598&lt;Percentiles!D$9, 7, IF(D598&lt;Percentiles!D$10, 8, IF(D598&lt;Percentiles!D$11, 9, IF(D598&lt;Percentiles!D$12, 10, 11))))))))))</f>
        <v>5</v>
      </c>
      <c r="I598" s="54">
        <f>IF(E598&lt;Percentiles!E$3, 1, IF(E598&lt;Percentiles!E$4, 2, IF(E598&lt;Percentiles!E$5, 3, IF(E598&lt;Percentiles!E$6, 4, IF(E598&lt;Percentiles!E$7, 5, IF(E598&lt;Percentiles!E$8, 6, IF(E598&lt;Percentiles!E$9, 7, IF(E598&lt;Percentiles!E$10, 8, IF(E598&lt;Percentiles!E$11, 9, IF(E598&lt;Percentiles!E$12, 10, 11))))))))))</f>
        <v>6</v>
      </c>
      <c r="J598" s="54">
        <f>IF(F598&lt;Percentiles!F$3, 1, IF(F598&lt;Percentiles!F$4, 2, IF(F598&lt;Percentiles!F$5, 3, IF(F598&lt;Percentiles!F$6, 4, IF(F598&lt;Percentiles!F$7, 5, IF(F598&lt;Percentiles!F$8, 6, IF(F598&lt;Percentiles!F$9, 7, IF(F598&lt;Percentiles!F$10, 8, IF(F598&lt;Percentiles!F$11, 9, IF(F598&lt;Percentiles!F$12, 10, 11))))))))))</f>
        <v>3</v>
      </c>
      <c r="K598" s="35">
        <f>Combined!AA598</f>
        <v>30</v>
      </c>
      <c r="L598" s="38">
        <f>Combined!AB598</f>
        <v>94.964121281011018</v>
      </c>
      <c r="M598">
        <f>IF(L598&lt;Percentiles!$G$3,1,0)</f>
        <v>0</v>
      </c>
      <c r="N598">
        <f>IF(L598&lt;Percentiles!$G$4,1,0)</f>
        <v>0</v>
      </c>
      <c r="O598">
        <f>IF(L598&lt;Percentiles!$G$5,1,0)</f>
        <v>0</v>
      </c>
      <c r="P598">
        <f>IF(L598&lt;Percentiles!$G$6,1,0)</f>
        <v>0</v>
      </c>
      <c r="Q598">
        <f>IF(L598&lt;Percentiles!$G$7,1,0)</f>
        <v>0</v>
      </c>
      <c r="R598">
        <f>IF(L598&lt;Percentiles!$G$8,1,0)</f>
        <v>0</v>
      </c>
      <c r="S598">
        <f>IF(L598&lt;Percentiles!$G$9,1,0)</f>
        <v>0</v>
      </c>
      <c r="T598">
        <f>IF(L598&lt;Percentiles!$G$10,1,0)</f>
        <v>0</v>
      </c>
      <c r="U598">
        <f>IF(L598&lt;Percentiles!$G$11,1,0)</f>
        <v>0</v>
      </c>
    </row>
    <row r="599" spans="1:21" x14ac:dyDescent="0.35">
      <c r="A599" s="34">
        <f>Combined!A599</f>
        <v>280323</v>
      </c>
      <c r="B599" s="34">
        <f>Combined!B599</f>
        <v>24</v>
      </c>
      <c r="C599" s="36">
        <f>Combined!W599</f>
        <v>-0.27398333992701451</v>
      </c>
      <c r="D599" s="36">
        <f>Combined!X599</f>
        <v>131.01234169919559</v>
      </c>
      <c r="E599" s="36">
        <f>Combined!Y599</f>
        <v>35.866760417003846</v>
      </c>
      <c r="F599" s="36">
        <f>Combined!Z599</f>
        <v>1.7897819623161983</v>
      </c>
      <c r="G599" s="54">
        <f>IF(C599&lt;Percentiles!C$3, 1, IF(C599&lt;Percentiles!C$4, 2, IF(C599&lt;Percentiles!C$5, 3, IF(C599&lt;Percentiles!C$6, 4, IF(C599&lt;Percentiles!C$7, 5, IF(C599&lt;Percentiles!C$8, 6, IF(C599&lt;Percentiles!C$9, 7, IF(C599&lt;Percentiles!C$10, 8, IF(C599&lt;Percentiles!C$11, 9, IF(C599&lt;Percentiles!C$12, 10, 11))))))))))</f>
        <v>7</v>
      </c>
      <c r="H599" s="54">
        <f>IF(D599&lt;Percentiles!D$3, 1, IF(D599&lt;Percentiles!D$4, 2, IF(D599&lt;Percentiles!D$5, 3, IF(D599&lt;Percentiles!D$6, 4, IF(D599&lt;Percentiles!D$7, 5, IF(D599&lt;Percentiles!D$8, 6, IF(D599&lt;Percentiles!D$9, 7, IF(D599&lt;Percentiles!D$10, 8, IF(D599&lt;Percentiles!D$11, 9, IF(D599&lt;Percentiles!D$12, 10, 11))))))))))</f>
        <v>7</v>
      </c>
      <c r="I599" s="54">
        <f>IF(E599&lt;Percentiles!E$3, 1, IF(E599&lt;Percentiles!E$4, 2, IF(E599&lt;Percentiles!E$5, 3, IF(E599&lt;Percentiles!E$6, 4, IF(E599&lt;Percentiles!E$7, 5, IF(E599&lt;Percentiles!E$8, 6, IF(E599&lt;Percentiles!E$9, 7, IF(E599&lt;Percentiles!E$10, 8, IF(E599&lt;Percentiles!E$11, 9, IF(E599&lt;Percentiles!E$12, 10, 11))))))))))</f>
        <v>6</v>
      </c>
      <c r="J599" s="54">
        <f>IF(F599&lt;Percentiles!F$3, 1, IF(F599&lt;Percentiles!F$4, 2, IF(F599&lt;Percentiles!F$5, 3, IF(F599&lt;Percentiles!F$6, 4, IF(F599&lt;Percentiles!F$7, 5, IF(F599&lt;Percentiles!F$8, 6, IF(F599&lt;Percentiles!F$9, 7, IF(F599&lt;Percentiles!F$10, 8, IF(F599&lt;Percentiles!F$11, 9, IF(F599&lt;Percentiles!F$12, 10, 11))))))))))</f>
        <v>1</v>
      </c>
      <c r="K599" s="35">
        <f>Combined!AA599</f>
        <v>30</v>
      </c>
      <c r="L599" s="38">
        <f>Combined!AB599</f>
        <v>57.647624424316291</v>
      </c>
      <c r="M599">
        <f>IF(L599&lt;Percentiles!$G$3,1,0)</f>
        <v>0</v>
      </c>
      <c r="N599">
        <f>IF(L599&lt;Percentiles!$G$4,1,0)</f>
        <v>0</v>
      </c>
      <c r="O599">
        <f>IF(L599&lt;Percentiles!$G$5,1,0)</f>
        <v>0</v>
      </c>
      <c r="P599">
        <f>IF(L599&lt;Percentiles!$G$6,1,0)</f>
        <v>0</v>
      </c>
      <c r="Q599">
        <f>IF(L599&lt;Percentiles!$G$7,1,0)</f>
        <v>0</v>
      </c>
      <c r="R599">
        <f>IF(L599&lt;Percentiles!$G$8,1,0)</f>
        <v>0</v>
      </c>
      <c r="S599">
        <f>IF(L599&lt;Percentiles!$G$9,1,0)</f>
        <v>0</v>
      </c>
      <c r="T599">
        <f>IF(L599&lt;Percentiles!$G$10,1,0)</f>
        <v>1</v>
      </c>
      <c r="U599">
        <f>IF(L599&lt;Percentiles!$G$11,1,0)</f>
        <v>1</v>
      </c>
    </row>
    <row r="600" spans="1:21" x14ac:dyDescent="0.35">
      <c r="A600" s="34">
        <f>Combined!A600</f>
        <v>280323</v>
      </c>
      <c r="B600" s="34">
        <f>Combined!B600</f>
        <v>25</v>
      </c>
      <c r="C600" s="36">
        <f>Combined!W600</f>
        <v>0.56706908365957009</v>
      </c>
      <c r="D600" s="36">
        <f>Combined!X600</f>
        <v>132.0291860051172</v>
      </c>
      <c r="E600" s="36">
        <f>Combined!Y600</f>
        <v>38.592975944481161</v>
      </c>
      <c r="F600" s="36">
        <f>Combined!Z600</f>
        <v>42.688753070175053</v>
      </c>
      <c r="G600" s="54">
        <f>IF(C600&lt;Percentiles!C$3, 1, IF(C600&lt;Percentiles!C$4, 2, IF(C600&lt;Percentiles!C$5, 3, IF(C600&lt;Percentiles!C$6, 4, IF(C600&lt;Percentiles!C$7, 5, IF(C600&lt;Percentiles!C$8, 6, IF(C600&lt;Percentiles!C$9, 7, IF(C600&lt;Percentiles!C$10, 8, IF(C600&lt;Percentiles!C$11, 9, IF(C600&lt;Percentiles!C$12, 10, 11))))))))))</f>
        <v>9</v>
      </c>
      <c r="H600" s="54">
        <f>IF(D600&lt;Percentiles!D$3, 1, IF(D600&lt;Percentiles!D$4, 2, IF(D600&lt;Percentiles!D$5, 3, IF(D600&lt;Percentiles!D$6, 4, IF(D600&lt;Percentiles!D$7, 5, IF(D600&lt;Percentiles!D$8, 6, IF(D600&lt;Percentiles!D$9, 7, IF(D600&lt;Percentiles!D$10, 8, IF(D600&lt;Percentiles!D$11, 9, IF(D600&lt;Percentiles!D$12, 10, 11))))))))))</f>
        <v>7</v>
      </c>
      <c r="I600" s="54">
        <f>IF(E600&lt;Percentiles!E$3, 1, IF(E600&lt;Percentiles!E$4, 2, IF(E600&lt;Percentiles!E$5, 3, IF(E600&lt;Percentiles!E$6, 4, IF(E600&lt;Percentiles!E$7, 5, IF(E600&lt;Percentiles!E$8, 6, IF(E600&lt;Percentiles!E$9, 7, IF(E600&lt;Percentiles!E$10, 8, IF(E600&lt;Percentiles!E$11, 9, IF(E600&lt;Percentiles!E$12, 10, 11))))))))))</f>
        <v>7</v>
      </c>
      <c r="J600" s="54">
        <f>IF(F600&lt;Percentiles!F$3, 1, IF(F600&lt;Percentiles!F$4, 2, IF(F600&lt;Percentiles!F$5, 3, IF(F600&lt;Percentiles!F$6, 4, IF(F600&lt;Percentiles!F$7, 5, IF(F600&lt;Percentiles!F$8, 6, IF(F600&lt;Percentiles!F$9, 7, IF(F600&lt;Percentiles!F$10, 8, IF(F600&lt;Percentiles!F$11, 9, IF(F600&lt;Percentiles!F$12, 10, 11))))))))))</f>
        <v>5</v>
      </c>
      <c r="K600" s="35">
        <f>Combined!AA600</f>
        <v>30</v>
      </c>
      <c r="L600" s="38">
        <f>Combined!AB600</f>
        <v>42.529346210849944</v>
      </c>
      <c r="M600">
        <f>IF(L600&lt;Percentiles!$G$3,1,0)</f>
        <v>0</v>
      </c>
      <c r="N600">
        <f>IF(L600&lt;Percentiles!$G$4,1,0)</f>
        <v>0</v>
      </c>
      <c r="O600">
        <f>IF(L600&lt;Percentiles!$G$5,1,0)</f>
        <v>0</v>
      </c>
      <c r="P600">
        <f>IF(L600&lt;Percentiles!$G$6,1,0)</f>
        <v>0</v>
      </c>
      <c r="Q600">
        <f>IF(L600&lt;Percentiles!$G$7,1,0)</f>
        <v>0</v>
      </c>
      <c r="R600">
        <f>IF(L600&lt;Percentiles!$G$8,1,0)</f>
        <v>1</v>
      </c>
      <c r="S600">
        <f>IF(L600&lt;Percentiles!$G$9,1,0)</f>
        <v>1</v>
      </c>
      <c r="T600">
        <f>IF(L600&lt;Percentiles!$G$10,1,0)</f>
        <v>1</v>
      </c>
      <c r="U600">
        <f>IF(L600&lt;Percentiles!$G$11,1,0)</f>
        <v>1</v>
      </c>
    </row>
    <row r="601" spans="1:21" x14ac:dyDescent="0.35">
      <c r="A601" s="34">
        <f>Combined!A601</f>
        <v>280323</v>
      </c>
      <c r="B601" s="34">
        <f>Combined!B601</f>
        <v>26</v>
      </c>
      <c r="C601" s="36">
        <f>Combined!W601</f>
        <v>-0.31223117409270751</v>
      </c>
      <c r="D601" s="36">
        <f>Combined!X601</f>
        <v>132.62439308653057</v>
      </c>
      <c r="E601" s="36">
        <f>Combined!Y601</f>
        <v>36.086432106524967</v>
      </c>
      <c r="F601" s="36">
        <f>Combined!Z601</f>
        <v>35.586609408160925</v>
      </c>
      <c r="G601" s="54">
        <f>IF(C601&lt;Percentiles!C$3, 1, IF(C601&lt;Percentiles!C$4, 2, IF(C601&lt;Percentiles!C$5, 3, IF(C601&lt;Percentiles!C$6, 4, IF(C601&lt;Percentiles!C$7, 5, IF(C601&lt;Percentiles!C$8, 6, IF(C601&lt;Percentiles!C$9, 7, IF(C601&lt;Percentiles!C$10, 8, IF(C601&lt;Percentiles!C$11, 9, IF(C601&lt;Percentiles!C$12, 10, 11))))))))))</f>
        <v>7</v>
      </c>
      <c r="H601" s="54">
        <f>IF(D601&lt;Percentiles!D$3, 1, IF(D601&lt;Percentiles!D$4, 2, IF(D601&lt;Percentiles!D$5, 3, IF(D601&lt;Percentiles!D$6, 4, IF(D601&lt;Percentiles!D$7, 5, IF(D601&lt;Percentiles!D$8, 6, IF(D601&lt;Percentiles!D$9, 7, IF(D601&lt;Percentiles!D$10, 8, IF(D601&lt;Percentiles!D$11, 9, IF(D601&lt;Percentiles!D$12, 10, 11))))))))))</f>
        <v>7</v>
      </c>
      <c r="I601" s="54">
        <f>IF(E601&lt;Percentiles!E$3, 1, IF(E601&lt;Percentiles!E$4, 2, IF(E601&lt;Percentiles!E$5, 3, IF(E601&lt;Percentiles!E$6, 4, IF(E601&lt;Percentiles!E$7, 5, IF(E601&lt;Percentiles!E$8, 6, IF(E601&lt;Percentiles!E$9, 7, IF(E601&lt;Percentiles!E$10, 8, IF(E601&lt;Percentiles!E$11, 9, IF(E601&lt;Percentiles!E$12, 10, 11))))))))))</f>
        <v>7</v>
      </c>
      <c r="J601" s="54">
        <f>IF(F601&lt;Percentiles!F$3, 1, IF(F601&lt;Percentiles!F$4, 2, IF(F601&lt;Percentiles!F$5, 3, IF(F601&lt;Percentiles!F$6, 4, IF(F601&lt;Percentiles!F$7, 5, IF(F601&lt;Percentiles!F$8, 6, IF(F601&lt;Percentiles!F$9, 7, IF(F601&lt;Percentiles!F$10, 8, IF(F601&lt;Percentiles!F$11, 9, IF(F601&lt;Percentiles!F$12, 10, 11))))))))))</f>
        <v>4</v>
      </c>
      <c r="K601" s="35">
        <f>Combined!AA601</f>
        <v>30</v>
      </c>
      <c r="L601" s="38">
        <f>Combined!AB601</f>
        <v>62.475065893437225</v>
      </c>
      <c r="M601">
        <f>IF(L601&lt;Percentiles!$G$3,1,0)</f>
        <v>0</v>
      </c>
      <c r="N601">
        <f>IF(L601&lt;Percentiles!$G$4,1,0)</f>
        <v>0</v>
      </c>
      <c r="O601">
        <f>IF(L601&lt;Percentiles!$G$5,1,0)</f>
        <v>0</v>
      </c>
      <c r="P601">
        <f>IF(L601&lt;Percentiles!$G$6,1,0)</f>
        <v>0</v>
      </c>
      <c r="Q601">
        <f>IF(L601&lt;Percentiles!$G$7,1,0)</f>
        <v>0</v>
      </c>
      <c r="R601">
        <f>IF(L601&lt;Percentiles!$G$8,1,0)</f>
        <v>0</v>
      </c>
      <c r="S601">
        <f>IF(L601&lt;Percentiles!$G$9,1,0)</f>
        <v>0</v>
      </c>
      <c r="T601">
        <f>IF(L601&lt;Percentiles!$G$10,1,0)</f>
        <v>1</v>
      </c>
      <c r="U601">
        <f>IF(L601&lt;Percentiles!$G$11,1,0)</f>
        <v>1</v>
      </c>
    </row>
    <row r="602" spans="1:21" x14ac:dyDescent="0.35">
      <c r="A602" s="34">
        <f>Combined!A602</f>
        <v>280323</v>
      </c>
      <c r="B602" s="34">
        <f>Combined!B602</f>
        <v>27</v>
      </c>
      <c r="C602" s="36">
        <f>Combined!W602</f>
        <v>-0.23858621904111185</v>
      </c>
      <c r="D602" s="36">
        <f>Combined!X602</f>
        <v>80.151040507887899</v>
      </c>
      <c r="E602" s="36">
        <f>Combined!Y602</f>
        <v>27.022062898654767</v>
      </c>
      <c r="F602" s="36">
        <f>Combined!Z602</f>
        <v>18.397559655756055</v>
      </c>
      <c r="G602" s="54">
        <f>IF(C602&lt;Percentiles!C$3, 1, IF(C602&lt;Percentiles!C$4, 2, IF(C602&lt;Percentiles!C$5, 3, IF(C602&lt;Percentiles!C$6, 4, IF(C602&lt;Percentiles!C$7, 5, IF(C602&lt;Percentiles!C$8, 6, IF(C602&lt;Percentiles!C$9, 7, IF(C602&lt;Percentiles!C$10, 8, IF(C602&lt;Percentiles!C$11, 9, IF(C602&lt;Percentiles!C$12, 10, 11))))))))))</f>
        <v>8</v>
      </c>
      <c r="H602" s="54">
        <f>IF(D602&lt;Percentiles!D$3, 1, IF(D602&lt;Percentiles!D$4, 2, IF(D602&lt;Percentiles!D$5, 3, IF(D602&lt;Percentiles!D$6, 4, IF(D602&lt;Percentiles!D$7, 5, IF(D602&lt;Percentiles!D$8, 6, IF(D602&lt;Percentiles!D$9, 7, IF(D602&lt;Percentiles!D$10, 8, IF(D602&lt;Percentiles!D$11, 9, IF(D602&lt;Percentiles!D$12, 10, 11))))))))))</f>
        <v>5</v>
      </c>
      <c r="I602" s="54">
        <f>IF(E602&lt;Percentiles!E$3, 1, IF(E602&lt;Percentiles!E$4, 2, IF(E602&lt;Percentiles!E$5, 3, IF(E602&lt;Percentiles!E$6, 4, IF(E602&lt;Percentiles!E$7, 5, IF(E602&lt;Percentiles!E$8, 6, IF(E602&lt;Percentiles!E$9, 7, IF(E602&lt;Percentiles!E$10, 8, IF(E602&lt;Percentiles!E$11, 9, IF(E602&lt;Percentiles!E$12, 10, 11))))))))))</f>
        <v>5</v>
      </c>
      <c r="J602" s="54">
        <f>IF(F602&lt;Percentiles!F$3, 1, IF(F602&lt;Percentiles!F$4, 2, IF(F602&lt;Percentiles!F$5, 3, IF(F602&lt;Percentiles!F$6, 4, IF(F602&lt;Percentiles!F$7, 5, IF(F602&lt;Percentiles!F$8, 6, IF(F602&lt;Percentiles!F$9, 7, IF(F602&lt;Percentiles!F$10, 8, IF(F602&lt;Percentiles!F$11, 9, IF(F602&lt;Percentiles!F$12, 10, 11))))))))))</f>
        <v>2</v>
      </c>
      <c r="K602" s="35">
        <f>Combined!AA602</f>
        <v>30</v>
      </c>
      <c r="L602" s="38">
        <f>Combined!AB602</f>
        <v>97.459798761308491</v>
      </c>
      <c r="M602">
        <f>IF(L602&lt;Percentiles!$G$3,1,0)</f>
        <v>0</v>
      </c>
      <c r="N602">
        <f>IF(L602&lt;Percentiles!$G$4,1,0)</f>
        <v>0</v>
      </c>
      <c r="O602">
        <f>IF(L602&lt;Percentiles!$G$5,1,0)</f>
        <v>0</v>
      </c>
      <c r="P602">
        <f>IF(L602&lt;Percentiles!$G$6,1,0)</f>
        <v>0</v>
      </c>
      <c r="Q602">
        <f>IF(L602&lt;Percentiles!$G$7,1,0)</f>
        <v>0</v>
      </c>
      <c r="R602">
        <f>IF(L602&lt;Percentiles!$G$8,1,0)</f>
        <v>0</v>
      </c>
      <c r="S602">
        <f>IF(L602&lt;Percentiles!$G$9,1,0)</f>
        <v>0</v>
      </c>
      <c r="T602">
        <f>IF(L602&lt;Percentiles!$G$10,1,0)</f>
        <v>0</v>
      </c>
      <c r="U602">
        <f>IF(L602&lt;Percentiles!$G$11,1,0)</f>
        <v>0</v>
      </c>
    </row>
    <row r="603" spans="1:21" x14ac:dyDescent="0.35">
      <c r="A603" s="34">
        <f>Combined!A603</f>
        <v>280323</v>
      </c>
      <c r="B603" s="34">
        <f>Combined!B603</f>
        <v>28</v>
      </c>
      <c r="C603" s="36">
        <f>Combined!W603</f>
        <v>-0.27760223227071162</v>
      </c>
      <c r="D603" s="36">
        <f>Combined!X603</f>
        <v>106.10670909420516</v>
      </c>
      <c r="E603" s="36">
        <f>Combined!Y603</f>
        <v>32.082972078847142</v>
      </c>
      <c r="F603" s="36">
        <f>Combined!Z603</f>
        <v>36.826734770538224</v>
      </c>
      <c r="G603" s="54">
        <f>IF(C603&lt;Percentiles!C$3, 1, IF(C603&lt;Percentiles!C$4, 2, IF(C603&lt;Percentiles!C$5, 3, IF(C603&lt;Percentiles!C$6, 4, IF(C603&lt;Percentiles!C$7, 5, IF(C603&lt;Percentiles!C$8, 6, IF(C603&lt;Percentiles!C$9, 7, IF(C603&lt;Percentiles!C$10, 8, IF(C603&lt;Percentiles!C$11, 9, IF(C603&lt;Percentiles!C$12, 10, 11))))))))))</f>
        <v>7</v>
      </c>
      <c r="H603" s="54">
        <f>IF(D603&lt;Percentiles!D$3, 1, IF(D603&lt;Percentiles!D$4, 2, IF(D603&lt;Percentiles!D$5, 3, IF(D603&lt;Percentiles!D$6, 4, IF(D603&lt;Percentiles!D$7, 5, IF(D603&lt;Percentiles!D$8, 6, IF(D603&lt;Percentiles!D$9, 7, IF(D603&lt;Percentiles!D$10, 8, IF(D603&lt;Percentiles!D$11, 9, IF(D603&lt;Percentiles!D$12, 10, 11))))))))))</f>
        <v>5</v>
      </c>
      <c r="I603" s="54">
        <f>IF(E603&lt;Percentiles!E$3, 1, IF(E603&lt;Percentiles!E$4, 2, IF(E603&lt;Percentiles!E$5, 3, IF(E603&lt;Percentiles!E$6, 4, IF(E603&lt;Percentiles!E$7, 5, IF(E603&lt;Percentiles!E$8, 6, IF(E603&lt;Percentiles!E$9, 7, IF(E603&lt;Percentiles!E$10, 8, IF(E603&lt;Percentiles!E$11, 9, IF(E603&lt;Percentiles!E$12, 10, 11))))))))))</f>
        <v>6</v>
      </c>
      <c r="J603" s="54">
        <f>IF(F603&lt;Percentiles!F$3, 1, IF(F603&lt;Percentiles!F$4, 2, IF(F603&lt;Percentiles!F$5, 3, IF(F603&lt;Percentiles!F$6, 4, IF(F603&lt;Percentiles!F$7, 5, IF(F603&lt;Percentiles!F$8, 6, IF(F603&lt;Percentiles!F$9, 7, IF(F603&lt;Percentiles!F$10, 8, IF(F603&lt;Percentiles!F$11, 9, IF(F603&lt;Percentiles!F$12, 10, 11))))))))))</f>
        <v>4</v>
      </c>
      <c r="K603" s="35">
        <f>Combined!AA603</f>
        <v>30</v>
      </c>
      <c r="L603" s="38">
        <f>Combined!AB603</f>
        <v>65.13099498749537</v>
      </c>
      <c r="M603">
        <f>IF(L603&lt;Percentiles!$G$3,1,0)</f>
        <v>0</v>
      </c>
      <c r="N603">
        <f>IF(L603&lt;Percentiles!$G$4,1,0)</f>
        <v>0</v>
      </c>
      <c r="O603">
        <f>IF(L603&lt;Percentiles!$G$5,1,0)</f>
        <v>0</v>
      </c>
      <c r="P603">
        <f>IF(L603&lt;Percentiles!$G$6,1,0)</f>
        <v>0</v>
      </c>
      <c r="Q603">
        <f>IF(L603&lt;Percentiles!$G$7,1,0)</f>
        <v>0</v>
      </c>
      <c r="R603">
        <f>IF(L603&lt;Percentiles!$G$8,1,0)</f>
        <v>0</v>
      </c>
      <c r="S603">
        <f>IF(L603&lt;Percentiles!$G$9,1,0)</f>
        <v>0</v>
      </c>
      <c r="T603">
        <f>IF(L603&lt;Percentiles!$G$10,1,0)</f>
        <v>1</v>
      </c>
      <c r="U603">
        <f>IF(L603&lt;Percentiles!$G$11,1,0)</f>
        <v>1</v>
      </c>
    </row>
    <row r="604" spans="1:21" x14ac:dyDescent="0.35">
      <c r="A604" s="34">
        <f>Combined!A604</f>
        <v>280323</v>
      </c>
      <c r="B604" s="34">
        <f>Combined!B604</f>
        <v>29</v>
      </c>
      <c r="C604" s="36">
        <f>Combined!W604</f>
        <v>-0.25313599994088704</v>
      </c>
      <c r="D604" s="36">
        <f>Combined!X604</f>
        <v>122.08556410177606</v>
      </c>
      <c r="E604" s="36">
        <f>Combined!Y604</f>
        <v>35.671485900109076</v>
      </c>
      <c r="F604" s="36">
        <f>Combined!Z604</f>
        <v>8.3656115399295601</v>
      </c>
      <c r="G604" s="54">
        <f>IF(C604&lt;Percentiles!C$3, 1, IF(C604&lt;Percentiles!C$4, 2, IF(C604&lt;Percentiles!C$5, 3, IF(C604&lt;Percentiles!C$6, 4, IF(C604&lt;Percentiles!C$7, 5, IF(C604&lt;Percentiles!C$8, 6, IF(C604&lt;Percentiles!C$9, 7, IF(C604&lt;Percentiles!C$10, 8, IF(C604&lt;Percentiles!C$11, 9, IF(C604&lt;Percentiles!C$12, 10, 11))))))))))</f>
        <v>7</v>
      </c>
      <c r="H604" s="54">
        <f>IF(D604&lt;Percentiles!D$3, 1, IF(D604&lt;Percentiles!D$4, 2, IF(D604&lt;Percentiles!D$5, 3, IF(D604&lt;Percentiles!D$6, 4, IF(D604&lt;Percentiles!D$7, 5, IF(D604&lt;Percentiles!D$8, 6, IF(D604&lt;Percentiles!D$9, 7, IF(D604&lt;Percentiles!D$10, 8, IF(D604&lt;Percentiles!D$11, 9, IF(D604&lt;Percentiles!D$12, 10, 11))))))))))</f>
        <v>6</v>
      </c>
      <c r="I604" s="54">
        <f>IF(E604&lt;Percentiles!E$3, 1, IF(E604&lt;Percentiles!E$4, 2, IF(E604&lt;Percentiles!E$5, 3, IF(E604&lt;Percentiles!E$6, 4, IF(E604&lt;Percentiles!E$7, 5, IF(E604&lt;Percentiles!E$8, 6, IF(E604&lt;Percentiles!E$9, 7, IF(E604&lt;Percentiles!E$10, 8, IF(E604&lt;Percentiles!E$11, 9, IF(E604&lt;Percentiles!E$12, 10, 11))))))))))</f>
        <v>6</v>
      </c>
      <c r="J604" s="54">
        <f>IF(F604&lt;Percentiles!F$3, 1, IF(F604&lt;Percentiles!F$4, 2, IF(F604&lt;Percentiles!F$5, 3, IF(F604&lt;Percentiles!F$6, 4, IF(F604&lt;Percentiles!F$7, 5, IF(F604&lt;Percentiles!F$8, 6, IF(F604&lt;Percentiles!F$9, 7, IF(F604&lt;Percentiles!F$10, 8, IF(F604&lt;Percentiles!F$11, 9, IF(F604&lt;Percentiles!F$12, 10, 11))))))))))</f>
        <v>1</v>
      </c>
      <c r="K604" s="35">
        <f>Combined!AA604</f>
        <v>30</v>
      </c>
      <c r="L604" s="38">
        <f>Combined!AB604</f>
        <v>91.589727401906615</v>
      </c>
      <c r="M604">
        <f>IF(L604&lt;Percentiles!$G$3,1,0)</f>
        <v>0</v>
      </c>
      <c r="N604">
        <f>IF(L604&lt;Percentiles!$G$4,1,0)</f>
        <v>0</v>
      </c>
      <c r="O604">
        <f>IF(L604&lt;Percentiles!$G$5,1,0)</f>
        <v>0</v>
      </c>
      <c r="P604">
        <f>IF(L604&lt;Percentiles!$G$6,1,0)</f>
        <v>0</v>
      </c>
      <c r="Q604">
        <f>IF(L604&lt;Percentiles!$G$7,1,0)</f>
        <v>0</v>
      </c>
      <c r="R604">
        <f>IF(L604&lt;Percentiles!$G$8,1,0)</f>
        <v>0</v>
      </c>
      <c r="S604">
        <f>IF(L604&lt;Percentiles!$G$9,1,0)</f>
        <v>0</v>
      </c>
      <c r="T604">
        <f>IF(L604&lt;Percentiles!$G$10,1,0)</f>
        <v>0</v>
      </c>
      <c r="U604">
        <f>IF(L604&lt;Percentiles!$G$11,1,0)</f>
        <v>0</v>
      </c>
    </row>
    <row r="605" spans="1:21" x14ac:dyDescent="0.35">
      <c r="A605" s="34">
        <f>Combined!A605</f>
        <v>280323</v>
      </c>
      <c r="B605" s="34">
        <f>Combined!B605</f>
        <v>30</v>
      </c>
      <c r="C605" s="36">
        <f>Combined!W605</f>
        <v>-0.17375627446770051</v>
      </c>
      <c r="D605" s="36">
        <f>Combined!X605</f>
        <v>115.34403344369932</v>
      </c>
      <c r="E605" s="36">
        <f>Combined!Y605</f>
        <v>32.275797031346592</v>
      </c>
      <c r="F605" s="36">
        <f>Combined!Z605</f>
        <v>54.011354422405837</v>
      </c>
      <c r="G605" s="54">
        <f>IF(C605&lt;Percentiles!C$3, 1, IF(C605&lt;Percentiles!C$4, 2, IF(C605&lt;Percentiles!C$5, 3, IF(C605&lt;Percentiles!C$6, 4, IF(C605&lt;Percentiles!C$7, 5, IF(C605&lt;Percentiles!C$8, 6, IF(C605&lt;Percentiles!C$9, 7, IF(C605&lt;Percentiles!C$10, 8, IF(C605&lt;Percentiles!C$11, 9, IF(C605&lt;Percentiles!C$12, 10, 11))))))))))</f>
        <v>8</v>
      </c>
      <c r="H605" s="54">
        <f>IF(D605&lt;Percentiles!D$3, 1, IF(D605&lt;Percentiles!D$4, 2, IF(D605&lt;Percentiles!D$5, 3, IF(D605&lt;Percentiles!D$6, 4, IF(D605&lt;Percentiles!D$7, 5, IF(D605&lt;Percentiles!D$8, 6, IF(D605&lt;Percentiles!D$9, 7, IF(D605&lt;Percentiles!D$10, 8, IF(D605&lt;Percentiles!D$11, 9, IF(D605&lt;Percentiles!D$12, 10, 11))))))))))</f>
        <v>6</v>
      </c>
      <c r="I605" s="54">
        <f>IF(E605&lt;Percentiles!E$3, 1, IF(E605&lt;Percentiles!E$4, 2, IF(E605&lt;Percentiles!E$5, 3, IF(E605&lt;Percentiles!E$6, 4, IF(E605&lt;Percentiles!E$7, 5, IF(E605&lt;Percentiles!E$8, 6, IF(E605&lt;Percentiles!E$9, 7, IF(E605&lt;Percentiles!E$10, 8, IF(E605&lt;Percentiles!E$11, 9, IF(E605&lt;Percentiles!E$12, 10, 11))))))))))</f>
        <v>6</v>
      </c>
      <c r="J605" s="54">
        <f>IF(F605&lt;Percentiles!F$3, 1, IF(F605&lt;Percentiles!F$4, 2, IF(F605&lt;Percentiles!F$5, 3, IF(F605&lt;Percentiles!F$6, 4, IF(F605&lt;Percentiles!F$7, 5, IF(F605&lt;Percentiles!F$8, 6, IF(F605&lt;Percentiles!F$9, 7, IF(F605&lt;Percentiles!F$10, 8, IF(F605&lt;Percentiles!F$11, 9, IF(F605&lt;Percentiles!F$12, 10, 11))))))))))</f>
        <v>6</v>
      </c>
      <c r="K605" s="35">
        <f>Combined!AA605</f>
        <v>30</v>
      </c>
      <c r="L605" s="38">
        <f>Combined!AB605</f>
        <v>62.65913564255689</v>
      </c>
      <c r="M605">
        <f>IF(L605&lt;Percentiles!$G$3,1,0)</f>
        <v>0</v>
      </c>
      <c r="N605">
        <f>IF(L605&lt;Percentiles!$G$4,1,0)</f>
        <v>0</v>
      </c>
      <c r="O605">
        <f>IF(L605&lt;Percentiles!$G$5,1,0)</f>
        <v>0</v>
      </c>
      <c r="P605">
        <f>IF(L605&lt;Percentiles!$G$6,1,0)</f>
        <v>0</v>
      </c>
      <c r="Q605">
        <f>IF(L605&lt;Percentiles!$G$7,1,0)</f>
        <v>0</v>
      </c>
      <c r="R605">
        <f>IF(L605&lt;Percentiles!$G$8,1,0)</f>
        <v>0</v>
      </c>
      <c r="S605">
        <f>IF(L605&lt;Percentiles!$G$9,1,0)</f>
        <v>0</v>
      </c>
      <c r="T605">
        <f>IF(L605&lt;Percentiles!$G$10,1,0)</f>
        <v>1</v>
      </c>
      <c r="U605">
        <f>IF(L605&lt;Percentiles!$G$11,1,0)</f>
        <v>1</v>
      </c>
    </row>
    <row r="606" spans="1:21" x14ac:dyDescent="0.35">
      <c r="A606" s="34">
        <f>Combined!A606</f>
        <v>280323</v>
      </c>
      <c r="B606" s="34">
        <f>Combined!B606</f>
        <v>31</v>
      </c>
      <c r="C606" s="36">
        <f>Combined!W606</f>
        <v>3</v>
      </c>
      <c r="D606" s="36">
        <f>Combined!X606</f>
        <v>203.78856641831482</v>
      </c>
      <c r="E606" s="36">
        <f>Combined!Y606</f>
        <v>36.692608433663274</v>
      </c>
      <c r="F606" s="36">
        <f>Combined!Z606</f>
        <v>4424.3104348860415</v>
      </c>
      <c r="G606" s="54">
        <f>IF(C606&lt;Percentiles!C$3, 1, IF(C606&lt;Percentiles!C$4, 2, IF(C606&lt;Percentiles!C$5, 3, IF(C606&lt;Percentiles!C$6, 4, IF(C606&lt;Percentiles!C$7, 5, IF(C606&lt;Percentiles!C$8, 6, IF(C606&lt;Percentiles!C$9, 7, IF(C606&lt;Percentiles!C$10, 8, IF(C606&lt;Percentiles!C$11, 9, IF(C606&lt;Percentiles!C$12, 10, 11))))))))))</f>
        <v>11</v>
      </c>
      <c r="H606" s="54">
        <f>IF(D606&lt;Percentiles!D$3, 1, IF(D606&lt;Percentiles!D$4, 2, IF(D606&lt;Percentiles!D$5, 3, IF(D606&lt;Percentiles!D$6, 4, IF(D606&lt;Percentiles!D$7, 5, IF(D606&lt;Percentiles!D$8, 6, IF(D606&lt;Percentiles!D$9, 7, IF(D606&lt;Percentiles!D$10, 8, IF(D606&lt;Percentiles!D$11, 9, IF(D606&lt;Percentiles!D$12, 10, 11))))))))))</f>
        <v>8</v>
      </c>
      <c r="I606" s="54">
        <f>IF(E606&lt;Percentiles!E$3, 1, IF(E606&lt;Percentiles!E$4, 2, IF(E606&lt;Percentiles!E$5, 3, IF(E606&lt;Percentiles!E$6, 4, IF(E606&lt;Percentiles!E$7, 5, IF(E606&lt;Percentiles!E$8, 6, IF(E606&lt;Percentiles!E$9, 7, IF(E606&lt;Percentiles!E$10, 8, IF(E606&lt;Percentiles!E$11, 9, IF(E606&lt;Percentiles!E$12, 10, 11))))))))))</f>
        <v>7</v>
      </c>
      <c r="J606" s="54">
        <f>IF(F606&lt;Percentiles!F$3, 1, IF(F606&lt;Percentiles!F$4, 2, IF(F606&lt;Percentiles!F$5, 3, IF(F606&lt;Percentiles!F$6, 4, IF(F606&lt;Percentiles!F$7, 5, IF(F606&lt;Percentiles!F$8, 6, IF(F606&lt;Percentiles!F$9, 7, IF(F606&lt;Percentiles!F$10, 8, IF(F606&lt;Percentiles!F$11, 9, IF(F606&lt;Percentiles!F$12, 10, 11))))))))))</f>
        <v>10</v>
      </c>
      <c r="K606" s="35">
        <f>Combined!AA606</f>
        <v>30</v>
      </c>
      <c r="L606" s="38">
        <f>Combined!AB606</f>
        <v>150.59167420436916</v>
      </c>
      <c r="M606">
        <f>IF(L606&lt;Percentiles!$G$3,1,0)</f>
        <v>0</v>
      </c>
      <c r="N606">
        <f>IF(L606&lt;Percentiles!$G$4,1,0)</f>
        <v>0</v>
      </c>
      <c r="O606">
        <f>IF(L606&lt;Percentiles!$G$5,1,0)</f>
        <v>0</v>
      </c>
      <c r="P606">
        <f>IF(L606&lt;Percentiles!$G$6,1,0)</f>
        <v>0</v>
      </c>
      <c r="Q606">
        <f>IF(L606&lt;Percentiles!$G$7,1,0)</f>
        <v>0</v>
      </c>
      <c r="R606">
        <f>IF(L606&lt;Percentiles!$G$8,1,0)</f>
        <v>0</v>
      </c>
      <c r="S606">
        <f>IF(L606&lt;Percentiles!$G$9,1,0)</f>
        <v>0</v>
      </c>
      <c r="T606">
        <f>IF(L606&lt;Percentiles!$G$10,1,0)</f>
        <v>0</v>
      </c>
      <c r="U606">
        <f>IF(L606&lt;Percentiles!$G$11,1,0)</f>
        <v>0</v>
      </c>
    </row>
    <row r="607" spans="1:21" x14ac:dyDescent="0.35">
      <c r="A607" s="34">
        <f>Combined!A607</f>
        <v>280323</v>
      </c>
      <c r="B607" s="34">
        <f>Combined!B607</f>
        <v>17</v>
      </c>
      <c r="C607" s="36">
        <f>Combined!W607</f>
        <v>2.8081942266732387</v>
      </c>
      <c r="D607" s="36">
        <f>Combined!X607</f>
        <v>199.45186119296983</v>
      </c>
      <c r="E607" s="36">
        <f>Combined!Y607</f>
        <v>29.937123461482493</v>
      </c>
      <c r="F607" s="36">
        <f>Combined!Z607</f>
        <v>1.8908257473590493</v>
      </c>
      <c r="G607" s="54">
        <f>IF(C607&lt;Percentiles!C$3, 1, IF(C607&lt;Percentiles!C$4, 2, IF(C607&lt;Percentiles!C$5, 3, IF(C607&lt;Percentiles!C$6, 4, IF(C607&lt;Percentiles!C$7, 5, IF(C607&lt;Percentiles!C$8, 6, IF(C607&lt;Percentiles!C$9, 7, IF(C607&lt;Percentiles!C$10, 8, IF(C607&lt;Percentiles!C$11, 9, IF(C607&lt;Percentiles!C$12, 10, 11))))))))))</f>
        <v>10</v>
      </c>
      <c r="H607" s="54">
        <f>IF(D607&lt;Percentiles!D$3, 1, IF(D607&lt;Percentiles!D$4, 2, IF(D607&lt;Percentiles!D$5, 3, IF(D607&lt;Percentiles!D$6, 4, IF(D607&lt;Percentiles!D$7, 5, IF(D607&lt;Percentiles!D$8, 6, IF(D607&lt;Percentiles!D$9, 7, IF(D607&lt;Percentiles!D$10, 8, IF(D607&lt;Percentiles!D$11, 9, IF(D607&lt;Percentiles!D$12, 10, 11))))))))))</f>
        <v>8</v>
      </c>
      <c r="I607" s="54">
        <f>IF(E607&lt;Percentiles!E$3, 1, IF(E607&lt;Percentiles!E$4, 2, IF(E607&lt;Percentiles!E$5, 3, IF(E607&lt;Percentiles!E$6, 4, IF(E607&lt;Percentiles!E$7, 5, IF(E607&lt;Percentiles!E$8, 6, IF(E607&lt;Percentiles!E$9, 7, IF(E607&lt;Percentiles!E$10, 8, IF(E607&lt;Percentiles!E$11, 9, IF(E607&lt;Percentiles!E$12, 10, 11))))))))))</f>
        <v>6</v>
      </c>
      <c r="J607" s="54">
        <f>IF(F607&lt;Percentiles!F$3, 1, IF(F607&lt;Percentiles!F$4, 2, IF(F607&lt;Percentiles!F$5, 3, IF(F607&lt;Percentiles!F$6, 4, IF(F607&lt;Percentiles!F$7, 5, IF(F607&lt;Percentiles!F$8, 6, IF(F607&lt;Percentiles!F$9, 7, IF(F607&lt;Percentiles!F$10, 8, IF(F607&lt;Percentiles!F$11, 9, IF(F607&lt;Percentiles!F$12, 10, 11))))))))))</f>
        <v>1</v>
      </c>
      <c r="K607" s="35">
        <f>Combined!AA607</f>
        <v>30</v>
      </c>
      <c r="L607" s="38">
        <f>Combined!AB607</f>
        <v>91.512959847857999</v>
      </c>
      <c r="M607">
        <f>IF(L607&lt;Percentiles!$G$3,1,0)</f>
        <v>0</v>
      </c>
      <c r="N607">
        <f>IF(L607&lt;Percentiles!$G$4,1,0)</f>
        <v>0</v>
      </c>
      <c r="O607">
        <f>IF(L607&lt;Percentiles!$G$5,1,0)</f>
        <v>0</v>
      </c>
      <c r="P607">
        <f>IF(L607&lt;Percentiles!$G$6,1,0)</f>
        <v>0</v>
      </c>
      <c r="Q607">
        <f>IF(L607&lt;Percentiles!$G$7,1,0)</f>
        <v>0</v>
      </c>
      <c r="R607">
        <f>IF(L607&lt;Percentiles!$G$8,1,0)</f>
        <v>0</v>
      </c>
      <c r="S607">
        <f>IF(L607&lt;Percentiles!$G$9,1,0)</f>
        <v>0</v>
      </c>
      <c r="T607">
        <f>IF(L607&lt;Percentiles!$G$10,1,0)</f>
        <v>0</v>
      </c>
      <c r="U607">
        <f>IF(L607&lt;Percentiles!$G$11,1,0)</f>
        <v>0</v>
      </c>
    </row>
    <row r="608" spans="1:21" x14ac:dyDescent="0.35">
      <c r="A608" s="34">
        <f>Combined!A608</f>
        <v>280323</v>
      </c>
      <c r="B608" s="34">
        <f>Combined!B608</f>
        <v>18</v>
      </c>
      <c r="C608" s="36">
        <f>Combined!W608</f>
        <v>3.9364853940879706E-2</v>
      </c>
      <c r="D608" s="36">
        <f>Combined!X608</f>
        <v>219.2313510698495</v>
      </c>
      <c r="E608" s="36">
        <f>Combined!Y608</f>
        <v>70.729174489708882</v>
      </c>
      <c r="F608" s="36">
        <f>Combined!Z608</f>
        <v>30.505951045739913</v>
      </c>
      <c r="G608" s="54">
        <f>IF(C608&lt;Percentiles!C$3, 1, IF(C608&lt;Percentiles!C$4, 2, IF(C608&lt;Percentiles!C$5, 3, IF(C608&lt;Percentiles!C$6, 4, IF(C608&lt;Percentiles!C$7, 5, IF(C608&lt;Percentiles!C$8, 6, IF(C608&lt;Percentiles!C$9, 7, IF(C608&lt;Percentiles!C$10, 8, IF(C608&lt;Percentiles!C$11, 9, IF(C608&lt;Percentiles!C$12, 10, 11))))))))))</f>
        <v>9</v>
      </c>
      <c r="H608" s="54">
        <f>IF(D608&lt;Percentiles!D$3, 1, IF(D608&lt;Percentiles!D$4, 2, IF(D608&lt;Percentiles!D$5, 3, IF(D608&lt;Percentiles!D$6, 4, IF(D608&lt;Percentiles!D$7, 5, IF(D608&lt;Percentiles!D$8, 6, IF(D608&lt;Percentiles!D$9, 7, IF(D608&lt;Percentiles!D$10, 8, IF(D608&lt;Percentiles!D$11, 9, IF(D608&lt;Percentiles!D$12, 10, 11))))))))))</f>
        <v>9</v>
      </c>
      <c r="I608" s="54">
        <f>IF(E608&lt;Percentiles!E$3, 1, IF(E608&lt;Percentiles!E$4, 2, IF(E608&lt;Percentiles!E$5, 3, IF(E608&lt;Percentiles!E$6, 4, IF(E608&lt;Percentiles!E$7, 5, IF(E608&lt;Percentiles!E$8, 6, IF(E608&lt;Percentiles!E$9, 7, IF(E608&lt;Percentiles!E$10, 8, IF(E608&lt;Percentiles!E$11, 9, IF(E608&lt;Percentiles!E$12, 10, 11))))))))))</f>
        <v>7</v>
      </c>
      <c r="J608" s="54">
        <f>IF(F608&lt;Percentiles!F$3, 1, IF(F608&lt;Percentiles!F$4, 2, IF(F608&lt;Percentiles!F$5, 3, IF(F608&lt;Percentiles!F$6, 4, IF(F608&lt;Percentiles!F$7, 5, IF(F608&lt;Percentiles!F$8, 6, IF(F608&lt;Percentiles!F$9, 7, IF(F608&lt;Percentiles!F$10, 8, IF(F608&lt;Percentiles!F$11, 9, IF(F608&lt;Percentiles!F$12, 10, 11))))))))))</f>
        <v>3</v>
      </c>
      <c r="K608" s="35">
        <f>Combined!AA608</f>
        <v>30</v>
      </c>
      <c r="L608" s="38">
        <f>Combined!AB608</f>
        <v>24.92286486506773</v>
      </c>
      <c r="M608">
        <f>IF(L608&lt;Percentiles!$G$3,1,0)</f>
        <v>0</v>
      </c>
      <c r="N608">
        <f>IF(L608&lt;Percentiles!$G$4,1,0)</f>
        <v>0</v>
      </c>
      <c r="O608">
        <f>IF(L608&lt;Percentiles!$G$5,1,0)</f>
        <v>0</v>
      </c>
      <c r="P608">
        <f>IF(L608&lt;Percentiles!$G$6,1,0)</f>
        <v>0</v>
      </c>
      <c r="Q608">
        <f>IF(L608&lt;Percentiles!$G$7,1,0)</f>
        <v>1</v>
      </c>
      <c r="R608">
        <f>IF(L608&lt;Percentiles!$G$8,1,0)</f>
        <v>1</v>
      </c>
      <c r="S608">
        <f>IF(L608&lt;Percentiles!$G$9,1,0)</f>
        <v>1</v>
      </c>
      <c r="T608">
        <f>IF(L608&lt;Percentiles!$G$10,1,0)</f>
        <v>1</v>
      </c>
      <c r="U608">
        <f>IF(L608&lt;Percentiles!$G$11,1,0)</f>
        <v>1</v>
      </c>
    </row>
    <row r="609" spans="1:21" x14ac:dyDescent="0.35">
      <c r="A609" s="34">
        <f>Combined!A609</f>
        <v>280323</v>
      </c>
      <c r="B609" s="34">
        <f>Combined!B609</f>
        <v>19</v>
      </c>
      <c r="C609" s="36">
        <f>Combined!W609</f>
        <v>0.5722032430463373</v>
      </c>
      <c r="D609" s="36">
        <f>Combined!X609</f>
        <v>464.12844641815099</v>
      </c>
      <c r="E609" s="36">
        <f>Combined!Y609</f>
        <v>217.34127386851731</v>
      </c>
      <c r="F609" s="36">
        <f>Combined!Z609</f>
        <v>48.742643041748494</v>
      </c>
      <c r="G609" s="54">
        <f>IF(C609&lt;Percentiles!C$3, 1, IF(C609&lt;Percentiles!C$4, 2, IF(C609&lt;Percentiles!C$5, 3, IF(C609&lt;Percentiles!C$6, 4, IF(C609&lt;Percentiles!C$7, 5, IF(C609&lt;Percentiles!C$8, 6, IF(C609&lt;Percentiles!C$9, 7, IF(C609&lt;Percentiles!C$10, 8, IF(C609&lt;Percentiles!C$11, 9, IF(C609&lt;Percentiles!C$12, 10, 11))))))))))</f>
        <v>10</v>
      </c>
      <c r="H609" s="54">
        <f>IF(D609&lt;Percentiles!D$3, 1, IF(D609&lt;Percentiles!D$4, 2, IF(D609&lt;Percentiles!D$5, 3, IF(D609&lt;Percentiles!D$6, 4, IF(D609&lt;Percentiles!D$7, 5, IF(D609&lt;Percentiles!D$8, 6, IF(D609&lt;Percentiles!D$9, 7, IF(D609&lt;Percentiles!D$10, 8, IF(D609&lt;Percentiles!D$11, 9, IF(D609&lt;Percentiles!D$12, 10, 11))))))))))</f>
        <v>10</v>
      </c>
      <c r="I609" s="54">
        <f>IF(E609&lt;Percentiles!E$3, 1, IF(E609&lt;Percentiles!E$4, 2, IF(E609&lt;Percentiles!E$5, 3, IF(E609&lt;Percentiles!E$6, 4, IF(E609&lt;Percentiles!E$7, 5, IF(E609&lt;Percentiles!E$8, 6, IF(E609&lt;Percentiles!E$9, 7, IF(E609&lt;Percentiles!E$10, 8, IF(E609&lt;Percentiles!E$11, 9, IF(E609&lt;Percentiles!E$12, 10, 11))))))))))</f>
        <v>8</v>
      </c>
      <c r="J609" s="54">
        <f>IF(F609&lt;Percentiles!F$3, 1, IF(F609&lt;Percentiles!F$4, 2, IF(F609&lt;Percentiles!F$5, 3, IF(F609&lt;Percentiles!F$6, 4, IF(F609&lt;Percentiles!F$7, 5, IF(F609&lt;Percentiles!F$8, 6, IF(F609&lt;Percentiles!F$9, 7, IF(F609&lt;Percentiles!F$10, 8, IF(F609&lt;Percentiles!F$11, 9, IF(F609&lt;Percentiles!F$12, 10, 11))))))))))</f>
        <v>6</v>
      </c>
      <c r="K609" s="35">
        <f>Combined!AA609</f>
        <v>30</v>
      </c>
      <c r="L609" s="38">
        <f>Combined!AB609</f>
        <v>17.520747888085477</v>
      </c>
      <c r="M609">
        <f>IF(L609&lt;Percentiles!$G$3,1,0)</f>
        <v>0</v>
      </c>
      <c r="N609">
        <f>IF(L609&lt;Percentiles!$G$4,1,0)</f>
        <v>0</v>
      </c>
      <c r="O609">
        <f>IF(L609&lt;Percentiles!$G$5,1,0)</f>
        <v>0</v>
      </c>
      <c r="P609">
        <f>IF(L609&lt;Percentiles!$G$6,1,0)</f>
        <v>1</v>
      </c>
      <c r="Q609">
        <f>IF(L609&lt;Percentiles!$G$7,1,0)</f>
        <v>1</v>
      </c>
      <c r="R609">
        <f>IF(L609&lt;Percentiles!$G$8,1,0)</f>
        <v>1</v>
      </c>
      <c r="S609">
        <f>IF(L609&lt;Percentiles!$G$9,1,0)</f>
        <v>1</v>
      </c>
      <c r="T609">
        <f>IF(L609&lt;Percentiles!$G$10,1,0)</f>
        <v>1</v>
      </c>
      <c r="U609">
        <f>IF(L609&lt;Percentiles!$G$11,1,0)</f>
        <v>1</v>
      </c>
    </row>
    <row r="610" spans="1:21" x14ac:dyDescent="0.35">
      <c r="A610" s="34">
        <f>Combined!A610</f>
        <v>280323</v>
      </c>
      <c r="B610" s="34">
        <f>Combined!B610</f>
        <v>20</v>
      </c>
      <c r="C610" s="36">
        <f>Combined!W610</f>
        <v>-0.24257829937707981</v>
      </c>
      <c r="D610" s="36">
        <f>Combined!X610</f>
        <v>106.50224878339301</v>
      </c>
      <c r="E610" s="36">
        <f>Combined!Y610</f>
        <v>35.83688749207284</v>
      </c>
      <c r="F610" s="36">
        <f>Combined!Z610</f>
        <v>11.974904001311927</v>
      </c>
      <c r="G610" s="54">
        <f>IF(C610&lt;Percentiles!C$3, 1, IF(C610&lt;Percentiles!C$4, 2, IF(C610&lt;Percentiles!C$5, 3, IF(C610&lt;Percentiles!C$6, 4, IF(C610&lt;Percentiles!C$7, 5, IF(C610&lt;Percentiles!C$8, 6, IF(C610&lt;Percentiles!C$9, 7, IF(C610&lt;Percentiles!C$10, 8, IF(C610&lt;Percentiles!C$11, 9, IF(C610&lt;Percentiles!C$12, 10, 11))))))))))</f>
        <v>7</v>
      </c>
      <c r="H610" s="54">
        <f>IF(D610&lt;Percentiles!D$3, 1, IF(D610&lt;Percentiles!D$4, 2, IF(D610&lt;Percentiles!D$5, 3, IF(D610&lt;Percentiles!D$6, 4, IF(D610&lt;Percentiles!D$7, 5, IF(D610&lt;Percentiles!D$8, 6, IF(D610&lt;Percentiles!D$9, 7, IF(D610&lt;Percentiles!D$10, 8, IF(D610&lt;Percentiles!D$11, 9, IF(D610&lt;Percentiles!D$12, 10, 11))))))))))</f>
        <v>5</v>
      </c>
      <c r="I610" s="54">
        <f>IF(E610&lt;Percentiles!E$3, 1, IF(E610&lt;Percentiles!E$4, 2, IF(E610&lt;Percentiles!E$5, 3, IF(E610&lt;Percentiles!E$6, 4, IF(E610&lt;Percentiles!E$7, 5, IF(E610&lt;Percentiles!E$8, 6, IF(E610&lt;Percentiles!E$9, 7, IF(E610&lt;Percentiles!E$10, 8, IF(E610&lt;Percentiles!E$11, 9, IF(E610&lt;Percentiles!E$12, 10, 11))))))))))</f>
        <v>6</v>
      </c>
      <c r="J610" s="54">
        <f>IF(F610&lt;Percentiles!F$3, 1, IF(F610&lt;Percentiles!F$4, 2, IF(F610&lt;Percentiles!F$5, 3, IF(F610&lt;Percentiles!F$6, 4, IF(F610&lt;Percentiles!F$7, 5, IF(F610&lt;Percentiles!F$8, 6, IF(F610&lt;Percentiles!F$9, 7, IF(F610&lt;Percentiles!F$10, 8, IF(F610&lt;Percentiles!F$11, 9, IF(F610&lt;Percentiles!F$12, 10, 11))))))))))</f>
        <v>2</v>
      </c>
      <c r="K610" s="35">
        <f>Combined!AA610</f>
        <v>30</v>
      </c>
      <c r="L610" s="38">
        <f>Combined!AB610</f>
        <v>87.198914528052953</v>
      </c>
      <c r="M610">
        <f>IF(L610&lt;Percentiles!$G$3,1,0)</f>
        <v>0</v>
      </c>
      <c r="N610">
        <f>IF(L610&lt;Percentiles!$G$4,1,0)</f>
        <v>0</v>
      </c>
      <c r="O610">
        <f>IF(L610&lt;Percentiles!$G$5,1,0)</f>
        <v>0</v>
      </c>
      <c r="P610">
        <f>IF(L610&lt;Percentiles!$G$6,1,0)</f>
        <v>0</v>
      </c>
      <c r="Q610">
        <f>IF(L610&lt;Percentiles!$G$7,1,0)</f>
        <v>0</v>
      </c>
      <c r="R610">
        <f>IF(L610&lt;Percentiles!$G$8,1,0)</f>
        <v>0</v>
      </c>
      <c r="S610">
        <f>IF(L610&lt;Percentiles!$G$9,1,0)</f>
        <v>0</v>
      </c>
      <c r="T610">
        <f>IF(L610&lt;Percentiles!$G$10,1,0)</f>
        <v>0</v>
      </c>
      <c r="U610">
        <f>IF(L610&lt;Percentiles!$G$11,1,0)</f>
        <v>1</v>
      </c>
    </row>
    <row r="611" spans="1:21" x14ac:dyDescent="0.35">
      <c r="A611" s="34">
        <f>Combined!A611</f>
        <v>280323</v>
      </c>
      <c r="B611" s="34">
        <f>Combined!B611</f>
        <v>21</v>
      </c>
      <c r="C611" s="36">
        <f>Combined!W611</f>
        <v>0.88106213797750577</v>
      </c>
      <c r="D611" s="36">
        <f>Combined!X611</f>
        <v>436.54557717745178</v>
      </c>
      <c r="E611" s="36">
        <f>Combined!Y611</f>
        <v>213.40784582928796</v>
      </c>
      <c r="F611" s="36">
        <f>Combined!Z611</f>
        <v>207.78314542911158</v>
      </c>
      <c r="G611" s="54">
        <f>IF(C611&lt;Percentiles!C$3, 1, IF(C611&lt;Percentiles!C$4, 2, IF(C611&lt;Percentiles!C$5, 3, IF(C611&lt;Percentiles!C$6, 4, IF(C611&lt;Percentiles!C$7, 5, IF(C611&lt;Percentiles!C$8, 6, IF(C611&lt;Percentiles!C$9, 7, IF(C611&lt;Percentiles!C$10, 8, IF(C611&lt;Percentiles!C$11, 9, IF(C611&lt;Percentiles!C$12, 10, 11))))))))))</f>
        <v>10</v>
      </c>
      <c r="H611" s="54">
        <f>IF(D611&lt;Percentiles!D$3, 1, IF(D611&lt;Percentiles!D$4, 2, IF(D611&lt;Percentiles!D$5, 3, IF(D611&lt;Percentiles!D$6, 4, IF(D611&lt;Percentiles!D$7, 5, IF(D611&lt;Percentiles!D$8, 6, IF(D611&lt;Percentiles!D$9, 7, IF(D611&lt;Percentiles!D$10, 8, IF(D611&lt;Percentiles!D$11, 9, IF(D611&lt;Percentiles!D$12, 10, 11))))))))))</f>
        <v>10</v>
      </c>
      <c r="I611" s="54">
        <f>IF(E611&lt;Percentiles!E$3, 1, IF(E611&lt;Percentiles!E$4, 2, IF(E611&lt;Percentiles!E$5, 3, IF(E611&lt;Percentiles!E$6, 4, IF(E611&lt;Percentiles!E$7, 5, IF(E611&lt;Percentiles!E$8, 6, IF(E611&lt;Percentiles!E$9, 7, IF(E611&lt;Percentiles!E$10, 8, IF(E611&lt;Percentiles!E$11, 9, IF(E611&lt;Percentiles!E$12, 10, 11))))))))))</f>
        <v>8</v>
      </c>
      <c r="J611" s="54">
        <f>IF(F611&lt;Percentiles!F$3, 1, IF(F611&lt;Percentiles!F$4, 2, IF(F611&lt;Percentiles!F$5, 3, IF(F611&lt;Percentiles!F$6, 4, IF(F611&lt;Percentiles!F$7, 5, IF(F611&lt;Percentiles!F$8, 6, IF(F611&lt;Percentiles!F$9, 7, IF(F611&lt;Percentiles!F$10, 8, IF(F611&lt;Percentiles!F$11, 9, IF(F611&lt;Percentiles!F$12, 10, 11))))))))))</f>
        <v>8</v>
      </c>
      <c r="K611" s="35">
        <f>Combined!AA611</f>
        <v>30</v>
      </c>
      <c r="L611" s="38">
        <f>Combined!AB611</f>
        <v>17.481433484231978</v>
      </c>
      <c r="M611">
        <f>IF(L611&lt;Percentiles!$G$3,1,0)</f>
        <v>0</v>
      </c>
      <c r="N611">
        <f>IF(L611&lt;Percentiles!$G$4,1,0)</f>
        <v>0</v>
      </c>
      <c r="O611">
        <f>IF(L611&lt;Percentiles!$G$5,1,0)</f>
        <v>0</v>
      </c>
      <c r="P611">
        <f>IF(L611&lt;Percentiles!$G$6,1,0)</f>
        <v>1</v>
      </c>
      <c r="Q611">
        <f>IF(L611&lt;Percentiles!$G$7,1,0)</f>
        <v>1</v>
      </c>
      <c r="R611">
        <f>IF(L611&lt;Percentiles!$G$8,1,0)</f>
        <v>1</v>
      </c>
      <c r="S611">
        <f>IF(L611&lt;Percentiles!$G$9,1,0)</f>
        <v>1</v>
      </c>
      <c r="T611">
        <f>IF(L611&lt;Percentiles!$G$10,1,0)</f>
        <v>1</v>
      </c>
      <c r="U611">
        <f>IF(L611&lt;Percentiles!$G$11,1,0)</f>
        <v>1</v>
      </c>
    </row>
    <row r="612" spans="1:21" x14ac:dyDescent="0.35">
      <c r="A612" s="34">
        <f>Combined!A612</f>
        <v>280323</v>
      </c>
      <c r="B612" s="34">
        <f>Combined!B612</f>
        <v>22</v>
      </c>
      <c r="C612" s="36">
        <f>Combined!W612</f>
        <v>-0.35246231266986583</v>
      </c>
      <c r="D612" s="36">
        <f>Combined!X612</f>
        <v>129.70676246448491</v>
      </c>
      <c r="E612" s="36">
        <f>Combined!Y612</f>
        <v>38.645859759696847</v>
      </c>
      <c r="F612" s="36">
        <f>Combined!Z612</f>
        <v>8.6600767851711904</v>
      </c>
      <c r="G612" s="54">
        <f>IF(C612&lt;Percentiles!C$3, 1, IF(C612&lt;Percentiles!C$4, 2, IF(C612&lt;Percentiles!C$5, 3, IF(C612&lt;Percentiles!C$6, 4, IF(C612&lt;Percentiles!C$7, 5, IF(C612&lt;Percentiles!C$8, 6, IF(C612&lt;Percentiles!C$9, 7, IF(C612&lt;Percentiles!C$10, 8, IF(C612&lt;Percentiles!C$11, 9, IF(C612&lt;Percentiles!C$12, 10, 11))))))))))</f>
        <v>6</v>
      </c>
      <c r="H612" s="54">
        <f>IF(D612&lt;Percentiles!D$3, 1, IF(D612&lt;Percentiles!D$4, 2, IF(D612&lt;Percentiles!D$5, 3, IF(D612&lt;Percentiles!D$6, 4, IF(D612&lt;Percentiles!D$7, 5, IF(D612&lt;Percentiles!D$8, 6, IF(D612&lt;Percentiles!D$9, 7, IF(D612&lt;Percentiles!D$10, 8, IF(D612&lt;Percentiles!D$11, 9, IF(D612&lt;Percentiles!D$12, 10, 11))))))))))</f>
        <v>6</v>
      </c>
      <c r="I612" s="54">
        <f>IF(E612&lt;Percentiles!E$3, 1, IF(E612&lt;Percentiles!E$4, 2, IF(E612&lt;Percentiles!E$5, 3, IF(E612&lt;Percentiles!E$6, 4, IF(E612&lt;Percentiles!E$7, 5, IF(E612&lt;Percentiles!E$8, 6, IF(E612&lt;Percentiles!E$9, 7, IF(E612&lt;Percentiles!E$10, 8, IF(E612&lt;Percentiles!E$11, 9, IF(E612&lt;Percentiles!E$12, 10, 11))))))))))</f>
        <v>7</v>
      </c>
      <c r="J612" s="54">
        <f>IF(F612&lt;Percentiles!F$3, 1, IF(F612&lt;Percentiles!F$4, 2, IF(F612&lt;Percentiles!F$5, 3, IF(F612&lt;Percentiles!F$6, 4, IF(F612&lt;Percentiles!F$7, 5, IF(F612&lt;Percentiles!F$8, 6, IF(F612&lt;Percentiles!F$9, 7, IF(F612&lt;Percentiles!F$10, 8, IF(F612&lt;Percentiles!F$11, 9, IF(F612&lt;Percentiles!F$12, 10, 11))))))))))</f>
        <v>1</v>
      </c>
      <c r="K612" s="35">
        <f>Combined!AA612</f>
        <v>30</v>
      </c>
      <c r="L612" s="38">
        <f>Combined!AB612</f>
        <v>52.046052774745412</v>
      </c>
      <c r="M612">
        <f>IF(L612&lt;Percentiles!$G$3,1,0)</f>
        <v>0</v>
      </c>
      <c r="N612">
        <f>IF(L612&lt;Percentiles!$G$4,1,0)</f>
        <v>0</v>
      </c>
      <c r="O612">
        <f>IF(L612&lt;Percentiles!$G$5,1,0)</f>
        <v>0</v>
      </c>
      <c r="P612">
        <f>IF(L612&lt;Percentiles!$G$6,1,0)</f>
        <v>0</v>
      </c>
      <c r="Q612">
        <f>IF(L612&lt;Percentiles!$G$7,1,0)</f>
        <v>0</v>
      </c>
      <c r="R612">
        <f>IF(L612&lt;Percentiles!$G$8,1,0)</f>
        <v>0</v>
      </c>
      <c r="S612">
        <f>IF(L612&lt;Percentiles!$G$9,1,0)</f>
        <v>1</v>
      </c>
      <c r="T612">
        <f>IF(L612&lt;Percentiles!$G$10,1,0)</f>
        <v>1</v>
      </c>
      <c r="U612">
        <f>IF(L612&lt;Percentiles!$G$11,1,0)</f>
        <v>1</v>
      </c>
    </row>
    <row r="613" spans="1:21" x14ac:dyDescent="0.35">
      <c r="A613" s="34">
        <f>Combined!A613</f>
        <v>280323</v>
      </c>
      <c r="B613" s="34">
        <f>Combined!B613</f>
        <v>23</v>
      </c>
      <c r="C613" s="36">
        <f>Combined!W613</f>
        <v>-0.16403414694881763</v>
      </c>
      <c r="D613" s="36">
        <f>Combined!X613</f>
        <v>112.44650057202122</v>
      </c>
      <c r="E613" s="36">
        <f>Combined!Y613</f>
        <v>33.993537998014936</v>
      </c>
      <c r="F613" s="36">
        <f>Combined!Z613</f>
        <v>29.505320686879251</v>
      </c>
      <c r="G613" s="54">
        <f>IF(C613&lt;Percentiles!C$3, 1, IF(C613&lt;Percentiles!C$4, 2, IF(C613&lt;Percentiles!C$5, 3, IF(C613&lt;Percentiles!C$6, 4, IF(C613&lt;Percentiles!C$7, 5, IF(C613&lt;Percentiles!C$8, 6, IF(C613&lt;Percentiles!C$9, 7, IF(C613&lt;Percentiles!C$10, 8, IF(C613&lt;Percentiles!C$11, 9, IF(C613&lt;Percentiles!C$12, 10, 11))))))))))</f>
        <v>8</v>
      </c>
      <c r="H613" s="54">
        <f>IF(D613&lt;Percentiles!D$3, 1, IF(D613&lt;Percentiles!D$4, 2, IF(D613&lt;Percentiles!D$5, 3, IF(D613&lt;Percentiles!D$6, 4, IF(D613&lt;Percentiles!D$7, 5, IF(D613&lt;Percentiles!D$8, 6, IF(D613&lt;Percentiles!D$9, 7, IF(D613&lt;Percentiles!D$10, 8, IF(D613&lt;Percentiles!D$11, 9, IF(D613&lt;Percentiles!D$12, 10, 11))))))))))</f>
        <v>5</v>
      </c>
      <c r="I613" s="54">
        <f>IF(E613&lt;Percentiles!E$3, 1, IF(E613&lt;Percentiles!E$4, 2, IF(E613&lt;Percentiles!E$5, 3, IF(E613&lt;Percentiles!E$6, 4, IF(E613&lt;Percentiles!E$7, 5, IF(E613&lt;Percentiles!E$8, 6, IF(E613&lt;Percentiles!E$9, 7, IF(E613&lt;Percentiles!E$10, 8, IF(E613&lt;Percentiles!E$11, 9, IF(E613&lt;Percentiles!E$12, 10, 11))))))))))</f>
        <v>6</v>
      </c>
      <c r="J613" s="54">
        <f>IF(F613&lt;Percentiles!F$3, 1, IF(F613&lt;Percentiles!F$4, 2, IF(F613&lt;Percentiles!F$5, 3, IF(F613&lt;Percentiles!F$6, 4, IF(F613&lt;Percentiles!F$7, 5, IF(F613&lt;Percentiles!F$8, 6, IF(F613&lt;Percentiles!F$9, 7, IF(F613&lt;Percentiles!F$10, 8, IF(F613&lt;Percentiles!F$11, 9, IF(F613&lt;Percentiles!F$12, 10, 11))))))))))</f>
        <v>3</v>
      </c>
      <c r="K613" s="35">
        <f>Combined!AA613</f>
        <v>30</v>
      </c>
      <c r="L613" s="38">
        <f>Combined!AB613</f>
        <v>81.933878655579036</v>
      </c>
      <c r="M613">
        <f>IF(L613&lt;Percentiles!$G$3,1,0)</f>
        <v>0</v>
      </c>
      <c r="N613">
        <f>IF(L613&lt;Percentiles!$G$4,1,0)</f>
        <v>0</v>
      </c>
      <c r="O613">
        <f>IF(L613&lt;Percentiles!$G$5,1,0)</f>
        <v>0</v>
      </c>
      <c r="P613">
        <f>IF(L613&lt;Percentiles!$G$6,1,0)</f>
        <v>0</v>
      </c>
      <c r="Q613">
        <f>IF(L613&lt;Percentiles!$G$7,1,0)</f>
        <v>0</v>
      </c>
      <c r="R613">
        <f>IF(L613&lt;Percentiles!$G$8,1,0)</f>
        <v>0</v>
      </c>
      <c r="S613">
        <f>IF(L613&lt;Percentiles!$G$9,1,0)</f>
        <v>0</v>
      </c>
      <c r="T613">
        <f>IF(L613&lt;Percentiles!$G$10,1,0)</f>
        <v>0</v>
      </c>
      <c r="U613">
        <f>IF(L613&lt;Percentiles!$G$11,1,0)</f>
        <v>1</v>
      </c>
    </row>
    <row r="614" spans="1:21" x14ac:dyDescent="0.35">
      <c r="A614" s="34">
        <f>Combined!A614</f>
        <v>280323</v>
      </c>
      <c r="B614" s="34">
        <f>Combined!B614</f>
        <v>24</v>
      </c>
      <c r="C614" s="36">
        <f>Combined!W614</f>
        <v>-0.27398333992701451</v>
      </c>
      <c r="D614" s="36">
        <f>Combined!X614</f>
        <v>131.01234169919559</v>
      </c>
      <c r="E614" s="36">
        <f>Combined!Y614</f>
        <v>35.866760417003846</v>
      </c>
      <c r="F614" s="36">
        <f>Combined!Z614</f>
        <v>1.7897819623161983</v>
      </c>
      <c r="G614" s="54">
        <f>IF(C614&lt;Percentiles!C$3, 1, IF(C614&lt;Percentiles!C$4, 2, IF(C614&lt;Percentiles!C$5, 3, IF(C614&lt;Percentiles!C$6, 4, IF(C614&lt;Percentiles!C$7, 5, IF(C614&lt;Percentiles!C$8, 6, IF(C614&lt;Percentiles!C$9, 7, IF(C614&lt;Percentiles!C$10, 8, IF(C614&lt;Percentiles!C$11, 9, IF(C614&lt;Percentiles!C$12, 10, 11))))))))))</f>
        <v>7</v>
      </c>
      <c r="H614" s="54">
        <f>IF(D614&lt;Percentiles!D$3, 1, IF(D614&lt;Percentiles!D$4, 2, IF(D614&lt;Percentiles!D$5, 3, IF(D614&lt;Percentiles!D$6, 4, IF(D614&lt;Percentiles!D$7, 5, IF(D614&lt;Percentiles!D$8, 6, IF(D614&lt;Percentiles!D$9, 7, IF(D614&lt;Percentiles!D$10, 8, IF(D614&lt;Percentiles!D$11, 9, IF(D614&lt;Percentiles!D$12, 10, 11))))))))))</f>
        <v>7</v>
      </c>
      <c r="I614" s="54">
        <f>IF(E614&lt;Percentiles!E$3, 1, IF(E614&lt;Percentiles!E$4, 2, IF(E614&lt;Percentiles!E$5, 3, IF(E614&lt;Percentiles!E$6, 4, IF(E614&lt;Percentiles!E$7, 5, IF(E614&lt;Percentiles!E$8, 6, IF(E614&lt;Percentiles!E$9, 7, IF(E614&lt;Percentiles!E$10, 8, IF(E614&lt;Percentiles!E$11, 9, IF(E614&lt;Percentiles!E$12, 10, 11))))))))))</f>
        <v>6</v>
      </c>
      <c r="J614" s="54">
        <f>IF(F614&lt;Percentiles!F$3, 1, IF(F614&lt;Percentiles!F$4, 2, IF(F614&lt;Percentiles!F$5, 3, IF(F614&lt;Percentiles!F$6, 4, IF(F614&lt;Percentiles!F$7, 5, IF(F614&lt;Percentiles!F$8, 6, IF(F614&lt;Percentiles!F$9, 7, IF(F614&lt;Percentiles!F$10, 8, IF(F614&lt;Percentiles!F$11, 9, IF(F614&lt;Percentiles!F$12, 10, 11))))))))))</f>
        <v>1</v>
      </c>
      <c r="K614" s="35">
        <f>Combined!AA614</f>
        <v>30</v>
      </c>
      <c r="L614" s="38">
        <f>Combined!AB614</f>
        <v>49.104066674303681</v>
      </c>
      <c r="M614">
        <f>IF(L614&lt;Percentiles!$G$3,1,0)</f>
        <v>0</v>
      </c>
      <c r="N614">
        <f>IF(L614&lt;Percentiles!$G$4,1,0)</f>
        <v>0</v>
      </c>
      <c r="O614">
        <f>IF(L614&lt;Percentiles!$G$5,1,0)</f>
        <v>0</v>
      </c>
      <c r="P614">
        <f>IF(L614&lt;Percentiles!$G$6,1,0)</f>
        <v>0</v>
      </c>
      <c r="Q614">
        <f>IF(L614&lt;Percentiles!$G$7,1,0)</f>
        <v>0</v>
      </c>
      <c r="R614">
        <f>IF(L614&lt;Percentiles!$G$8,1,0)</f>
        <v>0</v>
      </c>
      <c r="S614">
        <f>IF(L614&lt;Percentiles!$G$9,1,0)</f>
        <v>1</v>
      </c>
      <c r="T614">
        <f>IF(L614&lt;Percentiles!$G$10,1,0)</f>
        <v>1</v>
      </c>
      <c r="U614">
        <f>IF(L614&lt;Percentiles!$G$11,1,0)</f>
        <v>1</v>
      </c>
    </row>
    <row r="615" spans="1:21" x14ac:dyDescent="0.35">
      <c r="A615" s="34">
        <f>Combined!A615</f>
        <v>280323</v>
      </c>
      <c r="B615" s="34">
        <f>Combined!B615</f>
        <v>25</v>
      </c>
      <c r="C615" s="36">
        <f>Combined!W615</f>
        <v>0.56706908365957009</v>
      </c>
      <c r="D615" s="36">
        <f>Combined!X615</f>
        <v>132.0291860051172</v>
      </c>
      <c r="E615" s="36">
        <f>Combined!Y615</f>
        <v>38.592975944481161</v>
      </c>
      <c r="F615" s="36">
        <f>Combined!Z615</f>
        <v>42.688753070175053</v>
      </c>
      <c r="G615" s="54">
        <f>IF(C615&lt;Percentiles!C$3, 1, IF(C615&lt;Percentiles!C$4, 2, IF(C615&lt;Percentiles!C$5, 3, IF(C615&lt;Percentiles!C$6, 4, IF(C615&lt;Percentiles!C$7, 5, IF(C615&lt;Percentiles!C$8, 6, IF(C615&lt;Percentiles!C$9, 7, IF(C615&lt;Percentiles!C$10, 8, IF(C615&lt;Percentiles!C$11, 9, IF(C615&lt;Percentiles!C$12, 10, 11))))))))))</f>
        <v>9</v>
      </c>
      <c r="H615" s="54">
        <f>IF(D615&lt;Percentiles!D$3, 1, IF(D615&lt;Percentiles!D$4, 2, IF(D615&lt;Percentiles!D$5, 3, IF(D615&lt;Percentiles!D$6, 4, IF(D615&lt;Percentiles!D$7, 5, IF(D615&lt;Percentiles!D$8, 6, IF(D615&lt;Percentiles!D$9, 7, IF(D615&lt;Percentiles!D$10, 8, IF(D615&lt;Percentiles!D$11, 9, IF(D615&lt;Percentiles!D$12, 10, 11))))))))))</f>
        <v>7</v>
      </c>
      <c r="I615" s="54">
        <f>IF(E615&lt;Percentiles!E$3, 1, IF(E615&lt;Percentiles!E$4, 2, IF(E615&lt;Percentiles!E$5, 3, IF(E615&lt;Percentiles!E$6, 4, IF(E615&lt;Percentiles!E$7, 5, IF(E615&lt;Percentiles!E$8, 6, IF(E615&lt;Percentiles!E$9, 7, IF(E615&lt;Percentiles!E$10, 8, IF(E615&lt;Percentiles!E$11, 9, IF(E615&lt;Percentiles!E$12, 10, 11))))))))))</f>
        <v>7</v>
      </c>
      <c r="J615" s="54">
        <f>IF(F615&lt;Percentiles!F$3, 1, IF(F615&lt;Percentiles!F$4, 2, IF(F615&lt;Percentiles!F$5, 3, IF(F615&lt;Percentiles!F$6, 4, IF(F615&lt;Percentiles!F$7, 5, IF(F615&lt;Percentiles!F$8, 6, IF(F615&lt;Percentiles!F$9, 7, IF(F615&lt;Percentiles!F$10, 8, IF(F615&lt;Percentiles!F$11, 9, IF(F615&lt;Percentiles!F$12, 10, 11))))))))))</f>
        <v>5</v>
      </c>
      <c r="K615" s="35">
        <f>Combined!AA615</f>
        <v>30</v>
      </c>
      <c r="L615" s="38">
        <f>Combined!AB615</f>
        <v>40.190656697149144</v>
      </c>
      <c r="M615">
        <f>IF(L615&lt;Percentiles!$G$3,1,0)</f>
        <v>0</v>
      </c>
      <c r="N615">
        <f>IF(L615&lt;Percentiles!$G$4,1,0)</f>
        <v>0</v>
      </c>
      <c r="O615">
        <f>IF(L615&lt;Percentiles!$G$5,1,0)</f>
        <v>0</v>
      </c>
      <c r="P615">
        <f>IF(L615&lt;Percentiles!$G$6,1,0)</f>
        <v>0</v>
      </c>
      <c r="Q615">
        <f>IF(L615&lt;Percentiles!$G$7,1,0)</f>
        <v>0</v>
      </c>
      <c r="R615">
        <f>IF(L615&lt;Percentiles!$G$8,1,0)</f>
        <v>1</v>
      </c>
      <c r="S615">
        <f>IF(L615&lt;Percentiles!$G$9,1,0)</f>
        <v>1</v>
      </c>
      <c r="T615">
        <f>IF(L615&lt;Percentiles!$G$10,1,0)</f>
        <v>1</v>
      </c>
      <c r="U615">
        <f>IF(L615&lt;Percentiles!$G$11,1,0)</f>
        <v>1</v>
      </c>
    </row>
    <row r="616" spans="1:21" x14ac:dyDescent="0.35">
      <c r="A616" s="34">
        <f>Combined!A616</f>
        <v>280323</v>
      </c>
      <c r="B616" s="34">
        <f>Combined!B616</f>
        <v>26</v>
      </c>
      <c r="C616" s="36">
        <f>Combined!W616</f>
        <v>-0.31223117409270751</v>
      </c>
      <c r="D616" s="36">
        <f>Combined!X616</f>
        <v>132.62439308653057</v>
      </c>
      <c r="E616" s="36">
        <f>Combined!Y616</f>
        <v>36.086432106524967</v>
      </c>
      <c r="F616" s="36">
        <f>Combined!Z616</f>
        <v>35.586609408160925</v>
      </c>
      <c r="G616" s="54">
        <f>IF(C616&lt;Percentiles!C$3, 1, IF(C616&lt;Percentiles!C$4, 2, IF(C616&lt;Percentiles!C$5, 3, IF(C616&lt;Percentiles!C$6, 4, IF(C616&lt;Percentiles!C$7, 5, IF(C616&lt;Percentiles!C$8, 6, IF(C616&lt;Percentiles!C$9, 7, IF(C616&lt;Percentiles!C$10, 8, IF(C616&lt;Percentiles!C$11, 9, IF(C616&lt;Percentiles!C$12, 10, 11))))))))))</f>
        <v>7</v>
      </c>
      <c r="H616" s="54">
        <f>IF(D616&lt;Percentiles!D$3, 1, IF(D616&lt;Percentiles!D$4, 2, IF(D616&lt;Percentiles!D$5, 3, IF(D616&lt;Percentiles!D$6, 4, IF(D616&lt;Percentiles!D$7, 5, IF(D616&lt;Percentiles!D$8, 6, IF(D616&lt;Percentiles!D$9, 7, IF(D616&lt;Percentiles!D$10, 8, IF(D616&lt;Percentiles!D$11, 9, IF(D616&lt;Percentiles!D$12, 10, 11))))))))))</f>
        <v>7</v>
      </c>
      <c r="I616" s="54">
        <f>IF(E616&lt;Percentiles!E$3, 1, IF(E616&lt;Percentiles!E$4, 2, IF(E616&lt;Percentiles!E$5, 3, IF(E616&lt;Percentiles!E$6, 4, IF(E616&lt;Percentiles!E$7, 5, IF(E616&lt;Percentiles!E$8, 6, IF(E616&lt;Percentiles!E$9, 7, IF(E616&lt;Percentiles!E$10, 8, IF(E616&lt;Percentiles!E$11, 9, IF(E616&lt;Percentiles!E$12, 10, 11))))))))))</f>
        <v>7</v>
      </c>
      <c r="J616" s="54">
        <f>IF(F616&lt;Percentiles!F$3, 1, IF(F616&lt;Percentiles!F$4, 2, IF(F616&lt;Percentiles!F$5, 3, IF(F616&lt;Percentiles!F$6, 4, IF(F616&lt;Percentiles!F$7, 5, IF(F616&lt;Percentiles!F$8, 6, IF(F616&lt;Percentiles!F$9, 7, IF(F616&lt;Percentiles!F$10, 8, IF(F616&lt;Percentiles!F$11, 9, IF(F616&lt;Percentiles!F$12, 10, 11))))))))))</f>
        <v>4</v>
      </c>
      <c r="K616" s="35">
        <f>Combined!AA616</f>
        <v>30</v>
      </c>
      <c r="L616" s="38">
        <f>Combined!AB616</f>
        <v>62.007917254054242</v>
      </c>
      <c r="M616">
        <f>IF(L616&lt;Percentiles!$G$3,1,0)</f>
        <v>0</v>
      </c>
      <c r="N616">
        <f>IF(L616&lt;Percentiles!$G$4,1,0)</f>
        <v>0</v>
      </c>
      <c r="O616">
        <f>IF(L616&lt;Percentiles!$G$5,1,0)</f>
        <v>0</v>
      </c>
      <c r="P616">
        <f>IF(L616&lt;Percentiles!$G$6,1,0)</f>
        <v>0</v>
      </c>
      <c r="Q616">
        <f>IF(L616&lt;Percentiles!$G$7,1,0)</f>
        <v>0</v>
      </c>
      <c r="R616">
        <f>IF(L616&lt;Percentiles!$G$8,1,0)</f>
        <v>0</v>
      </c>
      <c r="S616">
        <f>IF(L616&lt;Percentiles!$G$9,1,0)</f>
        <v>0</v>
      </c>
      <c r="T616">
        <f>IF(L616&lt;Percentiles!$G$10,1,0)</f>
        <v>1</v>
      </c>
      <c r="U616">
        <f>IF(L616&lt;Percentiles!$G$11,1,0)</f>
        <v>1</v>
      </c>
    </row>
    <row r="617" spans="1:21" x14ac:dyDescent="0.35">
      <c r="A617" s="34">
        <f>Combined!A617</f>
        <v>280323</v>
      </c>
      <c r="B617" s="34">
        <f>Combined!B617</f>
        <v>27</v>
      </c>
      <c r="C617" s="36">
        <f>Combined!W617</f>
        <v>-0.23858621904111185</v>
      </c>
      <c r="D617" s="36">
        <f>Combined!X617</f>
        <v>80.151040507887899</v>
      </c>
      <c r="E617" s="36">
        <f>Combined!Y617</f>
        <v>27.022062898654767</v>
      </c>
      <c r="F617" s="36">
        <f>Combined!Z617</f>
        <v>18.397559655756055</v>
      </c>
      <c r="G617" s="54">
        <f>IF(C617&lt;Percentiles!C$3, 1, IF(C617&lt;Percentiles!C$4, 2, IF(C617&lt;Percentiles!C$5, 3, IF(C617&lt;Percentiles!C$6, 4, IF(C617&lt;Percentiles!C$7, 5, IF(C617&lt;Percentiles!C$8, 6, IF(C617&lt;Percentiles!C$9, 7, IF(C617&lt;Percentiles!C$10, 8, IF(C617&lt;Percentiles!C$11, 9, IF(C617&lt;Percentiles!C$12, 10, 11))))))))))</f>
        <v>8</v>
      </c>
      <c r="H617" s="54">
        <f>IF(D617&lt;Percentiles!D$3, 1, IF(D617&lt;Percentiles!D$4, 2, IF(D617&lt;Percentiles!D$5, 3, IF(D617&lt;Percentiles!D$6, 4, IF(D617&lt;Percentiles!D$7, 5, IF(D617&lt;Percentiles!D$8, 6, IF(D617&lt;Percentiles!D$9, 7, IF(D617&lt;Percentiles!D$10, 8, IF(D617&lt;Percentiles!D$11, 9, IF(D617&lt;Percentiles!D$12, 10, 11))))))))))</f>
        <v>5</v>
      </c>
      <c r="I617" s="54">
        <f>IF(E617&lt;Percentiles!E$3, 1, IF(E617&lt;Percentiles!E$4, 2, IF(E617&lt;Percentiles!E$5, 3, IF(E617&lt;Percentiles!E$6, 4, IF(E617&lt;Percentiles!E$7, 5, IF(E617&lt;Percentiles!E$8, 6, IF(E617&lt;Percentiles!E$9, 7, IF(E617&lt;Percentiles!E$10, 8, IF(E617&lt;Percentiles!E$11, 9, IF(E617&lt;Percentiles!E$12, 10, 11))))))))))</f>
        <v>5</v>
      </c>
      <c r="J617" s="54">
        <f>IF(F617&lt;Percentiles!F$3, 1, IF(F617&lt;Percentiles!F$4, 2, IF(F617&lt;Percentiles!F$5, 3, IF(F617&lt;Percentiles!F$6, 4, IF(F617&lt;Percentiles!F$7, 5, IF(F617&lt;Percentiles!F$8, 6, IF(F617&lt;Percentiles!F$9, 7, IF(F617&lt;Percentiles!F$10, 8, IF(F617&lt;Percentiles!F$11, 9, IF(F617&lt;Percentiles!F$12, 10, 11))))))))))</f>
        <v>2</v>
      </c>
      <c r="K617" s="35">
        <f>Combined!AA617</f>
        <v>30</v>
      </c>
      <c r="L617" s="38">
        <f>Combined!AB617</f>
        <v>87.988285931216424</v>
      </c>
      <c r="M617">
        <f>IF(L617&lt;Percentiles!$G$3,1,0)</f>
        <v>0</v>
      </c>
      <c r="N617">
        <f>IF(L617&lt;Percentiles!$G$4,1,0)</f>
        <v>0</v>
      </c>
      <c r="O617">
        <f>IF(L617&lt;Percentiles!$G$5,1,0)</f>
        <v>0</v>
      </c>
      <c r="P617">
        <f>IF(L617&lt;Percentiles!$G$6,1,0)</f>
        <v>0</v>
      </c>
      <c r="Q617">
        <f>IF(L617&lt;Percentiles!$G$7,1,0)</f>
        <v>0</v>
      </c>
      <c r="R617">
        <f>IF(L617&lt;Percentiles!$G$8,1,0)</f>
        <v>0</v>
      </c>
      <c r="S617">
        <f>IF(L617&lt;Percentiles!$G$9,1,0)</f>
        <v>0</v>
      </c>
      <c r="T617">
        <f>IF(L617&lt;Percentiles!$G$10,1,0)</f>
        <v>0</v>
      </c>
      <c r="U617">
        <f>IF(L617&lt;Percentiles!$G$11,1,0)</f>
        <v>1</v>
      </c>
    </row>
    <row r="618" spans="1:21" x14ac:dyDescent="0.35">
      <c r="A618" s="34">
        <f>Combined!A618</f>
        <v>280323</v>
      </c>
      <c r="B618" s="34">
        <f>Combined!B618</f>
        <v>28</v>
      </c>
      <c r="C618" s="36">
        <f>Combined!W618</f>
        <v>-0.27760223227071162</v>
      </c>
      <c r="D618" s="36">
        <f>Combined!X618</f>
        <v>106.10670909420516</v>
      </c>
      <c r="E618" s="36">
        <f>Combined!Y618</f>
        <v>32.082972078847142</v>
      </c>
      <c r="F618" s="36">
        <f>Combined!Z618</f>
        <v>36.826734770538224</v>
      </c>
      <c r="G618" s="54">
        <f>IF(C618&lt;Percentiles!C$3, 1, IF(C618&lt;Percentiles!C$4, 2, IF(C618&lt;Percentiles!C$5, 3, IF(C618&lt;Percentiles!C$6, 4, IF(C618&lt;Percentiles!C$7, 5, IF(C618&lt;Percentiles!C$8, 6, IF(C618&lt;Percentiles!C$9, 7, IF(C618&lt;Percentiles!C$10, 8, IF(C618&lt;Percentiles!C$11, 9, IF(C618&lt;Percentiles!C$12, 10, 11))))))))))</f>
        <v>7</v>
      </c>
      <c r="H618" s="54">
        <f>IF(D618&lt;Percentiles!D$3, 1, IF(D618&lt;Percentiles!D$4, 2, IF(D618&lt;Percentiles!D$5, 3, IF(D618&lt;Percentiles!D$6, 4, IF(D618&lt;Percentiles!D$7, 5, IF(D618&lt;Percentiles!D$8, 6, IF(D618&lt;Percentiles!D$9, 7, IF(D618&lt;Percentiles!D$10, 8, IF(D618&lt;Percentiles!D$11, 9, IF(D618&lt;Percentiles!D$12, 10, 11))))))))))</f>
        <v>5</v>
      </c>
      <c r="I618" s="54">
        <f>IF(E618&lt;Percentiles!E$3, 1, IF(E618&lt;Percentiles!E$4, 2, IF(E618&lt;Percentiles!E$5, 3, IF(E618&lt;Percentiles!E$6, 4, IF(E618&lt;Percentiles!E$7, 5, IF(E618&lt;Percentiles!E$8, 6, IF(E618&lt;Percentiles!E$9, 7, IF(E618&lt;Percentiles!E$10, 8, IF(E618&lt;Percentiles!E$11, 9, IF(E618&lt;Percentiles!E$12, 10, 11))))))))))</f>
        <v>6</v>
      </c>
      <c r="J618" s="54">
        <f>IF(F618&lt;Percentiles!F$3, 1, IF(F618&lt;Percentiles!F$4, 2, IF(F618&lt;Percentiles!F$5, 3, IF(F618&lt;Percentiles!F$6, 4, IF(F618&lt;Percentiles!F$7, 5, IF(F618&lt;Percentiles!F$8, 6, IF(F618&lt;Percentiles!F$9, 7, IF(F618&lt;Percentiles!F$10, 8, IF(F618&lt;Percentiles!F$11, 9, IF(F618&lt;Percentiles!F$12, 10, 11))))))))))</f>
        <v>4</v>
      </c>
      <c r="K618" s="35">
        <f>Combined!AA618</f>
        <v>30</v>
      </c>
      <c r="L618" s="38">
        <f>Combined!AB618</f>
        <v>71.658380676740805</v>
      </c>
      <c r="M618">
        <f>IF(L618&lt;Percentiles!$G$3,1,0)</f>
        <v>0</v>
      </c>
      <c r="N618">
        <f>IF(L618&lt;Percentiles!$G$4,1,0)</f>
        <v>0</v>
      </c>
      <c r="O618">
        <f>IF(L618&lt;Percentiles!$G$5,1,0)</f>
        <v>0</v>
      </c>
      <c r="P618">
        <f>IF(L618&lt;Percentiles!$G$6,1,0)</f>
        <v>0</v>
      </c>
      <c r="Q618">
        <f>IF(L618&lt;Percentiles!$G$7,1,0)</f>
        <v>0</v>
      </c>
      <c r="R618">
        <f>IF(L618&lt;Percentiles!$G$8,1,0)</f>
        <v>0</v>
      </c>
      <c r="S618">
        <f>IF(L618&lt;Percentiles!$G$9,1,0)</f>
        <v>0</v>
      </c>
      <c r="T618">
        <f>IF(L618&lt;Percentiles!$G$10,1,0)</f>
        <v>1</v>
      </c>
      <c r="U618">
        <f>IF(L618&lt;Percentiles!$G$11,1,0)</f>
        <v>1</v>
      </c>
    </row>
    <row r="619" spans="1:21" x14ac:dyDescent="0.35">
      <c r="A619" s="34">
        <f>Combined!A619</f>
        <v>280323</v>
      </c>
      <c r="B619" s="34">
        <f>Combined!B619</f>
        <v>29</v>
      </c>
      <c r="C619" s="36">
        <f>Combined!W619</f>
        <v>-0.25313599994088704</v>
      </c>
      <c r="D619" s="36">
        <f>Combined!X619</f>
        <v>122.08556410177606</v>
      </c>
      <c r="E619" s="36">
        <f>Combined!Y619</f>
        <v>35.671485900109076</v>
      </c>
      <c r="F619" s="36">
        <f>Combined!Z619</f>
        <v>8.3656115399295601</v>
      </c>
      <c r="G619" s="54">
        <f>IF(C619&lt;Percentiles!C$3, 1, IF(C619&lt;Percentiles!C$4, 2, IF(C619&lt;Percentiles!C$5, 3, IF(C619&lt;Percentiles!C$6, 4, IF(C619&lt;Percentiles!C$7, 5, IF(C619&lt;Percentiles!C$8, 6, IF(C619&lt;Percentiles!C$9, 7, IF(C619&lt;Percentiles!C$10, 8, IF(C619&lt;Percentiles!C$11, 9, IF(C619&lt;Percentiles!C$12, 10, 11))))))))))</f>
        <v>7</v>
      </c>
      <c r="H619" s="54">
        <f>IF(D619&lt;Percentiles!D$3, 1, IF(D619&lt;Percentiles!D$4, 2, IF(D619&lt;Percentiles!D$5, 3, IF(D619&lt;Percentiles!D$6, 4, IF(D619&lt;Percentiles!D$7, 5, IF(D619&lt;Percentiles!D$8, 6, IF(D619&lt;Percentiles!D$9, 7, IF(D619&lt;Percentiles!D$10, 8, IF(D619&lt;Percentiles!D$11, 9, IF(D619&lt;Percentiles!D$12, 10, 11))))))))))</f>
        <v>6</v>
      </c>
      <c r="I619" s="54">
        <f>IF(E619&lt;Percentiles!E$3, 1, IF(E619&lt;Percentiles!E$4, 2, IF(E619&lt;Percentiles!E$5, 3, IF(E619&lt;Percentiles!E$6, 4, IF(E619&lt;Percentiles!E$7, 5, IF(E619&lt;Percentiles!E$8, 6, IF(E619&lt;Percentiles!E$9, 7, IF(E619&lt;Percentiles!E$10, 8, IF(E619&lt;Percentiles!E$11, 9, IF(E619&lt;Percentiles!E$12, 10, 11))))))))))</f>
        <v>6</v>
      </c>
      <c r="J619" s="54">
        <f>IF(F619&lt;Percentiles!F$3, 1, IF(F619&lt;Percentiles!F$4, 2, IF(F619&lt;Percentiles!F$5, 3, IF(F619&lt;Percentiles!F$6, 4, IF(F619&lt;Percentiles!F$7, 5, IF(F619&lt;Percentiles!F$8, 6, IF(F619&lt;Percentiles!F$9, 7, IF(F619&lt;Percentiles!F$10, 8, IF(F619&lt;Percentiles!F$11, 9, IF(F619&lt;Percentiles!F$12, 10, 11))))))))))</f>
        <v>1</v>
      </c>
      <c r="K619" s="35">
        <f>Combined!AA619</f>
        <v>30</v>
      </c>
      <c r="L619" s="38">
        <f>Combined!AB619</f>
        <v>81.843537376200501</v>
      </c>
      <c r="M619">
        <f>IF(L619&lt;Percentiles!$G$3,1,0)</f>
        <v>0</v>
      </c>
      <c r="N619">
        <f>IF(L619&lt;Percentiles!$G$4,1,0)</f>
        <v>0</v>
      </c>
      <c r="O619">
        <f>IF(L619&lt;Percentiles!$G$5,1,0)</f>
        <v>0</v>
      </c>
      <c r="P619">
        <f>IF(L619&lt;Percentiles!$G$6,1,0)</f>
        <v>0</v>
      </c>
      <c r="Q619">
        <f>IF(L619&lt;Percentiles!$G$7,1,0)</f>
        <v>0</v>
      </c>
      <c r="R619">
        <f>IF(L619&lt;Percentiles!$G$8,1,0)</f>
        <v>0</v>
      </c>
      <c r="S619">
        <f>IF(L619&lt;Percentiles!$G$9,1,0)</f>
        <v>0</v>
      </c>
      <c r="T619">
        <f>IF(L619&lt;Percentiles!$G$10,1,0)</f>
        <v>0</v>
      </c>
      <c r="U619">
        <f>IF(L619&lt;Percentiles!$G$11,1,0)</f>
        <v>1</v>
      </c>
    </row>
    <row r="620" spans="1:21" x14ac:dyDescent="0.35">
      <c r="A620" s="34">
        <f>Combined!A620</f>
        <v>280323</v>
      </c>
      <c r="B620" s="34">
        <f>Combined!B620</f>
        <v>30</v>
      </c>
      <c r="C620" s="36">
        <f>Combined!W620</f>
        <v>-0.17375627446770051</v>
      </c>
      <c r="D620" s="36">
        <f>Combined!X620</f>
        <v>115.34403344369932</v>
      </c>
      <c r="E620" s="36">
        <f>Combined!Y620</f>
        <v>32.275797031346592</v>
      </c>
      <c r="F620" s="36">
        <f>Combined!Z620</f>
        <v>54.011354422405837</v>
      </c>
      <c r="G620" s="54">
        <f>IF(C620&lt;Percentiles!C$3, 1, IF(C620&lt;Percentiles!C$4, 2, IF(C620&lt;Percentiles!C$5, 3, IF(C620&lt;Percentiles!C$6, 4, IF(C620&lt;Percentiles!C$7, 5, IF(C620&lt;Percentiles!C$8, 6, IF(C620&lt;Percentiles!C$9, 7, IF(C620&lt;Percentiles!C$10, 8, IF(C620&lt;Percentiles!C$11, 9, IF(C620&lt;Percentiles!C$12, 10, 11))))))))))</f>
        <v>8</v>
      </c>
      <c r="H620" s="54">
        <f>IF(D620&lt;Percentiles!D$3, 1, IF(D620&lt;Percentiles!D$4, 2, IF(D620&lt;Percentiles!D$5, 3, IF(D620&lt;Percentiles!D$6, 4, IF(D620&lt;Percentiles!D$7, 5, IF(D620&lt;Percentiles!D$8, 6, IF(D620&lt;Percentiles!D$9, 7, IF(D620&lt;Percentiles!D$10, 8, IF(D620&lt;Percentiles!D$11, 9, IF(D620&lt;Percentiles!D$12, 10, 11))))))))))</f>
        <v>6</v>
      </c>
      <c r="I620" s="54">
        <f>IF(E620&lt;Percentiles!E$3, 1, IF(E620&lt;Percentiles!E$4, 2, IF(E620&lt;Percentiles!E$5, 3, IF(E620&lt;Percentiles!E$6, 4, IF(E620&lt;Percentiles!E$7, 5, IF(E620&lt;Percentiles!E$8, 6, IF(E620&lt;Percentiles!E$9, 7, IF(E620&lt;Percentiles!E$10, 8, IF(E620&lt;Percentiles!E$11, 9, IF(E620&lt;Percentiles!E$12, 10, 11))))))))))</f>
        <v>6</v>
      </c>
      <c r="J620" s="54">
        <f>IF(F620&lt;Percentiles!F$3, 1, IF(F620&lt;Percentiles!F$4, 2, IF(F620&lt;Percentiles!F$5, 3, IF(F620&lt;Percentiles!F$6, 4, IF(F620&lt;Percentiles!F$7, 5, IF(F620&lt;Percentiles!F$8, 6, IF(F620&lt;Percentiles!F$9, 7, IF(F620&lt;Percentiles!F$10, 8, IF(F620&lt;Percentiles!F$11, 9, IF(F620&lt;Percentiles!F$12, 10, 11))))))))))</f>
        <v>6</v>
      </c>
      <c r="K620" s="35">
        <f>Combined!AA620</f>
        <v>30</v>
      </c>
      <c r="L620" s="38">
        <f>Combined!AB620</f>
        <v>56.455532930619867</v>
      </c>
      <c r="M620">
        <f>IF(L620&lt;Percentiles!$G$3,1,0)</f>
        <v>0</v>
      </c>
      <c r="N620">
        <f>IF(L620&lt;Percentiles!$G$4,1,0)</f>
        <v>0</v>
      </c>
      <c r="O620">
        <f>IF(L620&lt;Percentiles!$G$5,1,0)</f>
        <v>0</v>
      </c>
      <c r="P620">
        <f>IF(L620&lt;Percentiles!$G$6,1,0)</f>
        <v>0</v>
      </c>
      <c r="Q620">
        <f>IF(L620&lt;Percentiles!$G$7,1,0)</f>
        <v>0</v>
      </c>
      <c r="R620">
        <f>IF(L620&lt;Percentiles!$G$8,1,0)</f>
        <v>0</v>
      </c>
      <c r="S620">
        <f>IF(L620&lt;Percentiles!$G$9,1,0)</f>
        <v>1</v>
      </c>
      <c r="T620">
        <f>IF(L620&lt;Percentiles!$G$10,1,0)</f>
        <v>1</v>
      </c>
      <c r="U620">
        <f>IF(L620&lt;Percentiles!$G$11,1,0)</f>
        <v>1</v>
      </c>
    </row>
    <row r="621" spans="1:21" x14ac:dyDescent="0.35">
      <c r="A621" s="34">
        <f>Combined!A621</f>
        <v>280323</v>
      </c>
      <c r="B621" s="34">
        <f>Combined!B621</f>
        <v>31</v>
      </c>
      <c r="C621" s="36">
        <f>Combined!W621</f>
        <v>3</v>
      </c>
      <c r="D621" s="36">
        <f>Combined!X621</f>
        <v>203.78856641831482</v>
      </c>
      <c r="E621" s="36">
        <f>Combined!Y621</f>
        <v>36.692608433663274</v>
      </c>
      <c r="F621" s="36">
        <f>Combined!Z621</f>
        <v>4424.3104348860415</v>
      </c>
      <c r="G621" s="54">
        <f>IF(C621&lt;Percentiles!C$3, 1, IF(C621&lt;Percentiles!C$4, 2, IF(C621&lt;Percentiles!C$5, 3, IF(C621&lt;Percentiles!C$6, 4, IF(C621&lt;Percentiles!C$7, 5, IF(C621&lt;Percentiles!C$8, 6, IF(C621&lt;Percentiles!C$9, 7, IF(C621&lt;Percentiles!C$10, 8, IF(C621&lt;Percentiles!C$11, 9, IF(C621&lt;Percentiles!C$12, 10, 11))))))))))</f>
        <v>11</v>
      </c>
      <c r="H621" s="54">
        <f>IF(D621&lt;Percentiles!D$3, 1, IF(D621&lt;Percentiles!D$4, 2, IF(D621&lt;Percentiles!D$5, 3, IF(D621&lt;Percentiles!D$6, 4, IF(D621&lt;Percentiles!D$7, 5, IF(D621&lt;Percentiles!D$8, 6, IF(D621&lt;Percentiles!D$9, 7, IF(D621&lt;Percentiles!D$10, 8, IF(D621&lt;Percentiles!D$11, 9, IF(D621&lt;Percentiles!D$12, 10, 11))))))))))</f>
        <v>8</v>
      </c>
      <c r="I621" s="54">
        <f>IF(E621&lt;Percentiles!E$3, 1, IF(E621&lt;Percentiles!E$4, 2, IF(E621&lt;Percentiles!E$5, 3, IF(E621&lt;Percentiles!E$6, 4, IF(E621&lt;Percentiles!E$7, 5, IF(E621&lt;Percentiles!E$8, 6, IF(E621&lt;Percentiles!E$9, 7, IF(E621&lt;Percentiles!E$10, 8, IF(E621&lt;Percentiles!E$11, 9, IF(E621&lt;Percentiles!E$12, 10, 11))))))))))</f>
        <v>7</v>
      </c>
      <c r="J621" s="54">
        <f>IF(F621&lt;Percentiles!F$3, 1, IF(F621&lt;Percentiles!F$4, 2, IF(F621&lt;Percentiles!F$5, 3, IF(F621&lt;Percentiles!F$6, 4, IF(F621&lt;Percentiles!F$7, 5, IF(F621&lt;Percentiles!F$8, 6, IF(F621&lt;Percentiles!F$9, 7, IF(F621&lt;Percentiles!F$10, 8, IF(F621&lt;Percentiles!F$11, 9, IF(F621&lt;Percentiles!F$12, 10, 11))))))))))</f>
        <v>10</v>
      </c>
      <c r="K621" s="35">
        <f>Combined!AA621</f>
        <v>30</v>
      </c>
      <c r="L621" s="38">
        <f>Combined!AB621</f>
        <v>122.63587952616652</v>
      </c>
      <c r="M621">
        <f>IF(L621&lt;Percentiles!$G$3,1,0)</f>
        <v>0</v>
      </c>
      <c r="N621">
        <f>IF(L621&lt;Percentiles!$G$4,1,0)</f>
        <v>0</v>
      </c>
      <c r="O621">
        <f>IF(L621&lt;Percentiles!$G$5,1,0)</f>
        <v>0</v>
      </c>
      <c r="P621">
        <f>IF(L621&lt;Percentiles!$G$6,1,0)</f>
        <v>0</v>
      </c>
      <c r="Q621">
        <f>IF(L621&lt;Percentiles!$G$7,1,0)</f>
        <v>0</v>
      </c>
      <c r="R621">
        <f>IF(L621&lt;Percentiles!$G$8,1,0)</f>
        <v>0</v>
      </c>
      <c r="S621">
        <f>IF(L621&lt;Percentiles!$G$9,1,0)</f>
        <v>0</v>
      </c>
      <c r="T621">
        <f>IF(L621&lt;Percentiles!$G$10,1,0)</f>
        <v>0</v>
      </c>
      <c r="U621">
        <f>IF(L621&lt;Percentiles!$G$11,1,0)</f>
        <v>0</v>
      </c>
    </row>
    <row r="622" spans="1:21" x14ac:dyDescent="0.35">
      <c r="A622" s="34">
        <f>Combined!A622</f>
        <v>100423</v>
      </c>
      <c r="B622" s="34">
        <f>Combined!B622</f>
        <v>32</v>
      </c>
      <c r="C622" s="36">
        <f>Combined!W622</f>
        <v>9.3186058128686147E-2</v>
      </c>
      <c r="D622" s="36">
        <f>Combined!X622</f>
        <v>258.37234050668746</v>
      </c>
      <c r="E622" s="36">
        <f>Combined!Y622</f>
        <v>101.2721820360224</v>
      </c>
      <c r="F622" s="36">
        <f>Combined!Z622</f>
        <v>28.1535239781036</v>
      </c>
      <c r="G622" s="54">
        <f>IF(C622&lt;Percentiles!C$3, 1, IF(C622&lt;Percentiles!C$4, 2, IF(C622&lt;Percentiles!C$5, 3, IF(C622&lt;Percentiles!C$6, 4, IF(C622&lt;Percentiles!C$7, 5, IF(C622&lt;Percentiles!C$8, 6, IF(C622&lt;Percentiles!C$9, 7, IF(C622&lt;Percentiles!C$10, 8, IF(C622&lt;Percentiles!C$11, 9, IF(C622&lt;Percentiles!C$12, 10, 11))))))))))</f>
        <v>9</v>
      </c>
      <c r="H622" s="54">
        <f>IF(D622&lt;Percentiles!D$3, 1, IF(D622&lt;Percentiles!D$4, 2, IF(D622&lt;Percentiles!D$5, 3, IF(D622&lt;Percentiles!D$6, 4, IF(D622&lt;Percentiles!D$7, 5, IF(D622&lt;Percentiles!D$8, 6, IF(D622&lt;Percentiles!D$9, 7, IF(D622&lt;Percentiles!D$10, 8, IF(D622&lt;Percentiles!D$11, 9, IF(D622&lt;Percentiles!D$12, 10, 11))))))))))</f>
        <v>10</v>
      </c>
      <c r="I622" s="54">
        <f>IF(E622&lt;Percentiles!E$3, 1, IF(E622&lt;Percentiles!E$4, 2, IF(E622&lt;Percentiles!E$5, 3, IF(E622&lt;Percentiles!E$6, 4, IF(E622&lt;Percentiles!E$7, 5, IF(E622&lt;Percentiles!E$8, 6, IF(E622&lt;Percentiles!E$9, 7, IF(E622&lt;Percentiles!E$10, 8, IF(E622&lt;Percentiles!E$11, 9, IF(E622&lt;Percentiles!E$12, 10, 11))))))))))</f>
        <v>8</v>
      </c>
      <c r="J622" s="54">
        <f>IF(F622&lt;Percentiles!F$3, 1, IF(F622&lt;Percentiles!F$4, 2, IF(F622&lt;Percentiles!F$5, 3, IF(F622&lt;Percentiles!F$6, 4, IF(F622&lt;Percentiles!F$7, 5, IF(F622&lt;Percentiles!F$8, 6, IF(F622&lt;Percentiles!F$9, 7, IF(F622&lt;Percentiles!F$10, 8, IF(F622&lt;Percentiles!F$11, 9, IF(F622&lt;Percentiles!F$12, 10, 11))))))))))</f>
        <v>3</v>
      </c>
      <c r="K622" s="35">
        <f>Combined!AA622</f>
        <v>0</v>
      </c>
      <c r="L622" s="38">
        <f>Combined!AB622</f>
        <v>5.8256496087040999</v>
      </c>
      <c r="M622">
        <f>IF(L622&lt;Percentiles!$G$3,1,0)</f>
        <v>0</v>
      </c>
      <c r="N622">
        <f>IF(L622&lt;Percentiles!$G$4,1,0)</f>
        <v>1</v>
      </c>
      <c r="O622">
        <f>IF(L622&lt;Percentiles!$G$5,1,0)</f>
        <v>1</v>
      </c>
      <c r="P622">
        <f>IF(L622&lt;Percentiles!$G$6,1,0)</f>
        <v>1</v>
      </c>
      <c r="Q622">
        <f>IF(L622&lt;Percentiles!$G$7,1,0)</f>
        <v>1</v>
      </c>
      <c r="R622">
        <f>IF(L622&lt;Percentiles!$G$8,1,0)</f>
        <v>1</v>
      </c>
      <c r="S622">
        <f>IF(L622&lt;Percentiles!$G$9,1,0)</f>
        <v>1</v>
      </c>
      <c r="T622">
        <f>IF(L622&lt;Percentiles!$G$10,1,0)</f>
        <v>1</v>
      </c>
      <c r="U622">
        <f>IF(L622&lt;Percentiles!$G$11,1,0)</f>
        <v>1</v>
      </c>
    </row>
    <row r="623" spans="1:21" x14ac:dyDescent="0.35">
      <c r="A623" s="34">
        <f>Combined!A623</f>
        <v>100423</v>
      </c>
      <c r="B623" s="34">
        <f>Combined!B623</f>
        <v>33</v>
      </c>
      <c r="C623" s="36">
        <f>Combined!W623</f>
        <v>0.59884564678821961</v>
      </c>
      <c r="D623" s="36">
        <f>Combined!X623</f>
        <v>413.60420998147254</v>
      </c>
      <c r="E623" s="36">
        <f>Combined!Y623</f>
        <v>201.44823400509193</v>
      </c>
      <c r="F623" s="36">
        <f>Combined!Z623</f>
        <v>46.455935111587323</v>
      </c>
      <c r="G623" s="54">
        <f>IF(C623&lt;Percentiles!C$3, 1, IF(C623&lt;Percentiles!C$4, 2, IF(C623&lt;Percentiles!C$5, 3, IF(C623&lt;Percentiles!C$6, 4, IF(C623&lt;Percentiles!C$7, 5, IF(C623&lt;Percentiles!C$8, 6, IF(C623&lt;Percentiles!C$9, 7, IF(C623&lt;Percentiles!C$10, 8, IF(C623&lt;Percentiles!C$11, 9, IF(C623&lt;Percentiles!C$12, 10, 11))))))))))</f>
        <v>10</v>
      </c>
      <c r="H623" s="54">
        <f>IF(D623&lt;Percentiles!D$3, 1, IF(D623&lt;Percentiles!D$4, 2, IF(D623&lt;Percentiles!D$5, 3, IF(D623&lt;Percentiles!D$6, 4, IF(D623&lt;Percentiles!D$7, 5, IF(D623&lt;Percentiles!D$8, 6, IF(D623&lt;Percentiles!D$9, 7, IF(D623&lt;Percentiles!D$10, 8, IF(D623&lt;Percentiles!D$11, 9, IF(D623&lt;Percentiles!D$12, 10, 11))))))))))</f>
        <v>10</v>
      </c>
      <c r="I623" s="54">
        <f>IF(E623&lt;Percentiles!E$3, 1, IF(E623&lt;Percentiles!E$4, 2, IF(E623&lt;Percentiles!E$5, 3, IF(E623&lt;Percentiles!E$6, 4, IF(E623&lt;Percentiles!E$7, 5, IF(E623&lt;Percentiles!E$8, 6, IF(E623&lt;Percentiles!E$9, 7, IF(E623&lt;Percentiles!E$10, 8, IF(E623&lt;Percentiles!E$11, 9, IF(E623&lt;Percentiles!E$12, 10, 11))))))))))</f>
        <v>8</v>
      </c>
      <c r="J623" s="54">
        <f>IF(F623&lt;Percentiles!F$3, 1, IF(F623&lt;Percentiles!F$4, 2, IF(F623&lt;Percentiles!F$5, 3, IF(F623&lt;Percentiles!F$6, 4, IF(F623&lt;Percentiles!F$7, 5, IF(F623&lt;Percentiles!F$8, 6, IF(F623&lt;Percentiles!F$9, 7, IF(F623&lt;Percentiles!F$10, 8, IF(F623&lt;Percentiles!F$11, 9, IF(F623&lt;Percentiles!F$12, 10, 11))))))))))</f>
        <v>5</v>
      </c>
      <c r="K623" s="35">
        <f>Combined!AA623</f>
        <v>0</v>
      </c>
      <c r="L623" s="38">
        <f>Combined!AB623</f>
        <v>2.7030543402879887</v>
      </c>
      <c r="M623">
        <f>IF(L623&lt;Percentiles!$G$3,1,0)</f>
        <v>0</v>
      </c>
      <c r="N623">
        <f>IF(L623&lt;Percentiles!$G$4,1,0)</f>
        <v>1</v>
      </c>
      <c r="O623">
        <f>IF(L623&lt;Percentiles!$G$5,1,0)</f>
        <v>1</v>
      </c>
      <c r="P623">
        <f>IF(L623&lt;Percentiles!$G$6,1,0)</f>
        <v>1</v>
      </c>
      <c r="Q623">
        <f>IF(L623&lt;Percentiles!$G$7,1,0)</f>
        <v>1</v>
      </c>
      <c r="R623">
        <f>IF(L623&lt;Percentiles!$G$8,1,0)</f>
        <v>1</v>
      </c>
      <c r="S623">
        <f>IF(L623&lt;Percentiles!$G$9,1,0)</f>
        <v>1</v>
      </c>
      <c r="T623">
        <f>IF(L623&lt;Percentiles!$G$10,1,0)</f>
        <v>1</v>
      </c>
      <c r="U623">
        <f>IF(L623&lt;Percentiles!$G$11,1,0)</f>
        <v>1</v>
      </c>
    </row>
    <row r="624" spans="1:21" x14ac:dyDescent="0.35">
      <c r="A624" s="34">
        <f>Combined!A624</f>
        <v>100423</v>
      </c>
      <c r="B624" s="34">
        <f>Combined!B624</f>
        <v>34</v>
      </c>
      <c r="C624" s="36">
        <f>Combined!W624</f>
        <v>-0.31015030465904375</v>
      </c>
      <c r="D624" s="36">
        <f>Combined!X624</f>
        <v>140.20463398956218</v>
      </c>
      <c r="E624" s="36">
        <f>Combined!Y624</f>
        <v>6.2478511004005401</v>
      </c>
      <c r="F624" s="36">
        <f>Combined!Z624</f>
        <v>10.876571092278784</v>
      </c>
      <c r="G624" s="54">
        <f>IF(C624&lt;Percentiles!C$3, 1, IF(C624&lt;Percentiles!C$4, 2, IF(C624&lt;Percentiles!C$5, 3, IF(C624&lt;Percentiles!C$6, 4, IF(C624&lt;Percentiles!C$7, 5, IF(C624&lt;Percentiles!C$8, 6, IF(C624&lt;Percentiles!C$9, 7, IF(C624&lt;Percentiles!C$10, 8, IF(C624&lt;Percentiles!C$11, 9, IF(C624&lt;Percentiles!C$12, 10, 11))))))))))</f>
        <v>7</v>
      </c>
      <c r="H624" s="54">
        <f>IF(D624&lt;Percentiles!D$3, 1, IF(D624&lt;Percentiles!D$4, 2, IF(D624&lt;Percentiles!D$5, 3, IF(D624&lt;Percentiles!D$6, 4, IF(D624&lt;Percentiles!D$7, 5, IF(D624&lt;Percentiles!D$8, 6, IF(D624&lt;Percentiles!D$9, 7, IF(D624&lt;Percentiles!D$10, 8, IF(D624&lt;Percentiles!D$11, 9, IF(D624&lt;Percentiles!D$12, 10, 11))))))))))</f>
        <v>7</v>
      </c>
      <c r="I624" s="54">
        <f>IF(E624&lt;Percentiles!E$3, 1, IF(E624&lt;Percentiles!E$4, 2, IF(E624&lt;Percentiles!E$5, 3, IF(E624&lt;Percentiles!E$6, 4, IF(E624&lt;Percentiles!E$7, 5, IF(E624&lt;Percentiles!E$8, 6, IF(E624&lt;Percentiles!E$9, 7, IF(E624&lt;Percentiles!E$10, 8, IF(E624&lt;Percentiles!E$11, 9, IF(E624&lt;Percentiles!E$12, 10, 11))))))))))</f>
        <v>1</v>
      </c>
      <c r="J624" s="54">
        <f>IF(F624&lt;Percentiles!F$3, 1, IF(F624&lt;Percentiles!F$4, 2, IF(F624&lt;Percentiles!F$5, 3, IF(F624&lt;Percentiles!F$6, 4, IF(F624&lt;Percentiles!F$7, 5, IF(F624&lt;Percentiles!F$8, 6, IF(F624&lt;Percentiles!F$9, 7, IF(F624&lt;Percentiles!F$10, 8, IF(F624&lt;Percentiles!F$11, 9, IF(F624&lt;Percentiles!F$12, 10, 11))))))))))</f>
        <v>2</v>
      </c>
      <c r="K624" s="35">
        <f>Combined!AA624</f>
        <v>0</v>
      </c>
      <c r="L624" s="38">
        <f>Combined!AB624</f>
        <v>1.9028041572418151</v>
      </c>
      <c r="M624">
        <f>IF(L624&lt;Percentiles!$G$3,1,0)</f>
        <v>1</v>
      </c>
      <c r="N624">
        <f>IF(L624&lt;Percentiles!$G$4,1,0)</f>
        <v>1</v>
      </c>
      <c r="O624">
        <f>IF(L624&lt;Percentiles!$G$5,1,0)</f>
        <v>1</v>
      </c>
      <c r="P624">
        <f>IF(L624&lt;Percentiles!$G$6,1,0)</f>
        <v>1</v>
      </c>
      <c r="Q624">
        <f>IF(L624&lt;Percentiles!$G$7,1,0)</f>
        <v>1</v>
      </c>
      <c r="R624">
        <f>IF(L624&lt;Percentiles!$G$8,1,0)</f>
        <v>1</v>
      </c>
      <c r="S624">
        <f>IF(L624&lt;Percentiles!$G$9,1,0)</f>
        <v>1</v>
      </c>
      <c r="T624">
        <f>IF(L624&lt;Percentiles!$G$10,1,0)</f>
        <v>1</v>
      </c>
      <c r="U624">
        <f>IF(L624&lt;Percentiles!$G$11,1,0)</f>
        <v>1</v>
      </c>
    </row>
    <row r="625" spans="1:21" x14ac:dyDescent="0.35">
      <c r="A625" s="34">
        <f>Combined!A625</f>
        <v>100423</v>
      </c>
      <c r="B625" s="34">
        <f>Combined!B625</f>
        <v>35</v>
      </c>
      <c r="C625" s="36">
        <f>Combined!W625</f>
        <v>0.84305544229088825</v>
      </c>
      <c r="D625" s="36">
        <f>Combined!X625</f>
        <v>544.26668125891342</v>
      </c>
      <c r="E625" s="36">
        <f>Combined!Y625</f>
        <v>228.65294409328999</v>
      </c>
      <c r="F625" s="36">
        <f>Combined!Z625</f>
        <v>242.34277712213776</v>
      </c>
      <c r="G625" s="54">
        <f>IF(C625&lt;Percentiles!C$3, 1, IF(C625&lt;Percentiles!C$4, 2, IF(C625&lt;Percentiles!C$5, 3, IF(C625&lt;Percentiles!C$6, 4, IF(C625&lt;Percentiles!C$7, 5, IF(C625&lt;Percentiles!C$8, 6, IF(C625&lt;Percentiles!C$9, 7, IF(C625&lt;Percentiles!C$10, 8, IF(C625&lt;Percentiles!C$11, 9, IF(C625&lt;Percentiles!C$12, 10, 11))))))))))</f>
        <v>10</v>
      </c>
      <c r="H625" s="54">
        <f>IF(D625&lt;Percentiles!D$3, 1, IF(D625&lt;Percentiles!D$4, 2, IF(D625&lt;Percentiles!D$5, 3, IF(D625&lt;Percentiles!D$6, 4, IF(D625&lt;Percentiles!D$7, 5, IF(D625&lt;Percentiles!D$8, 6, IF(D625&lt;Percentiles!D$9, 7, IF(D625&lt;Percentiles!D$10, 8, IF(D625&lt;Percentiles!D$11, 9, IF(D625&lt;Percentiles!D$12, 10, 11))))))))))</f>
        <v>11</v>
      </c>
      <c r="I625" s="54">
        <f>IF(E625&lt;Percentiles!E$3, 1, IF(E625&lt;Percentiles!E$4, 2, IF(E625&lt;Percentiles!E$5, 3, IF(E625&lt;Percentiles!E$6, 4, IF(E625&lt;Percentiles!E$7, 5, IF(E625&lt;Percentiles!E$8, 6, IF(E625&lt;Percentiles!E$9, 7, IF(E625&lt;Percentiles!E$10, 8, IF(E625&lt;Percentiles!E$11, 9, IF(E625&lt;Percentiles!E$12, 10, 11))))))))))</f>
        <v>9</v>
      </c>
      <c r="J625" s="54">
        <f>IF(F625&lt;Percentiles!F$3, 1, IF(F625&lt;Percentiles!F$4, 2, IF(F625&lt;Percentiles!F$5, 3, IF(F625&lt;Percentiles!F$6, 4, IF(F625&lt;Percentiles!F$7, 5, IF(F625&lt;Percentiles!F$8, 6, IF(F625&lt;Percentiles!F$9, 7, IF(F625&lt;Percentiles!F$10, 8, IF(F625&lt;Percentiles!F$11, 9, IF(F625&lt;Percentiles!F$12, 10, 11))))))))))</f>
        <v>9</v>
      </c>
      <c r="K625" s="35">
        <f>Combined!AA625</f>
        <v>0</v>
      </c>
      <c r="L625" s="38">
        <f>Combined!AB625</f>
        <v>1.1502492375600175</v>
      </c>
      <c r="M625">
        <f>IF(L625&lt;Percentiles!$G$3,1,0)</f>
        <v>1</v>
      </c>
      <c r="N625">
        <f>IF(L625&lt;Percentiles!$G$4,1,0)</f>
        <v>1</v>
      </c>
      <c r="O625">
        <f>IF(L625&lt;Percentiles!$G$5,1,0)</f>
        <v>1</v>
      </c>
      <c r="P625">
        <f>IF(L625&lt;Percentiles!$G$6,1,0)</f>
        <v>1</v>
      </c>
      <c r="Q625">
        <f>IF(L625&lt;Percentiles!$G$7,1,0)</f>
        <v>1</v>
      </c>
      <c r="R625">
        <f>IF(L625&lt;Percentiles!$G$8,1,0)</f>
        <v>1</v>
      </c>
      <c r="S625">
        <f>IF(L625&lt;Percentiles!$G$9,1,0)</f>
        <v>1</v>
      </c>
      <c r="T625">
        <f>IF(L625&lt;Percentiles!$G$10,1,0)</f>
        <v>1</v>
      </c>
      <c r="U625">
        <f>IF(L625&lt;Percentiles!$G$11,1,0)</f>
        <v>1</v>
      </c>
    </row>
    <row r="626" spans="1:21" x14ac:dyDescent="0.35">
      <c r="A626" s="34">
        <f>Combined!A626</f>
        <v>100423</v>
      </c>
      <c r="B626" s="34">
        <f>Combined!B626</f>
        <v>36</v>
      </c>
      <c r="C626" s="36">
        <f>Combined!W626</f>
        <v>-0.31220137248138063</v>
      </c>
      <c r="D626" s="36">
        <f>Combined!X626</f>
        <v>147.98619315339198</v>
      </c>
      <c r="E626" s="36">
        <f>Combined!Y626</f>
        <v>7.2277455595279552</v>
      </c>
      <c r="F626" s="36">
        <f>Combined!Z626</f>
        <v>9.6038735925418308</v>
      </c>
      <c r="G626" s="54">
        <f>IF(C626&lt;Percentiles!C$3, 1, IF(C626&lt;Percentiles!C$4, 2, IF(C626&lt;Percentiles!C$5, 3, IF(C626&lt;Percentiles!C$6, 4, IF(C626&lt;Percentiles!C$7, 5, IF(C626&lt;Percentiles!C$8, 6, IF(C626&lt;Percentiles!C$9, 7, IF(C626&lt;Percentiles!C$10, 8, IF(C626&lt;Percentiles!C$11, 9, IF(C626&lt;Percentiles!C$12, 10, 11))))))))))</f>
        <v>7</v>
      </c>
      <c r="H626" s="54">
        <f>IF(D626&lt;Percentiles!D$3, 1, IF(D626&lt;Percentiles!D$4, 2, IF(D626&lt;Percentiles!D$5, 3, IF(D626&lt;Percentiles!D$6, 4, IF(D626&lt;Percentiles!D$7, 5, IF(D626&lt;Percentiles!D$8, 6, IF(D626&lt;Percentiles!D$9, 7, IF(D626&lt;Percentiles!D$10, 8, IF(D626&lt;Percentiles!D$11, 9, IF(D626&lt;Percentiles!D$12, 10, 11))))))))))</f>
        <v>7</v>
      </c>
      <c r="I626" s="54">
        <f>IF(E626&lt;Percentiles!E$3, 1, IF(E626&lt;Percentiles!E$4, 2, IF(E626&lt;Percentiles!E$5, 3, IF(E626&lt;Percentiles!E$6, 4, IF(E626&lt;Percentiles!E$7, 5, IF(E626&lt;Percentiles!E$8, 6, IF(E626&lt;Percentiles!E$9, 7, IF(E626&lt;Percentiles!E$10, 8, IF(E626&lt;Percentiles!E$11, 9, IF(E626&lt;Percentiles!E$12, 10, 11))))))))))</f>
        <v>2</v>
      </c>
      <c r="J626" s="54">
        <f>IF(F626&lt;Percentiles!F$3, 1, IF(F626&lt;Percentiles!F$4, 2, IF(F626&lt;Percentiles!F$5, 3, IF(F626&lt;Percentiles!F$6, 4, IF(F626&lt;Percentiles!F$7, 5, IF(F626&lt;Percentiles!F$8, 6, IF(F626&lt;Percentiles!F$9, 7, IF(F626&lt;Percentiles!F$10, 8, IF(F626&lt;Percentiles!F$11, 9, IF(F626&lt;Percentiles!F$12, 10, 11))))))))))</f>
        <v>2</v>
      </c>
      <c r="K626" s="35">
        <f>Combined!AA626</f>
        <v>0</v>
      </c>
      <c r="L626" s="38">
        <f>Combined!AB626</f>
        <v>2.3740972293254119</v>
      </c>
      <c r="M626">
        <f>IF(L626&lt;Percentiles!$G$3,1,0)</f>
        <v>0</v>
      </c>
      <c r="N626">
        <f>IF(L626&lt;Percentiles!$G$4,1,0)</f>
        <v>1</v>
      </c>
      <c r="O626">
        <f>IF(L626&lt;Percentiles!$G$5,1,0)</f>
        <v>1</v>
      </c>
      <c r="P626">
        <f>IF(L626&lt;Percentiles!$G$6,1,0)</f>
        <v>1</v>
      </c>
      <c r="Q626">
        <f>IF(L626&lt;Percentiles!$G$7,1,0)</f>
        <v>1</v>
      </c>
      <c r="R626">
        <f>IF(L626&lt;Percentiles!$G$8,1,0)</f>
        <v>1</v>
      </c>
      <c r="S626">
        <f>IF(L626&lt;Percentiles!$G$9,1,0)</f>
        <v>1</v>
      </c>
      <c r="T626">
        <f>IF(L626&lt;Percentiles!$G$10,1,0)</f>
        <v>1</v>
      </c>
      <c r="U626">
        <f>IF(L626&lt;Percentiles!$G$11,1,0)</f>
        <v>1</v>
      </c>
    </row>
    <row r="627" spans="1:21" x14ac:dyDescent="0.35">
      <c r="A627" s="34">
        <f>Combined!A627</f>
        <v>100423</v>
      </c>
      <c r="B627" s="34">
        <f>Combined!B627</f>
        <v>37</v>
      </c>
      <c r="C627" s="36">
        <f>Combined!W627</f>
        <v>-0.17507434765366123</v>
      </c>
      <c r="D627" s="36">
        <f>Combined!X627</f>
        <v>140.37827956283974</v>
      </c>
      <c r="E627" s="36">
        <f>Combined!Y627</f>
        <v>11.377485736722779</v>
      </c>
      <c r="F627" s="36">
        <f>Combined!Z627</f>
        <v>26.931060893436889</v>
      </c>
      <c r="G627" s="54">
        <f>IF(C627&lt;Percentiles!C$3, 1, IF(C627&lt;Percentiles!C$4, 2, IF(C627&lt;Percentiles!C$5, 3, IF(C627&lt;Percentiles!C$6, 4, IF(C627&lt;Percentiles!C$7, 5, IF(C627&lt;Percentiles!C$8, 6, IF(C627&lt;Percentiles!C$9, 7, IF(C627&lt;Percentiles!C$10, 8, IF(C627&lt;Percentiles!C$11, 9, IF(C627&lt;Percentiles!C$12, 10, 11))))))))))</f>
        <v>8</v>
      </c>
      <c r="H627" s="54">
        <f>IF(D627&lt;Percentiles!D$3, 1, IF(D627&lt;Percentiles!D$4, 2, IF(D627&lt;Percentiles!D$5, 3, IF(D627&lt;Percentiles!D$6, 4, IF(D627&lt;Percentiles!D$7, 5, IF(D627&lt;Percentiles!D$8, 6, IF(D627&lt;Percentiles!D$9, 7, IF(D627&lt;Percentiles!D$10, 8, IF(D627&lt;Percentiles!D$11, 9, IF(D627&lt;Percentiles!D$12, 10, 11))))))))))</f>
        <v>7</v>
      </c>
      <c r="I627" s="54">
        <f>IF(E627&lt;Percentiles!E$3, 1, IF(E627&lt;Percentiles!E$4, 2, IF(E627&lt;Percentiles!E$5, 3, IF(E627&lt;Percentiles!E$6, 4, IF(E627&lt;Percentiles!E$7, 5, IF(E627&lt;Percentiles!E$8, 6, IF(E627&lt;Percentiles!E$9, 7, IF(E627&lt;Percentiles!E$10, 8, IF(E627&lt;Percentiles!E$11, 9, IF(E627&lt;Percentiles!E$12, 10, 11))))))))))</f>
        <v>3</v>
      </c>
      <c r="J627" s="54">
        <f>IF(F627&lt;Percentiles!F$3, 1, IF(F627&lt;Percentiles!F$4, 2, IF(F627&lt;Percentiles!F$5, 3, IF(F627&lt;Percentiles!F$6, 4, IF(F627&lt;Percentiles!F$7, 5, IF(F627&lt;Percentiles!F$8, 6, IF(F627&lt;Percentiles!F$9, 7, IF(F627&lt;Percentiles!F$10, 8, IF(F627&lt;Percentiles!F$11, 9, IF(F627&lt;Percentiles!F$12, 10, 11))))))))))</f>
        <v>3</v>
      </c>
      <c r="K627" s="35">
        <f>Combined!AA627</f>
        <v>0</v>
      </c>
      <c r="L627" s="38">
        <f>Combined!AB627</f>
        <v>4.705525332003349</v>
      </c>
      <c r="M627">
        <f>IF(L627&lt;Percentiles!$G$3,1,0)</f>
        <v>0</v>
      </c>
      <c r="N627">
        <f>IF(L627&lt;Percentiles!$G$4,1,0)</f>
        <v>1</v>
      </c>
      <c r="O627">
        <f>IF(L627&lt;Percentiles!$G$5,1,0)</f>
        <v>1</v>
      </c>
      <c r="P627">
        <f>IF(L627&lt;Percentiles!$G$6,1,0)</f>
        <v>1</v>
      </c>
      <c r="Q627">
        <f>IF(L627&lt;Percentiles!$G$7,1,0)</f>
        <v>1</v>
      </c>
      <c r="R627">
        <f>IF(L627&lt;Percentiles!$G$8,1,0)</f>
        <v>1</v>
      </c>
      <c r="S627">
        <f>IF(L627&lt;Percentiles!$G$9,1,0)</f>
        <v>1</v>
      </c>
      <c r="T627">
        <f>IF(L627&lt;Percentiles!$G$10,1,0)</f>
        <v>1</v>
      </c>
      <c r="U627">
        <f>IF(L627&lt;Percentiles!$G$11,1,0)</f>
        <v>1</v>
      </c>
    </row>
    <row r="628" spans="1:21" x14ac:dyDescent="0.35">
      <c r="A628" s="34">
        <f>Combined!A628</f>
        <v>100423</v>
      </c>
      <c r="B628" s="34">
        <f>Combined!B628</f>
        <v>38</v>
      </c>
      <c r="C628" s="36">
        <f>Combined!W628</f>
        <v>-0.91686218403218867</v>
      </c>
      <c r="D628" s="36">
        <f>Combined!X628</f>
        <v>138.67284388543877</v>
      </c>
      <c r="E628" s="36">
        <f>Combined!Y628</f>
        <v>3.57014217990382</v>
      </c>
      <c r="F628" s="36">
        <f>Combined!Z628</f>
        <v>2.7344594992986075</v>
      </c>
      <c r="G628" s="54">
        <f>IF(C628&lt;Percentiles!C$3, 1, IF(C628&lt;Percentiles!C$4, 2, IF(C628&lt;Percentiles!C$5, 3, IF(C628&lt;Percentiles!C$6, 4, IF(C628&lt;Percentiles!C$7, 5, IF(C628&lt;Percentiles!C$8, 6, IF(C628&lt;Percentiles!C$9, 7, IF(C628&lt;Percentiles!C$10, 8, IF(C628&lt;Percentiles!C$11, 9, IF(C628&lt;Percentiles!C$12, 10, 11))))))))))</f>
        <v>6</v>
      </c>
      <c r="H628" s="54">
        <f>IF(D628&lt;Percentiles!D$3, 1, IF(D628&lt;Percentiles!D$4, 2, IF(D628&lt;Percentiles!D$5, 3, IF(D628&lt;Percentiles!D$6, 4, IF(D628&lt;Percentiles!D$7, 5, IF(D628&lt;Percentiles!D$8, 6, IF(D628&lt;Percentiles!D$9, 7, IF(D628&lt;Percentiles!D$10, 8, IF(D628&lt;Percentiles!D$11, 9, IF(D628&lt;Percentiles!D$12, 10, 11))))))))))</f>
        <v>7</v>
      </c>
      <c r="I628" s="54">
        <f>IF(E628&lt;Percentiles!E$3, 1, IF(E628&lt;Percentiles!E$4, 2, IF(E628&lt;Percentiles!E$5, 3, IF(E628&lt;Percentiles!E$6, 4, IF(E628&lt;Percentiles!E$7, 5, IF(E628&lt;Percentiles!E$8, 6, IF(E628&lt;Percentiles!E$9, 7, IF(E628&lt;Percentiles!E$10, 8, IF(E628&lt;Percentiles!E$11, 9, IF(E628&lt;Percentiles!E$12, 10, 11))))))))))</f>
        <v>1</v>
      </c>
      <c r="J628" s="54">
        <f>IF(F628&lt;Percentiles!F$3, 1, IF(F628&lt;Percentiles!F$4, 2, IF(F628&lt;Percentiles!F$5, 3, IF(F628&lt;Percentiles!F$6, 4, IF(F628&lt;Percentiles!F$7, 5, IF(F628&lt;Percentiles!F$8, 6, IF(F628&lt;Percentiles!F$9, 7, IF(F628&lt;Percentiles!F$10, 8, IF(F628&lt;Percentiles!F$11, 9, IF(F628&lt;Percentiles!F$12, 10, 11))))))))))</f>
        <v>1</v>
      </c>
      <c r="K628" s="35">
        <f>Combined!AA628</f>
        <v>0</v>
      </c>
      <c r="L628" s="38">
        <f>Combined!AB628</f>
        <v>0.95150993451900645</v>
      </c>
      <c r="M628">
        <f>IF(L628&lt;Percentiles!$G$3,1,0)</f>
        <v>1</v>
      </c>
      <c r="N628">
        <f>IF(L628&lt;Percentiles!$G$4,1,0)</f>
        <v>1</v>
      </c>
      <c r="O628">
        <f>IF(L628&lt;Percentiles!$G$5,1,0)</f>
        <v>1</v>
      </c>
      <c r="P628">
        <f>IF(L628&lt;Percentiles!$G$6,1,0)</f>
        <v>1</v>
      </c>
      <c r="Q628">
        <f>IF(L628&lt;Percentiles!$G$7,1,0)</f>
        <v>1</v>
      </c>
      <c r="R628">
        <f>IF(L628&lt;Percentiles!$G$8,1,0)</f>
        <v>1</v>
      </c>
      <c r="S628">
        <f>IF(L628&lt;Percentiles!$G$9,1,0)</f>
        <v>1</v>
      </c>
      <c r="T628">
        <f>IF(L628&lt;Percentiles!$G$10,1,0)</f>
        <v>1</v>
      </c>
      <c r="U628">
        <f>IF(L628&lt;Percentiles!$G$11,1,0)</f>
        <v>1</v>
      </c>
    </row>
    <row r="629" spans="1:21" x14ac:dyDescent="0.35">
      <c r="A629" s="34">
        <f>Combined!A629</f>
        <v>100423</v>
      </c>
      <c r="B629" s="34">
        <f>Combined!B629</f>
        <v>39</v>
      </c>
      <c r="C629" s="36">
        <f>Combined!W629</f>
        <v>0.65237275911148174</v>
      </c>
      <c r="D629" s="36">
        <f>Combined!X629</f>
        <v>179.29528435459468</v>
      </c>
      <c r="E629" s="36">
        <f>Combined!Y629</f>
        <v>24.552444895064696</v>
      </c>
      <c r="F629" s="36">
        <f>Combined!Z629</f>
        <v>40.762064153361216</v>
      </c>
      <c r="G629" s="54">
        <f>IF(C629&lt;Percentiles!C$3, 1, IF(C629&lt;Percentiles!C$4, 2, IF(C629&lt;Percentiles!C$5, 3, IF(C629&lt;Percentiles!C$6, 4, IF(C629&lt;Percentiles!C$7, 5, IF(C629&lt;Percentiles!C$8, 6, IF(C629&lt;Percentiles!C$9, 7, IF(C629&lt;Percentiles!C$10, 8, IF(C629&lt;Percentiles!C$11, 9, IF(C629&lt;Percentiles!C$12, 10, 11))))))))))</f>
        <v>10</v>
      </c>
      <c r="H629" s="54">
        <f>IF(D629&lt;Percentiles!D$3, 1, IF(D629&lt;Percentiles!D$4, 2, IF(D629&lt;Percentiles!D$5, 3, IF(D629&lt;Percentiles!D$6, 4, IF(D629&lt;Percentiles!D$7, 5, IF(D629&lt;Percentiles!D$8, 6, IF(D629&lt;Percentiles!D$9, 7, IF(D629&lt;Percentiles!D$10, 8, IF(D629&lt;Percentiles!D$11, 9, IF(D629&lt;Percentiles!D$12, 10, 11))))))))))</f>
        <v>8</v>
      </c>
      <c r="I629" s="54">
        <f>IF(E629&lt;Percentiles!E$3, 1, IF(E629&lt;Percentiles!E$4, 2, IF(E629&lt;Percentiles!E$5, 3, IF(E629&lt;Percentiles!E$6, 4, IF(E629&lt;Percentiles!E$7, 5, IF(E629&lt;Percentiles!E$8, 6, IF(E629&lt;Percentiles!E$9, 7, IF(E629&lt;Percentiles!E$10, 8, IF(E629&lt;Percentiles!E$11, 9, IF(E629&lt;Percentiles!E$12, 10, 11))))))))))</f>
        <v>5</v>
      </c>
      <c r="J629" s="54">
        <f>IF(F629&lt;Percentiles!F$3, 1, IF(F629&lt;Percentiles!F$4, 2, IF(F629&lt;Percentiles!F$5, 3, IF(F629&lt;Percentiles!F$6, 4, IF(F629&lt;Percentiles!F$7, 5, IF(F629&lt;Percentiles!F$8, 6, IF(F629&lt;Percentiles!F$9, 7, IF(F629&lt;Percentiles!F$10, 8, IF(F629&lt;Percentiles!F$11, 9, IF(F629&lt;Percentiles!F$12, 10, 11))))))))))</f>
        <v>5</v>
      </c>
      <c r="K629" s="35">
        <f>Combined!AA629</f>
        <v>0</v>
      </c>
      <c r="L629" s="38">
        <f>Combined!AB629</f>
        <v>3.095158636844058</v>
      </c>
      <c r="M629">
        <f>IF(L629&lt;Percentiles!$G$3,1,0)</f>
        <v>0</v>
      </c>
      <c r="N629">
        <f>IF(L629&lt;Percentiles!$G$4,1,0)</f>
        <v>1</v>
      </c>
      <c r="O629">
        <f>IF(L629&lt;Percentiles!$G$5,1,0)</f>
        <v>1</v>
      </c>
      <c r="P629">
        <f>IF(L629&lt;Percentiles!$G$6,1,0)</f>
        <v>1</v>
      </c>
      <c r="Q629">
        <f>IF(L629&lt;Percentiles!$G$7,1,0)</f>
        <v>1</v>
      </c>
      <c r="R629">
        <f>IF(L629&lt;Percentiles!$G$8,1,0)</f>
        <v>1</v>
      </c>
      <c r="S629">
        <f>IF(L629&lt;Percentiles!$G$9,1,0)</f>
        <v>1</v>
      </c>
      <c r="T629">
        <f>IF(L629&lt;Percentiles!$G$10,1,0)</f>
        <v>1</v>
      </c>
      <c r="U629">
        <f>IF(L629&lt;Percentiles!$G$11,1,0)</f>
        <v>1</v>
      </c>
    </row>
    <row r="630" spans="1:21" x14ac:dyDescent="0.35">
      <c r="A630" s="34">
        <f>Combined!A630</f>
        <v>100423</v>
      </c>
      <c r="B630" s="34">
        <f>Combined!B630</f>
        <v>40</v>
      </c>
      <c r="C630" s="36">
        <f>Combined!W630</f>
        <v>-0.26692594417944349</v>
      </c>
      <c r="D630" s="36">
        <f>Combined!X630</f>
        <v>173.38673221435596</v>
      </c>
      <c r="E630" s="36">
        <f>Combined!Y630</f>
        <v>22.329924511025489</v>
      </c>
      <c r="F630" s="36">
        <f>Combined!Z630</f>
        <v>37.483806441986808</v>
      </c>
      <c r="G630" s="54">
        <f>IF(C630&lt;Percentiles!C$3, 1, IF(C630&lt;Percentiles!C$4, 2, IF(C630&lt;Percentiles!C$5, 3, IF(C630&lt;Percentiles!C$6, 4, IF(C630&lt;Percentiles!C$7, 5, IF(C630&lt;Percentiles!C$8, 6, IF(C630&lt;Percentiles!C$9, 7, IF(C630&lt;Percentiles!C$10, 8, IF(C630&lt;Percentiles!C$11, 9, IF(C630&lt;Percentiles!C$12, 10, 11))))))))))</f>
        <v>7</v>
      </c>
      <c r="H630" s="54">
        <f>IF(D630&lt;Percentiles!D$3, 1, IF(D630&lt;Percentiles!D$4, 2, IF(D630&lt;Percentiles!D$5, 3, IF(D630&lt;Percentiles!D$6, 4, IF(D630&lt;Percentiles!D$7, 5, IF(D630&lt;Percentiles!D$8, 6, IF(D630&lt;Percentiles!D$9, 7, IF(D630&lt;Percentiles!D$10, 8, IF(D630&lt;Percentiles!D$11, 9, IF(D630&lt;Percentiles!D$12, 10, 11))))))))))</f>
        <v>8</v>
      </c>
      <c r="I630" s="54">
        <f>IF(E630&lt;Percentiles!E$3, 1, IF(E630&lt;Percentiles!E$4, 2, IF(E630&lt;Percentiles!E$5, 3, IF(E630&lt;Percentiles!E$6, 4, IF(E630&lt;Percentiles!E$7, 5, IF(E630&lt;Percentiles!E$8, 6, IF(E630&lt;Percentiles!E$9, 7, IF(E630&lt;Percentiles!E$10, 8, IF(E630&lt;Percentiles!E$11, 9, IF(E630&lt;Percentiles!E$12, 10, 11))))))))))</f>
        <v>5</v>
      </c>
      <c r="J630" s="54">
        <f>IF(F630&lt;Percentiles!F$3, 1, IF(F630&lt;Percentiles!F$4, 2, IF(F630&lt;Percentiles!F$5, 3, IF(F630&lt;Percentiles!F$6, 4, IF(F630&lt;Percentiles!F$7, 5, IF(F630&lt;Percentiles!F$8, 6, IF(F630&lt;Percentiles!F$9, 7, IF(F630&lt;Percentiles!F$10, 8, IF(F630&lt;Percentiles!F$11, 9, IF(F630&lt;Percentiles!F$12, 10, 11))))))))))</f>
        <v>4</v>
      </c>
      <c r="K630" s="35">
        <f>Combined!AA630</f>
        <v>0</v>
      </c>
      <c r="L630" s="38">
        <f>Combined!AB630</f>
        <v>2.0571525911208024</v>
      </c>
      <c r="M630">
        <f>IF(L630&lt;Percentiles!$G$3,1,0)</f>
        <v>0</v>
      </c>
      <c r="N630">
        <f>IF(L630&lt;Percentiles!$G$4,1,0)</f>
        <v>1</v>
      </c>
      <c r="O630">
        <f>IF(L630&lt;Percentiles!$G$5,1,0)</f>
        <v>1</v>
      </c>
      <c r="P630">
        <f>IF(L630&lt;Percentiles!$G$6,1,0)</f>
        <v>1</v>
      </c>
      <c r="Q630">
        <f>IF(L630&lt;Percentiles!$G$7,1,0)</f>
        <v>1</v>
      </c>
      <c r="R630">
        <f>IF(L630&lt;Percentiles!$G$8,1,0)</f>
        <v>1</v>
      </c>
      <c r="S630">
        <f>IF(L630&lt;Percentiles!$G$9,1,0)</f>
        <v>1</v>
      </c>
      <c r="T630">
        <f>IF(L630&lt;Percentiles!$G$10,1,0)</f>
        <v>1</v>
      </c>
      <c r="U630">
        <f>IF(L630&lt;Percentiles!$G$11,1,0)</f>
        <v>1</v>
      </c>
    </row>
    <row r="631" spans="1:21" x14ac:dyDescent="0.35">
      <c r="A631" s="34">
        <f>Combined!A631</f>
        <v>100423</v>
      </c>
      <c r="B631" s="34">
        <f>Combined!B631</f>
        <v>41</v>
      </c>
      <c r="C631" s="36">
        <f>Combined!W631</f>
        <v>-0.33344452945125608</v>
      </c>
      <c r="D631" s="36">
        <f>Combined!X631</f>
        <v>155.42832920982562</v>
      </c>
      <c r="E631" s="36">
        <f>Combined!Y631</f>
        <v>9.9474123922538773</v>
      </c>
      <c r="F631" s="36">
        <f>Combined!Z631</f>
        <v>22.206226859132876</v>
      </c>
      <c r="G631" s="54">
        <f>IF(C631&lt;Percentiles!C$3, 1, IF(C631&lt;Percentiles!C$4, 2, IF(C631&lt;Percentiles!C$5, 3, IF(C631&lt;Percentiles!C$6, 4, IF(C631&lt;Percentiles!C$7, 5, IF(C631&lt;Percentiles!C$8, 6, IF(C631&lt;Percentiles!C$9, 7, IF(C631&lt;Percentiles!C$10, 8, IF(C631&lt;Percentiles!C$11, 9, IF(C631&lt;Percentiles!C$12, 10, 11))))))))))</f>
        <v>7</v>
      </c>
      <c r="H631" s="54">
        <f>IF(D631&lt;Percentiles!D$3, 1, IF(D631&lt;Percentiles!D$4, 2, IF(D631&lt;Percentiles!D$5, 3, IF(D631&lt;Percentiles!D$6, 4, IF(D631&lt;Percentiles!D$7, 5, IF(D631&lt;Percentiles!D$8, 6, IF(D631&lt;Percentiles!D$9, 7, IF(D631&lt;Percentiles!D$10, 8, IF(D631&lt;Percentiles!D$11, 9, IF(D631&lt;Percentiles!D$12, 10, 11))))))))))</f>
        <v>7</v>
      </c>
      <c r="I631" s="54">
        <f>IF(E631&lt;Percentiles!E$3, 1, IF(E631&lt;Percentiles!E$4, 2, IF(E631&lt;Percentiles!E$5, 3, IF(E631&lt;Percentiles!E$6, 4, IF(E631&lt;Percentiles!E$7, 5, IF(E631&lt;Percentiles!E$8, 6, IF(E631&lt;Percentiles!E$9, 7, IF(E631&lt;Percentiles!E$10, 8, IF(E631&lt;Percentiles!E$11, 9, IF(E631&lt;Percentiles!E$12, 10, 11))))))))))</f>
        <v>2</v>
      </c>
      <c r="J631" s="54">
        <f>IF(F631&lt;Percentiles!F$3, 1, IF(F631&lt;Percentiles!F$4, 2, IF(F631&lt;Percentiles!F$5, 3, IF(F631&lt;Percentiles!F$6, 4, IF(F631&lt;Percentiles!F$7, 5, IF(F631&lt;Percentiles!F$8, 6, IF(F631&lt;Percentiles!F$9, 7, IF(F631&lt;Percentiles!F$10, 8, IF(F631&lt;Percentiles!F$11, 9, IF(F631&lt;Percentiles!F$12, 10, 11))))))))))</f>
        <v>3</v>
      </c>
      <c r="K631" s="35">
        <f>Combined!AA631</f>
        <v>0</v>
      </c>
      <c r="L631" s="38">
        <f>Combined!AB631</f>
        <v>6.2497056816003633</v>
      </c>
      <c r="M631">
        <f>IF(L631&lt;Percentiles!$G$3,1,0)</f>
        <v>0</v>
      </c>
      <c r="N631">
        <f>IF(L631&lt;Percentiles!$G$4,1,0)</f>
        <v>0</v>
      </c>
      <c r="O631">
        <f>IF(L631&lt;Percentiles!$G$5,1,0)</f>
        <v>1</v>
      </c>
      <c r="P631">
        <f>IF(L631&lt;Percentiles!$G$6,1,0)</f>
        <v>1</v>
      </c>
      <c r="Q631">
        <f>IF(L631&lt;Percentiles!$G$7,1,0)</f>
        <v>1</v>
      </c>
      <c r="R631">
        <f>IF(L631&lt;Percentiles!$G$8,1,0)</f>
        <v>1</v>
      </c>
      <c r="S631">
        <f>IF(L631&lt;Percentiles!$G$9,1,0)</f>
        <v>1</v>
      </c>
      <c r="T631">
        <f>IF(L631&lt;Percentiles!$G$10,1,0)</f>
        <v>1</v>
      </c>
      <c r="U631">
        <f>IF(L631&lt;Percentiles!$G$11,1,0)</f>
        <v>1</v>
      </c>
    </row>
    <row r="632" spans="1:21" x14ac:dyDescent="0.35">
      <c r="A632" s="34">
        <f>Combined!A632</f>
        <v>100423</v>
      </c>
      <c r="B632" s="34">
        <f>Combined!B632</f>
        <v>42</v>
      </c>
      <c r="C632" s="36">
        <f>Combined!W632</f>
        <v>-0.28748942663440602</v>
      </c>
      <c r="D632" s="36">
        <f>Combined!X632</f>
        <v>163.57583194065563</v>
      </c>
      <c r="E632" s="36">
        <f>Combined!Y632</f>
        <v>9.0346684481299278</v>
      </c>
      <c r="F632" s="36">
        <f>Combined!Z632</f>
        <v>26.696929333661469</v>
      </c>
      <c r="G632" s="54">
        <f>IF(C632&lt;Percentiles!C$3, 1, IF(C632&lt;Percentiles!C$4, 2, IF(C632&lt;Percentiles!C$5, 3, IF(C632&lt;Percentiles!C$6, 4, IF(C632&lt;Percentiles!C$7, 5, IF(C632&lt;Percentiles!C$8, 6, IF(C632&lt;Percentiles!C$9, 7, IF(C632&lt;Percentiles!C$10, 8, IF(C632&lt;Percentiles!C$11, 9, IF(C632&lt;Percentiles!C$12, 10, 11))))))))))</f>
        <v>7</v>
      </c>
      <c r="H632" s="54">
        <f>IF(D632&lt;Percentiles!D$3, 1, IF(D632&lt;Percentiles!D$4, 2, IF(D632&lt;Percentiles!D$5, 3, IF(D632&lt;Percentiles!D$6, 4, IF(D632&lt;Percentiles!D$7, 5, IF(D632&lt;Percentiles!D$8, 6, IF(D632&lt;Percentiles!D$9, 7, IF(D632&lt;Percentiles!D$10, 8, IF(D632&lt;Percentiles!D$11, 9, IF(D632&lt;Percentiles!D$12, 10, 11))))))))))</f>
        <v>7</v>
      </c>
      <c r="I632" s="54">
        <f>IF(E632&lt;Percentiles!E$3, 1, IF(E632&lt;Percentiles!E$4, 2, IF(E632&lt;Percentiles!E$5, 3, IF(E632&lt;Percentiles!E$6, 4, IF(E632&lt;Percentiles!E$7, 5, IF(E632&lt;Percentiles!E$8, 6, IF(E632&lt;Percentiles!E$9, 7, IF(E632&lt;Percentiles!E$10, 8, IF(E632&lt;Percentiles!E$11, 9, IF(E632&lt;Percentiles!E$12, 10, 11))))))))))</f>
        <v>2</v>
      </c>
      <c r="J632" s="54">
        <f>IF(F632&lt;Percentiles!F$3, 1, IF(F632&lt;Percentiles!F$4, 2, IF(F632&lt;Percentiles!F$5, 3, IF(F632&lt;Percentiles!F$6, 4, IF(F632&lt;Percentiles!F$7, 5, IF(F632&lt;Percentiles!F$8, 6, IF(F632&lt;Percentiles!F$9, 7, IF(F632&lt;Percentiles!F$10, 8, IF(F632&lt;Percentiles!F$11, 9, IF(F632&lt;Percentiles!F$12, 10, 11))))))))))</f>
        <v>3</v>
      </c>
      <c r="K632" s="35">
        <f>Combined!AA632</f>
        <v>0</v>
      </c>
      <c r="L632" s="38">
        <f>Combined!AB632</f>
        <v>1.7441789326394868</v>
      </c>
      <c r="M632">
        <f>IF(L632&lt;Percentiles!$G$3,1,0)</f>
        <v>1</v>
      </c>
      <c r="N632">
        <f>IF(L632&lt;Percentiles!$G$4,1,0)</f>
        <v>1</v>
      </c>
      <c r="O632">
        <f>IF(L632&lt;Percentiles!$G$5,1,0)</f>
        <v>1</v>
      </c>
      <c r="P632">
        <f>IF(L632&lt;Percentiles!$G$6,1,0)</f>
        <v>1</v>
      </c>
      <c r="Q632">
        <f>IF(L632&lt;Percentiles!$G$7,1,0)</f>
        <v>1</v>
      </c>
      <c r="R632">
        <f>IF(L632&lt;Percentiles!$G$8,1,0)</f>
        <v>1</v>
      </c>
      <c r="S632">
        <f>IF(L632&lt;Percentiles!$G$9,1,0)</f>
        <v>1</v>
      </c>
      <c r="T632">
        <f>IF(L632&lt;Percentiles!$G$10,1,0)</f>
        <v>1</v>
      </c>
      <c r="U632">
        <f>IF(L632&lt;Percentiles!$G$11,1,0)</f>
        <v>1</v>
      </c>
    </row>
    <row r="633" spans="1:21" x14ac:dyDescent="0.35">
      <c r="A633" s="34">
        <f>Combined!A633</f>
        <v>100423</v>
      </c>
      <c r="B633" s="34">
        <f>Combined!B633</f>
        <v>43</v>
      </c>
      <c r="C633" s="36">
        <f>Combined!W633</f>
        <v>-0.24075188797307909</v>
      </c>
      <c r="D633" s="36">
        <f>Combined!X633</f>
        <v>150.64532970986502</v>
      </c>
      <c r="E633" s="36">
        <f>Combined!Y633</f>
        <v>3.658692242482759</v>
      </c>
      <c r="F633" s="36">
        <f>Combined!Z633</f>
        <v>5.3649222425515859</v>
      </c>
      <c r="G633" s="54">
        <f>IF(C633&lt;Percentiles!C$3, 1, IF(C633&lt;Percentiles!C$4, 2, IF(C633&lt;Percentiles!C$5, 3, IF(C633&lt;Percentiles!C$6, 4, IF(C633&lt;Percentiles!C$7, 5, IF(C633&lt;Percentiles!C$8, 6, IF(C633&lt;Percentiles!C$9, 7, IF(C633&lt;Percentiles!C$10, 8, IF(C633&lt;Percentiles!C$11, 9, IF(C633&lt;Percentiles!C$12, 10, 11))))))))))</f>
        <v>8</v>
      </c>
      <c r="H633" s="54">
        <f>IF(D633&lt;Percentiles!D$3, 1, IF(D633&lt;Percentiles!D$4, 2, IF(D633&lt;Percentiles!D$5, 3, IF(D633&lt;Percentiles!D$6, 4, IF(D633&lt;Percentiles!D$7, 5, IF(D633&lt;Percentiles!D$8, 6, IF(D633&lt;Percentiles!D$9, 7, IF(D633&lt;Percentiles!D$10, 8, IF(D633&lt;Percentiles!D$11, 9, IF(D633&lt;Percentiles!D$12, 10, 11))))))))))</f>
        <v>7</v>
      </c>
      <c r="I633" s="54">
        <f>IF(E633&lt;Percentiles!E$3, 1, IF(E633&lt;Percentiles!E$4, 2, IF(E633&lt;Percentiles!E$5, 3, IF(E633&lt;Percentiles!E$6, 4, IF(E633&lt;Percentiles!E$7, 5, IF(E633&lt;Percentiles!E$8, 6, IF(E633&lt;Percentiles!E$9, 7, IF(E633&lt;Percentiles!E$10, 8, IF(E633&lt;Percentiles!E$11, 9, IF(E633&lt;Percentiles!E$12, 10, 11))))))))))</f>
        <v>1</v>
      </c>
      <c r="J633" s="54">
        <f>IF(F633&lt;Percentiles!F$3, 1, IF(F633&lt;Percentiles!F$4, 2, IF(F633&lt;Percentiles!F$5, 3, IF(F633&lt;Percentiles!F$6, 4, IF(F633&lt;Percentiles!F$7, 5, IF(F633&lt;Percentiles!F$8, 6, IF(F633&lt;Percentiles!F$9, 7, IF(F633&lt;Percentiles!F$10, 8, IF(F633&lt;Percentiles!F$11, 9, IF(F633&lt;Percentiles!F$12, 10, 11))))))))))</f>
        <v>1</v>
      </c>
      <c r="K633" s="35">
        <f>Combined!AA633</f>
        <v>0</v>
      </c>
      <c r="L633" s="38">
        <f>Combined!AB633</f>
        <v>0.75985704050804348</v>
      </c>
      <c r="M633">
        <f>IF(L633&lt;Percentiles!$G$3,1,0)</f>
        <v>1</v>
      </c>
      <c r="N633">
        <f>IF(L633&lt;Percentiles!$G$4,1,0)</f>
        <v>1</v>
      </c>
      <c r="O633">
        <f>IF(L633&lt;Percentiles!$G$5,1,0)</f>
        <v>1</v>
      </c>
      <c r="P633">
        <f>IF(L633&lt;Percentiles!$G$6,1,0)</f>
        <v>1</v>
      </c>
      <c r="Q633">
        <f>IF(L633&lt;Percentiles!$G$7,1,0)</f>
        <v>1</v>
      </c>
      <c r="R633">
        <f>IF(L633&lt;Percentiles!$G$8,1,0)</f>
        <v>1</v>
      </c>
      <c r="S633">
        <f>IF(L633&lt;Percentiles!$G$9,1,0)</f>
        <v>1</v>
      </c>
      <c r="T633">
        <f>IF(L633&lt;Percentiles!$G$10,1,0)</f>
        <v>1</v>
      </c>
      <c r="U633">
        <f>IF(L633&lt;Percentiles!$G$11,1,0)</f>
        <v>1</v>
      </c>
    </row>
    <row r="634" spans="1:21" x14ac:dyDescent="0.35">
      <c r="A634" s="34">
        <f>Combined!A634</f>
        <v>100423</v>
      </c>
      <c r="B634" s="34">
        <f>Combined!B634</f>
        <v>44</v>
      </c>
      <c r="C634" s="36">
        <f>Combined!W634</f>
        <v>-0.21817225803461932</v>
      </c>
      <c r="D634" s="36">
        <f>Combined!X634</f>
        <v>169.72416795078428</v>
      </c>
      <c r="E634" s="36">
        <f>Combined!Y634</f>
        <v>13.669340950471401</v>
      </c>
      <c r="F634" s="36">
        <f>Combined!Z634</f>
        <v>53.449014549709418</v>
      </c>
      <c r="G634" s="54">
        <f>IF(C634&lt;Percentiles!C$3, 1, IF(C634&lt;Percentiles!C$4, 2, IF(C634&lt;Percentiles!C$5, 3, IF(C634&lt;Percentiles!C$6, 4, IF(C634&lt;Percentiles!C$7, 5, IF(C634&lt;Percentiles!C$8, 6, IF(C634&lt;Percentiles!C$9, 7, IF(C634&lt;Percentiles!C$10, 8, IF(C634&lt;Percentiles!C$11, 9, IF(C634&lt;Percentiles!C$12, 10, 11))))))))))</f>
        <v>8</v>
      </c>
      <c r="H634" s="54">
        <f>IF(D634&lt;Percentiles!D$3, 1, IF(D634&lt;Percentiles!D$4, 2, IF(D634&lt;Percentiles!D$5, 3, IF(D634&lt;Percentiles!D$6, 4, IF(D634&lt;Percentiles!D$7, 5, IF(D634&lt;Percentiles!D$8, 6, IF(D634&lt;Percentiles!D$9, 7, IF(D634&lt;Percentiles!D$10, 8, IF(D634&lt;Percentiles!D$11, 9, IF(D634&lt;Percentiles!D$12, 10, 11))))))))))</f>
        <v>8</v>
      </c>
      <c r="I634" s="54">
        <f>IF(E634&lt;Percentiles!E$3, 1, IF(E634&lt;Percentiles!E$4, 2, IF(E634&lt;Percentiles!E$5, 3, IF(E634&lt;Percentiles!E$6, 4, IF(E634&lt;Percentiles!E$7, 5, IF(E634&lt;Percentiles!E$8, 6, IF(E634&lt;Percentiles!E$9, 7, IF(E634&lt;Percentiles!E$10, 8, IF(E634&lt;Percentiles!E$11, 9, IF(E634&lt;Percentiles!E$12, 10, 11))))))))))</f>
        <v>3</v>
      </c>
      <c r="J634" s="54">
        <f>IF(F634&lt;Percentiles!F$3, 1, IF(F634&lt;Percentiles!F$4, 2, IF(F634&lt;Percentiles!F$5, 3, IF(F634&lt;Percentiles!F$6, 4, IF(F634&lt;Percentiles!F$7, 5, IF(F634&lt;Percentiles!F$8, 6, IF(F634&lt;Percentiles!F$9, 7, IF(F634&lt;Percentiles!F$10, 8, IF(F634&lt;Percentiles!F$11, 9, IF(F634&lt;Percentiles!F$12, 10, 11))))))))))</f>
        <v>6</v>
      </c>
      <c r="K634" s="35">
        <f>Combined!AA634</f>
        <v>0</v>
      </c>
      <c r="L634" s="38">
        <f>Combined!AB634</f>
        <v>0.77336981976005981</v>
      </c>
      <c r="M634">
        <f>IF(L634&lt;Percentiles!$G$3,1,0)</f>
        <v>1</v>
      </c>
      <c r="N634">
        <f>IF(L634&lt;Percentiles!$G$4,1,0)</f>
        <v>1</v>
      </c>
      <c r="O634">
        <f>IF(L634&lt;Percentiles!$G$5,1,0)</f>
        <v>1</v>
      </c>
      <c r="P634">
        <f>IF(L634&lt;Percentiles!$G$6,1,0)</f>
        <v>1</v>
      </c>
      <c r="Q634">
        <f>IF(L634&lt;Percentiles!$G$7,1,0)</f>
        <v>1</v>
      </c>
      <c r="R634">
        <f>IF(L634&lt;Percentiles!$G$8,1,0)</f>
        <v>1</v>
      </c>
      <c r="S634">
        <f>IF(L634&lt;Percentiles!$G$9,1,0)</f>
        <v>1</v>
      </c>
      <c r="T634">
        <f>IF(L634&lt;Percentiles!$G$10,1,0)</f>
        <v>1</v>
      </c>
      <c r="U634">
        <f>IF(L634&lt;Percentiles!$G$11,1,0)</f>
        <v>1</v>
      </c>
    </row>
    <row r="635" spans="1:21" x14ac:dyDescent="0.35">
      <c r="A635" s="34">
        <f>Combined!A635</f>
        <v>100423</v>
      </c>
      <c r="B635" s="34">
        <f>Combined!B635</f>
        <v>45</v>
      </c>
      <c r="C635" s="36">
        <f>Combined!W635</f>
        <v>2.5282461230244699</v>
      </c>
      <c r="D635" s="36">
        <f>Combined!X635</f>
        <v>229.35586301856864</v>
      </c>
      <c r="E635" s="36">
        <f>Combined!Y635</f>
        <v>39.887821923484346</v>
      </c>
      <c r="F635" s="36">
        <f>Combined!Z635</f>
        <v>4549.7076207523005</v>
      </c>
      <c r="G635" s="54">
        <f>IF(C635&lt;Percentiles!C$3, 1, IF(C635&lt;Percentiles!C$4, 2, IF(C635&lt;Percentiles!C$5, 3, IF(C635&lt;Percentiles!C$6, 4, IF(C635&lt;Percentiles!C$7, 5, IF(C635&lt;Percentiles!C$8, 6, IF(C635&lt;Percentiles!C$9, 7, IF(C635&lt;Percentiles!C$10, 8, IF(C635&lt;Percentiles!C$11, 9, IF(C635&lt;Percentiles!C$12, 10, 11))))))))))</f>
        <v>10</v>
      </c>
      <c r="H635" s="54">
        <f>IF(D635&lt;Percentiles!D$3, 1, IF(D635&lt;Percentiles!D$4, 2, IF(D635&lt;Percentiles!D$5, 3, IF(D635&lt;Percentiles!D$6, 4, IF(D635&lt;Percentiles!D$7, 5, IF(D635&lt;Percentiles!D$8, 6, IF(D635&lt;Percentiles!D$9, 7, IF(D635&lt;Percentiles!D$10, 8, IF(D635&lt;Percentiles!D$11, 9, IF(D635&lt;Percentiles!D$12, 10, 11))))))))))</f>
        <v>9</v>
      </c>
      <c r="I635" s="54">
        <f>IF(E635&lt;Percentiles!E$3, 1, IF(E635&lt;Percentiles!E$4, 2, IF(E635&lt;Percentiles!E$5, 3, IF(E635&lt;Percentiles!E$6, 4, IF(E635&lt;Percentiles!E$7, 5, IF(E635&lt;Percentiles!E$8, 6, IF(E635&lt;Percentiles!E$9, 7, IF(E635&lt;Percentiles!E$10, 8, IF(E635&lt;Percentiles!E$11, 9, IF(E635&lt;Percentiles!E$12, 10, 11))))))))))</f>
        <v>7</v>
      </c>
      <c r="J635" s="54">
        <f>IF(F635&lt;Percentiles!F$3, 1, IF(F635&lt;Percentiles!F$4, 2, IF(F635&lt;Percentiles!F$5, 3, IF(F635&lt;Percentiles!F$6, 4, IF(F635&lt;Percentiles!F$7, 5, IF(F635&lt;Percentiles!F$8, 6, IF(F635&lt;Percentiles!F$9, 7, IF(F635&lt;Percentiles!F$10, 8, IF(F635&lt;Percentiles!F$11, 9, IF(F635&lt;Percentiles!F$12, 10, 11))))))))))</f>
        <v>10</v>
      </c>
      <c r="K635" s="35">
        <f>Combined!AA635</f>
        <v>0</v>
      </c>
      <c r="L635" s="38">
        <f>Combined!AB635</f>
        <v>3.001606585835094</v>
      </c>
      <c r="M635">
        <f>IF(L635&lt;Percentiles!$G$3,1,0)</f>
        <v>0</v>
      </c>
      <c r="N635">
        <f>IF(L635&lt;Percentiles!$G$4,1,0)</f>
        <v>1</v>
      </c>
      <c r="O635">
        <f>IF(L635&lt;Percentiles!$G$5,1,0)</f>
        <v>1</v>
      </c>
      <c r="P635">
        <f>IF(L635&lt;Percentiles!$G$6,1,0)</f>
        <v>1</v>
      </c>
      <c r="Q635">
        <f>IF(L635&lt;Percentiles!$G$7,1,0)</f>
        <v>1</v>
      </c>
      <c r="R635">
        <f>IF(L635&lt;Percentiles!$G$8,1,0)</f>
        <v>1</v>
      </c>
      <c r="S635">
        <f>IF(L635&lt;Percentiles!$G$9,1,0)</f>
        <v>1</v>
      </c>
      <c r="T635">
        <f>IF(L635&lt;Percentiles!$G$10,1,0)</f>
        <v>1</v>
      </c>
      <c r="U635">
        <f>IF(L635&lt;Percentiles!$G$11,1,0)</f>
        <v>1</v>
      </c>
    </row>
    <row r="636" spans="1:21" x14ac:dyDescent="0.35">
      <c r="A636" s="34">
        <f>Combined!A636</f>
        <v>100423</v>
      </c>
      <c r="B636" s="34">
        <f>Combined!B636</f>
        <v>32</v>
      </c>
      <c r="C636" s="36">
        <f>Combined!W636</f>
        <v>9.3186058128686147E-2</v>
      </c>
      <c r="D636" s="36">
        <f>Combined!X636</f>
        <v>258.37234050668746</v>
      </c>
      <c r="E636" s="36">
        <f>Combined!Y636</f>
        <v>101.2721820360224</v>
      </c>
      <c r="F636" s="36">
        <f>Combined!Z636</f>
        <v>28.1535239781036</v>
      </c>
      <c r="G636" s="54">
        <f>IF(C636&lt;Percentiles!C$3, 1, IF(C636&lt;Percentiles!C$4, 2, IF(C636&lt;Percentiles!C$5, 3, IF(C636&lt;Percentiles!C$6, 4, IF(C636&lt;Percentiles!C$7, 5, IF(C636&lt;Percentiles!C$8, 6, IF(C636&lt;Percentiles!C$9, 7, IF(C636&lt;Percentiles!C$10, 8, IF(C636&lt;Percentiles!C$11, 9, IF(C636&lt;Percentiles!C$12, 10, 11))))))))))</f>
        <v>9</v>
      </c>
      <c r="H636" s="54">
        <f>IF(D636&lt;Percentiles!D$3, 1, IF(D636&lt;Percentiles!D$4, 2, IF(D636&lt;Percentiles!D$5, 3, IF(D636&lt;Percentiles!D$6, 4, IF(D636&lt;Percentiles!D$7, 5, IF(D636&lt;Percentiles!D$8, 6, IF(D636&lt;Percentiles!D$9, 7, IF(D636&lt;Percentiles!D$10, 8, IF(D636&lt;Percentiles!D$11, 9, IF(D636&lt;Percentiles!D$12, 10, 11))))))))))</f>
        <v>10</v>
      </c>
      <c r="I636" s="54">
        <f>IF(E636&lt;Percentiles!E$3, 1, IF(E636&lt;Percentiles!E$4, 2, IF(E636&lt;Percentiles!E$5, 3, IF(E636&lt;Percentiles!E$6, 4, IF(E636&lt;Percentiles!E$7, 5, IF(E636&lt;Percentiles!E$8, 6, IF(E636&lt;Percentiles!E$9, 7, IF(E636&lt;Percentiles!E$10, 8, IF(E636&lt;Percentiles!E$11, 9, IF(E636&lt;Percentiles!E$12, 10, 11))))))))))</f>
        <v>8</v>
      </c>
      <c r="J636" s="54">
        <f>IF(F636&lt;Percentiles!F$3, 1, IF(F636&lt;Percentiles!F$4, 2, IF(F636&lt;Percentiles!F$5, 3, IF(F636&lt;Percentiles!F$6, 4, IF(F636&lt;Percentiles!F$7, 5, IF(F636&lt;Percentiles!F$8, 6, IF(F636&lt;Percentiles!F$9, 7, IF(F636&lt;Percentiles!F$10, 8, IF(F636&lt;Percentiles!F$11, 9, IF(F636&lt;Percentiles!F$12, 10, 11))))))))))</f>
        <v>3</v>
      </c>
      <c r="K636" s="35">
        <f>Combined!AA636</f>
        <v>0</v>
      </c>
      <c r="L636" s="38">
        <f>Combined!AB636</f>
        <v>3.4147461469038523</v>
      </c>
      <c r="M636">
        <f>IF(L636&lt;Percentiles!$G$3,1,0)</f>
        <v>0</v>
      </c>
      <c r="N636">
        <f>IF(L636&lt;Percentiles!$G$4,1,0)</f>
        <v>1</v>
      </c>
      <c r="O636">
        <f>IF(L636&lt;Percentiles!$G$5,1,0)</f>
        <v>1</v>
      </c>
      <c r="P636">
        <f>IF(L636&lt;Percentiles!$G$6,1,0)</f>
        <v>1</v>
      </c>
      <c r="Q636">
        <f>IF(L636&lt;Percentiles!$G$7,1,0)</f>
        <v>1</v>
      </c>
      <c r="R636">
        <f>IF(L636&lt;Percentiles!$G$8,1,0)</f>
        <v>1</v>
      </c>
      <c r="S636">
        <f>IF(L636&lt;Percentiles!$G$9,1,0)</f>
        <v>1</v>
      </c>
      <c r="T636">
        <f>IF(L636&lt;Percentiles!$G$10,1,0)</f>
        <v>1</v>
      </c>
      <c r="U636">
        <f>IF(L636&lt;Percentiles!$G$11,1,0)</f>
        <v>1</v>
      </c>
    </row>
    <row r="637" spans="1:21" x14ac:dyDescent="0.35">
      <c r="A637" s="34">
        <f>Combined!A637</f>
        <v>100423</v>
      </c>
      <c r="B637" s="34">
        <f>Combined!B637</f>
        <v>33</v>
      </c>
      <c r="C637" s="36">
        <f>Combined!W637</f>
        <v>0.59884564678821961</v>
      </c>
      <c r="D637" s="36">
        <f>Combined!X637</f>
        <v>413.60420998147254</v>
      </c>
      <c r="E637" s="36">
        <f>Combined!Y637</f>
        <v>201.44823400509193</v>
      </c>
      <c r="F637" s="36">
        <f>Combined!Z637</f>
        <v>46.455935111587323</v>
      </c>
      <c r="G637" s="54">
        <f>IF(C637&lt;Percentiles!C$3, 1, IF(C637&lt;Percentiles!C$4, 2, IF(C637&lt;Percentiles!C$5, 3, IF(C637&lt;Percentiles!C$6, 4, IF(C637&lt;Percentiles!C$7, 5, IF(C637&lt;Percentiles!C$8, 6, IF(C637&lt;Percentiles!C$9, 7, IF(C637&lt;Percentiles!C$10, 8, IF(C637&lt;Percentiles!C$11, 9, IF(C637&lt;Percentiles!C$12, 10, 11))))))))))</f>
        <v>10</v>
      </c>
      <c r="H637" s="54">
        <f>IF(D637&lt;Percentiles!D$3, 1, IF(D637&lt;Percentiles!D$4, 2, IF(D637&lt;Percentiles!D$5, 3, IF(D637&lt;Percentiles!D$6, 4, IF(D637&lt;Percentiles!D$7, 5, IF(D637&lt;Percentiles!D$8, 6, IF(D637&lt;Percentiles!D$9, 7, IF(D637&lt;Percentiles!D$10, 8, IF(D637&lt;Percentiles!D$11, 9, IF(D637&lt;Percentiles!D$12, 10, 11))))))))))</f>
        <v>10</v>
      </c>
      <c r="I637" s="54">
        <f>IF(E637&lt;Percentiles!E$3, 1, IF(E637&lt;Percentiles!E$4, 2, IF(E637&lt;Percentiles!E$5, 3, IF(E637&lt;Percentiles!E$6, 4, IF(E637&lt;Percentiles!E$7, 5, IF(E637&lt;Percentiles!E$8, 6, IF(E637&lt;Percentiles!E$9, 7, IF(E637&lt;Percentiles!E$10, 8, IF(E637&lt;Percentiles!E$11, 9, IF(E637&lt;Percentiles!E$12, 10, 11))))))))))</f>
        <v>8</v>
      </c>
      <c r="J637" s="54">
        <f>IF(F637&lt;Percentiles!F$3, 1, IF(F637&lt;Percentiles!F$4, 2, IF(F637&lt;Percentiles!F$5, 3, IF(F637&lt;Percentiles!F$6, 4, IF(F637&lt;Percentiles!F$7, 5, IF(F637&lt;Percentiles!F$8, 6, IF(F637&lt;Percentiles!F$9, 7, IF(F637&lt;Percentiles!F$10, 8, IF(F637&lt;Percentiles!F$11, 9, IF(F637&lt;Percentiles!F$12, 10, 11))))))))))</f>
        <v>5</v>
      </c>
      <c r="K637" s="35">
        <f>Combined!AA637</f>
        <v>0</v>
      </c>
      <c r="L637" s="38">
        <f>Combined!AB637</f>
        <v>1.3104898174462623</v>
      </c>
      <c r="M637">
        <f>IF(L637&lt;Percentiles!$G$3,1,0)</f>
        <v>1</v>
      </c>
      <c r="N637">
        <f>IF(L637&lt;Percentiles!$G$4,1,0)</f>
        <v>1</v>
      </c>
      <c r="O637">
        <f>IF(L637&lt;Percentiles!$G$5,1,0)</f>
        <v>1</v>
      </c>
      <c r="P637">
        <f>IF(L637&lt;Percentiles!$G$6,1,0)</f>
        <v>1</v>
      </c>
      <c r="Q637">
        <f>IF(L637&lt;Percentiles!$G$7,1,0)</f>
        <v>1</v>
      </c>
      <c r="R637">
        <f>IF(L637&lt;Percentiles!$G$8,1,0)</f>
        <v>1</v>
      </c>
      <c r="S637">
        <f>IF(L637&lt;Percentiles!$G$9,1,0)</f>
        <v>1</v>
      </c>
      <c r="T637">
        <f>IF(L637&lt;Percentiles!$G$10,1,0)</f>
        <v>1</v>
      </c>
      <c r="U637">
        <f>IF(L637&lt;Percentiles!$G$11,1,0)</f>
        <v>1</v>
      </c>
    </row>
    <row r="638" spans="1:21" x14ac:dyDescent="0.35">
      <c r="A638" s="34">
        <f>Combined!A638</f>
        <v>100423</v>
      </c>
      <c r="B638" s="34">
        <f>Combined!B638</f>
        <v>34</v>
      </c>
      <c r="C638" s="36">
        <f>Combined!W638</f>
        <v>-0.31015030465904375</v>
      </c>
      <c r="D638" s="36">
        <f>Combined!X638</f>
        <v>140.20463398956218</v>
      </c>
      <c r="E638" s="36">
        <f>Combined!Y638</f>
        <v>6.2478511004005401</v>
      </c>
      <c r="F638" s="36">
        <f>Combined!Z638</f>
        <v>10.876571092278784</v>
      </c>
      <c r="G638" s="54">
        <f>IF(C638&lt;Percentiles!C$3, 1, IF(C638&lt;Percentiles!C$4, 2, IF(C638&lt;Percentiles!C$5, 3, IF(C638&lt;Percentiles!C$6, 4, IF(C638&lt;Percentiles!C$7, 5, IF(C638&lt;Percentiles!C$8, 6, IF(C638&lt;Percentiles!C$9, 7, IF(C638&lt;Percentiles!C$10, 8, IF(C638&lt;Percentiles!C$11, 9, IF(C638&lt;Percentiles!C$12, 10, 11))))))))))</f>
        <v>7</v>
      </c>
      <c r="H638" s="54">
        <f>IF(D638&lt;Percentiles!D$3, 1, IF(D638&lt;Percentiles!D$4, 2, IF(D638&lt;Percentiles!D$5, 3, IF(D638&lt;Percentiles!D$6, 4, IF(D638&lt;Percentiles!D$7, 5, IF(D638&lt;Percentiles!D$8, 6, IF(D638&lt;Percentiles!D$9, 7, IF(D638&lt;Percentiles!D$10, 8, IF(D638&lt;Percentiles!D$11, 9, IF(D638&lt;Percentiles!D$12, 10, 11))))))))))</f>
        <v>7</v>
      </c>
      <c r="I638" s="54">
        <f>IF(E638&lt;Percentiles!E$3, 1, IF(E638&lt;Percentiles!E$4, 2, IF(E638&lt;Percentiles!E$5, 3, IF(E638&lt;Percentiles!E$6, 4, IF(E638&lt;Percentiles!E$7, 5, IF(E638&lt;Percentiles!E$8, 6, IF(E638&lt;Percentiles!E$9, 7, IF(E638&lt;Percentiles!E$10, 8, IF(E638&lt;Percentiles!E$11, 9, IF(E638&lt;Percentiles!E$12, 10, 11))))))))))</f>
        <v>1</v>
      </c>
      <c r="J638" s="54">
        <f>IF(F638&lt;Percentiles!F$3, 1, IF(F638&lt;Percentiles!F$4, 2, IF(F638&lt;Percentiles!F$5, 3, IF(F638&lt;Percentiles!F$6, 4, IF(F638&lt;Percentiles!F$7, 5, IF(F638&lt;Percentiles!F$8, 6, IF(F638&lt;Percentiles!F$9, 7, IF(F638&lt;Percentiles!F$10, 8, IF(F638&lt;Percentiles!F$11, 9, IF(F638&lt;Percentiles!F$12, 10, 11))))))))))</f>
        <v>2</v>
      </c>
      <c r="K638" s="35">
        <f>Combined!AA638</f>
        <v>0</v>
      </c>
      <c r="L638" s="38">
        <f>Combined!AB638</f>
        <v>3.3400734353087884</v>
      </c>
      <c r="M638">
        <f>IF(L638&lt;Percentiles!$G$3,1,0)</f>
        <v>0</v>
      </c>
      <c r="N638">
        <f>IF(L638&lt;Percentiles!$G$4,1,0)</f>
        <v>1</v>
      </c>
      <c r="O638">
        <f>IF(L638&lt;Percentiles!$G$5,1,0)</f>
        <v>1</v>
      </c>
      <c r="P638">
        <f>IF(L638&lt;Percentiles!$G$6,1,0)</f>
        <v>1</v>
      </c>
      <c r="Q638">
        <f>IF(L638&lt;Percentiles!$G$7,1,0)</f>
        <v>1</v>
      </c>
      <c r="R638">
        <f>IF(L638&lt;Percentiles!$G$8,1,0)</f>
        <v>1</v>
      </c>
      <c r="S638">
        <f>IF(L638&lt;Percentiles!$G$9,1,0)</f>
        <v>1</v>
      </c>
      <c r="T638">
        <f>IF(L638&lt;Percentiles!$G$10,1,0)</f>
        <v>1</v>
      </c>
      <c r="U638">
        <f>IF(L638&lt;Percentiles!$G$11,1,0)</f>
        <v>1</v>
      </c>
    </row>
    <row r="639" spans="1:21" x14ac:dyDescent="0.35">
      <c r="A639" s="34">
        <f>Combined!A639</f>
        <v>100423</v>
      </c>
      <c r="B639" s="34">
        <f>Combined!B639</f>
        <v>35</v>
      </c>
      <c r="C639" s="36">
        <f>Combined!W639</f>
        <v>0.84305544229088825</v>
      </c>
      <c r="D639" s="36">
        <f>Combined!X639</f>
        <v>544.26668125891342</v>
      </c>
      <c r="E639" s="36">
        <f>Combined!Y639</f>
        <v>228.65294409328999</v>
      </c>
      <c r="F639" s="36">
        <f>Combined!Z639</f>
        <v>242.34277712213776</v>
      </c>
      <c r="G639" s="54">
        <f>IF(C639&lt;Percentiles!C$3, 1, IF(C639&lt;Percentiles!C$4, 2, IF(C639&lt;Percentiles!C$5, 3, IF(C639&lt;Percentiles!C$6, 4, IF(C639&lt;Percentiles!C$7, 5, IF(C639&lt;Percentiles!C$8, 6, IF(C639&lt;Percentiles!C$9, 7, IF(C639&lt;Percentiles!C$10, 8, IF(C639&lt;Percentiles!C$11, 9, IF(C639&lt;Percentiles!C$12, 10, 11))))))))))</f>
        <v>10</v>
      </c>
      <c r="H639" s="54">
        <f>IF(D639&lt;Percentiles!D$3, 1, IF(D639&lt;Percentiles!D$4, 2, IF(D639&lt;Percentiles!D$5, 3, IF(D639&lt;Percentiles!D$6, 4, IF(D639&lt;Percentiles!D$7, 5, IF(D639&lt;Percentiles!D$8, 6, IF(D639&lt;Percentiles!D$9, 7, IF(D639&lt;Percentiles!D$10, 8, IF(D639&lt;Percentiles!D$11, 9, IF(D639&lt;Percentiles!D$12, 10, 11))))))))))</f>
        <v>11</v>
      </c>
      <c r="I639" s="54">
        <f>IF(E639&lt;Percentiles!E$3, 1, IF(E639&lt;Percentiles!E$4, 2, IF(E639&lt;Percentiles!E$5, 3, IF(E639&lt;Percentiles!E$6, 4, IF(E639&lt;Percentiles!E$7, 5, IF(E639&lt;Percentiles!E$8, 6, IF(E639&lt;Percentiles!E$9, 7, IF(E639&lt;Percentiles!E$10, 8, IF(E639&lt;Percentiles!E$11, 9, IF(E639&lt;Percentiles!E$12, 10, 11))))))))))</f>
        <v>9</v>
      </c>
      <c r="J639" s="54">
        <f>IF(F639&lt;Percentiles!F$3, 1, IF(F639&lt;Percentiles!F$4, 2, IF(F639&lt;Percentiles!F$5, 3, IF(F639&lt;Percentiles!F$6, 4, IF(F639&lt;Percentiles!F$7, 5, IF(F639&lt;Percentiles!F$8, 6, IF(F639&lt;Percentiles!F$9, 7, IF(F639&lt;Percentiles!F$10, 8, IF(F639&lt;Percentiles!F$11, 9, IF(F639&lt;Percentiles!F$12, 10, 11))))))))))</f>
        <v>9</v>
      </c>
      <c r="K639" s="35">
        <f>Combined!AA639</f>
        <v>0</v>
      </c>
      <c r="L639" s="38">
        <f>Combined!AB639</f>
        <v>1.6051634686577865</v>
      </c>
      <c r="M639">
        <f>IF(L639&lt;Percentiles!$G$3,1,0)</f>
        <v>1</v>
      </c>
      <c r="N639">
        <f>IF(L639&lt;Percentiles!$G$4,1,0)</f>
        <v>1</v>
      </c>
      <c r="O639">
        <f>IF(L639&lt;Percentiles!$G$5,1,0)</f>
        <v>1</v>
      </c>
      <c r="P639">
        <f>IF(L639&lt;Percentiles!$G$6,1,0)</f>
        <v>1</v>
      </c>
      <c r="Q639">
        <f>IF(L639&lt;Percentiles!$G$7,1,0)</f>
        <v>1</v>
      </c>
      <c r="R639">
        <f>IF(L639&lt;Percentiles!$G$8,1,0)</f>
        <v>1</v>
      </c>
      <c r="S639">
        <f>IF(L639&lt;Percentiles!$G$9,1,0)</f>
        <v>1</v>
      </c>
      <c r="T639">
        <f>IF(L639&lt;Percentiles!$G$10,1,0)</f>
        <v>1</v>
      </c>
      <c r="U639">
        <f>IF(L639&lt;Percentiles!$G$11,1,0)</f>
        <v>1</v>
      </c>
    </row>
    <row r="640" spans="1:21" x14ac:dyDescent="0.35">
      <c r="A640" s="34">
        <f>Combined!A640</f>
        <v>100423</v>
      </c>
      <c r="B640" s="34">
        <f>Combined!B640</f>
        <v>36</v>
      </c>
      <c r="C640" s="36">
        <f>Combined!W640</f>
        <v>-0.31220137248138063</v>
      </c>
      <c r="D640" s="36">
        <f>Combined!X640</f>
        <v>147.98619315339198</v>
      </c>
      <c r="E640" s="36">
        <f>Combined!Y640</f>
        <v>7.2277455595279552</v>
      </c>
      <c r="F640" s="36">
        <f>Combined!Z640</f>
        <v>9.6038735925418308</v>
      </c>
      <c r="G640" s="54">
        <f>IF(C640&lt;Percentiles!C$3, 1, IF(C640&lt;Percentiles!C$4, 2, IF(C640&lt;Percentiles!C$5, 3, IF(C640&lt;Percentiles!C$6, 4, IF(C640&lt;Percentiles!C$7, 5, IF(C640&lt;Percentiles!C$8, 6, IF(C640&lt;Percentiles!C$9, 7, IF(C640&lt;Percentiles!C$10, 8, IF(C640&lt;Percentiles!C$11, 9, IF(C640&lt;Percentiles!C$12, 10, 11))))))))))</f>
        <v>7</v>
      </c>
      <c r="H640" s="54">
        <f>IF(D640&lt;Percentiles!D$3, 1, IF(D640&lt;Percentiles!D$4, 2, IF(D640&lt;Percentiles!D$5, 3, IF(D640&lt;Percentiles!D$6, 4, IF(D640&lt;Percentiles!D$7, 5, IF(D640&lt;Percentiles!D$8, 6, IF(D640&lt;Percentiles!D$9, 7, IF(D640&lt;Percentiles!D$10, 8, IF(D640&lt;Percentiles!D$11, 9, IF(D640&lt;Percentiles!D$12, 10, 11))))))))))</f>
        <v>7</v>
      </c>
      <c r="I640" s="54">
        <f>IF(E640&lt;Percentiles!E$3, 1, IF(E640&lt;Percentiles!E$4, 2, IF(E640&lt;Percentiles!E$5, 3, IF(E640&lt;Percentiles!E$6, 4, IF(E640&lt;Percentiles!E$7, 5, IF(E640&lt;Percentiles!E$8, 6, IF(E640&lt;Percentiles!E$9, 7, IF(E640&lt;Percentiles!E$10, 8, IF(E640&lt;Percentiles!E$11, 9, IF(E640&lt;Percentiles!E$12, 10, 11))))))))))</f>
        <v>2</v>
      </c>
      <c r="J640" s="54">
        <f>IF(F640&lt;Percentiles!F$3, 1, IF(F640&lt;Percentiles!F$4, 2, IF(F640&lt;Percentiles!F$5, 3, IF(F640&lt;Percentiles!F$6, 4, IF(F640&lt;Percentiles!F$7, 5, IF(F640&lt;Percentiles!F$8, 6, IF(F640&lt;Percentiles!F$9, 7, IF(F640&lt;Percentiles!F$10, 8, IF(F640&lt;Percentiles!F$11, 9, IF(F640&lt;Percentiles!F$12, 10, 11))))))))))</f>
        <v>2</v>
      </c>
      <c r="K640" s="35">
        <f>Combined!AA640</f>
        <v>0</v>
      </c>
      <c r="L640" s="38">
        <f>Combined!AB640</f>
        <v>2.5422550430005115</v>
      </c>
      <c r="M640">
        <f>IF(L640&lt;Percentiles!$G$3,1,0)</f>
        <v>0</v>
      </c>
      <c r="N640">
        <f>IF(L640&lt;Percentiles!$G$4,1,0)</f>
        <v>1</v>
      </c>
      <c r="O640">
        <f>IF(L640&lt;Percentiles!$G$5,1,0)</f>
        <v>1</v>
      </c>
      <c r="P640">
        <f>IF(L640&lt;Percentiles!$G$6,1,0)</f>
        <v>1</v>
      </c>
      <c r="Q640">
        <f>IF(L640&lt;Percentiles!$G$7,1,0)</f>
        <v>1</v>
      </c>
      <c r="R640">
        <f>IF(L640&lt;Percentiles!$G$8,1,0)</f>
        <v>1</v>
      </c>
      <c r="S640">
        <f>IF(L640&lt;Percentiles!$G$9,1,0)</f>
        <v>1</v>
      </c>
      <c r="T640">
        <f>IF(L640&lt;Percentiles!$G$10,1,0)</f>
        <v>1</v>
      </c>
      <c r="U640">
        <f>IF(L640&lt;Percentiles!$G$11,1,0)</f>
        <v>1</v>
      </c>
    </row>
    <row r="641" spans="1:21" x14ac:dyDescent="0.35">
      <c r="A641" s="34">
        <f>Combined!A641</f>
        <v>100423</v>
      </c>
      <c r="B641" s="34">
        <f>Combined!B641</f>
        <v>37</v>
      </c>
      <c r="C641" s="36">
        <f>Combined!W641</f>
        <v>-0.17507434765366123</v>
      </c>
      <c r="D641" s="36">
        <f>Combined!X641</f>
        <v>140.37827956283974</v>
      </c>
      <c r="E641" s="36">
        <f>Combined!Y641</f>
        <v>11.377485736722779</v>
      </c>
      <c r="F641" s="36">
        <f>Combined!Z641</f>
        <v>26.931060893436889</v>
      </c>
      <c r="G641" s="54">
        <f>IF(C641&lt;Percentiles!C$3, 1, IF(C641&lt;Percentiles!C$4, 2, IF(C641&lt;Percentiles!C$5, 3, IF(C641&lt;Percentiles!C$6, 4, IF(C641&lt;Percentiles!C$7, 5, IF(C641&lt;Percentiles!C$8, 6, IF(C641&lt;Percentiles!C$9, 7, IF(C641&lt;Percentiles!C$10, 8, IF(C641&lt;Percentiles!C$11, 9, IF(C641&lt;Percentiles!C$12, 10, 11))))))))))</f>
        <v>8</v>
      </c>
      <c r="H641" s="54">
        <f>IF(D641&lt;Percentiles!D$3, 1, IF(D641&lt;Percentiles!D$4, 2, IF(D641&lt;Percentiles!D$5, 3, IF(D641&lt;Percentiles!D$6, 4, IF(D641&lt;Percentiles!D$7, 5, IF(D641&lt;Percentiles!D$8, 6, IF(D641&lt;Percentiles!D$9, 7, IF(D641&lt;Percentiles!D$10, 8, IF(D641&lt;Percentiles!D$11, 9, IF(D641&lt;Percentiles!D$12, 10, 11))))))))))</f>
        <v>7</v>
      </c>
      <c r="I641" s="54">
        <f>IF(E641&lt;Percentiles!E$3, 1, IF(E641&lt;Percentiles!E$4, 2, IF(E641&lt;Percentiles!E$5, 3, IF(E641&lt;Percentiles!E$6, 4, IF(E641&lt;Percentiles!E$7, 5, IF(E641&lt;Percentiles!E$8, 6, IF(E641&lt;Percentiles!E$9, 7, IF(E641&lt;Percentiles!E$10, 8, IF(E641&lt;Percentiles!E$11, 9, IF(E641&lt;Percentiles!E$12, 10, 11))))))))))</f>
        <v>3</v>
      </c>
      <c r="J641" s="54">
        <f>IF(F641&lt;Percentiles!F$3, 1, IF(F641&lt;Percentiles!F$4, 2, IF(F641&lt;Percentiles!F$5, 3, IF(F641&lt;Percentiles!F$6, 4, IF(F641&lt;Percentiles!F$7, 5, IF(F641&lt;Percentiles!F$8, 6, IF(F641&lt;Percentiles!F$9, 7, IF(F641&lt;Percentiles!F$10, 8, IF(F641&lt;Percentiles!F$11, 9, IF(F641&lt;Percentiles!F$12, 10, 11))))))))))</f>
        <v>3</v>
      </c>
      <c r="K641" s="35">
        <f>Combined!AA641</f>
        <v>0</v>
      </c>
      <c r="L641" s="38">
        <f>Combined!AB641</f>
        <v>4.8674357057738975</v>
      </c>
      <c r="M641">
        <f>IF(L641&lt;Percentiles!$G$3,1,0)</f>
        <v>0</v>
      </c>
      <c r="N641">
        <f>IF(L641&lt;Percentiles!$G$4,1,0)</f>
        <v>1</v>
      </c>
      <c r="O641">
        <f>IF(L641&lt;Percentiles!$G$5,1,0)</f>
        <v>1</v>
      </c>
      <c r="P641">
        <f>IF(L641&lt;Percentiles!$G$6,1,0)</f>
        <v>1</v>
      </c>
      <c r="Q641">
        <f>IF(L641&lt;Percentiles!$G$7,1,0)</f>
        <v>1</v>
      </c>
      <c r="R641">
        <f>IF(L641&lt;Percentiles!$G$8,1,0)</f>
        <v>1</v>
      </c>
      <c r="S641">
        <f>IF(L641&lt;Percentiles!$G$9,1,0)</f>
        <v>1</v>
      </c>
      <c r="T641">
        <f>IF(L641&lt;Percentiles!$G$10,1,0)</f>
        <v>1</v>
      </c>
      <c r="U641">
        <f>IF(L641&lt;Percentiles!$G$11,1,0)</f>
        <v>1</v>
      </c>
    </row>
    <row r="642" spans="1:21" x14ac:dyDescent="0.35">
      <c r="A642" s="34">
        <f>Combined!A642</f>
        <v>100423</v>
      </c>
      <c r="B642" s="34">
        <f>Combined!B642</f>
        <v>38</v>
      </c>
      <c r="C642" s="36">
        <f>Combined!W642</f>
        <v>-0.91686218403218867</v>
      </c>
      <c r="D642" s="36">
        <f>Combined!X642</f>
        <v>138.67284388543877</v>
      </c>
      <c r="E642" s="36">
        <f>Combined!Y642</f>
        <v>3.57014217990382</v>
      </c>
      <c r="F642" s="36">
        <f>Combined!Z642</f>
        <v>2.7344594992986075</v>
      </c>
      <c r="G642" s="54">
        <f>IF(C642&lt;Percentiles!C$3, 1, IF(C642&lt;Percentiles!C$4, 2, IF(C642&lt;Percentiles!C$5, 3, IF(C642&lt;Percentiles!C$6, 4, IF(C642&lt;Percentiles!C$7, 5, IF(C642&lt;Percentiles!C$8, 6, IF(C642&lt;Percentiles!C$9, 7, IF(C642&lt;Percentiles!C$10, 8, IF(C642&lt;Percentiles!C$11, 9, IF(C642&lt;Percentiles!C$12, 10, 11))))))))))</f>
        <v>6</v>
      </c>
      <c r="H642" s="54">
        <f>IF(D642&lt;Percentiles!D$3, 1, IF(D642&lt;Percentiles!D$4, 2, IF(D642&lt;Percentiles!D$5, 3, IF(D642&lt;Percentiles!D$6, 4, IF(D642&lt;Percentiles!D$7, 5, IF(D642&lt;Percentiles!D$8, 6, IF(D642&lt;Percentiles!D$9, 7, IF(D642&lt;Percentiles!D$10, 8, IF(D642&lt;Percentiles!D$11, 9, IF(D642&lt;Percentiles!D$12, 10, 11))))))))))</f>
        <v>7</v>
      </c>
      <c r="I642" s="54">
        <f>IF(E642&lt;Percentiles!E$3, 1, IF(E642&lt;Percentiles!E$4, 2, IF(E642&lt;Percentiles!E$5, 3, IF(E642&lt;Percentiles!E$6, 4, IF(E642&lt;Percentiles!E$7, 5, IF(E642&lt;Percentiles!E$8, 6, IF(E642&lt;Percentiles!E$9, 7, IF(E642&lt;Percentiles!E$10, 8, IF(E642&lt;Percentiles!E$11, 9, IF(E642&lt;Percentiles!E$12, 10, 11))))))))))</f>
        <v>1</v>
      </c>
      <c r="J642" s="54">
        <f>IF(F642&lt;Percentiles!F$3, 1, IF(F642&lt;Percentiles!F$4, 2, IF(F642&lt;Percentiles!F$5, 3, IF(F642&lt;Percentiles!F$6, 4, IF(F642&lt;Percentiles!F$7, 5, IF(F642&lt;Percentiles!F$8, 6, IF(F642&lt;Percentiles!F$9, 7, IF(F642&lt;Percentiles!F$10, 8, IF(F642&lt;Percentiles!F$11, 9, IF(F642&lt;Percentiles!F$12, 10, 11))))))))))</f>
        <v>1</v>
      </c>
      <c r="K642" s="35">
        <f>Combined!AA642</f>
        <v>0</v>
      </c>
      <c r="L642" s="38">
        <f>Combined!AB642</f>
        <v>1.4159567295678981</v>
      </c>
      <c r="M642">
        <f>IF(L642&lt;Percentiles!$G$3,1,0)</f>
        <v>1</v>
      </c>
      <c r="N642">
        <f>IF(L642&lt;Percentiles!$G$4,1,0)</f>
        <v>1</v>
      </c>
      <c r="O642">
        <f>IF(L642&lt;Percentiles!$G$5,1,0)</f>
        <v>1</v>
      </c>
      <c r="P642">
        <f>IF(L642&lt;Percentiles!$G$6,1,0)</f>
        <v>1</v>
      </c>
      <c r="Q642">
        <f>IF(L642&lt;Percentiles!$G$7,1,0)</f>
        <v>1</v>
      </c>
      <c r="R642">
        <f>IF(L642&lt;Percentiles!$G$8,1,0)</f>
        <v>1</v>
      </c>
      <c r="S642">
        <f>IF(L642&lt;Percentiles!$G$9,1,0)</f>
        <v>1</v>
      </c>
      <c r="T642">
        <f>IF(L642&lt;Percentiles!$G$10,1,0)</f>
        <v>1</v>
      </c>
      <c r="U642">
        <f>IF(L642&lt;Percentiles!$G$11,1,0)</f>
        <v>1</v>
      </c>
    </row>
    <row r="643" spans="1:21" x14ac:dyDescent="0.35">
      <c r="A643" s="34">
        <f>Combined!A643</f>
        <v>100423</v>
      </c>
      <c r="B643" s="34">
        <f>Combined!B643</f>
        <v>39</v>
      </c>
      <c r="C643" s="36">
        <f>Combined!W643</f>
        <v>0.65237275911148174</v>
      </c>
      <c r="D643" s="36">
        <f>Combined!X643</f>
        <v>179.29528435459468</v>
      </c>
      <c r="E643" s="36">
        <f>Combined!Y643</f>
        <v>24.552444895064696</v>
      </c>
      <c r="F643" s="36">
        <f>Combined!Z643</f>
        <v>40.762064153361216</v>
      </c>
      <c r="G643" s="54">
        <f>IF(C643&lt;Percentiles!C$3, 1, IF(C643&lt;Percentiles!C$4, 2, IF(C643&lt;Percentiles!C$5, 3, IF(C643&lt;Percentiles!C$6, 4, IF(C643&lt;Percentiles!C$7, 5, IF(C643&lt;Percentiles!C$8, 6, IF(C643&lt;Percentiles!C$9, 7, IF(C643&lt;Percentiles!C$10, 8, IF(C643&lt;Percentiles!C$11, 9, IF(C643&lt;Percentiles!C$12, 10, 11))))))))))</f>
        <v>10</v>
      </c>
      <c r="H643" s="54">
        <f>IF(D643&lt;Percentiles!D$3, 1, IF(D643&lt;Percentiles!D$4, 2, IF(D643&lt;Percentiles!D$5, 3, IF(D643&lt;Percentiles!D$6, 4, IF(D643&lt;Percentiles!D$7, 5, IF(D643&lt;Percentiles!D$8, 6, IF(D643&lt;Percentiles!D$9, 7, IF(D643&lt;Percentiles!D$10, 8, IF(D643&lt;Percentiles!D$11, 9, IF(D643&lt;Percentiles!D$12, 10, 11))))))))))</f>
        <v>8</v>
      </c>
      <c r="I643" s="54">
        <f>IF(E643&lt;Percentiles!E$3, 1, IF(E643&lt;Percentiles!E$4, 2, IF(E643&lt;Percentiles!E$5, 3, IF(E643&lt;Percentiles!E$6, 4, IF(E643&lt;Percentiles!E$7, 5, IF(E643&lt;Percentiles!E$8, 6, IF(E643&lt;Percentiles!E$9, 7, IF(E643&lt;Percentiles!E$10, 8, IF(E643&lt;Percentiles!E$11, 9, IF(E643&lt;Percentiles!E$12, 10, 11))))))))))</f>
        <v>5</v>
      </c>
      <c r="J643" s="54">
        <f>IF(F643&lt;Percentiles!F$3, 1, IF(F643&lt;Percentiles!F$4, 2, IF(F643&lt;Percentiles!F$5, 3, IF(F643&lt;Percentiles!F$6, 4, IF(F643&lt;Percentiles!F$7, 5, IF(F643&lt;Percentiles!F$8, 6, IF(F643&lt;Percentiles!F$9, 7, IF(F643&lt;Percentiles!F$10, 8, IF(F643&lt;Percentiles!F$11, 9, IF(F643&lt;Percentiles!F$12, 10, 11))))))))))</f>
        <v>5</v>
      </c>
      <c r="K643" s="35">
        <f>Combined!AA643</f>
        <v>0</v>
      </c>
      <c r="L643" s="38">
        <f>Combined!AB643</f>
        <v>1.2244009693718676</v>
      </c>
      <c r="M643">
        <f>IF(L643&lt;Percentiles!$G$3,1,0)</f>
        <v>1</v>
      </c>
      <c r="N643">
        <f>IF(L643&lt;Percentiles!$G$4,1,0)</f>
        <v>1</v>
      </c>
      <c r="O643">
        <f>IF(L643&lt;Percentiles!$G$5,1,0)</f>
        <v>1</v>
      </c>
      <c r="P643">
        <f>IF(L643&lt;Percentiles!$G$6,1,0)</f>
        <v>1</v>
      </c>
      <c r="Q643">
        <f>IF(L643&lt;Percentiles!$G$7,1,0)</f>
        <v>1</v>
      </c>
      <c r="R643">
        <f>IF(L643&lt;Percentiles!$G$8,1,0)</f>
        <v>1</v>
      </c>
      <c r="S643">
        <f>IF(L643&lt;Percentiles!$G$9,1,0)</f>
        <v>1</v>
      </c>
      <c r="T643">
        <f>IF(L643&lt;Percentiles!$G$10,1,0)</f>
        <v>1</v>
      </c>
      <c r="U643">
        <f>IF(L643&lt;Percentiles!$G$11,1,0)</f>
        <v>1</v>
      </c>
    </row>
    <row r="644" spans="1:21" x14ac:dyDescent="0.35">
      <c r="A644" s="34">
        <f>Combined!A644</f>
        <v>100423</v>
      </c>
      <c r="B644" s="34">
        <f>Combined!B644</f>
        <v>40</v>
      </c>
      <c r="C644" s="36">
        <f>Combined!W644</f>
        <v>-0.26692594417944349</v>
      </c>
      <c r="D644" s="36">
        <f>Combined!X644</f>
        <v>173.38673221435596</v>
      </c>
      <c r="E644" s="36">
        <f>Combined!Y644</f>
        <v>22.329924511025489</v>
      </c>
      <c r="F644" s="36">
        <f>Combined!Z644</f>
        <v>37.483806441986808</v>
      </c>
      <c r="G644" s="54">
        <f>IF(C644&lt;Percentiles!C$3, 1, IF(C644&lt;Percentiles!C$4, 2, IF(C644&lt;Percentiles!C$5, 3, IF(C644&lt;Percentiles!C$6, 4, IF(C644&lt;Percentiles!C$7, 5, IF(C644&lt;Percentiles!C$8, 6, IF(C644&lt;Percentiles!C$9, 7, IF(C644&lt;Percentiles!C$10, 8, IF(C644&lt;Percentiles!C$11, 9, IF(C644&lt;Percentiles!C$12, 10, 11))))))))))</f>
        <v>7</v>
      </c>
      <c r="H644" s="54">
        <f>IF(D644&lt;Percentiles!D$3, 1, IF(D644&lt;Percentiles!D$4, 2, IF(D644&lt;Percentiles!D$5, 3, IF(D644&lt;Percentiles!D$6, 4, IF(D644&lt;Percentiles!D$7, 5, IF(D644&lt;Percentiles!D$8, 6, IF(D644&lt;Percentiles!D$9, 7, IF(D644&lt;Percentiles!D$10, 8, IF(D644&lt;Percentiles!D$11, 9, IF(D644&lt;Percentiles!D$12, 10, 11))))))))))</f>
        <v>8</v>
      </c>
      <c r="I644" s="54">
        <f>IF(E644&lt;Percentiles!E$3, 1, IF(E644&lt;Percentiles!E$4, 2, IF(E644&lt;Percentiles!E$5, 3, IF(E644&lt;Percentiles!E$6, 4, IF(E644&lt;Percentiles!E$7, 5, IF(E644&lt;Percentiles!E$8, 6, IF(E644&lt;Percentiles!E$9, 7, IF(E644&lt;Percentiles!E$10, 8, IF(E644&lt;Percentiles!E$11, 9, IF(E644&lt;Percentiles!E$12, 10, 11))))))))))</f>
        <v>5</v>
      </c>
      <c r="J644" s="54">
        <f>IF(F644&lt;Percentiles!F$3, 1, IF(F644&lt;Percentiles!F$4, 2, IF(F644&lt;Percentiles!F$5, 3, IF(F644&lt;Percentiles!F$6, 4, IF(F644&lt;Percentiles!F$7, 5, IF(F644&lt;Percentiles!F$8, 6, IF(F644&lt;Percentiles!F$9, 7, IF(F644&lt;Percentiles!F$10, 8, IF(F644&lt;Percentiles!F$11, 9, IF(F644&lt;Percentiles!F$12, 10, 11))))))))))</f>
        <v>4</v>
      </c>
      <c r="K644" s="35">
        <f>Combined!AA644</f>
        <v>0</v>
      </c>
      <c r="L644" s="38">
        <f>Combined!AB644</f>
        <v>0.98301781727160997</v>
      </c>
      <c r="M644">
        <f>IF(L644&lt;Percentiles!$G$3,1,0)</f>
        <v>1</v>
      </c>
      <c r="N644">
        <f>IF(L644&lt;Percentiles!$G$4,1,0)</f>
        <v>1</v>
      </c>
      <c r="O644">
        <f>IF(L644&lt;Percentiles!$G$5,1,0)</f>
        <v>1</v>
      </c>
      <c r="P644">
        <f>IF(L644&lt;Percentiles!$G$6,1,0)</f>
        <v>1</v>
      </c>
      <c r="Q644">
        <f>IF(L644&lt;Percentiles!$G$7,1,0)</f>
        <v>1</v>
      </c>
      <c r="R644">
        <f>IF(L644&lt;Percentiles!$G$8,1,0)</f>
        <v>1</v>
      </c>
      <c r="S644">
        <f>IF(L644&lt;Percentiles!$G$9,1,0)</f>
        <v>1</v>
      </c>
      <c r="T644">
        <f>IF(L644&lt;Percentiles!$G$10,1,0)</f>
        <v>1</v>
      </c>
      <c r="U644">
        <f>IF(L644&lt;Percentiles!$G$11,1,0)</f>
        <v>1</v>
      </c>
    </row>
    <row r="645" spans="1:21" x14ac:dyDescent="0.35">
      <c r="A645" s="34">
        <f>Combined!A645</f>
        <v>100423</v>
      </c>
      <c r="B645" s="34">
        <f>Combined!B645</f>
        <v>41</v>
      </c>
      <c r="C645" s="36">
        <f>Combined!W645</f>
        <v>-0.33344452945125608</v>
      </c>
      <c r="D645" s="36">
        <f>Combined!X645</f>
        <v>155.42832920982562</v>
      </c>
      <c r="E645" s="36">
        <f>Combined!Y645</f>
        <v>9.9474123922538773</v>
      </c>
      <c r="F645" s="36">
        <f>Combined!Z645</f>
        <v>22.206226859132876</v>
      </c>
      <c r="G645" s="54">
        <f>IF(C645&lt;Percentiles!C$3, 1, IF(C645&lt;Percentiles!C$4, 2, IF(C645&lt;Percentiles!C$5, 3, IF(C645&lt;Percentiles!C$6, 4, IF(C645&lt;Percentiles!C$7, 5, IF(C645&lt;Percentiles!C$8, 6, IF(C645&lt;Percentiles!C$9, 7, IF(C645&lt;Percentiles!C$10, 8, IF(C645&lt;Percentiles!C$11, 9, IF(C645&lt;Percentiles!C$12, 10, 11))))))))))</f>
        <v>7</v>
      </c>
      <c r="H645" s="54">
        <f>IF(D645&lt;Percentiles!D$3, 1, IF(D645&lt;Percentiles!D$4, 2, IF(D645&lt;Percentiles!D$5, 3, IF(D645&lt;Percentiles!D$6, 4, IF(D645&lt;Percentiles!D$7, 5, IF(D645&lt;Percentiles!D$8, 6, IF(D645&lt;Percentiles!D$9, 7, IF(D645&lt;Percentiles!D$10, 8, IF(D645&lt;Percentiles!D$11, 9, IF(D645&lt;Percentiles!D$12, 10, 11))))))))))</f>
        <v>7</v>
      </c>
      <c r="I645" s="54">
        <f>IF(E645&lt;Percentiles!E$3, 1, IF(E645&lt;Percentiles!E$4, 2, IF(E645&lt;Percentiles!E$5, 3, IF(E645&lt;Percentiles!E$6, 4, IF(E645&lt;Percentiles!E$7, 5, IF(E645&lt;Percentiles!E$8, 6, IF(E645&lt;Percentiles!E$9, 7, IF(E645&lt;Percentiles!E$10, 8, IF(E645&lt;Percentiles!E$11, 9, IF(E645&lt;Percentiles!E$12, 10, 11))))))))))</f>
        <v>2</v>
      </c>
      <c r="J645" s="54">
        <f>IF(F645&lt;Percentiles!F$3, 1, IF(F645&lt;Percentiles!F$4, 2, IF(F645&lt;Percentiles!F$5, 3, IF(F645&lt;Percentiles!F$6, 4, IF(F645&lt;Percentiles!F$7, 5, IF(F645&lt;Percentiles!F$8, 6, IF(F645&lt;Percentiles!F$9, 7, IF(F645&lt;Percentiles!F$10, 8, IF(F645&lt;Percentiles!F$11, 9, IF(F645&lt;Percentiles!F$12, 10, 11))))))))))</f>
        <v>3</v>
      </c>
      <c r="K645" s="35">
        <f>Combined!AA645</f>
        <v>0</v>
      </c>
      <c r="L645" s="38">
        <f>Combined!AB645</f>
        <v>2.8935562125388299</v>
      </c>
      <c r="M645">
        <f>IF(L645&lt;Percentiles!$G$3,1,0)</f>
        <v>0</v>
      </c>
      <c r="N645">
        <f>IF(L645&lt;Percentiles!$G$4,1,0)</f>
        <v>1</v>
      </c>
      <c r="O645">
        <f>IF(L645&lt;Percentiles!$G$5,1,0)</f>
        <v>1</v>
      </c>
      <c r="P645">
        <f>IF(L645&lt;Percentiles!$G$6,1,0)</f>
        <v>1</v>
      </c>
      <c r="Q645">
        <f>IF(L645&lt;Percentiles!$G$7,1,0)</f>
        <v>1</v>
      </c>
      <c r="R645">
        <f>IF(L645&lt;Percentiles!$G$8,1,0)</f>
        <v>1</v>
      </c>
      <c r="S645">
        <f>IF(L645&lt;Percentiles!$G$9,1,0)</f>
        <v>1</v>
      </c>
      <c r="T645">
        <f>IF(L645&lt;Percentiles!$G$10,1,0)</f>
        <v>1</v>
      </c>
      <c r="U645">
        <f>IF(L645&lt;Percentiles!$G$11,1,0)</f>
        <v>1</v>
      </c>
    </row>
    <row r="646" spans="1:21" x14ac:dyDescent="0.35">
      <c r="A646" s="34">
        <f>Combined!A646</f>
        <v>100423</v>
      </c>
      <c r="B646" s="34">
        <f>Combined!B646</f>
        <v>42</v>
      </c>
      <c r="C646" s="36">
        <f>Combined!W646</f>
        <v>-0.28748942663440602</v>
      </c>
      <c r="D646" s="36">
        <f>Combined!X646</f>
        <v>163.57583194065563</v>
      </c>
      <c r="E646" s="36">
        <f>Combined!Y646</f>
        <v>9.0346684481299278</v>
      </c>
      <c r="F646" s="36">
        <f>Combined!Z646</f>
        <v>26.696929333661469</v>
      </c>
      <c r="G646" s="54">
        <f>IF(C646&lt;Percentiles!C$3, 1, IF(C646&lt;Percentiles!C$4, 2, IF(C646&lt;Percentiles!C$5, 3, IF(C646&lt;Percentiles!C$6, 4, IF(C646&lt;Percentiles!C$7, 5, IF(C646&lt;Percentiles!C$8, 6, IF(C646&lt;Percentiles!C$9, 7, IF(C646&lt;Percentiles!C$10, 8, IF(C646&lt;Percentiles!C$11, 9, IF(C646&lt;Percentiles!C$12, 10, 11))))))))))</f>
        <v>7</v>
      </c>
      <c r="H646" s="54">
        <f>IF(D646&lt;Percentiles!D$3, 1, IF(D646&lt;Percentiles!D$4, 2, IF(D646&lt;Percentiles!D$5, 3, IF(D646&lt;Percentiles!D$6, 4, IF(D646&lt;Percentiles!D$7, 5, IF(D646&lt;Percentiles!D$8, 6, IF(D646&lt;Percentiles!D$9, 7, IF(D646&lt;Percentiles!D$10, 8, IF(D646&lt;Percentiles!D$11, 9, IF(D646&lt;Percentiles!D$12, 10, 11))))))))))</f>
        <v>7</v>
      </c>
      <c r="I646" s="54">
        <f>IF(E646&lt;Percentiles!E$3, 1, IF(E646&lt;Percentiles!E$4, 2, IF(E646&lt;Percentiles!E$5, 3, IF(E646&lt;Percentiles!E$6, 4, IF(E646&lt;Percentiles!E$7, 5, IF(E646&lt;Percentiles!E$8, 6, IF(E646&lt;Percentiles!E$9, 7, IF(E646&lt;Percentiles!E$10, 8, IF(E646&lt;Percentiles!E$11, 9, IF(E646&lt;Percentiles!E$12, 10, 11))))))))))</f>
        <v>2</v>
      </c>
      <c r="J646" s="54">
        <f>IF(F646&lt;Percentiles!F$3, 1, IF(F646&lt;Percentiles!F$4, 2, IF(F646&lt;Percentiles!F$5, 3, IF(F646&lt;Percentiles!F$6, 4, IF(F646&lt;Percentiles!F$7, 5, IF(F646&lt;Percentiles!F$8, 6, IF(F646&lt;Percentiles!F$9, 7, IF(F646&lt;Percentiles!F$10, 8, IF(F646&lt;Percentiles!F$11, 9, IF(F646&lt;Percentiles!F$12, 10, 11))))))))))</f>
        <v>3</v>
      </c>
      <c r="K646" s="35">
        <f>Combined!AA646</f>
        <v>0</v>
      </c>
      <c r="L646" s="38">
        <f>Combined!AB646</f>
        <v>1.2183670201235512</v>
      </c>
      <c r="M646">
        <f>IF(L646&lt;Percentiles!$G$3,1,0)</f>
        <v>1</v>
      </c>
      <c r="N646">
        <f>IF(L646&lt;Percentiles!$G$4,1,0)</f>
        <v>1</v>
      </c>
      <c r="O646">
        <f>IF(L646&lt;Percentiles!$G$5,1,0)</f>
        <v>1</v>
      </c>
      <c r="P646">
        <f>IF(L646&lt;Percentiles!$G$6,1,0)</f>
        <v>1</v>
      </c>
      <c r="Q646">
        <f>IF(L646&lt;Percentiles!$G$7,1,0)</f>
        <v>1</v>
      </c>
      <c r="R646">
        <f>IF(L646&lt;Percentiles!$G$8,1,0)</f>
        <v>1</v>
      </c>
      <c r="S646">
        <f>IF(L646&lt;Percentiles!$G$9,1,0)</f>
        <v>1</v>
      </c>
      <c r="T646">
        <f>IF(L646&lt;Percentiles!$G$10,1,0)</f>
        <v>1</v>
      </c>
      <c r="U646">
        <f>IF(L646&lt;Percentiles!$G$11,1,0)</f>
        <v>1</v>
      </c>
    </row>
    <row r="647" spans="1:21" x14ac:dyDescent="0.35">
      <c r="A647" s="34">
        <f>Combined!A647</f>
        <v>100423</v>
      </c>
      <c r="B647" s="34">
        <f>Combined!B647</f>
        <v>43</v>
      </c>
      <c r="C647" s="36">
        <f>Combined!W647</f>
        <v>-0.24075188797307909</v>
      </c>
      <c r="D647" s="36">
        <f>Combined!X647</f>
        <v>150.64532970986502</v>
      </c>
      <c r="E647" s="36">
        <f>Combined!Y647</f>
        <v>3.658692242482759</v>
      </c>
      <c r="F647" s="36">
        <f>Combined!Z647</f>
        <v>5.3649222425515859</v>
      </c>
      <c r="G647" s="54">
        <f>IF(C647&lt;Percentiles!C$3, 1, IF(C647&lt;Percentiles!C$4, 2, IF(C647&lt;Percentiles!C$5, 3, IF(C647&lt;Percentiles!C$6, 4, IF(C647&lt;Percentiles!C$7, 5, IF(C647&lt;Percentiles!C$8, 6, IF(C647&lt;Percentiles!C$9, 7, IF(C647&lt;Percentiles!C$10, 8, IF(C647&lt;Percentiles!C$11, 9, IF(C647&lt;Percentiles!C$12, 10, 11))))))))))</f>
        <v>8</v>
      </c>
      <c r="H647" s="54">
        <f>IF(D647&lt;Percentiles!D$3, 1, IF(D647&lt;Percentiles!D$4, 2, IF(D647&lt;Percentiles!D$5, 3, IF(D647&lt;Percentiles!D$6, 4, IF(D647&lt;Percentiles!D$7, 5, IF(D647&lt;Percentiles!D$8, 6, IF(D647&lt;Percentiles!D$9, 7, IF(D647&lt;Percentiles!D$10, 8, IF(D647&lt;Percentiles!D$11, 9, IF(D647&lt;Percentiles!D$12, 10, 11))))))))))</f>
        <v>7</v>
      </c>
      <c r="I647" s="54">
        <f>IF(E647&lt;Percentiles!E$3, 1, IF(E647&lt;Percentiles!E$4, 2, IF(E647&lt;Percentiles!E$5, 3, IF(E647&lt;Percentiles!E$6, 4, IF(E647&lt;Percentiles!E$7, 5, IF(E647&lt;Percentiles!E$8, 6, IF(E647&lt;Percentiles!E$9, 7, IF(E647&lt;Percentiles!E$10, 8, IF(E647&lt;Percentiles!E$11, 9, IF(E647&lt;Percentiles!E$12, 10, 11))))))))))</f>
        <v>1</v>
      </c>
      <c r="J647" s="54">
        <f>IF(F647&lt;Percentiles!F$3, 1, IF(F647&lt;Percentiles!F$4, 2, IF(F647&lt;Percentiles!F$5, 3, IF(F647&lt;Percentiles!F$6, 4, IF(F647&lt;Percentiles!F$7, 5, IF(F647&lt;Percentiles!F$8, 6, IF(F647&lt;Percentiles!F$9, 7, IF(F647&lt;Percentiles!F$10, 8, IF(F647&lt;Percentiles!F$11, 9, IF(F647&lt;Percentiles!F$12, 10, 11))))))))))</f>
        <v>1</v>
      </c>
      <c r="K647" s="35">
        <f>Combined!AA647</f>
        <v>0</v>
      </c>
      <c r="L647" s="38">
        <f>Combined!AB647</f>
        <v>2.4364532839140636</v>
      </c>
      <c r="M647">
        <f>IF(L647&lt;Percentiles!$G$3,1,0)</f>
        <v>0</v>
      </c>
      <c r="N647">
        <f>IF(L647&lt;Percentiles!$G$4,1,0)</f>
        <v>1</v>
      </c>
      <c r="O647">
        <f>IF(L647&lt;Percentiles!$G$5,1,0)</f>
        <v>1</v>
      </c>
      <c r="P647">
        <f>IF(L647&lt;Percentiles!$G$6,1,0)</f>
        <v>1</v>
      </c>
      <c r="Q647">
        <f>IF(L647&lt;Percentiles!$G$7,1,0)</f>
        <v>1</v>
      </c>
      <c r="R647">
        <f>IF(L647&lt;Percentiles!$G$8,1,0)</f>
        <v>1</v>
      </c>
      <c r="S647">
        <f>IF(L647&lt;Percentiles!$G$9,1,0)</f>
        <v>1</v>
      </c>
      <c r="T647">
        <f>IF(L647&lt;Percentiles!$G$10,1,0)</f>
        <v>1</v>
      </c>
      <c r="U647">
        <f>IF(L647&lt;Percentiles!$G$11,1,0)</f>
        <v>1</v>
      </c>
    </row>
    <row r="648" spans="1:21" x14ac:dyDescent="0.35">
      <c r="A648" s="34">
        <f>Combined!A648</f>
        <v>100423</v>
      </c>
      <c r="B648" s="34">
        <f>Combined!B648</f>
        <v>44</v>
      </c>
      <c r="C648" s="36">
        <f>Combined!W648</f>
        <v>-0.21817225803461932</v>
      </c>
      <c r="D648" s="36">
        <f>Combined!X648</f>
        <v>169.72416795078428</v>
      </c>
      <c r="E648" s="36">
        <f>Combined!Y648</f>
        <v>13.669340950471401</v>
      </c>
      <c r="F648" s="36">
        <f>Combined!Z648</f>
        <v>53.449014549709418</v>
      </c>
      <c r="G648" s="54">
        <f>IF(C648&lt;Percentiles!C$3, 1, IF(C648&lt;Percentiles!C$4, 2, IF(C648&lt;Percentiles!C$5, 3, IF(C648&lt;Percentiles!C$6, 4, IF(C648&lt;Percentiles!C$7, 5, IF(C648&lt;Percentiles!C$8, 6, IF(C648&lt;Percentiles!C$9, 7, IF(C648&lt;Percentiles!C$10, 8, IF(C648&lt;Percentiles!C$11, 9, IF(C648&lt;Percentiles!C$12, 10, 11))))))))))</f>
        <v>8</v>
      </c>
      <c r="H648" s="54">
        <f>IF(D648&lt;Percentiles!D$3, 1, IF(D648&lt;Percentiles!D$4, 2, IF(D648&lt;Percentiles!D$5, 3, IF(D648&lt;Percentiles!D$6, 4, IF(D648&lt;Percentiles!D$7, 5, IF(D648&lt;Percentiles!D$8, 6, IF(D648&lt;Percentiles!D$9, 7, IF(D648&lt;Percentiles!D$10, 8, IF(D648&lt;Percentiles!D$11, 9, IF(D648&lt;Percentiles!D$12, 10, 11))))))))))</f>
        <v>8</v>
      </c>
      <c r="I648" s="54">
        <f>IF(E648&lt;Percentiles!E$3, 1, IF(E648&lt;Percentiles!E$4, 2, IF(E648&lt;Percentiles!E$5, 3, IF(E648&lt;Percentiles!E$6, 4, IF(E648&lt;Percentiles!E$7, 5, IF(E648&lt;Percentiles!E$8, 6, IF(E648&lt;Percentiles!E$9, 7, IF(E648&lt;Percentiles!E$10, 8, IF(E648&lt;Percentiles!E$11, 9, IF(E648&lt;Percentiles!E$12, 10, 11))))))))))</f>
        <v>3</v>
      </c>
      <c r="J648" s="54">
        <f>IF(F648&lt;Percentiles!F$3, 1, IF(F648&lt;Percentiles!F$4, 2, IF(F648&lt;Percentiles!F$5, 3, IF(F648&lt;Percentiles!F$6, 4, IF(F648&lt;Percentiles!F$7, 5, IF(F648&lt;Percentiles!F$8, 6, IF(F648&lt;Percentiles!F$9, 7, IF(F648&lt;Percentiles!F$10, 8, IF(F648&lt;Percentiles!F$11, 9, IF(F648&lt;Percentiles!F$12, 10, 11))))))))))</f>
        <v>6</v>
      </c>
      <c r="K648" s="35">
        <f>Combined!AA648</f>
        <v>0</v>
      </c>
      <c r="L648" s="38">
        <f>Combined!AB648</f>
        <v>1.2443916790304597</v>
      </c>
      <c r="M648">
        <f>IF(L648&lt;Percentiles!$G$3,1,0)</f>
        <v>1</v>
      </c>
      <c r="N648">
        <f>IF(L648&lt;Percentiles!$G$4,1,0)</f>
        <v>1</v>
      </c>
      <c r="O648">
        <f>IF(L648&lt;Percentiles!$G$5,1,0)</f>
        <v>1</v>
      </c>
      <c r="P648">
        <f>IF(L648&lt;Percentiles!$G$6,1,0)</f>
        <v>1</v>
      </c>
      <c r="Q648">
        <f>IF(L648&lt;Percentiles!$G$7,1,0)</f>
        <v>1</v>
      </c>
      <c r="R648">
        <f>IF(L648&lt;Percentiles!$G$8,1,0)</f>
        <v>1</v>
      </c>
      <c r="S648">
        <f>IF(L648&lt;Percentiles!$G$9,1,0)</f>
        <v>1</v>
      </c>
      <c r="T648">
        <f>IF(L648&lt;Percentiles!$G$10,1,0)</f>
        <v>1</v>
      </c>
      <c r="U648">
        <f>IF(L648&lt;Percentiles!$G$11,1,0)</f>
        <v>1</v>
      </c>
    </row>
    <row r="649" spans="1:21" x14ac:dyDescent="0.35">
      <c r="A649" s="34">
        <f>Combined!A649</f>
        <v>100423</v>
      </c>
      <c r="B649" s="34">
        <f>Combined!B649</f>
        <v>45</v>
      </c>
      <c r="C649" s="36">
        <f>Combined!W649</f>
        <v>2.5282461230244699</v>
      </c>
      <c r="D649" s="36">
        <f>Combined!X649</f>
        <v>229.35586301856864</v>
      </c>
      <c r="E649" s="36">
        <f>Combined!Y649</f>
        <v>39.887821923484346</v>
      </c>
      <c r="F649" s="36">
        <f>Combined!Z649</f>
        <v>4549.7076207523005</v>
      </c>
      <c r="G649" s="54">
        <f>IF(C649&lt;Percentiles!C$3, 1, IF(C649&lt;Percentiles!C$4, 2, IF(C649&lt;Percentiles!C$5, 3, IF(C649&lt;Percentiles!C$6, 4, IF(C649&lt;Percentiles!C$7, 5, IF(C649&lt;Percentiles!C$8, 6, IF(C649&lt;Percentiles!C$9, 7, IF(C649&lt;Percentiles!C$10, 8, IF(C649&lt;Percentiles!C$11, 9, IF(C649&lt;Percentiles!C$12, 10, 11))))))))))</f>
        <v>10</v>
      </c>
      <c r="H649" s="54">
        <f>IF(D649&lt;Percentiles!D$3, 1, IF(D649&lt;Percentiles!D$4, 2, IF(D649&lt;Percentiles!D$5, 3, IF(D649&lt;Percentiles!D$6, 4, IF(D649&lt;Percentiles!D$7, 5, IF(D649&lt;Percentiles!D$8, 6, IF(D649&lt;Percentiles!D$9, 7, IF(D649&lt;Percentiles!D$10, 8, IF(D649&lt;Percentiles!D$11, 9, IF(D649&lt;Percentiles!D$12, 10, 11))))))))))</f>
        <v>9</v>
      </c>
      <c r="I649" s="54">
        <f>IF(E649&lt;Percentiles!E$3, 1, IF(E649&lt;Percentiles!E$4, 2, IF(E649&lt;Percentiles!E$5, 3, IF(E649&lt;Percentiles!E$6, 4, IF(E649&lt;Percentiles!E$7, 5, IF(E649&lt;Percentiles!E$8, 6, IF(E649&lt;Percentiles!E$9, 7, IF(E649&lt;Percentiles!E$10, 8, IF(E649&lt;Percentiles!E$11, 9, IF(E649&lt;Percentiles!E$12, 10, 11))))))))))</f>
        <v>7</v>
      </c>
      <c r="J649" s="54">
        <f>IF(F649&lt;Percentiles!F$3, 1, IF(F649&lt;Percentiles!F$4, 2, IF(F649&lt;Percentiles!F$5, 3, IF(F649&lt;Percentiles!F$6, 4, IF(F649&lt;Percentiles!F$7, 5, IF(F649&lt;Percentiles!F$8, 6, IF(F649&lt;Percentiles!F$9, 7, IF(F649&lt;Percentiles!F$10, 8, IF(F649&lt;Percentiles!F$11, 9, IF(F649&lt;Percentiles!F$12, 10, 11))))))))))</f>
        <v>10</v>
      </c>
      <c r="K649" s="35">
        <f>Combined!AA649</f>
        <v>0</v>
      </c>
      <c r="L649" s="38">
        <f>Combined!AB649</f>
        <v>3.1472427138140269</v>
      </c>
      <c r="M649">
        <f>IF(L649&lt;Percentiles!$G$3,1,0)</f>
        <v>0</v>
      </c>
      <c r="N649">
        <f>IF(L649&lt;Percentiles!$G$4,1,0)</f>
        <v>1</v>
      </c>
      <c r="O649">
        <f>IF(L649&lt;Percentiles!$G$5,1,0)</f>
        <v>1</v>
      </c>
      <c r="P649">
        <f>IF(L649&lt;Percentiles!$G$6,1,0)</f>
        <v>1</v>
      </c>
      <c r="Q649">
        <f>IF(L649&lt;Percentiles!$G$7,1,0)</f>
        <v>1</v>
      </c>
      <c r="R649">
        <f>IF(L649&lt;Percentiles!$G$8,1,0)</f>
        <v>1</v>
      </c>
      <c r="S649">
        <f>IF(L649&lt;Percentiles!$G$9,1,0)</f>
        <v>1</v>
      </c>
      <c r="T649">
        <f>IF(L649&lt;Percentiles!$G$10,1,0)</f>
        <v>1</v>
      </c>
      <c r="U649">
        <f>IF(L649&lt;Percentiles!$G$11,1,0)</f>
        <v>1</v>
      </c>
    </row>
    <row r="650" spans="1:21" x14ac:dyDescent="0.35">
      <c r="A650" s="34">
        <f>Combined!A650</f>
        <v>100423</v>
      </c>
      <c r="B650" s="34">
        <f>Combined!B650</f>
        <v>32</v>
      </c>
      <c r="C650" s="36">
        <f>Combined!W650</f>
        <v>9.3186058128686147E-2</v>
      </c>
      <c r="D650" s="36">
        <f>Combined!X650</f>
        <v>258.37234050668746</v>
      </c>
      <c r="E650" s="36">
        <f>Combined!Y650</f>
        <v>101.2721820360224</v>
      </c>
      <c r="F650" s="36">
        <f>Combined!Z650</f>
        <v>28.1535239781036</v>
      </c>
      <c r="G650" s="54">
        <f>IF(C650&lt;Percentiles!C$3, 1, IF(C650&lt;Percentiles!C$4, 2, IF(C650&lt;Percentiles!C$5, 3, IF(C650&lt;Percentiles!C$6, 4, IF(C650&lt;Percentiles!C$7, 5, IF(C650&lt;Percentiles!C$8, 6, IF(C650&lt;Percentiles!C$9, 7, IF(C650&lt;Percentiles!C$10, 8, IF(C650&lt;Percentiles!C$11, 9, IF(C650&lt;Percentiles!C$12, 10, 11))))))))))</f>
        <v>9</v>
      </c>
      <c r="H650" s="54">
        <f>IF(D650&lt;Percentiles!D$3, 1, IF(D650&lt;Percentiles!D$4, 2, IF(D650&lt;Percentiles!D$5, 3, IF(D650&lt;Percentiles!D$6, 4, IF(D650&lt;Percentiles!D$7, 5, IF(D650&lt;Percentiles!D$8, 6, IF(D650&lt;Percentiles!D$9, 7, IF(D650&lt;Percentiles!D$10, 8, IF(D650&lt;Percentiles!D$11, 9, IF(D650&lt;Percentiles!D$12, 10, 11))))))))))</f>
        <v>10</v>
      </c>
      <c r="I650" s="54">
        <f>IF(E650&lt;Percentiles!E$3, 1, IF(E650&lt;Percentiles!E$4, 2, IF(E650&lt;Percentiles!E$5, 3, IF(E650&lt;Percentiles!E$6, 4, IF(E650&lt;Percentiles!E$7, 5, IF(E650&lt;Percentiles!E$8, 6, IF(E650&lt;Percentiles!E$9, 7, IF(E650&lt;Percentiles!E$10, 8, IF(E650&lt;Percentiles!E$11, 9, IF(E650&lt;Percentiles!E$12, 10, 11))))))))))</f>
        <v>8</v>
      </c>
      <c r="J650" s="54">
        <f>IF(F650&lt;Percentiles!F$3, 1, IF(F650&lt;Percentiles!F$4, 2, IF(F650&lt;Percentiles!F$5, 3, IF(F650&lt;Percentiles!F$6, 4, IF(F650&lt;Percentiles!F$7, 5, IF(F650&lt;Percentiles!F$8, 6, IF(F650&lt;Percentiles!F$9, 7, IF(F650&lt;Percentiles!F$10, 8, IF(F650&lt;Percentiles!F$11, 9, IF(F650&lt;Percentiles!F$12, 10, 11))))))))))</f>
        <v>3</v>
      </c>
      <c r="K650" s="35">
        <f>Combined!AA650</f>
        <v>3</v>
      </c>
      <c r="L650" s="38">
        <f>Combined!AB650</f>
        <v>3.2531275115807241</v>
      </c>
      <c r="M650">
        <f>IF(L650&lt;Percentiles!$G$3,1,0)</f>
        <v>0</v>
      </c>
      <c r="N650">
        <f>IF(L650&lt;Percentiles!$G$4,1,0)</f>
        <v>1</v>
      </c>
      <c r="O650">
        <f>IF(L650&lt;Percentiles!$G$5,1,0)</f>
        <v>1</v>
      </c>
      <c r="P650">
        <f>IF(L650&lt;Percentiles!$G$6,1,0)</f>
        <v>1</v>
      </c>
      <c r="Q650">
        <f>IF(L650&lt;Percentiles!$G$7,1,0)</f>
        <v>1</v>
      </c>
      <c r="R650">
        <f>IF(L650&lt;Percentiles!$G$8,1,0)</f>
        <v>1</v>
      </c>
      <c r="S650">
        <f>IF(L650&lt;Percentiles!$G$9,1,0)</f>
        <v>1</v>
      </c>
      <c r="T650">
        <f>IF(L650&lt;Percentiles!$G$10,1,0)</f>
        <v>1</v>
      </c>
      <c r="U650">
        <f>IF(L650&lt;Percentiles!$G$11,1,0)</f>
        <v>1</v>
      </c>
    </row>
    <row r="651" spans="1:21" x14ac:dyDescent="0.35">
      <c r="A651" s="34">
        <f>Combined!A651</f>
        <v>100423</v>
      </c>
      <c r="B651" s="34">
        <f>Combined!B651</f>
        <v>33</v>
      </c>
      <c r="C651" s="36">
        <f>Combined!W651</f>
        <v>0.59884564678821961</v>
      </c>
      <c r="D651" s="36">
        <f>Combined!X651</f>
        <v>413.60420998147254</v>
      </c>
      <c r="E651" s="36">
        <f>Combined!Y651</f>
        <v>201.44823400509193</v>
      </c>
      <c r="F651" s="36">
        <f>Combined!Z651</f>
        <v>46.455935111587323</v>
      </c>
      <c r="G651" s="54">
        <f>IF(C651&lt;Percentiles!C$3, 1, IF(C651&lt;Percentiles!C$4, 2, IF(C651&lt;Percentiles!C$5, 3, IF(C651&lt;Percentiles!C$6, 4, IF(C651&lt;Percentiles!C$7, 5, IF(C651&lt;Percentiles!C$8, 6, IF(C651&lt;Percentiles!C$9, 7, IF(C651&lt;Percentiles!C$10, 8, IF(C651&lt;Percentiles!C$11, 9, IF(C651&lt;Percentiles!C$12, 10, 11))))))))))</f>
        <v>10</v>
      </c>
      <c r="H651" s="54">
        <f>IF(D651&lt;Percentiles!D$3, 1, IF(D651&lt;Percentiles!D$4, 2, IF(D651&lt;Percentiles!D$5, 3, IF(D651&lt;Percentiles!D$6, 4, IF(D651&lt;Percentiles!D$7, 5, IF(D651&lt;Percentiles!D$8, 6, IF(D651&lt;Percentiles!D$9, 7, IF(D651&lt;Percentiles!D$10, 8, IF(D651&lt;Percentiles!D$11, 9, IF(D651&lt;Percentiles!D$12, 10, 11))))))))))</f>
        <v>10</v>
      </c>
      <c r="I651" s="54">
        <f>IF(E651&lt;Percentiles!E$3, 1, IF(E651&lt;Percentiles!E$4, 2, IF(E651&lt;Percentiles!E$5, 3, IF(E651&lt;Percentiles!E$6, 4, IF(E651&lt;Percentiles!E$7, 5, IF(E651&lt;Percentiles!E$8, 6, IF(E651&lt;Percentiles!E$9, 7, IF(E651&lt;Percentiles!E$10, 8, IF(E651&lt;Percentiles!E$11, 9, IF(E651&lt;Percentiles!E$12, 10, 11))))))))))</f>
        <v>8</v>
      </c>
      <c r="J651" s="54">
        <f>IF(F651&lt;Percentiles!F$3, 1, IF(F651&lt;Percentiles!F$4, 2, IF(F651&lt;Percentiles!F$5, 3, IF(F651&lt;Percentiles!F$6, 4, IF(F651&lt;Percentiles!F$7, 5, IF(F651&lt;Percentiles!F$8, 6, IF(F651&lt;Percentiles!F$9, 7, IF(F651&lt;Percentiles!F$10, 8, IF(F651&lt;Percentiles!F$11, 9, IF(F651&lt;Percentiles!F$12, 10, 11))))))))))</f>
        <v>5</v>
      </c>
      <c r="K651" s="35">
        <f>Combined!AA651</f>
        <v>3</v>
      </c>
      <c r="L651" s="38">
        <f>Combined!AB651</f>
        <v>1.8503995049912194</v>
      </c>
      <c r="M651">
        <f>IF(L651&lt;Percentiles!$G$3,1,0)</f>
        <v>1</v>
      </c>
      <c r="N651">
        <f>IF(L651&lt;Percentiles!$G$4,1,0)</f>
        <v>1</v>
      </c>
      <c r="O651">
        <f>IF(L651&lt;Percentiles!$G$5,1,0)</f>
        <v>1</v>
      </c>
      <c r="P651">
        <f>IF(L651&lt;Percentiles!$G$6,1,0)</f>
        <v>1</v>
      </c>
      <c r="Q651">
        <f>IF(L651&lt;Percentiles!$G$7,1,0)</f>
        <v>1</v>
      </c>
      <c r="R651">
        <f>IF(L651&lt;Percentiles!$G$8,1,0)</f>
        <v>1</v>
      </c>
      <c r="S651">
        <f>IF(L651&lt;Percentiles!$G$9,1,0)</f>
        <v>1</v>
      </c>
      <c r="T651">
        <f>IF(L651&lt;Percentiles!$G$10,1,0)</f>
        <v>1</v>
      </c>
      <c r="U651">
        <f>IF(L651&lt;Percentiles!$G$11,1,0)</f>
        <v>1</v>
      </c>
    </row>
    <row r="652" spans="1:21" x14ac:dyDescent="0.35">
      <c r="A652" s="34">
        <f>Combined!A652</f>
        <v>100423</v>
      </c>
      <c r="B652" s="34">
        <f>Combined!B652</f>
        <v>34</v>
      </c>
      <c r="C652" s="36">
        <f>Combined!W652</f>
        <v>-0.31015030465904375</v>
      </c>
      <c r="D652" s="36">
        <f>Combined!X652</f>
        <v>140.20463398956218</v>
      </c>
      <c r="E652" s="36">
        <f>Combined!Y652</f>
        <v>6.2478511004005401</v>
      </c>
      <c r="F652" s="36">
        <f>Combined!Z652</f>
        <v>10.876571092278784</v>
      </c>
      <c r="G652" s="54">
        <f>IF(C652&lt;Percentiles!C$3, 1, IF(C652&lt;Percentiles!C$4, 2, IF(C652&lt;Percentiles!C$5, 3, IF(C652&lt;Percentiles!C$6, 4, IF(C652&lt;Percentiles!C$7, 5, IF(C652&lt;Percentiles!C$8, 6, IF(C652&lt;Percentiles!C$9, 7, IF(C652&lt;Percentiles!C$10, 8, IF(C652&lt;Percentiles!C$11, 9, IF(C652&lt;Percentiles!C$12, 10, 11))))))))))</f>
        <v>7</v>
      </c>
      <c r="H652" s="54">
        <f>IF(D652&lt;Percentiles!D$3, 1, IF(D652&lt;Percentiles!D$4, 2, IF(D652&lt;Percentiles!D$5, 3, IF(D652&lt;Percentiles!D$6, 4, IF(D652&lt;Percentiles!D$7, 5, IF(D652&lt;Percentiles!D$8, 6, IF(D652&lt;Percentiles!D$9, 7, IF(D652&lt;Percentiles!D$10, 8, IF(D652&lt;Percentiles!D$11, 9, IF(D652&lt;Percentiles!D$12, 10, 11))))))))))</f>
        <v>7</v>
      </c>
      <c r="I652" s="54">
        <f>IF(E652&lt;Percentiles!E$3, 1, IF(E652&lt;Percentiles!E$4, 2, IF(E652&lt;Percentiles!E$5, 3, IF(E652&lt;Percentiles!E$6, 4, IF(E652&lt;Percentiles!E$7, 5, IF(E652&lt;Percentiles!E$8, 6, IF(E652&lt;Percentiles!E$9, 7, IF(E652&lt;Percentiles!E$10, 8, IF(E652&lt;Percentiles!E$11, 9, IF(E652&lt;Percentiles!E$12, 10, 11))))))))))</f>
        <v>1</v>
      </c>
      <c r="J652" s="54">
        <f>IF(F652&lt;Percentiles!F$3, 1, IF(F652&lt;Percentiles!F$4, 2, IF(F652&lt;Percentiles!F$5, 3, IF(F652&lt;Percentiles!F$6, 4, IF(F652&lt;Percentiles!F$7, 5, IF(F652&lt;Percentiles!F$8, 6, IF(F652&lt;Percentiles!F$9, 7, IF(F652&lt;Percentiles!F$10, 8, IF(F652&lt;Percentiles!F$11, 9, IF(F652&lt;Percentiles!F$12, 10, 11))))))))))</f>
        <v>2</v>
      </c>
      <c r="K652" s="35">
        <f>Combined!AA652</f>
        <v>3</v>
      </c>
      <c r="L652" s="38">
        <f>Combined!AB652</f>
        <v>7.9205782178364039</v>
      </c>
      <c r="M652">
        <f>IF(L652&lt;Percentiles!$G$3,1,0)</f>
        <v>0</v>
      </c>
      <c r="N652">
        <f>IF(L652&lt;Percentiles!$G$4,1,0)</f>
        <v>0</v>
      </c>
      <c r="O652">
        <f>IF(L652&lt;Percentiles!$G$5,1,0)</f>
        <v>1</v>
      </c>
      <c r="P652">
        <f>IF(L652&lt;Percentiles!$G$6,1,0)</f>
        <v>1</v>
      </c>
      <c r="Q652">
        <f>IF(L652&lt;Percentiles!$G$7,1,0)</f>
        <v>1</v>
      </c>
      <c r="R652">
        <f>IF(L652&lt;Percentiles!$G$8,1,0)</f>
        <v>1</v>
      </c>
      <c r="S652">
        <f>IF(L652&lt;Percentiles!$G$9,1,0)</f>
        <v>1</v>
      </c>
      <c r="T652">
        <f>IF(L652&lt;Percentiles!$G$10,1,0)</f>
        <v>1</v>
      </c>
      <c r="U652">
        <f>IF(L652&lt;Percentiles!$G$11,1,0)</f>
        <v>1</v>
      </c>
    </row>
    <row r="653" spans="1:21" x14ac:dyDescent="0.35">
      <c r="A653" s="34">
        <f>Combined!A653</f>
        <v>100423</v>
      </c>
      <c r="B653" s="34">
        <f>Combined!B653</f>
        <v>35</v>
      </c>
      <c r="C653" s="36">
        <f>Combined!W653</f>
        <v>0.84305544229088825</v>
      </c>
      <c r="D653" s="36">
        <f>Combined!X653</f>
        <v>544.26668125891342</v>
      </c>
      <c r="E653" s="36">
        <f>Combined!Y653</f>
        <v>228.65294409328999</v>
      </c>
      <c r="F653" s="36">
        <f>Combined!Z653</f>
        <v>242.34277712213776</v>
      </c>
      <c r="G653" s="54">
        <f>IF(C653&lt;Percentiles!C$3, 1, IF(C653&lt;Percentiles!C$4, 2, IF(C653&lt;Percentiles!C$5, 3, IF(C653&lt;Percentiles!C$6, 4, IF(C653&lt;Percentiles!C$7, 5, IF(C653&lt;Percentiles!C$8, 6, IF(C653&lt;Percentiles!C$9, 7, IF(C653&lt;Percentiles!C$10, 8, IF(C653&lt;Percentiles!C$11, 9, IF(C653&lt;Percentiles!C$12, 10, 11))))))))))</f>
        <v>10</v>
      </c>
      <c r="H653" s="54">
        <f>IF(D653&lt;Percentiles!D$3, 1, IF(D653&lt;Percentiles!D$4, 2, IF(D653&lt;Percentiles!D$5, 3, IF(D653&lt;Percentiles!D$6, 4, IF(D653&lt;Percentiles!D$7, 5, IF(D653&lt;Percentiles!D$8, 6, IF(D653&lt;Percentiles!D$9, 7, IF(D653&lt;Percentiles!D$10, 8, IF(D653&lt;Percentiles!D$11, 9, IF(D653&lt;Percentiles!D$12, 10, 11))))))))))</f>
        <v>11</v>
      </c>
      <c r="I653" s="54">
        <f>IF(E653&lt;Percentiles!E$3, 1, IF(E653&lt;Percentiles!E$4, 2, IF(E653&lt;Percentiles!E$5, 3, IF(E653&lt;Percentiles!E$6, 4, IF(E653&lt;Percentiles!E$7, 5, IF(E653&lt;Percentiles!E$8, 6, IF(E653&lt;Percentiles!E$9, 7, IF(E653&lt;Percentiles!E$10, 8, IF(E653&lt;Percentiles!E$11, 9, IF(E653&lt;Percentiles!E$12, 10, 11))))))))))</f>
        <v>9</v>
      </c>
      <c r="J653" s="54">
        <f>IF(F653&lt;Percentiles!F$3, 1, IF(F653&lt;Percentiles!F$4, 2, IF(F653&lt;Percentiles!F$5, 3, IF(F653&lt;Percentiles!F$6, 4, IF(F653&lt;Percentiles!F$7, 5, IF(F653&lt;Percentiles!F$8, 6, IF(F653&lt;Percentiles!F$9, 7, IF(F653&lt;Percentiles!F$10, 8, IF(F653&lt;Percentiles!F$11, 9, IF(F653&lt;Percentiles!F$12, 10, 11))))))))))</f>
        <v>9</v>
      </c>
      <c r="K653" s="35">
        <f>Combined!AA653</f>
        <v>3</v>
      </c>
      <c r="L653" s="38">
        <f>Combined!AB653</f>
        <v>2.7378749358971084</v>
      </c>
      <c r="M653">
        <f>IF(L653&lt;Percentiles!$G$3,1,0)</f>
        <v>0</v>
      </c>
      <c r="N653">
        <f>IF(L653&lt;Percentiles!$G$4,1,0)</f>
        <v>1</v>
      </c>
      <c r="O653">
        <f>IF(L653&lt;Percentiles!$G$5,1,0)</f>
        <v>1</v>
      </c>
      <c r="P653">
        <f>IF(L653&lt;Percentiles!$G$6,1,0)</f>
        <v>1</v>
      </c>
      <c r="Q653">
        <f>IF(L653&lt;Percentiles!$G$7,1,0)</f>
        <v>1</v>
      </c>
      <c r="R653">
        <f>IF(L653&lt;Percentiles!$G$8,1,0)</f>
        <v>1</v>
      </c>
      <c r="S653">
        <f>IF(L653&lt;Percentiles!$G$9,1,0)</f>
        <v>1</v>
      </c>
      <c r="T653">
        <f>IF(L653&lt;Percentiles!$G$10,1,0)</f>
        <v>1</v>
      </c>
      <c r="U653">
        <f>IF(L653&lt;Percentiles!$G$11,1,0)</f>
        <v>1</v>
      </c>
    </row>
    <row r="654" spans="1:21" x14ac:dyDescent="0.35">
      <c r="A654" s="34">
        <f>Combined!A654</f>
        <v>100423</v>
      </c>
      <c r="B654" s="34">
        <f>Combined!B654</f>
        <v>36</v>
      </c>
      <c r="C654" s="36">
        <f>Combined!W654</f>
        <v>-0.31220137248138063</v>
      </c>
      <c r="D654" s="36">
        <f>Combined!X654</f>
        <v>147.98619315339198</v>
      </c>
      <c r="E654" s="36">
        <f>Combined!Y654</f>
        <v>7.2277455595279552</v>
      </c>
      <c r="F654" s="36">
        <f>Combined!Z654</f>
        <v>9.6038735925418308</v>
      </c>
      <c r="G654" s="54">
        <f>IF(C654&lt;Percentiles!C$3, 1, IF(C654&lt;Percentiles!C$4, 2, IF(C654&lt;Percentiles!C$5, 3, IF(C654&lt;Percentiles!C$6, 4, IF(C654&lt;Percentiles!C$7, 5, IF(C654&lt;Percentiles!C$8, 6, IF(C654&lt;Percentiles!C$9, 7, IF(C654&lt;Percentiles!C$10, 8, IF(C654&lt;Percentiles!C$11, 9, IF(C654&lt;Percentiles!C$12, 10, 11))))))))))</f>
        <v>7</v>
      </c>
      <c r="H654" s="54">
        <f>IF(D654&lt;Percentiles!D$3, 1, IF(D654&lt;Percentiles!D$4, 2, IF(D654&lt;Percentiles!D$5, 3, IF(D654&lt;Percentiles!D$6, 4, IF(D654&lt;Percentiles!D$7, 5, IF(D654&lt;Percentiles!D$8, 6, IF(D654&lt;Percentiles!D$9, 7, IF(D654&lt;Percentiles!D$10, 8, IF(D654&lt;Percentiles!D$11, 9, IF(D654&lt;Percentiles!D$12, 10, 11))))))))))</f>
        <v>7</v>
      </c>
      <c r="I654" s="54">
        <f>IF(E654&lt;Percentiles!E$3, 1, IF(E654&lt;Percentiles!E$4, 2, IF(E654&lt;Percentiles!E$5, 3, IF(E654&lt;Percentiles!E$6, 4, IF(E654&lt;Percentiles!E$7, 5, IF(E654&lt;Percentiles!E$8, 6, IF(E654&lt;Percentiles!E$9, 7, IF(E654&lt;Percentiles!E$10, 8, IF(E654&lt;Percentiles!E$11, 9, IF(E654&lt;Percentiles!E$12, 10, 11))))))))))</f>
        <v>2</v>
      </c>
      <c r="J654" s="54">
        <f>IF(F654&lt;Percentiles!F$3, 1, IF(F654&lt;Percentiles!F$4, 2, IF(F654&lt;Percentiles!F$5, 3, IF(F654&lt;Percentiles!F$6, 4, IF(F654&lt;Percentiles!F$7, 5, IF(F654&lt;Percentiles!F$8, 6, IF(F654&lt;Percentiles!F$9, 7, IF(F654&lt;Percentiles!F$10, 8, IF(F654&lt;Percentiles!F$11, 9, IF(F654&lt;Percentiles!F$12, 10, 11))))))))))</f>
        <v>2</v>
      </c>
      <c r="K654" s="35">
        <f>Combined!AA654</f>
        <v>3</v>
      </c>
      <c r="L654" s="38">
        <f>Combined!AB654</f>
        <v>5.8744590266540166</v>
      </c>
      <c r="M654">
        <f>IF(L654&lt;Percentiles!$G$3,1,0)</f>
        <v>0</v>
      </c>
      <c r="N654">
        <f>IF(L654&lt;Percentiles!$G$4,1,0)</f>
        <v>1</v>
      </c>
      <c r="O654">
        <f>IF(L654&lt;Percentiles!$G$5,1,0)</f>
        <v>1</v>
      </c>
      <c r="P654">
        <f>IF(L654&lt;Percentiles!$G$6,1,0)</f>
        <v>1</v>
      </c>
      <c r="Q654">
        <f>IF(L654&lt;Percentiles!$G$7,1,0)</f>
        <v>1</v>
      </c>
      <c r="R654">
        <f>IF(L654&lt;Percentiles!$G$8,1,0)</f>
        <v>1</v>
      </c>
      <c r="S654">
        <f>IF(L654&lt;Percentiles!$G$9,1,0)</f>
        <v>1</v>
      </c>
      <c r="T654">
        <f>IF(L654&lt;Percentiles!$G$10,1,0)</f>
        <v>1</v>
      </c>
      <c r="U654">
        <f>IF(L654&lt;Percentiles!$G$11,1,0)</f>
        <v>1</v>
      </c>
    </row>
    <row r="655" spans="1:21" x14ac:dyDescent="0.35">
      <c r="A655" s="34">
        <f>Combined!A655</f>
        <v>100423</v>
      </c>
      <c r="B655" s="34">
        <f>Combined!B655</f>
        <v>37</v>
      </c>
      <c r="C655" s="36">
        <f>Combined!W655</f>
        <v>-0.17507434765366123</v>
      </c>
      <c r="D655" s="36">
        <f>Combined!X655</f>
        <v>140.37827956283974</v>
      </c>
      <c r="E655" s="36">
        <f>Combined!Y655</f>
        <v>11.377485736722779</v>
      </c>
      <c r="F655" s="36">
        <f>Combined!Z655</f>
        <v>26.931060893436889</v>
      </c>
      <c r="G655" s="54">
        <f>IF(C655&lt;Percentiles!C$3, 1, IF(C655&lt;Percentiles!C$4, 2, IF(C655&lt;Percentiles!C$5, 3, IF(C655&lt;Percentiles!C$6, 4, IF(C655&lt;Percentiles!C$7, 5, IF(C655&lt;Percentiles!C$8, 6, IF(C655&lt;Percentiles!C$9, 7, IF(C655&lt;Percentiles!C$10, 8, IF(C655&lt;Percentiles!C$11, 9, IF(C655&lt;Percentiles!C$12, 10, 11))))))))))</f>
        <v>8</v>
      </c>
      <c r="H655" s="54">
        <f>IF(D655&lt;Percentiles!D$3, 1, IF(D655&lt;Percentiles!D$4, 2, IF(D655&lt;Percentiles!D$5, 3, IF(D655&lt;Percentiles!D$6, 4, IF(D655&lt;Percentiles!D$7, 5, IF(D655&lt;Percentiles!D$8, 6, IF(D655&lt;Percentiles!D$9, 7, IF(D655&lt;Percentiles!D$10, 8, IF(D655&lt;Percentiles!D$11, 9, IF(D655&lt;Percentiles!D$12, 10, 11))))))))))</f>
        <v>7</v>
      </c>
      <c r="I655" s="54">
        <f>IF(E655&lt;Percentiles!E$3, 1, IF(E655&lt;Percentiles!E$4, 2, IF(E655&lt;Percentiles!E$5, 3, IF(E655&lt;Percentiles!E$6, 4, IF(E655&lt;Percentiles!E$7, 5, IF(E655&lt;Percentiles!E$8, 6, IF(E655&lt;Percentiles!E$9, 7, IF(E655&lt;Percentiles!E$10, 8, IF(E655&lt;Percentiles!E$11, 9, IF(E655&lt;Percentiles!E$12, 10, 11))))))))))</f>
        <v>3</v>
      </c>
      <c r="J655" s="54">
        <f>IF(F655&lt;Percentiles!F$3, 1, IF(F655&lt;Percentiles!F$4, 2, IF(F655&lt;Percentiles!F$5, 3, IF(F655&lt;Percentiles!F$6, 4, IF(F655&lt;Percentiles!F$7, 5, IF(F655&lt;Percentiles!F$8, 6, IF(F655&lt;Percentiles!F$9, 7, IF(F655&lt;Percentiles!F$10, 8, IF(F655&lt;Percentiles!F$11, 9, IF(F655&lt;Percentiles!F$12, 10, 11))))))))))</f>
        <v>3</v>
      </c>
      <c r="K655" s="35">
        <f>Combined!AA655</f>
        <v>3</v>
      </c>
      <c r="L655" s="38">
        <f>Combined!AB655</f>
        <v>6.4089298987529393</v>
      </c>
      <c r="M655">
        <f>IF(L655&lt;Percentiles!$G$3,1,0)</f>
        <v>0</v>
      </c>
      <c r="N655">
        <f>IF(L655&lt;Percentiles!$G$4,1,0)</f>
        <v>0</v>
      </c>
      <c r="O655">
        <f>IF(L655&lt;Percentiles!$G$5,1,0)</f>
        <v>1</v>
      </c>
      <c r="P655">
        <f>IF(L655&lt;Percentiles!$G$6,1,0)</f>
        <v>1</v>
      </c>
      <c r="Q655">
        <f>IF(L655&lt;Percentiles!$G$7,1,0)</f>
        <v>1</v>
      </c>
      <c r="R655">
        <f>IF(L655&lt;Percentiles!$G$8,1,0)</f>
        <v>1</v>
      </c>
      <c r="S655">
        <f>IF(L655&lt;Percentiles!$G$9,1,0)</f>
        <v>1</v>
      </c>
      <c r="T655">
        <f>IF(L655&lt;Percentiles!$G$10,1,0)</f>
        <v>1</v>
      </c>
      <c r="U655">
        <f>IF(L655&lt;Percentiles!$G$11,1,0)</f>
        <v>1</v>
      </c>
    </row>
    <row r="656" spans="1:21" x14ac:dyDescent="0.35">
      <c r="A656" s="34">
        <f>Combined!A656</f>
        <v>100423</v>
      </c>
      <c r="B656" s="34">
        <f>Combined!B656</f>
        <v>38</v>
      </c>
      <c r="C656" s="36">
        <f>Combined!W656</f>
        <v>-0.91686218403218867</v>
      </c>
      <c r="D656" s="36">
        <f>Combined!X656</f>
        <v>138.67284388543877</v>
      </c>
      <c r="E656" s="36">
        <f>Combined!Y656</f>
        <v>3.57014217990382</v>
      </c>
      <c r="F656" s="36">
        <f>Combined!Z656</f>
        <v>2.7344594992986075</v>
      </c>
      <c r="G656" s="54">
        <f>IF(C656&lt;Percentiles!C$3, 1, IF(C656&lt;Percentiles!C$4, 2, IF(C656&lt;Percentiles!C$5, 3, IF(C656&lt;Percentiles!C$6, 4, IF(C656&lt;Percentiles!C$7, 5, IF(C656&lt;Percentiles!C$8, 6, IF(C656&lt;Percentiles!C$9, 7, IF(C656&lt;Percentiles!C$10, 8, IF(C656&lt;Percentiles!C$11, 9, IF(C656&lt;Percentiles!C$12, 10, 11))))))))))</f>
        <v>6</v>
      </c>
      <c r="H656" s="54">
        <f>IF(D656&lt;Percentiles!D$3, 1, IF(D656&lt;Percentiles!D$4, 2, IF(D656&lt;Percentiles!D$5, 3, IF(D656&lt;Percentiles!D$6, 4, IF(D656&lt;Percentiles!D$7, 5, IF(D656&lt;Percentiles!D$8, 6, IF(D656&lt;Percentiles!D$9, 7, IF(D656&lt;Percentiles!D$10, 8, IF(D656&lt;Percentiles!D$11, 9, IF(D656&lt;Percentiles!D$12, 10, 11))))))))))</f>
        <v>7</v>
      </c>
      <c r="I656" s="54">
        <f>IF(E656&lt;Percentiles!E$3, 1, IF(E656&lt;Percentiles!E$4, 2, IF(E656&lt;Percentiles!E$5, 3, IF(E656&lt;Percentiles!E$6, 4, IF(E656&lt;Percentiles!E$7, 5, IF(E656&lt;Percentiles!E$8, 6, IF(E656&lt;Percentiles!E$9, 7, IF(E656&lt;Percentiles!E$10, 8, IF(E656&lt;Percentiles!E$11, 9, IF(E656&lt;Percentiles!E$12, 10, 11))))))))))</f>
        <v>1</v>
      </c>
      <c r="J656" s="54">
        <f>IF(F656&lt;Percentiles!F$3, 1, IF(F656&lt;Percentiles!F$4, 2, IF(F656&lt;Percentiles!F$5, 3, IF(F656&lt;Percentiles!F$6, 4, IF(F656&lt;Percentiles!F$7, 5, IF(F656&lt;Percentiles!F$8, 6, IF(F656&lt;Percentiles!F$9, 7, IF(F656&lt;Percentiles!F$10, 8, IF(F656&lt;Percentiles!F$11, 9, IF(F656&lt;Percentiles!F$12, 10, 11))))))))))</f>
        <v>1</v>
      </c>
      <c r="K656" s="35">
        <f>Combined!AA656</f>
        <v>3</v>
      </c>
      <c r="L656" s="38">
        <f>Combined!AB656</f>
        <v>10.153625995831179</v>
      </c>
      <c r="M656">
        <f>IF(L656&lt;Percentiles!$G$3,1,0)</f>
        <v>0</v>
      </c>
      <c r="N656">
        <f>IF(L656&lt;Percentiles!$G$4,1,0)</f>
        <v>0</v>
      </c>
      <c r="O656">
        <f>IF(L656&lt;Percentiles!$G$5,1,0)</f>
        <v>1</v>
      </c>
      <c r="P656">
        <f>IF(L656&lt;Percentiles!$G$6,1,0)</f>
        <v>1</v>
      </c>
      <c r="Q656">
        <f>IF(L656&lt;Percentiles!$G$7,1,0)</f>
        <v>1</v>
      </c>
      <c r="R656">
        <f>IF(L656&lt;Percentiles!$G$8,1,0)</f>
        <v>1</v>
      </c>
      <c r="S656">
        <f>IF(L656&lt;Percentiles!$G$9,1,0)</f>
        <v>1</v>
      </c>
      <c r="T656">
        <f>IF(L656&lt;Percentiles!$G$10,1,0)</f>
        <v>1</v>
      </c>
      <c r="U656">
        <f>IF(L656&lt;Percentiles!$G$11,1,0)</f>
        <v>1</v>
      </c>
    </row>
    <row r="657" spans="1:21" x14ac:dyDescent="0.35">
      <c r="A657" s="34">
        <f>Combined!A657</f>
        <v>100423</v>
      </c>
      <c r="B657" s="34">
        <f>Combined!B657</f>
        <v>39</v>
      </c>
      <c r="C657" s="36">
        <f>Combined!W657</f>
        <v>0.65237275911148174</v>
      </c>
      <c r="D657" s="36">
        <f>Combined!X657</f>
        <v>179.29528435459468</v>
      </c>
      <c r="E657" s="36">
        <f>Combined!Y657</f>
        <v>24.552444895064696</v>
      </c>
      <c r="F657" s="36">
        <f>Combined!Z657</f>
        <v>40.762064153361216</v>
      </c>
      <c r="G657" s="54">
        <f>IF(C657&lt;Percentiles!C$3, 1, IF(C657&lt;Percentiles!C$4, 2, IF(C657&lt;Percentiles!C$5, 3, IF(C657&lt;Percentiles!C$6, 4, IF(C657&lt;Percentiles!C$7, 5, IF(C657&lt;Percentiles!C$8, 6, IF(C657&lt;Percentiles!C$9, 7, IF(C657&lt;Percentiles!C$10, 8, IF(C657&lt;Percentiles!C$11, 9, IF(C657&lt;Percentiles!C$12, 10, 11))))))))))</f>
        <v>10</v>
      </c>
      <c r="H657" s="54">
        <f>IF(D657&lt;Percentiles!D$3, 1, IF(D657&lt;Percentiles!D$4, 2, IF(D657&lt;Percentiles!D$5, 3, IF(D657&lt;Percentiles!D$6, 4, IF(D657&lt;Percentiles!D$7, 5, IF(D657&lt;Percentiles!D$8, 6, IF(D657&lt;Percentiles!D$9, 7, IF(D657&lt;Percentiles!D$10, 8, IF(D657&lt;Percentiles!D$11, 9, IF(D657&lt;Percentiles!D$12, 10, 11))))))))))</f>
        <v>8</v>
      </c>
      <c r="I657" s="54">
        <f>IF(E657&lt;Percentiles!E$3, 1, IF(E657&lt;Percentiles!E$4, 2, IF(E657&lt;Percentiles!E$5, 3, IF(E657&lt;Percentiles!E$6, 4, IF(E657&lt;Percentiles!E$7, 5, IF(E657&lt;Percentiles!E$8, 6, IF(E657&lt;Percentiles!E$9, 7, IF(E657&lt;Percentiles!E$10, 8, IF(E657&lt;Percentiles!E$11, 9, IF(E657&lt;Percentiles!E$12, 10, 11))))))))))</f>
        <v>5</v>
      </c>
      <c r="J657" s="54">
        <f>IF(F657&lt;Percentiles!F$3, 1, IF(F657&lt;Percentiles!F$4, 2, IF(F657&lt;Percentiles!F$5, 3, IF(F657&lt;Percentiles!F$6, 4, IF(F657&lt;Percentiles!F$7, 5, IF(F657&lt;Percentiles!F$8, 6, IF(F657&lt;Percentiles!F$9, 7, IF(F657&lt;Percentiles!F$10, 8, IF(F657&lt;Percentiles!F$11, 9, IF(F657&lt;Percentiles!F$12, 10, 11))))))))))</f>
        <v>5</v>
      </c>
      <c r="K657" s="35">
        <f>Combined!AA657</f>
        <v>3</v>
      </c>
      <c r="L657" s="38">
        <f>Combined!AB657</f>
        <v>8.6557124878928242</v>
      </c>
      <c r="M657">
        <f>IF(L657&lt;Percentiles!$G$3,1,0)</f>
        <v>0</v>
      </c>
      <c r="N657">
        <f>IF(L657&lt;Percentiles!$G$4,1,0)</f>
        <v>0</v>
      </c>
      <c r="O657">
        <f>IF(L657&lt;Percentiles!$G$5,1,0)</f>
        <v>1</v>
      </c>
      <c r="P657">
        <f>IF(L657&lt;Percentiles!$G$6,1,0)</f>
        <v>1</v>
      </c>
      <c r="Q657">
        <f>IF(L657&lt;Percentiles!$G$7,1,0)</f>
        <v>1</v>
      </c>
      <c r="R657">
        <f>IF(L657&lt;Percentiles!$G$8,1,0)</f>
        <v>1</v>
      </c>
      <c r="S657">
        <f>IF(L657&lt;Percentiles!$G$9,1,0)</f>
        <v>1</v>
      </c>
      <c r="T657">
        <f>IF(L657&lt;Percentiles!$G$10,1,0)</f>
        <v>1</v>
      </c>
      <c r="U657">
        <f>IF(L657&lt;Percentiles!$G$11,1,0)</f>
        <v>1</v>
      </c>
    </row>
    <row r="658" spans="1:21" x14ac:dyDescent="0.35">
      <c r="A658" s="34">
        <f>Combined!A658</f>
        <v>100423</v>
      </c>
      <c r="B658" s="34">
        <f>Combined!B658</f>
        <v>40</v>
      </c>
      <c r="C658" s="36">
        <f>Combined!W658</f>
        <v>-0.26692594417944349</v>
      </c>
      <c r="D658" s="36">
        <f>Combined!X658</f>
        <v>173.38673221435596</v>
      </c>
      <c r="E658" s="36">
        <f>Combined!Y658</f>
        <v>22.329924511025489</v>
      </c>
      <c r="F658" s="36">
        <f>Combined!Z658</f>
        <v>37.483806441986808</v>
      </c>
      <c r="G658" s="54">
        <f>IF(C658&lt;Percentiles!C$3, 1, IF(C658&lt;Percentiles!C$4, 2, IF(C658&lt;Percentiles!C$5, 3, IF(C658&lt;Percentiles!C$6, 4, IF(C658&lt;Percentiles!C$7, 5, IF(C658&lt;Percentiles!C$8, 6, IF(C658&lt;Percentiles!C$9, 7, IF(C658&lt;Percentiles!C$10, 8, IF(C658&lt;Percentiles!C$11, 9, IF(C658&lt;Percentiles!C$12, 10, 11))))))))))</f>
        <v>7</v>
      </c>
      <c r="H658" s="54">
        <f>IF(D658&lt;Percentiles!D$3, 1, IF(D658&lt;Percentiles!D$4, 2, IF(D658&lt;Percentiles!D$5, 3, IF(D658&lt;Percentiles!D$6, 4, IF(D658&lt;Percentiles!D$7, 5, IF(D658&lt;Percentiles!D$8, 6, IF(D658&lt;Percentiles!D$9, 7, IF(D658&lt;Percentiles!D$10, 8, IF(D658&lt;Percentiles!D$11, 9, IF(D658&lt;Percentiles!D$12, 10, 11))))))))))</f>
        <v>8</v>
      </c>
      <c r="I658" s="54">
        <f>IF(E658&lt;Percentiles!E$3, 1, IF(E658&lt;Percentiles!E$4, 2, IF(E658&lt;Percentiles!E$5, 3, IF(E658&lt;Percentiles!E$6, 4, IF(E658&lt;Percentiles!E$7, 5, IF(E658&lt;Percentiles!E$8, 6, IF(E658&lt;Percentiles!E$9, 7, IF(E658&lt;Percentiles!E$10, 8, IF(E658&lt;Percentiles!E$11, 9, IF(E658&lt;Percentiles!E$12, 10, 11))))))))))</f>
        <v>5</v>
      </c>
      <c r="J658" s="54">
        <f>IF(F658&lt;Percentiles!F$3, 1, IF(F658&lt;Percentiles!F$4, 2, IF(F658&lt;Percentiles!F$5, 3, IF(F658&lt;Percentiles!F$6, 4, IF(F658&lt;Percentiles!F$7, 5, IF(F658&lt;Percentiles!F$8, 6, IF(F658&lt;Percentiles!F$9, 7, IF(F658&lt;Percentiles!F$10, 8, IF(F658&lt;Percentiles!F$11, 9, IF(F658&lt;Percentiles!F$12, 10, 11))))))))))</f>
        <v>4</v>
      </c>
      <c r="K658" s="35">
        <f>Combined!AA658</f>
        <v>3</v>
      </c>
      <c r="L658" s="38">
        <f>Combined!AB658</f>
        <v>7.8942612410224653</v>
      </c>
      <c r="M658">
        <f>IF(L658&lt;Percentiles!$G$3,1,0)</f>
        <v>0</v>
      </c>
      <c r="N658">
        <f>IF(L658&lt;Percentiles!$G$4,1,0)</f>
        <v>0</v>
      </c>
      <c r="O658">
        <f>IF(L658&lt;Percentiles!$G$5,1,0)</f>
        <v>1</v>
      </c>
      <c r="P658">
        <f>IF(L658&lt;Percentiles!$G$6,1,0)</f>
        <v>1</v>
      </c>
      <c r="Q658">
        <f>IF(L658&lt;Percentiles!$G$7,1,0)</f>
        <v>1</v>
      </c>
      <c r="R658">
        <f>IF(L658&lt;Percentiles!$G$8,1,0)</f>
        <v>1</v>
      </c>
      <c r="S658">
        <f>IF(L658&lt;Percentiles!$G$9,1,0)</f>
        <v>1</v>
      </c>
      <c r="T658">
        <f>IF(L658&lt;Percentiles!$G$10,1,0)</f>
        <v>1</v>
      </c>
      <c r="U658">
        <f>IF(L658&lt;Percentiles!$G$11,1,0)</f>
        <v>1</v>
      </c>
    </row>
    <row r="659" spans="1:21" x14ac:dyDescent="0.35">
      <c r="A659" s="34">
        <f>Combined!A659</f>
        <v>100423</v>
      </c>
      <c r="B659" s="34">
        <f>Combined!B659</f>
        <v>41</v>
      </c>
      <c r="C659" s="36">
        <f>Combined!W659</f>
        <v>-0.33344452945125608</v>
      </c>
      <c r="D659" s="36">
        <f>Combined!X659</f>
        <v>155.42832920982562</v>
      </c>
      <c r="E659" s="36">
        <f>Combined!Y659</f>
        <v>9.9474123922538773</v>
      </c>
      <c r="F659" s="36">
        <f>Combined!Z659</f>
        <v>22.206226859132876</v>
      </c>
      <c r="G659" s="54">
        <f>IF(C659&lt;Percentiles!C$3, 1, IF(C659&lt;Percentiles!C$4, 2, IF(C659&lt;Percentiles!C$5, 3, IF(C659&lt;Percentiles!C$6, 4, IF(C659&lt;Percentiles!C$7, 5, IF(C659&lt;Percentiles!C$8, 6, IF(C659&lt;Percentiles!C$9, 7, IF(C659&lt;Percentiles!C$10, 8, IF(C659&lt;Percentiles!C$11, 9, IF(C659&lt;Percentiles!C$12, 10, 11))))))))))</f>
        <v>7</v>
      </c>
      <c r="H659" s="54">
        <f>IF(D659&lt;Percentiles!D$3, 1, IF(D659&lt;Percentiles!D$4, 2, IF(D659&lt;Percentiles!D$5, 3, IF(D659&lt;Percentiles!D$6, 4, IF(D659&lt;Percentiles!D$7, 5, IF(D659&lt;Percentiles!D$8, 6, IF(D659&lt;Percentiles!D$9, 7, IF(D659&lt;Percentiles!D$10, 8, IF(D659&lt;Percentiles!D$11, 9, IF(D659&lt;Percentiles!D$12, 10, 11))))))))))</f>
        <v>7</v>
      </c>
      <c r="I659" s="54">
        <f>IF(E659&lt;Percentiles!E$3, 1, IF(E659&lt;Percentiles!E$4, 2, IF(E659&lt;Percentiles!E$5, 3, IF(E659&lt;Percentiles!E$6, 4, IF(E659&lt;Percentiles!E$7, 5, IF(E659&lt;Percentiles!E$8, 6, IF(E659&lt;Percentiles!E$9, 7, IF(E659&lt;Percentiles!E$10, 8, IF(E659&lt;Percentiles!E$11, 9, IF(E659&lt;Percentiles!E$12, 10, 11))))))))))</f>
        <v>2</v>
      </c>
      <c r="J659" s="54">
        <f>IF(F659&lt;Percentiles!F$3, 1, IF(F659&lt;Percentiles!F$4, 2, IF(F659&lt;Percentiles!F$5, 3, IF(F659&lt;Percentiles!F$6, 4, IF(F659&lt;Percentiles!F$7, 5, IF(F659&lt;Percentiles!F$8, 6, IF(F659&lt;Percentiles!F$9, 7, IF(F659&lt;Percentiles!F$10, 8, IF(F659&lt;Percentiles!F$11, 9, IF(F659&lt;Percentiles!F$12, 10, 11))))))))))</f>
        <v>3</v>
      </c>
      <c r="K659" s="35">
        <f>Combined!AA659</f>
        <v>3</v>
      </c>
      <c r="L659" s="38">
        <f>Combined!AB659</f>
        <v>9.6701415690729711</v>
      </c>
      <c r="M659">
        <f>IF(L659&lt;Percentiles!$G$3,1,0)</f>
        <v>0</v>
      </c>
      <c r="N659">
        <f>IF(L659&lt;Percentiles!$G$4,1,0)</f>
        <v>0</v>
      </c>
      <c r="O659">
        <f>IF(L659&lt;Percentiles!$G$5,1,0)</f>
        <v>1</v>
      </c>
      <c r="P659">
        <f>IF(L659&lt;Percentiles!$G$6,1,0)</f>
        <v>1</v>
      </c>
      <c r="Q659">
        <f>IF(L659&lt;Percentiles!$G$7,1,0)</f>
        <v>1</v>
      </c>
      <c r="R659">
        <f>IF(L659&lt;Percentiles!$G$8,1,0)</f>
        <v>1</v>
      </c>
      <c r="S659">
        <f>IF(L659&lt;Percentiles!$G$9,1,0)</f>
        <v>1</v>
      </c>
      <c r="T659">
        <f>IF(L659&lt;Percentiles!$G$10,1,0)</f>
        <v>1</v>
      </c>
      <c r="U659">
        <f>IF(L659&lt;Percentiles!$G$11,1,0)</f>
        <v>1</v>
      </c>
    </row>
    <row r="660" spans="1:21" x14ac:dyDescent="0.35">
      <c r="A660" s="34">
        <f>Combined!A660</f>
        <v>100423</v>
      </c>
      <c r="B660" s="34">
        <f>Combined!B660</f>
        <v>42</v>
      </c>
      <c r="C660" s="36">
        <f>Combined!W660</f>
        <v>-0.28748942663440602</v>
      </c>
      <c r="D660" s="36">
        <f>Combined!X660</f>
        <v>163.57583194065563</v>
      </c>
      <c r="E660" s="36">
        <f>Combined!Y660</f>
        <v>9.0346684481299278</v>
      </c>
      <c r="F660" s="36">
        <f>Combined!Z660</f>
        <v>26.696929333661469</v>
      </c>
      <c r="G660" s="54">
        <f>IF(C660&lt;Percentiles!C$3, 1, IF(C660&lt;Percentiles!C$4, 2, IF(C660&lt;Percentiles!C$5, 3, IF(C660&lt;Percentiles!C$6, 4, IF(C660&lt;Percentiles!C$7, 5, IF(C660&lt;Percentiles!C$8, 6, IF(C660&lt;Percentiles!C$9, 7, IF(C660&lt;Percentiles!C$10, 8, IF(C660&lt;Percentiles!C$11, 9, IF(C660&lt;Percentiles!C$12, 10, 11))))))))))</f>
        <v>7</v>
      </c>
      <c r="H660" s="54">
        <f>IF(D660&lt;Percentiles!D$3, 1, IF(D660&lt;Percentiles!D$4, 2, IF(D660&lt;Percentiles!D$5, 3, IF(D660&lt;Percentiles!D$6, 4, IF(D660&lt;Percentiles!D$7, 5, IF(D660&lt;Percentiles!D$8, 6, IF(D660&lt;Percentiles!D$9, 7, IF(D660&lt;Percentiles!D$10, 8, IF(D660&lt;Percentiles!D$11, 9, IF(D660&lt;Percentiles!D$12, 10, 11))))))))))</f>
        <v>7</v>
      </c>
      <c r="I660" s="54">
        <f>IF(E660&lt;Percentiles!E$3, 1, IF(E660&lt;Percentiles!E$4, 2, IF(E660&lt;Percentiles!E$5, 3, IF(E660&lt;Percentiles!E$6, 4, IF(E660&lt;Percentiles!E$7, 5, IF(E660&lt;Percentiles!E$8, 6, IF(E660&lt;Percentiles!E$9, 7, IF(E660&lt;Percentiles!E$10, 8, IF(E660&lt;Percentiles!E$11, 9, IF(E660&lt;Percentiles!E$12, 10, 11))))))))))</f>
        <v>2</v>
      </c>
      <c r="J660" s="54">
        <f>IF(F660&lt;Percentiles!F$3, 1, IF(F660&lt;Percentiles!F$4, 2, IF(F660&lt;Percentiles!F$5, 3, IF(F660&lt;Percentiles!F$6, 4, IF(F660&lt;Percentiles!F$7, 5, IF(F660&lt;Percentiles!F$8, 6, IF(F660&lt;Percentiles!F$9, 7, IF(F660&lt;Percentiles!F$10, 8, IF(F660&lt;Percentiles!F$11, 9, IF(F660&lt;Percentiles!F$12, 10, 11))))))))))</f>
        <v>3</v>
      </c>
      <c r="K660" s="35">
        <f>Combined!AA660</f>
        <v>3</v>
      </c>
      <c r="L660" s="38">
        <f>Combined!AB660</f>
        <v>8.2970175647840652</v>
      </c>
      <c r="M660">
        <f>IF(L660&lt;Percentiles!$G$3,1,0)</f>
        <v>0</v>
      </c>
      <c r="N660">
        <f>IF(L660&lt;Percentiles!$G$4,1,0)</f>
        <v>0</v>
      </c>
      <c r="O660">
        <f>IF(L660&lt;Percentiles!$G$5,1,0)</f>
        <v>1</v>
      </c>
      <c r="P660">
        <f>IF(L660&lt;Percentiles!$G$6,1,0)</f>
        <v>1</v>
      </c>
      <c r="Q660">
        <f>IF(L660&lt;Percentiles!$G$7,1,0)</f>
        <v>1</v>
      </c>
      <c r="R660">
        <f>IF(L660&lt;Percentiles!$G$8,1,0)</f>
        <v>1</v>
      </c>
      <c r="S660">
        <f>IF(L660&lt;Percentiles!$G$9,1,0)</f>
        <v>1</v>
      </c>
      <c r="T660">
        <f>IF(L660&lt;Percentiles!$G$10,1,0)</f>
        <v>1</v>
      </c>
      <c r="U660">
        <f>IF(L660&lt;Percentiles!$G$11,1,0)</f>
        <v>1</v>
      </c>
    </row>
    <row r="661" spans="1:21" x14ac:dyDescent="0.35">
      <c r="A661" s="34">
        <f>Combined!A661</f>
        <v>100423</v>
      </c>
      <c r="B661" s="34">
        <f>Combined!B661</f>
        <v>43</v>
      </c>
      <c r="C661" s="36">
        <f>Combined!W661</f>
        <v>-0.24075188797307909</v>
      </c>
      <c r="D661" s="36">
        <f>Combined!X661</f>
        <v>150.64532970986502</v>
      </c>
      <c r="E661" s="36">
        <f>Combined!Y661</f>
        <v>3.658692242482759</v>
      </c>
      <c r="F661" s="36">
        <f>Combined!Z661</f>
        <v>5.3649222425515859</v>
      </c>
      <c r="G661" s="54">
        <f>IF(C661&lt;Percentiles!C$3, 1, IF(C661&lt;Percentiles!C$4, 2, IF(C661&lt;Percentiles!C$5, 3, IF(C661&lt;Percentiles!C$6, 4, IF(C661&lt;Percentiles!C$7, 5, IF(C661&lt;Percentiles!C$8, 6, IF(C661&lt;Percentiles!C$9, 7, IF(C661&lt;Percentiles!C$10, 8, IF(C661&lt;Percentiles!C$11, 9, IF(C661&lt;Percentiles!C$12, 10, 11))))))))))</f>
        <v>8</v>
      </c>
      <c r="H661" s="54">
        <f>IF(D661&lt;Percentiles!D$3, 1, IF(D661&lt;Percentiles!D$4, 2, IF(D661&lt;Percentiles!D$5, 3, IF(D661&lt;Percentiles!D$6, 4, IF(D661&lt;Percentiles!D$7, 5, IF(D661&lt;Percentiles!D$8, 6, IF(D661&lt;Percentiles!D$9, 7, IF(D661&lt;Percentiles!D$10, 8, IF(D661&lt;Percentiles!D$11, 9, IF(D661&lt;Percentiles!D$12, 10, 11))))))))))</f>
        <v>7</v>
      </c>
      <c r="I661" s="54">
        <f>IF(E661&lt;Percentiles!E$3, 1, IF(E661&lt;Percentiles!E$4, 2, IF(E661&lt;Percentiles!E$5, 3, IF(E661&lt;Percentiles!E$6, 4, IF(E661&lt;Percentiles!E$7, 5, IF(E661&lt;Percentiles!E$8, 6, IF(E661&lt;Percentiles!E$9, 7, IF(E661&lt;Percentiles!E$10, 8, IF(E661&lt;Percentiles!E$11, 9, IF(E661&lt;Percentiles!E$12, 10, 11))))))))))</f>
        <v>1</v>
      </c>
      <c r="J661" s="54">
        <f>IF(F661&lt;Percentiles!F$3, 1, IF(F661&lt;Percentiles!F$4, 2, IF(F661&lt;Percentiles!F$5, 3, IF(F661&lt;Percentiles!F$6, 4, IF(F661&lt;Percentiles!F$7, 5, IF(F661&lt;Percentiles!F$8, 6, IF(F661&lt;Percentiles!F$9, 7, IF(F661&lt;Percentiles!F$10, 8, IF(F661&lt;Percentiles!F$11, 9, IF(F661&lt;Percentiles!F$12, 10, 11))))))))))</f>
        <v>1</v>
      </c>
      <c r="K661" s="35">
        <f>Combined!AA661</f>
        <v>3</v>
      </c>
      <c r="L661" s="38">
        <f>Combined!AB661</f>
        <v>8.0899025859262483</v>
      </c>
      <c r="M661">
        <f>IF(L661&lt;Percentiles!$G$3,1,0)</f>
        <v>0</v>
      </c>
      <c r="N661">
        <f>IF(L661&lt;Percentiles!$G$4,1,0)</f>
        <v>0</v>
      </c>
      <c r="O661">
        <f>IF(L661&lt;Percentiles!$G$5,1,0)</f>
        <v>1</v>
      </c>
      <c r="P661">
        <f>IF(L661&lt;Percentiles!$G$6,1,0)</f>
        <v>1</v>
      </c>
      <c r="Q661">
        <f>IF(L661&lt;Percentiles!$G$7,1,0)</f>
        <v>1</v>
      </c>
      <c r="R661">
        <f>IF(L661&lt;Percentiles!$G$8,1,0)</f>
        <v>1</v>
      </c>
      <c r="S661">
        <f>IF(L661&lt;Percentiles!$G$9,1,0)</f>
        <v>1</v>
      </c>
      <c r="T661">
        <f>IF(L661&lt;Percentiles!$G$10,1,0)</f>
        <v>1</v>
      </c>
      <c r="U661">
        <f>IF(L661&lt;Percentiles!$G$11,1,0)</f>
        <v>1</v>
      </c>
    </row>
    <row r="662" spans="1:21" x14ac:dyDescent="0.35">
      <c r="A662" s="34">
        <f>Combined!A662</f>
        <v>100423</v>
      </c>
      <c r="B662" s="34">
        <f>Combined!B662</f>
        <v>44</v>
      </c>
      <c r="C662" s="36">
        <f>Combined!W662</f>
        <v>-0.21817225803461932</v>
      </c>
      <c r="D662" s="36">
        <f>Combined!X662</f>
        <v>169.72416795078428</v>
      </c>
      <c r="E662" s="36">
        <f>Combined!Y662</f>
        <v>13.669340950471401</v>
      </c>
      <c r="F662" s="36">
        <f>Combined!Z662</f>
        <v>53.449014549709418</v>
      </c>
      <c r="G662" s="54">
        <f>IF(C662&lt;Percentiles!C$3, 1, IF(C662&lt;Percentiles!C$4, 2, IF(C662&lt;Percentiles!C$5, 3, IF(C662&lt;Percentiles!C$6, 4, IF(C662&lt;Percentiles!C$7, 5, IF(C662&lt;Percentiles!C$8, 6, IF(C662&lt;Percentiles!C$9, 7, IF(C662&lt;Percentiles!C$10, 8, IF(C662&lt;Percentiles!C$11, 9, IF(C662&lt;Percentiles!C$12, 10, 11))))))))))</f>
        <v>8</v>
      </c>
      <c r="H662" s="54">
        <f>IF(D662&lt;Percentiles!D$3, 1, IF(D662&lt;Percentiles!D$4, 2, IF(D662&lt;Percentiles!D$5, 3, IF(D662&lt;Percentiles!D$6, 4, IF(D662&lt;Percentiles!D$7, 5, IF(D662&lt;Percentiles!D$8, 6, IF(D662&lt;Percentiles!D$9, 7, IF(D662&lt;Percentiles!D$10, 8, IF(D662&lt;Percentiles!D$11, 9, IF(D662&lt;Percentiles!D$12, 10, 11))))))))))</f>
        <v>8</v>
      </c>
      <c r="I662" s="54">
        <f>IF(E662&lt;Percentiles!E$3, 1, IF(E662&lt;Percentiles!E$4, 2, IF(E662&lt;Percentiles!E$5, 3, IF(E662&lt;Percentiles!E$6, 4, IF(E662&lt;Percentiles!E$7, 5, IF(E662&lt;Percentiles!E$8, 6, IF(E662&lt;Percentiles!E$9, 7, IF(E662&lt;Percentiles!E$10, 8, IF(E662&lt;Percentiles!E$11, 9, IF(E662&lt;Percentiles!E$12, 10, 11))))))))))</f>
        <v>3</v>
      </c>
      <c r="J662" s="54">
        <f>IF(F662&lt;Percentiles!F$3, 1, IF(F662&lt;Percentiles!F$4, 2, IF(F662&lt;Percentiles!F$5, 3, IF(F662&lt;Percentiles!F$6, 4, IF(F662&lt;Percentiles!F$7, 5, IF(F662&lt;Percentiles!F$8, 6, IF(F662&lt;Percentiles!F$9, 7, IF(F662&lt;Percentiles!F$10, 8, IF(F662&lt;Percentiles!F$11, 9, IF(F662&lt;Percentiles!F$12, 10, 11))))))))))</f>
        <v>6</v>
      </c>
      <c r="K662" s="35">
        <f>Combined!AA662</f>
        <v>3</v>
      </c>
      <c r="L662" s="38">
        <f>Combined!AB662</f>
        <v>8.3781750616289585</v>
      </c>
      <c r="M662">
        <f>IF(L662&lt;Percentiles!$G$3,1,0)</f>
        <v>0</v>
      </c>
      <c r="N662">
        <f>IF(L662&lt;Percentiles!$G$4,1,0)</f>
        <v>0</v>
      </c>
      <c r="O662">
        <f>IF(L662&lt;Percentiles!$G$5,1,0)</f>
        <v>1</v>
      </c>
      <c r="P662">
        <f>IF(L662&lt;Percentiles!$G$6,1,0)</f>
        <v>1</v>
      </c>
      <c r="Q662">
        <f>IF(L662&lt;Percentiles!$G$7,1,0)</f>
        <v>1</v>
      </c>
      <c r="R662">
        <f>IF(L662&lt;Percentiles!$G$8,1,0)</f>
        <v>1</v>
      </c>
      <c r="S662">
        <f>IF(L662&lt;Percentiles!$G$9,1,0)</f>
        <v>1</v>
      </c>
      <c r="T662">
        <f>IF(L662&lt;Percentiles!$G$10,1,0)</f>
        <v>1</v>
      </c>
      <c r="U662">
        <f>IF(L662&lt;Percentiles!$G$11,1,0)</f>
        <v>1</v>
      </c>
    </row>
    <row r="663" spans="1:21" x14ac:dyDescent="0.35">
      <c r="A663" s="34">
        <f>Combined!A663</f>
        <v>100423</v>
      </c>
      <c r="B663" s="34">
        <f>Combined!B663</f>
        <v>45</v>
      </c>
      <c r="C663" s="36">
        <f>Combined!W663</f>
        <v>2.5282461230244699</v>
      </c>
      <c r="D663" s="36">
        <f>Combined!X663</f>
        <v>229.35586301856864</v>
      </c>
      <c r="E663" s="36">
        <f>Combined!Y663</f>
        <v>39.887821923484346</v>
      </c>
      <c r="F663" s="36">
        <f>Combined!Z663</f>
        <v>4549.7076207523005</v>
      </c>
      <c r="G663" s="54">
        <f>IF(C663&lt;Percentiles!C$3, 1, IF(C663&lt;Percentiles!C$4, 2, IF(C663&lt;Percentiles!C$5, 3, IF(C663&lt;Percentiles!C$6, 4, IF(C663&lt;Percentiles!C$7, 5, IF(C663&lt;Percentiles!C$8, 6, IF(C663&lt;Percentiles!C$9, 7, IF(C663&lt;Percentiles!C$10, 8, IF(C663&lt;Percentiles!C$11, 9, IF(C663&lt;Percentiles!C$12, 10, 11))))))))))</f>
        <v>10</v>
      </c>
      <c r="H663" s="54">
        <f>IF(D663&lt;Percentiles!D$3, 1, IF(D663&lt;Percentiles!D$4, 2, IF(D663&lt;Percentiles!D$5, 3, IF(D663&lt;Percentiles!D$6, 4, IF(D663&lt;Percentiles!D$7, 5, IF(D663&lt;Percentiles!D$8, 6, IF(D663&lt;Percentiles!D$9, 7, IF(D663&lt;Percentiles!D$10, 8, IF(D663&lt;Percentiles!D$11, 9, IF(D663&lt;Percentiles!D$12, 10, 11))))))))))</f>
        <v>9</v>
      </c>
      <c r="I663" s="54">
        <f>IF(E663&lt;Percentiles!E$3, 1, IF(E663&lt;Percentiles!E$4, 2, IF(E663&lt;Percentiles!E$5, 3, IF(E663&lt;Percentiles!E$6, 4, IF(E663&lt;Percentiles!E$7, 5, IF(E663&lt;Percentiles!E$8, 6, IF(E663&lt;Percentiles!E$9, 7, IF(E663&lt;Percentiles!E$10, 8, IF(E663&lt;Percentiles!E$11, 9, IF(E663&lt;Percentiles!E$12, 10, 11))))))))))</f>
        <v>7</v>
      </c>
      <c r="J663" s="54">
        <f>IF(F663&lt;Percentiles!F$3, 1, IF(F663&lt;Percentiles!F$4, 2, IF(F663&lt;Percentiles!F$5, 3, IF(F663&lt;Percentiles!F$6, 4, IF(F663&lt;Percentiles!F$7, 5, IF(F663&lt;Percentiles!F$8, 6, IF(F663&lt;Percentiles!F$9, 7, IF(F663&lt;Percentiles!F$10, 8, IF(F663&lt;Percentiles!F$11, 9, IF(F663&lt;Percentiles!F$12, 10, 11))))))))))</f>
        <v>10</v>
      </c>
      <c r="K663" s="35">
        <f>Combined!AA663</f>
        <v>3</v>
      </c>
      <c r="L663" s="38">
        <f>Combined!AB663</f>
        <v>6.478370083754351</v>
      </c>
      <c r="M663">
        <f>IF(L663&lt;Percentiles!$G$3,1,0)</f>
        <v>0</v>
      </c>
      <c r="N663">
        <f>IF(L663&lt;Percentiles!$G$4,1,0)</f>
        <v>0</v>
      </c>
      <c r="O663">
        <f>IF(L663&lt;Percentiles!$G$5,1,0)</f>
        <v>1</v>
      </c>
      <c r="P663">
        <f>IF(L663&lt;Percentiles!$G$6,1,0)</f>
        <v>1</v>
      </c>
      <c r="Q663">
        <f>IF(L663&lt;Percentiles!$G$7,1,0)</f>
        <v>1</v>
      </c>
      <c r="R663">
        <f>IF(L663&lt;Percentiles!$G$8,1,0)</f>
        <v>1</v>
      </c>
      <c r="S663">
        <f>IF(L663&lt;Percentiles!$G$9,1,0)</f>
        <v>1</v>
      </c>
      <c r="T663">
        <f>IF(L663&lt;Percentiles!$G$10,1,0)</f>
        <v>1</v>
      </c>
      <c r="U663">
        <f>IF(L663&lt;Percentiles!$G$11,1,0)</f>
        <v>1</v>
      </c>
    </row>
    <row r="664" spans="1:21" x14ac:dyDescent="0.35">
      <c r="A664" s="34">
        <f>Combined!A664</f>
        <v>100423</v>
      </c>
      <c r="B664" s="34">
        <f>Combined!B664</f>
        <v>32</v>
      </c>
      <c r="C664" s="36">
        <f>Combined!W664</f>
        <v>9.3186058128686147E-2</v>
      </c>
      <c r="D664" s="36">
        <f>Combined!X664</f>
        <v>258.37234050668746</v>
      </c>
      <c r="E664" s="36">
        <f>Combined!Y664</f>
        <v>101.2721820360224</v>
      </c>
      <c r="F664" s="36">
        <f>Combined!Z664</f>
        <v>28.1535239781036</v>
      </c>
      <c r="G664" s="54">
        <f>IF(C664&lt;Percentiles!C$3, 1, IF(C664&lt;Percentiles!C$4, 2, IF(C664&lt;Percentiles!C$5, 3, IF(C664&lt;Percentiles!C$6, 4, IF(C664&lt;Percentiles!C$7, 5, IF(C664&lt;Percentiles!C$8, 6, IF(C664&lt;Percentiles!C$9, 7, IF(C664&lt;Percentiles!C$10, 8, IF(C664&lt;Percentiles!C$11, 9, IF(C664&lt;Percentiles!C$12, 10, 11))))))))))</f>
        <v>9</v>
      </c>
      <c r="H664" s="54">
        <f>IF(D664&lt;Percentiles!D$3, 1, IF(D664&lt;Percentiles!D$4, 2, IF(D664&lt;Percentiles!D$5, 3, IF(D664&lt;Percentiles!D$6, 4, IF(D664&lt;Percentiles!D$7, 5, IF(D664&lt;Percentiles!D$8, 6, IF(D664&lt;Percentiles!D$9, 7, IF(D664&lt;Percentiles!D$10, 8, IF(D664&lt;Percentiles!D$11, 9, IF(D664&lt;Percentiles!D$12, 10, 11))))))))))</f>
        <v>10</v>
      </c>
      <c r="I664" s="54">
        <f>IF(E664&lt;Percentiles!E$3, 1, IF(E664&lt;Percentiles!E$4, 2, IF(E664&lt;Percentiles!E$5, 3, IF(E664&lt;Percentiles!E$6, 4, IF(E664&lt;Percentiles!E$7, 5, IF(E664&lt;Percentiles!E$8, 6, IF(E664&lt;Percentiles!E$9, 7, IF(E664&lt;Percentiles!E$10, 8, IF(E664&lt;Percentiles!E$11, 9, IF(E664&lt;Percentiles!E$12, 10, 11))))))))))</f>
        <v>8</v>
      </c>
      <c r="J664" s="54">
        <f>IF(F664&lt;Percentiles!F$3, 1, IF(F664&lt;Percentiles!F$4, 2, IF(F664&lt;Percentiles!F$5, 3, IF(F664&lt;Percentiles!F$6, 4, IF(F664&lt;Percentiles!F$7, 5, IF(F664&lt;Percentiles!F$8, 6, IF(F664&lt;Percentiles!F$9, 7, IF(F664&lt;Percentiles!F$10, 8, IF(F664&lt;Percentiles!F$11, 9, IF(F664&lt;Percentiles!F$12, 10, 11))))))))))</f>
        <v>3</v>
      </c>
      <c r="K664" s="35">
        <f>Combined!AA664</f>
        <v>3</v>
      </c>
      <c r="L664" s="38">
        <f>Combined!AB664</f>
        <v>3.9393928758166106</v>
      </c>
      <c r="M664">
        <f>IF(L664&lt;Percentiles!$G$3,1,0)</f>
        <v>0</v>
      </c>
      <c r="N664">
        <f>IF(L664&lt;Percentiles!$G$4,1,0)</f>
        <v>1</v>
      </c>
      <c r="O664">
        <f>IF(L664&lt;Percentiles!$G$5,1,0)</f>
        <v>1</v>
      </c>
      <c r="P664">
        <f>IF(L664&lt;Percentiles!$G$6,1,0)</f>
        <v>1</v>
      </c>
      <c r="Q664">
        <f>IF(L664&lt;Percentiles!$G$7,1,0)</f>
        <v>1</v>
      </c>
      <c r="R664">
        <f>IF(L664&lt;Percentiles!$G$8,1,0)</f>
        <v>1</v>
      </c>
      <c r="S664">
        <f>IF(L664&lt;Percentiles!$G$9,1,0)</f>
        <v>1</v>
      </c>
      <c r="T664">
        <f>IF(L664&lt;Percentiles!$G$10,1,0)</f>
        <v>1</v>
      </c>
      <c r="U664">
        <f>IF(L664&lt;Percentiles!$G$11,1,0)</f>
        <v>1</v>
      </c>
    </row>
    <row r="665" spans="1:21" x14ac:dyDescent="0.35">
      <c r="A665" s="34">
        <f>Combined!A665</f>
        <v>100423</v>
      </c>
      <c r="B665" s="34">
        <f>Combined!B665</f>
        <v>33</v>
      </c>
      <c r="C665" s="36">
        <f>Combined!W665</f>
        <v>0.59884564678821961</v>
      </c>
      <c r="D665" s="36">
        <f>Combined!X665</f>
        <v>413.60420998147254</v>
      </c>
      <c r="E665" s="36">
        <f>Combined!Y665</f>
        <v>201.44823400509193</v>
      </c>
      <c r="F665" s="36">
        <f>Combined!Z665</f>
        <v>46.455935111587323</v>
      </c>
      <c r="G665" s="54">
        <f>IF(C665&lt;Percentiles!C$3, 1, IF(C665&lt;Percentiles!C$4, 2, IF(C665&lt;Percentiles!C$5, 3, IF(C665&lt;Percentiles!C$6, 4, IF(C665&lt;Percentiles!C$7, 5, IF(C665&lt;Percentiles!C$8, 6, IF(C665&lt;Percentiles!C$9, 7, IF(C665&lt;Percentiles!C$10, 8, IF(C665&lt;Percentiles!C$11, 9, IF(C665&lt;Percentiles!C$12, 10, 11))))))))))</f>
        <v>10</v>
      </c>
      <c r="H665" s="54">
        <f>IF(D665&lt;Percentiles!D$3, 1, IF(D665&lt;Percentiles!D$4, 2, IF(D665&lt;Percentiles!D$5, 3, IF(D665&lt;Percentiles!D$6, 4, IF(D665&lt;Percentiles!D$7, 5, IF(D665&lt;Percentiles!D$8, 6, IF(D665&lt;Percentiles!D$9, 7, IF(D665&lt;Percentiles!D$10, 8, IF(D665&lt;Percentiles!D$11, 9, IF(D665&lt;Percentiles!D$12, 10, 11))))))))))</f>
        <v>10</v>
      </c>
      <c r="I665" s="54">
        <f>IF(E665&lt;Percentiles!E$3, 1, IF(E665&lt;Percentiles!E$4, 2, IF(E665&lt;Percentiles!E$5, 3, IF(E665&lt;Percentiles!E$6, 4, IF(E665&lt;Percentiles!E$7, 5, IF(E665&lt;Percentiles!E$8, 6, IF(E665&lt;Percentiles!E$9, 7, IF(E665&lt;Percentiles!E$10, 8, IF(E665&lt;Percentiles!E$11, 9, IF(E665&lt;Percentiles!E$12, 10, 11))))))))))</f>
        <v>8</v>
      </c>
      <c r="J665" s="54">
        <f>IF(F665&lt;Percentiles!F$3, 1, IF(F665&lt;Percentiles!F$4, 2, IF(F665&lt;Percentiles!F$5, 3, IF(F665&lt;Percentiles!F$6, 4, IF(F665&lt;Percentiles!F$7, 5, IF(F665&lt;Percentiles!F$8, 6, IF(F665&lt;Percentiles!F$9, 7, IF(F665&lt;Percentiles!F$10, 8, IF(F665&lt;Percentiles!F$11, 9, IF(F665&lt;Percentiles!F$12, 10, 11))))))))))</f>
        <v>5</v>
      </c>
      <c r="K665" s="35">
        <f>Combined!AA665</f>
        <v>3</v>
      </c>
      <c r="L665" s="38">
        <f>Combined!AB665</f>
        <v>5.3830772953194135</v>
      </c>
      <c r="M665">
        <f>IF(L665&lt;Percentiles!$G$3,1,0)</f>
        <v>0</v>
      </c>
      <c r="N665">
        <f>IF(L665&lt;Percentiles!$G$4,1,0)</f>
        <v>1</v>
      </c>
      <c r="O665">
        <f>IF(L665&lt;Percentiles!$G$5,1,0)</f>
        <v>1</v>
      </c>
      <c r="P665">
        <f>IF(L665&lt;Percentiles!$G$6,1,0)</f>
        <v>1</v>
      </c>
      <c r="Q665">
        <f>IF(L665&lt;Percentiles!$G$7,1,0)</f>
        <v>1</v>
      </c>
      <c r="R665">
        <f>IF(L665&lt;Percentiles!$G$8,1,0)</f>
        <v>1</v>
      </c>
      <c r="S665">
        <f>IF(L665&lt;Percentiles!$G$9,1,0)</f>
        <v>1</v>
      </c>
      <c r="T665">
        <f>IF(L665&lt;Percentiles!$G$10,1,0)</f>
        <v>1</v>
      </c>
      <c r="U665">
        <f>IF(L665&lt;Percentiles!$G$11,1,0)</f>
        <v>1</v>
      </c>
    </row>
    <row r="666" spans="1:21" x14ac:dyDescent="0.35">
      <c r="A666" s="34">
        <f>Combined!A666</f>
        <v>100423</v>
      </c>
      <c r="B666" s="34">
        <f>Combined!B666</f>
        <v>34</v>
      </c>
      <c r="C666" s="36">
        <f>Combined!W666</f>
        <v>-0.31015030465904375</v>
      </c>
      <c r="D666" s="36">
        <f>Combined!X666</f>
        <v>140.20463398956218</v>
      </c>
      <c r="E666" s="36">
        <f>Combined!Y666</f>
        <v>6.2478511004005401</v>
      </c>
      <c r="F666" s="36">
        <f>Combined!Z666</f>
        <v>10.876571092278784</v>
      </c>
      <c r="G666" s="54">
        <f>IF(C666&lt;Percentiles!C$3, 1, IF(C666&lt;Percentiles!C$4, 2, IF(C666&lt;Percentiles!C$5, 3, IF(C666&lt;Percentiles!C$6, 4, IF(C666&lt;Percentiles!C$7, 5, IF(C666&lt;Percentiles!C$8, 6, IF(C666&lt;Percentiles!C$9, 7, IF(C666&lt;Percentiles!C$10, 8, IF(C666&lt;Percentiles!C$11, 9, IF(C666&lt;Percentiles!C$12, 10, 11))))))))))</f>
        <v>7</v>
      </c>
      <c r="H666" s="54">
        <f>IF(D666&lt;Percentiles!D$3, 1, IF(D666&lt;Percentiles!D$4, 2, IF(D666&lt;Percentiles!D$5, 3, IF(D666&lt;Percentiles!D$6, 4, IF(D666&lt;Percentiles!D$7, 5, IF(D666&lt;Percentiles!D$8, 6, IF(D666&lt;Percentiles!D$9, 7, IF(D666&lt;Percentiles!D$10, 8, IF(D666&lt;Percentiles!D$11, 9, IF(D666&lt;Percentiles!D$12, 10, 11))))))))))</f>
        <v>7</v>
      </c>
      <c r="I666" s="54">
        <f>IF(E666&lt;Percentiles!E$3, 1, IF(E666&lt;Percentiles!E$4, 2, IF(E666&lt;Percentiles!E$5, 3, IF(E666&lt;Percentiles!E$6, 4, IF(E666&lt;Percentiles!E$7, 5, IF(E666&lt;Percentiles!E$8, 6, IF(E666&lt;Percentiles!E$9, 7, IF(E666&lt;Percentiles!E$10, 8, IF(E666&lt;Percentiles!E$11, 9, IF(E666&lt;Percentiles!E$12, 10, 11))))))))))</f>
        <v>1</v>
      </c>
      <c r="J666" s="54">
        <f>IF(F666&lt;Percentiles!F$3, 1, IF(F666&lt;Percentiles!F$4, 2, IF(F666&lt;Percentiles!F$5, 3, IF(F666&lt;Percentiles!F$6, 4, IF(F666&lt;Percentiles!F$7, 5, IF(F666&lt;Percentiles!F$8, 6, IF(F666&lt;Percentiles!F$9, 7, IF(F666&lt;Percentiles!F$10, 8, IF(F666&lt;Percentiles!F$11, 9, IF(F666&lt;Percentiles!F$12, 10, 11))))))))))</f>
        <v>2</v>
      </c>
      <c r="K666" s="35">
        <f>Combined!AA666</f>
        <v>3</v>
      </c>
      <c r="L666" s="38">
        <f>Combined!AB666</f>
        <v>9.1095870338983396</v>
      </c>
      <c r="M666">
        <f>IF(L666&lt;Percentiles!$G$3,1,0)</f>
        <v>0</v>
      </c>
      <c r="N666">
        <f>IF(L666&lt;Percentiles!$G$4,1,0)</f>
        <v>0</v>
      </c>
      <c r="O666">
        <f>IF(L666&lt;Percentiles!$G$5,1,0)</f>
        <v>1</v>
      </c>
      <c r="P666">
        <f>IF(L666&lt;Percentiles!$G$6,1,0)</f>
        <v>1</v>
      </c>
      <c r="Q666">
        <f>IF(L666&lt;Percentiles!$G$7,1,0)</f>
        <v>1</v>
      </c>
      <c r="R666">
        <f>IF(L666&lt;Percentiles!$G$8,1,0)</f>
        <v>1</v>
      </c>
      <c r="S666">
        <f>IF(L666&lt;Percentiles!$G$9,1,0)</f>
        <v>1</v>
      </c>
      <c r="T666">
        <f>IF(L666&lt;Percentiles!$G$10,1,0)</f>
        <v>1</v>
      </c>
      <c r="U666">
        <f>IF(L666&lt;Percentiles!$G$11,1,0)</f>
        <v>1</v>
      </c>
    </row>
    <row r="667" spans="1:21" x14ac:dyDescent="0.35">
      <c r="A667" s="34">
        <f>Combined!A667</f>
        <v>100423</v>
      </c>
      <c r="B667" s="34">
        <f>Combined!B667</f>
        <v>35</v>
      </c>
      <c r="C667" s="36">
        <f>Combined!W667</f>
        <v>0.84305544229088825</v>
      </c>
      <c r="D667" s="36">
        <f>Combined!X667</f>
        <v>544.26668125891342</v>
      </c>
      <c r="E667" s="36">
        <f>Combined!Y667</f>
        <v>228.65294409328999</v>
      </c>
      <c r="F667" s="36">
        <f>Combined!Z667</f>
        <v>242.34277712213776</v>
      </c>
      <c r="G667" s="54">
        <f>IF(C667&lt;Percentiles!C$3, 1, IF(C667&lt;Percentiles!C$4, 2, IF(C667&lt;Percentiles!C$5, 3, IF(C667&lt;Percentiles!C$6, 4, IF(C667&lt;Percentiles!C$7, 5, IF(C667&lt;Percentiles!C$8, 6, IF(C667&lt;Percentiles!C$9, 7, IF(C667&lt;Percentiles!C$10, 8, IF(C667&lt;Percentiles!C$11, 9, IF(C667&lt;Percentiles!C$12, 10, 11))))))))))</f>
        <v>10</v>
      </c>
      <c r="H667" s="54">
        <f>IF(D667&lt;Percentiles!D$3, 1, IF(D667&lt;Percentiles!D$4, 2, IF(D667&lt;Percentiles!D$5, 3, IF(D667&lt;Percentiles!D$6, 4, IF(D667&lt;Percentiles!D$7, 5, IF(D667&lt;Percentiles!D$8, 6, IF(D667&lt;Percentiles!D$9, 7, IF(D667&lt;Percentiles!D$10, 8, IF(D667&lt;Percentiles!D$11, 9, IF(D667&lt;Percentiles!D$12, 10, 11))))))))))</f>
        <v>11</v>
      </c>
      <c r="I667" s="54">
        <f>IF(E667&lt;Percentiles!E$3, 1, IF(E667&lt;Percentiles!E$4, 2, IF(E667&lt;Percentiles!E$5, 3, IF(E667&lt;Percentiles!E$6, 4, IF(E667&lt;Percentiles!E$7, 5, IF(E667&lt;Percentiles!E$8, 6, IF(E667&lt;Percentiles!E$9, 7, IF(E667&lt;Percentiles!E$10, 8, IF(E667&lt;Percentiles!E$11, 9, IF(E667&lt;Percentiles!E$12, 10, 11))))))))))</f>
        <v>9</v>
      </c>
      <c r="J667" s="54">
        <f>IF(F667&lt;Percentiles!F$3, 1, IF(F667&lt;Percentiles!F$4, 2, IF(F667&lt;Percentiles!F$5, 3, IF(F667&lt;Percentiles!F$6, 4, IF(F667&lt;Percentiles!F$7, 5, IF(F667&lt;Percentiles!F$8, 6, IF(F667&lt;Percentiles!F$9, 7, IF(F667&lt;Percentiles!F$10, 8, IF(F667&lt;Percentiles!F$11, 9, IF(F667&lt;Percentiles!F$12, 10, 11))))))))))</f>
        <v>9</v>
      </c>
      <c r="K667" s="35">
        <f>Combined!AA667</f>
        <v>3</v>
      </c>
      <c r="L667" s="38">
        <f>Combined!AB667</f>
        <v>2.9490336257807517</v>
      </c>
      <c r="M667">
        <f>IF(L667&lt;Percentiles!$G$3,1,0)</f>
        <v>0</v>
      </c>
      <c r="N667">
        <f>IF(L667&lt;Percentiles!$G$4,1,0)</f>
        <v>1</v>
      </c>
      <c r="O667">
        <f>IF(L667&lt;Percentiles!$G$5,1,0)</f>
        <v>1</v>
      </c>
      <c r="P667">
        <f>IF(L667&lt;Percentiles!$G$6,1,0)</f>
        <v>1</v>
      </c>
      <c r="Q667">
        <f>IF(L667&lt;Percentiles!$G$7,1,0)</f>
        <v>1</v>
      </c>
      <c r="R667">
        <f>IF(L667&lt;Percentiles!$G$8,1,0)</f>
        <v>1</v>
      </c>
      <c r="S667">
        <f>IF(L667&lt;Percentiles!$G$9,1,0)</f>
        <v>1</v>
      </c>
      <c r="T667">
        <f>IF(L667&lt;Percentiles!$G$10,1,0)</f>
        <v>1</v>
      </c>
      <c r="U667">
        <f>IF(L667&lt;Percentiles!$G$11,1,0)</f>
        <v>1</v>
      </c>
    </row>
    <row r="668" spans="1:21" x14ac:dyDescent="0.35">
      <c r="A668" s="34">
        <f>Combined!A668</f>
        <v>100423</v>
      </c>
      <c r="B668" s="34">
        <f>Combined!B668</f>
        <v>36</v>
      </c>
      <c r="C668" s="36">
        <f>Combined!W668</f>
        <v>-0.31220137248138063</v>
      </c>
      <c r="D668" s="36">
        <f>Combined!X668</f>
        <v>147.98619315339198</v>
      </c>
      <c r="E668" s="36">
        <f>Combined!Y668</f>
        <v>7.2277455595279552</v>
      </c>
      <c r="F668" s="36">
        <f>Combined!Z668</f>
        <v>9.6038735925418308</v>
      </c>
      <c r="G668" s="54">
        <f>IF(C668&lt;Percentiles!C$3, 1, IF(C668&lt;Percentiles!C$4, 2, IF(C668&lt;Percentiles!C$5, 3, IF(C668&lt;Percentiles!C$6, 4, IF(C668&lt;Percentiles!C$7, 5, IF(C668&lt;Percentiles!C$8, 6, IF(C668&lt;Percentiles!C$9, 7, IF(C668&lt;Percentiles!C$10, 8, IF(C668&lt;Percentiles!C$11, 9, IF(C668&lt;Percentiles!C$12, 10, 11))))))))))</f>
        <v>7</v>
      </c>
      <c r="H668" s="54">
        <f>IF(D668&lt;Percentiles!D$3, 1, IF(D668&lt;Percentiles!D$4, 2, IF(D668&lt;Percentiles!D$5, 3, IF(D668&lt;Percentiles!D$6, 4, IF(D668&lt;Percentiles!D$7, 5, IF(D668&lt;Percentiles!D$8, 6, IF(D668&lt;Percentiles!D$9, 7, IF(D668&lt;Percentiles!D$10, 8, IF(D668&lt;Percentiles!D$11, 9, IF(D668&lt;Percentiles!D$12, 10, 11))))))))))</f>
        <v>7</v>
      </c>
      <c r="I668" s="54">
        <f>IF(E668&lt;Percentiles!E$3, 1, IF(E668&lt;Percentiles!E$4, 2, IF(E668&lt;Percentiles!E$5, 3, IF(E668&lt;Percentiles!E$6, 4, IF(E668&lt;Percentiles!E$7, 5, IF(E668&lt;Percentiles!E$8, 6, IF(E668&lt;Percentiles!E$9, 7, IF(E668&lt;Percentiles!E$10, 8, IF(E668&lt;Percentiles!E$11, 9, IF(E668&lt;Percentiles!E$12, 10, 11))))))))))</f>
        <v>2</v>
      </c>
      <c r="J668" s="54">
        <f>IF(F668&lt;Percentiles!F$3, 1, IF(F668&lt;Percentiles!F$4, 2, IF(F668&lt;Percentiles!F$5, 3, IF(F668&lt;Percentiles!F$6, 4, IF(F668&lt;Percentiles!F$7, 5, IF(F668&lt;Percentiles!F$8, 6, IF(F668&lt;Percentiles!F$9, 7, IF(F668&lt;Percentiles!F$10, 8, IF(F668&lt;Percentiles!F$11, 9, IF(F668&lt;Percentiles!F$12, 10, 11))))))))))</f>
        <v>2</v>
      </c>
      <c r="K668" s="35">
        <f>Combined!AA668</f>
        <v>3</v>
      </c>
      <c r="L668" s="38">
        <f>Combined!AB668</f>
        <v>7.4758803703316152</v>
      </c>
      <c r="M668">
        <f>IF(L668&lt;Percentiles!$G$3,1,0)</f>
        <v>0</v>
      </c>
      <c r="N668">
        <f>IF(L668&lt;Percentiles!$G$4,1,0)</f>
        <v>0</v>
      </c>
      <c r="O668">
        <f>IF(L668&lt;Percentiles!$G$5,1,0)</f>
        <v>1</v>
      </c>
      <c r="P668">
        <f>IF(L668&lt;Percentiles!$G$6,1,0)</f>
        <v>1</v>
      </c>
      <c r="Q668">
        <f>IF(L668&lt;Percentiles!$G$7,1,0)</f>
        <v>1</v>
      </c>
      <c r="R668">
        <f>IF(L668&lt;Percentiles!$G$8,1,0)</f>
        <v>1</v>
      </c>
      <c r="S668">
        <f>IF(L668&lt;Percentiles!$G$9,1,0)</f>
        <v>1</v>
      </c>
      <c r="T668">
        <f>IF(L668&lt;Percentiles!$G$10,1,0)</f>
        <v>1</v>
      </c>
      <c r="U668">
        <f>IF(L668&lt;Percentiles!$G$11,1,0)</f>
        <v>1</v>
      </c>
    </row>
    <row r="669" spans="1:21" x14ac:dyDescent="0.35">
      <c r="A669" s="34">
        <f>Combined!A669</f>
        <v>100423</v>
      </c>
      <c r="B669" s="34">
        <f>Combined!B669</f>
        <v>37</v>
      </c>
      <c r="C669" s="36">
        <f>Combined!W669</f>
        <v>-0.17507434765366123</v>
      </c>
      <c r="D669" s="36">
        <f>Combined!X669</f>
        <v>140.37827956283974</v>
      </c>
      <c r="E669" s="36">
        <f>Combined!Y669</f>
        <v>11.377485736722779</v>
      </c>
      <c r="F669" s="36">
        <f>Combined!Z669</f>
        <v>26.931060893436889</v>
      </c>
      <c r="G669" s="54">
        <f>IF(C669&lt;Percentiles!C$3, 1, IF(C669&lt;Percentiles!C$4, 2, IF(C669&lt;Percentiles!C$5, 3, IF(C669&lt;Percentiles!C$6, 4, IF(C669&lt;Percentiles!C$7, 5, IF(C669&lt;Percentiles!C$8, 6, IF(C669&lt;Percentiles!C$9, 7, IF(C669&lt;Percentiles!C$10, 8, IF(C669&lt;Percentiles!C$11, 9, IF(C669&lt;Percentiles!C$12, 10, 11))))))))))</f>
        <v>8</v>
      </c>
      <c r="H669" s="54">
        <f>IF(D669&lt;Percentiles!D$3, 1, IF(D669&lt;Percentiles!D$4, 2, IF(D669&lt;Percentiles!D$5, 3, IF(D669&lt;Percentiles!D$6, 4, IF(D669&lt;Percentiles!D$7, 5, IF(D669&lt;Percentiles!D$8, 6, IF(D669&lt;Percentiles!D$9, 7, IF(D669&lt;Percentiles!D$10, 8, IF(D669&lt;Percentiles!D$11, 9, IF(D669&lt;Percentiles!D$12, 10, 11))))))))))</f>
        <v>7</v>
      </c>
      <c r="I669" s="54">
        <f>IF(E669&lt;Percentiles!E$3, 1, IF(E669&lt;Percentiles!E$4, 2, IF(E669&lt;Percentiles!E$5, 3, IF(E669&lt;Percentiles!E$6, 4, IF(E669&lt;Percentiles!E$7, 5, IF(E669&lt;Percentiles!E$8, 6, IF(E669&lt;Percentiles!E$9, 7, IF(E669&lt;Percentiles!E$10, 8, IF(E669&lt;Percentiles!E$11, 9, IF(E669&lt;Percentiles!E$12, 10, 11))))))))))</f>
        <v>3</v>
      </c>
      <c r="J669" s="54">
        <f>IF(F669&lt;Percentiles!F$3, 1, IF(F669&lt;Percentiles!F$4, 2, IF(F669&lt;Percentiles!F$5, 3, IF(F669&lt;Percentiles!F$6, 4, IF(F669&lt;Percentiles!F$7, 5, IF(F669&lt;Percentiles!F$8, 6, IF(F669&lt;Percentiles!F$9, 7, IF(F669&lt;Percentiles!F$10, 8, IF(F669&lt;Percentiles!F$11, 9, IF(F669&lt;Percentiles!F$12, 10, 11))))))))))</f>
        <v>3</v>
      </c>
      <c r="K669" s="35">
        <f>Combined!AA669</f>
        <v>3</v>
      </c>
      <c r="L669" s="38">
        <f>Combined!AB669</f>
        <v>5.4917823824568872</v>
      </c>
      <c r="M669">
        <f>IF(L669&lt;Percentiles!$G$3,1,0)</f>
        <v>0</v>
      </c>
      <c r="N669">
        <f>IF(L669&lt;Percentiles!$G$4,1,0)</f>
        <v>1</v>
      </c>
      <c r="O669">
        <f>IF(L669&lt;Percentiles!$G$5,1,0)</f>
        <v>1</v>
      </c>
      <c r="P669">
        <f>IF(L669&lt;Percentiles!$G$6,1,0)</f>
        <v>1</v>
      </c>
      <c r="Q669">
        <f>IF(L669&lt;Percentiles!$G$7,1,0)</f>
        <v>1</v>
      </c>
      <c r="R669">
        <f>IF(L669&lt;Percentiles!$G$8,1,0)</f>
        <v>1</v>
      </c>
      <c r="S669">
        <f>IF(L669&lt;Percentiles!$G$9,1,0)</f>
        <v>1</v>
      </c>
      <c r="T669">
        <f>IF(L669&lt;Percentiles!$G$10,1,0)</f>
        <v>1</v>
      </c>
      <c r="U669">
        <f>IF(L669&lt;Percentiles!$G$11,1,0)</f>
        <v>1</v>
      </c>
    </row>
    <row r="670" spans="1:21" x14ac:dyDescent="0.35">
      <c r="A670" s="34">
        <f>Combined!A670</f>
        <v>100423</v>
      </c>
      <c r="B670" s="34">
        <f>Combined!B670</f>
        <v>38</v>
      </c>
      <c r="C670" s="36">
        <f>Combined!W670</f>
        <v>-0.91686218403218867</v>
      </c>
      <c r="D670" s="36">
        <f>Combined!X670</f>
        <v>138.67284388543877</v>
      </c>
      <c r="E670" s="36">
        <f>Combined!Y670</f>
        <v>3.57014217990382</v>
      </c>
      <c r="F670" s="36">
        <f>Combined!Z670</f>
        <v>2.7344594992986075</v>
      </c>
      <c r="G670" s="54">
        <f>IF(C670&lt;Percentiles!C$3, 1, IF(C670&lt;Percentiles!C$4, 2, IF(C670&lt;Percentiles!C$5, 3, IF(C670&lt;Percentiles!C$6, 4, IF(C670&lt;Percentiles!C$7, 5, IF(C670&lt;Percentiles!C$8, 6, IF(C670&lt;Percentiles!C$9, 7, IF(C670&lt;Percentiles!C$10, 8, IF(C670&lt;Percentiles!C$11, 9, IF(C670&lt;Percentiles!C$12, 10, 11))))))))))</f>
        <v>6</v>
      </c>
      <c r="H670" s="54">
        <f>IF(D670&lt;Percentiles!D$3, 1, IF(D670&lt;Percentiles!D$4, 2, IF(D670&lt;Percentiles!D$5, 3, IF(D670&lt;Percentiles!D$6, 4, IF(D670&lt;Percentiles!D$7, 5, IF(D670&lt;Percentiles!D$8, 6, IF(D670&lt;Percentiles!D$9, 7, IF(D670&lt;Percentiles!D$10, 8, IF(D670&lt;Percentiles!D$11, 9, IF(D670&lt;Percentiles!D$12, 10, 11))))))))))</f>
        <v>7</v>
      </c>
      <c r="I670" s="54">
        <f>IF(E670&lt;Percentiles!E$3, 1, IF(E670&lt;Percentiles!E$4, 2, IF(E670&lt;Percentiles!E$5, 3, IF(E670&lt;Percentiles!E$6, 4, IF(E670&lt;Percentiles!E$7, 5, IF(E670&lt;Percentiles!E$8, 6, IF(E670&lt;Percentiles!E$9, 7, IF(E670&lt;Percentiles!E$10, 8, IF(E670&lt;Percentiles!E$11, 9, IF(E670&lt;Percentiles!E$12, 10, 11))))))))))</f>
        <v>1</v>
      </c>
      <c r="J670" s="54">
        <f>IF(F670&lt;Percentiles!F$3, 1, IF(F670&lt;Percentiles!F$4, 2, IF(F670&lt;Percentiles!F$5, 3, IF(F670&lt;Percentiles!F$6, 4, IF(F670&lt;Percentiles!F$7, 5, IF(F670&lt;Percentiles!F$8, 6, IF(F670&lt;Percentiles!F$9, 7, IF(F670&lt;Percentiles!F$10, 8, IF(F670&lt;Percentiles!F$11, 9, IF(F670&lt;Percentiles!F$12, 10, 11))))))))))</f>
        <v>1</v>
      </c>
      <c r="K670" s="35">
        <f>Combined!AA670</f>
        <v>3</v>
      </c>
      <c r="L670" s="38">
        <f>Combined!AB670</f>
        <v>7.3469717797637966</v>
      </c>
      <c r="M670">
        <f>IF(L670&lt;Percentiles!$G$3,1,0)</f>
        <v>0</v>
      </c>
      <c r="N670">
        <f>IF(L670&lt;Percentiles!$G$4,1,0)</f>
        <v>0</v>
      </c>
      <c r="O670">
        <f>IF(L670&lt;Percentiles!$G$5,1,0)</f>
        <v>1</v>
      </c>
      <c r="P670">
        <f>IF(L670&lt;Percentiles!$G$6,1,0)</f>
        <v>1</v>
      </c>
      <c r="Q670">
        <f>IF(L670&lt;Percentiles!$G$7,1,0)</f>
        <v>1</v>
      </c>
      <c r="R670">
        <f>IF(L670&lt;Percentiles!$G$8,1,0)</f>
        <v>1</v>
      </c>
      <c r="S670">
        <f>IF(L670&lt;Percentiles!$G$9,1,0)</f>
        <v>1</v>
      </c>
      <c r="T670">
        <f>IF(L670&lt;Percentiles!$G$10,1,0)</f>
        <v>1</v>
      </c>
      <c r="U670">
        <f>IF(L670&lt;Percentiles!$G$11,1,0)</f>
        <v>1</v>
      </c>
    </row>
    <row r="671" spans="1:21" x14ac:dyDescent="0.35">
      <c r="A671" s="34">
        <f>Combined!A671</f>
        <v>100423</v>
      </c>
      <c r="B671" s="34">
        <f>Combined!B671</f>
        <v>39</v>
      </c>
      <c r="C671" s="36">
        <f>Combined!W671</f>
        <v>0.65237275911148174</v>
      </c>
      <c r="D671" s="36">
        <f>Combined!X671</f>
        <v>179.29528435459468</v>
      </c>
      <c r="E671" s="36">
        <f>Combined!Y671</f>
        <v>24.552444895064696</v>
      </c>
      <c r="F671" s="36">
        <f>Combined!Z671</f>
        <v>40.762064153361216</v>
      </c>
      <c r="G671" s="54">
        <f>IF(C671&lt;Percentiles!C$3, 1, IF(C671&lt;Percentiles!C$4, 2, IF(C671&lt;Percentiles!C$5, 3, IF(C671&lt;Percentiles!C$6, 4, IF(C671&lt;Percentiles!C$7, 5, IF(C671&lt;Percentiles!C$8, 6, IF(C671&lt;Percentiles!C$9, 7, IF(C671&lt;Percentiles!C$10, 8, IF(C671&lt;Percentiles!C$11, 9, IF(C671&lt;Percentiles!C$12, 10, 11))))))))))</f>
        <v>10</v>
      </c>
      <c r="H671" s="54">
        <f>IF(D671&lt;Percentiles!D$3, 1, IF(D671&lt;Percentiles!D$4, 2, IF(D671&lt;Percentiles!D$5, 3, IF(D671&lt;Percentiles!D$6, 4, IF(D671&lt;Percentiles!D$7, 5, IF(D671&lt;Percentiles!D$8, 6, IF(D671&lt;Percentiles!D$9, 7, IF(D671&lt;Percentiles!D$10, 8, IF(D671&lt;Percentiles!D$11, 9, IF(D671&lt;Percentiles!D$12, 10, 11))))))))))</f>
        <v>8</v>
      </c>
      <c r="I671" s="54">
        <f>IF(E671&lt;Percentiles!E$3, 1, IF(E671&lt;Percentiles!E$4, 2, IF(E671&lt;Percentiles!E$5, 3, IF(E671&lt;Percentiles!E$6, 4, IF(E671&lt;Percentiles!E$7, 5, IF(E671&lt;Percentiles!E$8, 6, IF(E671&lt;Percentiles!E$9, 7, IF(E671&lt;Percentiles!E$10, 8, IF(E671&lt;Percentiles!E$11, 9, IF(E671&lt;Percentiles!E$12, 10, 11))))))))))</f>
        <v>5</v>
      </c>
      <c r="J671" s="54">
        <f>IF(F671&lt;Percentiles!F$3, 1, IF(F671&lt;Percentiles!F$4, 2, IF(F671&lt;Percentiles!F$5, 3, IF(F671&lt;Percentiles!F$6, 4, IF(F671&lt;Percentiles!F$7, 5, IF(F671&lt;Percentiles!F$8, 6, IF(F671&lt;Percentiles!F$9, 7, IF(F671&lt;Percentiles!F$10, 8, IF(F671&lt;Percentiles!F$11, 9, IF(F671&lt;Percentiles!F$12, 10, 11))))))))))</f>
        <v>5</v>
      </c>
      <c r="K671" s="35">
        <f>Combined!AA671</f>
        <v>3</v>
      </c>
      <c r="L671" s="38">
        <f>Combined!AB671</f>
        <v>6.1519897416408567</v>
      </c>
      <c r="M671">
        <f>IF(L671&lt;Percentiles!$G$3,1,0)</f>
        <v>0</v>
      </c>
      <c r="N671">
        <f>IF(L671&lt;Percentiles!$G$4,1,0)</f>
        <v>0</v>
      </c>
      <c r="O671">
        <f>IF(L671&lt;Percentiles!$G$5,1,0)</f>
        <v>1</v>
      </c>
      <c r="P671">
        <f>IF(L671&lt;Percentiles!$G$6,1,0)</f>
        <v>1</v>
      </c>
      <c r="Q671">
        <f>IF(L671&lt;Percentiles!$G$7,1,0)</f>
        <v>1</v>
      </c>
      <c r="R671">
        <f>IF(L671&lt;Percentiles!$G$8,1,0)</f>
        <v>1</v>
      </c>
      <c r="S671">
        <f>IF(L671&lt;Percentiles!$G$9,1,0)</f>
        <v>1</v>
      </c>
      <c r="T671">
        <f>IF(L671&lt;Percentiles!$G$10,1,0)</f>
        <v>1</v>
      </c>
      <c r="U671">
        <f>IF(L671&lt;Percentiles!$G$11,1,0)</f>
        <v>1</v>
      </c>
    </row>
    <row r="672" spans="1:21" x14ac:dyDescent="0.35">
      <c r="A672" s="34">
        <f>Combined!A672</f>
        <v>100423</v>
      </c>
      <c r="B672" s="34">
        <f>Combined!B672</f>
        <v>40</v>
      </c>
      <c r="C672" s="36">
        <f>Combined!W672</f>
        <v>-0.26692594417944349</v>
      </c>
      <c r="D672" s="36">
        <f>Combined!X672</f>
        <v>173.38673221435596</v>
      </c>
      <c r="E672" s="36">
        <f>Combined!Y672</f>
        <v>22.329924511025489</v>
      </c>
      <c r="F672" s="36">
        <f>Combined!Z672</f>
        <v>37.483806441986808</v>
      </c>
      <c r="G672" s="54">
        <f>IF(C672&lt;Percentiles!C$3, 1, IF(C672&lt;Percentiles!C$4, 2, IF(C672&lt;Percentiles!C$5, 3, IF(C672&lt;Percentiles!C$6, 4, IF(C672&lt;Percentiles!C$7, 5, IF(C672&lt;Percentiles!C$8, 6, IF(C672&lt;Percentiles!C$9, 7, IF(C672&lt;Percentiles!C$10, 8, IF(C672&lt;Percentiles!C$11, 9, IF(C672&lt;Percentiles!C$12, 10, 11))))))))))</f>
        <v>7</v>
      </c>
      <c r="H672" s="54">
        <f>IF(D672&lt;Percentiles!D$3, 1, IF(D672&lt;Percentiles!D$4, 2, IF(D672&lt;Percentiles!D$5, 3, IF(D672&lt;Percentiles!D$6, 4, IF(D672&lt;Percentiles!D$7, 5, IF(D672&lt;Percentiles!D$8, 6, IF(D672&lt;Percentiles!D$9, 7, IF(D672&lt;Percentiles!D$10, 8, IF(D672&lt;Percentiles!D$11, 9, IF(D672&lt;Percentiles!D$12, 10, 11))))))))))</f>
        <v>8</v>
      </c>
      <c r="I672" s="54">
        <f>IF(E672&lt;Percentiles!E$3, 1, IF(E672&lt;Percentiles!E$4, 2, IF(E672&lt;Percentiles!E$5, 3, IF(E672&lt;Percentiles!E$6, 4, IF(E672&lt;Percentiles!E$7, 5, IF(E672&lt;Percentiles!E$8, 6, IF(E672&lt;Percentiles!E$9, 7, IF(E672&lt;Percentiles!E$10, 8, IF(E672&lt;Percentiles!E$11, 9, IF(E672&lt;Percentiles!E$12, 10, 11))))))))))</f>
        <v>5</v>
      </c>
      <c r="J672" s="54">
        <f>IF(F672&lt;Percentiles!F$3, 1, IF(F672&lt;Percentiles!F$4, 2, IF(F672&lt;Percentiles!F$5, 3, IF(F672&lt;Percentiles!F$6, 4, IF(F672&lt;Percentiles!F$7, 5, IF(F672&lt;Percentiles!F$8, 6, IF(F672&lt;Percentiles!F$9, 7, IF(F672&lt;Percentiles!F$10, 8, IF(F672&lt;Percentiles!F$11, 9, IF(F672&lt;Percentiles!F$12, 10, 11))))))))))</f>
        <v>4</v>
      </c>
      <c r="K672" s="35">
        <f>Combined!AA672</f>
        <v>3</v>
      </c>
      <c r="L672" s="38">
        <f>Combined!AB672</f>
        <v>11.346586718252132</v>
      </c>
      <c r="M672">
        <f>IF(L672&lt;Percentiles!$G$3,1,0)</f>
        <v>0</v>
      </c>
      <c r="N672">
        <f>IF(L672&lt;Percentiles!$G$4,1,0)</f>
        <v>0</v>
      </c>
      <c r="O672">
        <f>IF(L672&lt;Percentiles!$G$5,1,0)</f>
        <v>0</v>
      </c>
      <c r="P672">
        <f>IF(L672&lt;Percentiles!$G$6,1,0)</f>
        <v>1</v>
      </c>
      <c r="Q672">
        <f>IF(L672&lt;Percentiles!$G$7,1,0)</f>
        <v>1</v>
      </c>
      <c r="R672">
        <f>IF(L672&lt;Percentiles!$G$8,1,0)</f>
        <v>1</v>
      </c>
      <c r="S672">
        <f>IF(L672&lt;Percentiles!$G$9,1,0)</f>
        <v>1</v>
      </c>
      <c r="T672">
        <f>IF(L672&lt;Percentiles!$G$10,1,0)</f>
        <v>1</v>
      </c>
      <c r="U672">
        <f>IF(L672&lt;Percentiles!$G$11,1,0)</f>
        <v>1</v>
      </c>
    </row>
    <row r="673" spans="1:21" x14ac:dyDescent="0.35">
      <c r="A673" s="34">
        <f>Combined!A673</f>
        <v>100423</v>
      </c>
      <c r="B673" s="34">
        <f>Combined!B673</f>
        <v>41</v>
      </c>
      <c r="C673" s="36">
        <f>Combined!W673</f>
        <v>-0.33344452945125608</v>
      </c>
      <c r="D673" s="36">
        <f>Combined!X673</f>
        <v>155.42832920982562</v>
      </c>
      <c r="E673" s="36">
        <f>Combined!Y673</f>
        <v>9.9474123922538773</v>
      </c>
      <c r="F673" s="36">
        <f>Combined!Z673</f>
        <v>22.206226859132876</v>
      </c>
      <c r="G673" s="54">
        <f>IF(C673&lt;Percentiles!C$3, 1, IF(C673&lt;Percentiles!C$4, 2, IF(C673&lt;Percentiles!C$5, 3, IF(C673&lt;Percentiles!C$6, 4, IF(C673&lt;Percentiles!C$7, 5, IF(C673&lt;Percentiles!C$8, 6, IF(C673&lt;Percentiles!C$9, 7, IF(C673&lt;Percentiles!C$10, 8, IF(C673&lt;Percentiles!C$11, 9, IF(C673&lt;Percentiles!C$12, 10, 11))))))))))</f>
        <v>7</v>
      </c>
      <c r="H673" s="54">
        <f>IF(D673&lt;Percentiles!D$3, 1, IF(D673&lt;Percentiles!D$4, 2, IF(D673&lt;Percentiles!D$5, 3, IF(D673&lt;Percentiles!D$6, 4, IF(D673&lt;Percentiles!D$7, 5, IF(D673&lt;Percentiles!D$8, 6, IF(D673&lt;Percentiles!D$9, 7, IF(D673&lt;Percentiles!D$10, 8, IF(D673&lt;Percentiles!D$11, 9, IF(D673&lt;Percentiles!D$12, 10, 11))))))))))</f>
        <v>7</v>
      </c>
      <c r="I673" s="54">
        <f>IF(E673&lt;Percentiles!E$3, 1, IF(E673&lt;Percentiles!E$4, 2, IF(E673&lt;Percentiles!E$5, 3, IF(E673&lt;Percentiles!E$6, 4, IF(E673&lt;Percentiles!E$7, 5, IF(E673&lt;Percentiles!E$8, 6, IF(E673&lt;Percentiles!E$9, 7, IF(E673&lt;Percentiles!E$10, 8, IF(E673&lt;Percentiles!E$11, 9, IF(E673&lt;Percentiles!E$12, 10, 11))))))))))</f>
        <v>2</v>
      </c>
      <c r="J673" s="54">
        <f>IF(F673&lt;Percentiles!F$3, 1, IF(F673&lt;Percentiles!F$4, 2, IF(F673&lt;Percentiles!F$5, 3, IF(F673&lt;Percentiles!F$6, 4, IF(F673&lt;Percentiles!F$7, 5, IF(F673&lt;Percentiles!F$8, 6, IF(F673&lt;Percentiles!F$9, 7, IF(F673&lt;Percentiles!F$10, 8, IF(F673&lt;Percentiles!F$11, 9, IF(F673&lt;Percentiles!F$12, 10, 11))))))))))</f>
        <v>3</v>
      </c>
      <c r="K673" s="35">
        <f>Combined!AA673</f>
        <v>3</v>
      </c>
      <c r="L673" s="38">
        <f>Combined!AB673</f>
        <v>11.202588632447091</v>
      </c>
      <c r="M673">
        <f>IF(L673&lt;Percentiles!$G$3,1,0)</f>
        <v>0</v>
      </c>
      <c r="N673">
        <f>IF(L673&lt;Percentiles!$G$4,1,0)</f>
        <v>0</v>
      </c>
      <c r="O673">
        <f>IF(L673&lt;Percentiles!$G$5,1,0)</f>
        <v>0</v>
      </c>
      <c r="P673">
        <f>IF(L673&lt;Percentiles!$G$6,1,0)</f>
        <v>1</v>
      </c>
      <c r="Q673">
        <f>IF(L673&lt;Percentiles!$G$7,1,0)</f>
        <v>1</v>
      </c>
      <c r="R673">
        <f>IF(L673&lt;Percentiles!$G$8,1,0)</f>
        <v>1</v>
      </c>
      <c r="S673">
        <f>IF(L673&lt;Percentiles!$G$9,1,0)</f>
        <v>1</v>
      </c>
      <c r="T673">
        <f>IF(L673&lt;Percentiles!$G$10,1,0)</f>
        <v>1</v>
      </c>
      <c r="U673">
        <f>IF(L673&lt;Percentiles!$G$11,1,0)</f>
        <v>1</v>
      </c>
    </row>
    <row r="674" spans="1:21" x14ac:dyDescent="0.35">
      <c r="A674" s="34">
        <f>Combined!A674</f>
        <v>100423</v>
      </c>
      <c r="B674" s="34">
        <f>Combined!B674</f>
        <v>42</v>
      </c>
      <c r="C674" s="36">
        <f>Combined!W674</f>
        <v>-0.28748942663440602</v>
      </c>
      <c r="D674" s="36">
        <f>Combined!X674</f>
        <v>163.57583194065563</v>
      </c>
      <c r="E674" s="36">
        <f>Combined!Y674</f>
        <v>9.0346684481299278</v>
      </c>
      <c r="F674" s="36">
        <f>Combined!Z674</f>
        <v>26.696929333661469</v>
      </c>
      <c r="G674" s="54">
        <f>IF(C674&lt;Percentiles!C$3, 1, IF(C674&lt;Percentiles!C$4, 2, IF(C674&lt;Percentiles!C$5, 3, IF(C674&lt;Percentiles!C$6, 4, IF(C674&lt;Percentiles!C$7, 5, IF(C674&lt;Percentiles!C$8, 6, IF(C674&lt;Percentiles!C$9, 7, IF(C674&lt;Percentiles!C$10, 8, IF(C674&lt;Percentiles!C$11, 9, IF(C674&lt;Percentiles!C$12, 10, 11))))))))))</f>
        <v>7</v>
      </c>
      <c r="H674" s="54">
        <f>IF(D674&lt;Percentiles!D$3, 1, IF(D674&lt;Percentiles!D$4, 2, IF(D674&lt;Percentiles!D$5, 3, IF(D674&lt;Percentiles!D$6, 4, IF(D674&lt;Percentiles!D$7, 5, IF(D674&lt;Percentiles!D$8, 6, IF(D674&lt;Percentiles!D$9, 7, IF(D674&lt;Percentiles!D$10, 8, IF(D674&lt;Percentiles!D$11, 9, IF(D674&lt;Percentiles!D$12, 10, 11))))))))))</f>
        <v>7</v>
      </c>
      <c r="I674" s="54">
        <f>IF(E674&lt;Percentiles!E$3, 1, IF(E674&lt;Percentiles!E$4, 2, IF(E674&lt;Percentiles!E$5, 3, IF(E674&lt;Percentiles!E$6, 4, IF(E674&lt;Percentiles!E$7, 5, IF(E674&lt;Percentiles!E$8, 6, IF(E674&lt;Percentiles!E$9, 7, IF(E674&lt;Percentiles!E$10, 8, IF(E674&lt;Percentiles!E$11, 9, IF(E674&lt;Percentiles!E$12, 10, 11))))))))))</f>
        <v>2</v>
      </c>
      <c r="J674" s="54">
        <f>IF(F674&lt;Percentiles!F$3, 1, IF(F674&lt;Percentiles!F$4, 2, IF(F674&lt;Percentiles!F$5, 3, IF(F674&lt;Percentiles!F$6, 4, IF(F674&lt;Percentiles!F$7, 5, IF(F674&lt;Percentiles!F$8, 6, IF(F674&lt;Percentiles!F$9, 7, IF(F674&lt;Percentiles!F$10, 8, IF(F674&lt;Percentiles!F$11, 9, IF(F674&lt;Percentiles!F$12, 10, 11))))))))))</f>
        <v>3</v>
      </c>
      <c r="K674" s="35">
        <f>Combined!AA674</f>
        <v>3</v>
      </c>
      <c r="L674" s="38">
        <f>Combined!AB674</f>
        <v>9.4957307399194963</v>
      </c>
      <c r="M674">
        <f>IF(L674&lt;Percentiles!$G$3,1,0)</f>
        <v>0</v>
      </c>
      <c r="N674">
        <f>IF(L674&lt;Percentiles!$G$4,1,0)</f>
        <v>0</v>
      </c>
      <c r="O674">
        <f>IF(L674&lt;Percentiles!$G$5,1,0)</f>
        <v>1</v>
      </c>
      <c r="P674">
        <f>IF(L674&lt;Percentiles!$G$6,1,0)</f>
        <v>1</v>
      </c>
      <c r="Q674">
        <f>IF(L674&lt;Percentiles!$G$7,1,0)</f>
        <v>1</v>
      </c>
      <c r="R674">
        <f>IF(L674&lt;Percentiles!$G$8,1,0)</f>
        <v>1</v>
      </c>
      <c r="S674">
        <f>IF(L674&lt;Percentiles!$G$9,1,0)</f>
        <v>1</v>
      </c>
      <c r="T674">
        <f>IF(L674&lt;Percentiles!$G$10,1,0)</f>
        <v>1</v>
      </c>
      <c r="U674">
        <f>IF(L674&lt;Percentiles!$G$11,1,0)</f>
        <v>1</v>
      </c>
    </row>
    <row r="675" spans="1:21" x14ac:dyDescent="0.35">
      <c r="A675" s="34">
        <f>Combined!A675</f>
        <v>100423</v>
      </c>
      <c r="B675" s="34">
        <f>Combined!B675</f>
        <v>43</v>
      </c>
      <c r="C675" s="36">
        <f>Combined!W675</f>
        <v>-0.24075188797307909</v>
      </c>
      <c r="D675" s="36">
        <f>Combined!X675</f>
        <v>150.64532970986502</v>
      </c>
      <c r="E675" s="36">
        <f>Combined!Y675</f>
        <v>3.658692242482759</v>
      </c>
      <c r="F675" s="36">
        <f>Combined!Z675</f>
        <v>5.3649222425515859</v>
      </c>
      <c r="G675" s="54">
        <f>IF(C675&lt;Percentiles!C$3, 1, IF(C675&lt;Percentiles!C$4, 2, IF(C675&lt;Percentiles!C$5, 3, IF(C675&lt;Percentiles!C$6, 4, IF(C675&lt;Percentiles!C$7, 5, IF(C675&lt;Percentiles!C$8, 6, IF(C675&lt;Percentiles!C$9, 7, IF(C675&lt;Percentiles!C$10, 8, IF(C675&lt;Percentiles!C$11, 9, IF(C675&lt;Percentiles!C$12, 10, 11))))))))))</f>
        <v>8</v>
      </c>
      <c r="H675" s="54">
        <f>IF(D675&lt;Percentiles!D$3, 1, IF(D675&lt;Percentiles!D$4, 2, IF(D675&lt;Percentiles!D$5, 3, IF(D675&lt;Percentiles!D$6, 4, IF(D675&lt;Percentiles!D$7, 5, IF(D675&lt;Percentiles!D$8, 6, IF(D675&lt;Percentiles!D$9, 7, IF(D675&lt;Percentiles!D$10, 8, IF(D675&lt;Percentiles!D$11, 9, IF(D675&lt;Percentiles!D$12, 10, 11))))))))))</f>
        <v>7</v>
      </c>
      <c r="I675" s="54">
        <f>IF(E675&lt;Percentiles!E$3, 1, IF(E675&lt;Percentiles!E$4, 2, IF(E675&lt;Percentiles!E$5, 3, IF(E675&lt;Percentiles!E$6, 4, IF(E675&lt;Percentiles!E$7, 5, IF(E675&lt;Percentiles!E$8, 6, IF(E675&lt;Percentiles!E$9, 7, IF(E675&lt;Percentiles!E$10, 8, IF(E675&lt;Percentiles!E$11, 9, IF(E675&lt;Percentiles!E$12, 10, 11))))))))))</f>
        <v>1</v>
      </c>
      <c r="J675" s="54">
        <f>IF(F675&lt;Percentiles!F$3, 1, IF(F675&lt;Percentiles!F$4, 2, IF(F675&lt;Percentiles!F$5, 3, IF(F675&lt;Percentiles!F$6, 4, IF(F675&lt;Percentiles!F$7, 5, IF(F675&lt;Percentiles!F$8, 6, IF(F675&lt;Percentiles!F$9, 7, IF(F675&lt;Percentiles!F$10, 8, IF(F675&lt;Percentiles!F$11, 9, IF(F675&lt;Percentiles!F$12, 10, 11))))))))))</f>
        <v>1</v>
      </c>
      <c r="K675" s="35">
        <f>Combined!AA675</f>
        <v>3</v>
      </c>
      <c r="L675" s="38">
        <f>Combined!AB675</f>
        <v>9.0316364250487808</v>
      </c>
      <c r="M675">
        <f>IF(L675&lt;Percentiles!$G$3,1,0)</f>
        <v>0</v>
      </c>
      <c r="N675">
        <f>IF(L675&lt;Percentiles!$G$4,1,0)</f>
        <v>0</v>
      </c>
      <c r="O675">
        <f>IF(L675&lt;Percentiles!$G$5,1,0)</f>
        <v>1</v>
      </c>
      <c r="P675">
        <f>IF(L675&lt;Percentiles!$G$6,1,0)</f>
        <v>1</v>
      </c>
      <c r="Q675">
        <f>IF(L675&lt;Percentiles!$G$7,1,0)</f>
        <v>1</v>
      </c>
      <c r="R675">
        <f>IF(L675&lt;Percentiles!$G$8,1,0)</f>
        <v>1</v>
      </c>
      <c r="S675">
        <f>IF(L675&lt;Percentiles!$G$9,1,0)</f>
        <v>1</v>
      </c>
      <c r="T675">
        <f>IF(L675&lt;Percentiles!$G$10,1,0)</f>
        <v>1</v>
      </c>
      <c r="U675">
        <f>IF(L675&lt;Percentiles!$G$11,1,0)</f>
        <v>1</v>
      </c>
    </row>
    <row r="676" spans="1:21" x14ac:dyDescent="0.35">
      <c r="A676" s="34">
        <f>Combined!A676</f>
        <v>100423</v>
      </c>
      <c r="B676" s="34">
        <f>Combined!B676</f>
        <v>44</v>
      </c>
      <c r="C676" s="36">
        <f>Combined!W676</f>
        <v>-0.21817225803461932</v>
      </c>
      <c r="D676" s="36">
        <f>Combined!X676</f>
        <v>169.72416795078428</v>
      </c>
      <c r="E676" s="36">
        <f>Combined!Y676</f>
        <v>13.669340950471401</v>
      </c>
      <c r="F676" s="36">
        <f>Combined!Z676</f>
        <v>53.449014549709418</v>
      </c>
      <c r="G676" s="54">
        <f>IF(C676&lt;Percentiles!C$3, 1, IF(C676&lt;Percentiles!C$4, 2, IF(C676&lt;Percentiles!C$5, 3, IF(C676&lt;Percentiles!C$6, 4, IF(C676&lt;Percentiles!C$7, 5, IF(C676&lt;Percentiles!C$8, 6, IF(C676&lt;Percentiles!C$9, 7, IF(C676&lt;Percentiles!C$10, 8, IF(C676&lt;Percentiles!C$11, 9, IF(C676&lt;Percentiles!C$12, 10, 11))))))))))</f>
        <v>8</v>
      </c>
      <c r="H676" s="54">
        <f>IF(D676&lt;Percentiles!D$3, 1, IF(D676&lt;Percentiles!D$4, 2, IF(D676&lt;Percentiles!D$5, 3, IF(D676&lt;Percentiles!D$6, 4, IF(D676&lt;Percentiles!D$7, 5, IF(D676&lt;Percentiles!D$8, 6, IF(D676&lt;Percentiles!D$9, 7, IF(D676&lt;Percentiles!D$10, 8, IF(D676&lt;Percentiles!D$11, 9, IF(D676&lt;Percentiles!D$12, 10, 11))))))))))</f>
        <v>8</v>
      </c>
      <c r="I676" s="54">
        <f>IF(E676&lt;Percentiles!E$3, 1, IF(E676&lt;Percentiles!E$4, 2, IF(E676&lt;Percentiles!E$5, 3, IF(E676&lt;Percentiles!E$6, 4, IF(E676&lt;Percentiles!E$7, 5, IF(E676&lt;Percentiles!E$8, 6, IF(E676&lt;Percentiles!E$9, 7, IF(E676&lt;Percentiles!E$10, 8, IF(E676&lt;Percentiles!E$11, 9, IF(E676&lt;Percentiles!E$12, 10, 11))))))))))</f>
        <v>3</v>
      </c>
      <c r="J676" s="54">
        <f>IF(F676&lt;Percentiles!F$3, 1, IF(F676&lt;Percentiles!F$4, 2, IF(F676&lt;Percentiles!F$5, 3, IF(F676&lt;Percentiles!F$6, 4, IF(F676&lt;Percentiles!F$7, 5, IF(F676&lt;Percentiles!F$8, 6, IF(F676&lt;Percentiles!F$9, 7, IF(F676&lt;Percentiles!F$10, 8, IF(F676&lt;Percentiles!F$11, 9, IF(F676&lt;Percentiles!F$12, 10, 11))))))))))</f>
        <v>6</v>
      </c>
      <c r="K676" s="35">
        <f>Combined!AA676</f>
        <v>3</v>
      </c>
      <c r="L676" s="38">
        <f>Combined!AB676</f>
        <v>7.0374483785843616</v>
      </c>
      <c r="M676">
        <f>IF(L676&lt;Percentiles!$G$3,1,0)</f>
        <v>0</v>
      </c>
      <c r="N676">
        <f>IF(L676&lt;Percentiles!$G$4,1,0)</f>
        <v>0</v>
      </c>
      <c r="O676">
        <f>IF(L676&lt;Percentiles!$G$5,1,0)</f>
        <v>1</v>
      </c>
      <c r="P676">
        <f>IF(L676&lt;Percentiles!$G$6,1,0)</f>
        <v>1</v>
      </c>
      <c r="Q676">
        <f>IF(L676&lt;Percentiles!$G$7,1,0)</f>
        <v>1</v>
      </c>
      <c r="R676">
        <f>IF(L676&lt;Percentiles!$G$8,1,0)</f>
        <v>1</v>
      </c>
      <c r="S676">
        <f>IF(L676&lt;Percentiles!$G$9,1,0)</f>
        <v>1</v>
      </c>
      <c r="T676">
        <f>IF(L676&lt;Percentiles!$G$10,1,0)</f>
        <v>1</v>
      </c>
      <c r="U676">
        <f>IF(L676&lt;Percentiles!$G$11,1,0)</f>
        <v>1</v>
      </c>
    </row>
    <row r="677" spans="1:21" x14ac:dyDescent="0.35">
      <c r="A677" s="34">
        <f>Combined!A677</f>
        <v>100423</v>
      </c>
      <c r="B677" s="34">
        <f>Combined!B677</f>
        <v>45</v>
      </c>
      <c r="C677" s="36">
        <f>Combined!W677</f>
        <v>2.5282461230244699</v>
      </c>
      <c r="D677" s="36">
        <f>Combined!X677</f>
        <v>229.35586301856864</v>
      </c>
      <c r="E677" s="36">
        <f>Combined!Y677</f>
        <v>39.887821923484346</v>
      </c>
      <c r="F677" s="36">
        <f>Combined!Z677</f>
        <v>4549.7076207523005</v>
      </c>
      <c r="G677" s="54">
        <f>IF(C677&lt;Percentiles!C$3, 1, IF(C677&lt;Percentiles!C$4, 2, IF(C677&lt;Percentiles!C$5, 3, IF(C677&lt;Percentiles!C$6, 4, IF(C677&lt;Percentiles!C$7, 5, IF(C677&lt;Percentiles!C$8, 6, IF(C677&lt;Percentiles!C$9, 7, IF(C677&lt;Percentiles!C$10, 8, IF(C677&lt;Percentiles!C$11, 9, IF(C677&lt;Percentiles!C$12, 10, 11))))))))))</f>
        <v>10</v>
      </c>
      <c r="H677" s="54">
        <f>IF(D677&lt;Percentiles!D$3, 1, IF(D677&lt;Percentiles!D$4, 2, IF(D677&lt;Percentiles!D$5, 3, IF(D677&lt;Percentiles!D$6, 4, IF(D677&lt;Percentiles!D$7, 5, IF(D677&lt;Percentiles!D$8, 6, IF(D677&lt;Percentiles!D$9, 7, IF(D677&lt;Percentiles!D$10, 8, IF(D677&lt;Percentiles!D$11, 9, IF(D677&lt;Percentiles!D$12, 10, 11))))))))))</f>
        <v>9</v>
      </c>
      <c r="I677" s="54">
        <f>IF(E677&lt;Percentiles!E$3, 1, IF(E677&lt;Percentiles!E$4, 2, IF(E677&lt;Percentiles!E$5, 3, IF(E677&lt;Percentiles!E$6, 4, IF(E677&lt;Percentiles!E$7, 5, IF(E677&lt;Percentiles!E$8, 6, IF(E677&lt;Percentiles!E$9, 7, IF(E677&lt;Percentiles!E$10, 8, IF(E677&lt;Percentiles!E$11, 9, IF(E677&lt;Percentiles!E$12, 10, 11))))))))))</f>
        <v>7</v>
      </c>
      <c r="J677" s="54">
        <f>IF(F677&lt;Percentiles!F$3, 1, IF(F677&lt;Percentiles!F$4, 2, IF(F677&lt;Percentiles!F$5, 3, IF(F677&lt;Percentiles!F$6, 4, IF(F677&lt;Percentiles!F$7, 5, IF(F677&lt;Percentiles!F$8, 6, IF(F677&lt;Percentiles!F$9, 7, IF(F677&lt;Percentiles!F$10, 8, IF(F677&lt;Percentiles!F$11, 9, IF(F677&lt;Percentiles!F$12, 10, 11))))))))))</f>
        <v>10</v>
      </c>
      <c r="K677" s="35">
        <f>Combined!AA677</f>
        <v>3</v>
      </c>
      <c r="L677" s="38">
        <f>Combined!AB677</f>
        <v>10.029410005360768</v>
      </c>
      <c r="M677">
        <f>IF(L677&lt;Percentiles!$G$3,1,0)</f>
        <v>0</v>
      </c>
      <c r="N677">
        <f>IF(L677&lt;Percentiles!$G$4,1,0)</f>
        <v>0</v>
      </c>
      <c r="O677">
        <f>IF(L677&lt;Percentiles!$G$5,1,0)</f>
        <v>1</v>
      </c>
      <c r="P677">
        <f>IF(L677&lt;Percentiles!$G$6,1,0)</f>
        <v>1</v>
      </c>
      <c r="Q677">
        <f>IF(L677&lt;Percentiles!$G$7,1,0)</f>
        <v>1</v>
      </c>
      <c r="R677">
        <f>IF(L677&lt;Percentiles!$G$8,1,0)</f>
        <v>1</v>
      </c>
      <c r="S677">
        <f>IF(L677&lt;Percentiles!$G$9,1,0)</f>
        <v>1</v>
      </c>
      <c r="T677">
        <f>IF(L677&lt;Percentiles!$G$10,1,0)</f>
        <v>1</v>
      </c>
      <c r="U677">
        <f>IF(L677&lt;Percentiles!$G$11,1,0)</f>
        <v>1</v>
      </c>
    </row>
    <row r="678" spans="1:21" x14ac:dyDescent="0.35">
      <c r="A678" s="34">
        <f>Combined!A678</f>
        <v>100423</v>
      </c>
      <c r="B678" s="34">
        <f>Combined!B678</f>
        <v>32</v>
      </c>
      <c r="C678" s="36">
        <f>Combined!W678</f>
        <v>9.3186058128686147E-2</v>
      </c>
      <c r="D678" s="36">
        <f>Combined!X678</f>
        <v>258.37234050668746</v>
      </c>
      <c r="E678" s="36">
        <f>Combined!Y678</f>
        <v>101.2721820360224</v>
      </c>
      <c r="F678" s="36">
        <f>Combined!Z678</f>
        <v>28.1535239781036</v>
      </c>
      <c r="G678" s="54">
        <f>IF(C678&lt;Percentiles!C$3, 1, IF(C678&lt;Percentiles!C$4, 2, IF(C678&lt;Percentiles!C$5, 3, IF(C678&lt;Percentiles!C$6, 4, IF(C678&lt;Percentiles!C$7, 5, IF(C678&lt;Percentiles!C$8, 6, IF(C678&lt;Percentiles!C$9, 7, IF(C678&lt;Percentiles!C$10, 8, IF(C678&lt;Percentiles!C$11, 9, IF(C678&lt;Percentiles!C$12, 10, 11))))))))))</f>
        <v>9</v>
      </c>
      <c r="H678" s="54">
        <f>IF(D678&lt;Percentiles!D$3, 1, IF(D678&lt;Percentiles!D$4, 2, IF(D678&lt;Percentiles!D$5, 3, IF(D678&lt;Percentiles!D$6, 4, IF(D678&lt;Percentiles!D$7, 5, IF(D678&lt;Percentiles!D$8, 6, IF(D678&lt;Percentiles!D$9, 7, IF(D678&lt;Percentiles!D$10, 8, IF(D678&lt;Percentiles!D$11, 9, IF(D678&lt;Percentiles!D$12, 10, 11))))))))))</f>
        <v>10</v>
      </c>
      <c r="I678" s="54">
        <f>IF(E678&lt;Percentiles!E$3, 1, IF(E678&lt;Percentiles!E$4, 2, IF(E678&lt;Percentiles!E$5, 3, IF(E678&lt;Percentiles!E$6, 4, IF(E678&lt;Percentiles!E$7, 5, IF(E678&lt;Percentiles!E$8, 6, IF(E678&lt;Percentiles!E$9, 7, IF(E678&lt;Percentiles!E$10, 8, IF(E678&lt;Percentiles!E$11, 9, IF(E678&lt;Percentiles!E$12, 10, 11))))))))))</f>
        <v>8</v>
      </c>
      <c r="J678" s="54">
        <f>IF(F678&lt;Percentiles!F$3, 1, IF(F678&lt;Percentiles!F$4, 2, IF(F678&lt;Percentiles!F$5, 3, IF(F678&lt;Percentiles!F$6, 4, IF(F678&lt;Percentiles!F$7, 5, IF(F678&lt;Percentiles!F$8, 6, IF(F678&lt;Percentiles!F$9, 7, IF(F678&lt;Percentiles!F$10, 8, IF(F678&lt;Percentiles!F$11, 9, IF(F678&lt;Percentiles!F$12, 10, 11))))))))))</f>
        <v>3</v>
      </c>
      <c r="K678" s="35">
        <f>Combined!AA678</f>
        <v>7</v>
      </c>
      <c r="L678" s="38">
        <f>Combined!AB678</f>
        <v>10.933718185211914</v>
      </c>
      <c r="M678">
        <f>IF(L678&lt;Percentiles!$G$3,1,0)</f>
        <v>0</v>
      </c>
      <c r="N678">
        <f>IF(L678&lt;Percentiles!$G$4,1,0)</f>
        <v>0</v>
      </c>
      <c r="O678">
        <f>IF(L678&lt;Percentiles!$G$5,1,0)</f>
        <v>1</v>
      </c>
      <c r="P678">
        <f>IF(L678&lt;Percentiles!$G$6,1,0)</f>
        <v>1</v>
      </c>
      <c r="Q678">
        <f>IF(L678&lt;Percentiles!$G$7,1,0)</f>
        <v>1</v>
      </c>
      <c r="R678">
        <f>IF(L678&lt;Percentiles!$G$8,1,0)</f>
        <v>1</v>
      </c>
      <c r="S678">
        <f>IF(L678&lt;Percentiles!$G$9,1,0)</f>
        <v>1</v>
      </c>
      <c r="T678">
        <f>IF(L678&lt;Percentiles!$G$10,1,0)</f>
        <v>1</v>
      </c>
      <c r="U678">
        <f>IF(L678&lt;Percentiles!$G$11,1,0)</f>
        <v>1</v>
      </c>
    </row>
    <row r="679" spans="1:21" x14ac:dyDescent="0.35">
      <c r="A679" s="34">
        <f>Combined!A679</f>
        <v>100423</v>
      </c>
      <c r="B679" s="34">
        <f>Combined!B679</f>
        <v>33</v>
      </c>
      <c r="C679" s="36">
        <f>Combined!W679</f>
        <v>0.59884564678821961</v>
      </c>
      <c r="D679" s="36">
        <f>Combined!X679</f>
        <v>413.60420998147254</v>
      </c>
      <c r="E679" s="36">
        <f>Combined!Y679</f>
        <v>201.44823400509193</v>
      </c>
      <c r="F679" s="36">
        <f>Combined!Z679</f>
        <v>46.455935111587323</v>
      </c>
      <c r="G679" s="54">
        <f>IF(C679&lt;Percentiles!C$3, 1, IF(C679&lt;Percentiles!C$4, 2, IF(C679&lt;Percentiles!C$5, 3, IF(C679&lt;Percentiles!C$6, 4, IF(C679&lt;Percentiles!C$7, 5, IF(C679&lt;Percentiles!C$8, 6, IF(C679&lt;Percentiles!C$9, 7, IF(C679&lt;Percentiles!C$10, 8, IF(C679&lt;Percentiles!C$11, 9, IF(C679&lt;Percentiles!C$12, 10, 11))))))))))</f>
        <v>10</v>
      </c>
      <c r="H679" s="54">
        <f>IF(D679&lt;Percentiles!D$3, 1, IF(D679&lt;Percentiles!D$4, 2, IF(D679&lt;Percentiles!D$5, 3, IF(D679&lt;Percentiles!D$6, 4, IF(D679&lt;Percentiles!D$7, 5, IF(D679&lt;Percentiles!D$8, 6, IF(D679&lt;Percentiles!D$9, 7, IF(D679&lt;Percentiles!D$10, 8, IF(D679&lt;Percentiles!D$11, 9, IF(D679&lt;Percentiles!D$12, 10, 11))))))))))</f>
        <v>10</v>
      </c>
      <c r="I679" s="54">
        <f>IF(E679&lt;Percentiles!E$3, 1, IF(E679&lt;Percentiles!E$4, 2, IF(E679&lt;Percentiles!E$5, 3, IF(E679&lt;Percentiles!E$6, 4, IF(E679&lt;Percentiles!E$7, 5, IF(E679&lt;Percentiles!E$8, 6, IF(E679&lt;Percentiles!E$9, 7, IF(E679&lt;Percentiles!E$10, 8, IF(E679&lt;Percentiles!E$11, 9, IF(E679&lt;Percentiles!E$12, 10, 11))))))))))</f>
        <v>8</v>
      </c>
      <c r="J679" s="54">
        <f>IF(F679&lt;Percentiles!F$3, 1, IF(F679&lt;Percentiles!F$4, 2, IF(F679&lt;Percentiles!F$5, 3, IF(F679&lt;Percentiles!F$6, 4, IF(F679&lt;Percentiles!F$7, 5, IF(F679&lt;Percentiles!F$8, 6, IF(F679&lt;Percentiles!F$9, 7, IF(F679&lt;Percentiles!F$10, 8, IF(F679&lt;Percentiles!F$11, 9, IF(F679&lt;Percentiles!F$12, 10, 11))))))))))</f>
        <v>5</v>
      </c>
      <c r="K679" s="35">
        <f>Combined!AA679</f>
        <v>7</v>
      </c>
      <c r="L679" s="38">
        <f>Combined!AB679</f>
        <v>7.422979825125199</v>
      </c>
      <c r="M679">
        <f>IF(L679&lt;Percentiles!$G$3,1,0)</f>
        <v>0</v>
      </c>
      <c r="N679">
        <f>IF(L679&lt;Percentiles!$G$4,1,0)</f>
        <v>0</v>
      </c>
      <c r="O679">
        <f>IF(L679&lt;Percentiles!$G$5,1,0)</f>
        <v>1</v>
      </c>
      <c r="P679">
        <f>IF(L679&lt;Percentiles!$G$6,1,0)</f>
        <v>1</v>
      </c>
      <c r="Q679">
        <f>IF(L679&lt;Percentiles!$G$7,1,0)</f>
        <v>1</v>
      </c>
      <c r="R679">
        <f>IF(L679&lt;Percentiles!$G$8,1,0)</f>
        <v>1</v>
      </c>
      <c r="S679">
        <f>IF(L679&lt;Percentiles!$G$9,1,0)</f>
        <v>1</v>
      </c>
      <c r="T679">
        <f>IF(L679&lt;Percentiles!$G$10,1,0)</f>
        <v>1</v>
      </c>
      <c r="U679">
        <f>IF(L679&lt;Percentiles!$G$11,1,0)</f>
        <v>1</v>
      </c>
    </row>
    <row r="680" spans="1:21" x14ac:dyDescent="0.35">
      <c r="A680" s="34">
        <f>Combined!A680</f>
        <v>100423</v>
      </c>
      <c r="B680" s="34">
        <f>Combined!B680</f>
        <v>34</v>
      </c>
      <c r="C680" s="36">
        <f>Combined!W680</f>
        <v>-0.31015030465904375</v>
      </c>
      <c r="D680" s="36">
        <f>Combined!X680</f>
        <v>140.20463398956218</v>
      </c>
      <c r="E680" s="36">
        <f>Combined!Y680</f>
        <v>6.2478511004005401</v>
      </c>
      <c r="F680" s="36">
        <f>Combined!Z680</f>
        <v>10.876571092278784</v>
      </c>
      <c r="G680" s="54">
        <f>IF(C680&lt;Percentiles!C$3, 1, IF(C680&lt;Percentiles!C$4, 2, IF(C680&lt;Percentiles!C$5, 3, IF(C680&lt;Percentiles!C$6, 4, IF(C680&lt;Percentiles!C$7, 5, IF(C680&lt;Percentiles!C$8, 6, IF(C680&lt;Percentiles!C$9, 7, IF(C680&lt;Percentiles!C$10, 8, IF(C680&lt;Percentiles!C$11, 9, IF(C680&lt;Percentiles!C$12, 10, 11))))))))))</f>
        <v>7</v>
      </c>
      <c r="H680" s="54">
        <f>IF(D680&lt;Percentiles!D$3, 1, IF(D680&lt;Percentiles!D$4, 2, IF(D680&lt;Percentiles!D$5, 3, IF(D680&lt;Percentiles!D$6, 4, IF(D680&lt;Percentiles!D$7, 5, IF(D680&lt;Percentiles!D$8, 6, IF(D680&lt;Percentiles!D$9, 7, IF(D680&lt;Percentiles!D$10, 8, IF(D680&lt;Percentiles!D$11, 9, IF(D680&lt;Percentiles!D$12, 10, 11))))))))))</f>
        <v>7</v>
      </c>
      <c r="I680" s="54">
        <f>IF(E680&lt;Percentiles!E$3, 1, IF(E680&lt;Percentiles!E$4, 2, IF(E680&lt;Percentiles!E$5, 3, IF(E680&lt;Percentiles!E$6, 4, IF(E680&lt;Percentiles!E$7, 5, IF(E680&lt;Percentiles!E$8, 6, IF(E680&lt;Percentiles!E$9, 7, IF(E680&lt;Percentiles!E$10, 8, IF(E680&lt;Percentiles!E$11, 9, IF(E680&lt;Percentiles!E$12, 10, 11))))))))))</f>
        <v>1</v>
      </c>
      <c r="J680" s="54">
        <f>IF(F680&lt;Percentiles!F$3, 1, IF(F680&lt;Percentiles!F$4, 2, IF(F680&lt;Percentiles!F$5, 3, IF(F680&lt;Percentiles!F$6, 4, IF(F680&lt;Percentiles!F$7, 5, IF(F680&lt;Percentiles!F$8, 6, IF(F680&lt;Percentiles!F$9, 7, IF(F680&lt;Percentiles!F$10, 8, IF(F680&lt;Percentiles!F$11, 9, IF(F680&lt;Percentiles!F$12, 10, 11))))))))))</f>
        <v>2</v>
      </c>
      <c r="K680" s="35">
        <f>Combined!AA680</f>
        <v>7</v>
      </c>
      <c r="L680" s="38">
        <f>Combined!AB680</f>
        <v>21.265229045195035</v>
      </c>
      <c r="M680">
        <f>IF(L680&lt;Percentiles!$G$3,1,0)</f>
        <v>0</v>
      </c>
      <c r="N680">
        <f>IF(L680&lt;Percentiles!$G$4,1,0)</f>
        <v>0</v>
      </c>
      <c r="O680">
        <f>IF(L680&lt;Percentiles!$G$5,1,0)</f>
        <v>0</v>
      </c>
      <c r="P680">
        <f>IF(L680&lt;Percentiles!$G$6,1,0)</f>
        <v>0</v>
      </c>
      <c r="Q680">
        <f>IF(L680&lt;Percentiles!$G$7,1,0)</f>
        <v>1</v>
      </c>
      <c r="R680">
        <f>IF(L680&lt;Percentiles!$G$8,1,0)</f>
        <v>1</v>
      </c>
      <c r="S680">
        <f>IF(L680&lt;Percentiles!$G$9,1,0)</f>
        <v>1</v>
      </c>
      <c r="T680">
        <f>IF(L680&lt;Percentiles!$G$10,1,0)</f>
        <v>1</v>
      </c>
      <c r="U680">
        <f>IF(L680&lt;Percentiles!$G$11,1,0)</f>
        <v>1</v>
      </c>
    </row>
    <row r="681" spans="1:21" x14ac:dyDescent="0.35">
      <c r="A681" s="34">
        <f>Combined!A681</f>
        <v>100423</v>
      </c>
      <c r="B681" s="34">
        <f>Combined!B681</f>
        <v>35</v>
      </c>
      <c r="C681" s="36">
        <f>Combined!W681</f>
        <v>0.84305544229088825</v>
      </c>
      <c r="D681" s="36">
        <f>Combined!X681</f>
        <v>544.26668125891342</v>
      </c>
      <c r="E681" s="36">
        <f>Combined!Y681</f>
        <v>228.65294409328999</v>
      </c>
      <c r="F681" s="36">
        <f>Combined!Z681</f>
        <v>242.34277712213776</v>
      </c>
      <c r="G681" s="54">
        <f>IF(C681&lt;Percentiles!C$3, 1, IF(C681&lt;Percentiles!C$4, 2, IF(C681&lt;Percentiles!C$5, 3, IF(C681&lt;Percentiles!C$6, 4, IF(C681&lt;Percentiles!C$7, 5, IF(C681&lt;Percentiles!C$8, 6, IF(C681&lt;Percentiles!C$9, 7, IF(C681&lt;Percentiles!C$10, 8, IF(C681&lt;Percentiles!C$11, 9, IF(C681&lt;Percentiles!C$12, 10, 11))))))))))</f>
        <v>10</v>
      </c>
      <c r="H681" s="54">
        <f>IF(D681&lt;Percentiles!D$3, 1, IF(D681&lt;Percentiles!D$4, 2, IF(D681&lt;Percentiles!D$5, 3, IF(D681&lt;Percentiles!D$6, 4, IF(D681&lt;Percentiles!D$7, 5, IF(D681&lt;Percentiles!D$8, 6, IF(D681&lt;Percentiles!D$9, 7, IF(D681&lt;Percentiles!D$10, 8, IF(D681&lt;Percentiles!D$11, 9, IF(D681&lt;Percentiles!D$12, 10, 11))))))))))</f>
        <v>11</v>
      </c>
      <c r="I681" s="54">
        <f>IF(E681&lt;Percentiles!E$3, 1, IF(E681&lt;Percentiles!E$4, 2, IF(E681&lt;Percentiles!E$5, 3, IF(E681&lt;Percentiles!E$6, 4, IF(E681&lt;Percentiles!E$7, 5, IF(E681&lt;Percentiles!E$8, 6, IF(E681&lt;Percentiles!E$9, 7, IF(E681&lt;Percentiles!E$10, 8, IF(E681&lt;Percentiles!E$11, 9, IF(E681&lt;Percentiles!E$12, 10, 11))))))))))</f>
        <v>9</v>
      </c>
      <c r="J681" s="54">
        <f>IF(F681&lt;Percentiles!F$3, 1, IF(F681&lt;Percentiles!F$4, 2, IF(F681&lt;Percentiles!F$5, 3, IF(F681&lt;Percentiles!F$6, 4, IF(F681&lt;Percentiles!F$7, 5, IF(F681&lt;Percentiles!F$8, 6, IF(F681&lt;Percentiles!F$9, 7, IF(F681&lt;Percentiles!F$10, 8, IF(F681&lt;Percentiles!F$11, 9, IF(F681&lt;Percentiles!F$12, 10, 11))))))))))</f>
        <v>9</v>
      </c>
      <c r="K681" s="35">
        <f>Combined!AA681</f>
        <v>7</v>
      </c>
      <c r="L681" s="38">
        <f>Combined!AB681</f>
        <v>7.881678552026715</v>
      </c>
      <c r="M681">
        <f>IF(L681&lt;Percentiles!$G$3,1,0)</f>
        <v>0</v>
      </c>
      <c r="N681">
        <f>IF(L681&lt;Percentiles!$G$4,1,0)</f>
        <v>0</v>
      </c>
      <c r="O681">
        <f>IF(L681&lt;Percentiles!$G$5,1,0)</f>
        <v>1</v>
      </c>
      <c r="P681">
        <f>IF(L681&lt;Percentiles!$G$6,1,0)</f>
        <v>1</v>
      </c>
      <c r="Q681">
        <f>IF(L681&lt;Percentiles!$G$7,1,0)</f>
        <v>1</v>
      </c>
      <c r="R681">
        <f>IF(L681&lt;Percentiles!$G$8,1,0)</f>
        <v>1</v>
      </c>
      <c r="S681">
        <f>IF(L681&lt;Percentiles!$G$9,1,0)</f>
        <v>1</v>
      </c>
      <c r="T681">
        <f>IF(L681&lt;Percentiles!$G$10,1,0)</f>
        <v>1</v>
      </c>
      <c r="U681">
        <f>IF(L681&lt;Percentiles!$G$11,1,0)</f>
        <v>1</v>
      </c>
    </row>
    <row r="682" spans="1:21" x14ac:dyDescent="0.35">
      <c r="A682" s="34">
        <f>Combined!A682</f>
        <v>100423</v>
      </c>
      <c r="B682" s="34">
        <f>Combined!B682</f>
        <v>36</v>
      </c>
      <c r="C682" s="36">
        <f>Combined!W682</f>
        <v>-0.31220137248138063</v>
      </c>
      <c r="D682" s="36">
        <f>Combined!X682</f>
        <v>147.98619315339198</v>
      </c>
      <c r="E682" s="36">
        <f>Combined!Y682</f>
        <v>7.2277455595279552</v>
      </c>
      <c r="F682" s="36">
        <f>Combined!Z682</f>
        <v>9.6038735925418308</v>
      </c>
      <c r="G682" s="54">
        <f>IF(C682&lt;Percentiles!C$3, 1, IF(C682&lt;Percentiles!C$4, 2, IF(C682&lt;Percentiles!C$5, 3, IF(C682&lt;Percentiles!C$6, 4, IF(C682&lt;Percentiles!C$7, 5, IF(C682&lt;Percentiles!C$8, 6, IF(C682&lt;Percentiles!C$9, 7, IF(C682&lt;Percentiles!C$10, 8, IF(C682&lt;Percentiles!C$11, 9, IF(C682&lt;Percentiles!C$12, 10, 11))))))))))</f>
        <v>7</v>
      </c>
      <c r="H682" s="54">
        <f>IF(D682&lt;Percentiles!D$3, 1, IF(D682&lt;Percentiles!D$4, 2, IF(D682&lt;Percentiles!D$5, 3, IF(D682&lt;Percentiles!D$6, 4, IF(D682&lt;Percentiles!D$7, 5, IF(D682&lt;Percentiles!D$8, 6, IF(D682&lt;Percentiles!D$9, 7, IF(D682&lt;Percentiles!D$10, 8, IF(D682&lt;Percentiles!D$11, 9, IF(D682&lt;Percentiles!D$12, 10, 11))))))))))</f>
        <v>7</v>
      </c>
      <c r="I682" s="54">
        <f>IF(E682&lt;Percentiles!E$3, 1, IF(E682&lt;Percentiles!E$4, 2, IF(E682&lt;Percentiles!E$5, 3, IF(E682&lt;Percentiles!E$6, 4, IF(E682&lt;Percentiles!E$7, 5, IF(E682&lt;Percentiles!E$8, 6, IF(E682&lt;Percentiles!E$9, 7, IF(E682&lt;Percentiles!E$10, 8, IF(E682&lt;Percentiles!E$11, 9, IF(E682&lt;Percentiles!E$12, 10, 11))))))))))</f>
        <v>2</v>
      </c>
      <c r="J682" s="54">
        <f>IF(F682&lt;Percentiles!F$3, 1, IF(F682&lt;Percentiles!F$4, 2, IF(F682&lt;Percentiles!F$5, 3, IF(F682&lt;Percentiles!F$6, 4, IF(F682&lt;Percentiles!F$7, 5, IF(F682&lt;Percentiles!F$8, 6, IF(F682&lt;Percentiles!F$9, 7, IF(F682&lt;Percentiles!F$10, 8, IF(F682&lt;Percentiles!F$11, 9, IF(F682&lt;Percentiles!F$12, 10, 11))))))))))</f>
        <v>2</v>
      </c>
      <c r="K682" s="35">
        <f>Combined!AA682</f>
        <v>7</v>
      </c>
      <c r="L682" s="38">
        <f>Combined!AB682</f>
        <v>23.469462131964228</v>
      </c>
      <c r="M682">
        <f>IF(L682&lt;Percentiles!$G$3,1,0)</f>
        <v>0</v>
      </c>
      <c r="N682">
        <f>IF(L682&lt;Percentiles!$G$4,1,0)</f>
        <v>0</v>
      </c>
      <c r="O682">
        <f>IF(L682&lt;Percentiles!$G$5,1,0)</f>
        <v>0</v>
      </c>
      <c r="P682">
        <f>IF(L682&lt;Percentiles!$G$6,1,0)</f>
        <v>0</v>
      </c>
      <c r="Q682">
        <f>IF(L682&lt;Percentiles!$G$7,1,0)</f>
        <v>1</v>
      </c>
      <c r="R682">
        <f>IF(L682&lt;Percentiles!$G$8,1,0)</f>
        <v>1</v>
      </c>
      <c r="S682">
        <f>IF(L682&lt;Percentiles!$G$9,1,0)</f>
        <v>1</v>
      </c>
      <c r="T682">
        <f>IF(L682&lt;Percentiles!$G$10,1,0)</f>
        <v>1</v>
      </c>
      <c r="U682">
        <f>IF(L682&lt;Percentiles!$G$11,1,0)</f>
        <v>1</v>
      </c>
    </row>
    <row r="683" spans="1:21" x14ac:dyDescent="0.35">
      <c r="A683" s="34">
        <f>Combined!A683</f>
        <v>100423</v>
      </c>
      <c r="B683" s="34">
        <f>Combined!B683</f>
        <v>37</v>
      </c>
      <c r="C683" s="36">
        <f>Combined!W683</f>
        <v>-0.17507434765366123</v>
      </c>
      <c r="D683" s="36">
        <f>Combined!X683</f>
        <v>140.37827956283974</v>
      </c>
      <c r="E683" s="36">
        <f>Combined!Y683</f>
        <v>11.377485736722779</v>
      </c>
      <c r="F683" s="36">
        <f>Combined!Z683</f>
        <v>26.931060893436889</v>
      </c>
      <c r="G683" s="54">
        <f>IF(C683&lt;Percentiles!C$3, 1, IF(C683&lt;Percentiles!C$4, 2, IF(C683&lt;Percentiles!C$5, 3, IF(C683&lt;Percentiles!C$6, 4, IF(C683&lt;Percentiles!C$7, 5, IF(C683&lt;Percentiles!C$8, 6, IF(C683&lt;Percentiles!C$9, 7, IF(C683&lt;Percentiles!C$10, 8, IF(C683&lt;Percentiles!C$11, 9, IF(C683&lt;Percentiles!C$12, 10, 11))))))))))</f>
        <v>8</v>
      </c>
      <c r="H683" s="54">
        <f>IF(D683&lt;Percentiles!D$3, 1, IF(D683&lt;Percentiles!D$4, 2, IF(D683&lt;Percentiles!D$5, 3, IF(D683&lt;Percentiles!D$6, 4, IF(D683&lt;Percentiles!D$7, 5, IF(D683&lt;Percentiles!D$8, 6, IF(D683&lt;Percentiles!D$9, 7, IF(D683&lt;Percentiles!D$10, 8, IF(D683&lt;Percentiles!D$11, 9, IF(D683&lt;Percentiles!D$12, 10, 11))))))))))</f>
        <v>7</v>
      </c>
      <c r="I683" s="54">
        <f>IF(E683&lt;Percentiles!E$3, 1, IF(E683&lt;Percentiles!E$4, 2, IF(E683&lt;Percentiles!E$5, 3, IF(E683&lt;Percentiles!E$6, 4, IF(E683&lt;Percentiles!E$7, 5, IF(E683&lt;Percentiles!E$8, 6, IF(E683&lt;Percentiles!E$9, 7, IF(E683&lt;Percentiles!E$10, 8, IF(E683&lt;Percentiles!E$11, 9, IF(E683&lt;Percentiles!E$12, 10, 11))))))))))</f>
        <v>3</v>
      </c>
      <c r="J683" s="54">
        <f>IF(F683&lt;Percentiles!F$3, 1, IF(F683&lt;Percentiles!F$4, 2, IF(F683&lt;Percentiles!F$5, 3, IF(F683&lt;Percentiles!F$6, 4, IF(F683&lt;Percentiles!F$7, 5, IF(F683&lt;Percentiles!F$8, 6, IF(F683&lt;Percentiles!F$9, 7, IF(F683&lt;Percentiles!F$10, 8, IF(F683&lt;Percentiles!F$11, 9, IF(F683&lt;Percentiles!F$12, 10, 11))))))))))</f>
        <v>3</v>
      </c>
      <c r="K683" s="35">
        <f>Combined!AA683</f>
        <v>7</v>
      </c>
      <c r="L683" s="38">
        <f>Combined!AB683</f>
        <v>13.325531136991858</v>
      </c>
      <c r="M683">
        <f>IF(L683&lt;Percentiles!$G$3,1,0)</f>
        <v>0</v>
      </c>
      <c r="N683">
        <f>IF(L683&lt;Percentiles!$G$4,1,0)</f>
        <v>0</v>
      </c>
      <c r="O683">
        <f>IF(L683&lt;Percentiles!$G$5,1,0)</f>
        <v>0</v>
      </c>
      <c r="P683">
        <f>IF(L683&lt;Percentiles!$G$6,1,0)</f>
        <v>1</v>
      </c>
      <c r="Q683">
        <f>IF(L683&lt;Percentiles!$G$7,1,0)</f>
        <v>1</v>
      </c>
      <c r="R683">
        <f>IF(L683&lt;Percentiles!$G$8,1,0)</f>
        <v>1</v>
      </c>
      <c r="S683">
        <f>IF(L683&lt;Percentiles!$G$9,1,0)</f>
        <v>1</v>
      </c>
      <c r="T683">
        <f>IF(L683&lt;Percentiles!$G$10,1,0)</f>
        <v>1</v>
      </c>
      <c r="U683">
        <f>IF(L683&lt;Percentiles!$G$11,1,0)</f>
        <v>1</v>
      </c>
    </row>
    <row r="684" spans="1:21" x14ac:dyDescent="0.35">
      <c r="A684" s="34">
        <f>Combined!A684</f>
        <v>100423</v>
      </c>
      <c r="B684" s="34">
        <f>Combined!B684</f>
        <v>38</v>
      </c>
      <c r="C684" s="36">
        <f>Combined!W684</f>
        <v>-0.91686218403218867</v>
      </c>
      <c r="D684" s="36">
        <f>Combined!X684</f>
        <v>138.67284388543877</v>
      </c>
      <c r="E684" s="36">
        <f>Combined!Y684</f>
        <v>3.57014217990382</v>
      </c>
      <c r="F684" s="36">
        <f>Combined!Z684</f>
        <v>2.7344594992986075</v>
      </c>
      <c r="G684" s="54">
        <f>IF(C684&lt;Percentiles!C$3, 1, IF(C684&lt;Percentiles!C$4, 2, IF(C684&lt;Percentiles!C$5, 3, IF(C684&lt;Percentiles!C$6, 4, IF(C684&lt;Percentiles!C$7, 5, IF(C684&lt;Percentiles!C$8, 6, IF(C684&lt;Percentiles!C$9, 7, IF(C684&lt;Percentiles!C$10, 8, IF(C684&lt;Percentiles!C$11, 9, IF(C684&lt;Percentiles!C$12, 10, 11))))))))))</f>
        <v>6</v>
      </c>
      <c r="H684" s="54">
        <f>IF(D684&lt;Percentiles!D$3, 1, IF(D684&lt;Percentiles!D$4, 2, IF(D684&lt;Percentiles!D$5, 3, IF(D684&lt;Percentiles!D$6, 4, IF(D684&lt;Percentiles!D$7, 5, IF(D684&lt;Percentiles!D$8, 6, IF(D684&lt;Percentiles!D$9, 7, IF(D684&lt;Percentiles!D$10, 8, IF(D684&lt;Percentiles!D$11, 9, IF(D684&lt;Percentiles!D$12, 10, 11))))))))))</f>
        <v>7</v>
      </c>
      <c r="I684" s="54">
        <f>IF(E684&lt;Percentiles!E$3, 1, IF(E684&lt;Percentiles!E$4, 2, IF(E684&lt;Percentiles!E$5, 3, IF(E684&lt;Percentiles!E$6, 4, IF(E684&lt;Percentiles!E$7, 5, IF(E684&lt;Percentiles!E$8, 6, IF(E684&lt;Percentiles!E$9, 7, IF(E684&lt;Percentiles!E$10, 8, IF(E684&lt;Percentiles!E$11, 9, IF(E684&lt;Percentiles!E$12, 10, 11))))))))))</f>
        <v>1</v>
      </c>
      <c r="J684" s="54">
        <f>IF(F684&lt;Percentiles!F$3, 1, IF(F684&lt;Percentiles!F$4, 2, IF(F684&lt;Percentiles!F$5, 3, IF(F684&lt;Percentiles!F$6, 4, IF(F684&lt;Percentiles!F$7, 5, IF(F684&lt;Percentiles!F$8, 6, IF(F684&lt;Percentiles!F$9, 7, IF(F684&lt;Percentiles!F$10, 8, IF(F684&lt;Percentiles!F$11, 9, IF(F684&lt;Percentiles!F$12, 10, 11))))))))))</f>
        <v>1</v>
      </c>
      <c r="K684" s="35">
        <f>Combined!AA684</f>
        <v>7</v>
      </c>
      <c r="L684" s="38">
        <f>Combined!AB684</f>
        <v>23.982867989535773</v>
      </c>
      <c r="M684">
        <f>IF(L684&lt;Percentiles!$G$3,1,0)</f>
        <v>0</v>
      </c>
      <c r="N684">
        <f>IF(L684&lt;Percentiles!$G$4,1,0)</f>
        <v>0</v>
      </c>
      <c r="O684">
        <f>IF(L684&lt;Percentiles!$G$5,1,0)</f>
        <v>0</v>
      </c>
      <c r="P684">
        <f>IF(L684&lt;Percentiles!$G$6,1,0)</f>
        <v>0</v>
      </c>
      <c r="Q684">
        <f>IF(L684&lt;Percentiles!$G$7,1,0)</f>
        <v>1</v>
      </c>
      <c r="R684">
        <f>IF(L684&lt;Percentiles!$G$8,1,0)</f>
        <v>1</v>
      </c>
      <c r="S684">
        <f>IF(L684&lt;Percentiles!$G$9,1,0)</f>
        <v>1</v>
      </c>
      <c r="T684">
        <f>IF(L684&lt;Percentiles!$G$10,1,0)</f>
        <v>1</v>
      </c>
      <c r="U684">
        <f>IF(L684&lt;Percentiles!$G$11,1,0)</f>
        <v>1</v>
      </c>
    </row>
    <row r="685" spans="1:21" x14ac:dyDescent="0.35">
      <c r="A685" s="34">
        <f>Combined!A685</f>
        <v>100423</v>
      </c>
      <c r="B685" s="34">
        <f>Combined!B685</f>
        <v>39</v>
      </c>
      <c r="C685" s="36">
        <f>Combined!W685</f>
        <v>0.65237275911148174</v>
      </c>
      <c r="D685" s="36">
        <f>Combined!X685</f>
        <v>179.29528435459468</v>
      </c>
      <c r="E685" s="36">
        <f>Combined!Y685</f>
        <v>24.552444895064696</v>
      </c>
      <c r="F685" s="36">
        <f>Combined!Z685</f>
        <v>40.762064153361216</v>
      </c>
      <c r="G685" s="54">
        <f>IF(C685&lt;Percentiles!C$3, 1, IF(C685&lt;Percentiles!C$4, 2, IF(C685&lt;Percentiles!C$5, 3, IF(C685&lt;Percentiles!C$6, 4, IF(C685&lt;Percentiles!C$7, 5, IF(C685&lt;Percentiles!C$8, 6, IF(C685&lt;Percentiles!C$9, 7, IF(C685&lt;Percentiles!C$10, 8, IF(C685&lt;Percentiles!C$11, 9, IF(C685&lt;Percentiles!C$12, 10, 11))))))))))</f>
        <v>10</v>
      </c>
      <c r="H685" s="54">
        <f>IF(D685&lt;Percentiles!D$3, 1, IF(D685&lt;Percentiles!D$4, 2, IF(D685&lt;Percentiles!D$5, 3, IF(D685&lt;Percentiles!D$6, 4, IF(D685&lt;Percentiles!D$7, 5, IF(D685&lt;Percentiles!D$8, 6, IF(D685&lt;Percentiles!D$9, 7, IF(D685&lt;Percentiles!D$10, 8, IF(D685&lt;Percentiles!D$11, 9, IF(D685&lt;Percentiles!D$12, 10, 11))))))))))</f>
        <v>8</v>
      </c>
      <c r="I685" s="54">
        <f>IF(E685&lt;Percentiles!E$3, 1, IF(E685&lt;Percentiles!E$4, 2, IF(E685&lt;Percentiles!E$5, 3, IF(E685&lt;Percentiles!E$6, 4, IF(E685&lt;Percentiles!E$7, 5, IF(E685&lt;Percentiles!E$8, 6, IF(E685&lt;Percentiles!E$9, 7, IF(E685&lt;Percentiles!E$10, 8, IF(E685&lt;Percentiles!E$11, 9, IF(E685&lt;Percentiles!E$12, 10, 11))))))))))</f>
        <v>5</v>
      </c>
      <c r="J685" s="54">
        <f>IF(F685&lt;Percentiles!F$3, 1, IF(F685&lt;Percentiles!F$4, 2, IF(F685&lt;Percentiles!F$5, 3, IF(F685&lt;Percentiles!F$6, 4, IF(F685&lt;Percentiles!F$7, 5, IF(F685&lt;Percentiles!F$8, 6, IF(F685&lt;Percentiles!F$9, 7, IF(F685&lt;Percentiles!F$10, 8, IF(F685&lt;Percentiles!F$11, 9, IF(F685&lt;Percentiles!F$12, 10, 11))))))))))</f>
        <v>5</v>
      </c>
      <c r="K685" s="35">
        <f>Combined!AA685</f>
        <v>7</v>
      </c>
      <c r="L685" s="38">
        <f>Combined!AB685</f>
        <v>17.717265635142674</v>
      </c>
      <c r="M685">
        <f>IF(L685&lt;Percentiles!$G$3,1,0)</f>
        <v>0</v>
      </c>
      <c r="N685">
        <f>IF(L685&lt;Percentiles!$G$4,1,0)</f>
        <v>0</v>
      </c>
      <c r="O685">
        <f>IF(L685&lt;Percentiles!$G$5,1,0)</f>
        <v>0</v>
      </c>
      <c r="P685">
        <f>IF(L685&lt;Percentiles!$G$6,1,0)</f>
        <v>1</v>
      </c>
      <c r="Q685">
        <f>IF(L685&lt;Percentiles!$G$7,1,0)</f>
        <v>1</v>
      </c>
      <c r="R685">
        <f>IF(L685&lt;Percentiles!$G$8,1,0)</f>
        <v>1</v>
      </c>
      <c r="S685">
        <f>IF(L685&lt;Percentiles!$G$9,1,0)</f>
        <v>1</v>
      </c>
      <c r="T685">
        <f>IF(L685&lt;Percentiles!$G$10,1,0)</f>
        <v>1</v>
      </c>
      <c r="U685">
        <f>IF(L685&lt;Percentiles!$G$11,1,0)</f>
        <v>1</v>
      </c>
    </row>
    <row r="686" spans="1:21" x14ac:dyDescent="0.35">
      <c r="A686" s="34">
        <f>Combined!A686</f>
        <v>100423</v>
      </c>
      <c r="B686" s="34">
        <f>Combined!B686</f>
        <v>40</v>
      </c>
      <c r="C686" s="36">
        <f>Combined!W686</f>
        <v>-0.26692594417944349</v>
      </c>
      <c r="D686" s="36">
        <f>Combined!X686</f>
        <v>173.38673221435596</v>
      </c>
      <c r="E686" s="36">
        <f>Combined!Y686</f>
        <v>22.329924511025489</v>
      </c>
      <c r="F686" s="36">
        <f>Combined!Z686</f>
        <v>37.483806441986808</v>
      </c>
      <c r="G686" s="54">
        <f>IF(C686&lt;Percentiles!C$3, 1, IF(C686&lt;Percentiles!C$4, 2, IF(C686&lt;Percentiles!C$5, 3, IF(C686&lt;Percentiles!C$6, 4, IF(C686&lt;Percentiles!C$7, 5, IF(C686&lt;Percentiles!C$8, 6, IF(C686&lt;Percentiles!C$9, 7, IF(C686&lt;Percentiles!C$10, 8, IF(C686&lt;Percentiles!C$11, 9, IF(C686&lt;Percentiles!C$12, 10, 11))))))))))</f>
        <v>7</v>
      </c>
      <c r="H686" s="54">
        <f>IF(D686&lt;Percentiles!D$3, 1, IF(D686&lt;Percentiles!D$4, 2, IF(D686&lt;Percentiles!D$5, 3, IF(D686&lt;Percentiles!D$6, 4, IF(D686&lt;Percentiles!D$7, 5, IF(D686&lt;Percentiles!D$8, 6, IF(D686&lt;Percentiles!D$9, 7, IF(D686&lt;Percentiles!D$10, 8, IF(D686&lt;Percentiles!D$11, 9, IF(D686&lt;Percentiles!D$12, 10, 11))))))))))</f>
        <v>8</v>
      </c>
      <c r="I686" s="54">
        <f>IF(E686&lt;Percentiles!E$3, 1, IF(E686&lt;Percentiles!E$4, 2, IF(E686&lt;Percentiles!E$5, 3, IF(E686&lt;Percentiles!E$6, 4, IF(E686&lt;Percentiles!E$7, 5, IF(E686&lt;Percentiles!E$8, 6, IF(E686&lt;Percentiles!E$9, 7, IF(E686&lt;Percentiles!E$10, 8, IF(E686&lt;Percentiles!E$11, 9, IF(E686&lt;Percentiles!E$12, 10, 11))))))))))</f>
        <v>5</v>
      </c>
      <c r="J686" s="54">
        <f>IF(F686&lt;Percentiles!F$3, 1, IF(F686&lt;Percentiles!F$4, 2, IF(F686&lt;Percentiles!F$5, 3, IF(F686&lt;Percentiles!F$6, 4, IF(F686&lt;Percentiles!F$7, 5, IF(F686&lt;Percentiles!F$8, 6, IF(F686&lt;Percentiles!F$9, 7, IF(F686&lt;Percentiles!F$10, 8, IF(F686&lt;Percentiles!F$11, 9, IF(F686&lt;Percentiles!F$12, 10, 11))))))))))</f>
        <v>4</v>
      </c>
      <c r="K686" s="35">
        <f>Combined!AA686</f>
        <v>7</v>
      </c>
      <c r="L686" s="38">
        <f>Combined!AB686</f>
        <v>20.159364604610239</v>
      </c>
      <c r="M686">
        <f>IF(L686&lt;Percentiles!$G$3,1,0)</f>
        <v>0</v>
      </c>
      <c r="N686">
        <f>IF(L686&lt;Percentiles!$G$4,1,0)</f>
        <v>0</v>
      </c>
      <c r="O686">
        <f>IF(L686&lt;Percentiles!$G$5,1,0)</f>
        <v>0</v>
      </c>
      <c r="P686">
        <f>IF(L686&lt;Percentiles!$G$6,1,0)</f>
        <v>0</v>
      </c>
      <c r="Q686">
        <f>IF(L686&lt;Percentiles!$G$7,1,0)</f>
        <v>1</v>
      </c>
      <c r="R686">
        <f>IF(L686&lt;Percentiles!$G$8,1,0)</f>
        <v>1</v>
      </c>
      <c r="S686">
        <f>IF(L686&lt;Percentiles!$G$9,1,0)</f>
        <v>1</v>
      </c>
      <c r="T686">
        <f>IF(L686&lt;Percentiles!$G$10,1,0)</f>
        <v>1</v>
      </c>
      <c r="U686">
        <f>IF(L686&lt;Percentiles!$G$11,1,0)</f>
        <v>1</v>
      </c>
    </row>
    <row r="687" spans="1:21" x14ac:dyDescent="0.35">
      <c r="A687" s="34">
        <f>Combined!A687</f>
        <v>100423</v>
      </c>
      <c r="B687" s="34">
        <f>Combined!B687</f>
        <v>41</v>
      </c>
      <c r="C687" s="36">
        <f>Combined!W687</f>
        <v>-0.33344452945125608</v>
      </c>
      <c r="D687" s="36">
        <f>Combined!X687</f>
        <v>155.42832920982562</v>
      </c>
      <c r="E687" s="36">
        <f>Combined!Y687</f>
        <v>9.9474123922538773</v>
      </c>
      <c r="F687" s="36">
        <f>Combined!Z687</f>
        <v>22.206226859132876</v>
      </c>
      <c r="G687" s="54">
        <f>IF(C687&lt;Percentiles!C$3, 1, IF(C687&lt;Percentiles!C$4, 2, IF(C687&lt;Percentiles!C$5, 3, IF(C687&lt;Percentiles!C$6, 4, IF(C687&lt;Percentiles!C$7, 5, IF(C687&lt;Percentiles!C$8, 6, IF(C687&lt;Percentiles!C$9, 7, IF(C687&lt;Percentiles!C$10, 8, IF(C687&lt;Percentiles!C$11, 9, IF(C687&lt;Percentiles!C$12, 10, 11))))))))))</f>
        <v>7</v>
      </c>
      <c r="H687" s="54">
        <f>IF(D687&lt;Percentiles!D$3, 1, IF(D687&lt;Percentiles!D$4, 2, IF(D687&lt;Percentiles!D$5, 3, IF(D687&lt;Percentiles!D$6, 4, IF(D687&lt;Percentiles!D$7, 5, IF(D687&lt;Percentiles!D$8, 6, IF(D687&lt;Percentiles!D$9, 7, IF(D687&lt;Percentiles!D$10, 8, IF(D687&lt;Percentiles!D$11, 9, IF(D687&lt;Percentiles!D$12, 10, 11))))))))))</f>
        <v>7</v>
      </c>
      <c r="I687" s="54">
        <f>IF(E687&lt;Percentiles!E$3, 1, IF(E687&lt;Percentiles!E$4, 2, IF(E687&lt;Percentiles!E$5, 3, IF(E687&lt;Percentiles!E$6, 4, IF(E687&lt;Percentiles!E$7, 5, IF(E687&lt;Percentiles!E$8, 6, IF(E687&lt;Percentiles!E$9, 7, IF(E687&lt;Percentiles!E$10, 8, IF(E687&lt;Percentiles!E$11, 9, IF(E687&lt;Percentiles!E$12, 10, 11))))))))))</f>
        <v>2</v>
      </c>
      <c r="J687" s="54">
        <f>IF(F687&lt;Percentiles!F$3, 1, IF(F687&lt;Percentiles!F$4, 2, IF(F687&lt;Percentiles!F$5, 3, IF(F687&lt;Percentiles!F$6, 4, IF(F687&lt;Percentiles!F$7, 5, IF(F687&lt;Percentiles!F$8, 6, IF(F687&lt;Percentiles!F$9, 7, IF(F687&lt;Percentiles!F$10, 8, IF(F687&lt;Percentiles!F$11, 9, IF(F687&lt;Percentiles!F$12, 10, 11))))))))))</f>
        <v>3</v>
      </c>
      <c r="K687" s="35">
        <f>Combined!AA687</f>
        <v>7</v>
      </c>
      <c r="L687" s="38">
        <f>Combined!AB687</f>
        <v>20.850243413871631</v>
      </c>
      <c r="M687">
        <f>IF(L687&lt;Percentiles!$G$3,1,0)</f>
        <v>0</v>
      </c>
      <c r="N687">
        <f>IF(L687&lt;Percentiles!$G$4,1,0)</f>
        <v>0</v>
      </c>
      <c r="O687">
        <f>IF(L687&lt;Percentiles!$G$5,1,0)</f>
        <v>0</v>
      </c>
      <c r="P687">
        <f>IF(L687&lt;Percentiles!$G$6,1,0)</f>
        <v>0</v>
      </c>
      <c r="Q687">
        <f>IF(L687&lt;Percentiles!$G$7,1,0)</f>
        <v>1</v>
      </c>
      <c r="R687">
        <f>IF(L687&lt;Percentiles!$G$8,1,0)</f>
        <v>1</v>
      </c>
      <c r="S687">
        <f>IF(L687&lt;Percentiles!$G$9,1,0)</f>
        <v>1</v>
      </c>
      <c r="T687">
        <f>IF(L687&lt;Percentiles!$G$10,1,0)</f>
        <v>1</v>
      </c>
      <c r="U687">
        <f>IF(L687&lt;Percentiles!$G$11,1,0)</f>
        <v>1</v>
      </c>
    </row>
    <row r="688" spans="1:21" x14ac:dyDescent="0.35">
      <c r="A688" s="34">
        <f>Combined!A688</f>
        <v>100423</v>
      </c>
      <c r="B688" s="34">
        <f>Combined!B688</f>
        <v>42</v>
      </c>
      <c r="C688" s="36">
        <f>Combined!W688</f>
        <v>-0.28748942663440602</v>
      </c>
      <c r="D688" s="36">
        <f>Combined!X688</f>
        <v>163.57583194065563</v>
      </c>
      <c r="E688" s="36">
        <f>Combined!Y688</f>
        <v>9.0346684481299278</v>
      </c>
      <c r="F688" s="36">
        <f>Combined!Z688</f>
        <v>26.696929333661469</v>
      </c>
      <c r="G688" s="54">
        <f>IF(C688&lt;Percentiles!C$3, 1, IF(C688&lt;Percentiles!C$4, 2, IF(C688&lt;Percentiles!C$5, 3, IF(C688&lt;Percentiles!C$6, 4, IF(C688&lt;Percentiles!C$7, 5, IF(C688&lt;Percentiles!C$8, 6, IF(C688&lt;Percentiles!C$9, 7, IF(C688&lt;Percentiles!C$10, 8, IF(C688&lt;Percentiles!C$11, 9, IF(C688&lt;Percentiles!C$12, 10, 11))))))))))</f>
        <v>7</v>
      </c>
      <c r="H688" s="54">
        <f>IF(D688&lt;Percentiles!D$3, 1, IF(D688&lt;Percentiles!D$4, 2, IF(D688&lt;Percentiles!D$5, 3, IF(D688&lt;Percentiles!D$6, 4, IF(D688&lt;Percentiles!D$7, 5, IF(D688&lt;Percentiles!D$8, 6, IF(D688&lt;Percentiles!D$9, 7, IF(D688&lt;Percentiles!D$10, 8, IF(D688&lt;Percentiles!D$11, 9, IF(D688&lt;Percentiles!D$12, 10, 11))))))))))</f>
        <v>7</v>
      </c>
      <c r="I688" s="54">
        <f>IF(E688&lt;Percentiles!E$3, 1, IF(E688&lt;Percentiles!E$4, 2, IF(E688&lt;Percentiles!E$5, 3, IF(E688&lt;Percentiles!E$6, 4, IF(E688&lt;Percentiles!E$7, 5, IF(E688&lt;Percentiles!E$8, 6, IF(E688&lt;Percentiles!E$9, 7, IF(E688&lt;Percentiles!E$10, 8, IF(E688&lt;Percentiles!E$11, 9, IF(E688&lt;Percentiles!E$12, 10, 11))))))))))</f>
        <v>2</v>
      </c>
      <c r="J688" s="54">
        <f>IF(F688&lt;Percentiles!F$3, 1, IF(F688&lt;Percentiles!F$4, 2, IF(F688&lt;Percentiles!F$5, 3, IF(F688&lt;Percentiles!F$6, 4, IF(F688&lt;Percentiles!F$7, 5, IF(F688&lt;Percentiles!F$8, 6, IF(F688&lt;Percentiles!F$9, 7, IF(F688&lt;Percentiles!F$10, 8, IF(F688&lt;Percentiles!F$11, 9, IF(F688&lt;Percentiles!F$12, 10, 11))))))))))</f>
        <v>3</v>
      </c>
      <c r="K688" s="35">
        <f>Combined!AA688</f>
        <v>7</v>
      </c>
      <c r="L688" s="38">
        <f>Combined!AB688</f>
        <v>20.918792066050411</v>
      </c>
      <c r="M688">
        <f>IF(L688&lt;Percentiles!$G$3,1,0)</f>
        <v>0</v>
      </c>
      <c r="N688">
        <f>IF(L688&lt;Percentiles!$G$4,1,0)</f>
        <v>0</v>
      </c>
      <c r="O688">
        <f>IF(L688&lt;Percentiles!$G$5,1,0)</f>
        <v>0</v>
      </c>
      <c r="P688">
        <f>IF(L688&lt;Percentiles!$G$6,1,0)</f>
        <v>0</v>
      </c>
      <c r="Q688">
        <f>IF(L688&lt;Percentiles!$G$7,1,0)</f>
        <v>1</v>
      </c>
      <c r="R688">
        <f>IF(L688&lt;Percentiles!$G$8,1,0)</f>
        <v>1</v>
      </c>
      <c r="S688">
        <f>IF(L688&lt;Percentiles!$G$9,1,0)</f>
        <v>1</v>
      </c>
      <c r="T688">
        <f>IF(L688&lt;Percentiles!$G$10,1,0)</f>
        <v>1</v>
      </c>
      <c r="U688">
        <f>IF(L688&lt;Percentiles!$G$11,1,0)</f>
        <v>1</v>
      </c>
    </row>
    <row r="689" spans="1:21" x14ac:dyDescent="0.35">
      <c r="A689" s="34">
        <f>Combined!A689</f>
        <v>100423</v>
      </c>
      <c r="B689" s="34">
        <f>Combined!B689</f>
        <v>43</v>
      </c>
      <c r="C689" s="36">
        <f>Combined!W689</f>
        <v>-0.24075188797307909</v>
      </c>
      <c r="D689" s="36">
        <f>Combined!X689</f>
        <v>150.64532970986502</v>
      </c>
      <c r="E689" s="36">
        <f>Combined!Y689</f>
        <v>3.658692242482759</v>
      </c>
      <c r="F689" s="36">
        <f>Combined!Z689</f>
        <v>5.3649222425515859</v>
      </c>
      <c r="G689" s="54">
        <f>IF(C689&lt;Percentiles!C$3, 1, IF(C689&lt;Percentiles!C$4, 2, IF(C689&lt;Percentiles!C$5, 3, IF(C689&lt;Percentiles!C$6, 4, IF(C689&lt;Percentiles!C$7, 5, IF(C689&lt;Percentiles!C$8, 6, IF(C689&lt;Percentiles!C$9, 7, IF(C689&lt;Percentiles!C$10, 8, IF(C689&lt;Percentiles!C$11, 9, IF(C689&lt;Percentiles!C$12, 10, 11))))))))))</f>
        <v>8</v>
      </c>
      <c r="H689" s="54">
        <f>IF(D689&lt;Percentiles!D$3, 1, IF(D689&lt;Percentiles!D$4, 2, IF(D689&lt;Percentiles!D$5, 3, IF(D689&lt;Percentiles!D$6, 4, IF(D689&lt;Percentiles!D$7, 5, IF(D689&lt;Percentiles!D$8, 6, IF(D689&lt;Percentiles!D$9, 7, IF(D689&lt;Percentiles!D$10, 8, IF(D689&lt;Percentiles!D$11, 9, IF(D689&lt;Percentiles!D$12, 10, 11))))))))))</f>
        <v>7</v>
      </c>
      <c r="I689" s="54">
        <f>IF(E689&lt;Percentiles!E$3, 1, IF(E689&lt;Percentiles!E$4, 2, IF(E689&lt;Percentiles!E$5, 3, IF(E689&lt;Percentiles!E$6, 4, IF(E689&lt;Percentiles!E$7, 5, IF(E689&lt;Percentiles!E$8, 6, IF(E689&lt;Percentiles!E$9, 7, IF(E689&lt;Percentiles!E$10, 8, IF(E689&lt;Percentiles!E$11, 9, IF(E689&lt;Percentiles!E$12, 10, 11))))))))))</f>
        <v>1</v>
      </c>
      <c r="J689" s="54">
        <f>IF(F689&lt;Percentiles!F$3, 1, IF(F689&lt;Percentiles!F$4, 2, IF(F689&lt;Percentiles!F$5, 3, IF(F689&lt;Percentiles!F$6, 4, IF(F689&lt;Percentiles!F$7, 5, IF(F689&lt;Percentiles!F$8, 6, IF(F689&lt;Percentiles!F$9, 7, IF(F689&lt;Percentiles!F$10, 8, IF(F689&lt;Percentiles!F$11, 9, IF(F689&lt;Percentiles!F$12, 10, 11))))))))))</f>
        <v>1</v>
      </c>
      <c r="K689" s="35">
        <f>Combined!AA689</f>
        <v>7</v>
      </c>
      <c r="L689" s="38">
        <f>Combined!AB689</f>
        <v>19.813782791090787</v>
      </c>
      <c r="M689">
        <f>IF(L689&lt;Percentiles!$G$3,1,0)</f>
        <v>0</v>
      </c>
      <c r="N689">
        <f>IF(L689&lt;Percentiles!$G$4,1,0)</f>
        <v>0</v>
      </c>
      <c r="O689">
        <f>IF(L689&lt;Percentiles!$G$5,1,0)</f>
        <v>0</v>
      </c>
      <c r="P689">
        <f>IF(L689&lt;Percentiles!$G$6,1,0)</f>
        <v>1</v>
      </c>
      <c r="Q689">
        <f>IF(L689&lt;Percentiles!$G$7,1,0)</f>
        <v>1</v>
      </c>
      <c r="R689">
        <f>IF(L689&lt;Percentiles!$G$8,1,0)</f>
        <v>1</v>
      </c>
      <c r="S689">
        <f>IF(L689&lt;Percentiles!$G$9,1,0)</f>
        <v>1</v>
      </c>
      <c r="T689">
        <f>IF(L689&lt;Percentiles!$G$10,1,0)</f>
        <v>1</v>
      </c>
      <c r="U689">
        <f>IF(L689&lt;Percentiles!$G$11,1,0)</f>
        <v>1</v>
      </c>
    </row>
    <row r="690" spans="1:21" x14ac:dyDescent="0.35">
      <c r="A690" s="34">
        <f>Combined!A690</f>
        <v>100423</v>
      </c>
      <c r="B690" s="34">
        <f>Combined!B690</f>
        <v>44</v>
      </c>
      <c r="C690" s="36">
        <f>Combined!W690</f>
        <v>-0.21817225803461932</v>
      </c>
      <c r="D690" s="36">
        <f>Combined!X690</f>
        <v>169.72416795078428</v>
      </c>
      <c r="E690" s="36">
        <f>Combined!Y690</f>
        <v>13.669340950471401</v>
      </c>
      <c r="F690" s="36">
        <f>Combined!Z690</f>
        <v>53.449014549709418</v>
      </c>
      <c r="G690" s="54">
        <f>IF(C690&lt;Percentiles!C$3, 1, IF(C690&lt;Percentiles!C$4, 2, IF(C690&lt;Percentiles!C$5, 3, IF(C690&lt;Percentiles!C$6, 4, IF(C690&lt;Percentiles!C$7, 5, IF(C690&lt;Percentiles!C$8, 6, IF(C690&lt;Percentiles!C$9, 7, IF(C690&lt;Percentiles!C$10, 8, IF(C690&lt;Percentiles!C$11, 9, IF(C690&lt;Percentiles!C$12, 10, 11))))))))))</f>
        <v>8</v>
      </c>
      <c r="H690" s="54">
        <f>IF(D690&lt;Percentiles!D$3, 1, IF(D690&lt;Percentiles!D$4, 2, IF(D690&lt;Percentiles!D$5, 3, IF(D690&lt;Percentiles!D$6, 4, IF(D690&lt;Percentiles!D$7, 5, IF(D690&lt;Percentiles!D$8, 6, IF(D690&lt;Percentiles!D$9, 7, IF(D690&lt;Percentiles!D$10, 8, IF(D690&lt;Percentiles!D$11, 9, IF(D690&lt;Percentiles!D$12, 10, 11))))))))))</f>
        <v>8</v>
      </c>
      <c r="I690" s="54">
        <f>IF(E690&lt;Percentiles!E$3, 1, IF(E690&lt;Percentiles!E$4, 2, IF(E690&lt;Percentiles!E$5, 3, IF(E690&lt;Percentiles!E$6, 4, IF(E690&lt;Percentiles!E$7, 5, IF(E690&lt;Percentiles!E$8, 6, IF(E690&lt;Percentiles!E$9, 7, IF(E690&lt;Percentiles!E$10, 8, IF(E690&lt;Percentiles!E$11, 9, IF(E690&lt;Percentiles!E$12, 10, 11))))))))))</f>
        <v>3</v>
      </c>
      <c r="J690" s="54">
        <f>IF(F690&lt;Percentiles!F$3, 1, IF(F690&lt;Percentiles!F$4, 2, IF(F690&lt;Percentiles!F$5, 3, IF(F690&lt;Percentiles!F$6, 4, IF(F690&lt;Percentiles!F$7, 5, IF(F690&lt;Percentiles!F$8, 6, IF(F690&lt;Percentiles!F$9, 7, IF(F690&lt;Percentiles!F$10, 8, IF(F690&lt;Percentiles!F$11, 9, IF(F690&lt;Percentiles!F$12, 10, 11))))))))))</f>
        <v>6</v>
      </c>
      <c r="K690" s="35">
        <f>Combined!AA690</f>
        <v>7</v>
      </c>
      <c r="L690" s="38">
        <f>Combined!AB690</f>
        <v>19.867007286222645</v>
      </c>
      <c r="M690">
        <f>IF(L690&lt;Percentiles!$G$3,1,0)</f>
        <v>0</v>
      </c>
      <c r="N690">
        <f>IF(L690&lt;Percentiles!$G$4,1,0)</f>
        <v>0</v>
      </c>
      <c r="O690">
        <f>IF(L690&lt;Percentiles!$G$5,1,0)</f>
        <v>0</v>
      </c>
      <c r="P690">
        <f>IF(L690&lt;Percentiles!$G$6,1,0)</f>
        <v>1</v>
      </c>
      <c r="Q690">
        <f>IF(L690&lt;Percentiles!$G$7,1,0)</f>
        <v>1</v>
      </c>
      <c r="R690">
        <f>IF(L690&lt;Percentiles!$G$8,1,0)</f>
        <v>1</v>
      </c>
      <c r="S690">
        <f>IF(L690&lt;Percentiles!$G$9,1,0)</f>
        <v>1</v>
      </c>
      <c r="T690">
        <f>IF(L690&lt;Percentiles!$G$10,1,0)</f>
        <v>1</v>
      </c>
      <c r="U690">
        <f>IF(L690&lt;Percentiles!$G$11,1,0)</f>
        <v>1</v>
      </c>
    </row>
    <row r="691" spans="1:21" x14ac:dyDescent="0.35">
      <c r="A691" s="34">
        <f>Combined!A691</f>
        <v>100423</v>
      </c>
      <c r="B691" s="34">
        <f>Combined!B691</f>
        <v>45</v>
      </c>
      <c r="C691" s="36">
        <f>Combined!W691</f>
        <v>2.5282461230244699</v>
      </c>
      <c r="D691" s="36">
        <f>Combined!X691</f>
        <v>229.35586301856864</v>
      </c>
      <c r="E691" s="36">
        <f>Combined!Y691</f>
        <v>39.887821923484346</v>
      </c>
      <c r="F691" s="36">
        <f>Combined!Z691</f>
        <v>4549.7076207523005</v>
      </c>
      <c r="G691" s="54">
        <f>IF(C691&lt;Percentiles!C$3, 1, IF(C691&lt;Percentiles!C$4, 2, IF(C691&lt;Percentiles!C$5, 3, IF(C691&lt;Percentiles!C$6, 4, IF(C691&lt;Percentiles!C$7, 5, IF(C691&lt;Percentiles!C$8, 6, IF(C691&lt;Percentiles!C$9, 7, IF(C691&lt;Percentiles!C$10, 8, IF(C691&lt;Percentiles!C$11, 9, IF(C691&lt;Percentiles!C$12, 10, 11))))))))))</f>
        <v>10</v>
      </c>
      <c r="H691" s="54">
        <f>IF(D691&lt;Percentiles!D$3, 1, IF(D691&lt;Percentiles!D$4, 2, IF(D691&lt;Percentiles!D$5, 3, IF(D691&lt;Percentiles!D$6, 4, IF(D691&lt;Percentiles!D$7, 5, IF(D691&lt;Percentiles!D$8, 6, IF(D691&lt;Percentiles!D$9, 7, IF(D691&lt;Percentiles!D$10, 8, IF(D691&lt;Percentiles!D$11, 9, IF(D691&lt;Percentiles!D$12, 10, 11))))))))))</f>
        <v>9</v>
      </c>
      <c r="I691" s="54">
        <f>IF(E691&lt;Percentiles!E$3, 1, IF(E691&lt;Percentiles!E$4, 2, IF(E691&lt;Percentiles!E$5, 3, IF(E691&lt;Percentiles!E$6, 4, IF(E691&lt;Percentiles!E$7, 5, IF(E691&lt;Percentiles!E$8, 6, IF(E691&lt;Percentiles!E$9, 7, IF(E691&lt;Percentiles!E$10, 8, IF(E691&lt;Percentiles!E$11, 9, IF(E691&lt;Percentiles!E$12, 10, 11))))))))))</f>
        <v>7</v>
      </c>
      <c r="J691" s="54">
        <f>IF(F691&lt;Percentiles!F$3, 1, IF(F691&lt;Percentiles!F$4, 2, IF(F691&lt;Percentiles!F$5, 3, IF(F691&lt;Percentiles!F$6, 4, IF(F691&lt;Percentiles!F$7, 5, IF(F691&lt;Percentiles!F$8, 6, IF(F691&lt;Percentiles!F$9, 7, IF(F691&lt;Percentiles!F$10, 8, IF(F691&lt;Percentiles!F$11, 9, IF(F691&lt;Percentiles!F$12, 10, 11))))))))))</f>
        <v>10</v>
      </c>
      <c r="K691" s="35">
        <f>Combined!AA691</f>
        <v>7</v>
      </c>
      <c r="L691" s="38">
        <f>Combined!AB691</f>
        <v>21.169551511960012</v>
      </c>
      <c r="M691">
        <f>IF(L691&lt;Percentiles!$G$3,1,0)</f>
        <v>0</v>
      </c>
      <c r="N691">
        <f>IF(L691&lt;Percentiles!$G$4,1,0)</f>
        <v>0</v>
      </c>
      <c r="O691">
        <f>IF(L691&lt;Percentiles!$G$5,1,0)</f>
        <v>0</v>
      </c>
      <c r="P691">
        <f>IF(L691&lt;Percentiles!$G$6,1,0)</f>
        <v>0</v>
      </c>
      <c r="Q691">
        <f>IF(L691&lt;Percentiles!$G$7,1,0)</f>
        <v>1</v>
      </c>
      <c r="R691">
        <f>IF(L691&lt;Percentiles!$G$8,1,0)</f>
        <v>1</v>
      </c>
      <c r="S691">
        <f>IF(L691&lt;Percentiles!$G$9,1,0)</f>
        <v>1</v>
      </c>
      <c r="T691">
        <f>IF(L691&lt;Percentiles!$G$10,1,0)</f>
        <v>1</v>
      </c>
      <c r="U691">
        <f>IF(L691&lt;Percentiles!$G$11,1,0)</f>
        <v>1</v>
      </c>
    </row>
    <row r="692" spans="1:21" x14ac:dyDescent="0.35">
      <c r="A692" s="34">
        <f>Combined!A692</f>
        <v>100423</v>
      </c>
      <c r="B692" s="34">
        <f>Combined!B692</f>
        <v>32</v>
      </c>
      <c r="C692" s="36">
        <f>Combined!W692</f>
        <v>9.3186058128686147E-2</v>
      </c>
      <c r="D692" s="36">
        <f>Combined!X692</f>
        <v>258.37234050668746</v>
      </c>
      <c r="E692" s="36">
        <f>Combined!Y692</f>
        <v>101.2721820360224</v>
      </c>
      <c r="F692" s="36">
        <f>Combined!Z692</f>
        <v>28.1535239781036</v>
      </c>
      <c r="G692" s="54">
        <f>IF(C692&lt;Percentiles!C$3, 1, IF(C692&lt;Percentiles!C$4, 2, IF(C692&lt;Percentiles!C$5, 3, IF(C692&lt;Percentiles!C$6, 4, IF(C692&lt;Percentiles!C$7, 5, IF(C692&lt;Percentiles!C$8, 6, IF(C692&lt;Percentiles!C$9, 7, IF(C692&lt;Percentiles!C$10, 8, IF(C692&lt;Percentiles!C$11, 9, IF(C692&lt;Percentiles!C$12, 10, 11))))))))))</f>
        <v>9</v>
      </c>
      <c r="H692" s="54">
        <f>IF(D692&lt;Percentiles!D$3, 1, IF(D692&lt;Percentiles!D$4, 2, IF(D692&lt;Percentiles!D$5, 3, IF(D692&lt;Percentiles!D$6, 4, IF(D692&lt;Percentiles!D$7, 5, IF(D692&lt;Percentiles!D$8, 6, IF(D692&lt;Percentiles!D$9, 7, IF(D692&lt;Percentiles!D$10, 8, IF(D692&lt;Percentiles!D$11, 9, IF(D692&lt;Percentiles!D$12, 10, 11))))))))))</f>
        <v>10</v>
      </c>
      <c r="I692" s="54">
        <f>IF(E692&lt;Percentiles!E$3, 1, IF(E692&lt;Percentiles!E$4, 2, IF(E692&lt;Percentiles!E$5, 3, IF(E692&lt;Percentiles!E$6, 4, IF(E692&lt;Percentiles!E$7, 5, IF(E692&lt;Percentiles!E$8, 6, IF(E692&lt;Percentiles!E$9, 7, IF(E692&lt;Percentiles!E$10, 8, IF(E692&lt;Percentiles!E$11, 9, IF(E692&lt;Percentiles!E$12, 10, 11))))))))))</f>
        <v>8</v>
      </c>
      <c r="J692" s="54">
        <f>IF(F692&lt;Percentiles!F$3, 1, IF(F692&lt;Percentiles!F$4, 2, IF(F692&lt;Percentiles!F$5, 3, IF(F692&lt;Percentiles!F$6, 4, IF(F692&lt;Percentiles!F$7, 5, IF(F692&lt;Percentiles!F$8, 6, IF(F692&lt;Percentiles!F$9, 7, IF(F692&lt;Percentiles!F$10, 8, IF(F692&lt;Percentiles!F$11, 9, IF(F692&lt;Percentiles!F$12, 10, 11))))))))))</f>
        <v>3</v>
      </c>
      <c r="K692" s="35">
        <f>Combined!AA692</f>
        <v>7</v>
      </c>
      <c r="L692" s="38">
        <f>Combined!AB692</f>
        <v>10.719460436015796</v>
      </c>
      <c r="M692">
        <f>IF(L692&lt;Percentiles!$G$3,1,0)</f>
        <v>0</v>
      </c>
      <c r="N692">
        <f>IF(L692&lt;Percentiles!$G$4,1,0)</f>
        <v>0</v>
      </c>
      <c r="O692">
        <f>IF(L692&lt;Percentiles!$G$5,1,0)</f>
        <v>1</v>
      </c>
      <c r="P692">
        <f>IF(L692&lt;Percentiles!$G$6,1,0)</f>
        <v>1</v>
      </c>
      <c r="Q692">
        <f>IF(L692&lt;Percentiles!$G$7,1,0)</f>
        <v>1</v>
      </c>
      <c r="R692">
        <f>IF(L692&lt;Percentiles!$G$8,1,0)</f>
        <v>1</v>
      </c>
      <c r="S692">
        <f>IF(L692&lt;Percentiles!$G$9,1,0)</f>
        <v>1</v>
      </c>
      <c r="T692">
        <f>IF(L692&lt;Percentiles!$G$10,1,0)</f>
        <v>1</v>
      </c>
      <c r="U692">
        <f>IF(L692&lt;Percentiles!$G$11,1,0)</f>
        <v>1</v>
      </c>
    </row>
    <row r="693" spans="1:21" x14ac:dyDescent="0.35">
      <c r="A693" s="34">
        <f>Combined!A693</f>
        <v>100423</v>
      </c>
      <c r="B693" s="34">
        <f>Combined!B693</f>
        <v>33</v>
      </c>
      <c r="C693" s="36">
        <f>Combined!W693</f>
        <v>0.59884564678821961</v>
      </c>
      <c r="D693" s="36">
        <f>Combined!X693</f>
        <v>413.60420998147254</v>
      </c>
      <c r="E693" s="36">
        <f>Combined!Y693</f>
        <v>201.44823400509193</v>
      </c>
      <c r="F693" s="36">
        <f>Combined!Z693</f>
        <v>46.455935111587323</v>
      </c>
      <c r="G693" s="54">
        <f>IF(C693&lt;Percentiles!C$3, 1, IF(C693&lt;Percentiles!C$4, 2, IF(C693&lt;Percentiles!C$5, 3, IF(C693&lt;Percentiles!C$6, 4, IF(C693&lt;Percentiles!C$7, 5, IF(C693&lt;Percentiles!C$8, 6, IF(C693&lt;Percentiles!C$9, 7, IF(C693&lt;Percentiles!C$10, 8, IF(C693&lt;Percentiles!C$11, 9, IF(C693&lt;Percentiles!C$12, 10, 11))))))))))</f>
        <v>10</v>
      </c>
      <c r="H693" s="54">
        <f>IF(D693&lt;Percentiles!D$3, 1, IF(D693&lt;Percentiles!D$4, 2, IF(D693&lt;Percentiles!D$5, 3, IF(D693&lt;Percentiles!D$6, 4, IF(D693&lt;Percentiles!D$7, 5, IF(D693&lt;Percentiles!D$8, 6, IF(D693&lt;Percentiles!D$9, 7, IF(D693&lt;Percentiles!D$10, 8, IF(D693&lt;Percentiles!D$11, 9, IF(D693&lt;Percentiles!D$12, 10, 11))))))))))</f>
        <v>10</v>
      </c>
      <c r="I693" s="54">
        <f>IF(E693&lt;Percentiles!E$3, 1, IF(E693&lt;Percentiles!E$4, 2, IF(E693&lt;Percentiles!E$5, 3, IF(E693&lt;Percentiles!E$6, 4, IF(E693&lt;Percentiles!E$7, 5, IF(E693&lt;Percentiles!E$8, 6, IF(E693&lt;Percentiles!E$9, 7, IF(E693&lt;Percentiles!E$10, 8, IF(E693&lt;Percentiles!E$11, 9, IF(E693&lt;Percentiles!E$12, 10, 11))))))))))</f>
        <v>8</v>
      </c>
      <c r="J693" s="54">
        <f>IF(F693&lt;Percentiles!F$3, 1, IF(F693&lt;Percentiles!F$4, 2, IF(F693&lt;Percentiles!F$5, 3, IF(F693&lt;Percentiles!F$6, 4, IF(F693&lt;Percentiles!F$7, 5, IF(F693&lt;Percentiles!F$8, 6, IF(F693&lt;Percentiles!F$9, 7, IF(F693&lt;Percentiles!F$10, 8, IF(F693&lt;Percentiles!F$11, 9, IF(F693&lt;Percentiles!F$12, 10, 11))))))))))</f>
        <v>5</v>
      </c>
      <c r="K693" s="35">
        <f>Combined!AA693</f>
        <v>7</v>
      </c>
      <c r="L693" s="38">
        <f>Combined!AB693</f>
        <v>5.6816998721755763</v>
      </c>
      <c r="M693">
        <f>IF(L693&lt;Percentiles!$G$3,1,0)</f>
        <v>0</v>
      </c>
      <c r="N693">
        <f>IF(L693&lt;Percentiles!$G$4,1,0)</f>
        <v>1</v>
      </c>
      <c r="O693">
        <f>IF(L693&lt;Percentiles!$G$5,1,0)</f>
        <v>1</v>
      </c>
      <c r="P693">
        <f>IF(L693&lt;Percentiles!$G$6,1,0)</f>
        <v>1</v>
      </c>
      <c r="Q693">
        <f>IF(L693&lt;Percentiles!$G$7,1,0)</f>
        <v>1</v>
      </c>
      <c r="R693">
        <f>IF(L693&lt;Percentiles!$G$8,1,0)</f>
        <v>1</v>
      </c>
      <c r="S693">
        <f>IF(L693&lt;Percentiles!$G$9,1,0)</f>
        <v>1</v>
      </c>
      <c r="T693">
        <f>IF(L693&lt;Percentiles!$G$10,1,0)</f>
        <v>1</v>
      </c>
      <c r="U693">
        <f>IF(L693&lt;Percentiles!$G$11,1,0)</f>
        <v>1</v>
      </c>
    </row>
    <row r="694" spans="1:21" x14ac:dyDescent="0.35">
      <c r="A694" s="34">
        <f>Combined!A694</f>
        <v>100423</v>
      </c>
      <c r="B694" s="34">
        <f>Combined!B694</f>
        <v>34</v>
      </c>
      <c r="C694" s="36">
        <f>Combined!W694</f>
        <v>-0.31015030465904375</v>
      </c>
      <c r="D694" s="36">
        <f>Combined!X694</f>
        <v>140.20463398956218</v>
      </c>
      <c r="E694" s="36">
        <f>Combined!Y694</f>
        <v>6.2478511004005401</v>
      </c>
      <c r="F694" s="36">
        <f>Combined!Z694</f>
        <v>10.876571092278784</v>
      </c>
      <c r="G694" s="54">
        <f>IF(C694&lt;Percentiles!C$3, 1, IF(C694&lt;Percentiles!C$4, 2, IF(C694&lt;Percentiles!C$5, 3, IF(C694&lt;Percentiles!C$6, 4, IF(C694&lt;Percentiles!C$7, 5, IF(C694&lt;Percentiles!C$8, 6, IF(C694&lt;Percentiles!C$9, 7, IF(C694&lt;Percentiles!C$10, 8, IF(C694&lt;Percentiles!C$11, 9, IF(C694&lt;Percentiles!C$12, 10, 11))))))))))</f>
        <v>7</v>
      </c>
      <c r="H694" s="54">
        <f>IF(D694&lt;Percentiles!D$3, 1, IF(D694&lt;Percentiles!D$4, 2, IF(D694&lt;Percentiles!D$5, 3, IF(D694&lt;Percentiles!D$6, 4, IF(D694&lt;Percentiles!D$7, 5, IF(D694&lt;Percentiles!D$8, 6, IF(D694&lt;Percentiles!D$9, 7, IF(D694&lt;Percentiles!D$10, 8, IF(D694&lt;Percentiles!D$11, 9, IF(D694&lt;Percentiles!D$12, 10, 11))))))))))</f>
        <v>7</v>
      </c>
      <c r="I694" s="54">
        <f>IF(E694&lt;Percentiles!E$3, 1, IF(E694&lt;Percentiles!E$4, 2, IF(E694&lt;Percentiles!E$5, 3, IF(E694&lt;Percentiles!E$6, 4, IF(E694&lt;Percentiles!E$7, 5, IF(E694&lt;Percentiles!E$8, 6, IF(E694&lt;Percentiles!E$9, 7, IF(E694&lt;Percentiles!E$10, 8, IF(E694&lt;Percentiles!E$11, 9, IF(E694&lt;Percentiles!E$12, 10, 11))))))))))</f>
        <v>1</v>
      </c>
      <c r="J694" s="54">
        <f>IF(F694&lt;Percentiles!F$3, 1, IF(F694&lt;Percentiles!F$4, 2, IF(F694&lt;Percentiles!F$5, 3, IF(F694&lt;Percentiles!F$6, 4, IF(F694&lt;Percentiles!F$7, 5, IF(F694&lt;Percentiles!F$8, 6, IF(F694&lt;Percentiles!F$9, 7, IF(F694&lt;Percentiles!F$10, 8, IF(F694&lt;Percentiles!F$11, 9, IF(F694&lt;Percentiles!F$12, 10, 11))))))))))</f>
        <v>2</v>
      </c>
      <c r="K694" s="35">
        <f>Combined!AA694</f>
        <v>7</v>
      </c>
      <c r="L694" s="38">
        <f>Combined!AB694</f>
        <v>23.06733300690901</v>
      </c>
      <c r="M694">
        <f>IF(L694&lt;Percentiles!$G$3,1,0)</f>
        <v>0</v>
      </c>
      <c r="N694">
        <f>IF(L694&lt;Percentiles!$G$4,1,0)</f>
        <v>0</v>
      </c>
      <c r="O694">
        <f>IF(L694&lt;Percentiles!$G$5,1,0)</f>
        <v>0</v>
      </c>
      <c r="P694">
        <f>IF(L694&lt;Percentiles!$G$6,1,0)</f>
        <v>0</v>
      </c>
      <c r="Q694">
        <f>IF(L694&lt;Percentiles!$G$7,1,0)</f>
        <v>1</v>
      </c>
      <c r="R694">
        <f>IF(L694&lt;Percentiles!$G$8,1,0)</f>
        <v>1</v>
      </c>
      <c r="S694">
        <f>IF(L694&lt;Percentiles!$G$9,1,0)</f>
        <v>1</v>
      </c>
      <c r="T694">
        <f>IF(L694&lt;Percentiles!$G$10,1,0)</f>
        <v>1</v>
      </c>
      <c r="U694">
        <f>IF(L694&lt;Percentiles!$G$11,1,0)</f>
        <v>1</v>
      </c>
    </row>
    <row r="695" spans="1:21" x14ac:dyDescent="0.35">
      <c r="A695" s="34">
        <f>Combined!A695</f>
        <v>100423</v>
      </c>
      <c r="B695" s="34">
        <f>Combined!B695</f>
        <v>35</v>
      </c>
      <c r="C695" s="36">
        <f>Combined!W695</f>
        <v>0.84305544229088825</v>
      </c>
      <c r="D695" s="36">
        <f>Combined!X695</f>
        <v>544.26668125891342</v>
      </c>
      <c r="E695" s="36">
        <f>Combined!Y695</f>
        <v>228.65294409328999</v>
      </c>
      <c r="F695" s="36">
        <f>Combined!Z695</f>
        <v>242.34277712213776</v>
      </c>
      <c r="G695" s="54">
        <f>IF(C695&lt;Percentiles!C$3, 1, IF(C695&lt;Percentiles!C$4, 2, IF(C695&lt;Percentiles!C$5, 3, IF(C695&lt;Percentiles!C$6, 4, IF(C695&lt;Percentiles!C$7, 5, IF(C695&lt;Percentiles!C$8, 6, IF(C695&lt;Percentiles!C$9, 7, IF(C695&lt;Percentiles!C$10, 8, IF(C695&lt;Percentiles!C$11, 9, IF(C695&lt;Percentiles!C$12, 10, 11))))))))))</f>
        <v>10</v>
      </c>
      <c r="H695" s="54">
        <f>IF(D695&lt;Percentiles!D$3, 1, IF(D695&lt;Percentiles!D$4, 2, IF(D695&lt;Percentiles!D$5, 3, IF(D695&lt;Percentiles!D$6, 4, IF(D695&lt;Percentiles!D$7, 5, IF(D695&lt;Percentiles!D$8, 6, IF(D695&lt;Percentiles!D$9, 7, IF(D695&lt;Percentiles!D$10, 8, IF(D695&lt;Percentiles!D$11, 9, IF(D695&lt;Percentiles!D$12, 10, 11))))))))))</f>
        <v>11</v>
      </c>
      <c r="I695" s="54">
        <f>IF(E695&lt;Percentiles!E$3, 1, IF(E695&lt;Percentiles!E$4, 2, IF(E695&lt;Percentiles!E$5, 3, IF(E695&lt;Percentiles!E$6, 4, IF(E695&lt;Percentiles!E$7, 5, IF(E695&lt;Percentiles!E$8, 6, IF(E695&lt;Percentiles!E$9, 7, IF(E695&lt;Percentiles!E$10, 8, IF(E695&lt;Percentiles!E$11, 9, IF(E695&lt;Percentiles!E$12, 10, 11))))))))))</f>
        <v>9</v>
      </c>
      <c r="J695" s="54">
        <f>IF(F695&lt;Percentiles!F$3, 1, IF(F695&lt;Percentiles!F$4, 2, IF(F695&lt;Percentiles!F$5, 3, IF(F695&lt;Percentiles!F$6, 4, IF(F695&lt;Percentiles!F$7, 5, IF(F695&lt;Percentiles!F$8, 6, IF(F695&lt;Percentiles!F$9, 7, IF(F695&lt;Percentiles!F$10, 8, IF(F695&lt;Percentiles!F$11, 9, IF(F695&lt;Percentiles!F$12, 10, 11))))))))))</f>
        <v>9</v>
      </c>
      <c r="K695" s="35">
        <f>Combined!AA695</f>
        <v>7</v>
      </c>
      <c r="L695" s="38">
        <f>Combined!AB695</f>
        <v>7.1904657694687968</v>
      </c>
      <c r="M695">
        <f>IF(L695&lt;Percentiles!$G$3,1,0)</f>
        <v>0</v>
      </c>
      <c r="N695">
        <f>IF(L695&lt;Percentiles!$G$4,1,0)</f>
        <v>0</v>
      </c>
      <c r="O695">
        <f>IF(L695&lt;Percentiles!$G$5,1,0)</f>
        <v>1</v>
      </c>
      <c r="P695">
        <f>IF(L695&lt;Percentiles!$G$6,1,0)</f>
        <v>1</v>
      </c>
      <c r="Q695">
        <f>IF(L695&lt;Percentiles!$G$7,1,0)</f>
        <v>1</v>
      </c>
      <c r="R695">
        <f>IF(L695&lt;Percentiles!$G$8,1,0)</f>
        <v>1</v>
      </c>
      <c r="S695">
        <f>IF(L695&lt;Percentiles!$G$9,1,0)</f>
        <v>1</v>
      </c>
      <c r="T695">
        <f>IF(L695&lt;Percentiles!$G$10,1,0)</f>
        <v>1</v>
      </c>
      <c r="U695">
        <f>IF(L695&lt;Percentiles!$G$11,1,0)</f>
        <v>1</v>
      </c>
    </row>
    <row r="696" spans="1:21" x14ac:dyDescent="0.35">
      <c r="A696" s="34">
        <f>Combined!A696</f>
        <v>100423</v>
      </c>
      <c r="B696" s="34">
        <f>Combined!B696</f>
        <v>36</v>
      </c>
      <c r="C696" s="36">
        <f>Combined!W696</f>
        <v>-0.31220137248138063</v>
      </c>
      <c r="D696" s="36">
        <f>Combined!X696</f>
        <v>147.98619315339198</v>
      </c>
      <c r="E696" s="36">
        <f>Combined!Y696</f>
        <v>7.2277455595279552</v>
      </c>
      <c r="F696" s="36">
        <f>Combined!Z696</f>
        <v>9.6038735925418308</v>
      </c>
      <c r="G696" s="54">
        <f>IF(C696&lt;Percentiles!C$3, 1, IF(C696&lt;Percentiles!C$4, 2, IF(C696&lt;Percentiles!C$5, 3, IF(C696&lt;Percentiles!C$6, 4, IF(C696&lt;Percentiles!C$7, 5, IF(C696&lt;Percentiles!C$8, 6, IF(C696&lt;Percentiles!C$9, 7, IF(C696&lt;Percentiles!C$10, 8, IF(C696&lt;Percentiles!C$11, 9, IF(C696&lt;Percentiles!C$12, 10, 11))))))))))</f>
        <v>7</v>
      </c>
      <c r="H696" s="54">
        <f>IF(D696&lt;Percentiles!D$3, 1, IF(D696&lt;Percentiles!D$4, 2, IF(D696&lt;Percentiles!D$5, 3, IF(D696&lt;Percentiles!D$6, 4, IF(D696&lt;Percentiles!D$7, 5, IF(D696&lt;Percentiles!D$8, 6, IF(D696&lt;Percentiles!D$9, 7, IF(D696&lt;Percentiles!D$10, 8, IF(D696&lt;Percentiles!D$11, 9, IF(D696&lt;Percentiles!D$12, 10, 11))))))))))</f>
        <v>7</v>
      </c>
      <c r="I696" s="54">
        <f>IF(E696&lt;Percentiles!E$3, 1, IF(E696&lt;Percentiles!E$4, 2, IF(E696&lt;Percentiles!E$5, 3, IF(E696&lt;Percentiles!E$6, 4, IF(E696&lt;Percentiles!E$7, 5, IF(E696&lt;Percentiles!E$8, 6, IF(E696&lt;Percentiles!E$9, 7, IF(E696&lt;Percentiles!E$10, 8, IF(E696&lt;Percentiles!E$11, 9, IF(E696&lt;Percentiles!E$12, 10, 11))))))))))</f>
        <v>2</v>
      </c>
      <c r="J696" s="54">
        <f>IF(F696&lt;Percentiles!F$3, 1, IF(F696&lt;Percentiles!F$4, 2, IF(F696&lt;Percentiles!F$5, 3, IF(F696&lt;Percentiles!F$6, 4, IF(F696&lt;Percentiles!F$7, 5, IF(F696&lt;Percentiles!F$8, 6, IF(F696&lt;Percentiles!F$9, 7, IF(F696&lt;Percentiles!F$10, 8, IF(F696&lt;Percentiles!F$11, 9, IF(F696&lt;Percentiles!F$12, 10, 11))))))))))</f>
        <v>2</v>
      </c>
      <c r="K696" s="35">
        <f>Combined!AA696</f>
        <v>7</v>
      </c>
      <c r="L696" s="38">
        <f>Combined!AB696</f>
        <v>20.805699455236347</v>
      </c>
      <c r="M696">
        <f>IF(L696&lt;Percentiles!$G$3,1,0)</f>
        <v>0</v>
      </c>
      <c r="N696">
        <f>IF(L696&lt;Percentiles!$G$4,1,0)</f>
        <v>0</v>
      </c>
      <c r="O696">
        <f>IF(L696&lt;Percentiles!$G$5,1,0)</f>
        <v>0</v>
      </c>
      <c r="P696">
        <f>IF(L696&lt;Percentiles!$G$6,1,0)</f>
        <v>0</v>
      </c>
      <c r="Q696">
        <f>IF(L696&lt;Percentiles!$G$7,1,0)</f>
        <v>1</v>
      </c>
      <c r="R696">
        <f>IF(L696&lt;Percentiles!$G$8,1,0)</f>
        <v>1</v>
      </c>
      <c r="S696">
        <f>IF(L696&lt;Percentiles!$G$9,1,0)</f>
        <v>1</v>
      </c>
      <c r="T696">
        <f>IF(L696&lt;Percentiles!$G$10,1,0)</f>
        <v>1</v>
      </c>
      <c r="U696">
        <f>IF(L696&lt;Percentiles!$G$11,1,0)</f>
        <v>1</v>
      </c>
    </row>
    <row r="697" spans="1:21" x14ac:dyDescent="0.35">
      <c r="A697" s="34">
        <f>Combined!A697</f>
        <v>100423</v>
      </c>
      <c r="B697" s="34">
        <f>Combined!B697</f>
        <v>37</v>
      </c>
      <c r="C697" s="36">
        <f>Combined!W697</f>
        <v>-0.17507434765366123</v>
      </c>
      <c r="D697" s="36">
        <f>Combined!X697</f>
        <v>140.37827956283974</v>
      </c>
      <c r="E697" s="36">
        <f>Combined!Y697</f>
        <v>11.377485736722779</v>
      </c>
      <c r="F697" s="36">
        <f>Combined!Z697</f>
        <v>26.931060893436889</v>
      </c>
      <c r="G697" s="54">
        <f>IF(C697&lt;Percentiles!C$3, 1, IF(C697&lt;Percentiles!C$4, 2, IF(C697&lt;Percentiles!C$5, 3, IF(C697&lt;Percentiles!C$6, 4, IF(C697&lt;Percentiles!C$7, 5, IF(C697&lt;Percentiles!C$8, 6, IF(C697&lt;Percentiles!C$9, 7, IF(C697&lt;Percentiles!C$10, 8, IF(C697&lt;Percentiles!C$11, 9, IF(C697&lt;Percentiles!C$12, 10, 11))))))))))</f>
        <v>8</v>
      </c>
      <c r="H697" s="54">
        <f>IF(D697&lt;Percentiles!D$3, 1, IF(D697&lt;Percentiles!D$4, 2, IF(D697&lt;Percentiles!D$5, 3, IF(D697&lt;Percentiles!D$6, 4, IF(D697&lt;Percentiles!D$7, 5, IF(D697&lt;Percentiles!D$8, 6, IF(D697&lt;Percentiles!D$9, 7, IF(D697&lt;Percentiles!D$10, 8, IF(D697&lt;Percentiles!D$11, 9, IF(D697&lt;Percentiles!D$12, 10, 11))))))))))</f>
        <v>7</v>
      </c>
      <c r="I697" s="54">
        <f>IF(E697&lt;Percentiles!E$3, 1, IF(E697&lt;Percentiles!E$4, 2, IF(E697&lt;Percentiles!E$5, 3, IF(E697&lt;Percentiles!E$6, 4, IF(E697&lt;Percentiles!E$7, 5, IF(E697&lt;Percentiles!E$8, 6, IF(E697&lt;Percentiles!E$9, 7, IF(E697&lt;Percentiles!E$10, 8, IF(E697&lt;Percentiles!E$11, 9, IF(E697&lt;Percentiles!E$12, 10, 11))))))))))</f>
        <v>3</v>
      </c>
      <c r="J697" s="54">
        <f>IF(F697&lt;Percentiles!F$3, 1, IF(F697&lt;Percentiles!F$4, 2, IF(F697&lt;Percentiles!F$5, 3, IF(F697&lt;Percentiles!F$6, 4, IF(F697&lt;Percentiles!F$7, 5, IF(F697&lt;Percentiles!F$8, 6, IF(F697&lt;Percentiles!F$9, 7, IF(F697&lt;Percentiles!F$10, 8, IF(F697&lt;Percentiles!F$11, 9, IF(F697&lt;Percentiles!F$12, 10, 11))))))))))</f>
        <v>3</v>
      </c>
      <c r="K697" s="35">
        <f>Combined!AA697</f>
        <v>7</v>
      </c>
      <c r="L697" s="38">
        <f>Combined!AB697</f>
        <v>15.131425361004727</v>
      </c>
      <c r="M697">
        <f>IF(L697&lt;Percentiles!$G$3,1,0)</f>
        <v>0</v>
      </c>
      <c r="N697">
        <f>IF(L697&lt;Percentiles!$G$4,1,0)</f>
        <v>0</v>
      </c>
      <c r="O697">
        <f>IF(L697&lt;Percentiles!$G$5,1,0)</f>
        <v>0</v>
      </c>
      <c r="P697">
        <f>IF(L697&lt;Percentiles!$G$6,1,0)</f>
        <v>1</v>
      </c>
      <c r="Q697">
        <f>IF(L697&lt;Percentiles!$G$7,1,0)</f>
        <v>1</v>
      </c>
      <c r="R697">
        <f>IF(L697&lt;Percentiles!$G$8,1,0)</f>
        <v>1</v>
      </c>
      <c r="S697">
        <f>IF(L697&lt;Percentiles!$G$9,1,0)</f>
        <v>1</v>
      </c>
      <c r="T697">
        <f>IF(L697&lt;Percentiles!$G$10,1,0)</f>
        <v>1</v>
      </c>
      <c r="U697">
        <f>IF(L697&lt;Percentiles!$G$11,1,0)</f>
        <v>1</v>
      </c>
    </row>
    <row r="698" spans="1:21" x14ac:dyDescent="0.35">
      <c r="A698" s="34">
        <f>Combined!A698</f>
        <v>100423</v>
      </c>
      <c r="B698" s="34">
        <f>Combined!B698</f>
        <v>38</v>
      </c>
      <c r="C698" s="36">
        <f>Combined!W698</f>
        <v>-0.91686218403218867</v>
      </c>
      <c r="D698" s="36">
        <f>Combined!X698</f>
        <v>138.67284388543877</v>
      </c>
      <c r="E698" s="36">
        <f>Combined!Y698</f>
        <v>3.57014217990382</v>
      </c>
      <c r="F698" s="36">
        <f>Combined!Z698</f>
        <v>2.7344594992986075</v>
      </c>
      <c r="G698" s="54">
        <f>IF(C698&lt;Percentiles!C$3, 1, IF(C698&lt;Percentiles!C$4, 2, IF(C698&lt;Percentiles!C$5, 3, IF(C698&lt;Percentiles!C$6, 4, IF(C698&lt;Percentiles!C$7, 5, IF(C698&lt;Percentiles!C$8, 6, IF(C698&lt;Percentiles!C$9, 7, IF(C698&lt;Percentiles!C$10, 8, IF(C698&lt;Percentiles!C$11, 9, IF(C698&lt;Percentiles!C$12, 10, 11))))))))))</f>
        <v>6</v>
      </c>
      <c r="H698" s="54">
        <f>IF(D698&lt;Percentiles!D$3, 1, IF(D698&lt;Percentiles!D$4, 2, IF(D698&lt;Percentiles!D$5, 3, IF(D698&lt;Percentiles!D$6, 4, IF(D698&lt;Percentiles!D$7, 5, IF(D698&lt;Percentiles!D$8, 6, IF(D698&lt;Percentiles!D$9, 7, IF(D698&lt;Percentiles!D$10, 8, IF(D698&lt;Percentiles!D$11, 9, IF(D698&lt;Percentiles!D$12, 10, 11))))))))))</f>
        <v>7</v>
      </c>
      <c r="I698" s="54">
        <f>IF(E698&lt;Percentiles!E$3, 1, IF(E698&lt;Percentiles!E$4, 2, IF(E698&lt;Percentiles!E$5, 3, IF(E698&lt;Percentiles!E$6, 4, IF(E698&lt;Percentiles!E$7, 5, IF(E698&lt;Percentiles!E$8, 6, IF(E698&lt;Percentiles!E$9, 7, IF(E698&lt;Percentiles!E$10, 8, IF(E698&lt;Percentiles!E$11, 9, IF(E698&lt;Percentiles!E$12, 10, 11))))))))))</f>
        <v>1</v>
      </c>
      <c r="J698" s="54">
        <f>IF(F698&lt;Percentiles!F$3, 1, IF(F698&lt;Percentiles!F$4, 2, IF(F698&lt;Percentiles!F$5, 3, IF(F698&lt;Percentiles!F$6, 4, IF(F698&lt;Percentiles!F$7, 5, IF(F698&lt;Percentiles!F$8, 6, IF(F698&lt;Percentiles!F$9, 7, IF(F698&lt;Percentiles!F$10, 8, IF(F698&lt;Percentiles!F$11, 9, IF(F698&lt;Percentiles!F$12, 10, 11))))))))))</f>
        <v>1</v>
      </c>
      <c r="K698" s="35">
        <f>Combined!AA698</f>
        <v>7</v>
      </c>
      <c r="L698" s="38">
        <f>Combined!AB698</f>
        <v>22.052561785555024</v>
      </c>
      <c r="M698">
        <f>IF(L698&lt;Percentiles!$G$3,1,0)</f>
        <v>0</v>
      </c>
      <c r="N698">
        <f>IF(L698&lt;Percentiles!$G$4,1,0)</f>
        <v>0</v>
      </c>
      <c r="O698">
        <f>IF(L698&lt;Percentiles!$G$5,1,0)</f>
        <v>0</v>
      </c>
      <c r="P698">
        <f>IF(L698&lt;Percentiles!$G$6,1,0)</f>
        <v>0</v>
      </c>
      <c r="Q698">
        <f>IF(L698&lt;Percentiles!$G$7,1,0)</f>
        <v>1</v>
      </c>
      <c r="R698">
        <f>IF(L698&lt;Percentiles!$G$8,1,0)</f>
        <v>1</v>
      </c>
      <c r="S698">
        <f>IF(L698&lt;Percentiles!$G$9,1,0)</f>
        <v>1</v>
      </c>
      <c r="T698">
        <f>IF(L698&lt;Percentiles!$G$10,1,0)</f>
        <v>1</v>
      </c>
      <c r="U698">
        <f>IF(L698&lt;Percentiles!$G$11,1,0)</f>
        <v>1</v>
      </c>
    </row>
    <row r="699" spans="1:21" x14ac:dyDescent="0.35">
      <c r="A699" s="34">
        <f>Combined!A699</f>
        <v>100423</v>
      </c>
      <c r="B699" s="34">
        <f>Combined!B699</f>
        <v>39</v>
      </c>
      <c r="C699" s="36">
        <f>Combined!W699</f>
        <v>0.65237275911148174</v>
      </c>
      <c r="D699" s="36">
        <f>Combined!X699</f>
        <v>179.29528435459468</v>
      </c>
      <c r="E699" s="36">
        <f>Combined!Y699</f>
        <v>24.552444895064696</v>
      </c>
      <c r="F699" s="36">
        <f>Combined!Z699</f>
        <v>40.762064153361216</v>
      </c>
      <c r="G699" s="54">
        <f>IF(C699&lt;Percentiles!C$3, 1, IF(C699&lt;Percentiles!C$4, 2, IF(C699&lt;Percentiles!C$5, 3, IF(C699&lt;Percentiles!C$6, 4, IF(C699&lt;Percentiles!C$7, 5, IF(C699&lt;Percentiles!C$8, 6, IF(C699&lt;Percentiles!C$9, 7, IF(C699&lt;Percentiles!C$10, 8, IF(C699&lt;Percentiles!C$11, 9, IF(C699&lt;Percentiles!C$12, 10, 11))))))))))</f>
        <v>10</v>
      </c>
      <c r="H699" s="54">
        <f>IF(D699&lt;Percentiles!D$3, 1, IF(D699&lt;Percentiles!D$4, 2, IF(D699&lt;Percentiles!D$5, 3, IF(D699&lt;Percentiles!D$6, 4, IF(D699&lt;Percentiles!D$7, 5, IF(D699&lt;Percentiles!D$8, 6, IF(D699&lt;Percentiles!D$9, 7, IF(D699&lt;Percentiles!D$10, 8, IF(D699&lt;Percentiles!D$11, 9, IF(D699&lt;Percentiles!D$12, 10, 11))))))))))</f>
        <v>8</v>
      </c>
      <c r="I699" s="54">
        <f>IF(E699&lt;Percentiles!E$3, 1, IF(E699&lt;Percentiles!E$4, 2, IF(E699&lt;Percentiles!E$5, 3, IF(E699&lt;Percentiles!E$6, 4, IF(E699&lt;Percentiles!E$7, 5, IF(E699&lt;Percentiles!E$8, 6, IF(E699&lt;Percentiles!E$9, 7, IF(E699&lt;Percentiles!E$10, 8, IF(E699&lt;Percentiles!E$11, 9, IF(E699&lt;Percentiles!E$12, 10, 11))))))))))</f>
        <v>5</v>
      </c>
      <c r="J699" s="54">
        <f>IF(F699&lt;Percentiles!F$3, 1, IF(F699&lt;Percentiles!F$4, 2, IF(F699&lt;Percentiles!F$5, 3, IF(F699&lt;Percentiles!F$6, 4, IF(F699&lt;Percentiles!F$7, 5, IF(F699&lt;Percentiles!F$8, 6, IF(F699&lt;Percentiles!F$9, 7, IF(F699&lt;Percentiles!F$10, 8, IF(F699&lt;Percentiles!F$11, 9, IF(F699&lt;Percentiles!F$12, 10, 11))))))))))</f>
        <v>5</v>
      </c>
      <c r="K699" s="35">
        <f>Combined!AA699</f>
        <v>7</v>
      </c>
      <c r="L699" s="38">
        <f>Combined!AB699</f>
        <v>14.006885448046202</v>
      </c>
      <c r="M699">
        <f>IF(L699&lt;Percentiles!$G$3,1,0)</f>
        <v>0</v>
      </c>
      <c r="N699">
        <f>IF(L699&lt;Percentiles!$G$4,1,0)</f>
        <v>0</v>
      </c>
      <c r="O699">
        <f>IF(L699&lt;Percentiles!$G$5,1,0)</f>
        <v>0</v>
      </c>
      <c r="P699">
        <f>IF(L699&lt;Percentiles!$G$6,1,0)</f>
        <v>1</v>
      </c>
      <c r="Q699">
        <f>IF(L699&lt;Percentiles!$G$7,1,0)</f>
        <v>1</v>
      </c>
      <c r="R699">
        <f>IF(L699&lt;Percentiles!$G$8,1,0)</f>
        <v>1</v>
      </c>
      <c r="S699">
        <f>IF(L699&lt;Percentiles!$G$9,1,0)</f>
        <v>1</v>
      </c>
      <c r="T699">
        <f>IF(L699&lt;Percentiles!$G$10,1,0)</f>
        <v>1</v>
      </c>
      <c r="U699">
        <f>IF(L699&lt;Percentiles!$G$11,1,0)</f>
        <v>1</v>
      </c>
    </row>
    <row r="700" spans="1:21" x14ac:dyDescent="0.35">
      <c r="A700" s="34">
        <f>Combined!A700</f>
        <v>100423</v>
      </c>
      <c r="B700" s="34">
        <f>Combined!B700</f>
        <v>40</v>
      </c>
      <c r="C700" s="36">
        <f>Combined!W700</f>
        <v>-0.26692594417944349</v>
      </c>
      <c r="D700" s="36">
        <f>Combined!X700</f>
        <v>173.38673221435596</v>
      </c>
      <c r="E700" s="36">
        <f>Combined!Y700</f>
        <v>22.329924511025489</v>
      </c>
      <c r="F700" s="36">
        <f>Combined!Z700</f>
        <v>37.483806441986808</v>
      </c>
      <c r="G700" s="54">
        <f>IF(C700&lt;Percentiles!C$3, 1, IF(C700&lt;Percentiles!C$4, 2, IF(C700&lt;Percentiles!C$5, 3, IF(C700&lt;Percentiles!C$6, 4, IF(C700&lt;Percentiles!C$7, 5, IF(C700&lt;Percentiles!C$8, 6, IF(C700&lt;Percentiles!C$9, 7, IF(C700&lt;Percentiles!C$10, 8, IF(C700&lt;Percentiles!C$11, 9, IF(C700&lt;Percentiles!C$12, 10, 11))))))))))</f>
        <v>7</v>
      </c>
      <c r="H700" s="54">
        <f>IF(D700&lt;Percentiles!D$3, 1, IF(D700&lt;Percentiles!D$4, 2, IF(D700&lt;Percentiles!D$5, 3, IF(D700&lt;Percentiles!D$6, 4, IF(D700&lt;Percentiles!D$7, 5, IF(D700&lt;Percentiles!D$8, 6, IF(D700&lt;Percentiles!D$9, 7, IF(D700&lt;Percentiles!D$10, 8, IF(D700&lt;Percentiles!D$11, 9, IF(D700&lt;Percentiles!D$12, 10, 11))))))))))</f>
        <v>8</v>
      </c>
      <c r="I700" s="54">
        <f>IF(E700&lt;Percentiles!E$3, 1, IF(E700&lt;Percentiles!E$4, 2, IF(E700&lt;Percentiles!E$5, 3, IF(E700&lt;Percentiles!E$6, 4, IF(E700&lt;Percentiles!E$7, 5, IF(E700&lt;Percentiles!E$8, 6, IF(E700&lt;Percentiles!E$9, 7, IF(E700&lt;Percentiles!E$10, 8, IF(E700&lt;Percentiles!E$11, 9, IF(E700&lt;Percentiles!E$12, 10, 11))))))))))</f>
        <v>5</v>
      </c>
      <c r="J700" s="54">
        <f>IF(F700&lt;Percentiles!F$3, 1, IF(F700&lt;Percentiles!F$4, 2, IF(F700&lt;Percentiles!F$5, 3, IF(F700&lt;Percentiles!F$6, 4, IF(F700&lt;Percentiles!F$7, 5, IF(F700&lt;Percentiles!F$8, 6, IF(F700&lt;Percentiles!F$9, 7, IF(F700&lt;Percentiles!F$10, 8, IF(F700&lt;Percentiles!F$11, 9, IF(F700&lt;Percentiles!F$12, 10, 11))))))))))</f>
        <v>4</v>
      </c>
      <c r="K700" s="35">
        <f>Combined!AA700</f>
        <v>7</v>
      </c>
      <c r="L700" s="38">
        <f>Combined!AB700</f>
        <v>20.827652678635424</v>
      </c>
      <c r="M700">
        <f>IF(L700&lt;Percentiles!$G$3,1,0)</f>
        <v>0</v>
      </c>
      <c r="N700">
        <f>IF(L700&lt;Percentiles!$G$4,1,0)</f>
        <v>0</v>
      </c>
      <c r="O700">
        <f>IF(L700&lt;Percentiles!$G$5,1,0)</f>
        <v>0</v>
      </c>
      <c r="P700">
        <f>IF(L700&lt;Percentiles!$G$6,1,0)</f>
        <v>0</v>
      </c>
      <c r="Q700">
        <f>IF(L700&lt;Percentiles!$G$7,1,0)</f>
        <v>1</v>
      </c>
      <c r="R700">
        <f>IF(L700&lt;Percentiles!$G$8,1,0)</f>
        <v>1</v>
      </c>
      <c r="S700">
        <f>IF(L700&lt;Percentiles!$G$9,1,0)</f>
        <v>1</v>
      </c>
      <c r="T700">
        <f>IF(L700&lt;Percentiles!$G$10,1,0)</f>
        <v>1</v>
      </c>
      <c r="U700">
        <f>IF(L700&lt;Percentiles!$G$11,1,0)</f>
        <v>1</v>
      </c>
    </row>
    <row r="701" spans="1:21" x14ac:dyDescent="0.35">
      <c r="A701" s="34">
        <f>Combined!A701</f>
        <v>100423</v>
      </c>
      <c r="B701" s="34">
        <f>Combined!B701</f>
        <v>41</v>
      </c>
      <c r="C701" s="36">
        <f>Combined!W701</f>
        <v>-0.33344452945125608</v>
      </c>
      <c r="D701" s="36">
        <f>Combined!X701</f>
        <v>155.42832920982562</v>
      </c>
      <c r="E701" s="36">
        <f>Combined!Y701</f>
        <v>9.9474123922538773</v>
      </c>
      <c r="F701" s="36">
        <f>Combined!Z701</f>
        <v>22.206226859132876</v>
      </c>
      <c r="G701" s="54">
        <f>IF(C701&lt;Percentiles!C$3, 1, IF(C701&lt;Percentiles!C$4, 2, IF(C701&lt;Percentiles!C$5, 3, IF(C701&lt;Percentiles!C$6, 4, IF(C701&lt;Percentiles!C$7, 5, IF(C701&lt;Percentiles!C$8, 6, IF(C701&lt;Percentiles!C$9, 7, IF(C701&lt;Percentiles!C$10, 8, IF(C701&lt;Percentiles!C$11, 9, IF(C701&lt;Percentiles!C$12, 10, 11))))))))))</f>
        <v>7</v>
      </c>
      <c r="H701" s="54">
        <f>IF(D701&lt;Percentiles!D$3, 1, IF(D701&lt;Percentiles!D$4, 2, IF(D701&lt;Percentiles!D$5, 3, IF(D701&lt;Percentiles!D$6, 4, IF(D701&lt;Percentiles!D$7, 5, IF(D701&lt;Percentiles!D$8, 6, IF(D701&lt;Percentiles!D$9, 7, IF(D701&lt;Percentiles!D$10, 8, IF(D701&lt;Percentiles!D$11, 9, IF(D701&lt;Percentiles!D$12, 10, 11))))))))))</f>
        <v>7</v>
      </c>
      <c r="I701" s="54">
        <f>IF(E701&lt;Percentiles!E$3, 1, IF(E701&lt;Percentiles!E$4, 2, IF(E701&lt;Percentiles!E$5, 3, IF(E701&lt;Percentiles!E$6, 4, IF(E701&lt;Percentiles!E$7, 5, IF(E701&lt;Percentiles!E$8, 6, IF(E701&lt;Percentiles!E$9, 7, IF(E701&lt;Percentiles!E$10, 8, IF(E701&lt;Percentiles!E$11, 9, IF(E701&lt;Percentiles!E$12, 10, 11))))))))))</f>
        <v>2</v>
      </c>
      <c r="J701" s="54">
        <f>IF(F701&lt;Percentiles!F$3, 1, IF(F701&lt;Percentiles!F$4, 2, IF(F701&lt;Percentiles!F$5, 3, IF(F701&lt;Percentiles!F$6, 4, IF(F701&lt;Percentiles!F$7, 5, IF(F701&lt;Percentiles!F$8, 6, IF(F701&lt;Percentiles!F$9, 7, IF(F701&lt;Percentiles!F$10, 8, IF(F701&lt;Percentiles!F$11, 9, IF(F701&lt;Percentiles!F$12, 10, 11))))))))))</f>
        <v>3</v>
      </c>
      <c r="K701" s="35">
        <f>Combined!AA701</f>
        <v>7</v>
      </c>
      <c r="L701" s="38">
        <f>Combined!AB701</f>
        <v>19.08945761417225</v>
      </c>
      <c r="M701">
        <f>IF(L701&lt;Percentiles!$G$3,1,0)</f>
        <v>0</v>
      </c>
      <c r="N701">
        <f>IF(L701&lt;Percentiles!$G$4,1,0)</f>
        <v>0</v>
      </c>
      <c r="O701">
        <f>IF(L701&lt;Percentiles!$G$5,1,0)</f>
        <v>0</v>
      </c>
      <c r="P701">
        <f>IF(L701&lt;Percentiles!$G$6,1,0)</f>
        <v>1</v>
      </c>
      <c r="Q701">
        <f>IF(L701&lt;Percentiles!$G$7,1,0)</f>
        <v>1</v>
      </c>
      <c r="R701">
        <f>IF(L701&lt;Percentiles!$G$8,1,0)</f>
        <v>1</v>
      </c>
      <c r="S701">
        <f>IF(L701&lt;Percentiles!$G$9,1,0)</f>
        <v>1</v>
      </c>
      <c r="T701">
        <f>IF(L701&lt;Percentiles!$G$10,1,0)</f>
        <v>1</v>
      </c>
      <c r="U701">
        <f>IF(L701&lt;Percentiles!$G$11,1,0)</f>
        <v>1</v>
      </c>
    </row>
    <row r="702" spans="1:21" x14ac:dyDescent="0.35">
      <c r="A702" s="34">
        <f>Combined!A702</f>
        <v>100423</v>
      </c>
      <c r="B702" s="34">
        <f>Combined!B702</f>
        <v>42</v>
      </c>
      <c r="C702" s="36">
        <f>Combined!W702</f>
        <v>-0.28748942663440602</v>
      </c>
      <c r="D702" s="36">
        <f>Combined!X702</f>
        <v>163.57583194065563</v>
      </c>
      <c r="E702" s="36">
        <f>Combined!Y702</f>
        <v>9.0346684481299278</v>
      </c>
      <c r="F702" s="36">
        <f>Combined!Z702</f>
        <v>26.696929333661469</v>
      </c>
      <c r="G702" s="54">
        <f>IF(C702&lt;Percentiles!C$3, 1, IF(C702&lt;Percentiles!C$4, 2, IF(C702&lt;Percentiles!C$5, 3, IF(C702&lt;Percentiles!C$6, 4, IF(C702&lt;Percentiles!C$7, 5, IF(C702&lt;Percentiles!C$8, 6, IF(C702&lt;Percentiles!C$9, 7, IF(C702&lt;Percentiles!C$10, 8, IF(C702&lt;Percentiles!C$11, 9, IF(C702&lt;Percentiles!C$12, 10, 11))))))))))</f>
        <v>7</v>
      </c>
      <c r="H702" s="54">
        <f>IF(D702&lt;Percentiles!D$3, 1, IF(D702&lt;Percentiles!D$4, 2, IF(D702&lt;Percentiles!D$5, 3, IF(D702&lt;Percentiles!D$6, 4, IF(D702&lt;Percentiles!D$7, 5, IF(D702&lt;Percentiles!D$8, 6, IF(D702&lt;Percentiles!D$9, 7, IF(D702&lt;Percentiles!D$10, 8, IF(D702&lt;Percentiles!D$11, 9, IF(D702&lt;Percentiles!D$12, 10, 11))))))))))</f>
        <v>7</v>
      </c>
      <c r="I702" s="54">
        <f>IF(E702&lt;Percentiles!E$3, 1, IF(E702&lt;Percentiles!E$4, 2, IF(E702&lt;Percentiles!E$5, 3, IF(E702&lt;Percentiles!E$6, 4, IF(E702&lt;Percentiles!E$7, 5, IF(E702&lt;Percentiles!E$8, 6, IF(E702&lt;Percentiles!E$9, 7, IF(E702&lt;Percentiles!E$10, 8, IF(E702&lt;Percentiles!E$11, 9, IF(E702&lt;Percentiles!E$12, 10, 11))))))))))</f>
        <v>2</v>
      </c>
      <c r="J702" s="54">
        <f>IF(F702&lt;Percentiles!F$3, 1, IF(F702&lt;Percentiles!F$4, 2, IF(F702&lt;Percentiles!F$5, 3, IF(F702&lt;Percentiles!F$6, 4, IF(F702&lt;Percentiles!F$7, 5, IF(F702&lt;Percentiles!F$8, 6, IF(F702&lt;Percentiles!F$9, 7, IF(F702&lt;Percentiles!F$10, 8, IF(F702&lt;Percentiles!F$11, 9, IF(F702&lt;Percentiles!F$12, 10, 11))))))))))</f>
        <v>3</v>
      </c>
      <c r="K702" s="35">
        <f>Combined!AA702</f>
        <v>7</v>
      </c>
      <c r="L702" s="38">
        <f>Combined!AB702</f>
        <v>20.237055634597404</v>
      </c>
      <c r="M702">
        <f>IF(L702&lt;Percentiles!$G$3,1,0)</f>
        <v>0</v>
      </c>
      <c r="N702">
        <f>IF(L702&lt;Percentiles!$G$4,1,0)</f>
        <v>0</v>
      </c>
      <c r="O702">
        <f>IF(L702&lt;Percentiles!$G$5,1,0)</f>
        <v>0</v>
      </c>
      <c r="P702">
        <f>IF(L702&lt;Percentiles!$G$6,1,0)</f>
        <v>0</v>
      </c>
      <c r="Q702">
        <f>IF(L702&lt;Percentiles!$G$7,1,0)</f>
        <v>1</v>
      </c>
      <c r="R702">
        <f>IF(L702&lt;Percentiles!$G$8,1,0)</f>
        <v>1</v>
      </c>
      <c r="S702">
        <f>IF(L702&lt;Percentiles!$G$9,1,0)</f>
        <v>1</v>
      </c>
      <c r="T702">
        <f>IF(L702&lt;Percentiles!$G$10,1,0)</f>
        <v>1</v>
      </c>
      <c r="U702">
        <f>IF(L702&lt;Percentiles!$G$11,1,0)</f>
        <v>1</v>
      </c>
    </row>
    <row r="703" spans="1:21" x14ac:dyDescent="0.35">
      <c r="A703" s="34">
        <f>Combined!A703</f>
        <v>100423</v>
      </c>
      <c r="B703" s="34">
        <f>Combined!B703</f>
        <v>43</v>
      </c>
      <c r="C703" s="36">
        <f>Combined!W703</f>
        <v>-0.24075188797307909</v>
      </c>
      <c r="D703" s="36">
        <f>Combined!X703</f>
        <v>150.64532970986502</v>
      </c>
      <c r="E703" s="36">
        <f>Combined!Y703</f>
        <v>3.658692242482759</v>
      </c>
      <c r="F703" s="36">
        <f>Combined!Z703</f>
        <v>5.3649222425515859</v>
      </c>
      <c r="G703" s="54">
        <f>IF(C703&lt;Percentiles!C$3, 1, IF(C703&lt;Percentiles!C$4, 2, IF(C703&lt;Percentiles!C$5, 3, IF(C703&lt;Percentiles!C$6, 4, IF(C703&lt;Percentiles!C$7, 5, IF(C703&lt;Percentiles!C$8, 6, IF(C703&lt;Percentiles!C$9, 7, IF(C703&lt;Percentiles!C$10, 8, IF(C703&lt;Percentiles!C$11, 9, IF(C703&lt;Percentiles!C$12, 10, 11))))))))))</f>
        <v>8</v>
      </c>
      <c r="H703" s="54">
        <f>IF(D703&lt;Percentiles!D$3, 1, IF(D703&lt;Percentiles!D$4, 2, IF(D703&lt;Percentiles!D$5, 3, IF(D703&lt;Percentiles!D$6, 4, IF(D703&lt;Percentiles!D$7, 5, IF(D703&lt;Percentiles!D$8, 6, IF(D703&lt;Percentiles!D$9, 7, IF(D703&lt;Percentiles!D$10, 8, IF(D703&lt;Percentiles!D$11, 9, IF(D703&lt;Percentiles!D$12, 10, 11))))))))))</f>
        <v>7</v>
      </c>
      <c r="I703" s="54">
        <f>IF(E703&lt;Percentiles!E$3, 1, IF(E703&lt;Percentiles!E$4, 2, IF(E703&lt;Percentiles!E$5, 3, IF(E703&lt;Percentiles!E$6, 4, IF(E703&lt;Percentiles!E$7, 5, IF(E703&lt;Percentiles!E$8, 6, IF(E703&lt;Percentiles!E$9, 7, IF(E703&lt;Percentiles!E$10, 8, IF(E703&lt;Percentiles!E$11, 9, IF(E703&lt;Percentiles!E$12, 10, 11))))))))))</f>
        <v>1</v>
      </c>
      <c r="J703" s="54">
        <f>IF(F703&lt;Percentiles!F$3, 1, IF(F703&lt;Percentiles!F$4, 2, IF(F703&lt;Percentiles!F$5, 3, IF(F703&lt;Percentiles!F$6, 4, IF(F703&lt;Percentiles!F$7, 5, IF(F703&lt;Percentiles!F$8, 6, IF(F703&lt;Percentiles!F$9, 7, IF(F703&lt;Percentiles!F$10, 8, IF(F703&lt;Percentiles!F$11, 9, IF(F703&lt;Percentiles!F$12, 10, 11))))))))))</f>
        <v>1</v>
      </c>
      <c r="K703" s="35">
        <f>Combined!AA703</f>
        <v>7</v>
      </c>
      <c r="L703" s="38">
        <f>Combined!AB703</f>
        <v>20.662041577966153</v>
      </c>
      <c r="M703">
        <f>IF(L703&lt;Percentiles!$G$3,1,0)</f>
        <v>0</v>
      </c>
      <c r="N703">
        <f>IF(L703&lt;Percentiles!$G$4,1,0)</f>
        <v>0</v>
      </c>
      <c r="O703">
        <f>IF(L703&lt;Percentiles!$G$5,1,0)</f>
        <v>0</v>
      </c>
      <c r="P703">
        <f>IF(L703&lt;Percentiles!$G$6,1,0)</f>
        <v>0</v>
      </c>
      <c r="Q703">
        <f>IF(L703&lt;Percentiles!$G$7,1,0)</f>
        <v>1</v>
      </c>
      <c r="R703">
        <f>IF(L703&lt;Percentiles!$G$8,1,0)</f>
        <v>1</v>
      </c>
      <c r="S703">
        <f>IF(L703&lt;Percentiles!$G$9,1,0)</f>
        <v>1</v>
      </c>
      <c r="T703">
        <f>IF(L703&lt;Percentiles!$G$10,1,0)</f>
        <v>1</v>
      </c>
      <c r="U703">
        <f>IF(L703&lt;Percentiles!$G$11,1,0)</f>
        <v>1</v>
      </c>
    </row>
    <row r="704" spans="1:21" x14ac:dyDescent="0.35">
      <c r="A704" s="34">
        <f>Combined!A704</f>
        <v>100423</v>
      </c>
      <c r="B704" s="34">
        <f>Combined!B704</f>
        <v>44</v>
      </c>
      <c r="C704" s="36">
        <f>Combined!W704</f>
        <v>-0.21817225803461932</v>
      </c>
      <c r="D704" s="36">
        <f>Combined!X704</f>
        <v>169.72416795078428</v>
      </c>
      <c r="E704" s="36">
        <f>Combined!Y704</f>
        <v>13.669340950471401</v>
      </c>
      <c r="F704" s="36">
        <f>Combined!Z704</f>
        <v>53.449014549709418</v>
      </c>
      <c r="G704" s="54">
        <f>IF(C704&lt;Percentiles!C$3, 1, IF(C704&lt;Percentiles!C$4, 2, IF(C704&lt;Percentiles!C$5, 3, IF(C704&lt;Percentiles!C$6, 4, IF(C704&lt;Percentiles!C$7, 5, IF(C704&lt;Percentiles!C$8, 6, IF(C704&lt;Percentiles!C$9, 7, IF(C704&lt;Percentiles!C$10, 8, IF(C704&lt;Percentiles!C$11, 9, IF(C704&lt;Percentiles!C$12, 10, 11))))))))))</f>
        <v>8</v>
      </c>
      <c r="H704" s="54">
        <f>IF(D704&lt;Percentiles!D$3, 1, IF(D704&lt;Percentiles!D$4, 2, IF(D704&lt;Percentiles!D$5, 3, IF(D704&lt;Percentiles!D$6, 4, IF(D704&lt;Percentiles!D$7, 5, IF(D704&lt;Percentiles!D$8, 6, IF(D704&lt;Percentiles!D$9, 7, IF(D704&lt;Percentiles!D$10, 8, IF(D704&lt;Percentiles!D$11, 9, IF(D704&lt;Percentiles!D$12, 10, 11))))))))))</f>
        <v>8</v>
      </c>
      <c r="I704" s="54">
        <f>IF(E704&lt;Percentiles!E$3, 1, IF(E704&lt;Percentiles!E$4, 2, IF(E704&lt;Percentiles!E$5, 3, IF(E704&lt;Percentiles!E$6, 4, IF(E704&lt;Percentiles!E$7, 5, IF(E704&lt;Percentiles!E$8, 6, IF(E704&lt;Percentiles!E$9, 7, IF(E704&lt;Percentiles!E$10, 8, IF(E704&lt;Percentiles!E$11, 9, IF(E704&lt;Percentiles!E$12, 10, 11))))))))))</f>
        <v>3</v>
      </c>
      <c r="J704" s="54">
        <f>IF(F704&lt;Percentiles!F$3, 1, IF(F704&lt;Percentiles!F$4, 2, IF(F704&lt;Percentiles!F$5, 3, IF(F704&lt;Percentiles!F$6, 4, IF(F704&lt;Percentiles!F$7, 5, IF(F704&lt;Percentiles!F$8, 6, IF(F704&lt;Percentiles!F$9, 7, IF(F704&lt;Percentiles!F$10, 8, IF(F704&lt;Percentiles!F$11, 9, IF(F704&lt;Percentiles!F$12, 10, 11))))))))))</f>
        <v>6</v>
      </c>
      <c r="K704" s="35">
        <f>Combined!AA704</f>
        <v>7</v>
      </c>
      <c r="L704" s="38">
        <f>Combined!AB704</f>
        <v>18.703822494199184</v>
      </c>
      <c r="M704">
        <f>IF(L704&lt;Percentiles!$G$3,1,0)</f>
        <v>0</v>
      </c>
      <c r="N704">
        <f>IF(L704&lt;Percentiles!$G$4,1,0)</f>
        <v>0</v>
      </c>
      <c r="O704">
        <f>IF(L704&lt;Percentiles!$G$5,1,0)</f>
        <v>0</v>
      </c>
      <c r="P704">
        <f>IF(L704&lt;Percentiles!$G$6,1,0)</f>
        <v>1</v>
      </c>
      <c r="Q704">
        <f>IF(L704&lt;Percentiles!$G$7,1,0)</f>
        <v>1</v>
      </c>
      <c r="R704">
        <f>IF(L704&lt;Percentiles!$G$8,1,0)</f>
        <v>1</v>
      </c>
      <c r="S704">
        <f>IF(L704&lt;Percentiles!$G$9,1,0)</f>
        <v>1</v>
      </c>
      <c r="T704">
        <f>IF(L704&lt;Percentiles!$G$10,1,0)</f>
        <v>1</v>
      </c>
      <c r="U704">
        <f>IF(L704&lt;Percentiles!$G$11,1,0)</f>
        <v>1</v>
      </c>
    </row>
    <row r="705" spans="1:21" x14ac:dyDescent="0.35">
      <c r="A705" s="34">
        <f>Combined!A705</f>
        <v>100423</v>
      </c>
      <c r="B705" s="34">
        <f>Combined!B705</f>
        <v>45</v>
      </c>
      <c r="C705" s="36">
        <f>Combined!W705</f>
        <v>2.5282461230244699</v>
      </c>
      <c r="D705" s="36">
        <f>Combined!X705</f>
        <v>229.35586301856864</v>
      </c>
      <c r="E705" s="36">
        <f>Combined!Y705</f>
        <v>39.887821923484346</v>
      </c>
      <c r="F705" s="36">
        <f>Combined!Z705</f>
        <v>4549.7076207523005</v>
      </c>
      <c r="G705" s="54">
        <f>IF(C705&lt;Percentiles!C$3, 1, IF(C705&lt;Percentiles!C$4, 2, IF(C705&lt;Percentiles!C$5, 3, IF(C705&lt;Percentiles!C$6, 4, IF(C705&lt;Percentiles!C$7, 5, IF(C705&lt;Percentiles!C$8, 6, IF(C705&lt;Percentiles!C$9, 7, IF(C705&lt;Percentiles!C$10, 8, IF(C705&lt;Percentiles!C$11, 9, IF(C705&lt;Percentiles!C$12, 10, 11))))))))))</f>
        <v>10</v>
      </c>
      <c r="H705" s="54">
        <f>IF(D705&lt;Percentiles!D$3, 1, IF(D705&lt;Percentiles!D$4, 2, IF(D705&lt;Percentiles!D$5, 3, IF(D705&lt;Percentiles!D$6, 4, IF(D705&lt;Percentiles!D$7, 5, IF(D705&lt;Percentiles!D$8, 6, IF(D705&lt;Percentiles!D$9, 7, IF(D705&lt;Percentiles!D$10, 8, IF(D705&lt;Percentiles!D$11, 9, IF(D705&lt;Percentiles!D$12, 10, 11))))))))))</f>
        <v>9</v>
      </c>
      <c r="I705" s="54">
        <f>IF(E705&lt;Percentiles!E$3, 1, IF(E705&lt;Percentiles!E$4, 2, IF(E705&lt;Percentiles!E$5, 3, IF(E705&lt;Percentiles!E$6, 4, IF(E705&lt;Percentiles!E$7, 5, IF(E705&lt;Percentiles!E$8, 6, IF(E705&lt;Percentiles!E$9, 7, IF(E705&lt;Percentiles!E$10, 8, IF(E705&lt;Percentiles!E$11, 9, IF(E705&lt;Percentiles!E$12, 10, 11))))))))))</f>
        <v>7</v>
      </c>
      <c r="J705" s="54">
        <f>IF(F705&lt;Percentiles!F$3, 1, IF(F705&lt;Percentiles!F$4, 2, IF(F705&lt;Percentiles!F$5, 3, IF(F705&lt;Percentiles!F$6, 4, IF(F705&lt;Percentiles!F$7, 5, IF(F705&lt;Percentiles!F$8, 6, IF(F705&lt;Percentiles!F$9, 7, IF(F705&lt;Percentiles!F$10, 8, IF(F705&lt;Percentiles!F$11, 9, IF(F705&lt;Percentiles!F$12, 10, 11))))))))))</f>
        <v>10</v>
      </c>
      <c r="K705" s="35">
        <f>Combined!AA705</f>
        <v>7</v>
      </c>
      <c r="L705" s="38">
        <f>Combined!AB705</f>
        <v>22.318071535269315</v>
      </c>
      <c r="M705">
        <f>IF(L705&lt;Percentiles!$G$3,1,0)</f>
        <v>0</v>
      </c>
      <c r="N705">
        <f>IF(L705&lt;Percentiles!$G$4,1,0)</f>
        <v>0</v>
      </c>
      <c r="O705">
        <f>IF(L705&lt;Percentiles!$G$5,1,0)</f>
        <v>0</v>
      </c>
      <c r="P705">
        <f>IF(L705&lt;Percentiles!$G$6,1,0)</f>
        <v>0</v>
      </c>
      <c r="Q705">
        <f>IF(L705&lt;Percentiles!$G$7,1,0)</f>
        <v>1</v>
      </c>
      <c r="R705">
        <f>IF(L705&lt;Percentiles!$G$8,1,0)</f>
        <v>1</v>
      </c>
      <c r="S705">
        <f>IF(L705&lt;Percentiles!$G$9,1,0)</f>
        <v>1</v>
      </c>
      <c r="T705">
        <f>IF(L705&lt;Percentiles!$G$10,1,0)</f>
        <v>1</v>
      </c>
      <c r="U705">
        <f>IF(L705&lt;Percentiles!$G$11,1,0)</f>
        <v>1</v>
      </c>
    </row>
    <row r="706" spans="1:21" x14ac:dyDescent="0.35">
      <c r="A706" s="34">
        <f>Combined!A706</f>
        <v>100423</v>
      </c>
      <c r="B706" s="34">
        <f>Combined!B706</f>
        <v>32</v>
      </c>
      <c r="C706" s="36">
        <f>Combined!W706</f>
        <v>9.3186058128686147E-2</v>
      </c>
      <c r="D706" s="36">
        <f>Combined!X706</f>
        <v>258.37234050668746</v>
      </c>
      <c r="E706" s="36">
        <f>Combined!Y706</f>
        <v>101.2721820360224</v>
      </c>
      <c r="F706" s="36">
        <f>Combined!Z706</f>
        <v>28.1535239781036</v>
      </c>
      <c r="G706" s="54">
        <f>IF(C706&lt;Percentiles!C$3, 1, IF(C706&lt;Percentiles!C$4, 2, IF(C706&lt;Percentiles!C$5, 3, IF(C706&lt;Percentiles!C$6, 4, IF(C706&lt;Percentiles!C$7, 5, IF(C706&lt;Percentiles!C$8, 6, IF(C706&lt;Percentiles!C$9, 7, IF(C706&lt;Percentiles!C$10, 8, IF(C706&lt;Percentiles!C$11, 9, IF(C706&lt;Percentiles!C$12, 10, 11))))))))))</f>
        <v>9</v>
      </c>
      <c r="H706" s="54">
        <f>IF(D706&lt;Percentiles!D$3, 1, IF(D706&lt;Percentiles!D$4, 2, IF(D706&lt;Percentiles!D$5, 3, IF(D706&lt;Percentiles!D$6, 4, IF(D706&lt;Percentiles!D$7, 5, IF(D706&lt;Percentiles!D$8, 6, IF(D706&lt;Percentiles!D$9, 7, IF(D706&lt;Percentiles!D$10, 8, IF(D706&lt;Percentiles!D$11, 9, IF(D706&lt;Percentiles!D$12, 10, 11))))))))))</f>
        <v>10</v>
      </c>
      <c r="I706" s="54">
        <f>IF(E706&lt;Percentiles!E$3, 1, IF(E706&lt;Percentiles!E$4, 2, IF(E706&lt;Percentiles!E$5, 3, IF(E706&lt;Percentiles!E$6, 4, IF(E706&lt;Percentiles!E$7, 5, IF(E706&lt;Percentiles!E$8, 6, IF(E706&lt;Percentiles!E$9, 7, IF(E706&lt;Percentiles!E$10, 8, IF(E706&lt;Percentiles!E$11, 9, IF(E706&lt;Percentiles!E$12, 10, 11))))))))))</f>
        <v>8</v>
      </c>
      <c r="J706" s="54">
        <f>IF(F706&lt;Percentiles!F$3, 1, IF(F706&lt;Percentiles!F$4, 2, IF(F706&lt;Percentiles!F$5, 3, IF(F706&lt;Percentiles!F$6, 4, IF(F706&lt;Percentiles!F$7, 5, IF(F706&lt;Percentiles!F$8, 6, IF(F706&lt;Percentiles!F$9, 7, IF(F706&lt;Percentiles!F$10, 8, IF(F706&lt;Percentiles!F$11, 9, IF(F706&lt;Percentiles!F$12, 10, 11))))))))))</f>
        <v>3</v>
      </c>
      <c r="K706" s="35">
        <f>Combined!AA706</f>
        <v>10</v>
      </c>
      <c r="L706" s="38">
        <f>Combined!AB706</f>
        <v>8.9774218548438292</v>
      </c>
      <c r="M706">
        <f>IF(L706&lt;Percentiles!$G$3,1,0)</f>
        <v>0</v>
      </c>
      <c r="N706">
        <f>IF(L706&lt;Percentiles!$G$4,1,0)</f>
        <v>0</v>
      </c>
      <c r="O706">
        <f>IF(L706&lt;Percentiles!$G$5,1,0)</f>
        <v>1</v>
      </c>
      <c r="P706">
        <f>IF(L706&lt;Percentiles!$G$6,1,0)</f>
        <v>1</v>
      </c>
      <c r="Q706">
        <f>IF(L706&lt;Percentiles!$G$7,1,0)</f>
        <v>1</v>
      </c>
      <c r="R706">
        <f>IF(L706&lt;Percentiles!$G$8,1,0)</f>
        <v>1</v>
      </c>
      <c r="S706">
        <f>IF(L706&lt;Percentiles!$G$9,1,0)</f>
        <v>1</v>
      </c>
      <c r="T706">
        <f>IF(L706&lt;Percentiles!$G$10,1,0)</f>
        <v>1</v>
      </c>
      <c r="U706">
        <f>IF(L706&lt;Percentiles!$G$11,1,0)</f>
        <v>1</v>
      </c>
    </row>
    <row r="707" spans="1:21" x14ac:dyDescent="0.35">
      <c r="A707" s="34">
        <f>Combined!A707</f>
        <v>100423</v>
      </c>
      <c r="B707" s="34">
        <f>Combined!B707</f>
        <v>33</v>
      </c>
      <c r="C707" s="36">
        <f>Combined!W707</f>
        <v>0.59884564678821961</v>
      </c>
      <c r="D707" s="36">
        <f>Combined!X707</f>
        <v>413.60420998147254</v>
      </c>
      <c r="E707" s="36">
        <f>Combined!Y707</f>
        <v>201.44823400509193</v>
      </c>
      <c r="F707" s="36">
        <f>Combined!Z707</f>
        <v>46.455935111587323</v>
      </c>
      <c r="G707" s="54">
        <f>IF(C707&lt;Percentiles!C$3, 1, IF(C707&lt;Percentiles!C$4, 2, IF(C707&lt;Percentiles!C$5, 3, IF(C707&lt;Percentiles!C$6, 4, IF(C707&lt;Percentiles!C$7, 5, IF(C707&lt;Percentiles!C$8, 6, IF(C707&lt;Percentiles!C$9, 7, IF(C707&lt;Percentiles!C$10, 8, IF(C707&lt;Percentiles!C$11, 9, IF(C707&lt;Percentiles!C$12, 10, 11))))))))))</f>
        <v>10</v>
      </c>
      <c r="H707" s="54">
        <f>IF(D707&lt;Percentiles!D$3, 1, IF(D707&lt;Percentiles!D$4, 2, IF(D707&lt;Percentiles!D$5, 3, IF(D707&lt;Percentiles!D$6, 4, IF(D707&lt;Percentiles!D$7, 5, IF(D707&lt;Percentiles!D$8, 6, IF(D707&lt;Percentiles!D$9, 7, IF(D707&lt;Percentiles!D$10, 8, IF(D707&lt;Percentiles!D$11, 9, IF(D707&lt;Percentiles!D$12, 10, 11))))))))))</f>
        <v>10</v>
      </c>
      <c r="I707" s="54">
        <f>IF(E707&lt;Percentiles!E$3, 1, IF(E707&lt;Percentiles!E$4, 2, IF(E707&lt;Percentiles!E$5, 3, IF(E707&lt;Percentiles!E$6, 4, IF(E707&lt;Percentiles!E$7, 5, IF(E707&lt;Percentiles!E$8, 6, IF(E707&lt;Percentiles!E$9, 7, IF(E707&lt;Percentiles!E$10, 8, IF(E707&lt;Percentiles!E$11, 9, IF(E707&lt;Percentiles!E$12, 10, 11))))))))))</f>
        <v>8</v>
      </c>
      <c r="J707" s="54">
        <f>IF(F707&lt;Percentiles!F$3, 1, IF(F707&lt;Percentiles!F$4, 2, IF(F707&lt;Percentiles!F$5, 3, IF(F707&lt;Percentiles!F$6, 4, IF(F707&lt;Percentiles!F$7, 5, IF(F707&lt;Percentiles!F$8, 6, IF(F707&lt;Percentiles!F$9, 7, IF(F707&lt;Percentiles!F$10, 8, IF(F707&lt;Percentiles!F$11, 9, IF(F707&lt;Percentiles!F$12, 10, 11))))))))))</f>
        <v>5</v>
      </c>
      <c r="K707" s="35">
        <f>Combined!AA707</f>
        <v>10</v>
      </c>
      <c r="L707" s="38">
        <f>Combined!AB707</f>
        <v>5.5530099316140831</v>
      </c>
      <c r="M707">
        <f>IF(L707&lt;Percentiles!$G$3,1,0)</f>
        <v>0</v>
      </c>
      <c r="N707">
        <f>IF(L707&lt;Percentiles!$G$4,1,0)</f>
        <v>1</v>
      </c>
      <c r="O707">
        <f>IF(L707&lt;Percentiles!$G$5,1,0)</f>
        <v>1</v>
      </c>
      <c r="P707">
        <f>IF(L707&lt;Percentiles!$G$6,1,0)</f>
        <v>1</v>
      </c>
      <c r="Q707">
        <f>IF(L707&lt;Percentiles!$G$7,1,0)</f>
        <v>1</v>
      </c>
      <c r="R707">
        <f>IF(L707&lt;Percentiles!$G$8,1,0)</f>
        <v>1</v>
      </c>
      <c r="S707">
        <f>IF(L707&lt;Percentiles!$G$9,1,0)</f>
        <v>1</v>
      </c>
      <c r="T707">
        <f>IF(L707&lt;Percentiles!$G$10,1,0)</f>
        <v>1</v>
      </c>
      <c r="U707">
        <f>IF(L707&lt;Percentiles!$G$11,1,0)</f>
        <v>1</v>
      </c>
    </row>
    <row r="708" spans="1:21" x14ac:dyDescent="0.35">
      <c r="A708" s="34">
        <f>Combined!A708</f>
        <v>100423</v>
      </c>
      <c r="B708" s="34">
        <f>Combined!B708</f>
        <v>34</v>
      </c>
      <c r="C708" s="36">
        <f>Combined!W708</f>
        <v>-0.31015030465904375</v>
      </c>
      <c r="D708" s="36">
        <f>Combined!X708</f>
        <v>140.20463398956218</v>
      </c>
      <c r="E708" s="36">
        <f>Combined!Y708</f>
        <v>6.2478511004005401</v>
      </c>
      <c r="F708" s="36">
        <f>Combined!Z708</f>
        <v>10.876571092278784</v>
      </c>
      <c r="G708" s="54">
        <f>IF(C708&lt;Percentiles!C$3, 1, IF(C708&lt;Percentiles!C$4, 2, IF(C708&lt;Percentiles!C$5, 3, IF(C708&lt;Percentiles!C$6, 4, IF(C708&lt;Percentiles!C$7, 5, IF(C708&lt;Percentiles!C$8, 6, IF(C708&lt;Percentiles!C$9, 7, IF(C708&lt;Percentiles!C$10, 8, IF(C708&lt;Percentiles!C$11, 9, IF(C708&lt;Percentiles!C$12, 10, 11))))))))))</f>
        <v>7</v>
      </c>
      <c r="H708" s="54">
        <f>IF(D708&lt;Percentiles!D$3, 1, IF(D708&lt;Percentiles!D$4, 2, IF(D708&lt;Percentiles!D$5, 3, IF(D708&lt;Percentiles!D$6, 4, IF(D708&lt;Percentiles!D$7, 5, IF(D708&lt;Percentiles!D$8, 6, IF(D708&lt;Percentiles!D$9, 7, IF(D708&lt;Percentiles!D$10, 8, IF(D708&lt;Percentiles!D$11, 9, IF(D708&lt;Percentiles!D$12, 10, 11))))))))))</f>
        <v>7</v>
      </c>
      <c r="I708" s="54">
        <f>IF(E708&lt;Percentiles!E$3, 1, IF(E708&lt;Percentiles!E$4, 2, IF(E708&lt;Percentiles!E$5, 3, IF(E708&lt;Percentiles!E$6, 4, IF(E708&lt;Percentiles!E$7, 5, IF(E708&lt;Percentiles!E$8, 6, IF(E708&lt;Percentiles!E$9, 7, IF(E708&lt;Percentiles!E$10, 8, IF(E708&lt;Percentiles!E$11, 9, IF(E708&lt;Percentiles!E$12, 10, 11))))))))))</f>
        <v>1</v>
      </c>
      <c r="J708" s="54">
        <f>IF(F708&lt;Percentiles!F$3, 1, IF(F708&lt;Percentiles!F$4, 2, IF(F708&lt;Percentiles!F$5, 3, IF(F708&lt;Percentiles!F$6, 4, IF(F708&lt;Percentiles!F$7, 5, IF(F708&lt;Percentiles!F$8, 6, IF(F708&lt;Percentiles!F$9, 7, IF(F708&lt;Percentiles!F$10, 8, IF(F708&lt;Percentiles!F$11, 9, IF(F708&lt;Percentiles!F$12, 10, 11))))))))))</f>
        <v>2</v>
      </c>
      <c r="K708" s="35">
        <f>Combined!AA708</f>
        <v>10</v>
      </c>
      <c r="L708" s="38">
        <f>Combined!AB708</f>
        <v>26.792700049892982</v>
      </c>
      <c r="M708">
        <f>IF(L708&lt;Percentiles!$G$3,1,0)</f>
        <v>0</v>
      </c>
      <c r="N708">
        <f>IF(L708&lt;Percentiles!$G$4,1,0)</f>
        <v>0</v>
      </c>
      <c r="O708">
        <f>IF(L708&lt;Percentiles!$G$5,1,0)</f>
        <v>0</v>
      </c>
      <c r="P708">
        <f>IF(L708&lt;Percentiles!$G$6,1,0)</f>
        <v>0</v>
      </c>
      <c r="Q708">
        <f>IF(L708&lt;Percentiles!$G$7,1,0)</f>
        <v>1</v>
      </c>
      <c r="R708">
        <f>IF(L708&lt;Percentiles!$G$8,1,0)</f>
        <v>1</v>
      </c>
      <c r="S708">
        <f>IF(L708&lt;Percentiles!$G$9,1,0)</f>
        <v>1</v>
      </c>
      <c r="T708">
        <f>IF(L708&lt;Percentiles!$G$10,1,0)</f>
        <v>1</v>
      </c>
      <c r="U708">
        <f>IF(L708&lt;Percentiles!$G$11,1,0)</f>
        <v>1</v>
      </c>
    </row>
    <row r="709" spans="1:21" x14ac:dyDescent="0.35">
      <c r="A709" s="34">
        <f>Combined!A709</f>
        <v>100423</v>
      </c>
      <c r="B709" s="34">
        <f>Combined!B709</f>
        <v>35</v>
      </c>
      <c r="C709" s="36">
        <f>Combined!W709</f>
        <v>0.84305544229088825</v>
      </c>
      <c r="D709" s="36">
        <f>Combined!X709</f>
        <v>544.26668125891342</v>
      </c>
      <c r="E709" s="36">
        <f>Combined!Y709</f>
        <v>228.65294409328999</v>
      </c>
      <c r="F709" s="36">
        <f>Combined!Z709</f>
        <v>242.34277712213776</v>
      </c>
      <c r="G709" s="54">
        <f>IF(C709&lt;Percentiles!C$3, 1, IF(C709&lt;Percentiles!C$4, 2, IF(C709&lt;Percentiles!C$5, 3, IF(C709&lt;Percentiles!C$6, 4, IF(C709&lt;Percentiles!C$7, 5, IF(C709&lt;Percentiles!C$8, 6, IF(C709&lt;Percentiles!C$9, 7, IF(C709&lt;Percentiles!C$10, 8, IF(C709&lt;Percentiles!C$11, 9, IF(C709&lt;Percentiles!C$12, 10, 11))))))))))</f>
        <v>10</v>
      </c>
      <c r="H709" s="54">
        <f>IF(D709&lt;Percentiles!D$3, 1, IF(D709&lt;Percentiles!D$4, 2, IF(D709&lt;Percentiles!D$5, 3, IF(D709&lt;Percentiles!D$6, 4, IF(D709&lt;Percentiles!D$7, 5, IF(D709&lt;Percentiles!D$8, 6, IF(D709&lt;Percentiles!D$9, 7, IF(D709&lt;Percentiles!D$10, 8, IF(D709&lt;Percentiles!D$11, 9, IF(D709&lt;Percentiles!D$12, 10, 11))))))))))</f>
        <v>11</v>
      </c>
      <c r="I709" s="54">
        <f>IF(E709&lt;Percentiles!E$3, 1, IF(E709&lt;Percentiles!E$4, 2, IF(E709&lt;Percentiles!E$5, 3, IF(E709&lt;Percentiles!E$6, 4, IF(E709&lt;Percentiles!E$7, 5, IF(E709&lt;Percentiles!E$8, 6, IF(E709&lt;Percentiles!E$9, 7, IF(E709&lt;Percentiles!E$10, 8, IF(E709&lt;Percentiles!E$11, 9, IF(E709&lt;Percentiles!E$12, 10, 11))))))))))</f>
        <v>9</v>
      </c>
      <c r="J709" s="54">
        <f>IF(F709&lt;Percentiles!F$3, 1, IF(F709&lt;Percentiles!F$4, 2, IF(F709&lt;Percentiles!F$5, 3, IF(F709&lt;Percentiles!F$6, 4, IF(F709&lt;Percentiles!F$7, 5, IF(F709&lt;Percentiles!F$8, 6, IF(F709&lt;Percentiles!F$9, 7, IF(F709&lt;Percentiles!F$10, 8, IF(F709&lt;Percentiles!F$11, 9, IF(F709&lt;Percentiles!F$12, 10, 11))))))))))</f>
        <v>9</v>
      </c>
      <c r="K709" s="35">
        <f>Combined!AA709</f>
        <v>10</v>
      </c>
      <c r="L709" s="38">
        <f>Combined!AB709</f>
        <v>4.629051104494156</v>
      </c>
      <c r="M709">
        <f>IF(L709&lt;Percentiles!$G$3,1,0)</f>
        <v>0</v>
      </c>
      <c r="N709">
        <f>IF(L709&lt;Percentiles!$G$4,1,0)</f>
        <v>1</v>
      </c>
      <c r="O709">
        <f>IF(L709&lt;Percentiles!$G$5,1,0)</f>
        <v>1</v>
      </c>
      <c r="P709">
        <f>IF(L709&lt;Percentiles!$G$6,1,0)</f>
        <v>1</v>
      </c>
      <c r="Q709">
        <f>IF(L709&lt;Percentiles!$G$7,1,0)</f>
        <v>1</v>
      </c>
      <c r="R709">
        <f>IF(L709&lt;Percentiles!$G$8,1,0)</f>
        <v>1</v>
      </c>
      <c r="S709">
        <f>IF(L709&lt;Percentiles!$G$9,1,0)</f>
        <v>1</v>
      </c>
      <c r="T709">
        <f>IF(L709&lt;Percentiles!$G$10,1,0)</f>
        <v>1</v>
      </c>
      <c r="U709">
        <f>IF(L709&lt;Percentiles!$G$11,1,0)</f>
        <v>1</v>
      </c>
    </row>
    <row r="710" spans="1:21" x14ac:dyDescent="0.35">
      <c r="A710" s="34">
        <f>Combined!A710</f>
        <v>100423</v>
      </c>
      <c r="B710" s="34">
        <f>Combined!B710</f>
        <v>36</v>
      </c>
      <c r="C710" s="36">
        <f>Combined!W710</f>
        <v>-0.31220137248138063</v>
      </c>
      <c r="D710" s="36">
        <f>Combined!X710</f>
        <v>147.98619315339198</v>
      </c>
      <c r="E710" s="36">
        <f>Combined!Y710</f>
        <v>7.2277455595279552</v>
      </c>
      <c r="F710" s="36">
        <f>Combined!Z710</f>
        <v>9.6038735925418308</v>
      </c>
      <c r="G710" s="54">
        <f>IF(C710&lt;Percentiles!C$3, 1, IF(C710&lt;Percentiles!C$4, 2, IF(C710&lt;Percentiles!C$5, 3, IF(C710&lt;Percentiles!C$6, 4, IF(C710&lt;Percentiles!C$7, 5, IF(C710&lt;Percentiles!C$8, 6, IF(C710&lt;Percentiles!C$9, 7, IF(C710&lt;Percentiles!C$10, 8, IF(C710&lt;Percentiles!C$11, 9, IF(C710&lt;Percentiles!C$12, 10, 11))))))))))</f>
        <v>7</v>
      </c>
      <c r="H710" s="54">
        <f>IF(D710&lt;Percentiles!D$3, 1, IF(D710&lt;Percentiles!D$4, 2, IF(D710&lt;Percentiles!D$5, 3, IF(D710&lt;Percentiles!D$6, 4, IF(D710&lt;Percentiles!D$7, 5, IF(D710&lt;Percentiles!D$8, 6, IF(D710&lt;Percentiles!D$9, 7, IF(D710&lt;Percentiles!D$10, 8, IF(D710&lt;Percentiles!D$11, 9, IF(D710&lt;Percentiles!D$12, 10, 11))))))))))</f>
        <v>7</v>
      </c>
      <c r="I710" s="54">
        <f>IF(E710&lt;Percentiles!E$3, 1, IF(E710&lt;Percentiles!E$4, 2, IF(E710&lt;Percentiles!E$5, 3, IF(E710&lt;Percentiles!E$6, 4, IF(E710&lt;Percentiles!E$7, 5, IF(E710&lt;Percentiles!E$8, 6, IF(E710&lt;Percentiles!E$9, 7, IF(E710&lt;Percentiles!E$10, 8, IF(E710&lt;Percentiles!E$11, 9, IF(E710&lt;Percentiles!E$12, 10, 11))))))))))</f>
        <v>2</v>
      </c>
      <c r="J710" s="54">
        <f>IF(F710&lt;Percentiles!F$3, 1, IF(F710&lt;Percentiles!F$4, 2, IF(F710&lt;Percentiles!F$5, 3, IF(F710&lt;Percentiles!F$6, 4, IF(F710&lt;Percentiles!F$7, 5, IF(F710&lt;Percentiles!F$8, 6, IF(F710&lt;Percentiles!F$9, 7, IF(F710&lt;Percentiles!F$10, 8, IF(F710&lt;Percentiles!F$11, 9, IF(F710&lt;Percentiles!F$12, 10, 11))))))))))</f>
        <v>2</v>
      </c>
      <c r="K710" s="35">
        <f>Combined!AA710</f>
        <v>10</v>
      </c>
      <c r="L710" s="38">
        <f>Combined!AB710</f>
        <v>29.289644308517111</v>
      </c>
      <c r="M710">
        <f>IF(L710&lt;Percentiles!$G$3,1,0)</f>
        <v>0</v>
      </c>
      <c r="N710">
        <f>IF(L710&lt;Percentiles!$G$4,1,0)</f>
        <v>0</v>
      </c>
      <c r="O710">
        <f>IF(L710&lt;Percentiles!$G$5,1,0)</f>
        <v>0</v>
      </c>
      <c r="P710">
        <f>IF(L710&lt;Percentiles!$G$6,1,0)</f>
        <v>0</v>
      </c>
      <c r="Q710">
        <f>IF(L710&lt;Percentiles!$G$7,1,0)</f>
        <v>1</v>
      </c>
      <c r="R710">
        <f>IF(L710&lt;Percentiles!$G$8,1,0)</f>
        <v>1</v>
      </c>
      <c r="S710">
        <f>IF(L710&lt;Percentiles!$G$9,1,0)</f>
        <v>1</v>
      </c>
      <c r="T710">
        <f>IF(L710&lt;Percentiles!$G$10,1,0)</f>
        <v>1</v>
      </c>
      <c r="U710">
        <f>IF(L710&lt;Percentiles!$G$11,1,0)</f>
        <v>1</v>
      </c>
    </row>
    <row r="711" spans="1:21" x14ac:dyDescent="0.35">
      <c r="A711" s="34">
        <f>Combined!A711</f>
        <v>100423</v>
      </c>
      <c r="B711" s="34">
        <f>Combined!B711</f>
        <v>37</v>
      </c>
      <c r="C711" s="36">
        <f>Combined!W711</f>
        <v>-0.17507434765366123</v>
      </c>
      <c r="D711" s="36">
        <f>Combined!X711</f>
        <v>140.37827956283974</v>
      </c>
      <c r="E711" s="36">
        <f>Combined!Y711</f>
        <v>11.377485736722779</v>
      </c>
      <c r="F711" s="36">
        <f>Combined!Z711</f>
        <v>26.931060893436889</v>
      </c>
      <c r="G711" s="54">
        <f>IF(C711&lt;Percentiles!C$3, 1, IF(C711&lt;Percentiles!C$4, 2, IF(C711&lt;Percentiles!C$5, 3, IF(C711&lt;Percentiles!C$6, 4, IF(C711&lt;Percentiles!C$7, 5, IF(C711&lt;Percentiles!C$8, 6, IF(C711&lt;Percentiles!C$9, 7, IF(C711&lt;Percentiles!C$10, 8, IF(C711&lt;Percentiles!C$11, 9, IF(C711&lt;Percentiles!C$12, 10, 11))))))))))</f>
        <v>8</v>
      </c>
      <c r="H711" s="54">
        <f>IF(D711&lt;Percentiles!D$3, 1, IF(D711&lt;Percentiles!D$4, 2, IF(D711&lt;Percentiles!D$5, 3, IF(D711&lt;Percentiles!D$6, 4, IF(D711&lt;Percentiles!D$7, 5, IF(D711&lt;Percentiles!D$8, 6, IF(D711&lt;Percentiles!D$9, 7, IF(D711&lt;Percentiles!D$10, 8, IF(D711&lt;Percentiles!D$11, 9, IF(D711&lt;Percentiles!D$12, 10, 11))))))))))</f>
        <v>7</v>
      </c>
      <c r="I711" s="54">
        <f>IF(E711&lt;Percentiles!E$3, 1, IF(E711&lt;Percentiles!E$4, 2, IF(E711&lt;Percentiles!E$5, 3, IF(E711&lt;Percentiles!E$6, 4, IF(E711&lt;Percentiles!E$7, 5, IF(E711&lt;Percentiles!E$8, 6, IF(E711&lt;Percentiles!E$9, 7, IF(E711&lt;Percentiles!E$10, 8, IF(E711&lt;Percentiles!E$11, 9, IF(E711&lt;Percentiles!E$12, 10, 11))))))))))</f>
        <v>3</v>
      </c>
      <c r="J711" s="54">
        <f>IF(F711&lt;Percentiles!F$3, 1, IF(F711&lt;Percentiles!F$4, 2, IF(F711&lt;Percentiles!F$5, 3, IF(F711&lt;Percentiles!F$6, 4, IF(F711&lt;Percentiles!F$7, 5, IF(F711&lt;Percentiles!F$8, 6, IF(F711&lt;Percentiles!F$9, 7, IF(F711&lt;Percentiles!F$10, 8, IF(F711&lt;Percentiles!F$11, 9, IF(F711&lt;Percentiles!F$12, 10, 11))))))))))</f>
        <v>3</v>
      </c>
      <c r="K711" s="35">
        <f>Combined!AA711</f>
        <v>10</v>
      </c>
      <c r="L711" s="38">
        <f>Combined!AB711</f>
        <v>19.96653527346367</v>
      </c>
      <c r="M711">
        <f>IF(L711&lt;Percentiles!$G$3,1,0)</f>
        <v>0</v>
      </c>
      <c r="N711">
        <f>IF(L711&lt;Percentiles!$G$4,1,0)</f>
        <v>0</v>
      </c>
      <c r="O711">
        <f>IF(L711&lt;Percentiles!$G$5,1,0)</f>
        <v>0</v>
      </c>
      <c r="P711">
        <f>IF(L711&lt;Percentiles!$G$6,1,0)</f>
        <v>1</v>
      </c>
      <c r="Q711">
        <f>IF(L711&lt;Percentiles!$G$7,1,0)</f>
        <v>1</v>
      </c>
      <c r="R711">
        <f>IF(L711&lt;Percentiles!$G$8,1,0)</f>
        <v>1</v>
      </c>
      <c r="S711">
        <f>IF(L711&lt;Percentiles!$G$9,1,0)</f>
        <v>1</v>
      </c>
      <c r="T711">
        <f>IF(L711&lt;Percentiles!$G$10,1,0)</f>
        <v>1</v>
      </c>
      <c r="U711">
        <f>IF(L711&lt;Percentiles!$G$11,1,0)</f>
        <v>1</v>
      </c>
    </row>
    <row r="712" spans="1:21" x14ac:dyDescent="0.35">
      <c r="A712" s="34">
        <f>Combined!A712</f>
        <v>100423</v>
      </c>
      <c r="B712" s="34">
        <f>Combined!B712</f>
        <v>38</v>
      </c>
      <c r="C712" s="36">
        <f>Combined!W712</f>
        <v>-0.91686218403218867</v>
      </c>
      <c r="D712" s="36">
        <f>Combined!X712</f>
        <v>138.67284388543877</v>
      </c>
      <c r="E712" s="36">
        <f>Combined!Y712</f>
        <v>3.57014217990382</v>
      </c>
      <c r="F712" s="36">
        <f>Combined!Z712</f>
        <v>2.7344594992986075</v>
      </c>
      <c r="G712" s="54">
        <f>IF(C712&lt;Percentiles!C$3, 1, IF(C712&lt;Percentiles!C$4, 2, IF(C712&lt;Percentiles!C$5, 3, IF(C712&lt;Percentiles!C$6, 4, IF(C712&lt;Percentiles!C$7, 5, IF(C712&lt;Percentiles!C$8, 6, IF(C712&lt;Percentiles!C$9, 7, IF(C712&lt;Percentiles!C$10, 8, IF(C712&lt;Percentiles!C$11, 9, IF(C712&lt;Percentiles!C$12, 10, 11))))))))))</f>
        <v>6</v>
      </c>
      <c r="H712" s="54">
        <f>IF(D712&lt;Percentiles!D$3, 1, IF(D712&lt;Percentiles!D$4, 2, IF(D712&lt;Percentiles!D$5, 3, IF(D712&lt;Percentiles!D$6, 4, IF(D712&lt;Percentiles!D$7, 5, IF(D712&lt;Percentiles!D$8, 6, IF(D712&lt;Percentiles!D$9, 7, IF(D712&lt;Percentiles!D$10, 8, IF(D712&lt;Percentiles!D$11, 9, IF(D712&lt;Percentiles!D$12, 10, 11))))))))))</f>
        <v>7</v>
      </c>
      <c r="I712" s="54">
        <f>IF(E712&lt;Percentiles!E$3, 1, IF(E712&lt;Percentiles!E$4, 2, IF(E712&lt;Percentiles!E$5, 3, IF(E712&lt;Percentiles!E$6, 4, IF(E712&lt;Percentiles!E$7, 5, IF(E712&lt;Percentiles!E$8, 6, IF(E712&lt;Percentiles!E$9, 7, IF(E712&lt;Percentiles!E$10, 8, IF(E712&lt;Percentiles!E$11, 9, IF(E712&lt;Percentiles!E$12, 10, 11))))))))))</f>
        <v>1</v>
      </c>
      <c r="J712" s="54">
        <f>IF(F712&lt;Percentiles!F$3, 1, IF(F712&lt;Percentiles!F$4, 2, IF(F712&lt;Percentiles!F$5, 3, IF(F712&lt;Percentiles!F$6, 4, IF(F712&lt;Percentiles!F$7, 5, IF(F712&lt;Percentiles!F$8, 6, IF(F712&lt;Percentiles!F$9, 7, IF(F712&lt;Percentiles!F$10, 8, IF(F712&lt;Percentiles!F$11, 9, IF(F712&lt;Percentiles!F$12, 10, 11))))))))))</f>
        <v>1</v>
      </c>
      <c r="K712" s="35">
        <f>Combined!AA712</f>
        <v>10</v>
      </c>
      <c r="L712" s="38">
        <f>Combined!AB712</f>
        <v>28.958021028404008</v>
      </c>
      <c r="M712">
        <f>IF(L712&lt;Percentiles!$G$3,1,0)</f>
        <v>0</v>
      </c>
      <c r="N712">
        <f>IF(L712&lt;Percentiles!$G$4,1,0)</f>
        <v>0</v>
      </c>
      <c r="O712">
        <f>IF(L712&lt;Percentiles!$G$5,1,0)</f>
        <v>0</v>
      </c>
      <c r="P712">
        <f>IF(L712&lt;Percentiles!$G$6,1,0)</f>
        <v>0</v>
      </c>
      <c r="Q712">
        <f>IF(L712&lt;Percentiles!$G$7,1,0)</f>
        <v>1</v>
      </c>
      <c r="R712">
        <f>IF(L712&lt;Percentiles!$G$8,1,0)</f>
        <v>1</v>
      </c>
      <c r="S712">
        <f>IF(L712&lt;Percentiles!$G$9,1,0)</f>
        <v>1</v>
      </c>
      <c r="T712">
        <f>IF(L712&lt;Percentiles!$G$10,1,0)</f>
        <v>1</v>
      </c>
      <c r="U712">
        <f>IF(L712&lt;Percentiles!$G$11,1,0)</f>
        <v>1</v>
      </c>
    </row>
    <row r="713" spans="1:21" x14ac:dyDescent="0.35">
      <c r="A713" s="34">
        <f>Combined!A713</f>
        <v>100423</v>
      </c>
      <c r="B713" s="34">
        <f>Combined!B713</f>
        <v>39</v>
      </c>
      <c r="C713" s="36">
        <f>Combined!W713</f>
        <v>0.65237275911148174</v>
      </c>
      <c r="D713" s="36">
        <f>Combined!X713</f>
        <v>179.29528435459468</v>
      </c>
      <c r="E713" s="36">
        <f>Combined!Y713</f>
        <v>24.552444895064696</v>
      </c>
      <c r="F713" s="36">
        <f>Combined!Z713</f>
        <v>40.762064153361216</v>
      </c>
      <c r="G713" s="54">
        <f>IF(C713&lt;Percentiles!C$3, 1, IF(C713&lt;Percentiles!C$4, 2, IF(C713&lt;Percentiles!C$5, 3, IF(C713&lt;Percentiles!C$6, 4, IF(C713&lt;Percentiles!C$7, 5, IF(C713&lt;Percentiles!C$8, 6, IF(C713&lt;Percentiles!C$9, 7, IF(C713&lt;Percentiles!C$10, 8, IF(C713&lt;Percentiles!C$11, 9, IF(C713&lt;Percentiles!C$12, 10, 11))))))))))</f>
        <v>10</v>
      </c>
      <c r="H713" s="54">
        <f>IF(D713&lt;Percentiles!D$3, 1, IF(D713&lt;Percentiles!D$4, 2, IF(D713&lt;Percentiles!D$5, 3, IF(D713&lt;Percentiles!D$6, 4, IF(D713&lt;Percentiles!D$7, 5, IF(D713&lt;Percentiles!D$8, 6, IF(D713&lt;Percentiles!D$9, 7, IF(D713&lt;Percentiles!D$10, 8, IF(D713&lt;Percentiles!D$11, 9, IF(D713&lt;Percentiles!D$12, 10, 11))))))))))</f>
        <v>8</v>
      </c>
      <c r="I713" s="54">
        <f>IF(E713&lt;Percentiles!E$3, 1, IF(E713&lt;Percentiles!E$4, 2, IF(E713&lt;Percentiles!E$5, 3, IF(E713&lt;Percentiles!E$6, 4, IF(E713&lt;Percentiles!E$7, 5, IF(E713&lt;Percentiles!E$8, 6, IF(E713&lt;Percentiles!E$9, 7, IF(E713&lt;Percentiles!E$10, 8, IF(E713&lt;Percentiles!E$11, 9, IF(E713&lt;Percentiles!E$12, 10, 11))))))))))</f>
        <v>5</v>
      </c>
      <c r="J713" s="54">
        <f>IF(F713&lt;Percentiles!F$3, 1, IF(F713&lt;Percentiles!F$4, 2, IF(F713&lt;Percentiles!F$5, 3, IF(F713&lt;Percentiles!F$6, 4, IF(F713&lt;Percentiles!F$7, 5, IF(F713&lt;Percentiles!F$8, 6, IF(F713&lt;Percentiles!F$9, 7, IF(F713&lt;Percentiles!F$10, 8, IF(F713&lt;Percentiles!F$11, 9, IF(F713&lt;Percentiles!F$12, 10, 11))))))))))</f>
        <v>5</v>
      </c>
      <c r="K713" s="35">
        <f>Combined!AA713</f>
        <v>10</v>
      </c>
      <c r="L713" s="38">
        <f>Combined!AB713</f>
        <v>22.209084680656318</v>
      </c>
      <c r="M713">
        <f>IF(L713&lt;Percentiles!$G$3,1,0)</f>
        <v>0</v>
      </c>
      <c r="N713">
        <f>IF(L713&lt;Percentiles!$G$4,1,0)</f>
        <v>0</v>
      </c>
      <c r="O713">
        <f>IF(L713&lt;Percentiles!$G$5,1,0)</f>
        <v>0</v>
      </c>
      <c r="P713">
        <f>IF(L713&lt;Percentiles!$G$6,1,0)</f>
        <v>0</v>
      </c>
      <c r="Q713">
        <f>IF(L713&lt;Percentiles!$G$7,1,0)</f>
        <v>1</v>
      </c>
      <c r="R713">
        <f>IF(L713&lt;Percentiles!$G$8,1,0)</f>
        <v>1</v>
      </c>
      <c r="S713">
        <f>IF(L713&lt;Percentiles!$G$9,1,0)</f>
        <v>1</v>
      </c>
      <c r="T713">
        <f>IF(L713&lt;Percentiles!$G$10,1,0)</f>
        <v>1</v>
      </c>
      <c r="U713">
        <f>IF(L713&lt;Percentiles!$G$11,1,0)</f>
        <v>1</v>
      </c>
    </row>
    <row r="714" spans="1:21" x14ac:dyDescent="0.35">
      <c r="A714" s="34">
        <f>Combined!A714</f>
        <v>100423</v>
      </c>
      <c r="B714" s="34">
        <f>Combined!B714</f>
        <v>40</v>
      </c>
      <c r="C714" s="36">
        <f>Combined!W714</f>
        <v>-0.26692594417944349</v>
      </c>
      <c r="D714" s="36">
        <f>Combined!X714</f>
        <v>173.38673221435596</v>
      </c>
      <c r="E714" s="36">
        <f>Combined!Y714</f>
        <v>22.329924511025489</v>
      </c>
      <c r="F714" s="36">
        <f>Combined!Z714</f>
        <v>37.483806441986808</v>
      </c>
      <c r="G714" s="54">
        <f>IF(C714&lt;Percentiles!C$3, 1, IF(C714&lt;Percentiles!C$4, 2, IF(C714&lt;Percentiles!C$5, 3, IF(C714&lt;Percentiles!C$6, 4, IF(C714&lt;Percentiles!C$7, 5, IF(C714&lt;Percentiles!C$8, 6, IF(C714&lt;Percentiles!C$9, 7, IF(C714&lt;Percentiles!C$10, 8, IF(C714&lt;Percentiles!C$11, 9, IF(C714&lt;Percentiles!C$12, 10, 11))))))))))</f>
        <v>7</v>
      </c>
      <c r="H714" s="54">
        <f>IF(D714&lt;Percentiles!D$3, 1, IF(D714&lt;Percentiles!D$4, 2, IF(D714&lt;Percentiles!D$5, 3, IF(D714&lt;Percentiles!D$6, 4, IF(D714&lt;Percentiles!D$7, 5, IF(D714&lt;Percentiles!D$8, 6, IF(D714&lt;Percentiles!D$9, 7, IF(D714&lt;Percentiles!D$10, 8, IF(D714&lt;Percentiles!D$11, 9, IF(D714&lt;Percentiles!D$12, 10, 11))))))))))</f>
        <v>8</v>
      </c>
      <c r="I714" s="54">
        <f>IF(E714&lt;Percentiles!E$3, 1, IF(E714&lt;Percentiles!E$4, 2, IF(E714&lt;Percentiles!E$5, 3, IF(E714&lt;Percentiles!E$6, 4, IF(E714&lt;Percentiles!E$7, 5, IF(E714&lt;Percentiles!E$8, 6, IF(E714&lt;Percentiles!E$9, 7, IF(E714&lt;Percentiles!E$10, 8, IF(E714&lt;Percentiles!E$11, 9, IF(E714&lt;Percentiles!E$12, 10, 11))))))))))</f>
        <v>5</v>
      </c>
      <c r="J714" s="54">
        <f>IF(F714&lt;Percentiles!F$3, 1, IF(F714&lt;Percentiles!F$4, 2, IF(F714&lt;Percentiles!F$5, 3, IF(F714&lt;Percentiles!F$6, 4, IF(F714&lt;Percentiles!F$7, 5, IF(F714&lt;Percentiles!F$8, 6, IF(F714&lt;Percentiles!F$9, 7, IF(F714&lt;Percentiles!F$10, 8, IF(F714&lt;Percentiles!F$11, 9, IF(F714&lt;Percentiles!F$12, 10, 11))))))))))</f>
        <v>4</v>
      </c>
      <c r="K714" s="35">
        <f>Combined!AA714</f>
        <v>10</v>
      </c>
      <c r="L714" s="38">
        <f>Combined!AB714</f>
        <v>30.035401060017602</v>
      </c>
      <c r="M714">
        <f>IF(L714&lt;Percentiles!$G$3,1,0)</f>
        <v>0</v>
      </c>
      <c r="N714">
        <f>IF(L714&lt;Percentiles!$G$4,1,0)</f>
        <v>0</v>
      </c>
      <c r="O714">
        <f>IF(L714&lt;Percentiles!$G$5,1,0)</f>
        <v>0</v>
      </c>
      <c r="P714">
        <f>IF(L714&lt;Percentiles!$G$6,1,0)</f>
        <v>0</v>
      </c>
      <c r="Q714">
        <f>IF(L714&lt;Percentiles!$G$7,1,0)</f>
        <v>0</v>
      </c>
      <c r="R714">
        <f>IF(L714&lt;Percentiles!$G$8,1,0)</f>
        <v>1</v>
      </c>
      <c r="S714">
        <f>IF(L714&lt;Percentiles!$G$9,1,0)</f>
        <v>1</v>
      </c>
      <c r="T714">
        <f>IF(L714&lt;Percentiles!$G$10,1,0)</f>
        <v>1</v>
      </c>
      <c r="U714">
        <f>IF(L714&lt;Percentiles!$G$11,1,0)</f>
        <v>1</v>
      </c>
    </row>
    <row r="715" spans="1:21" x14ac:dyDescent="0.35">
      <c r="A715" s="34">
        <f>Combined!A715</f>
        <v>100423</v>
      </c>
      <c r="B715" s="34">
        <f>Combined!B715</f>
        <v>41</v>
      </c>
      <c r="C715" s="36">
        <f>Combined!W715</f>
        <v>-0.33344452945125608</v>
      </c>
      <c r="D715" s="36">
        <f>Combined!X715</f>
        <v>155.42832920982562</v>
      </c>
      <c r="E715" s="36">
        <f>Combined!Y715</f>
        <v>9.9474123922538773</v>
      </c>
      <c r="F715" s="36">
        <f>Combined!Z715</f>
        <v>22.206226859132876</v>
      </c>
      <c r="G715" s="54">
        <f>IF(C715&lt;Percentiles!C$3, 1, IF(C715&lt;Percentiles!C$4, 2, IF(C715&lt;Percentiles!C$5, 3, IF(C715&lt;Percentiles!C$6, 4, IF(C715&lt;Percentiles!C$7, 5, IF(C715&lt;Percentiles!C$8, 6, IF(C715&lt;Percentiles!C$9, 7, IF(C715&lt;Percentiles!C$10, 8, IF(C715&lt;Percentiles!C$11, 9, IF(C715&lt;Percentiles!C$12, 10, 11))))))))))</f>
        <v>7</v>
      </c>
      <c r="H715" s="54">
        <f>IF(D715&lt;Percentiles!D$3, 1, IF(D715&lt;Percentiles!D$4, 2, IF(D715&lt;Percentiles!D$5, 3, IF(D715&lt;Percentiles!D$6, 4, IF(D715&lt;Percentiles!D$7, 5, IF(D715&lt;Percentiles!D$8, 6, IF(D715&lt;Percentiles!D$9, 7, IF(D715&lt;Percentiles!D$10, 8, IF(D715&lt;Percentiles!D$11, 9, IF(D715&lt;Percentiles!D$12, 10, 11))))))))))</f>
        <v>7</v>
      </c>
      <c r="I715" s="54">
        <f>IF(E715&lt;Percentiles!E$3, 1, IF(E715&lt;Percentiles!E$4, 2, IF(E715&lt;Percentiles!E$5, 3, IF(E715&lt;Percentiles!E$6, 4, IF(E715&lt;Percentiles!E$7, 5, IF(E715&lt;Percentiles!E$8, 6, IF(E715&lt;Percentiles!E$9, 7, IF(E715&lt;Percentiles!E$10, 8, IF(E715&lt;Percentiles!E$11, 9, IF(E715&lt;Percentiles!E$12, 10, 11))))))))))</f>
        <v>2</v>
      </c>
      <c r="J715" s="54">
        <f>IF(F715&lt;Percentiles!F$3, 1, IF(F715&lt;Percentiles!F$4, 2, IF(F715&lt;Percentiles!F$5, 3, IF(F715&lt;Percentiles!F$6, 4, IF(F715&lt;Percentiles!F$7, 5, IF(F715&lt;Percentiles!F$8, 6, IF(F715&lt;Percentiles!F$9, 7, IF(F715&lt;Percentiles!F$10, 8, IF(F715&lt;Percentiles!F$11, 9, IF(F715&lt;Percentiles!F$12, 10, 11))))))))))</f>
        <v>3</v>
      </c>
      <c r="K715" s="35">
        <f>Combined!AA715</f>
        <v>10</v>
      </c>
      <c r="L715" s="38">
        <f>Combined!AB715</f>
        <v>26.590926366141698</v>
      </c>
      <c r="M715">
        <f>IF(L715&lt;Percentiles!$G$3,1,0)</f>
        <v>0</v>
      </c>
      <c r="N715">
        <f>IF(L715&lt;Percentiles!$G$4,1,0)</f>
        <v>0</v>
      </c>
      <c r="O715">
        <f>IF(L715&lt;Percentiles!$G$5,1,0)</f>
        <v>0</v>
      </c>
      <c r="P715">
        <f>IF(L715&lt;Percentiles!$G$6,1,0)</f>
        <v>0</v>
      </c>
      <c r="Q715">
        <f>IF(L715&lt;Percentiles!$G$7,1,0)</f>
        <v>1</v>
      </c>
      <c r="R715">
        <f>IF(L715&lt;Percentiles!$G$8,1,0)</f>
        <v>1</v>
      </c>
      <c r="S715">
        <f>IF(L715&lt;Percentiles!$G$9,1,0)</f>
        <v>1</v>
      </c>
      <c r="T715">
        <f>IF(L715&lt;Percentiles!$G$10,1,0)</f>
        <v>1</v>
      </c>
      <c r="U715">
        <f>IF(L715&lt;Percentiles!$G$11,1,0)</f>
        <v>1</v>
      </c>
    </row>
    <row r="716" spans="1:21" x14ac:dyDescent="0.35">
      <c r="A716" s="34">
        <f>Combined!A716</f>
        <v>100423</v>
      </c>
      <c r="B716" s="34">
        <f>Combined!B716</f>
        <v>42</v>
      </c>
      <c r="C716" s="36">
        <f>Combined!W716</f>
        <v>-0.28748942663440602</v>
      </c>
      <c r="D716" s="36">
        <f>Combined!X716</f>
        <v>163.57583194065563</v>
      </c>
      <c r="E716" s="36">
        <f>Combined!Y716</f>
        <v>9.0346684481299278</v>
      </c>
      <c r="F716" s="36">
        <f>Combined!Z716</f>
        <v>26.696929333661469</v>
      </c>
      <c r="G716" s="54">
        <f>IF(C716&lt;Percentiles!C$3, 1, IF(C716&lt;Percentiles!C$4, 2, IF(C716&lt;Percentiles!C$5, 3, IF(C716&lt;Percentiles!C$6, 4, IF(C716&lt;Percentiles!C$7, 5, IF(C716&lt;Percentiles!C$8, 6, IF(C716&lt;Percentiles!C$9, 7, IF(C716&lt;Percentiles!C$10, 8, IF(C716&lt;Percentiles!C$11, 9, IF(C716&lt;Percentiles!C$12, 10, 11))))))))))</f>
        <v>7</v>
      </c>
      <c r="H716" s="54">
        <f>IF(D716&lt;Percentiles!D$3, 1, IF(D716&lt;Percentiles!D$4, 2, IF(D716&lt;Percentiles!D$5, 3, IF(D716&lt;Percentiles!D$6, 4, IF(D716&lt;Percentiles!D$7, 5, IF(D716&lt;Percentiles!D$8, 6, IF(D716&lt;Percentiles!D$9, 7, IF(D716&lt;Percentiles!D$10, 8, IF(D716&lt;Percentiles!D$11, 9, IF(D716&lt;Percentiles!D$12, 10, 11))))))))))</f>
        <v>7</v>
      </c>
      <c r="I716" s="54">
        <f>IF(E716&lt;Percentiles!E$3, 1, IF(E716&lt;Percentiles!E$4, 2, IF(E716&lt;Percentiles!E$5, 3, IF(E716&lt;Percentiles!E$6, 4, IF(E716&lt;Percentiles!E$7, 5, IF(E716&lt;Percentiles!E$8, 6, IF(E716&lt;Percentiles!E$9, 7, IF(E716&lt;Percentiles!E$10, 8, IF(E716&lt;Percentiles!E$11, 9, IF(E716&lt;Percentiles!E$12, 10, 11))))))))))</f>
        <v>2</v>
      </c>
      <c r="J716" s="54">
        <f>IF(F716&lt;Percentiles!F$3, 1, IF(F716&lt;Percentiles!F$4, 2, IF(F716&lt;Percentiles!F$5, 3, IF(F716&lt;Percentiles!F$6, 4, IF(F716&lt;Percentiles!F$7, 5, IF(F716&lt;Percentiles!F$8, 6, IF(F716&lt;Percentiles!F$9, 7, IF(F716&lt;Percentiles!F$10, 8, IF(F716&lt;Percentiles!F$11, 9, IF(F716&lt;Percentiles!F$12, 10, 11))))))))))</f>
        <v>3</v>
      </c>
      <c r="K716" s="35">
        <f>Combined!AA716</f>
        <v>10</v>
      </c>
      <c r="L716" s="38">
        <f>Combined!AB716</f>
        <v>30.220949066941731</v>
      </c>
      <c r="M716">
        <f>IF(L716&lt;Percentiles!$G$3,1,0)</f>
        <v>0</v>
      </c>
      <c r="N716">
        <f>IF(L716&lt;Percentiles!$G$4,1,0)</f>
        <v>0</v>
      </c>
      <c r="O716">
        <f>IF(L716&lt;Percentiles!$G$5,1,0)</f>
        <v>0</v>
      </c>
      <c r="P716">
        <f>IF(L716&lt;Percentiles!$G$6,1,0)</f>
        <v>0</v>
      </c>
      <c r="Q716">
        <f>IF(L716&lt;Percentiles!$G$7,1,0)</f>
        <v>0</v>
      </c>
      <c r="R716">
        <f>IF(L716&lt;Percentiles!$G$8,1,0)</f>
        <v>1</v>
      </c>
      <c r="S716">
        <f>IF(L716&lt;Percentiles!$G$9,1,0)</f>
        <v>1</v>
      </c>
      <c r="T716">
        <f>IF(L716&lt;Percentiles!$G$10,1,0)</f>
        <v>1</v>
      </c>
      <c r="U716">
        <f>IF(L716&lt;Percentiles!$G$11,1,0)</f>
        <v>1</v>
      </c>
    </row>
    <row r="717" spans="1:21" x14ac:dyDescent="0.35">
      <c r="A717" s="34">
        <f>Combined!A717</f>
        <v>100423</v>
      </c>
      <c r="B717" s="34">
        <f>Combined!B717</f>
        <v>43</v>
      </c>
      <c r="C717" s="36">
        <f>Combined!W717</f>
        <v>-0.24075188797307909</v>
      </c>
      <c r="D717" s="36">
        <f>Combined!X717</f>
        <v>150.64532970986502</v>
      </c>
      <c r="E717" s="36">
        <f>Combined!Y717</f>
        <v>3.658692242482759</v>
      </c>
      <c r="F717" s="36">
        <f>Combined!Z717</f>
        <v>5.3649222425515859</v>
      </c>
      <c r="G717" s="54">
        <f>IF(C717&lt;Percentiles!C$3, 1, IF(C717&lt;Percentiles!C$4, 2, IF(C717&lt;Percentiles!C$5, 3, IF(C717&lt;Percentiles!C$6, 4, IF(C717&lt;Percentiles!C$7, 5, IF(C717&lt;Percentiles!C$8, 6, IF(C717&lt;Percentiles!C$9, 7, IF(C717&lt;Percentiles!C$10, 8, IF(C717&lt;Percentiles!C$11, 9, IF(C717&lt;Percentiles!C$12, 10, 11))))))))))</f>
        <v>8</v>
      </c>
      <c r="H717" s="54">
        <f>IF(D717&lt;Percentiles!D$3, 1, IF(D717&lt;Percentiles!D$4, 2, IF(D717&lt;Percentiles!D$5, 3, IF(D717&lt;Percentiles!D$6, 4, IF(D717&lt;Percentiles!D$7, 5, IF(D717&lt;Percentiles!D$8, 6, IF(D717&lt;Percentiles!D$9, 7, IF(D717&lt;Percentiles!D$10, 8, IF(D717&lt;Percentiles!D$11, 9, IF(D717&lt;Percentiles!D$12, 10, 11))))))))))</f>
        <v>7</v>
      </c>
      <c r="I717" s="54">
        <f>IF(E717&lt;Percentiles!E$3, 1, IF(E717&lt;Percentiles!E$4, 2, IF(E717&lt;Percentiles!E$5, 3, IF(E717&lt;Percentiles!E$6, 4, IF(E717&lt;Percentiles!E$7, 5, IF(E717&lt;Percentiles!E$8, 6, IF(E717&lt;Percentiles!E$9, 7, IF(E717&lt;Percentiles!E$10, 8, IF(E717&lt;Percentiles!E$11, 9, IF(E717&lt;Percentiles!E$12, 10, 11))))))))))</f>
        <v>1</v>
      </c>
      <c r="J717" s="54">
        <f>IF(F717&lt;Percentiles!F$3, 1, IF(F717&lt;Percentiles!F$4, 2, IF(F717&lt;Percentiles!F$5, 3, IF(F717&lt;Percentiles!F$6, 4, IF(F717&lt;Percentiles!F$7, 5, IF(F717&lt;Percentiles!F$8, 6, IF(F717&lt;Percentiles!F$9, 7, IF(F717&lt;Percentiles!F$10, 8, IF(F717&lt;Percentiles!F$11, 9, IF(F717&lt;Percentiles!F$12, 10, 11))))))))))</f>
        <v>1</v>
      </c>
      <c r="K717" s="35">
        <f>Combined!AA717</f>
        <v>10</v>
      </c>
      <c r="L717" s="38">
        <f>Combined!AB717</f>
        <v>24.929055282188859</v>
      </c>
      <c r="M717">
        <f>IF(L717&lt;Percentiles!$G$3,1,0)</f>
        <v>0</v>
      </c>
      <c r="N717">
        <f>IF(L717&lt;Percentiles!$G$4,1,0)</f>
        <v>0</v>
      </c>
      <c r="O717">
        <f>IF(L717&lt;Percentiles!$G$5,1,0)</f>
        <v>0</v>
      </c>
      <c r="P717">
        <f>IF(L717&lt;Percentiles!$G$6,1,0)</f>
        <v>0</v>
      </c>
      <c r="Q717">
        <f>IF(L717&lt;Percentiles!$G$7,1,0)</f>
        <v>1</v>
      </c>
      <c r="R717">
        <f>IF(L717&lt;Percentiles!$G$8,1,0)</f>
        <v>1</v>
      </c>
      <c r="S717">
        <f>IF(L717&lt;Percentiles!$G$9,1,0)</f>
        <v>1</v>
      </c>
      <c r="T717">
        <f>IF(L717&lt;Percentiles!$G$10,1,0)</f>
        <v>1</v>
      </c>
      <c r="U717">
        <f>IF(L717&lt;Percentiles!$G$11,1,0)</f>
        <v>1</v>
      </c>
    </row>
    <row r="718" spans="1:21" x14ac:dyDescent="0.35">
      <c r="A718" s="34">
        <f>Combined!A718</f>
        <v>100423</v>
      </c>
      <c r="B718" s="34">
        <f>Combined!B718</f>
        <v>44</v>
      </c>
      <c r="C718" s="36">
        <f>Combined!W718</f>
        <v>-0.21817225803461932</v>
      </c>
      <c r="D718" s="36">
        <f>Combined!X718</f>
        <v>169.72416795078428</v>
      </c>
      <c r="E718" s="36">
        <f>Combined!Y718</f>
        <v>13.669340950471401</v>
      </c>
      <c r="F718" s="36">
        <f>Combined!Z718</f>
        <v>53.449014549709418</v>
      </c>
      <c r="G718" s="54">
        <f>IF(C718&lt;Percentiles!C$3, 1, IF(C718&lt;Percentiles!C$4, 2, IF(C718&lt;Percentiles!C$5, 3, IF(C718&lt;Percentiles!C$6, 4, IF(C718&lt;Percentiles!C$7, 5, IF(C718&lt;Percentiles!C$8, 6, IF(C718&lt;Percentiles!C$9, 7, IF(C718&lt;Percentiles!C$10, 8, IF(C718&lt;Percentiles!C$11, 9, IF(C718&lt;Percentiles!C$12, 10, 11))))))))))</f>
        <v>8</v>
      </c>
      <c r="H718" s="54">
        <f>IF(D718&lt;Percentiles!D$3, 1, IF(D718&lt;Percentiles!D$4, 2, IF(D718&lt;Percentiles!D$5, 3, IF(D718&lt;Percentiles!D$6, 4, IF(D718&lt;Percentiles!D$7, 5, IF(D718&lt;Percentiles!D$8, 6, IF(D718&lt;Percentiles!D$9, 7, IF(D718&lt;Percentiles!D$10, 8, IF(D718&lt;Percentiles!D$11, 9, IF(D718&lt;Percentiles!D$12, 10, 11))))))))))</f>
        <v>8</v>
      </c>
      <c r="I718" s="54">
        <f>IF(E718&lt;Percentiles!E$3, 1, IF(E718&lt;Percentiles!E$4, 2, IF(E718&lt;Percentiles!E$5, 3, IF(E718&lt;Percentiles!E$6, 4, IF(E718&lt;Percentiles!E$7, 5, IF(E718&lt;Percentiles!E$8, 6, IF(E718&lt;Percentiles!E$9, 7, IF(E718&lt;Percentiles!E$10, 8, IF(E718&lt;Percentiles!E$11, 9, IF(E718&lt;Percentiles!E$12, 10, 11))))))))))</f>
        <v>3</v>
      </c>
      <c r="J718" s="54">
        <f>IF(F718&lt;Percentiles!F$3, 1, IF(F718&lt;Percentiles!F$4, 2, IF(F718&lt;Percentiles!F$5, 3, IF(F718&lt;Percentiles!F$6, 4, IF(F718&lt;Percentiles!F$7, 5, IF(F718&lt;Percentiles!F$8, 6, IF(F718&lt;Percentiles!F$9, 7, IF(F718&lt;Percentiles!F$10, 8, IF(F718&lt;Percentiles!F$11, 9, IF(F718&lt;Percentiles!F$12, 10, 11))))))))))</f>
        <v>6</v>
      </c>
      <c r="K718" s="35">
        <f>Combined!AA718</f>
        <v>10</v>
      </c>
      <c r="L718" s="38">
        <f>Combined!AB718</f>
        <v>29.559914452565589</v>
      </c>
      <c r="M718">
        <f>IF(L718&lt;Percentiles!$G$3,1,0)</f>
        <v>0</v>
      </c>
      <c r="N718">
        <f>IF(L718&lt;Percentiles!$G$4,1,0)</f>
        <v>0</v>
      </c>
      <c r="O718">
        <f>IF(L718&lt;Percentiles!$G$5,1,0)</f>
        <v>0</v>
      </c>
      <c r="P718">
        <f>IF(L718&lt;Percentiles!$G$6,1,0)</f>
        <v>0</v>
      </c>
      <c r="Q718">
        <f>IF(L718&lt;Percentiles!$G$7,1,0)</f>
        <v>1</v>
      </c>
      <c r="R718">
        <f>IF(L718&lt;Percentiles!$G$8,1,0)</f>
        <v>1</v>
      </c>
      <c r="S718">
        <f>IF(L718&lt;Percentiles!$G$9,1,0)</f>
        <v>1</v>
      </c>
      <c r="T718">
        <f>IF(L718&lt;Percentiles!$G$10,1,0)</f>
        <v>1</v>
      </c>
      <c r="U718">
        <f>IF(L718&lt;Percentiles!$G$11,1,0)</f>
        <v>1</v>
      </c>
    </row>
    <row r="719" spans="1:21" x14ac:dyDescent="0.35">
      <c r="A719" s="34">
        <f>Combined!A719</f>
        <v>100423</v>
      </c>
      <c r="B719" s="34">
        <f>Combined!B719</f>
        <v>45</v>
      </c>
      <c r="C719" s="36">
        <f>Combined!W719</f>
        <v>2.5282461230244699</v>
      </c>
      <c r="D719" s="36">
        <f>Combined!X719</f>
        <v>229.35586301856864</v>
      </c>
      <c r="E719" s="36">
        <f>Combined!Y719</f>
        <v>39.887821923484346</v>
      </c>
      <c r="F719" s="36">
        <f>Combined!Z719</f>
        <v>4549.7076207523005</v>
      </c>
      <c r="G719" s="54">
        <f>IF(C719&lt;Percentiles!C$3, 1, IF(C719&lt;Percentiles!C$4, 2, IF(C719&lt;Percentiles!C$5, 3, IF(C719&lt;Percentiles!C$6, 4, IF(C719&lt;Percentiles!C$7, 5, IF(C719&lt;Percentiles!C$8, 6, IF(C719&lt;Percentiles!C$9, 7, IF(C719&lt;Percentiles!C$10, 8, IF(C719&lt;Percentiles!C$11, 9, IF(C719&lt;Percentiles!C$12, 10, 11))))))))))</f>
        <v>10</v>
      </c>
      <c r="H719" s="54">
        <f>IF(D719&lt;Percentiles!D$3, 1, IF(D719&lt;Percentiles!D$4, 2, IF(D719&lt;Percentiles!D$5, 3, IF(D719&lt;Percentiles!D$6, 4, IF(D719&lt;Percentiles!D$7, 5, IF(D719&lt;Percentiles!D$8, 6, IF(D719&lt;Percentiles!D$9, 7, IF(D719&lt;Percentiles!D$10, 8, IF(D719&lt;Percentiles!D$11, 9, IF(D719&lt;Percentiles!D$12, 10, 11))))))))))</f>
        <v>9</v>
      </c>
      <c r="I719" s="54">
        <f>IF(E719&lt;Percentiles!E$3, 1, IF(E719&lt;Percentiles!E$4, 2, IF(E719&lt;Percentiles!E$5, 3, IF(E719&lt;Percentiles!E$6, 4, IF(E719&lt;Percentiles!E$7, 5, IF(E719&lt;Percentiles!E$8, 6, IF(E719&lt;Percentiles!E$9, 7, IF(E719&lt;Percentiles!E$10, 8, IF(E719&lt;Percentiles!E$11, 9, IF(E719&lt;Percentiles!E$12, 10, 11))))))))))</f>
        <v>7</v>
      </c>
      <c r="J719" s="54">
        <f>IF(F719&lt;Percentiles!F$3, 1, IF(F719&lt;Percentiles!F$4, 2, IF(F719&lt;Percentiles!F$5, 3, IF(F719&lt;Percentiles!F$6, 4, IF(F719&lt;Percentiles!F$7, 5, IF(F719&lt;Percentiles!F$8, 6, IF(F719&lt;Percentiles!F$9, 7, IF(F719&lt;Percentiles!F$10, 8, IF(F719&lt;Percentiles!F$11, 9, IF(F719&lt;Percentiles!F$12, 10, 11))))))))))</f>
        <v>10</v>
      </c>
      <c r="K719" s="35">
        <f>Combined!AA719</f>
        <v>10</v>
      </c>
      <c r="L719" s="38">
        <f>Combined!AB719</f>
        <v>28.967153276860827</v>
      </c>
      <c r="M719">
        <f>IF(L719&lt;Percentiles!$G$3,1,0)</f>
        <v>0</v>
      </c>
      <c r="N719">
        <f>IF(L719&lt;Percentiles!$G$4,1,0)</f>
        <v>0</v>
      </c>
      <c r="O719">
        <f>IF(L719&lt;Percentiles!$G$5,1,0)</f>
        <v>0</v>
      </c>
      <c r="P719">
        <f>IF(L719&lt;Percentiles!$G$6,1,0)</f>
        <v>0</v>
      </c>
      <c r="Q719">
        <f>IF(L719&lt;Percentiles!$G$7,1,0)</f>
        <v>1</v>
      </c>
      <c r="R719">
        <f>IF(L719&lt;Percentiles!$G$8,1,0)</f>
        <v>1</v>
      </c>
      <c r="S719">
        <f>IF(L719&lt;Percentiles!$G$9,1,0)</f>
        <v>1</v>
      </c>
      <c r="T719">
        <f>IF(L719&lt;Percentiles!$G$10,1,0)</f>
        <v>1</v>
      </c>
      <c r="U719">
        <f>IF(L719&lt;Percentiles!$G$11,1,0)</f>
        <v>1</v>
      </c>
    </row>
    <row r="720" spans="1:21" x14ac:dyDescent="0.35">
      <c r="A720" s="34">
        <f>Combined!A720</f>
        <v>100423</v>
      </c>
      <c r="B720" s="34">
        <f>Combined!B720</f>
        <v>32</v>
      </c>
      <c r="C720" s="36">
        <f>Combined!W720</f>
        <v>9.3186058128686147E-2</v>
      </c>
      <c r="D720" s="36">
        <f>Combined!X720</f>
        <v>258.37234050668746</v>
      </c>
      <c r="E720" s="36">
        <f>Combined!Y720</f>
        <v>101.2721820360224</v>
      </c>
      <c r="F720" s="36">
        <f>Combined!Z720</f>
        <v>28.1535239781036</v>
      </c>
      <c r="G720" s="54">
        <f>IF(C720&lt;Percentiles!C$3, 1, IF(C720&lt;Percentiles!C$4, 2, IF(C720&lt;Percentiles!C$5, 3, IF(C720&lt;Percentiles!C$6, 4, IF(C720&lt;Percentiles!C$7, 5, IF(C720&lt;Percentiles!C$8, 6, IF(C720&lt;Percentiles!C$9, 7, IF(C720&lt;Percentiles!C$10, 8, IF(C720&lt;Percentiles!C$11, 9, IF(C720&lt;Percentiles!C$12, 10, 11))))))))))</f>
        <v>9</v>
      </c>
      <c r="H720" s="54">
        <f>IF(D720&lt;Percentiles!D$3, 1, IF(D720&lt;Percentiles!D$4, 2, IF(D720&lt;Percentiles!D$5, 3, IF(D720&lt;Percentiles!D$6, 4, IF(D720&lt;Percentiles!D$7, 5, IF(D720&lt;Percentiles!D$8, 6, IF(D720&lt;Percentiles!D$9, 7, IF(D720&lt;Percentiles!D$10, 8, IF(D720&lt;Percentiles!D$11, 9, IF(D720&lt;Percentiles!D$12, 10, 11))))))))))</f>
        <v>10</v>
      </c>
      <c r="I720" s="54">
        <f>IF(E720&lt;Percentiles!E$3, 1, IF(E720&lt;Percentiles!E$4, 2, IF(E720&lt;Percentiles!E$5, 3, IF(E720&lt;Percentiles!E$6, 4, IF(E720&lt;Percentiles!E$7, 5, IF(E720&lt;Percentiles!E$8, 6, IF(E720&lt;Percentiles!E$9, 7, IF(E720&lt;Percentiles!E$10, 8, IF(E720&lt;Percentiles!E$11, 9, IF(E720&lt;Percentiles!E$12, 10, 11))))))))))</f>
        <v>8</v>
      </c>
      <c r="J720" s="54">
        <f>IF(F720&lt;Percentiles!F$3, 1, IF(F720&lt;Percentiles!F$4, 2, IF(F720&lt;Percentiles!F$5, 3, IF(F720&lt;Percentiles!F$6, 4, IF(F720&lt;Percentiles!F$7, 5, IF(F720&lt;Percentiles!F$8, 6, IF(F720&lt;Percentiles!F$9, 7, IF(F720&lt;Percentiles!F$10, 8, IF(F720&lt;Percentiles!F$11, 9, IF(F720&lt;Percentiles!F$12, 10, 11))))))))))</f>
        <v>3</v>
      </c>
      <c r="K720" s="35">
        <f>Combined!AA720</f>
        <v>10</v>
      </c>
      <c r="L720" s="38">
        <f>Combined!AB720</f>
        <v>9.370690013479658</v>
      </c>
      <c r="M720">
        <f>IF(L720&lt;Percentiles!$G$3,1,0)</f>
        <v>0</v>
      </c>
      <c r="N720">
        <f>IF(L720&lt;Percentiles!$G$4,1,0)</f>
        <v>0</v>
      </c>
      <c r="O720">
        <f>IF(L720&lt;Percentiles!$G$5,1,0)</f>
        <v>1</v>
      </c>
      <c r="P720">
        <f>IF(L720&lt;Percentiles!$G$6,1,0)</f>
        <v>1</v>
      </c>
      <c r="Q720">
        <f>IF(L720&lt;Percentiles!$G$7,1,0)</f>
        <v>1</v>
      </c>
      <c r="R720">
        <f>IF(L720&lt;Percentiles!$G$8,1,0)</f>
        <v>1</v>
      </c>
      <c r="S720">
        <f>IF(L720&lt;Percentiles!$G$9,1,0)</f>
        <v>1</v>
      </c>
      <c r="T720">
        <f>IF(L720&lt;Percentiles!$G$10,1,0)</f>
        <v>1</v>
      </c>
      <c r="U720">
        <f>IF(L720&lt;Percentiles!$G$11,1,0)</f>
        <v>1</v>
      </c>
    </row>
    <row r="721" spans="1:21" x14ac:dyDescent="0.35">
      <c r="A721" s="34">
        <f>Combined!A721</f>
        <v>100423</v>
      </c>
      <c r="B721" s="34">
        <f>Combined!B721</f>
        <v>33</v>
      </c>
      <c r="C721" s="36">
        <f>Combined!W721</f>
        <v>0.59884564678821961</v>
      </c>
      <c r="D721" s="36">
        <f>Combined!X721</f>
        <v>413.60420998147254</v>
      </c>
      <c r="E721" s="36">
        <f>Combined!Y721</f>
        <v>201.44823400509193</v>
      </c>
      <c r="F721" s="36">
        <f>Combined!Z721</f>
        <v>46.455935111587323</v>
      </c>
      <c r="G721" s="54">
        <f>IF(C721&lt;Percentiles!C$3, 1, IF(C721&lt;Percentiles!C$4, 2, IF(C721&lt;Percentiles!C$5, 3, IF(C721&lt;Percentiles!C$6, 4, IF(C721&lt;Percentiles!C$7, 5, IF(C721&lt;Percentiles!C$8, 6, IF(C721&lt;Percentiles!C$9, 7, IF(C721&lt;Percentiles!C$10, 8, IF(C721&lt;Percentiles!C$11, 9, IF(C721&lt;Percentiles!C$12, 10, 11))))))))))</f>
        <v>10</v>
      </c>
      <c r="H721" s="54">
        <f>IF(D721&lt;Percentiles!D$3, 1, IF(D721&lt;Percentiles!D$4, 2, IF(D721&lt;Percentiles!D$5, 3, IF(D721&lt;Percentiles!D$6, 4, IF(D721&lt;Percentiles!D$7, 5, IF(D721&lt;Percentiles!D$8, 6, IF(D721&lt;Percentiles!D$9, 7, IF(D721&lt;Percentiles!D$10, 8, IF(D721&lt;Percentiles!D$11, 9, IF(D721&lt;Percentiles!D$12, 10, 11))))))))))</f>
        <v>10</v>
      </c>
      <c r="I721" s="54">
        <f>IF(E721&lt;Percentiles!E$3, 1, IF(E721&lt;Percentiles!E$4, 2, IF(E721&lt;Percentiles!E$5, 3, IF(E721&lt;Percentiles!E$6, 4, IF(E721&lt;Percentiles!E$7, 5, IF(E721&lt;Percentiles!E$8, 6, IF(E721&lt;Percentiles!E$9, 7, IF(E721&lt;Percentiles!E$10, 8, IF(E721&lt;Percentiles!E$11, 9, IF(E721&lt;Percentiles!E$12, 10, 11))))))))))</f>
        <v>8</v>
      </c>
      <c r="J721" s="54">
        <f>IF(F721&lt;Percentiles!F$3, 1, IF(F721&lt;Percentiles!F$4, 2, IF(F721&lt;Percentiles!F$5, 3, IF(F721&lt;Percentiles!F$6, 4, IF(F721&lt;Percentiles!F$7, 5, IF(F721&lt;Percentiles!F$8, 6, IF(F721&lt;Percentiles!F$9, 7, IF(F721&lt;Percentiles!F$10, 8, IF(F721&lt;Percentiles!F$11, 9, IF(F721&lt;Percentiles!F$12, 10, 11))))))))))</f>
        <v>5</v>
      </c>
      <c r="K721" s="35">
        <f>Combined!AA721</f>
        <v>10</v>
      </c>
      <c r="L721" s="38">
        <f>Combined!AB721</f>
        <v>4.9350640927828859</v>
      </c>
      <c r="M721">
        <f>IF(L721&lt;Percentiles!$G$3,1,0)</f>
        <v>0</v>
      </c>
      <c r="N721">
        <f>IF(L721&lt;Percentiles!$G$4,1,0)</f>
        <v>1</v>
      </c>
      <c r="O721">
        <f>IF(L721&lt;Percentiles!$G$5,1,0)</f>
        <v>1</v>
      </c>
      <c r="P721">
        <f>IF(L721&lt;Percentiles!$G$6,1,0)</f>
        <v>1</v>
      </c>
      <c r="Q721">
        <f>IF(L721&lt;Percentiles!$G$7,1,0)</f>
        <v>1</v>
      </c>
      <c r="R721">
        <f>IF(L721&lt;Percentiles!$G$8,1,0)</f>
        <v>1</v>
      </c>
      <c r="S721">
        <f>IF(L721&lt;Percentiles!$G$9,1,0)</f>
        <v>1</v>
      </c>
      <c r="T721">
        <f>IF(L721&lt;Percentiles!$G$10,1,0)</f>
        <v>1</v>
      </c>
      <c r="U721">
        <f>IF(L721&lt;Percentiles!$G$11,1,0)</f>
        <v>1</v>
      </c>
    </row>
    <row r="722" spans="1:21" x14ac:dyDescent="0.35">
      <c r="A722" s="34">
        <f>Combined!A722</f>
        <v>100423</v>
      </c>
      <c r="B722" s="34">
        <f>Combined!B722</f>
        <v>34</v>
      </c>
      <c r="C722" s="36">
        <f>Combined!W722</f>
        <v>-0.31015030465904375</v>
      </c>
      <c r="D722" s="36">
        <f>Combined!X722</f>
        <v>140.20463398956218</v>
      </c>
      <c r="E722" s="36">
        <f>Combined!Y722</f>
        <v>6.2478511004005401</v>
      </c>
      <c r="F722" s="36">
        <f>Combined!Z722</f>
        <v>10.876571092278784</v>
      </c>
      <c r="G722" s="54">
        <f>IF(C722&lt;Percentiles!C$3, 1, IF(C722&lt;Percentiles!C$4, 2, IF(C722&lt;Percentiles!C$5, 3, IF(C722&lt;Percentiles!C$6, 4, IF(C722&lt;Percentiles!C$7, 5, IF(C722&lt;Percentiles!C$8, 6, IF(C722&lt;Percentiles!C$9, 7, IF(C722&lt;Percentiles!C$10, 8, IF(C722&lt;Percentiles!C$11, 9, IF(C722&lt;Percentiles!C$12, 10, 11))))))))))</f>
        <v>7</v>
      </c>
      <c r="H722" s="54">
        <f>IF(D722&lt;Percentiles!D$3, 1, IF(D722&lt;Percentiles!D$4, 2, IF(D722&lt;Percentiles!D$5, 3, IF(D722&lt;Percentiles!D$6, 4, IF(D722&lt;Percentiles!D$7, 5, IF(D722&lt;Percentiles!D$8, 6, IF(D722&lt;Percentiles!D$9, 7, IF(D722&lt;Percentiles!D$10, 8, IF(D722&lt;Percentiles!D$11, 9, IF(D722&lt;Percentiles!D$12, 10, 11))))))))))</f>
        <v>7</v>
      </c>
      <c r="I722" s="54">
        <f>IF(E722&lt;Percentiles!E$3, 1, IF(E722&lt;Percentiles!E$4, 2, IF(E722&lt;Percentiles!E$5, 3, IF(E722&lt;Percentiles!E$6, 4, IF(E722&lt;Percentiles!E$7, 5, IF(E722&lt;Percentiles!E$8, 6, IF(E722&lt;Percentiles!E$9, 7, IF(E722&lt;Percentiles!E$10, 8, IF(E722&lt;Percentiles!E$11, 9, IF(E722&lt;Percentiles!E$12, 10, 11))))))))))</f>
        <v>1</v>
      </c>
      <c r="J722" s="54">
        <f>IF(F722&lt;Percentiles!F$3, 1, IF(F722&lt;Percentiles!F$4, 2, IF(F722&lt;Percentiles!F$5, 3, IF(F722&lt;Percentiles!F$6, 4, IF(F722&lt;Percentiles!F$7, 5, IF(F722&lt;Percentiles!F$8, 6, IF(F722&lt;Percentiles!F$9, 7, IF(F722&lt;Percentiles!F$10, 8, IF(F722&lt;Percentiles!F$11, 9, IF(F722&lt;Percentiles!F$12, 10, 11))))))))))</f>
        <v>2</v>
      </c>
      <c r="K722" s="35">
        <f>Combined!AA722</f>
        <v>10</v>
      </c>
      <c r="L722" s="38">
        <f>Combined!AB722</f>
        <v>28.965373554428041</v>
      </c>
      <c r="M722">
        <f>IF(L722&lt;Percentiles!$G$3,1,0)</f>
        <v>0</v>
      </c>
      <c r="N722">
        <f>IF(L722&lt;Percentiles!$G$4,1,0)</f>
        <v>0</v>
      </c>
      <c r="O722">
        <f>IF(L722&lt;Percentiles!$G$5,1,0)</f>
        <v>0</v>
      </c>
      <c r="P722">
        <f>IF(L722&lt;Percentiles!$G$6,1,0)</f>
        <v>0</v>
      </c>
      <c r="Q722">
        <f>IF(L722&lt;Percentiles!$G$7,1,0)</f>
        <v>1</v>
      </c>
      <c r="R722">
        <f>IF(L722&lt;Percentiles!$G$8,1,0)</f>
        <v>1</v>
      </c>
      <c r="S722">
        <f>IF(L722&lt;Percentiles!$G$9,1,0)</f>
        <v>1</v>
      </c>
      <c r="T722">
        <f>IF(L722&lt;Percentiles!$G$10,1,0)</f>
        <v>1</v>
      </c>
      <c r="U722">
        <f>IF(L722&lt;Percentiles!$G$11,1,0)</f>
        <v>1</v>
      </c>
    </row>
    <row r="723" spans="1:21" x14ac:dyDescent="0.35">
      <c r="A723" s="34">
        <f>Combined!A723</f>
        <v>100423</v>
      </c>
      <c r="B723" s="34">
        <f>Combined!B723</f>
        <v>35</v>
      </c>
      <c r="C723" s="36">
        <f>Combined!W723</f>
        <v>0.84305544229088825</v>
      </c>
      <c r="D723" s="36">
        <f>Combined!X723</f>
        <v>544.26668125891342</v>
      </c>
      <c r="E723" s="36">
        <f>Combined!Y723</f>
        <v>228.65294409328999</v>
      </c>
      <c r="F723" s="36">
        <f>Combined!Z723</f>
        <v>242.34277712213776</v>
      </c>
      <c r="G723" s="54">
        <f>IF(C723&lt;Percentiles!C$3, 1, IF(C723&lt;Percentiles!C$4, 2, IF(C723&lt;Percentiles!C$5, 3, IF(C723&lt;Percentiles!C$6, 4, IF(C723&lt;Percentiles!C$7, 5, IF(C723&lt;Percentiles!C$8, 6, IF(C723&lt;Percentiles!C$9, 7, IF(C723&lt;Percentiles!C$10, 8, IF(C723&lt;Percentiles!C$11, 9, IF(C723&lt;Percentiles!C$12, 10, 11))))))))))</f>
        <v>10</v>
      </c>
      <c r="H723" s="54">
        <f>IF(D723&lt;Percentiles!D$3, 1, IF(D723&lt;Percentiles!D$4, 2, IF(D723&lt;Percentiles!D$5, 3, IF(D723&lt;Percentiles!D$6, 4, IF(D723&lt;Percentiles!D$7, 5, IF(D723&lt;Percentiles!D$8, 6, IF(D723&lt;Percentiles!D$9, 7, IF(D723&lt;Percentiles!D$10, 8, IF(D723&lt;Percentiles!D$11, 9, IF(D723&lt;Percentiles!D$12, 10, 11))))))))))</f>
        <v>11</v>
      </c>
      <c r="I723" s="54">
        <f>IF(E723&lt;Percentiles!E$3, 1, IF(E723&lt;Percentiles!E$4, 2, IF(E723&lt;Percentiles!E$5, 3, IF(E723&lt;Percentiles!E$6, 4, IF(E723&lt;Percentiles!E$7, 5, IF(E723&lt;Percentiles!E$8, 6, IF(E723&lt;Percentiles!E$9, 7, IF(E723&lt;Percentiles!E$10, 8, IF(E723&lt;Percentiles!E$11, 9, IF(E723&lt;Percentiles!E$12, 10, 11))))))))))</f>
        <v>9</v>
      </c>
      <c r="J723" s="54">
        <f>IF(F723&lt;Percentiles!F$3, 1, IF(F723&lt;Percentiles!F$4, 2, IF(F723&lt;Percentiles!F$5, 3, IF(F723&lt;Percentiles!F$6, 4, IF(F723&lt;Percentiles!F$7, 5, IF(F723&lt;Percentiles!F$8, 6, IF(F723&lt;Percentiles!F$9, 7, IF(F723&lt;Percentiles!F$10, 8, IF(F723&lt;Percentiles!F$11, 9, IF(F723&lt;Percentiles!F$12, 10, 11))))))))))</f>
        <v>9</v>
      </c>
      <c r="K723" s="35">
        <f>Combined!AA723</f>
        <v>10</v>
      </c>
      <c r="L723" s="38">
        <f>Combined!AB723</f>
        <v>4.5512738278645832</v>
      </c>
      <c r="M723">
        <f>IF(L723&lt;Percentiles!$G$3,1,0)</f>
        <v>0</v>
      </c>
      <c r="N723">
        <f>IF(L723&lt;Percentiles!$G$4,1,0)</f>
        <v>1</v>
      </c>
      <c r="O723">
        <f>IF(L723&lt;Percentiles!$G$5,1,0)</f>
        <v>1</v>
      </c>
      <c r="P723">
        <f>IF(L723&lt;Percentiles!$G$6,1,0)</f>
        <v>1</v>
      </c>
      <c r="Q723">
        <f>IF(L723&lt;Percentiles!$G$7,1,0)</f>
        <v>1</v>
      </c>
      <c r="R723">
        <f>IF(L723&lt;Percentiles!$G$8,1,0)</f>
        <v>1</v>
      </c>
      <c r="S723">
        <f>IF(L723&lt;Percentiles!$G$9,1,0)</f>
        <v>1</v>
      </c>
      <c r="T723">
        <f>IF(L723&lt;Percentiles!$G$10,1,0)</f>
        <v>1</v>
      </c>
      <c r="U723">
        <f>IF(L723&lt;Percentiles!$G$11,1,0)</f>
        <v>1</v>
      </c>
    </row>
    <row r="724" spans="1:21" x14ac:dyDescent="0.35">
      <c r="A724" s="34">
        <f>Combined!A724</f>
        <v>100423</v>
      </c>
      <c r="B724" s="34">
        <f>Combined!B724</f>
        <v>36</v>
      </c>
      <c r="C724" s="36">
        <f>Combined!W724</f>
        <v>-0.31220137248138063</v>
      </c>
      <c r="D724" s="36">
        <f>Combined!X724</f>
        <v>147.98619315339198</v>
      </c>
      <c r="E724" s="36">
        <f>Combined!Y724</f>
        <v>7.2277455595279552</v>
      </c>
      <c r="F724" s="36">
        <f>Combined!Z724</f>
        <v>9.6038735925418308</v>
      </c>
      <c r="G724" s="54">
        <f>IF(C724&lt;Percentiles!C$3, 1, IF(C724&lt;Percentiles!C$4, 2, IF(C724&lt;Percentiles!C$5, 3, IF(C724&lt;Percentiles!C$6, 4, IF(C724&lt;Percentiles!C$7, 5, IF(C724&lt;Percentiles!C$8, 6, IF(C724&lt;Percentiles!C$9, 7, IF(C724&lt;Percentiles!C$10, 8, IF(C724&lt;Percentiles!C$11, 9, IF(C724&lt;Percentiles!C$12, 10, 11))))))))))</f>
        <v>7</v>
      </c>
      <c r="H724" s="54">
        <f>IF(D724&lt;Percentiles!D$3, 1, IF(D724&lt;Percentiles!D$4, 2, IF(D724&lt;Percentiles!D$5, 3, IF(D724&lt;Percentiles!D$6, 4, IF(D724&lt;Percentiles!D$7, 5, IF(D724&lt;Percentiles!D$8, 6, IF(D724&lt;Percentiles!D$9, 7, IF(D724&lt;Percentiles!D$10, 8, IF(D724&lt;Percentiles!D$11, 9, IF(D724&lt;Percentiles!D$12, 10, 11))))))))))</f>
        <v>7</v>
      </c>
      <c r="I724" s="54">
        <f>IF(E724&lt;Percentiles!E$3, 1, IF(E724&lt;Percentiles!E$4, 2, IF(E724&lt;Percentiles!E$5, 3, IF(E724&lt;Percentiles!E$6, 4, IF(E724&lt;Percentiles!E$7, 5, IF(E724&lt;Percentiles!E$8, 6, IF(E724&lt;Percentiles!E$9, 7, IF(E724&lt;Percentiles!E$10, 8, IF(E724&lt;Percentiles!E$11, 9, IF(E724&lt;Percentiles!E$12, 10, 11))))))))))</f>
        <v>2</v>
      </c>
      <c r="J724" s="54">
        <f>IF(F724&lt;Percentiles!F$3, 1, IF(F724&lt;Percentiles!F$4, 2, IF(F724&lt;Percentiles!F$5, 3, IF(F724&lt;Percentiles!F$6, 4, IF(F724&lt;Percentiles!F$7, 5, IF(F724&lt;Percentiles!F$8, 6, IF(F724&lt;Percentiles!F$9, 7, IF(F724&lt;Percentiles!F$10, 8, IF(F724&lt;Percentiles!F$11, 9, IF(F724&lt;Percentiles!F$12, 10, 11))))))))))</f>
        <v>2</v>
      </c>
      <c r="K724" s="35">
        <f>Combined!AA724</f>
        <v>10</v>
      </c>
      <c r="L724" s="38">
        <f>Combined!AB724</f>
        <v>26.650208447213476</v>
      </c>
      <c r="M724">
        <f>IF(L724&lt;Percentiles!$G$3,1,0)</f>
        <v>0</v>
      </c>
      <c r="N724">
        <f>IF(L724&lt;Percentiles!$G$4,1,0)</f>
        <v>0</v>
      </c>
      <c r="O724">
        <f>IF(L724&lt;Percentiles!$G$5,1,0)</f>
        <v>0</v>
      </c>
      <c r="P724">
        <f>IF(L724&lt;Percentiles!$G$6,1,0)</f>
        <v>0</v>
      </c>
      <c r="Q724">
        <f>IF(L724&lt;Percentiles!$G$7,1,0)</f>
        <v>1</v>
      </c>
      <c r="R724">
        <f>IF(L724&lt;Percentiles!$G$8,1,0)</f>
        <v>1</v>
      </c>
      <c r="S724">
        <f>IF(L724&lt;Percentiles!$G$9,1,0)</f>
        <v>1</v>
      </c>
      <c r="T724">
        <f>IF(L724&lt;Percentiles!$G$10,1,0)</f>
        <v>1</v>
      </c>
      <c r="U724">
        <f>IF(L724&lt;Percentiles!$G$11,1,0)</f>
        <v>1</v>
      </c>
    </row>
    <row r="725" spans="1:21" x14ac:dyDescent="0.35">
      <c r="A725" s="34">
        <f>Combined!A725</f>
        <v>100423</v>
      </c>
      <c r="B725" s="34">
        <f>Combined!B725</f>
        <v>37</v>
      </c>
      <c r="C725" s="36">
        <f>Combined!W725</f>
        <v>-0.17507434765366123</v>
      </c>
      <c r="D725" s="36">
        <f>Combined!X725</f>
        <v>140.37827956283974</v>
      </c>
      <c r="E725" s="36">
        <f>Combined!Y725</f>
        <v>11.377485736722779</v>
      </c>
      <c r="F725" s="36">
        <f>Combined!Z725</f>
        <v>26.931060893436889</v>
      </c>
      <c r="G725" s="54">
        <f>IF(C725&lt;Percentiles!C$3, 1, IF(C725&lt;Percentiles!C$4, 2, IF(C725&lt;Percentiles!C$5, 3, IF(C725&lt;Percentiles!C$6, 4, IF(C725&lt;Percentiles!C$7, 5, IF(C725&lt;Percentiles!C$8, 6, IF(C725&lt;Percentiles!C$9, 7, IF(C725&lt;Percentiles!C$10, 8, IF(C725&lt;Percentiles!C$11, 9, IF(C725&lt;Percentiles!C$12, 10, 11))))))))))</f>
        <v>8</v>
      </c>
      <c r="H725" s="54">
        <f>IF(D725&lt;Percentiles!D$3, 1, IF(D725&lt;Percentiles!D$4, 2, IF(D725&lt;Percentiles!D$5, 3, IF(D725&lt;Percentiles!D$6, 4, IF(D725&lt;Percentiles!D$7, 5, IF(D725&lt;Percentiles!D$8, 6, IF(D725&lt;Percentiles!D$9, 7, IF(D725&lt;Percentiles!D$10, 8, IF(D725&lt;Percentiles!D$11, 9, IF(D725&lt;Percentiles!D$12, 10, 11))))))))))</f>
        <v>7</v>
      </c>
      <c r="I725" s="54">
        <f>IF(E725&lt;Percentiles!E$3, 1, IF(E725&lt;Percentiles!E$4, 2, IF(E725&lt;Percentiles!E$5, 3, IF(E725&lt;Percentiles!E$6, 4, IF(E725&lt;Percentiles!E$7, 5, IF(E725&lt;Percentiles!E$8, 6, IF(E725&lt;Percentiles!E$9, 7, IF(E725&lt;Percentiles!E$10, 8, IF(E725&lt;Percentiles!E$11, 9, IF(E725&lt;Percentiles!E$12, 10, 11))))))))))</f>
        <v>3</v>
      </c>
      <c r="J725" s="54">
        <f>IF(F725&lt;Percentiles!F$3, 1, IF(F725&lt;Percentiles!F$4, 2, IF(F725&lt;Percentiles!F$5, 3, IF(F725&lt;Percentiles!F$6, 4, IF(F725&lt;Percentiles!F$7, 5, IF(F725&lt;Percentiles!F$8, 6, IF(F725&lt;Percentiles!F$9, 7, IF(F725&lt;Percentiles!F$10, 8, IF(F725&lt;Percentiles!F$11, 9, IF(F725&lt;Percentiles!F$12, 10, 11))))))))))</f>
        <v>3</v>
      </c>
      <c r="K725" s="35">
        <f>Combined!AA725</f>
        <v>10</v>
      </c>
      <c r="L725" s="38">
        <f>Combined!AB725</f>
        <v>17.159362001787834</v>
      </c>
      <c r="M725">
        <f>IF(L725&lt;Percentiles!$G$3,1,0)</f>
        <v>0</v>
      </c>
      <c r="N725">
        <f>IF(L725&lt;Percentiles!$G$4,1,0)</f>
        <v>0</v>
      </c>
      <c r="O725">
        <f>IF(L725&lt;Percentiles!$G$5,1,0)</f>
        <v>0</v>
      </c>
      <c r="P725">
        <f>IF(L725&lt;Percentiles!$G$6,1,0)</f>
        <v>1</v>
      </c>
      <c r="Q725">
        <f>IF(L725&lt;Percentiles!$G$7,1,0)</f>
        <v>1</v>
      </c>
      <c r="R725">
        <f>IF(L725&lt;Percentiles!$G$8,1,0)</f>
        <v>1</v>
      </c>
      <c r="S725">
        <f>IF(L725&lt;Percentiles!$G$9,1,0)</f>
        <v>1</v>
      </c>
      <c r="T725">
        <f>IF(L725&lt;Percentiles!$G$10,1,0)</f>
        <v>1</v>
      </c>
      <c r="U725">
        <f>IF(L725&lt;Percentiles!$G$11,1,0)</f>
        <v>1</v>
      </c>
    </row>
    <row r="726" spans="1:21" x14ac:dyDescent="0.35">
      <c r="A726" s="34">
        <f>Combined!A726</f>
        <v>100423</v>
      </c>
      <c r="B726" s="34">
        <f>Combined!B726</f>
        <v>38</v>
      </c>
      <c r="C726" s="36">
        <f>Combined!W726</f>
        <v>-0.91686218403218867</v>
      </c>
      <c r="D726" s="36">
        <f>Combined!X726</f>
        <v>138.67284388543877</v>
      </c>
      <c r="E726" s="36">
        <f>Combined!Y726</f>
        <v>3.57014217990382</v>
      </c>
      <c r="F726" s="36">
        <f>Combined!Z726</f>
        <v>2.7344594992986075</v>
      </c>
      <c r="G726" s="54">
        <f>IF(C726&lt;Percentiles!C$3, 1, IF(C726&lt;Percentiles!C$4, 2, IF(C726&lt;Percentiles!C$5, 3, IF(C726&lt;Percentiles!C$6, 4, IF(C726&lt;Percentiles!C$7, 5, IF(C726&lt;Percentiles!C$8, 6, IF(C726&lt;Percentiles!C$9, 7, IF(C726&lt;Percentiles!C$10, 8, IF(C726&lt;Percentiles!C$11, 9, IF(C726&lt;Percentiles!C$12, 10, 11))))))))))</f>
        <v>6</v>
      </c>
      <c r="H726" s="54">
        <f>IF(D726&lt;Percentiles!D$3, 1, IF(D726&lt;Percentiles!D$4, 2, IF(D726&lt;Percentiles!D$5, 3, IF(D726&lt;Percentiles!D$6, 4, IF(D726&lt;Percentiles!D$7, 5, IF(D726&lt;Percentiles!D$8, 6, IF(D726&lt;Percentiles!D$9, 7, IF(D726&lt;Percentiles!D$10, 8, IF(D726&lt;Percentiles!D$11, 9, IF(D726&lt;Percentiles!D$12, 10, 11))))))))))</f>
        <v>7</v>
      </c>
      <c r="I726" s="54">
        <f>IF(E726&lt;Percentiles!E$3, 1, IF(E726&lt;Percentiles!E$4, 2, IF(E726&lt;Percentiles!E$5, 3, IF(E726&lt;Percentiles!E$6, 4, IF(E726&lt;Percentiles!E$7, 5, IF(E726&lt;Percentiles!E$8, 6, IF(E726&lt;Percentiles!E$9, 7, IF(E726&lt;Percentiles!E$10, 8, IF(E726&lt;Percentiles!E$11, 9, IF(E726&lt;Percentiles!E$12, 10, 11))))))))))</f>
        <v>1</v>
      </c>
      <c r="J726" s="54">
        <f>IF(F726&lt;Percentiles!F$3, 1, IF(F726&lt;Percentiles!F$4, 2, IF(F726&lt;Percentiles!F$5, 3, IF(F726&lt;Percentiles!F$6, 4, IF(F726&lt;Percentiles!F$7, 5, IF(F726&lt;Percentiles!F$8, 6, IF(F726&lt;Percentiles!F$9, 7, IF(F726&lt;Percentiles!F$10, 8, IF(F726&lt;Percentiles!F$11, 9, IF(F726&lt;Percentiles!F$12, 10, 11))))))))))</f>
        <v>1</v>
      </c>
      <c r="K726" s="35">
        <f>Combined!AA726</f>
        <v>10</v>
      </c>
      <c r="L726" s="38">
        <f>Combined!AB726</f>
        <v>30.350414707130589</v>
      </c>
      <c r="M726">
        <f>IF(L726&lt;Percentiles!$G$3,1,0)</f>
        <v>0</v>
      </c>
      <c r="N726">
        <f>IF(L726&lt;Percentiles!$G$4,1,0)</f>
        <v>0</v>
      </c>
      <c r="O726">
        <f>IF(L726&lt;Percentiles!$G$5,1,0)</f>
        <v>0</v>
      </c>
      <c r="P726">
        <f>IF(L726&lt;Percentiles!$G$6,1,0)</f>
        <v>0</v>
      </c>
      <c r="Q726">
        <f>IF(L726&lt;Percentiles!$G$7,1,0)</f>
        <v>0</v>
      </c>
      <c r="R726">
        <f>IF(L726&lt;Percentiles!$G$8,1,0)</f>
        <v>1</v>
      </c>
      <c r="S726">
        <f>IF(L726&lt;Percentiles!$G$9,1,0)</f>
        <v>1</v>
      </c>
      <c r="T726">
        <f>IF(L726&lt;Percentiles!$G$10,1,0)</f>
        <v>1</v>
      </c>
      <c r="U726">
        <f>IF(L726&lt;Percentiles!$G$11,1,0)</f>
        <v>1</v>
      </c>
    </row>
    <row r="727" spans="1:21" x14ac:dyDescent="0.35">
      <c r="A727" s="34">
        <f>Combined!A727</f>
        <v>100423</v>
      </c>
      <c r="B727" s="34">
        <f>Combined!B727</f>
        <v>39</v>
      </c>
      <c r="C727" s="36">
        <f>Combined!W727</f>
        <v>0.65237275911148174</v>
      </c>
      <c r="D727" s="36">
        <f>Combined!X727</f>
        <v>179.29528435459468</v>
      </c>
      <c r="E727" s="36">
        <f>Combined!Y727</f>
        <v>24.552444895064696</v>
      </c>
      <c r="F727" s="36">
        <f>Combined!Z727</f>
        <v>40.762064153361216</v>
      </c>
      <c r="G727" s="54">
        <f>IF(C727&lt;Percentiles!C$3, 1, IF(C727&lt;Percentiles!C$4, 2, IF(C727&lt;Percentiles!C$5, 3, IF(C727&lt;Percentiles!C$6, 4, IF(C727&lt;Percentiles!C$7, 5, IF(C727&lt;Percentiles!C$8, 6, IF(C727&lt;Percentiles!C$9, 7, IF(C727&lt;Percentiles!C$10, 8, IF(C727&lt;Percentiles!C$11, 9, IF(C727&lt;Percentiles!C$12, 10, 11))))))))))</f>
        <v>10</v>
      </c>
      <c r="H727" s="54">
        <f>IF(D727&lt;Percentiles!D$3, 1, IF(D727&lt;Percentiles!D$4, 2, IF(D727&lt;Percentiles!D$5, 3, IF(D727&lt;Percentiles!D$6, 4, IF(D727&lt;Percentiles!D$7, 5, IF(D727&lt;Percentiles!D$8, 6, IF(D727&lt;Percentiles!D$9, 7, IF(D727&lt;Percentiles!D$10, 8, IF(D727&lt;Percentiles!D$11, 9, IF(D727&lt;Percentiles!D$12, 10, 11))))))))))</f>
        <v>8</v>
      </c>
      <c r="I727" s="54">
        <f>IF(E727&lt;Percentiles!E$3, 1, IF(E727&lt;Percentiles!E$4, 2, IF(E727&lt;Percentiles!E$5, 3, IF(E727&lt;Percentiles!E$6, 4, IF(E727&lt;Percentiles!E$7, 5, IF(E727&lt;Percentiles!E$8, 6, IF(E727&lt;Percentiles!E$9, 7, IF(E727&lt;Percentiles!E$10, 8, IF(E727&lt;Percentiles!E$11, 9, IF(E727&lt;Percentiles!E$12, 10, 11))))))))))</f>
        <v>5</v>
      </c>
      <c r="J727" s="54">
        <f>IF(F727&lt;Percentiles!F$3, 1, IF(F727&lt;Percentiles!F$4, 2, IF(F727&lt;Percentiles!F$5, 3, IF(F727&lt;Percentiles!F$6, 4, IF(F727&lt;Percentiles!F$7, 5, IF(F727&lt;Percentiles!F$8, 6, IF(F727&lt;Percentiles!F$9, 7, IF(F727&lt;Percentiles!F$10, 8, IF(F727&lt;Percentiles!F$11, 9, IF(F727&lt;Percentiles!F$12, 10, 11))))))))))</f>
        <v>5</v>
      </c>
      <c r="K727" s="35">
        <f>Combined!AA727</f>
        <v>10</v>
      </c>
      <c r="L727" s="38">
        <f>Combined!AB727</f>
        <v>20.975624070214995</v>
      </c>
      <c r="M727">
        <f>IF(L727&lt;Percentiles!$G$3,1,0)</f>
        <v>0</v>
      </c>
      <c r="N727">
        <f>IF(L727&lt;Percentiles!$G$4,1,0)</f>
        <v>0</v>
      </c>
      <c r="O727">
        <f>IF(L727&lt;Percentiles!$G$5,1,0)</f>
        <v>0</v>
      </c>
      <c r="P727">
        <f>IF(L727&lt;Percentiles!$G$6,1,0)</f>
        <v>0</v>
      </c>
      <c r="Q727">
        <f>IF(L727&lt;Percentiles!$G$7,1,0)</f>
        <v>1</v>
      </c>
      <c r="R727">
        <f>IF(L727&lt;Percentiles!$G$8,1,0)</f>
        <v>1</v>
      </c>
      <c r="S727">
        <f>IF(L727&lt;Percentiles!$G$9,1,0)</f>
        <v>1</v>
      </c>
      <c r="T727">
        <f>IF(L727&lt;Percentiles!$G$10,1,0)</f>
        <v>1</v>
      </c>
      <c r="U727">
        <f>IF(L727&lt;Percentiles!$G$11,1,0)</f>
        <v>1</v>
      </c>
    </row>
    <row r="728" spans="1:21" x14ac:dyDescent="0.35">
      <c r="A728" s="34">
        <f>Combined!A728</f>
        <v>100423</v>
      </c>
      <c r="B728" s="34">
        <f>Combined!B728</f>
        <v>40</v>
      </c>
      <c r="C728" s="36">
        <f>Combined!W728</f>
        <v>-0.26692594417944349</v>
      </c>
      <c r="D728" s="36">
        <f>Combined!X728</f>
        <v>173.38673221435596</v>
      </c>
      <c r="E728" s="36">
        <f>Combined!Y728</f>
        <v>22.329924511025489</v>
      </c>
      <c r="F728" s="36">
        <f>Combined!Z728</f>
        <v>37.483806441986808</v>
      </c>
      <c r="G728" s="54">
        <f>IF(C728&lt;Percentiles!C$3, 1, IF(C728&lt;Percentiles!C$4, 2, IF(C728&lt;Percentiles!C$5, 3, IF(C728&lt;Percentiles!C$6, 4, IF(C728&lt;Percentiles!C$7, 5, IF(C728&lt;Percentiles!C$8, 6, IF(C728&lt;Percentiles!C$9, 7, IF(C728&lt;Percentiles!C$10, 8, IF(C728&lt;Percentiles!C$11, 9, IF(C728&lt;Percentiles!C$12, 10, 11))))))))))</f>
        <v>7</v>
      </c>
      <c r="H728" s="54">
        <f>IF(D728&lt;Percentiles!D$3, 1, IF(D728&lt;Percentiles!D$4, 2, IF(D728&lt;Percentiles!D$5, 3, IF(D728&lt;Percentiles!D$6, 4, IF(D728&lt;Percentiles!D$7, 5, IF(D728&lt;Percentiles!D$8, 6, IF(D728&lt;Percentiles!D$9, 7, IF(D728&lt;Percentiles!D$10, 8, IF(D728&lt;Percentiles!D$11, 9, IF(D728&lt;Percentiles!D$12, 10, 11))))))))))</f>
        <v>8</v>
      </c>
      <c r="I728" s="54">
        <f>IF(E728&lt;Percentiles!E$3, 1, IF(E728&lt;Percentiles!E$4, 2, IF(E728&lt;Percentiles!E$5, 3, IF(E728&lt;Percentiles!E$6, 4, IF(E728&lt;Percentiles!E$7, 5, IF(E728&lt;Percentiles!E$8, 6, IF(E728&lt;Percentiles!E$9, 7, IF(E728&lt;Percentiles!E$10, 8, IF(E728&lt;Percentiles!E$11, 9, IF(E728&lt;Percentiles!E$12, 10, 11))))))))))</f>
        <v>5</v>
      </c>
      <c r="J728" s="54">
        <f>IF(F728&lt;Percentiles!F$3, 1, IF(F728&lt;Percentiles!F$4, 2, IF(F728&lt;Percentiles!F$5, 3, IF(F728&lt;Percentiles!F$6, 4, IF(F728&lt;Percentiles!F$7, 5, IF(F728&lt;Percentiles!F$8, 6, IF(F728&lt;Percentiles!F$9, 7, IF(F728&lt;Percentiles!F$10, 8, IF(F728&lt;Percentiles!F$11, 9, IF(F728&lt;Percentiles!F$12, 10, 11))))))))))</f>
        <v>4</v>
      </c>
      <c r="K728" s="35">
        <f>Combined!AA728</f>
        <v>10</v>
      </c>
      <c r="L728" s="38">
        <f>Combined!AB728</f>
        <v>24.188052911529986</v>
      </c>
      <c r="M728">
        <f>IF(L728&lt;Percentiles!$G$3,1,0)</f>
        <v>0</v>
      </c>
      <c r="N728">
        <f>IF(L728&lt;Percentiles!$G$4,1,0)</f>
        <v>0</v>
      </c>
      <c r="O728">
        <f>IF(L728&lt;Percentiles!$G$5,1,0)</f>
        <v>0</v>
      </c>
      <c r="P728">
        <f>IF(L728&lt;Percentiles!$G$6,1,0)</f>
        <v>0</v>
      </c>
      <c r="Q728">
        <f>IF(L728&lt;Percentiles!$G$7,1,0)</f>
        <v>1</v>
      </c>
      <c r="R728">
        <f>IF(L728&lt;Percentiles!$G$8,1,0)</f>
        <v>1</v>
      </c>
      <c r="S728">
        <f>IF(L728&lt;Percentiles!$G$9,1,0)</f>
        <v>1</v>
      </c>
      <c r="T728">
        <f>IF(L728&lt;Percentiles!$G$10,1,0)</f>
        <v>1</v>
      </c>
      <c r="U728">
        <f>IF(L728&lt;Percentiles!$G$11,1,0)</f>
        <v>1</v>
      </c>
    </row>
    <row r="729" spans="1:21" x14ac:dyDescent="0.35">
      <c r="A729" s="34">
        <f>Combined!A729</f>
        <v>100423</v>
      </c>
      <c r="B729" s="34">
        <f>Combined!B729</f>
        <v>41</v>
      </c>
      <c r="C729" s="36">
        <f>Combined!W729</f>
        <v>-0.33344452945125608</v>
      </c>
      <c r="D729" s="36">
        <f>Combined!X729</f>
        <v>155.42832920982562</v>
      </c>
      <c r="E729" s="36">
        <f>Combined!Y729</f>
        <v>9.9474123922538773</v>
      </c>
      <c r="F729" s="36">
        <f>Combined!Z729</f>
        <v>22.206226859132876</v>
      </c>
      <c r="G729" s="54">
        <f>IF(C729&lt;Percentiles!C$3, 1, IF(C729&lt;Percentiles!C$4, 2, IF(C729&lt;Percentiles!C$5, 3, IF(C729&lt;Percentiles!C$6, 4, IF(C729&lt;Percentiles!C$7, 5, IF(C729&lt;Percentiles!C$8, 6, IF(C729&lt;Percentiles!C$9, 7, IF(C729&lt;Percentiles!C$10, 8, IF(C729&lt;Percentiles!C$11, 9, IF(C729&lt;Percentiles!C$12, 10, 11))))))))))</f>
        <v>7</v>
      </c>
      <c r="H729" s="54">
        <f>IF(D729&lt;Percentiles!D$3, 1, IF(D729&lt;Percentiles!D$4, 2, IF(D729&lt;Percentiles!D$5, 3, IF(D729&lt;Percentiles!D$6, 4, IF(D729&lt;Percentiles!D$7, 5, IF(D729&lt;Percentiles!D$8, 6, IF(D729&lt;Percentiles!D$9, 7, IF(D729&lt;Percentiles!D$10, 8, IF(D729&lt;Percentiles!D$11, 9, IF(D729&lt;Percentiles!D$12, 10, 11))))))))))</f>
        <v>7</v>
      </c>
      <c r="I729" s="54">
        <f>IF(E729&lt;Percentiles!E$3, 1, IF(E729&lt;Percentiles!E$4, 2, IF(E729&lt;Percentiles!E$5, 3, IF(E729&lt;Percentiles!E$6, 4, IF(E729&lt;Percentiles!E$7, 5, IF(E729&lt;Percentiles!E$8, 6, IF(E729&lt;Percentiles!E$9, 7, IF(E729&lt;Percentiles!E$10, 8, IF(E729&lt;Percentiles!E$11, 9, IF(E729&lt;Percentiles!E$12, 10, 11))))))))))</f>
        <v>2</v>
      </c>
      <c r="J729" s="54">
        <f>IF(F729&lt;Percentiles!F$3, 1, IF(F729&lt;Percentiles!F$4, 2, IF(F729&lt;Percentiles!F$5, 3, IF(F729&lt;Percentiles!F$6, 4, IF(F729&lt;Percentiles!F$7, 5, IF(F729&lt;Percentiles!F$8, 6, IF(F729&lt;Percentiles!F$9, 7, IF(F729&lt;Percentiles!F$10, 8, IF(F729&lt;Percentiles!F$11, 9, IF(F729&lt;Percentiles!F$12, 10, 11))))))))))</f>
        <v>3</v>
      </c>
      <c r="K729" s="35">
        <f>Combined!AA729</f>
        <v>10</v>
      </c>
      <c r="L729" s="38">
        <f>Combined!AB729</f>
        <v>24.965594053117741</v>
      </c>
      <c r="M729">
        <f>IF(L729&lt;Percentiles!$G$3,1,0)</f>
        <v>0</v>
      </c>
      <c r="N729">
        <f>IF(L729&lt;Percentiles!$G$4,1,0)</f>
        <v>0</v>
      </c>
      <c r="O729">
        <f>IF(L729&lt;Percentiles!$G$5,1,0)</f>
        <v>0</v>
      </c>
      <c r="P729">
        <f>IF(L729&lt;Percentiles!$G$6,1,0)</f>
        <v>0</v>
      </c>
      <c r="Q729">
        <f>IF(L729&lt;Percentiles!$G$7,1,0)</f>
        <v>1</v>
      </c>
      <c r="R729">
        <f>IF(L729&lt;Percentiles!$G$8,1,0)</f>
        <v>1</v>
      </c>
      <c r="S729">
        <f>IF(L729&lt;Percentiles!$G$9,1,0)</f>
        <v>1</v>
      </c>
      <c r="T729">
        <f>IF(L729&lt;Percentiles!$G$10,1,0)</f>
        <v>1</v>
      </c>
      <c r="U729">
        <f>IF(L729&lt;Percentiles!$G$11,1,0)</f>
        <v>1</v>
      </c>
    </row>
    <row r="730" spans="1:21" x14ac:dyDescent="0.35">
      <c r="A730" s="34">
        <f>Combined!A730</f>
        <v>100423</v>
      </c>
      <c r="B730" s="34">
        <f>Combined!B730</f>
        <v>42</v>
      </c>
      <c r="C730" s="36">
        <f>Combined!W730</f>
        <v>-0.28748942663440602</v>
      </c>
      <c r="D730" s="36">
        <f>Combined!X730</f>
        <v>163.57583194065563</v>
      </c>
      <c r="E730" s="36">
        <f>Combined!Y730</f>
        <v>9.0346684481299278</v>
      </c>
      <c r="F730" s="36">
        <f>Combined!Z730</f>
        <v>26.696929333661469</v>
      </c>
      <c r="G730" s="54">
        <f>IF(C730&lt;Percentiles!C$3, 1, IF(C730&lt;Percentiles!C$4, 2, IF(C730&lt;Percentiles!C$5, 3, IF(C730&lt;Percentiles!C$6, 4, IF(C730&lt;Percentiles!C$7, 5, IF(C730&lt;Percentiles!C$8, 6, IF(C730&lt;Percentiles!C$9, 7, IF(C730&lt;Percentiles!C$10, 8, IF(C730&lt;Percentiles!C$11, 9, IF(C730&lt;Percentiles!C$12, 10, 11))))))))))</f>
        <v>7</v>
      </c>
      <c r="H730" s="54">
        <f>IF(D730&lt;Percentiles!D$3, 1, IF(D730&lt;Percentiles!D$4, 2, IF(D730&lt;Percentiles!D$5, 3, IF(D730&lt;Percentiles!D$6, 4, IF(D730&lt;Percentiles!D$7, 5, IF(D730&lt;Percentiles!D$8, 6, IF(D730&lt;Percentiles!D$9, 7, IF(D730&lt;Percentiles!D$10, 8, IF(D730&lt;Percentiles!D$11, 9, IF(D730&lt;Percentiles!D$12, 10, 11))))))))))</f>
        <v>7</v>
      </c>
      <c r="I730" s="54">
        <f>IF(E730&lt;Percentiles!E$3, 1, IF(E730&lt;Percentiles!E$4, 2, IF(E730&lt;Percentiles!E$5, 3, IF(E730&lt;Percentiles!E$6, 4, IF(E730&lt;Percentiles!E$7, 5, IF(E730&lt;Percentiles!E$8, 6, IF(E730&lt;Percentiles!E$9, 7, IF(E730&lt;Percentiles!E$10, 8, IF(E730&lt;Percentiles!E$11, 9, IF(E730&lt;Percentiles!E$12, 10, 11))))))))))</f>
        <v>2</v>
      </c>
      <c r="J730" s="54">
        <f>IF(F730&lt;Percentiles!F$3, 1, IF(F730&lt;Percentiles!F$4, 2, IF(F730&lt;Percentiles!F$5, 3, IF(F730&lt;Percentiles!F$6, 4, IF(F730&lt;Percentiles!F$7, 5, IF(F730&lt;Percentiles!F$8, 6, IF(F730&lt;Percentiles!F$9, 7, IF(F730&lt;Percentiles!F$10, 8, IF(F730&lt;Percentiles!F$11, 9, IF(F730&lt;Percentiles!F$12, 10, 11))))))))))</f>
        <v>3</v>
      </c>
      <c r="K730" s="35">
        <f>Combined!AA730</f>
        <v>10</v>
      </c>
      <c r="L730" s="38">
        <f>Combined!AB730</f>
        <v>27.782751596958938</v>
      </c>
      <c r="M730">
        <f>IF(L730&lt;Percentiles!$G$3,1,0)</f>
        <v>0</v>
      </c>
      <c r="N730">
        <f>IF(L730&lt;Percentiles!$G$4,1,0)</f>
        <v>0</v>
      </c>
      <c r="O730">
        <f>IF(L730&lt;Percentiles!$G$5,1,0)</f>
        <v>0</v>
      </c>
      <c r="P730">
        <f>IF(L730&lt;Percentiles!$G$6,1,0)</f>
        <v>0</v>
      </c>
      <c r="Q730">
        <f>IF(L730&lt;Percentiles!$G$7,1,0)</f>
        <v>1</v>
      </c>
      <c r="R730">
        <f>IF(L730&lt;Percentiles!$G$8,1,0)</f>
        <v>1</v>
      </c>
      <c r="S730">
        <f>IF(L730&lt;Percentiles!$G$9,1,0)</f>
        <v>1</v>
      </c>
      <c r="T730">
        <f>IF(L730&lt;Percentiles!$G$10,1,0)</f>
        <v>1</v>
      </c>
      <c r="U730">
        <f>IF(L730&lt;Percentiles!$G$11,1,0)</f>
        <v>1</v>
      </c>
    </row>
    <row r="731" spans="1:21" x14ac:dyDescent="0.35">
      <c r="A731" s="34">
        <f>Combined!A731</f>
        <v>100423</v>
      </c>
      <c r="B731" s="34">
        <f>Combined!B731</f>
        <v>43</v>
      </c>
      <c r="C731" s="36">
        <f>Combined!W731</f>
        <v>-0.24075188797307909</v>
      </c>
      <c r="D731" s="36">
        <f>Combined!X731</f>
        <v>150.64532970986502</v>
      </c>
      <c r="E731" s="36">
        <f>Combined!Y731</f>
        <v>3.658692242482759</v>
      </c>
      <c r="F731" s="36">
        <f>Combined!Z731</f>
        <v>5.3649222425515859</v>
      </c>
      <c r="G731" s="54">
        <f>IF(C731&lt;Percentiles!C$3, 1, IF(C731&lt;Percentiles!C$4, 2, IF(C731&lt;Percentiles!C$5, 3, IF(C731&lt;Percentiles!C$6, 4, IF(C731&lt;Percentiles!C$7, 5, IF(C731&lt;Percentiles!C$8, 6, IF(C731&lt;Percentiles!C$9, 7, IF(C731&lt;Percentiles!C$10, 8, IF(C731&lt;Percentiles!C$11, 9, IF(C731&lt;Percentiles!C$12, 10, 11))))))))))</f>
        <v>8</v>
      </c>
      <c r="H731" s="54">
        <f>IF(D731&lt;Percentiles!D$3, 1, IF(D731&lt;Percentiles!D$4, 2, IF(D731&lt;Percentiles!D$5, 3, IF(D731&lt;Percentiles!D$6, 4, IF(D731&lt;Percentiles!D$7, 5, IF(D731&lt;Percentiles!D$8, 6, IF(D731&lt;Percentiles!D$9, 7, IF(D731&lt;Percentiles!D$10, 8, IF(D731&lt;Percentiles!D$11, 9, IF(D731&lt;Percentiles!D$12, 10, 11))))))))))</f>
        <v>7</v>
      </c>
      <c r="I731" s="54">
        <f>IF(E731&lt;Percentiles!E$3, 1, IF(E731&lt;Percentiles!E$4, 2, IF(E731&lt;Percentiles!E$5, 3, IF(E731&lt;Percentiles!E$6, 4, IF(E731&lt;Percentiles!E$7, 5, IF(E731&lt;Percentiles!E$8, 6, IF(E731&lt;Percentiles!E$9, 7, IF(E731&lt;Percentiles!E$10, 8, IF(E731&lt;Percentiles!E$11, 9, IF(E731&lt;Percentiles!E$12, 10, 11))))))))))</f>
        <v>1</v>
      </c>
      <c r="J731" s="54">
        <f>IF(F731&lt;Percentiles!F$3, 1, IF(F731&lt;Percentiles!F$4, 2, IF(F731&lt;Percentiles!F$5, 3, IF(F731&lt;Percentiles!F$6, 4, IF(F731&lt;Percentiles!F$7, 5, IF(F731&lt;Percentiles!F$8, 6, IF(F731&lt;Percentiles!F$9, 7, IF(F731&lt;Percentiles!F$10, 8, IF(F731&lt;Percentiles!F$11, 9, IF(F731&lt;Percentiles!F$12, 10, 11))))))))))</f>
        <v>1</v>
      </c>
      <c r="K731" s="35">
        <f>Combined!AA731</f>
        <v>10</v>
      </c>
      <c r="L731" s="38">
        <f>Combined!AB731</f>
        <v>27.871922223292007</v>
      </c>
      <c r="M731">
        <f>IF(L731&lt;Percentiles!$G$3,1,0)</f>
        <v>0</v>
      </c>
      <c r="N731">
        <f>IF(L731&lt;Percentiles!$G$4,1,0)</f>
        <v>0</v>
      </c>
      <c r="O731">
        <f>IF(L731&lt;Percentiles!$G$5,1,0)</f>
        <v>0</v>
      </c>
      <c r="P731">
        <f>IF(L731&lt;Percentiles!$G$6,1,0)</f>
        <v>0</v>
      </c>
      <c r="Q731">
        <f>IF(L731&lt;Percentiles!$G$7,1,0)</f>
        <v>1</v>
      </c>
      <c r="R731">
        <f>IF(L731&lt;Percentiles!$G$8,1,0)</f>
        <v>1</v>
      </c>
      <c r="S731">
        <f>IF(L731&lt;Percentiles!$G$9,1,0)</f>
        <v>1</v>
      </c>
      <c r="T731">
        <f>IF(L731&lt;Percentiles!$G$10,1,0)</f>
        <v>1</v>
      </c>
      <c r="U731">
        <f>IF(L731&lt;Percentiles!$G$11,1,0)</f>
        <v>1</v>
      </c>
    </row>
    <row r="732" spans="1:21" x14ac:dyDescent="0.35">
      <c r="A732" s="34">
        <f>Combined!A732</f>
        <v>100423</v>
      </c>
      <c r="B732" s="34">
        <f>Combined!B732</f>
        <v>44</v>
      </c>
      <c r="C732" s="36">
        <f>Combined!W732</f>
        <v>-0.21817225803461932</v>
      </c>
      <c r="D732" s="36">
        <f>Combined!X732</f>
        <v>169.72416795078428</v>
      </c>
      <c r="E732" s="36">
        <f>Combined!Y732</f>
        <v>13.669340950471401</v>
      </c>
      <c r="F732" s="36">
        <f>Combined!Z732</f>
        <v>53.449014549709418</v>
      </c>
      <c r="G732" s="54">
        <f>IF(C732&lt;Percentiles!C$3, 1, IF(C732&lt;Percentiles!C$4, 2, IF(C732&lt;Percentiles!C$5, 3, IF(C732&lt;Percentiles!C$6, 4, IF(C732&lt;Percentiles!C$7, 5, IF(C732&lt;Percentiles!C$8, 6, IF(C732&lt;Percentiles!C$9, 7, IF(C732&lt;Percentiles!C$10, 8, IF(C732&lt;Percentiles!C$11, 9, IF(C732&lt;Percentiles!C$12, 10, 11))))))))))</f>
        <v>8</v>
      </c>
      <c r="H732" s="54">
        <f>IF(D732&lt;Percentiles!D$3, 1, IF(D732&lt;Percentiles!D$4, 2, IF(D732&lt;Percentiles!D$5, 3, IF(D732&lt;Percentiles!D$6, 4, IF(D732&lt;Percentiles!D$7, 5, IF(D732&lt;Percentiles!D$8, 6, IF(D732&lt;Percentiles!D$9, 7, IF(D732&lt;Percentiles!D$10, 8, IF(D732&lt;Percentiles!D$11, 9, IF(D732&lt;Percentiles!D$12, 10, 11))))))))))</f>
        <v>8</v>
      </c>
      <c r="I732" s="54">
        <f>IF(E732&lt;Percentiles!E$3, 1, IF(E732&lt;Percentiles!E$4, 2, IF(E732&lt;Percentiles!E$5, 3, IF(E732&lt;Percentiles!E$6, 4, IF(E732&lt;Percentiles!E$7, 5, IF(E732&lt;Percentiles!E$8, 6, IF(E732&lt;Percentiles!E$9, 7, IF(E732&lt;Percentiles!E$10, 8, IF(E732&lt;Percentiles!E$11, 9, IF(E732&lt;Percentiles!E$12, 10, 11))))))))))</f>
        <v>3</v>
      </c>
      <c r="J732" s="54">
        <f>IF(F732&lt;Percentiles!F$3, 1, IF(F732&lt;Percentiles!F$4, 2, IF(F732&lt;Percentiles!F$5, 3, IF(F732&lt;Percentiles!F$6, 4, IF(F732&lt;Percentiles!F$7, 5, IF(F732&lt;Percentiles!F$8, 6, IF(F732&lt;Percentiles!F$9, 7, IF(F732&lt;Percentiles!F$10, 8, IF(F732&lt;Percentiles!F$11, 9, IF(F732&lt;Percentiles!F$12, 10, 11))))))))))</f>
        <v>6</v>
      </c>
      <c r="K732" s="35">
        <f>Combined!AA732</f>
        <v>10</v>
      </c>
      <c r="L732" s="38">
        <f>Combined!AB732</f>
        <v>27.552270215399147</v>
      </c>
      <c r="M732">
        <f>IF(L732&lt;Percentiles!$G$3,1,0)</f>
        <v>0</v>
      </c>
      <c r="N732">
        <f>IF(L732&lt;Percentiles!$G$4,1,0)</f>
        <v>0</v>
      </c>
      <c r="O732">
        <f>IF(L732&lt;Percentiles!$G$5,1,0)</f>
        <v>0</v>
      </c>
      <c r="P732">
        <f>IF(L732&lt;Percentiles!$G$6,1,0)</f>
        <v>0</v>
      </c>
      <c r="Q732">
        <f>IF(L732&lt;Percentiles!$G$7,1,0)</f>
        <v>1</v>
      </c>
      <c r="R732">
        <f>IF(L732&lt;Percentiles!$G$8,1,0)</f>
        <v>1</v>
      </c>
      <c r="S732">
        <f>IF(L732&lt;Percentiles!$G$9,1,0)</f>
        <v>1</v>
      </c>
      <c r="T732">
        <f>IF(L732&lt;Percentiles!$G$10,1,0)</f>
        <v>1</v>
      </c>
      <c r="U732">
        <f>IF(L732&lt;Percentiles!$G$11,1,0)</f>
        <v>1</v>
      </c>
    </row>
    <row r="733" spans="1:21" x14ac:dyDescent="0.35">
      <c r="A733" s="34">
        <f>Combined!A733</f>
        <v>100423</v>
      </c>
      <c r="B733" s="34">
        <f>Combined!B733</f>
        <v>45</v>
      </c>
      <c r="C733" s="36">
        <f>Combined!W733</f>
        <v>2.5282461230244699</v>
      </c>
      <c r="D733" s="36">
        <f>Combined!X733</f>
        <v>229.35586301856864</v>
      </c>
      <c r="E733" s="36">
        <f>Combined!Y733</f>
        <v>39.887821923484346</v>
      </c>
      <c r="F733" s="36">
        <f>Combined!Z733</f>
        <v>4549.7076207523005</v>
      </c>
      <c r="G733" s="54">
        <f>IF(C733&lt;Percentiles!C$3, 1, IF(C733&lt;Percentiles!C$4, 2, IF(C733&lt;Percentiles!C$5, 3, IF(C733&lt;Percentiles!C$6, 4, IF(C733&lt;Percentiles!C$7, 5, IF(C733&lt;Percentiles!C$8, 6, IF(C733&lt;Percentiles!C$9, 7, IF(C733&lt;Percentiles!C$10, 8, IF(C733&lt;Percentiles!C$11, 9, IF(C733&lt;Percentiles!C$12, 10, 11))))))))))</f>
        <v>10</v>
      </c>
      <c r="H733" s="54">
        <f>IF(D733&lt;Percentiles!D$3, 1, IF(D733&lt;Percentiles!D$4, 2, IF(D733&lt;Percentiles!D$5, 3, IF(D733&lt;Percentiles!D$6, 4, IF(D733&lt;Percentiles!D$7, 5, IF(D733&lt;Percentiles!D$8, 6, IF(D733&lt;Percentiles!D$9, 7, IF(D733&lt;Percentiles!D$10, 8, IF(D733&lt;Percentiles!D$11, 9, IF(D733&lt;Percentiles!D$12, 10, 11))))))))))</f>
        <v>9</v>
      </c>
      <c r="I733" s="54">
        <f>IF(E733&lt;Percentiles!E$3, 1, IF(E733&lt;Percentiles!E$4, 2, IF(E733&lt;Percentiles!E$5, 3, IF(E733&lt;Percentiles!E$6, 4, IF(E733&lt;Percentiles!E$7, 5, IF(E733&lt;Percentiles!E$8, 6, IF(E733&lt;Percentiles!E$9, 7, IF(E733&lt;Percentiles!E$10, 8, IF(E733&lt;Percentiles!E$11, 9, IF(E733&lt;Percentiles!E$12, 10, 11))))))))))</f>
        <v>7</v>
      </c>
      <c r="J733" s="54">
        <f>IF(F733&lt;Percentiles!F$3, 1, IF(F733&lt;Percentiles!F$4, 2, IF(F733&lt;Percentiles!F$5, 3, IF(F733&lt;Percentiles!F$6, 4, IF(F733&lt;Percentiles!F$7, 5, IF(F733&lt;Percentiles!F$8, 6, IF(F733&lt;Percentiles!F$9, 7, IF(F733&lt;Percentiles!F$10, 8, IF(F733&lt;Percentiles!F$11, 9, IF(F733&lt;Percentiles!F$12, 10, 11))))))))))</f>
        <v>10</v>
      </c>
      <c r="K733" s="35">
        <f>Combined!AA733</f>
        <v>10</v>
      </c>
      <c r="L733" s="38">
        <f>Combined!AB733</f>
        <v>32.169908237914491</v>
      </c>
      <c r="M733">
        <f>IF(L733&lt;Percentiles!$G$3,1,0)</f>
        <v>0</v>
      </c>
      <c r="N733">
        <f>IF(L733&lt;Percentiles!$G$4,1,0)</f>
        <v>0</v>
      </c>
      <c r="O733">
        <f>IF(L733&lt;Percentiles!$G$5,1,0)</f>
        <v>0</v>
      </c>
      <c r="P733">
        <f>IF(L733&lt;Percentiles!$G$6,1,0)</f>
        <v>0</v>
      </c>
      <c r="Q733">
        <f>IF(L733&lt;Percentiles!$G$7,1,0)</f>
        <v>0</v>
      </c>
      <c r="R733">
        <f>IF(L733&lt;Percentiles!$G$8,1,0)</f>
        <v>1</v>
      </c>
      <c r="S733">
        <f>IF(L733&lt;Percentiles!$G$9,1,0)</f>
        <v>1</v>
      </c>
      <c r="T733">
        <f>IF(L733&lt;Percentiles!$G$10,1,0)</f>
        <v>1</v>
      </c>
      <c r="U733">
        <f>IF(L733&lt;Percentiles!$G$11,1,0)</f>
        <v>1</v>
      </c>
    </row>
    <row r="734" spans="1:21" x14ac:dyDescent="0.35">
      <c r="A734" s="34">
        <f>Combined!A734</f>
        <v>100423</v>
      </c>
      <c r="B734" s="34">
        <f>Combined!B734</f>
        <v>32</v>
      </c>
      <c r="C734" s="36">
        <f>Combined!W734</f>
        <v>9.3186058128686147E-2</v>
      </c>
      <c r="D734" s="36">
        <f>Combined!X734</f>
        <v>258.37234050668746</v>
      </c>
      <c r="E734" s="36">
        <f>Combined!Y734</f>
        <v>101.2721820360224</v>
      </c>
      <c r="F734" s="36">
        <f>Combined!Z734</f>
        <v>28.1535239781036</v>
      </c>
      <c r="G734" s="54">
        <f>IF(C734&lt;Percentiles!C$3, 1, IF(C734&lt;Percentiles!C$4, 2, IF(C734&lt;Percentiles!C$5, 3, IF(C734&lt;Percentiles!C$6, 4, IF(C734&lt;Percentiles!C$7, 5, IF(C734&lt;Percentiles!C$8, 6, IF(C734&lt;Percentiles!C$9, 7, IF(C734&lt;Percentiles!C$10, 8, IF(C734&lt;Percentiles!C$11, 9, IF(C734&lt;Percentiles!C$12, 10, 11))))))))))</f>
        <v>9</v>
      </c>
      <c r="H734" s="54">
        <f>IF(D734&lt;Percentiles!D$3, 1, IF(D734&lt;Percentiles!D$4, 2, IF(D734&lt;Percentiles!D$5, 3, IF(D734&lt;Percentiles!D$6, 4, IF(D734&lt;Percentiles!D$7, 5, IF(D734&lt;Percentiles!D$8, 6, IF(D734&lt;Percentiles!D$9, 7, IF(D734&lt;Percentiles!D$10, 8, IF(D734&lt;Percentiles!D$11, 9, IF(D734&lt;Percentiles!D$12, 10, 11))))))))))</f>
        <v>10</v>
      </c>
      <c r="I734" s="54">
        <f>IF(E734&lt;Percentiles!E$3, 1, IF(E734&lt;Percentiles!E$4, 2, IF(E734&lt;Percentiles!E$5, 3, IF(E734&lt;Percentiles!E$6, 4, IF(E734&lt;Percentiles!E$7, 5, IF(E734&lt;Percentiles!E$8, 6, IF(E734&lt;Percentiles!E$9, 7, IF(E734&lt;Percentiles!E$10, 8, IF(E734&lt;Percentiles!E$11, 9, IF(E734&lt;Percentiles!E$12, 10, 11))))))))))</f>
        <v>8</v>
      </c>
      <c r="J734" s="54">
        <f>IF(F734&lt;Percentiles!F$3, 1, IF(F734&lt;Percentiles!F$4, 2, IF(F734&lt;Percentiles!F$5, 3, IF(F734&lt;Percentiles!F$6, 4, IF(F734&lt;Percentiles!F$7, 5, IF(F734&lt;Percentiles!F$8, 6, IF(F734&lt;Percentiles!F$9, 7, IF(F734&lt;Percentiles!F$10, 8, IF(F734&lt;Percentiles!F$11, 9, IF(F734&lt;Percentiles!F$12, 10, 11))))))))))</f>
        <v>3</v>
      </c>
      <c r="K734" s="35">
        <f>Combined!AA734</f>
        <v>14</v>
      </c>
      <c r="L734" s="38">
        <f>Combined!AB734</f>
        <v>29.857102859724606</v>
      </c>
      <c r="M734">
        <f>IF(L734&lt;Percentiles!$G$3,1,0)</f>
        <v>0</v>
      </c>
      <c r="N734">
        <f>IF(L734&lt;Percentiles!$G$4,1,0)</f>
        <v>0</v>
      </c>
      <c r="O734">
        <f>IF(L734&lt;Percentiles!$G$5,1,0)</f>
        <v>0</v>
      </c>
      <c r="P734">
        <f>IF(L734&lt;Percentiles!$G$6,1,0)</f>
        <v>0</v>
      </c>
      <c r="Q734">
        <f>IF(L734&lt;Percentiles!$G$7,1,0)</f>
        <v>0</v>
      </c>
      <c r="R734">
        <f>IF(L734&lt;Percentiles!$G$8,1,0)</f>
        <v>1</v>
      </c>
      <c r="S734">
        <f>IF(L734&lt;Percentiles!$G$9,1,0)</f>
        <v>1</v>
      </c>
      <c r="T734">
        <f>IF(L734&lt;Percentiles!$G$10,1,0)</f>
        <v>1</v>
      </c>
      <c r="U734">
        <f>IF(L734&lt;Percentiles!$G$11,1,0)</f>
        <v>1</v>
      </c>
    </row>
    <row r="735" spans="1:21" x14ac:dyDescent="0.35">
      <c r="A735" s="34">
        <f>Combined!A735</f>
        <v>100423</v>
      </c>
      <c r="B735" s="34">
        <f>Combined!B735</f>
        <v>33</v>
      </c>
      <c r="C735" s="36">
        <f>Combined!W735</f>
        <v>0.59884564678821961</v>
      </c>
      <c r="D735" s="36">
        <f>Combined!X735</f>
        <v>413.60420998147254</v>
      </c>
      <c r="E735" s="36">
        <f>Combined!Y735</f>
        <v>201.44823400509193</v>
      </c>
      <c r="F735" s="36">
        <f>Combined!Z735</f>
        <v>46.455935111587323</v>
      </c>
      <c r="G735" s="54">
        <f>IF(C735&lt;Percentiles!C$3, 1, IF(C735&lt;Percentiles!C$4, 2, IF(C735&lt;Percentiles!C$5, 3, IF(C735&lt;Percentiles!C$6, 4, IF(C735&lt;Percentiles!C$7, 5, IF(C735&lt;Percentiles!C$8, 6, IF(C735&lt;Percentiles!C$9, 7, IF(C735&lt;Percentiles!C$10, 8, IF(C735&lt;Percentiles!C$11, 9, IF(C735&lt;Percentiles!C$12, 10, 11))))))))))</f>
        <v>10</v>
      </c>
      <c r="H735" s="54">
        <f>IF(D735&lt;Percentiles!D$3, 1, IF(D735&lt;Percentiles!D$4, 2, IF(D735&lt;Percentiles!D$5, 3, IF(D735&lt;Percentiles!D$6, 4, IF(D735&lt;Percentiles!D$7, 5, IF(D735&lt;Percentiles!D$8, 6, IF(D735&lt;Percentiles!D$9, 7, IF(D735&lt;Percentiles!D$10, 8, IF(D735&lt;Percentiles!D$11, 9, IF(D735&lt;Percentiles!D$12, 10, 11))))))))))</f>
        <v>10</v>
      </c>
      <c r="I735" s="54">
        <f>IF(E735&lt;Percentiles!E$3, 1, IF(E735&lt;Percentiles!E$4, 2, IF(E735&lt;Percentiles!E$5, 3, IF(E735&lt;Percentiles!E$6, 4, IF(E735&lt;Percentiles!E$7, 5, IF(E735&lt;Percentiles!E$8, 6, IF(E735&lt;Percentiles!E$9, 7, IF(E735&lt;Percentiles!E$10, 8, IF(E735&lt;Percentiles!E$11, 9, IF(E735&lt;Percentiles!E$12, 10, 11))))))))))</f>
        <v>8</v>
      </c>
      <c r="J735" s="54">
        <f>IF(F735&lt;Percentiles!F$3, 1, IF(F735&lt;Percentiles!F$4, 2, IF(F735&lt;Percentiles!F$5, 3, IF(F735&lt;Percentiles!F$6, 4, IF(F735&lt;Percentiles!F$7, 5, IF(F735&lt;Percentiles!F$8, 6, IF(F735&lt;Percentiles!F$9, 7, IF(F735&lt;Percentiles!F$10, 8, IF(F735&lt;Percentiles!F$11, 9, IF(F735&lt;Percentiles!F$12, 10, 11))))))))))</f>
        <v>5</v>
      </c>
      <c r="K735" s="35">
        <f>Combined!AA735</f>
        <v>14</v>
      </c>
      <c r="L735" s="38">
        <f>Combined!AB735</f>
        <v>10.560146666344155</v>
      </c>
      <c r="M735">
        <f>IF(L735&lt;Percentiles!$G$3,1,0)</f>
        <v>0</v>
      </c>
      <c r="N735">
        <f>IF(L735&lt;Percentiles!$G$4,1,0)</f>
        <v>0</v>
      </c>
      <c r="O735">
        <f>IF(L735&lt;Percentiles!$G$5,1,0)</f>
        <v>1</v>
      </c>
      <c r="P735">
        <f>IF(L735&lt;Percentiles!$G$6,1,0)</f>
        <v>1</v>
      </c>
      <c r="Q735">
        <f>IF(L735&lt;Percentiles!$G$7,1,0)</f>
        <v>1</v>
      </c>
      <c r="R735">
        <f>IF(L735&lt;Percentiles!$G$8,1,0)</f>
        <v>1</v>
      </c>
      <c r="S735">
        <f>IF(L735&lt;Percentiles!$G$9,1,0)</f>
        <v>1</v>
      </c>
      <c r="T735">
        <f>IF(L735&lt;Percentiles!$G$10,1,0)</f>
        <v>1</v>
      </c>
      <c r="U735">
        <f>IF(L735&lt;Percentiles!$G$11,1,0)</f>
        <v>1</v>
      </c>
    </row>
    <row r="736" spans="1:21" x14ac:dyDescent="0.35">
      <c r="A736" s="34">
        <f>Combined!A736</f>
        <v>100423</v>
      </c>
      <c r="B736" s="34">
        <f>Combined!B736</f>
        <v>34</v>
      </c>
      <c r="C736" s="36">
        <f>Combined!W736</f>
        <v>-0.31015030465904375</v>
      </c>
      <c r="D736" s="36">
        <f>Combined!X736</f>
        <v>140.20463398956218</v>
      </c>
      <c r="E736" s="36">
        <f>Combined!Y736</f>
        <v>6.2478511004005401</v>
      </c>
      <c r="F736" s="36">
        <f>Combined!Z736</f>
        <v>10.876571092278784</v>
      </c>
      <c r="G736" s="54">
        <f>IF(C736&lt;Percentiles!C$3, 1, IF(C736&lt;Percentiles!C$4, 2, IF(C736&lt;Percentiles!C$5, 3, IF(C736&lt;Percentiles!C$6, 4, IF(C736&lt;Percentiles!C$7, 5, IF(C736&lt;Percentiles!C$8, 6, IF(C736&lt;Percentiles!C$9, 7, IF(C736&lt;Percentiles!C$10, 8, IF(C736&lt;Percentiles!C$11, 9, IF(C736&lt;Percentiles!C$12, 10, 11))))))))))</f>
        <v>7</v>
      </c>
      <c r="H736" s="54">
        <f>IF(D736&lt;Percentiles!D$3, 1, IF(D736&lt;Percentiles!D$4, 2, IF(D736&lt;Percentiles!D$5, 3, IF(D736&lt;Percentiles!D$6, 4, IF(D736&lt;Percentiles!D$7, 5, IF(D736&lt;Percentiles!D$8, 6, IF(D736&lt;Percentiles!D$9, 7, IF(D736&lt;Percentiles!D$10, 8, IF(D736&lt;Percentiles!D$11, 9, IF(D736&lt;Percentiles!D$12, 10, 11))))))))))</f>
        <v>7</v>
      </c>
      <c r="I736" s="54">
        <f>IF(E736&lt;Percentiles!E$3, 1, IF(E736&lt;Percentiles!E$4, 2, IF(E736&lt;Percentiles!E$5, 3, IF(E736&lt;Percentiles!E$6, 4, IF(E736&lt;Percentiles!E$7, 5, IF(E736&lt;Percentiles!E$8, 6, IF(E736&lt;Percentiles!E$9, 7, IF(E736&lt;Percentiles!E$10, 8, IF(E736&lt;Percentiles!E$11, 9, IF(E736&lt;Percentiles!E$12, 10, 11))))))))))</f>
        <v>1</v>
      </c>
      <c r="J736" s="54">
        <f>IF(F736&lt;Percentiles!F$3, 1, IF(F736&lt;Percentiles!F$4, 2, IF(F736&lt;Percentiles!F$5, 3, IF(F736&lt;Percentiles!F$6, 4, IF(F736&lt;Percentiles!F$7, 5, IF(F736&lt;Percentiles!F$8, 6, IF(F736&lt;Percentiles!F$9, 7, IF(F736&lt;Percentiles!F$10, 8, IF(F736&lt;Percentiles!F$11, 9, IF(F736&lt;Percentiles!F$12, 10, 11))))))))))</f>
        <v>2</v>
      </c>
      <c r="K736" s="35">
        <f>Combined!AA736</f>
        <v>14</v>
      </c>
      <c r="L736" s="38">
        <f>Combined!AB736</f>
        <v>44.007186815710106</v>
      </c>
      <c r="M736">
        <f>IF(L736&lt;Percentiles!$G$3,1,0)</f>
        <v>0</v>
      </c>
      <c r="N736">
        <f>IF(L736&lt;Percentiles!$G$4,1,0)</f>
        <v>0</v>
      </c>
      <c r="O736">
        <f>IF(L736&lt;Percentiles!$G$5,1,0)</f>
        <v>0</v>
      </c>
      <c r="P736">
        <f>IF(L736&lt;Percentiles!$G$6,1,0)</f>
        <v>0</v>
      </c>
      <c r="Q736">
        <f>IF(L736&lt;Percentiles!$G$7,1,0)</f>
        <v>0</v>
      </c>
      <c r="R736">
        <f>IF(L736&lt;Percentiles!$G$8,1,0)</f>
        <v>0</v>
      </c>
      <c r="S736">
        <f>IF(L736&lt;Percentiles!$G$9,1,0)</f>
        <v>1</v>
      </c>
      <c r="T736">
        <f>IF(L736&lt;Percentiles!$G$10,1,0)</f>
        <v>1</v>
      </c>
      <c r="U736">
        <f>IF(L736&lt;Percentiles!$G$11,1,0)</f>
        <v>1</v>
      </c>
    </row>
    <row r="737" spans="1:21" x14ac:dyDescent="0.35">
      <c r="A737" s="34">
        <f>Combined!A737</f>
        <v>100423</v>
      </c>
      <c r="B737" s="34">
        <f>Combined!B737</f>
        <v>35</v>
      </c>
      <c r="C737" s="36">
        <f>Combined!W737</f>
        <v>0.84305544229088825</v>
      </c>
      <c r="D737" s="36">
        <f>Combined!X737</f>
        <v>544.26668125891342</v>
      </c>
      <c r="E737" s="36">
        <f>Combined!Y737</f>
        <v>228.65294409328999</v>
      </c>
      <c r="F737" s="36">
        <f>Combined!Z737</f>
        <v>242.34277712213776</v>
      </c>
      <c r="G737" s="54">
        <f>IF(C737&lt;Percentiles!C$3, 1, IF(C737&lt;Percentiles!C$4, 2, IF(C737&lt;Percentiles!C$5, 3, IF(C737&lt;Percentiles!C$6, 4, IF(C737&lt;Percentiles!C$7, 5, IF(C737&lt;Percentiles!C$8, 6, IF(C737&lt;Percentiles!C$9, 7, IF(C737&lt;Percentiles!C$10, 8, IF(C737&lt;Percentiles!C$11, 9, IF(C737&lt;Percentiles!C$12, 10, 11))))))))))</f>
        <v>10</v>
      </c>
      <c r="H737" s="54">
        <f>IF(D737&lt;Percentiles!D$3, 1, IF(D737&lt;Percentiles!D$4, 2, IF(D737&lt;Percentiles!D$5, 3, IF(D737&lt;Percentiles!D$6, 4, IF(D737&lt;Percentiles!D$7, 5, IF(D737&lt;Percentiles!D$8, 6, IF(D737&lt;Percentiles!D$9, 7, IF(D737&lt;Percentiles!D$10, 8, IF(D737&lt;Percentiles!D$11, 9, IF(D737&lt;Percentiles!D$12, 10, 11))))))))))</f>
        <v>11</v>
      </c>
      <c r="I737" s="54">
        <f>IF(E737&lt;Percentiles!E$3, 1, IF(E737&lt;Percentiles!E$4, 2, IF(E737&lt;Percentiles!E$5, 3, IF(E737&lt;Percentiles!E$6, 4, IF(E737&lt;Percentiles!E$7, 5, IF(E737&lt;Percentiles!E$8, 6, IF(E737&lt;Percentiles!E$9, 7, IF(E737&lt;Percentiles!E$10, 8, IF(E737&lt;Percentiles!E$11, 9, IF(E737&lt;Percentiles!E$12, 10, 11))))))))))</f>
        <v>9</v>
      </c>
      <c r="J737" s="54">
        <f>IF(F737&lt;Percentiles!F$3, 1, IF(F737&lt;Percentiles!F$4, 2, IF(F737&lt;Percentiles!F$5, 3, IF(F737&lt;Percentiles!F$6, 4, IF(F737&lt;Percentiles!F$7, 5, IF(F737&lt;Percentiles!F$8, 6, IF(F737&lt;Percentiles!F$9, 7, IF(F737&lt;Percentiles!F$10, 8, IF(F737&lt;Percentiles!F$11, 9, IF(F737&lt;Percentiles!F$12, 10, 11))))))))))</f>
        <v>9</v>
      </c>
      <c r="K737" s="35">
        <f>Combined!AA737</f>
        <v>14</v>
      </c>
      <c r="L737" s="38">
        <f>Combined!AB737</f>
        <v>14.460954046051805</v>
      </c>
      <c r="M737">
        <f>IF(L737&lt;Percentiles!$G$3,1,0)</f>
        <v>0</v>
      </c>
      <c r="N737">
        <f>IF(L737&lt;Percentiles!$G$4,1,0)</f>
        <v>0</v>
      </c>
      <c r="O737">
        <f>IF(L737&lt;Percentiles!$G$5,1,0)</f>
        <v>0</v>
      </c>
      <c r="P737">
        <f>IF(L737&lt;Percentiles!$G$6,1,0)</f>
        <v>1</v>
      </c>
      <c r="Q737">
        <f>IF(L737&lt;Percentiles!$G$7,1,0)</f>
        <v>1</v>
      </c>
      <c r="R737">
        <f>IF(L737&lt;Percentiles!$G$8,1,0)</f>
        <v>1</v>
      </c>
      <c r="S737">
        <f>IF(L737&lt;Percentiles!$G$9,1,0)</f>
        <v>1</v>
      </c>
      <c r="T737">
        <f>IF(L737&lt;Percentiles!$G$10,1,0)</f>
        <v>1</v>
      </c>
      <c r="U737">
        <f>IF(L737&lt;Percentiles!$G$11,1,0)</f>
        <v>1</v>
      </c>
    </row>
    <row r="738" spans="1:21" x14ac:dyDescent="0.35">
      <c r="A738" s="34">
        <f>Combined!A738</f>
        <v>100423</v>
      </c>
      <c r="B738" s="34">
        <f>Combined!B738</f>
        <v>36</v>
      </c>
      <c r="C738" s="36">
        <f>Combined!W738</f>
        <v>-0.31220137248138063</v>
      </c>
      <c r="D738" s="36">
        <f>Combined!X738</f>
        <v>147.98619315339198</v>
      </c>
      <c r="E738" s="36">
        <f>Combined!Y738</f>
        <v>7.2277455595279552</v>
      </c>
      <c r="F738" s="36">
        <f>Combined!Z738</f>
        <v>9.6038735925418308</v>
      </c>
      <c r="G738" s="54">
        <f>IF(C738&lt;Percentiles!C$3, 1, IF(C738&lt;Percentiles!C$4, 2, IF(C738&lt;Percentiles!C$5, 3, IF(C738&lt;Percentiles!C$6, 4, IF(C738&lt;Percentiles!C$7, 5, IF(C738&lt;Percentiles!C$8, 6, IF(C738&lt;Percentiles!C$9, 7, IF(C738&lt;Percentiles!C$10, 8, IF(C738&lt;Percentiles!C$11, 9, IF(C738&lt;Percentiles!C$12, 10, 11))))))))))</f>
        <v>7</v>
      </c>
      <c r="H738" s="54">
        <f>IF(D738&lt;Percentiles!D$3, 1, IF(D738&lt;Percentiles!D$4, 2, IF(D738&lt;Percentiles!D$5, 3, IF(D738&lt;Percentiles!D$6, 4, IF(D738&lt;Percentiles!D$7, 5, IF(D738&lt;Percentiles!D$8, 6, IF(D738&lt;Percentiles!D$9, 7, IF(D738&lt;Percentiles!D$10, 8, IF(D738&lt;Percentiles!D$11, 9, IF(D738&lt;Percentiles!D$12, 10, 11))))))))))</f>
        <v>7</v>
      </c>
      <c r="I738" s="54">
        <f>IF(E738&lt;Percentiles!E$3, 1, IF(E738&lt;Percentiles!E$4, 2, IF(E738&lt;Percentiles!E$5, 3, IF(E738&lt;Percentiles!E$6, 4, IF(E738&lt;Percentiles!E$7, 5, IF(E738&lt;Percentiles!E$8, 6, IF(E738&lt;Percentiles!E$9, 7, IF(E738&lt;Percentiles!E$10, 8, IF(E738&lt;Percentiles!E$11, 9, IF(E738&lt;Percentiles!E$12, 10, 11))))))))))</f>
        <v>2</v>
      </c>
      <c r="J738" s="54">
        <f>IF(F738&lt;Percentiles!F$3, 1, IF(F738&lt;Percentiles!F$4, 2, IF(F738&lt;Percentiles!F$5, 3, IF(F738&lt;Percentiles!F$6, 4, IF(F738&lt;Percentiles!F$7, 5, IF(F738&lt;Percentiles!F$8, 6, IF(F738&lt;Percentiles!F$9, 7, IF(F738&lt;Percentiles!F$10, 8, IF(F738&lt;Percentiles!F$11, 9, IF(F738&lt;Percentiles!F$12, 10, 11))))))))))</f>
        <v>2</v>
      </c>
      <c r="K738" s="35">
        <f>Combined!AA738</f>
        <v>14</v>
      </c>
      <c r="L738" s="38">
        <f>Combined!AB738</f>
        <v>45.434498337390224</v>
      </c>
      <c r="M738">
        <f>IF(L738&lt;Percentiles!$G$3,1,0)</f>
        <v>0</v>
      </c>
      <c r="N738">
        <f>IF(L738&lt;Percentiles!$G$4,1,0)</f>
        <v>0</v>
      </c>
      <c r="O738">
        <f>IF(L738&lt;Percentiles!$G$5,1,0)</f>
        <v>0</v>
      </c>
      <c r="P738">
        <f>IF(L738&lt;Percentiles!$G$6,1,0)</f>
        <v>0</v>
      </c>
      <c r="Q738">
        <f>IF(L738&lt;Percentiles!$G$7,1,0)</f>
        <v>0</v>
      </c>
      <c r="R738">
        <f>IF(L738&lt;Percentiles!$G$8,1,0)</f>
        <v>0</v>
      </c>
      <c r="S738">
        <f>IF(L738&lt;Percentiles!$G$9,1,0)</f>
        <v>1</v>
      </c>
      <c r="T738">
        <f>IF(L738&lt;Percentiles!$G$10,1,0)</f>
        <v>1</v>
      </c>
      <c r="U738">
        <f>IF(L738&lt;Percentiles!$G$11,1,0)</f>
        <v>1</v>
      </c>
    </row>
    <row r="739" spans="1:21" x14ac:dyDescent="0.35">
      <c r="A739" s="34">
        <f>Combined!A739</f>
        <v>100423</v>
      </c>
      <c r="B739" s="34">
        <f>Combined!B739</f>
        <v>37</v>
      </c>
      <c r="C739" s="36">
        <f>Combined!W739</f>
        <v>-0.17507434765366123</v>
      </c>
      <c r="D739" s="36">
        <f>Combined!X739</f>
        <v>140.37827956283974</v>
      </c>
      <c r="E739" s="36">
        <f>Combined!Y739</f>
        <v>11.377485736722779</v>
      </c>
      <c r="F739" s="36">
        <f>Combined!Z739</f>
        <v>26.931060893436889</v>
      </c>
      <c r="G739" s="54">
        <f>IF(C739&lt;Percentiles!C$3, 1, IF(C739&lt;Percentiles!C$4, 2, IF(C739&lt;Percentiles!C$5, 3, IF(C739&lt;Percentiles!C$6, 4, IF(C739&lt;Percentiles!C$7, 5, IF(C739&lt;Percentiles!C$8, 6, IF(C739&lt;Percentiles!C$9, 7, IF(C739&lt;Percentiles!C$10, 8, IF(C739&lt;Percentiles!C$11, 9, IF(C739&lt;Percentiles!C$12, 10, 11))))))))))</f>
        <v>8</v>
      </c>
      <c r="H739" s="54">
        <f>IF(D739&lt;Percentiles!D$3, 1, IF(D739&lt;Percentiles!D$4, 2, IF(D739&lt;Percentiles!D$5, 3, IF(D739&lt;Percentiles!D$6, 4, IF(D739&lt;Percentiles!D$7, 5, IF(D739&lt;Percentiles!D$8, 6, IF(D739&lt;Percentiles!D$9, 7, IF(D739&lt;Percentiles!D$10, 8, IF(D739&lt;Percentiles!D$11, 9, IF(D739&lt;Percentiles!D$12, 10, 11))))))))))</f>
        <v>7</v>
      </c>
      <c r="I739" s="54">
        <f>IF(E739&lt;Percentiles!E$3, 1, IF(E739&lt;Percentiles!E$4, 2, IF(E739&lt;Percentiles!E$5, 3, IF(E739&lt;Percentiles!E$6, 4, IF(E739&lt;Percentiles!E$7, 5, IF(E739&lt;Percentiles!E$8, 6, IF(E739&lt;Percentiles!E$9, 7, IF(E739&lt;Percentiles!E$10, 8, IF(E739&lt;Percentiles!E$11, 9, IF(E739&lt;Percentiles!E$12, 10, 11))))))))))</f>
        <v>3</v>
      </c>
      <c r="J739" s="54">
        <f>IF(F739&lt;Percentiles!F$3, 1, IF(F739&lt;Percentiles!F$4, 2, IF(F739&lt;Percentiles!F$5, 3, IF(F739&lt;Percentiles!F$6, 4, IF(F739&lt;Percentiles!F$7, 5, IF(F739&lt;Percentiles!F$8, 6, IF(F739&lt;Percentiles!F$9, 7, IF(F739&lt;Percentiles!F$10, 8, IF(F739&lt;Percentiles!F$11, 9, IF(F739&lt;Percentiles!F$12, 10, 11))))))))))</f>
        <v>3</v>
      </c>
      <c r="K739" s="35">
        <f>Combined!AA739</f>
        <v>14</v>
      </c>
      <c r="L739" s="38">
        <f>Combined!AB739</f>
        <v>36.015074539999091</v>
      </c>
      <c r="M739">
        <f>IF(L739&lt;Percentiles!$G$3,1,0)</f>
        <v>0</v>
      </c>
      <c r="N739">
        <f>IF(L739&lt;Percentiles!$G$4,1,0)</f>
        <v>0</v>
      </c>
      <c r="O739">
        <f>IF(L739&lt;Percentiles!$G$5,1,0)</f>
        <v>0</v>
      </c>
      <c r="P739">
        <f>IF(L739&lt;Percentiles!$G$6,1,0)</f>
        <v>0</v>
      </c>
      <c r="Q739">
        <f>IF(L739&lt;Percentiles!$G$7,1,0)</f>
        <v>0</v>
      </c>
      <c r="R739">
        <f>IF(L739&lt;Percentiles!$G$8,1,0)</f>
        <v>1</v>
      </c>
      <c r="S739">
        <f>IF(L739&lt;Percentiles!$G$9,1,0)</f>
        <v>1</v>
      </c>
      <c r="T739">
        <f>IF(L739&lt;Percentiles!$G$10,1,0)</f>
        <v>1</v>
      </c>
      <c r="U739">
        <f>IF(L739&lt;Percentiles!$G$11,1,0)</f>
        <v>1</v>
      </c>
    </row>
    <row r="740" spans="1:21" x14ac:dyDescent="0.35">
      <c r="A740" s="34">
        <f>Combined!A740</f>
        <v>100423</v>
      </c>
      <c r="B740" s="34">
        <f>Combined!B740</f>
        <v>38</v>
      </c>
      <c r="C740" s="36">
        <f>Combined!W740</f>
        <v>-0.91686218403218867</v>
      </c>
      <c r="D740" s="36">
        <f>Combined!X740</f>
        <v>138.67284388543877</v>
      </c>
      <c r="E740" s="36">
        <f>Combined!Y740</f>
        <v>3.57014217990382</v>
      </c>
      <c r="F740" s="36">
        <f>Combined!Z740</f>
        <v>2.7344594992986075</v>
      </c>
      <c r="G740" s="54">
        <f>IF(C740&lt;Percentiles!C$3, 1, IF(C740&lt;Percentiles!C$4, 2, IF(C740&lt;Percentiles!C$5, 3, IF(C740&lt;Percentiles!C$6, 4, IF(C740&lt;Percentiles!C$7, 5, IF(C740&lt;Percentiles!C$8, 6, IF(C740&lt;Percentiles!C$9, 7, IF(C740&lt;Percentiles!C$10, 8, IF(C740&lt;Percentiles!C$11, 9, IF(C740&lt;Percentiles!C$12, 10, 11))))))))))</f>
        <v>6</v>
      </c>
      <c r="H740" s="54">
        <f>IF(D740&lt;Percentiles!D$3, 1, IF(D740&lt;Percentiles!D$4, 2, IF(D740&lt;Percentiles!D$5, 3, IF(D740&lt;Percentiles!D$6, 4, IF(D740&lt;Percentiles!D$7, 5, IF(D740&lt;Percentiles!D$8, 6, IF(D740&lt;Percentiles!D$9, 7, IF(D740&lt;Percentiles!D$10, 8, IF(D740&lt;Percentiles!D$11, 9, IF(D740&lt;Percentiles!D$12, 10, 11))))))))))</f>
        <v>7</v>
      </c>
      <c r="I740" s="54">
        <f>IF(E740&lt;Percentiles!E$3, 1, IF(E740&lt;Percentiles!E$4, 2, IF(E740&lt;Percentiles!E$5, 3, IF(E740&lt;Percentiles!E$6, 4, IF(E740&lt;Percentiles!E$7, 5, IF(E740&lt;Percentiles!E$8, 6, IF(E740&lt;Percentiles!E$9, 7, IF(E740&lt;Percentiles!E$10, 8, IF(E740&lt;Percentiles!E$11, 9, IF(E740&lt;Percentiles!E$12, 10, 11))))))))))</f>
        <v>1</v>
      </c>
      <c r="J740" s="54">
        <f>IF(F740&lt;Percentiles!F$3, 1, IF(F740&lt;Percentiles!F$4, 2, IF(F740&lt;Percentiles!F$5, 3, IF(F740&lt;Percentiles!F$6, 4, IF(F740&lt;Percentiles!F$7, 5, IF(F740&lt;Percentiles!F$8, 6, IF(F740&lt;Percentiles!F$9, 7, IF(F740&lt;Percentiles!F$10, 8, IF(F740&lt;Percentiles!F$11, 9, IF(F740&lt;Percentiles!F$12, 10, 11))))))))))</f>
        <v>1</v>
      </c>
      <c r="K740" s="35">
        <f>Combined!AA740</f>
        <v>14</v>
      </c>
      <c r="L740" s="38">
        <f>Combined!AB740</f>
        <v>53.325159279463065</v>
      </c>
      <c r="M740">
        <f>IF(L740&lt;Percentiles!$G$3,1,0)</f>
        <v>0</v>
      </c>
      <c r="N740">
        <f>IF(L740&lt;Percentiles!$G$4,1,0)</f>
        <v>0</v>
      </c>
      <c r="O740">
        <f>IF(L740&lt;Percentiles!$G$5,1,0)</f>
        <v>0</v>
      </c>
      <c r="P740">
        <f>IF(L740&lt;Percentiles!$G$6,1,0)</f>
        <v>0</v>
      </c>
      <c r="Q740">
        <f>IF(L740&lt;Percentiles!$G$7,1,0)</f>
        <v>0</v>
      </c>
      <c r="R740">
        <f>IF(L740&lt;Percentiles!$G$8,1,0)</f>
        <v>0</v>
      </c>
      <c r="S740">
        <f>IF(L740&lt;Percentiles!$G$9,1,0)</f>
        <v>1</v>
      </c>
      <c r="T740">
        <f>IF(L740&lt;Percentiles!$G$10,1,0)</f>
        <v>1</v>
      </c>
      <c r="U740">
        <f>IF(L740&lt;Percentiles!$G$11,1,0)</f>
        <v>1</v>
      </c>
    </row>
    <row r="741" spans="1:21" x14ac:dyDescent="0.35">
      <c r="A741" s="34">
        <f>Combined!A741</f>
        <v>100423</v>
      </c>
      <c r="B741" s="34">
        <f>Combined!B741</f>
        <v>39</v>
      </c>
      <c r="C741" s="36">
        <f>Combined!W741</f>
        <v>0.65237275911148174</v>
      </c>
      <c r="D741" s="36">
        <f>Combined!X741</f>
        <v>179.29528435459468</v>
      </c>
      <c r="E741" s="36">
        <f>Combined!Y741</f>
        <v>24.552444895064696</v>
      </c>
      <c r="F741" s="36">
        <f>Combined!Z741</f>
        <v>40.762064153361216</v>
      </c>
      <c r="G741" s="54">
        <f>IF(C741&lt;Percentiles!C$3, 1, IF(C741&lt;Percentiles!C$4, 2, IF(C741&lt;Percentiles!C$5, 3, IF(C741&lt;Percentiles!C$6, 4, IF(C741&lt;Percentiles!C$7, 5, IF(C741&lt;Percentiles!C$8, 6, IF(C741&lt;Percentiles!C$9, 7, IF(C741&lt;Percentiles!C$10, 8, IF(C741&lt;Percentiles!C$11, 9, IF(C741&lt;Percentiles!C$12, 10, 11))))))))))</f>
        <v>10</v>
      </c>
      <c r="H741" s="54">
        <f>IF(D741&lt;Percentiles!D$3, 1, IF(D741&lt;Percentiles!D$4, 2, IF(D741&lt;Percentiles!D$5, 3, IF(D741&lt;Percentiles!D$6, 4, IF(D741&lt;Percentiles!D$7, 5, IF(D741&lt;Percentiles!D$8, 6, IF(D741&lt;Percentiles!D$9, 7, IF(D741&lt;Percentiles!D$10, 8, IF(D741&lt;Percentiles!D$11, 9, IF(D741&lt;Percentiles!D$12, 10, 11))))))))))</f>
        <v>8</v>
      </c>
      <c r="I741" s="54">
        <f>IF(E741&lt;Percentiles!E$3, 1, IF(E741&lt;Percentiles!E$4, 2, IF(E741&lt;Percentiles!E$5, 3, IF(E741&lt;Percentiles!E$6, 4, IF(E741&lt;Percentiles!E$7, 5, IF(E741&lt;Percentiles!E$8, 6, IF(E741&lt;Percentiles!E$9, 7, IF(E741&lt;Percentiles!E$10, 8, IF(E741&lt;Percentiles!E$11, 9, IF(E741&lt;Percentiles!E$12, 10, 11))))))))))</f>
        <v>5</v>
      </c>
      <c r="J741" s="54">
        <f>IF(F741&lt;Percentiles!F$3, 1, IF(F741&lt;Percentiles!F$4, 2, IF(F741&lt;Percentiles!F$5, 3, IF(F741&lt;Percentiles!F$6, 4, IF(F741&lt;Percentiles!F$7, 5, IF(F741&lt;Percentiles!F$8, 6, IF(F741&lt;Percentiles!F$9, 7, IF(F741&lt;Percentiles!F$10, 8, IF(F741&lt;Percentiles!F$11, 9, IF(F741&lt;Percentiles!F$12, 10, 11))))))))))</f>
        <v>5</v>
      </c>
      <c r="K741" s="35">
        <f>Combined!AA741</f>
        <v>14</v>
      </c>
      <c r="L741" s="38">
        <f>Combined!AB741</f>
        <v>44.353492784051575</v>
      </c>
      <c r="M741">
        <f>IF(L741&lt;Percentiles!$G$3,1,0)</f>
        <v>0</v>
      </c>
      <c r="N741">
        <f>IF(L741&lt;Percentiles!$G$4,1,0)</f>
        <v>0</v>
      </c>
      <c r="O741">
        <f>IF(L741&lt;Percentiles!$G$5,1,0)</f>
        <v>0</v>
      </c>
      <c r="P741">
        <f>IF(L741&lt;Percentiles!$G$6,1,0)</f>
        <v>0</v>
      </c>
      <c r="Q741">
        <f>IF(L741&lt;Percentiles!$G$7,1,0)</f>
        <v>0</v>
      </c>
      <c r="R741">
        <f>IF(L741&lt;Percentiles!$G$8,1,0)</f>
        <v>0</v>
      </c>
      <c r="S741">
        <f>IF(L741&lt;Percentiles!$G$9,1,0)</f>
        <v>1</v>
      </c>
      <c r="T741">
        <f>IF(L741&lt;Percentiles!$G$10,1,0)</f>
        <v>1</v>
      </c>
      <c r="U741">
        <f>IF(L741&lt;Percentiles!$G$11,1,0)</f>
        <v>1</v>
      </c>
    </row>
    <row r="742" spans="1:21" x14ac:dyDescent="0.35">
      <c r="A742" s="34">
        <f>Combined!A742</f>
        <v>100423</v>
      </c>
      <c r="B742" s="34">
        <f>Combined!B742</f>
        <v>40</v>
      </c>
      <c r="C742" s="36">
        <f>Combined!W742</f>
        <v>-0.26692594417944349</v>
      </c>
      <c r="D742" s="36">
        <f>Combined!X742</f>
        <v>173.38673221435596</v>
      </c>
      <c r="E742" s="36">
        <f>Combined!Y742</f>
        <v>22.329924511025489</v>
      </c>
      <c r="F742" s="36">
        <f>Combined!Z742</f>
        <v>37.483806441986808</v>
      </c>
      <c r="G742" s="54">
        <f>IF(C742&lt;Percentiles!C$3, 1, IF(C742&lt;Percentiles!C$4, 2, IF(C742&lt;Percentiles!C$5, 3, IF(C742&lt;Percentiles!C$6, 4, IF(C742&lt;Percentiles!C$7, 5, IF(C742&lt;Percentiles!C$8, 6, IF(C742&lt;Percentiles!C$9, 7, IF(C742&lt;Percentiles!C$10, 8, IF(C742&lt;Percentiles!C$11, 9, IF(C742&lt;Percentiles!C$12, 10, 11))))))))))</f>
        <v>7</v>
      </c>
      <c r="H742" s="54">
        <f>IF(D742&lt;Percentiles!D$3, 1, IF(D742&lt;Percentiles!D$4, 2, IF(D742&lt;Percentiles!D$5, 3, IF(D742&lt;Percentiles!D$6, 4, IF(D742&lt;Percentiles!D$7, 5, IF(D742&lt;Percentiles!D$8, 6, IF(D742&lt;Percentiles!D$9, 7, IF(D742&lt;Percentiles!D$10, 8, IF(D742&lt;Percentiles!D$11, 9, IF(D742&lt;Percentiles!D$12, 10, 11))))))))))</f>
        <v>8</v>
      </c>
      <c r="I742" s="54">
        <f>IF(E742&lt;Percentiles!E$3, 1, IF(E742&lt;Percentiles!E$4, 2, IF(E742&lt;Percentiles!E$5, 3, IF(E742&lt;Percentiles!E$6, 4, IF(E742&lt;Percentiles!E$7, 5, IF(E742&lt;Percentiles!E$8, 6, IF(E742&lt;Percentiles!E$9, 7, IF(E742&lt;Percentiles!E$10, 8, IF(E742&lt;Percentiles!E$11, 9, IF(E742&lt;Percentiles!E$12, 10, 11))))))))))</f>
        <v>5</v>
      </c>
      <c r="J742" s="54">
        <f>IF(F742&lt;Percentiles!F$3, 1, IF(F742&lt;Percentiles!F$4, 2, IF(F742&lt;Percentiles!F$5, 3, IF(F742&lt;Percentiles!F$6, 4, IF(F742&lt;Percentiles!F$7, 5, IF(F742&lt;Percentiles!F$8, 6, IF(F742&lt;Percentiles!F$9, 7, IF(F742&lt;Percentiles!F$10, 8, IF(F742&lt;Percentiles!F$11, 9, IF(F742&lt;Percentiles!F$12, 10, 11))))))))))</f>
        <v>4</v>
      </c>
      <c r="K742" s="35">
        <f>Combined!AA742</f>
        <v>14</v>
      </c>
      <c r="L742" s="38">
        <f>Combined!AB742</f>
        <v>49.626057779449823</v>
      </c>
      <c r="M742">
        <f>IF(L742&lt;Percentiles!$G$3,1,0)</f>
        <v>0</v>
      </c>
      <c r="N742">
        <f>IF(L742&lt;Percentiles!$G$4,1,0)</f>
        <v>0</v>
      </c>
      <c r="O742">
        <f>IF(L742&lt;Percentiles!$G$5,1,0)</f>
        <v>0</v>
      </c>
      <c r="P742">
        <f>IF(L742&lt;Percentiles!$G$6,1,0)</f>
        <v>0</v>
      </c>
      <c r="Q742">
        <f>IF(L742&lt;Percentiles!$G$7,1,0)</f>
        <v>0</v>
      </c>
      <c r="R742">
        <f>IF(L742&lt;Percentiles!$G$8,1,0)</f>
        <v>0</v>
      </c>
      <c r="S742">
        <f>IF(L742&lt;Percentiles!$G$9,1,0)</f>
        <v>1</v>
      </c>
      <c r="T742">
        <f>IF(L742&lt;Percentiles!$G$10,1,0)</f>
        <v>1</v>
      </c>
      <c r="U742">
        <f>IF(L742&lt;Percentiles!$G$11,1,0)</f>
        <v>1</v>
      </c>
    </row>
    <row r="743" spans="1:21" x14ac:dyDescent="0.35">
      <c r="A743" s="34">
        <f>Combined!A743</f>
        <v>100423</v>
      </c>
      <c r="B743" s="34">
        <f>Combined!B743</f>
        <v>41</v>
      </c>
      <c r="C743" s="36">
        <f>Combined!W743</f>
        <v>-0.33344452945125608</v>
      </c>
      <c r="D743" s="36">
        <f>Combined!X743</f>
        <v>155.42832920982562</v>
      </c>
      <c r="E743" s="36">
        <f>Combined!Y743</f>
        <v>9.9474123922538773</v>
      </c>
      <c r="F743" s="36">
        <f>Combined!Z743</f>
        <v>22.206226859132876</v>
      </c>
      <c r="G743" s="54">
        <f>IF(C743&lt;Percentiles!C$3, 1, IF(C743&lt;Percentiles!C$4, 2, IF(C743&lt;Percentiles!C$5, 3, IF(C743&lt;Percentiles!C$6, 4, IF(C743&lt;Percentiles!C$7, 5, IF(C743&lt;Percentiles!C$8, 6, IF(C743&lt;Percentiles!C$9, 7, IF(C743&lt;Percentiles!C$10, 8, IF(C743&lt;Percentiles!C$11, 9, IF(C743&lt;Percentiles!C$12, 10, 11))))))))))</f>
        <v>7</v>
      </c>
      <c r="H743" s="54">
        <f>IF(D743&lt;Percentiles!D$3, 1, IF(D743&lt;Percentiles!D$4, 2, IF(D743&lt;Percentiles!D$5, 3, IF(D743&lt;Percentiles!D$6, 4, IF(D743&lt;Percentiles!D$7, 5, IF(D743&lt;Percentiles!D$8, 6, IF(D743&lt;Percentiles!D$9, 7, IF(D743&lt;Percentiles!D$10, 8, IF(D743&lt;Percentiles!D$11, 9, IF(D743&lt;Percentiles!D$12, 10, 11))))))))))</f>
        <v>7</v>
      </c>
      <c r="I743" s="54">
        <f>IF(E743&lt;Percentiles!E$3, 1, IF(E743&lt;Percentiles!E$4, 2, IF(E743&lt;Percentiles!E$5, 3, IF(E743&lt;Percentiles!E$6, 4, IF(E743&lt;Percentiles!E$7, 5, IF(E743&lt;Percentiles!E$8, 6, IF(E743&lt;Percentiles!E$9, 7, IF(E743&lt;Percentiles!E$10, 8, IF(E743&lt;Percentiles!E$11, 9, IF(E743&lt;Percentiles!E$12, 10, 11))))))))))</f>
        <v>2</v>
      </c>
      <c r="J743" s="54">
        <f>IF(F743&lt;Percentiles!F$3, 1, IF(F743&lt;Percentiles!F$4, 2, IF(F743&lt;Percentiles!F$5, 3, IF(F743&lt;Percentiles!F$6, 4, IF(F743&lt;Percentiles!F$7, 5, IF(F743&lt;Percentiles!F$8, 6, IF(F743&lt;Percentiles!F$9, 7, IF(F743&lt;Percentiles!F$10, 8, IF(F743&lt;Percentiles!F$11, 9, IF(F743&lt;Percentiles!F$12, 10, 11))))))))))</f>
        <v>3</v>
      </c>
      <c r="K743" s="35">
        <f>Combined!AA743</f>
        <v>14</v>
      </c>
      <c r="L743" s="38">
        <f>Combined!AB743</f>
        <v>44.105535150003938</v>
      </c>
      <c r="M743">
        <f>IF(L743&lt;Percentiles!$G$3,1,0)</f>
        <v>0</v>
      </c>
      <c r="N743">
        <f>IF(L743&lt;Percentiles!$G$4,1,0)</f>
        <v>0</v>
      </c>
      <c r="O743">
        <f>IF(L743&lt;Percentiles!$G$5,1,0)</f>
        <v>0</v>
      </c>
      <c r="P743">
        <f>IF(L743&lt;Percentiles!$G$6,1,0)</f>
        <v>0</v>
      </c>
      <c r="Q743">
        <f>IF(L743&lt;Percentiles!$G$7,1,0)</f>
        <v>0</v>
      </c>
      <c r="R743">
        <f>IF(L743&lt;Percentiles!$G$8,1,0)</f>
        <v>0</v>
      </c>
      <c r="S743">
        <f>IF(L743&lt;Percentiles!$G$9,1,0)</f>
        <v>1</v>
      </c>
      <c r="T743">
        <f>IF(L743&lt;Percentiles!$G$10,1,0)</f>
        <v>1</v>
      </c>
      <c r="U743">
        <f>IF(L743&lt;Percentiles!$G$11,1,0)</f>
        <v>1</v>
      </c>
    </row>
    <row r="744" spans="1:21" x14ac:dyDescent="0.35">
      <c r="A744" s="34">
        <f>Combined!A744</f>
        <v>100423</v>
      </c>
      <c r="B744" s="34">
        <f>Combined!B744</f>
        <v>42</v>
      </c>
      <c r="C744" s="36">
        <f>Combined!W744</f>
        <v>-0.28748942663440602</v>
      </c>
      <c r="D744" s="36">
        <f>Combined!X744</f>
        <v>163.57583194065563</v>
      </c>
      <c r="E744" s="36">
        <f>Combined!Y744</f>
        <v>9.0346684481299278</v>
      </c>
      <c r="F744" s="36">
        <f>Combined!Z744</f>
        <v>26.696929333661469</v>
      </c>
      <c r="G744" s="54">
        <f>IF(C744&lt;Percentiles!C$3, 1, IF(C744&lt;Percentiles!C$4, 2, IF(C744&lt;Percentiles!C$5, 3, IF(C744&lt;Percentiles!C$6, 4, IF(C744&lt;Percentiles!C$7, 5, IF(C744&lt;Percentiles!C$8, 6, IF(C744&lt;Percentiles!C$9, 7, IF(C744&lt;Percentiles!C$10, 8, IF(C744&lt;Percentiles!C$11, 9, IF(C744&lt;Percentiles!C$12, 10, 11))))))))))</f>
        <v>7</v>
      </c>
      <c r="H744" s="54">
        <f>IF(D744&lt;Percentiles!D$3, 1, IF(D744&lt;Percentiles!D$4, 2, IF(D744&lt;Percentiles!D$5, 3, IF(D744&lt;Percentiles!D$6, 4, IF(D744&lt;Percentiles!D$7, 5, IF(D744&lt;Percentiles!D$8, 6, IF(D744&lt;Percentiles!D$9, 7, IF(D744&lt;Percentiles!D$10, 8, IF(D744&lt;Percentiles!D$11, 9, IF(D744&lt;Percentiles!D$12, 10, 11))))))))))</f>
        <v>7</v>
      </c>
      <c r="I744" s="54">
        <f>IF(E744&lt;Percentiles!E$3, 1, IF(E744&lt;Percentiles!E$4, 2, IF(E744&lt;Percentiles!E$5, 3, IF(E744&lt;Percentiles!E$6, 4, IF(E744&lt;Percentiles!E$7, 5, IF(E744&lt;Percentiles!E$8, 6, IF(E744&lt;Percentiles!E$9, 7, IF(E744&lt;Percentiles!E$10, 8, IF(E744&lt;Percentiles!E$11, 9, IF(E744&lt;Percentiles!E$12, 10, 11))))))))))</f>
        <v>2</v>
      </c>
      <c r="J744" s="54">
        <f>IF(F744&lt;Percentiles!F$3, 1, IF(F744&lt;Percentiles!F$4, 2, IF(F744&lt;Percentiles!F$5, 3, IF(F744&lt;Percentiles!F$6, 4, IF(F744&lt;Percentiles!F$7, 5, IF(F744&lt;Percentiles!F$8, 6, IF(F744&lt;Percentiles!F$9, 7, IF(F744&lt;Percentiles!F$10, 8, IF(F744&lt;Percentiles!F$11, 9, IF(F744&lt;Percentiles!F$12, 10, 11))))))))))</f>
        <v>3</v>
      </c>
      <c r="K744" s="35">
        <f>Combined!AA744</f>
        <v>14</v>
      </c>
      <c r="L744" s="38">
        <f>Combined!AB744</f>
        <v>47.114729625871909</v>
      </c>
      <c r="M744">
        <f>IF(L744&lt;Percentiles!$G$3,1,0)</f>
        <v>0</v>
      </c>
      <c r="N744">
        <f>IF(L744&lt;Percentiles!$G$4,1,0)</f>
        <v>0</v>
      </c>
      <c r="O744">
        <f>IF(L744&lt;Percentiles!$G$5,1,0)</f>
        <v>0</v>
      </c>
      <c r="P744">
        <f>IF(L744&lt;Percentiles!$G$6,1,0)</f>
        <v>0</v>
      </c>
      <c r="Q744">
        <f>IF(L744&lt;Percentiles!$G$7,1,0)</f>
        <v>0</v>
      </c>
      <c r="R744">
        <f>IF(L744&lt;Percentiles!$G$8,1,0)</f>
        <v>0</v>
      </c>
      <c r="S744">
        <f>IF(L744&lt;Percentiles!$G$9,1,0)</f>
        <v>1</v>
      </c>
      <c r="T744">
        <f>IF(L744&lt;Percentiles!$G$10,1,0)</f>
        <v>1</v>
      </c>
      <c r="U744">
        <f>IF(L744&lt;Percentiles!$G$11,1,0)</f>
        <v>1</v>
      </c>
    </row>
    <row r="745" spans="1:21" x14ac:dyDescent="0.35">
      <c r="A745" s="34">
        <f>Combined!A745</f>
        <v>100423</v>
      </c>
      <c r="B745" s="34">
        <f>Combined!B745</f>
        <v>43</v>
      </c>
      <c r="C745" s="36">
        <f>Combined!W745</f>
        <v>-0.24075188797307909</v>
      </c>
      <c r="D745" s="36">
        <f>Combined!X745</f>
        <v>150.64532970986502</v>
      </c>
      <c r="E745" s="36">
        <f>Combined!Y745</f>
        <v>3.658692242482759</v>
      </c>
      <c r="F745" s="36">
        <f>Combined!Z745</f>
        <v>5.3649222425515859</v>
      </c>
      <c r="G745" s="54">
        <f>IF(C745&lt;Percentiles!C$3, 1, IF(C745&lt;Percentiles!C$4, 2, IF(C745&lt;Percentiles!C$5, 3, IF(C745&lt;Percentiles!C$6, 4, IF(C745&lt;Percentiles!C$7, 5, IF(C745&lt;Percentiles!C$8, 6, IF(C745&lt;Percentiles!C$9, 7, IF(C745&lt;Percentiles!C$10, 8, IF(C745&lt;Percentiles!C$11, 9, IF(C745&lt;Percentiles!C$12, 10, 11))))))))))</f>
        <v>8</v>
      </c>
      <c r="H745" s="54">
        <f>IF(D745&lt;Percentiles!D$3, 1, IF(D745&lt;Percentiles!D$4, 2, IF(D745&lt;Percentiles!D$5, 3, IF(D745&lt;Percentiles!D$6, 4, IF(D745&lt;Percentiles!D$7, 5, IF(D745&lt;Percentiles!D$8, 6, IF(D745&lt;Percentiles!D$9, 7, IF(D745&lt;Percentiles!D$10, 8, IF(D745&lt;Percentiles!D$11, 9, IF(D745&lt;Percentiles!D$12, 10, 11))))))))))</f>
        <v>7</v>
      </c>
      <c r="I745" s="54">
        <f>IF(E745&lt;Percentiles!E$3, 1, IF(E745&lt;Percentiles!E$4, 2, IF(E745&lt;Percentiles!E$5, 3, IF(E745&lt;Percentiles!E$6, 4, IF(E745&lt;Percentiles!E$7, 5, IF(E745&lt;Percentiles!E$8, 6, IF(E745&lt;Percentiles!E$9, 7, IF(E745&lt;Percentiles!E$10, 8, IF(E745&lt;Percentiles!E$11, 9, IF(E745&lt;Percentiles!E$12, 10, 11))))))))))</f>
        <v>1</v>
      </c>
      <c r="J745" s="54">
        <f>IF(F745&lt;Percentiles!F$3, 1, IF(F745&lt;Percentiles!F$4, 2, IF(F745&lt;Percentiles!F$5, 3, IF(F745&lt;Percentiles!F$6, 4, IF(F745&lt;Percentiles!F$7, 5, IF(F745&lt;Percentiles!F$8, 6, IF(F745&lt;Percentiles!F$9, 7, IF(F745&lt;Percentiles!F$10, 8, IF(F745&lt;Percentiles!F$11, 9, IF(F745&lt;Percentiles!F$12, 10, 11))))))))))</f>
        <v>1</v>
      </c>
      <c r="K745" s="35">
        <f>Combined!AA745</f>
        <v>14</v>
      </c>
      <c r="L745" s="38">
        <f>Combined!AB745</f>
        <v>45.003764651597756</v>
      </c>
      <c r="M745">
        <f>IF(L745&lt;Percentiles!$G$3,1,0)</f>
        <v>0</v>
      </c>
      <c r="N745">
        <f>IF(L745&lt;Percentiles!$G$4,1,0)</f>
        <v>0</v>
      </c>
      <c r="O745">
        <f>IF(L745&lt;Percentiles!$G$5,1,0)</f>
        <v>0</v>
      </c>
      <c r="P745">
        <f>IF(L745&lt;Percentiles!$G$6,1,0)</f>
        <v>0</v>
      </c>
      <c r="Q745">
        <f>IF(L745&lt;Percentiles!$G$7,1,0)</f>
        <v>0</v>
      </c>
      <c r="R745">
        <f>IF(L745&lt;Percentiles!$G$8,1,0)</f>
        <v>0</v>
      </c>
      <c r="S745">
        <f>IF(L745&lt;Percentiles!$G$9,1,0)</f>
        <v>1</v>
      </c>
      <c r="T745">
        <f>IF(L745&lt;Percentiles!$G$10,1,0)</f>
        <v>1</v>
      </c>
      <c r="U745">
        <f>IF(L745&lt;Percentiles!$G$11,1,0)</f>
        <v>1</v>
      </c>
    </row>
    <row r="746" spans="1:21" x14ac:dyDescent="0.35">
      <c r="A746" s="34">
        <f>Combined!A746</f>
        <v>100423</v>
      </c>
      <c r="B746" s="34">
        <f>Combined!B746</f>
        <v>44</v>
      </c>
      <c r="C746" s="36">
        <f>Combined!W746</f>
        <v>-0.21817225803461932</v>
      </c>
      <c r="D746" s="36">
        <f>Combined!X746</f>
        <v>169.72416795078428</v>
      </c>
      <c r="E746" s="36">
        <f>Combined!Y746</f>
        <v>13.669340950471401</v>
      </c>
      <c r="F746" s="36">
        <f>Combined!Z746</f>
        <v>53.449014549709418</v>
      </c>
      <c r="G746" s="54">
        <f>IF(C746&lt;Percentiles!C$3, 1, IF(C746&lt;Percentiles!C$4, 2, IF(C746&lt;Percentiles!C$5, 3, IF(C746&lt;Percentiles!C$6, 4, IF(C746&lt;Percentiles!C$7, 5, IF(C746&lt;Percentiles!C$8, 6, IF(C746&lt;Percentiles!C$9, 7, IF(C746&lt;Percentiles!C$10, 8, IF(C746&lt;Percentiles!C$11, 9, IF(C746&lt;Percentiles!C$12, 10, 11))))))))))</f>
        <v>8</v>
      </c>
      <c r="H746" s="54">
        <f>IF(D746&lt;Percentiles!D$3, 1, IF(D746&lt;Percentiles!D$4, 2, IF(D746&lt;Percentiles!D$5, 3, IF(D746&lt;Percentiles!D$6, 4, IF(D746&lt;Percentiles!D$7, 5, IF(D746&lt;Percentiles!D$8, 6, IF(D746&lt;Percentiles!D$9, 7, IF(D746&lt;Percentiles!D$10, 8, IF(D746&lt;Percentiles!D$11, 9, IF(D746&lt;Percentiles!D$12, 10, 11))))))))))</f>
        <v>8</v>
      </c>
      <c r="I746" s="54">
        <f>IF(E746&lt;Percentiles!E$3, 1, IF(E746&lt;Percentiles!E$4, 2, IF(E746&lt;Percentiles!E$5, 3, IF(E746&lt;Percentiles!E$6, 4, IF(E746&lt;Percentiles!E$7, 5, IF(E746&lt;Percentiles!E$8, 6, IF(E746&lt;Percentiles!E$9, 7, IF(E746&lt;Percentiles!E$10, 8, IF(E746&lt;Percentiles!E$11, 9, IF(E746&lt;Percentiles!E$12, 10, 11))))))))))</f>
        <v>3</v>
      </c>
      <c r="J746" s="54">
        <f>IF(F746&lt;Percentiles!F$3, 1, IF(F746&lt;Percentiles!F$4, 2, IF(F746&lt;Percentiles!F$5, 3, IF(F746&lt;Percentiles!F$6, 4, IF(F746&lt;Percentiles!F$7, 5, IF(F746&lt;Percentiles!F$8, 6, IF(F746&lt;Percentiles!F$9, 7, IF(F746&lt;Percentiles!F$10, 8, IF(F746&lt;Percentiles!F$11, 9, IF(F746&lt;Percentiles!F$12, 10, 11))))))))))</f>
        <v>6</v>
      </c>
      <c r="K746" s="35">
        <f>Combined!AA746</f>
        <v>14</v>
      </c>
      <c r="L746" s="38">
        <f>Combined!AB746</f>
        <v>48.789028703396568</v>
      </c>
      <c r="M746">
        <f>IF(L746&lt;Percentiles!$G$3,1,0)</f>
        <v>0</v>
      </c>
      <c r="N746">
        <f>IF(L746&lt;Percentiles!$G$4,1,0)</f>
        <v>0</v>
      </c>
      <c r="O746">
        <f>IF(L746&lt;Percentiles!$G$5,1,0)</f>
        <v>0</v>
      </c>
      <c r="P746">
        <f>IF(L746&lt;Percentiles!$G$6,1,0)</f>
        <v>0</v>
      </c>
      <c r="Q746">
        <f>IF(L746&lt;Percentiles!$G$7,1,0)</f>
        <v>0</v>
      </c>
      <c r="R746">
        <f>IF(L746&lt;Percentiles!$G$8,1,0)</f>
        <v>0</v>
      </c>
      <c r="S746">
        <f>IF(L746&lt;Percentiles!$G$9,1,0)</f>
        <v>1</v>
      </c>
      <c r="T746">
        <f>IF(L746&lt;Percentiles!$G$10,1,0)</f>
        <v>1</v>
      </c>
      <c r="U746">
        <f>IF(L746&lt;Percentiles!$G$11,1,0)</f>
        <v>1</v>
      </c>
    </row>
    <row r="747" spans="1:21" x14ac:dyDescent="0.35">
      <c r="A747" s="34">
        <f>Combined!A747</f>
        <v>100423</v>
      </c>
      <c r="B747" s="34">
        <f>Combined!B747</f>
        <v>45</v>
      </c>
      <c r="C747" s="36">
        <f>Combined!W747</f>
        <v>2.5282461230244699</v>
      </c>
      <c r="D747" s="36">
        <f>Combined!X747</f>
        <v>229.35586301856864</v>
      </c>
      <c r="E747" s="36">
        <f>Combined!Y747</f>
        <v>39.887821923484346</v>
      </c>
      <c r="F747" s="36">
        <f>Combined!Z747</f>
        <v>4549.7076207523005</v>
      </c>
      <c r="G747" s="54">
        <f>IF(C747&lt;Percentiles!C$3, 1, IF(C747&lt;Percentiles!C$4, 2, IF(C747&lt;Percentiles!C$5, 3, IF(C747&lt;Percentiles!C$6, 4, IF(C747&lt;Percentiles!C$7, 5, IF(C747&lt;Percentiles!C$8, 6, IF(C747&lt;Percentiles!C$9, 7, IF(C747&lt;Percentiles!C$10, 8, IF(C747&lt;Percentiles!C$11, 9, IF(C747&lt;Percentiles!C$12, 10, 11))))))))))</f>
        <v>10</v>
      </c>
      <c r="H747" s="54">
        <f>IF(D747&lt;Percentiles!D$3, 1, IF(D747&lt;Percentiles!D$4, 2, IF(D747&lt;Percentiles!D$5, 3, IF(D747&lt;Percentiles!D$6, 4, IF(D747&lt;Percentiles!D$7, 5, IF(D747&lt;Percentiles!D$8, 6, IF(D747&lt;Percentiles!D$9, 7, IF(D747&lt;Percentiles!D$10, 8, IF(D747&lt;Percentiles!D$11, 9, IF(D747&lt;Percentiles!D$12, 10, 11))))))))))</f>
        <v>9</v>
      </c>
      <c r="I747" s="54">
        <f>IF(E747&lt;Percentiles!E$3, 1, IF(E747&lt;Percentiles!E$4, 2, IF(E747&lt;Percentiles!E$5, 3, IF(E747&lt;Percentiles!E$6, 4, IF(E747&lt;Percentiles!E$7, 5, IF(E747&lt;Percentiles!E$8, 6, IF(E747&lt;Percentiles!E$9, 7, IF(E747&lt;Percentiles!E$10, 8, IF(E747&lt;Percentiles!E$11, 9, IF(E747&lt;Percentiles!E$12, 10, 11))))))))))</f>
        <v>7</v>
      </c>
      <c r="J747" s="54">
        <f>IF(F747&lt;Percentiles!F$3, 1, IF(F747&lt;Percentiles!F$4, 2, IF(F747&lt;Percentiles!F$5, 3, IF(F747&lt;Percentiles!F$6, 4, IF(F747&lt;Percentiles!F$7, 5, IF(F747&lt;Percentiles!F$8, 6, IF(F747&lt;Percentiles!F$9, 7, IF(F747&lt;Percentiles!F$10, 8, IF(F747&lt;Percentiles!F$11, 9, IF(F747&lt;Percentiles!F$12, 10, 11))))))))))</f>
        <v>10</v>
      </c>
      <c r="K747" s="35">
        <f>Combined!AA747</f>
        <v>14</v>
      </c>
      <c r="L747" s="38">
        <f>Combined!AB747</f>
        <v>51.241933974145809</v>
      </c>
      <c r="M747">
        <f>IF(L747&lt;Percentiles!$G$3,1,0)</f>
        <v>0</v>
      </c>
      <c r="N747">
        <f>IF(L747&lt;Percentiles!$G$4,1,0)</f>
        <v>0</v>
      </c>
      <c r="O747">
        <f>IF(L747&lt;Percentiles!$G$5,1,0)</f>
        <v>0</v>
      </c>
      <c r="P747">
        <f>IF(L747&lt;Percentiles!$G$6,1,0)</f>
        <v>0</v>
      </c>
      <c r="Q747">
        <f>IF(L747&lt;Percentiles!$G$7,1,0)</f>
        <v>0</v>
      </c>
      <c r="R747">
        <f>IF(L747&lt;Percentiles!$G$8,1,0)</f>
        <v>0</v>
      </c>
      <c r="S747">
        <f>IF(L747&lt;Percentiles!$G$9,1,0)</f>
        <v>1</v>
      </c>
      <c r="T747">
        <f>IF(L747&lt;Percentiles!$G$10,1,0)</f>
        <v>1</v>
      </c>
      <c r="U747">
        <f>IF(L747&lt;Percentiles!$G$11,1,0)</f>
        <v>1</v>
      </c>
    </row>
    <row r="748" spans="1:21" x14ac:dyDescent="0.35">
      <c r="A748" s="34">
        <f>Combined!A748</f>
        <v>100423</v>
      </c>
      <c r="B748" s="34">
        <f>Combined!B748</f>
        <v>32</v>
      </c>
      <c r="C748" s="36">
        <f>Combined!W748</f>
        <v>9.3186058128686147E-2</v>
      </c>
      <c r="D748" s="36">
        <f>Combined!X748</f>
        <v>258.37234050668746</v>
      </c>
      <c r="E748" s="36">
        <f>Combined!Y748</f>
        <v>101.2721820360224</v>
      </c>
      <c r="F748" s="36">
        <f>Combined!Z748</f>
        <v>28.1535239781036</v>
      </c>
      <c r="G748" s="54">
        <f>IF(C748&lt;Percentiles!C$3, 1, IF(C748&lt;Percentiles!C$4, 2, IF(C748&lt;Percentiles!C$5, 3, IF(C748&lt;Percentiles!C$6, 4, IF(C748&lt;Percentiles!C$7, 5, IF(C748&lt;Percentiles!C$8, 6, IF(C748&lt;Percentiles!C$9, 7, IF(C748&lt;Percentiles!C$10, 8, IF(C748&lt;Percentiles!C$11, 9, IF(C748&lt;Percentiles!C$12, 10, 11))))))))))</f>
        <v>9</v>
      </c>
      <c r="H748" s="54">
        <f>IF(D748&lt;Percentiles!D$3, 1, IF(D748&lt;Percentiles!D$4, 2, IF(D748&lt;Percentiles!D$5, 3, IF(D748&lt;Percentiles!D$6, 4, IF(D748&lt;Percentiles!D$7, 5, IF(D748&lt;Percentiles!D$8, 6, IF(D748&lt;Percentiles!D$9, 7, IF(D748&lt;Percentiles!D$10, 8, IF(D748&lt;Percentiles!D$11, 9, IF(D748&lt;Percentiles!D$12, 10, 11))))))))))</f>
        <v>10</v>
      </c>
      <c r="I748" s="54">
        <f>IF(E748&lt;Percentiles!E$3, 1, IF(E748&lt;Percentiles!E$4, 2, IF(E748&lt;Percentiles!E$5, 3, IF(E748&lt;Percentiles!E$6, 4, IF(E748&lt;Percentiles!E$7, 5, IF(E748&lt;Percentiles!E$8, 6, IF(E748&lt;Percentiles!E$9, 7, IF(E748&lt;Percentiles!E$10, 8, IF(E748&lt;Percentiles!E$11, 9, IF(E748&lt;Percentiles!E$12, 10, 11))))))))))</f>
        <v>8</v>
      </c>
      <c r="J748" s="54">
        <f>IF(F748&lt;Percentiles!F$3, 1, IF(F748&lt;Percentiles!F$4, 2, IF(F748&lt;Percentiles!F$5, 3, IF(F748&lt;Percentiles!F$6, 4, IF(F748&lt;Percentiles!F$7, 5, IF(F748&lt;Percentiles!F$8, 6, IF(F748&lt;Percentiles!F$9, 7, IF(F748&lt;Percentiles!F$10, 8, IF(F748&lt;Percentiles!F$11, 9, IF(F748&lt;Percentiles!F$12, 10, 11))))))))))</f>
        <v>3</v>
      </c>
      <c r="K748" s="35">
        <f>Combined!AA748</f>
        <v>14</v>
      </c>
      <c r="L748" s="38">
        <f>Combined!AB748</f>
        <v>39.026785685735064</v>
      </c>
      <c r="M748">
        <f>IF(L748&lt;Percentiles!$G$3,1,0)</f>
        <v>0</v>
      </c>
      <c r="N748">
        <f>IF(L748&lt;Percentiles!$G$4,1,0)</f>
        <v>0</v>
      </c>
      <c r="O748">
        <f>IF(L748&lt;Percentiles!$G$5,1,0)</f>
        <v>0</v>
      </c>
      <c r="P748">
        <f>IF(L748&lt;Percentiles!$G$6,1,0)</f>
        <v>0</v>
      </c>
      <c r="Q748">
        <f>IF(L748&lt;Percentiles!$G$7,1,0)</f>
        <v>0</v>
      </c>
      <c r="R748">
        <f>IF(L748&lt;Percentiles!$G$8,1,0)</f>
        <v>1</v>
      </c>
      <c r="S748">
        <f>IF(L748&lt;Percentiles!$G$9,1,0)</f>
        <v>1</v>
      </c>
      <c r="T748">
        <f>IF(L748&lt;Percentiles!$G$10,1,0)</f>
        <v>1</v>
      </c>
      <c r="U748">
        <f>IF(L748&lt;Percentiles!$G$11,1,0)</f>
        <v>1</v>
      </c>
    </row>
    <row r="749" spans="1:21" x14ac:dyDescent="0.35">
      <c r="A749" s="34">
        <f>Combined!A749</f>
        <v>100423</v>
      </c>
      <c r="B749" s="34">
        <f>Combined!B749</f>
        <v>33</v>
      </c>
      <c r="C749" s="36">
        <f>Combined!W749</f>
        <v>0.59884564678821961</v>
      </c>
      <c r="D749" s="36">
        <f>Combined!X749</f>
        <v>413.60420998147254</v>
      </c>
      <c r="E749" s="36">
        <f>Combined!Y749</f>
        <v>201.44823400509193</v>
      </c>
      <c r="F749" s="36">
        <f>Combined!Z749</f>
        <v>46.455935111587323</v>
      </c>
      <c r="G749" s="54">
        <f>IF(C749&lt;Percentiles!C$3, 1, IF(C749&lt;Percentiles!C$4, 2, IF(C749&lt;Percentiles!C$5, 3, IF(C749&lt;Percentiles!C$6, 4, IF(C749&lt;Percentiles!C$7, 5, IF(C749&lt;Percentiles!C$8, 6, IF(C749&lt;Percentiles!C$9, 7, IF(C749&lt;Percentiles!C$10, 8, IF(C749&lt;Percentiles!C$11, 9, IF(C749&lt;Percentiles!C$12, 10, 11))))))))))</f>
        <v>10</v>
      </c>
      <c r="H749" s="54">
        <f>IF(D749&lt;Percentiles!D$3, 1, IF(D749&lt;Percentiles!D$4, 2, IF(D749&lt;Percentiles!D$5, 3, IF(D749&lt;Percentiles!D$6, 4, IF(D749&lt;Percentiles!D$7, 5, IF(D749&lt;Percentiles!D$8, 6, IF(D749&lt;Percentiles!D$9, 7, IF(D749&lt;Percentiles!D$10, 8, IF(D749&lt;Percentiles!D$11, 9, IF(D749&lt;Percentiles!D$12, 10, 11))))))))))</f>
        <v>10</v>
      </c>
      <c r="I749" s="54">
        <f>IF(E749&lt;Percentiles!E$3, 1, IF(E749&lt;Percentiles!E$4, 2, IF(E749&lt;Percentiles!E$5, 3, IF(E749&lt;Percentiles!E$6, 4, IF(E749&lt;Percentiles!E$7, 5, IF(E749&lt;Percentiles!E$8, 6, IF(E749&lt;Percentiles!E$9, 7, IF(E749&lt;Percentiles!E$10, 8, IF(E749&lt;Percentiles!E$11, 9, IF(E749&lt;Percentiles!E$12, 10, 11))))))))))</f>
        <v>8</v>
      </c>
      <c r="J749" s="54">
        <f>IF(F749&lt;Percentiles!F$3, 1, IF(F749&lt;Percentiles!F$4, 2, IF(F749&lt;Percentiles!F$5, 3, IF(F749&lt;Percentiles!F$6, 4, IF(F749&lt;Percentiles!F$7, 5, IF(F749&lt;Percentiles!F$8, 6, IF(F749&lt;Percentiles!F$9, 7, IF(F749&lt;Percentiles!F$10, 8, IF(F749&lt;Percentiles!F$11, 9, IF(F749&lt;Percentiles!F$12, 10, 11))))))))))</f>
        <v>5</v>
      </c>
      <c r="K749" s="35">
        <f>Combined!AA749</f>
        <v>14</v>
      </c>
      <c r="L749" s="38">
        <f>Combined!AB749</f>
        <v>11.330083930864054</v>
      </c>
      <c r="M749">
        <f>IF(L749&lt;Percentiles!$G$3,1,0)</f>
        <v>0</v>
      </c>
      <c r="N749">
        <f>IF(L749&lt;Percentiles!$G$4,1,0)</f>
        <v>0</v>
      </c>
      <c r="O749">
        <f>IF(L749&lt;Percentiles!$G$5,1,0)</f>
        <v>0</v>
      </c>
      <c r="P749">
        <f>IF(L749&lt;Percentiles!$G$6,1,0)</f>
        <v>1</v>
      </c>
      <c r="Q749">
        <f>IF(L749&lt;Percentiles!$G$7,1,0)</f>
        <v>1</v>
      </c>
      <c r="R749">
        <f>IF(L749&lt;Percentiles!$G$8,1,0)</f>
        <v>1</v>
      </c>
      <c r="S749">
        <f>IF(L749&lt;Percentiles!$G$9,1,0)</f>
        <v>1</v>
      </c>
      <c r="T749">
        <f>IF(L749&lt;Percentiles!$G$10,1,0)</f>
        <v>1</v>
      </c>
      <c r="U749">
        <f>IF(L749&lt;Percentiles!$G$11,1,0)</f>
        <v>1</v>
      </c>
    </row>
    <row r="750" spans="1:21" x14ac:dyDescent="0.35">
      <c r="A750" s="34">
        <f>Combined!A750</f>
        <v>100423</v>
      </c>
      <c r="B750" s="34">
        <f>Combined!B750</f>
        <v>34</v>
      </c>
      <c r="C750" s="36">
        <f>Combined!W750</f>
        <v>-0.31015030465904375</v>
      </c>
      <c r="D750" s="36">
        <f>Combined!X750</f>
        <v>140.20463398956218</v>
      </c>
      <c r="E750" s="36">
        <f>Combined!Y750</f>
        <v>6.2478511004005401</v>
      </c>
      <c r="F750" s="36">
        <f>Combined!Z750</f>
        <v>10.876571092278784</v>
      </c>
      <c r="G750" s="54">
        <f>IF(C750&lt;Percentiles!C$3, 1, IF(C750&lt;Percentiles!C$4, 2, IF(C750&lt;Percentiles!C$5, 3, IF(C750&lt;Percentiles!C$6, 4, IF(C750&lt;Percentiles!C$7, 5, IF(C750&lt;Percentiles!C$8, 6, IF(C750&lt;Percentiles!C$9, 7, IF(C750&lt;Percentiles!C$10, 8, IF(C750&lt;Percentiles!C$11, 9, IF(C750&lt;Percentiles!C$12, 10, 11))))))))))</f>
        <v>7</v>
      </c>
      <c r="H750" s="54">
        <f>IF(D750&lt;Percentiles!D$3, 1, IF(D750&lt;Percentiles!D$4, 2, IF(D750&lt;Percentiles!D$5, 3, IF(D750&lt;Percentiles!D$6, 4, IF(D750&lt;Percentiles!D$7, 5, IF(D750&lt;Percentiles!D$8, 6, IF(D750&lt;Percentiles!D$9, 7, IF(D750&lt;Percentiles!D$10, 8, IF(D750&lt;Percentiles!D$11, 9, IF(D750&lt;Percentiles!D$12, 10, 11))))))))))</f>
        <v>7</v>
      </c>
      <c r="I750" s="54">
        <f>IF(E750&lt;Percentiles!E$3, 1, IF(E750&lt;Percentiles!E$4, 2, IF(E750&lt;Percentiles!E$5, 3, IF(E750&lt;Percentiles!E$6, 4, IF(E750&lt;Percentiles!E$7, 5, IF(E750&lt;Percentiles!E$8, 6, IF(E750&lt;Percentiles!E$9, 7, IF(E750&lt;Percentiles!E$10, 8, IF(E750&lt;Percentiles!E$11, 9, IF(E750&lt;Percentiles!E$12, 10, 11))))))))))</f>
        <v>1</v>
      </c>
      <c r="J750" s="54">
        <f>IF(F750&lt;Percentiles!F$3, 1, IF(F750&lt;Percentiles!F$4, 2, IF(F750&lt;Percentiles!F$5, 3, IF(F750&lt;Percentiles!F$6, 4, IF(F750&lt;Percentiles!F$7, 5, IF(F750&lt;Percentiles!F$8, 6, IF(F750&lt;Percentiles!F$9, 7, IF(F750&lt;Percentiles!F$10, 8, IF(F750&lt;Percentiles!F$11, 9, IF(F750&lt;Percentiles!F$12, 10, 11))))))))))</f>
        <v>2</v>
      </c>
      <c r="K750" s="35">
        <f>Combined!AA750</f>
        <v>14</v>
      </c>
      <c r="L750" s="38">
        <f>Combined!AB750</f>
        <v>49.780008690648891</v>
      </c>
      <c r="M750">
        <f>IF(L750&lt;Percentiles!$G$3,1,0)</f>
        <v>0</v>
      </c>
      <c r="N750">
        <f>IF(L750&lt;Percentiles!$G$4,1,0)</f>
        <v>0</v>
      </c>
      <c r="O750">
        <f>IF(L750&lt;Percentiles!$G$5,1,0)</f>
        <v>0</v>
      </c>
      <c r="P750">
        <f>IF(L750&lt;Percentiles!$G$6,1,0)</f>
        <v>0</v>
      </c>
      <c r="Q750">
        <f>IF(L750&lt;Percentiles!$G$7,1,0)</f>
        <v>0</v>
      </c>
      <c r="R750">
        <f>IF(L750&lt;Percentiles!$G$8,1,0)</f>
        <v>0</v>
      </c>
      <c r="S750">
        <f>IF(L750&lt;Percentiles!$G$9,1,0)</f>
        <v>1</v>
      </c>
      <c r="T750">
        <f>IF(L750&lt;Percentiles!$G$10,1,0)</f>
        <v>1</v>
      </c>
      <c r="U750">
        <f>IF(L750&lt;Percentiles!$G$11,1,0)</f>
        <v>1</v>
      </c>
    </row>
    <row r="751" spans="1:21" x14ac:dyDescent="0.35">
      <c r="A751" s="34">
        <f>Combined!A751</f>
        <v>100423</v>
      </c>
      <c r="B751" s="34">
        <f>Combined!B751</f>
        <v>35</v>
      </c>
      <c r="C751" s="36">
        <f>Combined!W751</f>
        <v>0.84305544229088825</v>
      </c>
      <c r="D751" s="36">
        <f>Combined!X751</f>
        <v>544.26668125891342</v>
      </c>
      <c r="E751" s="36">
        <f>Combined!Y751</f>
        <v>228.65294409328999</v>
      </c>
      <c r="F751" s="36">
        <f>Combined!Z751</f>
        <v>242.34277712213776</v>
      </c>
      <c r="G751" s="54">
        <f>IF(C751&lt;Percentiles!C$3, 1, IF(C751&lt;Percentiles!C$4, 2, IF(C751&lt;Percentiles!C$5, 3, IF(C751&lt;Percentiles!C$6, 4, IF(C751&lt;Percentiles!C$7, 5, IF(C751&lt;Percentiles!C$8, 6, IF(C751&lt;Percentiles!C$9, 7, IF(C751&lt;Percentiles!C$10, 8, IF(C751&lt;Percentiles!C$11, 9, IF(C751&lt;Percentiles!C$12, 10, 11))))))))))</f>
        <v>10</v>
      </c>
      <c r="H751" s="54">
        <f>IF(D751&lt;Percentiles!D$3, 1, IF(D751&lt;Percentiles!D$4, 2, IF(D751&lt;Percentiles!D$5, 3, IF(D751&lt;Percentiles!D$6, 4, IF(D751&lt;Percentiles!D$7, 5, IF(D751&lt;Percentiles!D$8, 6, IF(D751&lt;Percentiles!D$9, 7, IF(D751&lt;Percentiles!D$10, 8, IF(D751&lt;Percentiles!D$11, 9, IF(D751&lt;Percentiles!D$12, 10, 11))))))))))</f>
        <v>11</v>
      </c>
      <c r="I751" s="54">
        <f>IF(E751&lt;Percentiles!E$3, 1, IF(E751&lt;Percentiles!E$4, 2, IF(E751&lt;Percentiles!E$5, 3, IF(E751&lt;Percentiles!E$6, 4, IF(E751&lt;Percentiles!E$7, 5, IF(E751&lt;Percentiles!E$8, 6, IF(E751&lt;Percentiles!E$9, 7, IF(E751&lt;Percentiles!E$10, 8, IF(E751&lt;Percentiles!E$11, 9, IF(E751&lt;Percentiles!E$12, 10, 11))))))))))</f>
        <v>9</v>
      </c>
      <c r="J751" s="54">
        <f>IF(F751&lt;Percentiles!F$3, 1, IF(F751&lt;Percentiles!F$4, 2, IF(F751&lt;Percentiles!F$5, 3, IF(F751&lt;Percentiles!F$6, 4, IF(F751&lt;Percentiles!F$7, 5, IF(F751&lt;Percentiles!F$8, 6, IF(F751&lt;Percentiles!F$9, 7, IF(F751&lt;Percentiles!F$10, 8, IF(F751&lt;Percentiles!F$11, 9, IF(F751&lt;Percentiles!F$12, 10, 11))))))))))</f>
        <v>9</v>
      </c>
      <c r="K751" s="35">
        <f>Combined!AA751</f>
        <v>14</v>
      </c>
      <c r="L751" s="38">
        <f>Combined!AB751</f>
        <v>16.928788803573248</v>
      </c>
      <c r="M751">
        <f>IF(L751&lt;Percentiles!$G$3,1,0)</f>
        <v>0</v>
      </c>
      <c r="N751">
        <f>IF(L751&lt;Percentiles!$G$4,1,0)</f>
        <v>0</v>
      </c>
      <c r="O751">
        <f>IF(L751&lt;Percentiles!$G$5,1,0)</f>
        <v>0</v>
      </c>
      <c r="P751">
        <f>IF(L751&lt;Percentiles!$G$6,1,0)</f>
        <v>1</v>
      </c>
      <c r="Q751">
        <f>IF(L751&lt;Percentiles!$G$7,1,0)</f>
        <v>1</v>
      </c>
      <c r="R751">
        <f>IF(L751&lt;Percentiles!$G$8,1,0)</f>
        <v>1</v>
      </c>
      <c r="S751">
        <f>IF(L751&lt;Percentiles!$G$9,1,0)</f>
        <v>1</v>
      </c>
      <c r="T751">
        <f>IF(L751&lt;Percentiles!$G$10,1,0)</f>
        <v>1</v>
      </c>
      <c r="U751">
        <f>IF(L751&lt;Percentiles!$G$11,1,0)</f>
        <v>1</v>
      </c>
    </row>
    <row r="752" spans="1:21" x14ac:dyDescent="0.35">
      <c r="A752" s="34">
        <f>Combined!A752</f>
        <v>100423</v>
      </c>
      <c r="B752" s="34">
        <f>Combined!B752</f>
        <v>36</v>
      </c>
      <c r="C752" s="36">
        <f>Combined!W752</f>
        <v>-0.31220137248138063</v>
      </c>
      <c r="D752" s="36">
        <f>Combined!X752</f>
        <v>147.98619315339198</v>
      </c>
      <c r="E752" s="36">
        <f>Combined!Y752</f>
        <v>7.2277455595279552</v>
      </c>
      <c r="F752" s="36">
        <f>Combined!Z752</f>
        <v>9.6038735925418308</v>
      </c>
      <c r="G752" s="54">
        <f>IF(C752&lt;Percentiles!C$3, 1, IF(C752&lt;Percentiles!C$4, 2, IF(C752&lt;Percentiles!C$5, 3, IF(C752&lt;Percentiles!C$6, 4, IF(C752&lt;Percentiles!C$7, 5, IF(C752&lt;Percentiles!C$8, 6, IF(C752&lt;Percentiles!C$9, 7, IF(C752&lt;Percentiles!C$10, 8, IF(C752&lt;Percentiles!C$11, 9, IF(C752&lt;Percentiles!C$12, 10, 11))))))))))</f>
        <v>7</v>
      </c>
      <c r="H752" s="54">
        <f>IF(D752&lt;Percentiles!D$3, 1, IF(D752&lt;Percentiles!D$4, 2, IF(D752&lt;Percentiles!D$5, 3, IF(D752&lt;Percentiles!D$6, 4, IF(D752&lt;Percentiles!D$7, 5, IF(D752&lt;Percentiles!D$8, 6, IF(D752&lt;Percentiles!D$9, 7, IF(D752&lt;Percentiles!D$10, 8, IF(D752&lt;Percentiles!D$11, 9, IF(D752&lt;Percentiles!D$12, 10, 11))))))))))</f>
        <v>7</v>
      </c>
      <c r="I752" s="54">
        <f>IF(E752&lt;Percentiles!E$3, 1, IF(E752&lt;Percentiles!E$4, 2, IF(E752&lt;Percentiles!E$5, 3, IF(E752&lt;Percentiles!E$6, 4, IF(E752&lt;Percentiles!E$7, 5, IF(E752&lt;Percentiles!E$8, 6, IF(E752&lt;Percentiles!E$9, 7, IF(E752&lt;Percentiles!E$10, 8, IF(E752&lt;Percentiles!E$11, 9, IF(E752&lt;Percentiles!E$12, 10, 11))))))))))</f>
        <v>2</v>
      </c>
      <c r="J752" s="54">
        <f>IF(F752&lt;Percentiles!F$3, 1, IF(F752&lt;Percentiles!F$4, 2, IF(F752&lt;Percentiles!F$5, 3, IF(F752&lt;Percentiles!F$6, 4, IF(F752&lt;Percentiles!F$7, 5, IF(F752&lt;Percentiles!F$8, 6, IF(F752&lt;Percentiles!F$9, 7, IF(F752&lt;Percentiles!F$10, 8, IF(F752&lt;Percentiles!F$11, 9, IF(F752&lt;Percentiles!F$12, 10, 11))))))))))</f>
        <v>2</v>
      </c>
      <c r="K752" s="35">
        <f>Combined!AA752</f>
        <v>14</v>
      </c>
      <c r="L752" s="38">
        <f>Combined!AB752</f>
        <v>47.114692672626227</v>
      </c>
      <c r="M752">
        <f>IF(L752&lt;Percentiles!$G$3,1,0)</f>
        <v>0</v>
      </c>
      <c r="N752">
        <f>IF(L752&lt;Percentiles!$G$4,1,0)</f>
        <v>0</v>
      </c>
      <c r="O752">
        <f>IF(L752&lt;Percentiles!$G$5,1,0)</f>
        <v>0</v>
      </c>
      <c r="P752">
        <f>IF(L752&lt;Percentiles!$G$6,1,0)</f>
        <v>0</v>
      </c>
      <c r="Q752">
        <f>IF(L752&lt;Percentiles!$G$7,1,0)</f>
        <v>0</v>
      </c>
      <c r="R752">
        <f>IF(L752&lt;Percentiles!$G$8,1,0)</f>
        <v>0</v>
      </c>
      <c r="S752">
        <f>IF(L752&lt;Percentiles!$G$9,1,0)</f>
        <v>1</v>
      </c>
      <c r="T752">
        <f>IF(L752&lt;Percentiles!$G$10,1,0)</f>
        <v>1</v>
      </c>
      <c r="U752">
        <f>IF(L752&lt;Percentiles!$G$11,1,0)</f>
        <v>1</v>
      </c>
    </row>
    <row r="753" spans="1:21" x14ac:dyDescent="0.35">
      <c r="A753" s="34">
        <f>Combined!A753</f>
        <v>100423</v>
      </c>
      <c r="B753" s="34">
        <f>Combined!B753</f>
        <v>37</v>
      </c>
      <c r="C753" s="36">
        <f>Combined!W753</f>
        <v>-0.17507434765366123</v>
      </c>
      <c r="D753" s="36">
        <f>Combined!X753</f>
        <v>140.37827956283974</v>
      </c>
      <c r="E753" s="36">
        <f>Combined!Y753</f>
        <v>11.377485736722779</v>
      </c>
      <c r="F753" s="36">
        <f>Combined!Z753</f>
        <v>26.931060893436889</v>
      </c>
      <c r="G753" s="54">
        <f>IF(C753&lt;Percentiles!C$3, 1, IF(C753&lt;Percentiles!C$4, 2, IF(C753&lt;Percentiles!C$5, 3, IF(C753&lt;Percentiles!C$6, 4, IF(C753&lt;Percentiles!C$7, 5, IF(C753&lt;Percentiles!C$8, 6, IF(C753&lt;Percentiles!C$9, 7, IF(C753&lt;Percentiles!C$10, 8, IF(C753&lt;Percentiles!C$11, 9, IF(C753&lt;Percentiles!C$12, 10, 11))))))))))</f>
        <v>8</v>
      </c>
      <c r="H753" s="54">
        <f>IF(D753&lt;Percentiles!D$3, 1, IF(D753&lt;Percentiles!D$4, 2, IF(D753&lt;Percentiles!D$5, 3, IF(D753&lt;Percentiles!D$6, 4, IF(D753&lt;Percentiles!D$7, 5, IF(D753&lt;Percentiles!D$8, 6, IF(D753&lt;Percentiles!D$9, 7, IF(D753&lt;Percentiles!D$10, 8, IF(D753&lt;Percentiles!D$11, 9, IF(D753&lt;Percentiles!D$12, 10, 11))))))))))</f>
        <v>7</v>
      </c>
      <c r="I753" s="54">
        <f>IF(E753&lt;Percentiles!E$3, 1, IF(E753&lt;Percentiles!E$4, 2, IF(E753&lt;Percentiles!E$5, 3, IF(E753&lt;Percentiles!E$6, 4, IF(E753&lt;Percentiles!E$7, 5, IF(E753&lt;Percentiles!E$8, 6, IF(E753&lt;Percentiles!E$9, 7, IF(E753&lt;Percentiles!E$10, 8, IF(E753&lt;Percentiles!E$11, 9, IF(E753&lt;Percentiles!E$12, 10, 11))))))))))</f>
        <v>3</v>
      </c>
      <c r="J753" s="54">
        <f>IF(F753&lt;Percentiles!F$3, 1, IF(F753&lt;Percentiles!F$4, 2, IF(F753&lt;Percentiles!F$5, 3, IF(F753&lt;Percentiles!F$6, 4, IF(F753&lt;Percentiles!F$7, 5, IF(F753&lt;Percentiles!F$8, 6, IF(F753&lt;Percentiles!F$9, 7, IF(F753&lt;Percentiles!F$10, 8, IF(F753&lt;Percentiles!F$11, 9, IF(F753&lt;Percentiles!F$12, 10, 11))))))))))</f>
        <v>3</v>
      </c>
      <c r="K753" s="35">
        <f>Combined!AA753</f>
        <v>14</v>
      </c>
      <c r="L753" s="38">
        <f>Combined!AB753</f>
        <v>37.292617767372917</v>
      </c>
      <c r="M753">
        <f>IF(L753&lt;Percentiles!$G$3,1,0)</f>
        <v>0</v>
      </c>
      <c r="N753">
        <f>IF(L753&lt;Percentiles!$G$4,1,0)</f>
        <v>0</v>
      </c>
      <c r="O753">
        <f>IF(L753&lt;Percentiles!$G$5,1,0)</f>
        <v>0</v>
      </c>
      <c r="P753">
        <f>IF(L753&lt;Percentiles!$G$6,1,0)</f>
        <v>0</v>
      </c>
      <c r="Q753">
        <f>IF(L753&lt;Percentiles!$G$7,1,0)</f>
        <v>0</v>
      </c>
      <c r="R753">
        <f>IF(L753&lt;Percentiles!$G$8,1,0)</f>
        <v>1</v>
      </c>
      <c r="S753">
        <f>IF(L753&lt;Percentiles!$G$9,1,0)</f>
        <v>1</v>
      </c>
      <c r="T753">
        <f>IF(L753&lt;Percentiles!$G$10,1,0)</f>
        <v>1</v>
      </c>
      <c r="U753">
        <f>IF(L753&lt;Percentiles!$G$11,1,0)</f>
        <v>1</v>
      </c>
    </row>
    <row r="754" spans="1:21" x14ac:dyDescent="0.35">
      <c r="A754" s="34">
        <f>Combined!A754</f>
        <v>100423</v>
      </c>
      <c r="B754" s="34">
        <f>Combined!B754</f>
        <v>38</v>
      </c>
      <c r="C754" s="36">
        <f>Combined!W754</f>
        <v>-0.91686218403218867</v>
      </c>
      <c r="D754" s="36">
        <f>Combined!X754</f>
        <v>138.67284388543877</v>
      </c>
      <c r="E754" s="36">
        <f>Combined!Y754</f>
        <v>3.57014217990382</v>
      </c>
      <c r="F754" s="36">
        <f>Combined!Z754</f>
        <v>2.7344594992986075</v>
      </c>
      <c r="G754" s="54">
        <f>IF(C754&lt;Percentiles!C$3, 1, IF(C754&lt;Percentiles!C$4, 2, IF(C754&lt;Percentiles!C$5, 3, IF(C754&lt;Percentiles!C$6, 4, IF(C754&lt;Percentiles!C$7, 5, IF(C754&lt;Percentiles!C$8, 6, IF(C754&lt;Percentiles!C$9, 7, IF(C754&lt;Percentiles!C$10, 8, IF(C754&lt;Percentiles!C$11, 9, IF(C754&lt;Percentiles!C$12, 10, 11))))))))))</f>
        <v>6</v>
      </c>
      <c r="H754" s="54">
        <f>IF(D754&lt;Percentiles!D$3, 1, IF(D754&lt;Percentiles!D$4, 2, IF(D754&lt;Percentiles!D$5, 3, IF(D754&lt;Percentiles!D$6, 4, IF(D754&lt;Percentiles!D$7, 5, IF(D754&lt;Percentiles!D$8, 6, IF(D754&lt;Percentiles!D$9, 7, IF(D754&lt;Percentiles!D$10, 8, IF(D754&lt;Percentiles!D$11, 9, IF(D754&lt;Percentiles!D$12, 10, 11))))))))))</f>
        <v>7</v>
      </c>
      <c r="I754" s="54">
        <f>IF(E754&lt;Percentiles!E$3, 1, IF(E754&lt;Percentiles!E$4, 2, IF(E754&lt;Percentiles!E$5, 3, IF(E754&lt;Percentiles!E$6, 4, IF(E754&lt;Percentiles!E$7, 5, IF(E754&lt;Percentiles!E$8, 6, IF(E754&lt;Percentiles!E$9, 7, IF(E754&lt;Percentiles!E$10, 8, IF(E754&lt;Percentiles!E$11, 9, IF(E754&lt;Percentiles!E$12, 10, 11))))))))))</f>
        <v>1</v>
      </c>
      <c r="J754" s="54">
        <f>IF(F754&lt;Percentiles!F$3, 1, IF(F754&lt;Percentiles!F$4, 2, IF(F754&lt;Percentiles!F$5, 3, IF(F754&lt;Percentiles!F$6, 4, IF(F754&lt;Percentiles!F$7, 5, IF(F754&lt;Percentiles!F$8, 6, IF(F754&lt;Percentiles!F$9, 7, IF(F754&lt;Percentiles!F$10, 8, IF(F754&lt;Percentiles!F$11, 9, IF(F754&lt;Percentiles!F$12, 10, 11))))))))))</f>
        <v>1</v>
      </c>
      <c r="K754" s="35">
        <f>Combined!AA754</f>
        <v>14</v>
      </c>
      <c r="L754" s="38">
        <f>Combined!AB754</f>
        <v>51.965629203165825</v>
      </c>
      <c r="M754">
        <f>IF(L754&lt;Percentiles!$G$3,1,0)</f>
        <v>0</v>
      </c>
      <c r="N754">
        <f>IF(L754&lt;Percentiles!$G$4,1,0)</f>
        <v>0</v>
      </c>
      <c r="O754">
        <f>IF(L754&lt;Percentiles!$G$5,1,0)</f>
        <v>0</v>
      </c>
      <c r="P754">
        <f>IF(L754&lt;Percentiles!$G$6,1,0)</f>
        <v>0</v>
      </c>
      <c r="Q754">
        <f>IF(L754&lt;Percentiles!$G$7,1,0)</f>
        <v>0</v>
      </c>
      <c r="R754">
        <f>IF(L754&lt;Percentiles!$G$8,1,0)</f>
        <v>0</v>
      </c>
      <c r="S754">
        <f>IF(L754&lt;Percentiles!$G$9,1,0)</f>
        <v>1</v>
      </c>
      <c r="T754">
        <f>IF(L754&lt;Percentiles!$G$10,1,0)</f>
        <v>1</v>
      </c>
      <c r="U754">
        <f>IF(L754&lt;Percentiles!$G$11,1,0)</f>
        <v>1</v>
      </c>
    </row>
    <row r="755" spans="1:21" x14ac:dyDescent="0.35">
      <c r="A755" s="34">
        <f>Combined!A755</f>
        <v>100423</v>
      </c>
      <c r="B755" s="34">
        <f>Combined!B755</f>
        <v>39</v>
      </c>
      <c r="C755" s="36">
        <f>Combined!W755</f>
        <v>0.65237275911148174</v>
      </c>
      <c r="D755" s="36">
        <f>Combined!X755</f>
        <v>179.29528435459468</v>
      </c>
      <c r="E755" s="36">
        <f>Combined!Y755</f>
        <v>24.552444895064696</v>
      </c>
      <c r="F755" s="36">
        <f>Combined!Z755</f>
        <v>40.762064153361216</v>
      </c>
      <c r="G755" s="54">
        <f>IF(C755&lt;Percentiles!C$3, 1, IF(C755&lt;Percentiles!C$4, 2, IF(C755&lt;Percentiles!C$5, 3, IF(C755&lt;Percentiles!C$6, 4, IF(C755&lt;Percentiles!C$7, 5, IF(C755&lt;Percentiles!C$8, 6, IF(C755&lt;Percentiles!C$9, 7, IF(C755&lt;Percentiles!C$10, 8, IF(C755&lt;Percentiles!C$11, 9, IF(C755&lt;Percentiles!C$12, 10, 11))))))))))</f>
        <v>10</v>
      </c>
      <c r="H755" s="54">
        <f>IF(D755&lt;Percentiles!D$3, 1, IF(D755&lt;Percentiles!D$4, 2, IF(D755&lt;Percentiles!D$5, 3, IF(D755&lt;Percentiles!D$6, 4, IF(D755&lt;Percentiles!D$7, 5, IF(D755&lt;Percentiles!D$8, 6, IF(D755&lt;Percentiles!D$9, 7, IF(D755&lt;Percentiles!D$10, 8, IF(D755&lt;Percentiles!D$11, 9, IF(D755&lt;Percentiles!D$12, 10, 11))))))))))</f>
        <v>8</v>
      </c>
      <c r="I755" s="54">
        <f>IF(E755&lt;Percentiles!E$3, 1, IF(E755&lt;Percentiles!E$4, 2, IF(E755&lt;Percentiles!E$5, 3, IF(E755&lt;Percentiles!E$6, 4, IF(E755&lt;Percentiles!E$7, 5, IF(E755&lt;Percentiles!E$8, 6, IF(E755&lt;Percentiles!E$9, 7, IF(E755&lt;Percentiles!E$10, 8, IF(E755&lt;Percentiles!E$11, 9, IF(E755&lt;Percentiles!E$12, 10, 11))))))))))</f>
        <v>5</v>
      </c>
      <c r="J755" s="54">
        <f>IF(F755&lt;Percentiles!F$3, 1, IF(F755&lt;Percentiles!F$4, 2, IF(F755&lt;Percentiles!F$5, 3, IF(F755&lt;Percentiles!F$6, 4, IF(F755&lt;Percentiles!F$7, 5, IF(F755&lt;Percentiles!F$8, 6, IF(F755&lt;Percentiles!F$9, 7, IF(F755&lt;Percentiles!F$10, 8, IF(F755&lt;Percentiles!F$11, 9, IF(F755&lt;Percentiles!F$12, 10, 11))))))))))</f>
        <v>5</v>
      </c>
      <c r="K755" s="35">
        <f>Combined!AA755</f>
        <v>14</v>
      </c>
      <c r="L755" s="38">
        <f>Combined!AB755</f>
        <v>38.985317157710497</v>
      </c>
      <c r="M755">
        <f>IF(L755&lt;Percentiles!$G$3,1,0)</f>
        <v>0</v>
      </c>
      <c r="N755">
        <f>IF(L755&lt;Percentiles!$G$4,1,0)</f>
        <v>0</v>
      </c>
      <c r="O755">
        <f>IF(L755&lt;Percentiles!$G$5,1,0)</f>
        <v>0</v>
      </c>
      <c r="P755">
        <f>IF(L755&lt;Percentiles!$G$6,1,0)</f>
        <v>0</v>
      </c>
      <c r="Q755">
        <f>IF(L755&lt;Percentiles!$G$7,1,0)</f>
        <v>0</v>
      </c>
      <c r="R755">
        <f>IF(L755&lt;Percentiles!$G$8,1,0)</f>
        <v>1</v>
      </c>
      <c r="S755">
        <f>IF(L755&lt;Percentiles!$G$9,1,0)</f>
        <v>1</v>
      </c>
      <c r="T755">
        <f>IF(L755&lt;Percentiles!$G$10,1,0)</f>
        <v>1</v>
      </c>
      <c r="U755">
        <f>IF(L755&lt;Percentiles!$G$11,1,0)</f>
        <v>1</v>
      </c>
    </row>
    <row r="756" spans="1:21" x14ac:dyDescent="0.35">
      <c r="A756" s="34">
        <f>Combined!A756</f>
        <v>100423</v>
      </c>
      <c r="B756" s="34">
        <f>Combined!B756</f>
        <v>40</v>
      </c>
      <c r="C756" s="36">
        <f>Combined!W756</f>
        <v>-0.26692594417944349</v>
      </c>
      <c r="D756" s="36">
        <f>Combined!X756</f>
        <v>173.38673221435596</v>
      </c>
      <c r="E756" s="36">
        <f>Combined!Y756</f>
        <v>22.329924511025489</v>
      </c>
      <c r="F756" s="36">
        <f>Combined!Z756</f>
        <v>37.483806441986808</v>
      </c>
      <c r="G756" s="54">
        <f>IF(C756&lt;Percentiles!C$3, 1, IF(C756&lt;Percentiles!C$4, 2, IF(C756&lt;Percentiles!C$5, 3, IF(C756&lt;Percentiles!C$6, 4, IF(C756&lt;Percentiles!C$7, 5, IF(C756&lt;Percentiles!C$8, 6, IF(C756&lt;Percentiles!C$9, 7, IF(C756&lt;Percentiles!C$10, 8, IF(C756&lt;Percentiles!C$11, 9, IF(C756&lt;Percentiles!C$12, 10, 11))))))))))</f>
        <v>7</v>
      </c>
      <c r="H756" s="54">
        <f>IF(D756&lt;Percentiles!D$3, 1, IF(D756&lt;Percentiles!D$4, 2, IF(D756&lt;Percentiles!D$5, 3, IF(D756&lt;Percentiles!D$6, 4, IF(D756&lt;Percentiles!D$7, 5, IF(D756&lt;Percentiles!D$8, 6, IF(D756&lt;Percentiles!D$9, 7, IF(D756&lt;Percentiles!D$10, 8, IF(D756&lt;Percentiles!D$11, 9, IF(D756&lt;Percentiles!D$12, 10, 11))))))))))</f>
        <v>8</v>
      </c>
      <c r="I756" s="54">
        <f>IF(E756&lt;Percentiles!E$3, 1, IF(E756&lt;Percentiles!E$4, 2, IF(E756&lt;Percentiles!E$5, 3, IF(E756&lt;Percentiles!E$6, 4, IF(E756&lt;Percentiles!E$7, 5, IF(E756&lt;Percentiles!E$8, 6, IF(E756&lt;Percentiles!E$9, 7, IF(E756&lt;Percentiles!E$10, 8, IF(E756&lt;Percentiles!E$11, 9, IF(E756&lt;Percentiles!E$12, 10, 11))))))))))</f>
        <v>5</v>
      </c>
      <c r="J756" s="54">
        <f>IF(F756&lt;Percentiles!F$3, 1, IF(F756&lt;Percentiles!F$4, 2, IF(F756&lt;Percentiles!F$5, 3, IF(F756&lt;Percentiles!F$6, 4, IF(F756&lt;Percentiles!F$7, 5, IF(F756&lt;Percentiles!F$8, 6, IF(F756&lt;Percentiles!F$9, 7, IF(F756&lt;Percentiles!F$10, 8, IF(F756&lt;Percentiles!F$11, 9, IF(F756&lt;Percentiles!F$12, 10, 11))))))))))</f>
        <v>4</v>
      </c>
      <c r="K756" s="35">
        <f>Combined!AA756</f>
        <v>14</v>
      </c>
      <c r="L756" s="38">
        <f>Combined!AB756</f>
        <v>46.820761530160631</v>
      </c>
      <c r="M756">
        <f>IF(L756&lt;Percentiles!$G$3,1,0)</f>
        <v>0</v>
      </c>
      <c r="N756">
        <f>IF(L756&lt;Percentiles!$G$4,1,0)</f>
        <v>0</v>
      </c>
      <c r="O756">
        <f>IF(L756&lt;Percentiles!$G$5,1,0)</f>
        <v>0</v>
      </c>
      <c r="P756">
        <f>IF(L756&lt;Percentiles!$G$6,1,0)</f>
        <v>0</v>
      </c>
      <c r="Q756">
        <f>IF(L756&lt;Percentiles!$G$7,1,0)</f>
        <v>0</v>
      </c>
      <c r="R756">
        <f>IF(L756&lt;Percentiles!$G$8,1,0)</f>
        <v>0</v>
      </c>
      <c r="S756">
        <f>IF(L756&lt;Percentiles!$G$9,1,0)</f>
        <v>1</v>
      </c>
      <c r="T756">
        <f>IF(L756&lt;Percentiles!$G$10,1,0)</f>
        <v>1</v>
      </c>
      <c r="U756">
        <f>IF(L756&lt;Percentiles!$G$11,1,0)</f>
        <v>1</v>
      </c>
    </row>
    <row r="757" spans="1:21" x14ac:dyDescent="0.35">
      <c r="A757" s="34">
        <f>Combined!A757</f>
        <v>100423</v>
      </c>
      <c r="B757" s="34">
        <f>Combined!B757</f>
        <v>41</v>
      </c>
      <c r="C757" s="36">
        <f>Combined!W757</f>
        <v>-0.33344452945125608</v>
      </c>
      <c r="D757" s="36">
        <f>Combined!X757</f>
        <v>155.42832920982562</v>
      </c>
      <c r="E757" s="36">
        <f>Combined!Y757</f>
        <v>9.9474123922538773</v>
      </c>
      <c r="F757" s="36">
        <f>Combined!Z757</f>
        <v>22.206226859132876</v>
      </c>
      <c r="G757" s="54">
        <f>IF(C757&lt;Percentiles!C$3, 1, IF(C757&lt;Percentiles!C$4, 2, IF(C757&lt;Percentiles!C$5, 3, IF(C757&lt;Percentiles!C$6, 4, IF(C757&lt;Percentiles!C$7, 5, IF(C757&lt;Percentiles!C$8, 6, IF(C757&lt;Percentiles!C$9, 7, IF(C757&lt;Percentiles!C$10, 8, IF(C757&lt;Percentiles!C$11, 9, IF(C757&lt;Percentiles!C$12, 10, 11))))))))))</f>
        <v>7</v>
      </c>
      <c r="H757" s="54">
        <f>IF(D757&lt;Percentiles!D$3, 1, IF(D757&lt;Percentiles!D$4, 2, IF(D757&lt;Percentiles!D$5, 3, IF(D757&lt;Percentiles!D$6, 4, IF(D757&lt;Percentiles!D$7, 5, IF(D757&lt;Percentiles!D$8, 6, IF(D757&lt;Percentiles!D$9, 7, IF(D757&lt;Percentiles!D$10, 8, IF(D757&lt;Percentiles!D$11, 9, IF(D757&lt;Percentiles!D$12, 10, 11))))))))))</f>
        <v>7</v>
      </c>
      <c r="I757" s="54">
        <f>IF(E757&lt;Percentiles!E$3, 1, IF(E757&lt;Percentiles!E$4, 2, IF(E757&lt;Percentiles!E$5, 3, IF(E757&lt;Percentiles!E$6, 4, IF(E757&lt;Percentiles!E$7, 5, IF(E757&lt;Percentiles!E$8, 6, IF(E757&lt;Percentiles!E$9, 7, IF(E757&lt;Percentiles!E$10, 8, IF(E757&lt;Percentiles!E$11, 9, IF(E757&lt;Percentiles!E$12, 10, 11))))))))))</f>
        <v>2</v>
      </c>
      <c r="J757" s="54">
        <f>IF(F757&lt;Percentiles!F$3, 1, IF(F757&lt;Percentiles!F$4, 2, IF(F757&lt;Percentiles!F$5, 3, IF(F757&lt;Percentiles!F$6, 4, IF(F757&lt;Percentiles!F$7, 5, IF(F757&lt;Percentiles!F$8, 6, IF(F757&lt;Percentiles!F$9, 7, IF(F757&lt;Percentiles!F$10, 8, IF(F757&lt;Percentiles!F$11, 9, IF(F757&lt;Percentiles!F$12, 10, 11))))))))))</f>
        <v>3</v>
      </c>
      <c r="K757" s="35">
        <f>Combined!AA757</f>
        <v>14</v>
      </c>
      <c r="L757" s="38">
        <f>Combined!AB757</f>
        <v>43.511614420545172</v>
      </c>
      <c r="M757">
        <f>IF(L757&lt;Percentiles!$G$3,1,0)</f>
        <v>0</v>
      </c>
      <c r="N757">
        <f>IF(L757&lt;Percentiles!$G$4,1,0)</f>
        <v>0</v>
      </c>
      <c r="O757">
        <f>IF(L757&lt;Percentiles!$G$5,1,0)</f>
        <v>0</v>
      </c>
      <c r="P757">
        <f>IF(L757&lt;Percentiles!$G$6,1,0)</f>
        <v>0</v>
      </c>
      <c r="Q757">
        <f>IF(L757&lt;Percentiles!$G$7,1,0)</f>
        <v>0</v>
      </c>
      <c r="R757">
        <f>IF(L757&lt;Percentiles!$G$8,1,0)</f>
        <v>0</v>
      </c>
      <c r="S757">
        <f>IF(L757&lt;Percentiles!$G$9,1,0)</f>
        <v>1</v>
      </c>
      <c r="T757">
        <f>IF(L757&lt;Percentiles!$G$10,1,0)</f>
        <v>1</v>
      </c>
      <c r="U757">
        <f>IF(L757&lt;Percentiles!$G$11,1,0)</f>
        <v>1</v>
      </c>
    </row>
    <row r="758" spans="1:21" x14ac:dyDescent="0.35">
      <c r="A758" s="34">
        <f>Combined!A758</f>
        <v>100423</v>
      </c>
      <c r="B758" s="34">
        <f>Combined!B758</f>
        <v>42</v>
      </c>
      <c r="C758" s="36">
        <f>Combined!W758</f>
        <v>-0.28748942663440602</v>
      </c>
      <c r="D758" s="36">
        <f>Combined!X758</f>
        <v>163.57583194065563</v>
      </c>
      <c r="E758" s="36">
        <f>Combined!Y758</f>
        <v>9.0346684481299278</v>
      </c>
      <c r="F758" s="36">
        <f>Combined!Z758</f>
        <v>26.696929333661469</v>
      </c>
      <c r="G758" s="54">
        <f>IF(C758&lt;Percentiles!C$3, 1, IF(C758&lt;Percentiles!C$4, 2, IF(C758&lt;Percentiles!C$5, 3, IF(C758&lt;Percentiles!C$6, 4, IF(C758&lt;Percentiles!C$7, 5, IF(C758&lt;Percentiles!C$8, 6, IF(C758&lt;Percentiles!C$9, 7, IF(C758&lt;Percentiles!C$10, 8, IF(C758&lt;Percentiles!C$11, 9, IF(C758&lt;Percentiles!C$12, 10, 11))))))))))</f>
        <v>7</v>
      </c>
      <c r="H758" s="54">
        <f>IF(D758&lt;Percentiles!D$3, 1, IF(D758&lt;Percentiles!D$4, 2, IF(D758&lt;Percentiles!D$5, 3, IF(D758&lt;Percentiles!D$6, 4, IF(D758&lt;Percentiles!D$7, 5, IF(D758&lt;Percentiles!D$8, 6, IF(D758&lt;Percentiles!D$9, 7, IF(D758&lt;Percentiles!D$10, 8, IF(D758&lt;Percentiles!D$11, 9, IF(D758&lt;Percentiles!D$12, 10, 11))))))))))</f>
        <v>7</v>
      </c>
      <c r="I758" s="54">
        <f>IF(E758&lt;Percentiles!E$3, 1, IF(E758&lt;Percentiles!E$4, 2, IF(E758&lt;Percentiles!E$5, 3, IF(E758&lt;Percentiles!E$6, 4, IF(E758&lt;Percentiles!E$7, 5, IF(E758&lt;Percentiles!E$8, 6, IF(E758&lt;Percentiles!E$9, 7, IF(E758&lt;Percentiles!E$10, 8, IF(E758&lt;Percentiles!E$11, 9, IF(E758&lt;Percentiles!E$12, 10, 11))))))))))</f>
        <v>2</v>
      </c>
      <c r="J758" s="54">
        <f>IF(F758&lt;Percentiles!F$3, 1, IF(F758&lt;Percentiles!F$4, 2, IF(F758&lt;Percentiles!F$5, 3, IF(F758&lt;Percentiles!F$6, 4, IF(F758&lt;Percentiles!F$7, 5, IF(F758&lt;Percentiles!F$8, 6, IF(F758&lt;Percentiles!F$9, 7, IF(F758&lt;Percentiles!F$10, 8, IF(F758&lt;Percentiles!F$11, 9, IF(F758&lt;Percentiles!F$12, 10, 11))))))))))</f>
        <v>3</v>
      </c>
      <c r="K758" s="35">
        <f>Combined!AA758</f>
        <v>14</v>
      </c>
      <c r="L758" s="38">
        <f>Combined!AB758</f>
        <v>47.675651869985337</v>
      </c>
      <c r="M758">
        <f>IF(L758&lt;Percentiles!$G$3,1,0)</f>
        <v>0</v>
      </c>
      <c r="N758">
        <f>IF(L758&lt;Percentiles!$G$4,1,0)</f>
        <v>0</v>
      </c>
      <c r="O758">
        <f>IF(L758&lt;Percentiles!$G$5,1,0)</f>
        <v>0</v>
      </c>
      <c r="P758">
        <f>IF(L758&lt;Percentiles!$G$6,1,0)</f>
        <v>0</v>
      </c>
      <c r="Q758">
        <f>IF(L758&lt;Percentiles!$G$7,1,0)</f>
        <v>0</v>
      </c>
      <c r="R758">
        <f>IF(L758&lt;Percentiles!$G$8,1,0)</f>
        <v>0</v>
      </c>
      <c r="S758">
        <f>IF(L758&lt;Percentiles!$G$9,1,0)</f>
        <v>1</v>
      </c>
      <c r="T758">
        <f>IF(L758&lt;Percentiles!$G$10,1,0)</f>
        <v>1</v>
      </c>
      <c r="U758">
        <f>IF(L758&lt;Percentiles!$G$11,1,0)</f>
        <v>1</v>
      </c>
    </row>
    <row r="759" spans="1:21" x14ac:dyDescent="0.35">
      <c r="A759" s="34">
        <f>Combined!A759</f>
        <v>100423</v>
      </c>
      <c r="B759" s="34">
        <f>Combined!B759</f>
        <v>43</v>
      </c>
      <c r="C759" s="36">
        <f>Combined!W759</f>
        <v>-0.24075188797307909</v>
      </c>
      <c r="D759" s="36">
        <f>Combined!X759</f>
        <v>150.64532970986502</v>
      </c>
      <c r="E759" s="36">
        <f>Combined!Y759</f>
        <v>3.658692242482759</v>
      </c>
      <c r="F759" s="36">
        <f>Combined!Z759</f>
        <v>5.3649222425515859</v>
      </c>
      <c r="G759" s="54">
        <f>IF(C759&lt;Percentiles!C$3, 1, IF(C759&lt;Percentiles!C$4, 2, IF(C759&lt;Percentiles!C$5, 3, IF(C759&lt;Percentiles!C$6, 4, IF(C759&lt;Percentiles!C$7, 5, IF(C759&lt;Percentiles!C$8, 6, IF(C759&lt;Percentiles!C$9, 7, IF(C759&lt;Percentiles!C$10, 8, IF(C759&lt;Percentiles!C$11, 9, IF(C759&lt;Percentiles!C$12, 10, 11))))))))))</f>
        <v>8</v>
      </c>
      <c r="H759" s="54">
        <f>IF(D759&lt;Percentiles!D$3, 1, IF(D759&lt;Percentiles!D$4, 2, IF(D759&lt;Percentiles!D$5, 3, IF(D759&lt;Percentiles!D$6, 4, IF(D759&lt;Percentiles!D$7, 5, IF(D759&lt;Percentiles!D$8, 6, IF(D759&lt;Percentiles!D$9, 7, IF(D759&lt;Percentiles!D$10, 8, IF(D759&lt;Percentiles!D$11, 9, IF(D759&lt;Percentiles!D$12, 10, 11))))))))))</f>
        <v>7</v>
      </c>
      <c r="I759" s="54">
        <f>IF(E759&lt;Percentiles!E$3, 1, IF(E759&lt;Percentiles!E$4, 2, IF(E759&lt;Percentiles!E$5, 3, IF(E759&lt;Percentiles!E$6, 4, IF(E759&lt;Percentiles!E$7, 5, IF(E759&lt;Percentiles!E$8, 6, IF(E759&lt;Percentiles!E$9, 7, IF(E759&lt;Percentiles!E$10, 8, IF(E759&lt;Percentiles!E$11, 9, IF(E759&lt;Percentiles!E$12, 10, 11))))))))))</f>
        <v>1</v>
      </c>
      <c r="J759" s="54">
        <f>IF(F759&lt;Percentiles!F$3, 1, IF(F759&lt;Percentiles!F$4, 2, IF(F759&lt;Percentiles!F$5, 3, IF(F759&lt;Percentiles!F$6, 4, IF(F759&lt;Percentiles!F$7, 5, IF(F759&lt;Percentiles!F$8, 6, IF(F759&lt;Percentiles!F$9, 7, IF(F759&lt;Percentiles!F$10, 8, IF(F759&lt;Percentiles!F$11, 9, IF(F759&lt;Percentiles!F$12, 10, 11))))))))))</f>
        <v>1</v>
      </c>
      <c r="K759" s="35">
        <f>Combined!AA759</f>
        <v>14</v>
      </c>
      <c r="L759" s="38">
        <f>Combined!AB759</f>
        <v>46.291511742054595</v>
      </c>
      <c r="M759">
        <f>IF(L759&lt;Percentiles!$G$3,1,0)</f>
        <v>0</v>
      </c>
      <c r="N759">
        <f>IF(L759&lt;Percentiles!$G$4,1,0)</f>
        <v>0</v>
      </c>
      <c r="O759">
        <f>IF(L759&lt;Percentiles!$G$5,1,0)</f>
        <v>0</v>
      </c>
      <c r="P759">
        <f>IF(L759&lt;Percentiles!$G$6,1,0)</f>
        <v>0</v>
      </c>
      <c r="Q759">
        <f>IF(L759&lt;Percentiles!$G$7,1,0)</f>
        <v>0</v>
      </c>
      <c r="R759">
        <f>IF(L759&lt;Percentiles!$G$8,1,0)</f>
        <v>0</v>
      </c>
      <c r="S759">
        <f>IF(L759&lt;Percentiles!$G$9,1,0)</f>
        <v>1</v>
      </c>
      <c r="T759">
        <f>IF(L759&lt;Percentiles!$G$10,1,0)</f>
        <v>1</v>
      </c>
      <c r="U759">
        <f>IF(L759&lt;Percentiles!$G$11,1,0)</f>
        <v>1</v>
      </c>
    </row>
    <row r="760" spans="1:21" x14ac:dyDescent="0.35">
      <c r="A760" s="34">
        <f>Combined!A760</f>
        <v>100423</v>
      </c>
      <c r="B760" s="34">
        <f>Combined!B760</f>
        <v>44</v>
      </c>
      <c r="C760" s="36">
        <f>Combined!W760</f>
        <v>-0.21817225803461932</v>
      </c>
      <c r="D760" s="36">
        <f>Combined!X760</f>
        <v>169.72416795078428</v>
      </c>
      <c r="E760" s="36">
        <f>Combined!Y760</f>
        <v>13.669340950471401</v>
      </c>
      <c r="F760" s="36">
        <f>Combined!Z760</f>
        <v>53.449014549709418</v>
      </c>
      <c r="G760" s="54">
        <f>IF(C760&lt;Percentiles!C$3, 1, IF(C760&lt;Percentiles!C$4, 2, IF(C760&lt;Percentiles!C$5, 3, IF(C760&lt;Percentiles!C$6, 4, IF(C760&lt;Percentiles!C$7, 5, IF(C760&lt;Percentiles!C$8, 6, IF(C760&lt;Percentiles!C$9, 7, IF(C760&lt;Percentiles!C$10, 8, IF(C760&lt;Percentiles!C$11, 9, IF(C760&lt;Percentiles!C$12, 10, 11))))))))))</f>
        <v>8</v>
      </c>
      <c r="H760" s="54">
        <f>IF(D760&lt;Percentiles!D$3, 1, IF(D760&lt;Percentiles!D$4, 2, IF(D760&lt;Percentiles!D$5, 3, IF(D760&lt;Percentiles!D$6, 4, IF(D760&lt;Percentiles!D$7, 5, IF(D760&lt;Percentiles!D$8, 6, IF(D760&lt;Percentiles!D$9, 7, IF(D760&lt;Percentiles!D$10, 8, IF(D760&lt;Percentiles!D$11, 9, IF(D760&lt;Percentiles!D$12, 10, 11))))))))))</f>
        <v>8</v>
      </c>
      <c r="I760" s="54">
        <f>IF(E760&lt;Percentiles!E$3, 1, IF(E760&lt;Percentiles!E$4, 2, IF(E760&lt;Percentiles!E$5, 3, IF(E760&lt;Percentiles!E$6, 4, IF(E760&lt;Percentiles!E$7, 5, IF(E760&lt;Percentiles!E$8, 6, IF(E760&lt;Percentiles!E$9, 7, IF(E760&lt;Percentiles!E$10, 8, IF(E760&lt;Percentiles!E$11, 9, IF(E760&lt;Percentiles!E$12, 10, 11))))))))))</f>
        <v>3</v>
      </c>
      <c r="J760" s="54">
        <f>IF(F760&lt;Percentiles!F$3, 1, IF(F760&lt;Percentiles!F$4, 2, IF(F760&lt;Percentiles!F$5, 3, IF(F760&lt;Percentiles!F$6, 4, IF(F760&lt;Percentiles!F$7, 5, IF(F760&lt;Percentiles!F$8, 6, IF(F760&lt;Percentiles!F$9, 7, IF(F760&lt;Percentiles!F$10, 8, IF(F760&lt;Percentiles!F$11, 9, IF(F760&lt;Percentiles!F$12, 10, 11))))))))))</f>
        <v>6</v>
      </c>
      <c r="K760" s="35">
        <f>Combined!AA760</f>
        <v>14</v>
      </c>
      <c r="L760" s="38">
        <f>Combined!AB760</f>
        <v>48.015853025037543</v>
      </c>
      <c r="M760">
        <f>IF(L760&lt;Percentiles!$G$3,1,0)</f>
        <v>0</v>
      </c>
      <c r="N760">
        <f>IF(L760&lt;Percentiles!$G$4,1,0)</f>
        <v>0</v>
      </c>
      <c r="O760">
        <f>IF(L760&lt;Percentiles!$G$5,1,0)</f>
        <v>0</v>
      </c>
      <c r="P760">
        <f>IF(L760&lt;Percentiles!$G$6,1,0)</f>
        <v>0</v>
      </c>
      <c r="Q760">
        <f>IF(L760&lt;Percentiles!$G$7,1,0)</f>
        <v>0</v>
      </c>
      <c r="R760">
        <f>IF(L760&lt;Percentiles!$G$8,1,0)</f>
        <v>0</v>
      </c>
      <c r="S760">
        <f>IF(L760&lt;Percentiles!$G$9,1,0)</f>
        <v>1</v>
      </c>
      <c r="T760">
        <f>IF(L760&lt;Percentiles!$G$10,1,0)</f>
        <v>1</v>
      </c>
      <c r="U760">
        <f>IF(L760&lt;Percentiles!$G$11,1,0)</f>
        <v>1</v>
      </c>
    </row>
    <row r="761" spans="1:21" x14ac:dyDescent="0.35">
      <c r="A761" s="34">
        <f>Combined!A761</f>
        <v>100423</v>
      </c>
      <c r="B761" s="34">
        <f>Combined!B761</f>
        <v>45</v>
      </c>
      <c r="C761" s="36">
        <f>Combined!W761</f>
        <v>2.5282461230244699</v>
      </c>
      <c r="D761" s="36">
        <f>Combined!X761</f>
        <v>229.35586301856864</v>
      </c>
      <c r="E761" s="36">
        <f>Combined!Y761</f>
        <v>39.887821923484346</v>
      </c>
      <c r="F761" s="36">
        <f>Combined!Z761</f>
        <v>4549.7076207523005</v>
      </c>
      <c r="G761" s="54">
        <f>IF(C761&lt;Percentiles!C$3, 1, IF(C761&lt;Percentiles!C$4, 2, IF(C761&lt;Percentiles!C$5, 3, IF(C761&lt;Percentiles!C$6, 4, IF(C761&lt;Percentiles!C$7, 5, IF(C761&lt;Percentiles!C$8, 6, IF(C761&lt;Percentiles!C$9, 7, IF(C761&lt;Percentiles!C$10, 8, IF(C761&lt;Percentiles!C$11, 9, IF(C761&lt;Percentiles!C$12, 10, 11))))))))))</f>
        <v>10</v>
      </c>
      <c r="H761" s="54">
        <f>IF(D761&lt;Percentiles!D$3, 1, IF(D761&lt;Percentiles!D$4, 2, IF(D761&lt;Percentiles!D$5, 3, IF(D761&lt;Percentiles!D$6, 4, IF(D761&lt;Percentiles!D$7, 5, IF(D761&lt;Percentiles!D$8, 6, IF(D761&lt;Percentiles!D$9, 7, IF(D761&lt;Percentiles!D$10, 8, IF(D761&lt;Percentiles!D$11, 9, IF(D761&lt;Percentiles!D$12, 10, 11))))))))))</f>
        <v>9</v>
      </c>
      <c r="I761" s="54">
        <f>IF(E761&lt;Percentiles!E$3, 1, IF(E761&lt;Percentiles!E$4, 2, IF(E761&lt;Percentiles!E$5, 3, IF(E761&lt;Percentiles!E$6, 4, IF(E761&lt;Percentiles!E$7, 5, IF(E761&lt;Percentiles!E$8, 6, IF(E761&lt;Percentiles!E$9, 7, IF(E761&lt;Percentiles!E$10, 8, IF(E761&lt;Percentiles!E$11, 9, IF(E761&lt;Percentiles!E$12, 10, 11))))))))))</f>
        <v>7</v>
      </c>
      <c r="J761" s="54">
        <f>IF(F761&lt;Percentiles!F$3, 1, IF(F761&lt;Percentiles!F$4, 2, IF(F761&lt;Percentiles!F$5, 3, IF(F761&lt;Percentiles!F$6, 4, IF(F761&lt;Percentiles!F$7, 5, IF(F761&lt;Percentiles!F$8, 6, IF(F761&lt;Percentiles!F$9, 7, IF(F761&lt;Percentiles!F$10, 8, IF(F761&lt;Percentiles!F$11, 9, IF(F761&lt;Percentiles!F$12, 10, 11))))))))))</f>
        <v>10</v>
      </c>
      <c r="K761" s="35">
        <f>Combined!AA761</f>
        <v>14</v>
      </c>
      <c r="L761" s="38">
        <f>Combined!AB761</f>
        <v>52.614862884298212</v>
      </c>
      <c r="M761">
        <f>IF(L761&lt;Percentiles!$G$3,1,0)</f>
        <v>0</v>
      </c>
      <c r="N761">
        <f>IF(L761&lt;Percentiles!$G$4,1,0)</f>
        <v>0</v>
      </c>
      <c r="O761">
        <f>IF(L761&lt;Percentiles!$G$5,1,0)</f>
        <v>0</v>
      </c>
      <c r="P761">
        <f>IF(L761&lt;Percentiles!$G$6,1,0)</f>
        <v>0</v>
      </c>
      <c r="Q761">
        <f>IF(L761&lt;Percentiles!$G$7,1,0)</f>
        <v>0</v>
      </c>
      <c r="R761">
        <f>IF(L761&lt;Percentiles!$G$8,1,0)</f>
        <v>0</v>
      </c>
      <c r="S761">
        <f>IF(L761&lt;Percentiles!$G$9,1,0)</f>
        <v>1</v>
      </c>
      <c r="T761">
        <f>IF(L761&lt;Percentiles!$G$10,1,0)</f>
        <v>1</v>
      </c>
      <c r="U761">
        <f>IF(L761&lt;Percentiles!$G$11,1,0)</f>
        <v>1</v>
      </c>
    </row>
    <row r="762" spans="1:21" x14ac:dyDescent="0.35">
      <c r="A762" s="34">
        <f>Combined!A762</f>
        <v>100423</v>
      </c>
      <c r="B762" s="34">
        <f>Combined!B762</f>
        <v>32</v>
      </c>
      <c r="C762" s="36">
        <f>Combined!W762</f>
        <v>9.3186058128686147E-2</v>
      </c>
      <c r="D762" s="36">
        <f>Combined!X762</f>
        <v>258.37234050668746</v>
      </c>
      <c r="E762" s="36">
        <f>Combined!Y762</f>
        <v>101.2721820360224</v>
      </c>
      <c r="F762" s="36">
        <f>Combined!Z762</f>
        <v>28.1535239781036</v>
      </c>
      <c r="G762" s="54">
        <f>IF(C762&lt;Percentiles!C$3, 1, IF(C762&lt;Percentiles!C$4, 2, IF(C762&lt;Percentiles!C$5, 3, IF(C762&lt;Percentiles!C$6, 4, IF(C762&lt;Percentiles!C$7, 5, IF(C762&lt;Percentiles!C$8, 6, IF(C762&lt;Percentiles!C$9, 7, IF(C762&lt;Percentiles!C$10, 8, IF(C762&lt;Percentiles!C$11, 9, IF(C762&lt;Percentiles!C$12, 10, 11))))))))))</f>
        <v>9</v>
      </c>
      <c r="H762" s="54">
        <f>IF(D762&lt;Percentiles!D$3, 1, IF(D762&lt;Percentiles!D$4, 2, IF(D762&lt;Percentiles!D$5, 3, IF(D762&lt;Percentiles!D$6, 4, IF(D762&lt;Percentiles!D$7, 5, IF(D762&lt;Percentiles!D$8, 6, IF(D762&lt;Percentiles!D$9, 7, IF(D762&lt;Percentiles!D$10, 8, IF(D762&lt;Percentiles!D$11, 9, IF(D762&lt;Percentiles!D$12, 10, 11))))))))))</f>
        <v>10</v>
      </c>
      <c r="I762" s="54">
        <f>IF(E762&lt;Percentiles!E$3, 1, IF(E762&lt;Percentiles!E$4, 2, IF(E762&lt;Percentiles!E$5, 3, IF(E762&lt;Percentiles!E$6, 4, IF(E762&lt;Percentiles!E$7, 5, IF(E762&lt;Percentiles!E$8, 6, IF(E762&lt;Percentiles!E$9, 7, IF(E762&lt;Percentiles!E$10, 8, IF(E762&lt;Percentiles!E$11, 9, IF(E762&lt;Percentiles!E$12, 10, 11))))))))))</f>
        <v>8</v>
      </c>
      <c r="J762" s="54">
        <f>IF(F762&lt;Percentiles!F$3, 1, IF(F762&lt;Percentiles!F$4, 2, IF(F762&lt;Percentiles!F$5, 3, IF(F762&lt;Percentiles!F$6, 4, IF(F762&lt;Percentiles!F$7, 5, IF(F762&lt;Percentiles!F$8, 6, IF(F762&lt;Percentiles!F$9, 7, IF(F762&lt;Percentiles!F$10, 8, IF(F762&lt;Percentiles!F$11, 9, IF(F762&lt;Percentiles!F$12, 10, 11))))))))))</f>
        <v>3</v>
      </c>
      <c r="K762" s="35">
        <f>Combined!AA762</f>
        <v>17</v>
      </c>
      <c r="L762" s="38">
        <f>Combined!AB762</f>
        <v>43.046431891368989</v>
      </c>
      <c r="M762">
        <f>IF(L762&lt;Percentiles!$G$3,1,0)</f>
        <v>0</v>
      </c>
      <c r="N762">
        <f>IF(L762&lt;Percentiles!$G$4,1,0)</f>
        <v>0</v>
      </c>
      <c r="O762">
        <f>IF(L762&lt;Percentiles!$G$5,1,0)</f>
        <v>0</v>
      </c>
      <c r="P762">
        <f>IF(L762&lt;Percentiles!$G$6,1,0)</f>
        <v>0</v>
      </c>
      <c r="Q762">
        <f>IF(L762&lt;Percentiles!$G$7,1,0)</f>
        <v>0</v>
      </c>
      <c r="R762">
        <f>IF(L762&lt;Percentiles!$G$8,1,0)</f>
        <v>0</v>
      </c>
      <c r="S762">
        <f>IF(L762&lt;Percentiles!$G$9,1,0)</f>
        <v>1</v>
      </c>
      <c r="T762">
        <f>IF(L762&lt;Percentiles!$G$10,1,0)</f>
        <v>1</v>
      </c>
      <c r="U762">
        <f>IF(L762&lt;Percentiles!$G$11,1,0)</f>
        <v>1</v>
      </c>
    </row>
    <row r="763" spans="1:21" x14ac:dyDescent="0.35">
      <c r="A763" s="34">
        <f>Combined!A763</f>
        <v>100423</v>
      </c>
      <c r="B763" s="34">
        <f>Combined!B763</f>
        <v>33</v>
      </c>
      <c r="C763" s="36">
        <f>Combined!W763</f>
        <v>0.59884564678821961</v>
      </c>
      <c r="D763" s="36">
        <f>Combined!X763</f>
        <v>413.60420998147254</v>
      </c>
      <c r="E763" s="36">
        <f>Combined!Y763</f>
        <v>201.44823400509193</v>
      </c>
      <c r="F763" s="36">
        <f>Combined!Z763</f>
        <v>46.455935111587323</v>
      </c>
      <c r="G763" s="54">
        <f>IF(C763&lt;Percentiles!C$3, 1, IF(C763&lt;Percentiles!C$4, 2, IF(C763&lt;Percentiles!C$5, 3, IF(C763&lt;Percentiles!C$6, 4, IF(C763&lt;Percentiles!C$7, 5, IF(C763&lt;Percentiles!C$8, 6, IF(C763&lt;Percentiles!C$9, 7, IF(C763&lt;Percentiles!C$10, 8, IF(C763&lt;Percentiles!C$11, 9, IF(C763&lt;Percentiles!C$12, 10, 11))))))))))</f>
        <v>10</v>
      </c>
      <c r="H763" s="54">
        <f>IF(D763&lt;Percentiles!D$3, 1, IF(D763&lt;Percentiles!D$4, 2, IF(D763&lt;Percentiles!D$5, 3, IF(D763&lt;Percentiles!D$6, 4, IF(D763&lt;Percentiles!D$7, 5, IF(D763&lt;Percentiles!D$8, 6, IF(D763&lt;Percentiles!D$9, 7, IF(D763&lt;Percentiles!D$10, 8, IF(D763&lt;Percentiles!D$11, 9, IF(D763&lt;Percentiles!D$12, 10, 11))))))))))</f>
        <v>10</v>
      </c>
      <c r="I763" s="54">
        <f>IF(E763&lt;Percentiles!E$3, 1, IF(E763&lt;Percentiles!E$4, 2, IF(E763&lt;Percentiles!E$5, 3, IF(E763&lt;Percentiles!E$6, 4, IF(E763&lt;Percentiles!E$7, 5, IF(E763&lt;Percentiles!E$8, 6, IF(E763&lt;Percentiles!E$9, 7, IF(E763&lt;Percentiles!E$10, 8, IF(E763&lt;Percentiles!E$11, 9, IF(E763&lt;Percentiles!E$12, 10, 11))))))))))</f>
        <v>8</v>
      </c>
      <c r="J763" s="54">
        <f>IF(F763&lt;Percentiles!F$3, 1, IF(F763&lt;Percentiles!F$4, 2, IF(F763&lt;Percentiles!F$5, 3, IF(F763&lt;Percentiles!F$6, 4, IF(F763&lt;Percentiles!F$7, 5, IF(F763&lt;Percentiles!F$8, 6, IF(F763&lt;Percentiles!F$9, 7, IF(F763&lt;Percentiles!F$10, 8, IF(F763&lt;Percentiles!F$11, 9, IF(F763&lt;Percentiles!F$12, 10, 11))))))))))</f>
        <v>5</v>
      </c>
      <c r="K763" s="35">
        <f>Combined!AA763</f>
        <v>17</v>
      </c>
      <c r="L763" s="38">
        <f>Combined!AB763</f>
        <v>16.389508438765091</v>
      </c>
      <c r="M763">
        <f>IF(L763&lt;Percentiles!$G$3,1,0)</f>
        <v>0</v>
      </c>
      <c r="N763">
        <f>IF(L763&lt;Percentiles!$G$4,1,0)</f>
        <v>0</v>
      </c>
      <c r="O763">
        <f>IF(L763&lt;Percentiles!$G$5,1,0)</f>
        <v>0</v>
      </c>
      <c r="P763">
        <f>IF(L763&lt;Percentiles!$G$6,1,0)</f>
        <v>1</v>
      </c>
      <c r="Q763">
        <f>IF(L763&lt;Percentiles!$G$7,1,0)</f>
        <v>1</v>
      </c>
      <c r="R763">
        <f>IF(L763&lt;Percentiles!$G$8,1,0)</f>
        <v>1</v>
      </c>
      <c r="S763">
        <f>IF(L763&lt;Percentiles!$G$9,1,0)</f>
        <v>1</v>
      </c>
      <c r="T763">
        <f>IF(L763&lt;Percentiles!$G$10,1,0)</f>
        <v>1</v>
      </c>
      <c r="U763">
        <f>IF(L763&lt;Percentiles!$G$11,1,0)</f>
        <v>1</v>
      </c>
    </row>
    <row r="764" spans="1:21" x14ac:dyDescent="0.35">
      <c r="A764" s="34">
        <f>Combined!A764</f>
        <v>100423</v>
      </c>
      <c r="B764" s="34">
        <f>Combined!B764</f>
        <v>34</v>
      </c>
      <c r="C764" s="36">
        <f>Combined!W764</f>
        <v>-0.31015030465904375</v>
      </c>
      <c r="D764" s="36">
        <f>Combined!X764</f>
        <v>140.20463398956218</v>
      </c>
      <c r="E764" s="36">
        <f>Combined!Y764</f>
        <v>6.2478511004005401</v>
      </c>
      <c r="F764" s="36">
        <f>Combined!Z764</f>
        <v>10.876571092278784</v>
      </c>
      <c r="G764" s="54">
        <f>IF(C764&lt;Percentiles!C$3, 1, IF(C764&lt;Percentiles!C$4, 2, IF(C764&lt;Percentiles!C$5, 3, IF(C764&lt;Percentiles!C$6, 4, IF(C764&lt;Percentiles!C$7, 5, IF(C764&lt;Percentiles!C$8, 6, IF(C764&lt;Percentiles!C$9, 7, IF(C764&lt;Percentiles!C$10, 8, IF(C764&lt;Percentiles!C$11, 9, IF(C764&lt;Percentiles!C$12, 10, 11))))))))))</f>
        <v>7</v>
      </c>
      <c r="H764" s="54">
        <f>IF(D764&lt;Percentiles!D$3, 1, IF(D764&lt;Percentiles!D$4, 2, IF(D764&lt;Percentiles!D$5, 3, IF(D764&lt;Percentiles!D$6, 4, IF(D764&lt;Percentiles!D$7, 5, IF(D764&lt;Percentiles!D$8, 6, IF(D764&lt;Percentiles!D$9, 7, IF(D764&lt;Percentiles!D$10, 8, IF(D764&lt;Percentiles!D$11, 9, IF(D764&lt;Percentiles!D$12, 10, 11))))))))))</f>
        <v>7</v>
      </c>
      <c r="I764" s="54">
        <f>IF(E764&lt;Percentiles!E$3, 1, IF(E764&lt;Percentiles!E$4, 2, IF(E764&lt;Percentiles!E$5, 3, IF(E764&lt;Percentiles!E$6, 4, IF(E764&lt;Percentiles!E$7, 5, IF(E764&lt;Percentiles!E$8, 6, IF(E764&lt;Percentiles!E$9, 7, IF(E764&lt;Percentiles!E$10, 8, IF(E764&lt;Percentiles!E$11, 9, IF(E764&lt;Percentiles!E$12, 10, 11))))))))))</f>
        <v>1</v>
      </c>
      <c r="J764" s="54">
        <f>IF(F764&lt;Percentiles!F$3, 1, IF(F764&lt;Percentiles!F$4, 2, IF(F764&lt;Percentiles!F$5, 3, IF(F764&lt;Percentiles!F$6, 4, IF(F764&lt;Percentiles!F$7, 5, IF(F764&lt;Percentiles!F$8, 6, IF(F764&lt;Percentiles!F$9, 7, IF(F764&lt;Percentiles!F$10, 8, IF(F764&lt;Percentiles!F$11, 9, IF(F764&lt;Percentiles!F$12, 10, 11))))))))))</f>
        <v>2</v>
      </c>
      <c r="K764" s="35">
        <f>Combined!AA764</f>
        <v>17</v>
      </c>
      <c r="L764" s="38">
        <f>Combined!AB764</f>
        <v>60.942566871768378</v>
      </c>
      <c r="M764">
        <f>IF(L764&lt;Percentiles!$G$3,1,0)</f>
        <v>0</v>
      </c>
      <c r="N764">
        <f>IF(L764&lt;Percentiles!$G$4,1,0)</f>
        <v>0</v>
      </c>
      <c r="O764">
        <f>IF(L764&lt;Percentiles!$G$5,1,0)</f>
        <v>0</v>
      </c>
      <c r="P764">
        <f>IF(L764&lt;Percentiles!$G$6,1,0)</f>
        <v>0</v>
      </c>
      <c r="Q764">
        <f>IF(L764&lt;Percentiles!$G$7,1,0)</f>
        <v>0</v>
      </c>
      <c r="R764">
        <f>IF(L764&lt;Percentiles!$G$8,1,0)</f>
        <v>0</v>
      </c>
      <c r="S764">
        <f>IF(L764&lt;Percentiles!$G$9,1,0)</f>
        <v>0</v>
      </c>
      <c r="T764">
        <f>IF(L764&lt;Percentiles!$G$10,1,0)</f>
        <v>1</v>
      </c>
      <c r="U764">
        <f>IF(L764&lt;Percentiles!$G$11,1,0)</f>
        <v>1</v>
      </c>
    </row>
    <row r="765" spans="1:21" x14ac:dyDescent="0.35">
      <c r="A765" s="34">
        <f>Combined!A765</f>
        <v>100423</v>
      </c>
      <c r="B765" s="34">
        <f>Combined!B765</f>
        <v>35</v>
      </c>
      <c r="C765" s="36">
        <f>Combined!W765</f>
        <v>0.84305544229088825</v>
      </c>
      <c r="D765" s="36">
        <f>Combined!X765</f>
        <v>544.26668125891342</v>
      </c>
      <c r="E765" s="36">
        <f>Combined!Y765</f>
        <v>228.65294409328999</v>
      </c>
      <c r="F765" s="36">
        <f>Combined!Z765</f>
        <v>242.34277712213776</v>
      </c>
      <c r="G765" s="54">
        <f>IF(C765&lt;Percentiles!C$3, 1, IF(C765&lt;Percentiles!C$4, 2, IF(C765&lt;Percentiles!C$5, 3, IF(C765&lt;Percentiles!C$6, 4, IF(C765&lt;Percentiles!C$7, 5, IF(C765&lt;Percentiles!C$8, 6, IF(C765&lt;Percentiles!C$9, 7, IF(C765&lt;Percentiles!C$10, 8, IF(C765&lt;Percentiles!C$11, 9, IF(C765&lt;Percentiles!C$12, 10, 11))))))))))</f>
        <v>10</v>
      </c>
      <c r="H765" s="54">
        <f>IF(D765&lt;Percentiles!D$3, 1, IF(D765&lt;Percentiles!D$4, 2, IF(D765&lt;Percentiles!D$5, 3, IF(D765&lt;Percentiles!D$6, 4, IF(D765&lt;Percentiles!D$7, 5, IF(D765&lt;Percentiles!D$8, 6, IF(D765&lt;Percentiles!D$9, 7, IF(D765&lt;Percentiles!D$10, 8, IF(D765&lt;Percentiles!D$11, 9, IF(D765&lt;Percentiles!D$12, 10, 11))))))))))</f>
        <v>11</v>
      </c>
      <c r="I765" s="54">
        <f>IF(E765&lt;Percentiles!E$3, 1, IF(E765&lt;Percentiles!E$4, 2, IF(E765&lt;Percentiles!E$5, 3, IF(E765&lt;Percentiles!E$6, 4, IF(E765&lt;Percentiles!E$7, 5, IF(E765&lt;Percentiles!E$8, 6, IF(E765&lt;Percentiles!E$9, 7, IF(E765&lt;Percentiles!E$10, 8, IF(E765&lt;Percentiles!E$11, 9, IF(E765&lt;Percentiles!E$12, 10, 11))))))))))</f>
        <v>9</v>
      </c>
      <c r="J765" s="54">
        <f>IF(F765&lt;Percentiles!F$3, 1, IF(F765&lt;Percentiles!F$4, 2, IF(F765&lt;Percentiles!F$5, 3, IF(F765&lt;Percentiles!F$6, 4, IF(F765&lt;Percentiles!F$7, 5, IF(F765&lt;Percentiles!F$8, 6, IF(F765&lt;Percentiles!F$9, 7, IF(F765&lt;Percentiles!F$10, 8, IF(F765&lt;Percentiles!F$11, 9, IF(F765&lt;Percentiles!F$12, 10, 11))))))))))</f>
        <v>9</v>
      </c>
      <c r="K765" s="35">
        <f>Combined!AA765</f>
        <v>17</v>
      </c>
      <c r="L765" s="38">
        <f>Combined!AB765</f>
        <v>21.502012425554181</v>
      </c>
      <c r="M765">
        <f>IF(L765&lt;Percentiles!$G$3,1,0)</f>
        <v>0</v>
      </c>
      <c r="N765">
        <f>IF(L765&lt;Percentiles!$G$4,1,0)</f>
        <v>0</v>
      </c>
      <c r="O765">
        <f>IF(L765&lt;Percentiles!$G$5,1,0)</f>
        <v>0</v>
      </c>
      <c r="P765">
        <f>IF(L765&lt;Percentiles!$G$6,1,0)</f>
        <v>0</v>
      </c>
      <c r="Q765">
        <f>IF(L765&lt;Percentiles!$G$7,1,0)</f>
        <v>1</v>
      </c>
      <c r="R765">
        <f>IF(L765&lt;Percentiles!$G$8,1,0)</f>
        <v>1</v>
      </c>
      <c r="S765">
        <f>IF(L765&lt;Percentiles!$G$9,1,0)</f>
        <v>1</v>
      </c>
      <c r="T765">
        <f>IF(L765&lt;Percentiles!$G$10,1,0)</f>
        <v>1</v>
      </c>
      <c r="U765">
        <f>IF(L765&lt;Percentiles!$G$11,1,0)</f>
        <v>1</v>
      </c>
    </row>
    <row r="766" spans="1:21" x14ac:dyDescent="0.35">
      <c r="A766" s="34">
        <f>Combined!A766</f>
        <v>100423</v>
      </c>
      <c r="B766" s="34">
        <f>Combined!B766</f>
        <v>36</v>
      </c>
      <c r="C766" s="36">
        <f>Combined!W766</f>
        <v>-0.31220137248138063</v>
      </c>
      <c r="D766" s="36">
        <f>Combined!X766</f>
        <v>147.98619315339198</v>
      </c>
      <c r="E766" s="36">
        <f>Combined!Y766</f>
        <v>7.2277455595279552</v>
      </c>
      <c r="F766" s="36">
        <f>Combined!Z766</f>
        <v>9.6038735925418308</v>
      </c>
      <c r="G766" s="54">
        <f>IF(C766&lt;Percentiles!C$3, 1, IF(C766&lt;Percentiles!C$4, 2, IF(C766&lt;Percentiles!C$5, 3, IF(C766&lt;Percentiles!C$6, 4, IF(C766&lt;Percentiles!C$7, 5, IF(C766&lt;Percentiles!C$8, 6, IF(C766&lt;Percentiles!C$9, 7, IF(C766&lt;Percentiles!C$10, 8, IF(C766&lt;Percentiles!C$11, 9, IF(C766&lt;Percentiles!C$12, 10, 11))))))))))</f>
        <v>7</v>
      </c>
      <c r="H766" s="54">
        <f>IF(D766&lt;Percentiles!D$3, 1, IF(D766&lt;Percentiles!D$4, 2, IF(D766&lt;Percentiles!D$5, 3, IF(D766&lt;Percentiles!D$6, 4, IF(D766&lt;Percentiles!D$7, 5, IF(D766&lt;Percentiles!D$8, 6, IF(D766&lt;Percentiles!D$9, 7, IF(D766&lt;Percentiles!D$10, 8, IF(D766&lt;Percentiles!D$11, 9, IF(D766&lt;Percentiles!D$12, 10, 11))))))))))</f>
        <v>7</v>
      </c>
      <c r="I766" s="54">
        <f>IF(E766&lt;Percentiles!E$3, 1, IF(E766&lt;Percentiles!E$4, 2, IF(E766&lt;Percentiles!E$5, 3, IF(E766&lt;Percentiles!E$6, 4, IF(E766&lt;Percentiles!E$7, 5, IF(E766&lt;Percentiles!E$8, 6, IF(E766&lt;Percentiles!E$9, 7, IF(E766&lt;Percentiles!E$10, 8, IF(E766&lt;Percentiles!E$11, 9, IF(E766&lt;Percentiles!E$12, 10, 11))))))))))</f>
        <v>2</v>
      </c>
      <c r="J766" s="54">
        <f>IF(F766&lt;Percentiles!F$3, 1, IF(F766&lt;Percentiles!F$4, 2, IF(F766&lt;Percentiles!F$5, 3, IF(F766&lt;Percentiles!F$6, 4, IF(F766&lt;Percentiles!F$7, 5, IF(F766&lt;Percentiles!F$8, 6, IF(F766&lt;Percentiles!F$9, 7, IF(F766&lt;Percentiles!F$10, 8, IF(F766&lt;Percentiles!F$11, 9, IF(F766&lt;Percentiles!F$12, 10, 11))))))))))</f>
        <v>2</v>
      </c>
      <c r="K766" s="35">
        <f>Combined!AA766</f>
        <v>17</v>
      </c>
      <c r="L766" s="38">
        <f>Combined!AB766</f>
        <v>67.965304746139225</v>
      </c>
      <c r="M766">
        <f>IF(L766&lt;Percentiles!$G$3,1,0)</f>
        <v>0</v>
      </c>
      <c r="N766">
        <f>IF(L766&lt;Percentiles!$G$4,1,0)</f>
        <v>0</v>
      </c>
      <c r="O766">
        <f>IF(L766&lt;Percentiles!$G$5,1,0)</f>
        <v>0</v>
      </c>
      <c r="P766">
        <f>IF(L766&lt;Percentiles!$G$6,1,0)</f>
        <v>0</v>
      </c>
      <c r="Q766">
        <f>IF(L766&lt;Percentiles!$G$7,1,0)</f>
        <v>0</v>
      </c>
      <c r="R766">
        <f>IF(L766&lt;Percentiles!$G$8,1,0)</f>
        <v>0</v>
      </c>
      <c r="S766">
        <f>IF(L766&lt;Percentiles!$G$9,1,0)</f>
        <v>0</v>
      </c>
      <c r="T766">
        <f>IF(L766&lt;Percentiles!$G$10,1,0)</f>
        <v>1</v>
      </c>
      <c r="U766">
        <f>IF(L766&lt;Percentiles!$G$11,1,0)</f>
        <v>1</v>
      </c>
    </row>
    <row r="767" spans="1:21" x14ac:dyDescent="0.35">
      <c r="A767" s="34">
        <f>Combined!A767</f>
        <v>100423</v>
      </c>
      <c r="B767" s="34">
        <f>Combined!B767</f>
        <v>37</v>
      </c>
      <c r="C767" s="36">
        <f>Combined!W767</f>
        <v>-0.17507434765366123</v>
      </c>
      <c r="D767" s="36">
        <f>Combined!X767</f>
        <v>140.37827956283974</v>
      </c>
      <c r="E767" s="36">
        <f>Combined!Y767</f>
        <v>11.377485736722779</v>
      </c>
      <c r="F767" s="36">
        <f>Combined!Z767</f>
        <v>26.931060893436889</v>
      </c>
      <c r="G767" s="54">
        <f>IF(C767&lt;Percentiles!C$3, 1, IF(C767&lt;Percentiles!C$4, 2, IF(C767&lt;Percentiles!C$5, 3, IF(C767&lt;Percentiles!C$6, 4, IF(C767&lt;Percentiles!C$7, 5, IF(C767&lt;Percentiles!C$8, 6, IF(C767&lt;Percentiles!C$9, 7, IF(C767&lt;Percentiles!C$10, 8, IF(C767&lt;Percentiles!C$11, 9, IF(C767&lt;Percentiles!C$12, 10, 11))))))))))</f>
        <v>8</v>
      </c>
      <c r="H767" s="54">
        <f>IF(D767&lt;Percentiles!D$3, 1, IF(D767&lt;Percentiles!D$4, 2, IF(D767&lt;Percentiles!D$5, 3, IF(D767&lt;Percentiles!D$6, 4, IF(D767&lt;Percentiles!D$7, 5, IF(D767&lt;Percentiles!D$8, 6, IF(D767&lt;Percentiles!D$9, 7, IF(D767&lt;Percentiles!D$10, 8, IF(D767&lt;Percentiles!D$11, 9, IF(D767&lt;Percentiles!D$12, 10, 11))))))))))</f>
        <v>7</v>
      </c>
      <c r="I767" s="54">
        <f>IF(E767&lt;Percentiles!E$3, 1, IF(E767&lt;Percentiles!E$4, 2, IF(E767&lt;Percentiles!E$5, 3, IF(E767&lt;Percentiles!E$6, 4, IF(E767&lt;Percentiles!E$7, 5, IF(E767&lt;Percentiles!E$8, 6, IF(E767&lt;Percentiles!E$9, 7, IF(E767&lt;Percentiles!E$10, 8, IF(E767&lt;Percentiles!E$11, 9, IF(E767&lt;Percentiles!E$12, 10, 11))))))))))</f>
        <v>3</v>
      </c>
      <c r="J767" s="54">
        <f>IF(F767&lt;Percentiles!F$3, 1, IF(F767&lt;Percentiles!F$4, 2, IF(F767&lt;Percentiles!F$5, 3, IF(F767&lt;Percentiles!F$6, 4, IF(F767&lt;Percentiles!F$7, 5, IF(F767&lt;Percentiles!F$8, 6, IF(F767&lt;Percentiles!F$9, 7, IF(F767&lt;Percentiles!F$10, 8, IF(F767&lt;Percentiles!F$11, 9, IF(F767&lt;Percentiles!F$12, 10, 11))))))))))</f>
        <v>3</v>
      </c>
      <c r="K767" s="35">
        <f>Combined!AA767</f>
        <v>17</v>
      </c>
      <c r="L767" s="38">
        <f>Combined!AB767</f>
        <v>41.234984761844608</v>
      </c>
      <c r="M767">
        <f>IF(L767&lt;Percentiles!$G$3,1,0)</f>
        <v>0</v>
      </c>
      <c r="N767">
        <f>IF(L767&lt;Percentiles!$G$4,1,0)</f>
        <v>0</v>
      </c>
      <c r="O767">
        <f>IF(L767&lt;Percentiles!$G$5,1,0)</f>
        <v>0</v>
      </c>
      <c r="P767">
        <f>IF(L767&lt;Percentiles!$G$6,1,0)</f>
        <v>0</v>
      </c>
      <c r="Q767">
        <f>IF(L767&lt;Percentiles!$G$7,1,0)</f>
        <v>0</v>
      </c>
      <c r="R767">
        <f>IF(L767&lt;Percentiles!$G$8,1,0)</f>
        <v>1</v>
      </c>
      <c r="S767">
        <f>IF(L767&lt;Percentiles!$G$9,1,0)</f>
        <v>1</v>
      </c>
      <c r="T767">
        <f>IF(L767&lt;Percentiles!$G$10,1,0)</f>
        <v>1</v>
      </c>
      <c r="U767">
        <f>IF(L767&lt;Percentiles!$G$11,1,0)</f>
        <v>1</v>
      </c>
    </row>
    <row r="768" spans="1:21" x14ac:dyDescent="0.35">
      <c r="A768" s="34">
        <f>Combined!A768</f>
        <v>100423</v>
      </c>
      <c r="B768" s="34">
        <f>Combined!B768</f>
        <v>38</v>
      </c>
      <c r="C768" s="36">
        <f>Combined!W768</f>
        <v>-0.91686218403218867</v>
      </c>
      <c r="D768" s="36">
        <f>Combined!X768</f>
        <v>138.67284388543877</v>
      </c>
      <c r="E768" s="36">
        <f>Combined!Y768</f>
        <v>3.57014217990382</v>
      </c>
      <c r="F768" s="36">
        <f>Combined!Z768</f>
        <v>2.7344594992986075</v>
      </c>
      <c r="G768" s="54">
        <f>IF(C768&lt;Percentiles!C$3, 1, IF(C768&lt;Percentiles!C$4, 2, IF(C768&lt;Percentiles!C$5, 3, IF(C768&lt;Percentiles!C$6, 4, IF(C768&lt;Percentiles!C$7, 5, IF(C768&lt;Percentiles!C$8, 6, IF(C768&lt;Percentiles!C$9, 7, IF(C768&lt;Percentiles!C$10, 8, IF(C768&lt;Percentiles!C$11, 9, IF(C768&lt;Percentiles!C$12, 10, 11))))))))))</f>
        <v>6</v>
      </c>
      <c r="H768" s="54">
        <f>IF(D768&lt;Percentiles!D$3, 1, IF(D768&lt;Percentiles!D$4, 2, IF(D768&lt;Percentiles!D$5, 3, IF(D768&lt;Percentiles!D$6, 4, IF(D768&lt;Percentiles!D$7, 5, IF(D768&lt;Percentiles!D$8, 6, IF(D768&lt;Percentiles!D$9, 7, IF(D768&lt;Percentiles!D$10, 8, IF(D768&lt;Percentiles!D$11, 9, IF(D768&lt;Percentiles!D$12, 10, 11))))))))))</f>
        <v>7</v>
      </c>
      <c r="I768" s="54">
        <f>IF(E768&lt;Percentiles!E$3, 1, IF(E768&lt;Percentiles!E$4, 2, IF(E768&lt;Percentiles!E$5, 3, IF(E768&lt;Percentiles!E$6, 4, IF(E768&lt;Percentiles!E$7, 5, IF(E768&lt;Percentiles!E$8, 6, IF(E768&lt;Percentiles!E$9, 7, IF(E768&lt;Percentiles!E$10, 8, IF(E768&lt;Percentiles!E$11, 9, IF(E768&lt;Percentiles!E$12, 10, 11))))))))))</f>
        <v>1</v>
      </c>
      <c r="J768" s="54">
        <f>IF(F768&lt;Percentiles!F$3, 1, IF(F768&lt;Percentiles!F$4, 2, IF(F768&lt;Percentiles!F$5, 3, IF(F768&lt;Percentiles!F$6, 4, IF(F768&lt;Percentiles!F$7, 5, IF(F768&lt;Percentiles!F$8, 6, IF(F768&lt;Percentiles!F$9, 7, IF(F768&lt;Percentiles!F$10, 8, IF(F768&lt;Percentiles!F$11, 9, IF(F768&lt;Percentiles!F$12, 10, 11))))))))))</f>
        <v>1</v>
      </c>
      <c r="K768" s="35">
        <f>Combined!AA768</f>
        <v>17</v>
      </c>
      <c r="L768" s="38">
        <f>Combined!AB768</f>
        <v>59.951677997934397</v>
      </c>
      <c r="M768">
        <f>IF(L768&lt;Percentiles!$G$3,1,0)</f>
        <v>0</v>
      </c>
      <c r="N768">
        <f>IF(L768&lt;Percentiles!$G$4,1,0)</f>
        <v>0</v>
      </c>
      <c r="O768">
        <f>IF(L768&lt;Percentiles!$G$5,1,0)</f>
        <v>0</v>
      </c>
      <c r="P768">
        <f>IF(L768&lt;Percentiles!$G$6,1,0)</f>
        <v>0</v>
      </c>
      <c r="Q768">
        <f>IF(L768&lt;Percentiles!$G$7,1,0)</f>
        <v>0</v>
      </c>
      <c r="R768">
        <f>IF(L768&lt;Percentiles!$G$8,1,0)</f>
        <v>0</v>
      </c>
      <c r="S768">
        <f>IF(L768&lt;Percentiles!$G$9,1,0)</f>
        <v>0</v>
      </c>
      <c r="T768">
        <f>IF(L768&lt;Percentiles!$G$10,1,0)</f>
        <v>1</v>
      </c>
      <c r="U768">
        <f>IF(L768&lt;Percentiles!$G$11,1,0)</f>
        <v>1</v>
      </c>
    </row>
    <row r="769" spans="1:21" x14ac:dyDescent="0.35">
      <c r="A769" s="34">
        <f>Combined!A769</f>
        <v>100423</v>
      </c>
      <c r="B769" s="34">
        <f>Combined!B769</f>
        <v>39</v>
      </c>
      <c r="C769" s="36">
        <f>Combined!W769</f>
        <v>0.65237275911148174</v>
      </c>
      <c r="D769" s="36">
        <f>Combined!X769</f>
        <v>179.29528435459468</v>
      </c>
      <c r="E769" s="36">
        <f>Combined!Y769</f>
        <v>24.552444895064696</v>
      </c>
      <c r="F769" s="36">
        <f>Combined!Z769</f>
        <v>40.762064153361216</v>
      </c>
      <c r="G769" s="54">
        <f>IF(C769&lt;Percentiles!C$3, 1, IF(C769&lt;Percentiles!C$4, 2, IF(C769&lt;Percentiles!C$5, 3, IF(C769&lt;Percentiles!C$6, 4, IF(C769&lt;Percentiles!C$7, 5, IF(C769&lt;Percentiles!C$8, 6, IF(C769&lt;Percentiles!C$9, 7, IF(C769&lt;Percentiles!C$10, 8, IF(C769&lt;Percentiles!C$11, 9, IF(C769&lt;Percentiles!C$12, 10, 11))))))))))</f>
        <v>10</v>
      </c>
      <c r="H769" s="54">
        <f>IF(D769&lt;Percentiles!D$3, 1, IF(D769&lt;Percentiles!D$4, 2, IF(D769&lt;Percentiles!D$5, 3, IF(D769&lt;Percentiles!D$6, 4, IF(D769&lt;Percentiles!D$7, 5, IF(D769&lt;Percentiles!D$8, 6, IF(D769&lt;Percentiles!D$9, 7, IF(D769&lt;Percentiles!D$10, 8, IF(D769&lt;Percentiles!D$11, 9, IF(D769&lt;Percentiles!D$12, 10, 11))))))))))</f>
        <v>8</v>
      </c>
      <c r="I769" s="54">
        <f>IF(E769&lt;Percentiles!E$3, 1, IF(E769&lt;Percentiles!E$4, 2, IF(E769&lt;Percentiles!E$5, 3, IF(E769&lt;Percentiles!E$6, 4, IF(E769&lt;Percentiles!E$7, 5, IF(E769&lt;Percentiles!E$8, 6, IF(E769&lt;Percentiles!E$9, 7, IF(E769&lt;Percentiles!E$10, 8, IF(E769&lt;Percentiles!E$11, 9, IF(E769&lt;Percentiles!E$12, 10, 11))))))))))</f>
        <v>5</v>
      </c>
      <c r="J769" s="54">
        <f>IF(F769&lt;Percentiles!F$3, 1, IF(F769&lt;Percentiles!F$4, 2, IF(F769&lt;Percentiles!F$5, 3, IF(F769&lt;Percentiles!F$6, 4, IF(F769&lt;Percentiles!F$7, 5, IF(F769&lt;Percentiles!F$8, 6, IF(F769&lt;Percentiles!F$9, 7, IF(F769&lt;Percentiles!F$10, 8, IF(F769&lt;Percentiles!F$11, 9, IF(F769&lt;Percentiles!F$12, 10, 11))))))))))</f>
        <v>5</v>
      </c>
      <c r="K769" s="35">
        <f>Combined!AA769</f>
        <v>17</v>
      </c>
      <c r="L769" s="38">
        <f>Combined!AB769</f>
        <v>60.444097068801653</v>
      </c>
      <c r="M769">
        <f>IF(L769&lt;Percentiles!$G$3,1,0)</f>
        <v>0</v>
      </c>
      <c r="N769">
        <f>IF(L769&lt;Percentiles!$G$4,1,0)</f>
        <v>0</v>
      </c>
      <c r="O769">
        <f>IF(L769&lt;Percentiles!$G$5,1,0)</f>
        <v>0</v>
      </c>
      <c r="P769">
        <f>IF(L769&lt;Percentiles!$G$6,1,0)</f>
        <v>0</v>
      </c>
      <c r="Q769">
        <f>IF(L769&lt;Percentiles!$G$7,1,0)</f>
        <v>0</v>
      </c>
      <c r="R769">
        <f>IF(L769&lt;Percentiles!$G$8,1,0)</f>
        <v>0</v>
      </c>
      <c r="S769">
        <f>IF(L769&lt;Percentiles!$G$9,1,0)</f>
        <v>0</v>
      </c>
      <c r="T769">
        <f>IF(L769&lt;Percentiles!$G$10,1,0)</f>
        <v>1</v>
      </c>
      <c r="U769">
        <f>IF(L769&lt;Percentiles!$G$11,1,0)</f>
        <v>1</v>
      </c>
    </row>
    <row r="770" spans="1:21" x14ac:dyDescent="0.35">
      <c r="A770" s="34">
        <f>Combined!A770</f>
        <v>100423</v>
      </c>
      <c r="B770" s="34">
        <f>Combined!B770</f>
        <v>40</v>
      </c>
      <c r="C770" s="36">
        <f>Combined!W770</f>
        <v>-0.26692594417944349</v>
      </c>
      <c r="D770" s="36">
        <f>Combined!X770</f>
        <v>173.38673221435596</v>
      </c>
      <c r="E770" s="36">
        <f>Combined!Y770</f>
        <v>22.329924511025489</v>
      </c>
      <c r="F770" s="36">
        <f>Combined!Z770</f>
        <v>37.483806441986808</v>
      </c>
      <c r="G770" s="54">
        <f>IF(C770&lt;Percentiles!C$3, 1, IF(C770&lt;Percentiles!C$4, 2, IF(C770&lt;Percentiles!C$5, 3, IF(C770&lt;Percentiles!C$6, 4, IF(C770&lt;Percentiles!C$7, 5, IF(C770&lt;Percentiles!C$8, 6, IF(C770&lt;Percentiles!C$9, 7, IF(C770&lt;Percentiles!C$10, 8, IF(C770&lt;Percentiles!C$11, 9, IF(C770&lt;Percentiles!C$12, 10, 11))))))))))</f>
        <v>7</v>
      </c>
      <c r="H770" s="54">
        <f>IF(D770&lt;Percentiles!D$3, 1, IF(D770&lt;Percentiles!D$4, 2, IF(D770&lt;Percentiles!D$5, 3, IF(D770&lt;Percentiles!D$6, 4, IF(D770&lt;Percentiles!D$7, 5, IF(D770&lt;Percentiles!D$8, 6, IF(D770&lt;Percentiles!D$9, 7, IF(D770&lt;Percentiles!D$10, 8, IF(D770&lt;Percentiles!D$11, 9, IF(D770&lt;Percentiles!D$12, 10, 11))))))))))</f>
        <v>8</v>
      </c>
      <c r="I770" s="54">
        <f>IF(E770&lt;Percentiles!E$3, 1, IF(E770&lt;Percentiles!E$4, 2, IF(E770&lt;Percentiles!E$5, 3, IF(E770&lt;Percentiles!E$6, 4, IF(E770&lt;Percentiles!E$7, 5, IF(E770&lt;Percentiles!E$8, 6, IF(E770&lt;Percentiles!E$9, 7, IF(E770&lt;Percentiles!E$10, 8, IF(E770&lt;Percentiles!E$11, 9, IF(E770&lt;Percentiles!E$12, 10, 11))))))))))</f>
        <v>5</v>
      </c>
      <c r="J770" s="54">
        <f>IF(F770&lt;Percentiles!F$3, 1, IF(F770&lt;Percentiles!F$4, 2, IF(F770&lt;Percentiles!F$5, 3, IF(F770&lt;Percentiles!F$6, 4, IF(F770&lt;Percentiles!F$7, 5, IF(F770&lt;Percentiles!F$8, 6, IF(F770&lt;Percentiles!F$9, 7, IF(F770&lt;Percentiles!F$10, 8, IF(F770&lt;Percentiles!F$11, 9, IF(F770&lt;Percentiles!F$12, 10, 11))))))))))</f>
        <v>4</v>
      </c>
      <c r="K770" s="35">
        <f>Combined!AA770</f>
        <v>17</v>
      </c>
      <c r="L770" s="38">
        <f>Combined!AB770</f>
        <v>61.489976939445398</v>
      </c>
      <c r="M770">
        <f>IF(L770&lt;Percentiles!$G$3,1,0)</f>
        <v>0</v>
      </c>
      <c r="N770">
        <f>IF(L770&lt;Percentiles!$G$4,1,0)</f>
        <v>0</v>
      </c>
      <c r="O770">
        <f>IF(L770&lt;Percentiles!$G$5,1,0)</f>
        <v>0</v>
      </c>
      <c r="P770">
        <f>IF(L770&lt;Percentiles!$G$6,1,0)</f>
        <v>0</v>
      </c>
      <c r="Q770">
        <f>IF(L770&lt;Percentiles!$G$7,1,0)</f>
        <v>0</v>
      </c>
      <c r="R770">
        <f>IF(L770&lt;Percentiles!$G$8,1,0)</f>
        <v>0</v>
      </c>
      <c r="S770">
        <f>IF(L770&lt;Percentiles!$G$9,1,0)</f>
        <v>0</v>
      </c>
      <c r="T770">
        <f>IF(L770&lt;Percentiles!$G$10,1,0)</f>
        <v>1</v>
      </c>
      <c r="U770">
        <f>IF(L770&lt;Percentiles!$G$11,1,0)</f>
        <v>1</v>
      </c>
    </row>
    <row r="771" spans="1:21" x14ac:dyDescent="0.35">
      <c r="A771" s="34">
        <f>Combined!A771</f>
        <v>100423</v>
      </c>
      <c r="B771" s="34">
        <f>Combined!B771</f>
        <v>41</v>
      </c>
      <c r="C771" s="36">
        <f>Combined!W771</f>
        <v>-0.33344452945125608</v>
      </c>
      <c r="D771" s="36">
        <f>Combined!X771</f>
        <v>155.42832920982562</v>
      </c>
      <c r="E771" s="36">
        <f>Combined!Y771</f>
        <v>9.9474123922538773</v>
      </c>
      <c r="F771" s="36">
        <f>Combined!Z771</f>
        <v>22.206226859132876</v>
      </c>
      <c r="G771" s="54">
        <f>IF(C771&lt;Percentiles!C$3, 1, IF(C771&lt;Percentiles!C$4, 2, IF(C771&lt;Percentiles!C$5, 3, IF(C771&lt;Percentiles!C$6, 4, IF(C771&lt;Percentiles!C$7, 5, IF(C771&lt;Percentiles!C$8, 6, IF(C771&lt;Percentiles!C$9, 7, IF(C771&lt;Percentiles!C$10, 8, IF(C771&lt;Percentiles!C$11, 9, IF(C771&lt;Percentiles!C$12, 10, 11))))))))))</f>
        <v>7</v>
      </c>
      <c r="H771" s="54">
        <f>IF(D771&lt;Percentiles!D$3, 1, IF(D771&lt;Percentiles!D$4, 2, IF(D771&lt;Percentiles!D$5, 3, IF(D771&lt;Percentiles!D$6, 4, IF(D771&lt;Percentiles!D$7, 5, IF(D771&lt;Percentiles!D$8, 6, IF(D771&lt;Percentiles!D$9, 7, IF(D771&lt;Percentiles!D$10, 8, IF(D771&lt;Percentiles!D$11, 9, IF(D771&lt;Percentiles!D$12, 10, 11))))))))))</f>
        <v>7</v>
      </c>
      <c r="I771" s="54">
        <f>IF(E771&lt;Percentiles!E$3, 1, IF(E771&lt;Percentiles!E$4, 2, IF(E771&lt;Percentiles!E$5, 3, IF(E771&lt;Percentiles!E$6, 4, IF(E771&lt;Percentiles!E$7, 5, IF(E771&lt;Percentiles!E$8, 6, IF(E771&lt;Percentiles!E$9, 7, IF(E771&lt;Percentiles!E$10, 8, IF(E771&lt;Percentiles!E$11, 9, IF(E771&lt;Percentiles!E$12, 10, 11))))))))))</f>
        <v>2</v>
      </c>
      <c r="J771" s="54">
        <f>IF(F771&lt;Percentiles!F$3, 1, IF(F771&lt;Percentiles!F$4, 2, IF(F771&lt;Percentiles!F$5, 3, IF(F771&lt;Percentiles!F$6, 4, IF(F771&lt;Percentiles!F$7, 5, IF(F771&lt;Percentiles!F$8, 6, IF(F771&lt;Percentiles!F$9, 7, IF(F771&lt;Percentiles!F$10, 8, IF(F771&lt;Percentiles!F$11, 9, IF(F771&lt;Percentiles!F$12, 10, 11))))))))))</f>
        <v>3</v>
      </c>
      <c r="K771" s="35">
        <f>Combined!AA771</f>
        <v>17</v>
      </c>
      <c r="L771" s="38">
        <f>Combined!AB771</f>
        <v>58.837905305221661</v>
      </c>
      <c r="M771">
        <f>IF(L771&lt;Percentiles!$G$3,1,0)</f>
        <v>0</v>
      </c>
      <c r="N771">
        <f>IF(L771&lt;Percentiles!$G$4,1,0)</f>
        <v>0</v>
      </c>
      <c r="O771">
        <f>IF(L771&lt;Percentiles!$G$5,1,0)</f>
        <v>0</v>
      </c>
      <c r="P771">
        <f>IF(L771&lt;Percentiles!$G$6,1,0)</f>
        <v>0</v>
      </c>
      <c r="Q771">
        <f>IF(L771&lt;Percentiles!$G$7,1,0)</f>
        <v>0</v>
      </c>
      <c r="R771">
        <f>IF(L771&lt;Percentiles!$G$8,1,0)</f>
        <v>0</v>
      </c>
      <c r="S771">
        <f>IF(L771&lt;Percentiles!$G$9,1,0)</f>
        <v>0</v>
      </c>
      <c r="T771">
        <f>IF(L771&lt;Percentiles!$G$10,1,0)</f>
        <v>1</v>
      </c>
      <c r="U771">
        <f>IF(L771&lt;Percentiles!$G$11,1,0)</f>
        <v>1</v>
      </c>
    </row>
    <row r="772" spans="1:21" x14ac:dyDescent="0.35">
      <c r="A772" s="34">
        <f>Combined!A772</f>
        <v>100423</v>
      </c>
      <c r="B772" s="34">
        <f>Combined!B772</f>
        <v>42</v>
      </c>
      <c r="C772" s="36">
        <f>Combined!W772</f>
        <v>-0.28748942663440602</v>
      </c>
      <c r="D772" s="36">
        <f>Combined!X772</f>
        <v>163.57583194065563</v>
      </c>
      <c r="E772" s="36">
        <f>Combined!Y772</f>
        <v>9.0346684481299278</v>
      </c>
      <c r="F772" s="36">
        <f>Combined!Z772</f>
        <v>26.696929333661469</v>
      </c>
      <c r="G772" s="54">
        <f>IF(C772&lt;Percentiles!C$3, 1, IF(C772&lt;Percentiles!C$4, 2, IF(C772&lt;Percentiles!C$5, 3, IF(C772&lt;Percentiles!C$6, 4, IF(C772&lt;Percentiles!C$7, 5, IF(C772&lt;Percentiles!C$8, 6, IF(C772&lt;Percentiles!C$9, 7, IF(C772&lt;Percentiles!C$10, 8, IF(C772&lt;Percentiles!C$11, 9, IF(C772&lt;Percentiles!C$12, 10, 11))))))))))</f>
        <v>7</v>
      </c>
      <c r="H772" s="54">
        <f>IF(D772&lt;Percentiles!D$3, 1, IF(D772&lt;Percentiles!D$4, 2, IF(D772&lt;Percentiles!D$5, 3, IF(D772&lt;Percentiles!D$6, 4, IF(D772&lt;Percentiles!D$7, 5, IF(D772&lt;Percentiles!D$8, 6, IF(D772&lt;Percentiles!D$9, 7, IF(D772&lt;Percentiles!D$10, 8, IF(D772&lt;Percentiles!D$11, 9, IF(D772&lt;Percentiles!D$12, 10, 11))))))))))</f>
        <v>7</v>
      </c>
      <c r="I772" s="54">
        <f>IF(E772&lt;Percentiles!E$3, 1, IF(E772&lt;Percentiles!E$4, 2, IF(E772&lt;Percentiles!E$5, 3, IF(E772&lt;Percentiles!E$6, 4, IF(E772&lt;Percentiles!E$7, 5, IF(E772&lt;Percentiles!E$8, 6, IF(E772&lt;Percentiles!E$9, 7, IF(E772&lt;Percentiles!E$10, 8, IF(E772&lt;Percentiles!E$11, 9, IF(E772&lt;Percentiles!E$12, 10, 11))))))))))</f>
        <v>2</v>
      </c>
      <c r="J772" s="54">
        <f>IF(F772&lt;Percentiles!F$3, 1, IF(F772&lt;Percentiles!F$4, 2, IF(F772&lt;Percentiles!F$5, 3, IF(F772&lt;Percentiles!F$6, 4, IF(F772&lt;Percentiles!F$7, 5, IF(F772&lt;Percentiles!F$8, 6, IF(F772&lt;Percentiles!F$9, 7, IF(F772&lt;Percentiles!F$10, 8, IF(F772&lt;Percentiles!F$11, 9, IF(F772&lt;Percentiles!F$12, 10, 11))))))))))</f>
        <v>3</v>
      </c>
      <c r="K772" s="35">
        <f>Combined!AA772</f>
        <v>17</v>
      </c>
      <c r="L772" s="38">
        <f>Combined!AB772</f>
        <v>66.777784012697495</v>
      </c>
      <c r="M772">
        <f>IF(L772&lt;Percentiles!$G$3,1,0)</f>
        <v>0</v>
      </c>
      <c r="N772">
        <f>IF(L772&lt;Percentiles!$G$4,1,0)</f>
        <v>0</v>
      </c>
      <c r="O772">
        <f>IF(L772&lt;Percentiles!$G$5,1,0)</f>
        <v>0</v>
      </c>
      <c r="P772">
        <f>IF(L772&lt;Percentiles!$G$6,1,0)</f>
        <v>0</v>
      </c>
      <c r="Q772">
        <f>IF(L772&lt;Percentiles!$G$7,1,0)</f>
        <v>0</v>
      </c>
      <c r="R772">
        <f>IF(L772&lt;Percentiles!$G$8,1,0)</f>
        <v>0</v>
      </c>
      <c r="S772">
        <f>IF(L772&lt;Percentiles!$G$9,1,0)</f>
        <v>0</v>
      </c>
      <c r="T772">
        <f>IF(L772&lt;Percentiles!$G$10,1,0)</f>
        <v>1</v>
      </c>
      <c r="U772">
        <f>IF(L772&lt;Percentiles!$G$11,1,0)</f>
        <v>1</v>
      </c>
    </row>
    <row r="773" spans="1:21" x14ac:dyDescent="0.35">
      <c r="A773" s="34">
        <f>Combined!A773</f>
        <v>100423</v>
      </c>
      <c r="B773" s="34">
        <f>Combined!B773</f>
        <v>43</v>
      </c>
      <c r="C773" s="36">
        <f>Combined!W773</f>
        <v>-0.24075188797307909</v>
      </c>
      <c r="D773" s="36">
        <f>Combined!X773</f>
        <v>150.64532970986502</v>
      </c>
      <c r="E773" s="36">
        <f>Combined!Y773</f>
        <v>3.658692242482759</v>
      </c>
      <c r="F773" s="36">
        <f>Combined!Z773</f>
        <v>5.3649222425515859</v>
      </c>
      <c r="G773" s="54">
        <f>IF(C773&lt;Percentiles!C$3, 1, IF(C773&lt;Percentiles!C$4, 2, IF(C773&lt;Percentiles!C$5, 3, IF(C773&lt;Percentiles!C$6, 4, IF(C773&lt;Percentiles!C$7, 5, IF(C773&lt;Percentiles!C$8, 6, IF(C773&lt;Percentiles!C$9, 7, IF(C773&lt;Percentiles!C$10, 8, IF(C773&lt;Percentiles!C$11, 9, IF(C773&lt;Percentiles!C$12, 10, 11))))))))))</f>
        <v>8</v>
      </c>
      <c r="H773" s="54">
        <f>IF(D773&lt;Percentiles!D$3, 1, IF(D773&lt;Percentiles!D$4, 2, IF(D773&lt;Percentiles!D$5, 3, IF(D773&lt;Percentiles!D$6, 4, IF(D773&lt;Percentiles!D$7, 5, IF(D773&lt;Percentiles!D$8, 6, IF(D773&lt;Percentiles!D$9, 7, IF(D773&lt;Percentiles!D$10, 8, IF(D773&lt;Percentiles!D$11, 9, IF(D773&lt;Percentiles!D$12, 10, 11))))))))))</f>
        <v>7</v>
      </c>
      <c r="I773" s="54">
        <f>IF(E773&lt;Percentiles!E$3, 1, IF(E773&lt;Percentiles!E$4, 2, IF(E773&lt;Percentiles!E$5, 3, IF(E773&lt;Percentiles!E$6, 4, IF(E773&lt;Percentiles!E$7, 5, IF(E773&lt;Percentiles!E$8, 6, IF(E773&lt;Percentiles!E$9, 7, IF(E773&lt;Percentiles!E$10, 8, IF(E773&lt;Percentiles!E$11, 9, IF(E773&lt;Percentiles!E$12, 10, 11))))))))))</f>
        <v>1</v>
      </c>
      <c r="J773" s="54">
        <f>IF(F773&lt;Percentiles!F$3, 1, IF(F773&lt;Percentiles!F$4, 2, IF(F773&lt;Percentiles!F$5, 3, IF(F773&lt;Percentiles!F$6, 4, IF(F773&lt;Percentiles!F$7, 5, IF(F773&lt;Percentiles!F$8, 6, IF(F773&lt;Percentiles!F$9, 7, IF(F773&lt;Percentiles!F$10, 8, IF(F773&lt;Percentiles!F$11, 9, IF(F773&lt;Percentiles!F$12, 10, 11))))))))))</f>
        <v>1</v>
      </c>
      <c r="K773" s="35">
        <f>Combined!AA773</f>
        <v>17</v>
      </c>
      <c r="L773" s="38">
        <f>Combined!AB773</f>
        <v>61.628103421422281</v>
      </c>
      <c r="M773">
        <f>IF(L773&lt;Percentiles!$G$3,1,0)</f>
        <v>0</v>
      </c>
      <c r="N773">
        <f>IF(L773&lt;Percentiles!$G$4,1,0)</f>
        <v>0</v>
      </c>
      <c r="O773">
        <f>IF(L773&lt;Percentiles!$G$5,1,0)</f>
        <v>0</v>
      </c>
      <c r="P773">
        <f>IF(L773&lt;Percentiles!$G$6,1,0)</f>
        <v>0</v>
      </c>
      <c r="Q773">
        <f>IF(L773&lt;Percentiles!$G$7,1,0)</f>
        <v>0</v>
      </c>
      <c r="R773">
        <f>IF(L773&lt;Percentiles!$G$8,1,0)</f>
        <v>0</v>
      </c>
      <c r="S773">
        <f>IF(L773&lt;Percentiles!$G$9,1,0)</f>
        <v>0</v>
      </c>
      <c r="T773">
        <f>IF(L773&lt;Percentiles!$G$10,1,0)</f>
        <v>1</v>
      </c>
      <c r="U773">
        <f>IF(L773&lt;Percentiles!$G$11,1,0)</f>
        <v>1</v>
      </c>
    </row>
    <row r="774" spans="1:21" x14ac:dyDescent="0.35">
      <c r="A774" s="34">
        <f>Combined!A774</f>
        <v>100423</v>
      </c>
      <c r="B774" s="34">
        <f>Combined!B774</f>
        <v>44</v>
      </c>
      <c r="C774" s="36">
        <f>Combined!W774</f>
        <v>-0.21817225803461932</v>
      </c>
      <c r="D774" s="36">
        <f>Combined!X774</f>
        <v>169.72416795078428</v>
      </c>
      <c r="E774" s="36">
        <f>Combined!Y774</f>
        <v>13.669340950471401</v>
      </c>
      <c r="F774" s="36">
        <f>Combined!Z774</f>
        <v>53.449014549709418</v>
      </c>
      <c r="G774" s="54">
        <f>IF(C774&lt;Percentiles!C$3, 1, IF(C774&lt;Percentiles!C$4, 2, IF(C774&lt;Percentiles!C$5, 3, IF(C774&lt;Percentiles!C$6, 4, IF(C774&lt;Percentiles!C$7, 5, IF(C774&lt;Percentiles!C$8, 6, IF(C774&lt;Percentiles!C$9, 7, IF(C774&lt;Percentiles!C$10, 8, IF(C774&lt;Percentiles!C$11, 9, IF(C774&lt;Percentiles!C$12, 10, 11))))))))))</f>
        <v>8</v>
      </c>
      <c r="H774" s="54">
        <f>IF(D774&lt;Percentiles!D$3, 1, IF(D774&lt;Percentiles!D$4, 2, IF(D774&lt;Percentiles!D$5, 3, IF(D774&lt;Percentiles!D$6, 4, IF(D774&lt;Percentiles!D$7, 5, IF(D774&lt;Percentiles!D$8, 6, IF(D774&lt;Percentiles!D$9, 7, IF(D774&lt;Percentiles!D$10, 8, IF(D774&lt;Percentiles!D$11, 9, IF(D774&lt;Percentiles!D$12, 10, 11))))))))))</f>
        <v>8</v>
      </c>
      <c r="I774" s="54">
        <f>IF(E774&lt;Percentiles!E$3, 1, IF(E774&lt;Percentiles!E$4, 2, IF(E774&lt;Percentiles!E$5, 3, IF(E774&lt;Percentiles!E$6, 4, IF(E774&lt;Percentiles!E$7, 5, IF(E774&lt;Percentiles!E$8, 6, IF(E774&lt;Percentiles!E$9, 7, IF(E774&lt;Percentiles!E$10, 8, IF(E774&lt;Percentiles!E$11, 9, IF(E774&lt;Percentiles!E$12, 10, 11))))))))))</f>
        <v>3</v>
      </c>
      <c r="J774" s="54">
        <f>IF(F774&lt;Percentiles!F$3, 1, IF(F774&lt;Percentiles!F$4, 2, IF(F774&lt;Percentiles!F$5, 3, IF(F774&lt;Percentiles!F$6, 4, IF(F774&lt;Percentiles!F$7, 5, IF(F774&lt;Percentiles!F$8, 6, IF(F774&lt;Percentiles!F$9, 7, IF(F774&lt;Percentiles!F$10, 8, IF(F774&lt;Percentiles!F$11, 9, IF(F774&lt;Percentiles!F$12, 10, 11))))))))))</f>
        <v>6</v>
      </c>
      <c r="K774" s="35">
        <f>Combined!AA774</f>
        <v>17</v>
      </c>
      <c r="L774" s="38">
        <f>Combined!AB774</f>
        <v>64.063212297002067</v>
      </c>
      <c r="M774">
        <f>IF(L774&lt;Percentiles!$G$3,1,0)</f>
        <v>0</v>
      </c>
      <c r="N774">
        <f>IF(L774&lt;Percentiles!$G$4,1,0)</f>
        <v>0</v>
      </c>
      <c r="O774">
        <f>IF(L774&lt;Percentiles!$G$5,1,0)</f>
        <v>0</v>
      </c>
      <c r="P774">
        <f>IF(L774&lt;Percentiles!$G$6,1,0)</f>
        <v>0</v>
      </c>
      <c r="Q774">
        <f>IF(L774&lt;Percentiles!$G$7,1,0)</f>
        <v>0</v>
      </c>
      <c r="R774">
        <f>IF(L774&lt;Percentiles!$G$8,1,0)</f>
        <v>0</v>
      </c>
      <c r="S774">
        <f>IF(L774&lt;Percentiles!$G$9,1,0)</f>
        <v>0</v>
      </c>
      <c r="T774">
        <f>IF(L774&lt;Percentiles!$G$10,1,0)</f>
        <v>1</v>
      </c>
      <c r="U774">
        <f>IF(L774&lt;Percentiles!$G$11,1,0)</f>
        <v>1</v>
      </c>
    </row>
    <row r="775" spans="1:21" x14ac:dyDescent="0.35">
      <c r="A775" s="34">
        <f>Combined!A775</f>
        <v>100423</v>
      </c>
      <c r="B775" s="34">
        <f>Combined!B775</f>
        <v>45</v>
      </c>
      <c r="C775" s="36">
        <f>Combined!W775</f>
        <v>2.5282461230244699</v>
      </c>
      <c r="D775" s="36">
        <f>Combined!X775</f>
        <v>229.35586301856864</v>
      </c>
      <c r="E775" s="36">
        <f>Combined!Y775</f>
        <v>39.887821923484346</v>
      </c>
      <c r="F775" s="36">
        <f>Combined!Z775</f>
        <v>4549.7076207523005</v>
      </c>
      <c r="G775" s="54">
        <f>IF(C775&lt;Percentiles!C$3, 1, IF(C775&lt;Percentiles!C$4, 2, IF(C775&lt;Percentiles!C$5, 3, IF(C775&lt;Percentiles!C$6, 4, IF(C775&lt;Percentiles!C$7, 5, IF(C775&lt;Percentiles!C$8, 6, IF(C775&lt;Percentiles!C$9, 7, IF(C775&lt;Percentiles!C$10, 8, IF(C775&lt;Percentiles!C$11, 9, IF(C775&lt;Percentiles!C$12, 10, 11))))))))))</f>
        <v>10</v>
      </c>
      <c r="H775" s="54">
        <f>IF(D775&lt;Percentiles!D$3, 1, IF(D775&lt;Percentiles!D$4, 2, IF(D775&lt;Percentiles!D$5, 3, IF(D775&lt;Percentiles!D$6, 4, IF(D775&lt;Percentiles!D$7, 5, IF(D775&lt;Percentiles!D$8, 6, IF(D775&lt;Percentiles!D$9, 7, IF(D775&lt;Percentiles!D$10, 8, IF(D775&lt;Percentiles!D$11, 9, IF(D775&lt;Percentiles!D$12, 10, 11))))))))))</f>
        <v>9</v>
      </c>
      <c r="I775" s="54">
        <f>IF(E775&lt;Percentiles!E$3, 1, IF(E775&lt;Percentiles!E$4, 2, IF(E775&lt;Percentiles!E$5, 3, IF(E775&lt;Percentiles!E$6, 4, IF(E775&lt;Percentiles!E$7, 5, IF(E775&lt;Percentiles!E$8, 6, IF(E775&lt;Percentiles!E$9, 7, IF(E775&lt;Percentiles!E$10, 8, IF(E775&lt;Percentiles!E$11, 9, IF(E775&lt;Percentiles!E$12, 10, 11))))))))))</f>
        <v>7</v>
      </c>
      <c r="J775" s="54">
        <f>IF(F775&lt;Percentiles!F$3, 1, IF(F775&lt;Percentiles!F$4, 2, IF(F775&lt;Percentiles!F$5, 3, IF(F775&lt;Percentiles!F$6, 4, IF(F775&lt;Percentiles!F$7, 5, IF(F775&lt;Percentiles!F$8, 6, IF(F775&lt;Percentiles!F$9, 7, IF(F775&lt;Percentiles!F$10, 8, IF(F775&lt;Percentiles!F$11, 9, IF(F775&lt;Percentiles!F$12, 10, 11))))))))))</f>
        <v>10</v>
      </c>
      <c r="K775" s="35">
        <f>Combined!AA775</f>
        <v>17</v>
      </c>
      <c r="L775" s="38">
        <f>Combined!AB775</f>
        <v>62.037514686419641</v>
      </c>
      <c r="M775">
        <f>IF(L775&lt;Percentiles!$G$3,1,0)</f>
        <v>0</v>
      </c>
      <c r="N775">
        <f>IF(L775&lt;Percentiles!$G$4,1,0)</f>
        <v>0</v>
      </c>
      <c r="O775">
        <f>IF(L775&lt;Percentiles!$G$5,1,0)</f>
        <v>0</v>
      </c>
      <c r="P775">
        <f>IF(L775&lt;Percentiles!$G$6,1,0)</f>
        <v>0</v>
      </c>
      <c r="Q775">
        <f>IF(L775&lt;Percentiles!$G$7,1,0)</f>
        <v>0</v>
      </c>
      <c r="R775">
        <f>IF(L775&lt;Percentiles!$G$8,1,0)</f>
        <v>0</v>
      </c>
      <c r="S775">
        <f>IF(L775&lt;Percentiles!$G$9,1,0)</f>
        <v>0</v>
      </c>
      <c r="T775">
        <f>IF(L775&lt;Percentiles!$G$10,1,0)</f>
        <v>1</v>
      </c>
      <c r="U775">
        <f>IF(L775&lt;Percentiles!$G$11,1,0)</f>
        <v>1</v>
      </c>
    </row>
    <row r="776" spans="1:21" x14ac:dyDescent="0.35">
      <c r="A776" s="34">
        <f>Combined!A776</f>
        <v>100423</v>
      </c>
      <c r="B776" s="34">
        <f>Combined!B776</f>
        <v>32</v>
      </c>
      <c r="C776" s="36">
        <f>Combined!W776</f>
        <v>9.3186058128686147E-2</v>
      </c>
      <c r="D776" s="36">
        <f>Combined!X776</f>
        <v>258.37234050668746</v>
      </c>
      <c r="E776" s="36">
        <f>Combined!Y776</f>
        <v>101.2721820360224</v>
      </c>
      <c r="F776" s="36">
        <f>Combined!Z776</f>
        <v>28.1535239781036</v>
      </c>
      <c r="G776" s="54">
        <f>IF(C776&lt;Percentiles!C$3, 1, IF(C776&lt;Percentiles!C$4, 2, IF(C776&lt;Percentiles!C$5, 3, IF(C776&lt;Percentiles!C$6, 4, IF(C776&lt;Percentiles!C$7, 5, IF(C776&lt;Percentiles!C$8, 6, IF(C776&lt;Percentiles!C$9, 7, IF(C776&lt;Percentiles!C$10, 8, IF(C776&lt;Percentiles!C$11, 9, IF(C776&lt;Percentiles!C$12, 10, 11))))))))))</f>
        <v>9</v>
      </c>
      <c r="H776" s="54">
        <f>IF(D776&lt;Percentiles!D$3, 1, IF(D776&lt;Percentiles!D$4, 2, IF(D776&lt;Percentiles!D$5, 3, IF(D776&lt;Percentiles!D$6, 4, IF(D776&lt;Percentiles!D$7, 5, IF(D776&lt;Percentiles!D$8, 6, IF(D776&lt;Percentiles!D$9, 7, IF(D776&lt;Percentiles!D$10, 8, IF(D776&lt;Percentiles!D$11, 9, IF(D776&lt;Percentiles!D$12, 10, 11))))))))))</f>
        <v>10</v>
      </c>
      <c r="I776" s="54">
        <f>IF(E776&lt;Percentiles!E$3, 1, IF(E776&lt;Percentiles!E$4, 2, IF(E776&lt;Percentiles!E$5, 3, IF(E776&lt;Percentiles!E$6, 4, IF(E776&lt;Percentiles!E$7, 5, IF(E776&lt;Percentiles!E$8, 6, IF(E776&lt;Percentiles!E$9, 7, IF(E776&lt;Percentiles!E$10, 8, IF(E776&lt;Percentiles!E$11, 9, IF(E776&lt;Percentiles!E$12, 10, 11))))))))))</f>
        <v>8</v>
      </c>
      <c r="J776" s="54">
        <f>IF(F776&lt;Percentiles!F$3, 1, IF(F776&lt;Percentiles!F$4, 2, IF(F776&lt;Percentiles!F$5, 3, IF(F776&lt;Percentiles!F$6, 4, IF(F776&lt;Percentiles!F$7, 5, IF(F776&lt;Percentiles!F$8, 6, IF(F776&lt;Percentiles!F$9, 7, IF(F776&lt;Percentiles!F$10, 8, IF(F776&lt;Percentiles!F$11, 9, IF(F776&lt;Percentiles!F$12, 10, 11))))))))))</f>
        <v>3</v>
      </c>
      <c r="K776" s="35">
        <f>Combined!AA776</f>
        <v>17</v>
      </c>
      <c r="L776" s="38">
        <f>Combined!AB776</f>
        <v>40.291607547081263</v>
      </c>
      <c r="M776">
        <f>IF(L776&lt;Percentiles!$G$3,1,0)</f>
        <v>0</v>
      </c>
      <c r="N776">
        <f>IF(L776&lt;Percentiles!$G$4,1,0)</f>
        <v>0</v>
      </c>
      <c r="O776">
        <f>IF(L776&lt;Percentiles!$G$5,1,0)</f>
        <v>0</v>
      </c>
      <c r="P776">
        <f>IF(L776&lt;Percentiles!$G$6,1,0)</f>
        <v>0</v>
      </c>
      <c r="Q776">
        <f>IF(L776&lt;Percentiles!$G$7,1,0)</f>
        <v>0</v>
      </c>
      <c r="R776">
        <f>IF(L776&lt;Percentiles!$G$8,1,0)</f>
        <v>1</v>
      </c>
      <c r="S776">
        <f>IF(L776&lt;Percentiles!$G$9,1,0)</f>
        <v>1</v>
      </c>
      <c r="T776">
        <f>IF(L776&lt;Percentiles!$G$10,1,0)</f>
        <v>1</v>
      </c>
      <c r="U776">
        <f>IF(L776&lt;Percentiles!$G$11,1,0)</f>
        <v>1</v>
      </c>
    </row>
    <row r="777" spans="1:21" x14ac:dyDescent="0.35">
      <c r="A777" s="34">
        <f>Combined!A777</f>
        <v>100423</v>
      </c>
      <c r="B777" s="34">
        <f>Combined!B777</f>
        <v>33</v>
      </c>
      <c r="C777" s="36">
        <f>Combined!W777</f>
        <v>0.59884564678821961</v>
      </c>
      <c r="D777" s="36">
        <f>Combined!X777</f>
        <v>413.60420998147254</v>
      </c>
      <c r="E777" s="36">
        <f>Combined!Y777</f>
        <v>201.44823400509193</v>
      </c>
      <c r="F777" s="36">
        <f>Combined!Z777</f>
        <v>46.455935111587323</v>
      </c>
      <c r="G777" s="54">
        <f>IF(C777&lt;Percentiles!C$3, 1, IF(C777&lt;Percentiles!C$4, 2, IF(C777&lt;Percentiles!C$5, 3, IF(C777&lt;Percentiles!C$6, 4, IF(C777&lt;Percentiles!C$7, 5, IF(C777&lt;Percentiles!C$8, 6, IF(C777&lt;Percentiles!C$9, 7, IF(C777&lt;Percentiles!C$10, 8, IF(C777&lt;Percentiles!C$11, 9, IF(C777&lt;Percentiles!C$12, 10, 11))))))))))</f>
        <v>10</v>
      </c>
      <c r="H777" s="54">
        <f>IF(D777&lt;Percentiles!D$3, 1, IF(D777&lt;Percentiles!D$4, 2, IF(D777&lt;Percentiles!D$5, 3, IF(D777&lt;Percentiles!D$6, 4, IF(D777&lt;Percentiles!D$7, 5, IF(D777&lt;Percentiles!D$8, 6, IF(D777&lt;Percentiles!D$9, 7, IF(D777&lt;Percentiles!D$10, 8, IF(D777&lt;Percentiles!D$11, 9, IF(D777&lt;Percentiles!D$12, 10, 11))))))))))</f>
        <v>10</v>
      </c>
      <c r="I777" s="54">
        <f>IF(E777&lt;Percentiles!E$3, 1, IF(E777&lt;Percentiles!E$4, 2, IF(E777&lt;Percentiles!E$5, 3, IF(E777&lt;Percentiles!E$6, 4, IF(E777&lt;Percentiles!E$7, 5, IF(E777&lt;Percentiles!E$8, 6, IF(E777&lt;Percentiles!E$9, 7, IF(E777&lt;Percentiles!E$10, 8, IF(E777&lt;Percentiles!E$11, 9, IF(E777&lt;Percentiles!E$12, 10, 11))))))))))</f>
        <v>8</v>
      </c>
      <c r="J777" s="54">
        <f>IF(F777&lt;Percentiles!F$3, 1, IF(F777&lt;Percentiles!F$4, 2, IF(F777&lt;Percentiles!F$5, 3, IF(F777&lt;Percentiles!F$6, 4, IF(F777&lt;Percentiles!F$7, 5, IF(F777&lt;Percentiles!F$8, 6, IF(F777&lt;Percentiles!F$9, 7, IF(F777&lt;Percentiles!F$10, 8, IF(F777&lt;Percentiles!F$11, 9, IF(F777&lt;Percentiles!F$12, 10, 11))))))))))</f>
        <v>5</v>
      </c>
      <c r="K777" s="35">
        <f>Combined!AA777</f>
        <v>17</v>
      </c>
      <c r="L777" s="38">
        <f>Combined!AB777</f>
        <v>18.624059806590758</v>
      </c>
      <c r="M777">
        <f>IF(L777&lt;Percentiles!$G$3,1,0)</f>
        <v>0</v>
      </c>
      <c r="N777">
        <f>IF(L777&lt;Percentiles!$G$4,1,0)</f>
        <v>0</v>
      </c>
      <c r="O777">
        <f>IF(L777&lt;Percentiles!$G$5,1,0)</f>
        <v>0</v>
      </c>
      <c r="P777">
        <f>IF(L777&lt;Percentiles!$G$6,1,0)</f>
        <v>1</v>
      </c>
      <c r="Q777">
        <f>IF(L777&lt;Percentiles!$G$7,1,0)</f>
        <v>1</v>
      </c>
      <c r="R777">
        <f>IF(L777&lt;Percentiles!$G$8,1,0)</f>
        <v>1</v>
      </c>
      <c r="S777">
        <f>IF(L777&lt;Percentiles!$G$9,1,0)</f>
        <v>1</v>
      </c>
      <c r="T777">
        <f>IF(L777&lt;Percentiles!$G$10,1,0)</f>
        <v>1</v>
      </c>
      <c r="U777">
        <f>IF(L777&lt;Percentiles!$G$11,1,0)</f>
        <v>1</v>
      </c>
    </row>
    <row r="778" spans="1:21" x14ac:dyDescent="0.35">
      <c r="A778" s="34">
        <f>Combined!A778</f>
        <v>100423</v>
      </c>
      <c r="B778" s="34">
        <f>Combined!B778</f>
        <v>34</v>
      </c>
      <c r="C778" s="36">
        <f>Combined!W778</f>
        <v>-0.31015030465904375</v>
      </c>
      <c r="D778" s="36">
        <f>Combined!X778</f>
        <v>140.20463398956218</v>
      </c>
      <c r="E778" s="36">
        <f>Combined!Y778</f>
        <v>6.2478511004005401</v>
      </c>
      <c r="F778" s="36">
        <f>Combined!Z778</f>
        <v>10.876571092278784</v>
      </c>
      <c r="G778" s="54">
        <f>IF(C778&lt;Percentiles!C$3, 1, IF(C778&lt;Percentiles!C$4, 2, IF(C778&lt;Percentiles!C$5, 3, IF(C778&lt;Percentiles!C$6, 4, IF(C778&lt;Percentiles!C$7, 5, IF(C778&lt;Percentiles!C$8, 6, IF(C778&lt;Percentiles!C$9, 7, IF(C778&lt;Percentiles!C$10, 8, IF(C778&lt;Percentiles!C$11, 9, IF(C778&lt;Percentiles!C$12, 10, 11))))))))))</f>
        <v>7</v>
      </c>
      <c r="H778" s="54">
        <f>IF(D778&lt;Percentiles!D$3, 1, IF(D778&lt;Percentiles!D$4, 2, IF(D778&lt;Percentiles!D$5, 3, IF(D778&lt;Percentiles!D$6, 4, IF(D778&lt;Percentiles!D$7, 5, IF(D778&lt;Percentiles!D$8, 6, IF(D778&lt;Percentiles!D$9, 7, IF(D778&lt;Percentiles!D$10, 8, IF(D778&lt;Percentiles!D$11, 9, IF(D778&lt;Percentiles!D$12, 10, 11))))))))))</f>
        <v>7</v>
      </c>
      <c r="I778" s="54">
        <f>IF(E778&lt;Percentiles!E$3, 1, IF(E778&lt;Percentiles!E$4, 2, IF(E778&lt;Percentiles!E$5, 3, IF(E778&lt;Percentiles!E$6, 4, IF(E778&lt;Percentiles!E$7, 5, IF(E778&lt;Percentiles!E$8, 6, IF(E778&lt;Percentiles!E$9, 7, IF(E778&lt;Percentiles!E$10, 8, IF(E778&lt;Percentiles!E$11, 9, IF(E778&lt;Percentiles!E$12, 10, 11))))))))))</f>
        <v>1</v>
      </c>
      <c r="J778" s="54">
        <f>IF(F778&lt;Percentiles!F$3, 1, IF(F778&lt;Percentiles!F$4, 2, IF(F778&lt;Percentiles!F$5, 3, IF(F778&lt;Percentiles!F$6, 4, IF(F778&lt;Percentiles!F$7, 5, IF(F778&lt;Percentiles!F$8, 6, IF(F778&lt;Percentiles!F$9, 7, IF(F778&lt;Percentiles!F$10, 8, IF(F778&lt;Percentiles!F$11, 9, IF(F778&lt;Percentiles!F$12, 10, 11))))))))))</f>
        <v>2</v>
      </c>
      <c r="K778" s="35">
        <f>Combined!AA778</f>
        <v>17</v>
      </c>
      <c r="L778" s="38">
        <f>Combined!AB778</f>
        <v>67.601857603795835</v>
      </c>
      <c r="M778">
        <f>IF(L778&lt;Percentiles!$G$3,1,0)</f>
        <v>0</v>
      </c>
      <c r="N778">
        <f>IF(L778&lt;Percentiles!$G$4,1,0)</f>
        <v>0</v>
      </c>
      <c r="O778">
        <f>IF(L778&lt;Percentiles!$G$5,1,0)</f>
        <v>0</v>
      </c>
      <c r="P778">
        <f>IF(L778&lt;Percentiles!$G$6,1,0)</f>
        <v>0</v>
      </c>
      <c r="Q778">
        <f>IF(L778&lt;Percentiles!$G$7,1,0)</f>
        <v>0</v>
      </c>
      <c r="R778">
        <f>IF(L778&lt;Percentiles!$G$8,1,0)</f>
        <v>0</v>
      </c>
      <c r="S778">
        <f>IF(L778&lt;Percentiles!$G$9,1,0)</f>
        <v>0</v>
      </c>
      <c r="T778">
        <f>IF(L778&lt;Percentiles!$G$10,1,0)</f>
        <v>1</v>
      </c>
      <c r="U778">
        <f>IF(L778&lt;Percentiles!$G$11,1,0)</f>
        <v>1</v>
      </c>
    </row>
    <row r="779" spans="1:21" x14ac:dyDescent="0.35">
      <c r="A779" s="34">
        <f>Combined!A779</f>
        <v>100423</v>
      </c>
      <c r="B779" s="34">
        <f>Combined!B779</f>
        <v>35</v>
      </c>
      <c r="C779" s="36">
        <f>Combined!W779</f>
        <v>0.84305544229088825</v>
      </c>
      <c r="D779" s="36">
        <f>Combined!X779</f>
        <v>544.26668125891342</v>
      </c>
      <c r="E779" s="36">
        <f>Combined!Y779</f>
        <v>228.65294409328999</v>
      </c>
      <c r="F779" s="36">
        <f>Combined!Z779</f>
        <v>242.34277712213776</v>
      </c>
      <c r="G779" s="54">
        <f>IF(C779&lt;Percentiles!C$3, 1, IF(C779&lt;Percentiles!C$4, 2, IF(C779&lt;Percentiles!C$5, 3, IF(C779&lt;Percentiles!C$6, 4, IF(C779&lt;Percentiles!C$7, 5, IF(C779&lt;Percentiles!C$8, 6, IF(C779&lt;Percentiles!C$9, 7, IF(C779&lt;Percentiles!C$10, 8, IF(C779&lt;Percentiles!C$11, 9, IF(C779&lt;Percentiles!C$12, 10, 11))))))))))</f>
        <v>10</v>
      </c>
      <c r="H779" s="54">
        <f>IF(D779&lt;Percentiles!D$3, 1, IF(D779&lt;Percentiles!D$4, 2, IF(D779&lt;Percentiles!D$5, 3, IF(D779&lt;Percentiles!D$6, 4, IF(D779&lt;Percentiles!D$7, 5, IF(D779&lt;Percentiles!D$8, 6, IF(D779&lt;Percentiles!D$9, 7, IF(D779&lt;Percentiles!D$10, 8, IF(D779&lt;Percentiles!D$11, 9, IF(D779&lt;Percentiles!D$12, 10, 11))))))))))</f>
        <v>11</v>
      </c>
      <c r="I779" s="54">
        <f>IF(E779&lt;Percentiles!E$3, 1, IF(E779&lt;Percentiles!E$4, 2, IF(E779&lt;Percentiles!E$5, 3, IF(E779&lt;Percentiles!E$6, 4, IF(E779&lt;Percentiles!E$7, 5, IF(E779&lt;Percentiles!E$8, 6, IF(E779&lt;Percentiles!E$9, 7, IF(E779&lt;Percentiles!E$10, 8, IF(E779&lt;Percentiles!E$11, 9, IF(E779&lt;Percentiles!E$12, 10, 11))))))))))</f>
        <v>9</v>
      </c>
      <c r="J779" s="54">
        <f>IF(F779&lt;Percentiles!F$3, 1, IF(F779&lt;Percentiles!F$4, 2, IF(F779&lt;Percentiles!F$5, 3, IF(F779&lt;Percentiles!F$6, 4, IF(F779&lt;Percentiles!F$7, 5, IF(F779&lt;Percentiles!F$8, 6, IF(F779&lt;Percentiles!F$9, 7, IF(F779&lt;Percentiles!F$10, 8, IF(F779&lt;Percentiles!F$11, 9, IF(F779&lt;Percentiles!F$12, 10, 11))))))))))</f>
        <v>9</v>
      </c>
      <c r="K779" s="35">
        <f>Combined!AA779</f>
        <v>17</v>
      </c>
      <c r="L779" s="38">
        <f>Combined!AB779</f>
        <v>20.099454428681746</v>
      </c>
      <c r="M779">
        <f>IF(L779&lt;Percentiles!$G$3,1,0)</f>
        <v>0</v>
      </c>
      <c r="N779">
        <f>IF(L779&lt;Percentiles!$G$4,1,0)</f>
        <v>0</v>
      </c>
      <c r="O779">
        <f>IF(L779&lt;Percentiles!$G$5,1,0)</f>
        <v>0</v>
      </c>
      <c r="P779">
        <f>IF(L779&lt;Percentiles!$G$6,1,0)</f>
        <v>0</v>
      </c>
      <c r="Q779">
        <f>IF(L779&lt;Percentiles!$G$7,1,0)</f>
        <v>1</v>
      </c>
      <c r="R779">
        <f>IF(L779&lt;Percentiles!$G$8,1,0)</f>
        <v>1</v>
      </c>
      <c r="S779">
        <f>IF(L779&lt;Percentiles!$G$9,1,0)</f>
        <v>1</v>
      </c>
      <c r="T779">
        <f>IF(L779&lt;Percentiles!$G$10,1,0)</f>
        <v>1</v>
      </c>
      <c r="U779">
        <f>IF(L779&lt;Percentiles!$G$11,1,0)</f>
        <v>1</v>
      </c>
    </row>
    <row r="780" spans="1:21" x14ac:dyDescent="0.35">
      <c r="A780" s="34">
        <f>Combined!A780</f>
        <v>100423</v>
      </c>
      <c r="B780" s="34">
        <f>Combined!B780</f>
        <v>36</v>
      </c>
      <c r="C780" s="36">
        <f>Combined!W780</f>
        <v>-0.31220137248138063</v>
      </c>
      <c r="D780" s="36">
        <f>Combined!X780</f>
        <v>147.98619315339198</v>
      </c>
      <c r="E780" s="36">
        <f>Combined!Y780</f>
        <v>7.2277455595279552</v>
      </c>
      <c r="F780" s="36">
        <f>Combined!Z780</f>
        <v>9.6038735925418308</v>
      </c>
      <c r="G780" s="54">
        <f>IF(C780&lt;Percentiles!C$3, 1, IF(C780&lt;Percentiles!C$4, 2, IF(C780&lt;Percentiles!C$5, 3, IF(C780&lt;Percentiles!C$6, 4, IF(C780&lt;Percentiles!C$7, 5, IF(C780&lt;Percentiles!C$8, 6, IF(C780&lt;Percentiles!C$9, 7, IF(C780&lt;Percentiles!C$10, 8, IF(C780&lt;Percentiles!C$11, 9, IF(C780&lt;Percentiles!C$12, 10, 11))))))))))</f>
        <v>7</v>
      </c>
      <c r="H780" s="54">
        <f>IF(D780&lt;Percentiles!D$3, 1, IF(D780&lt;Percentiles!D$4, 2, IF(D780&lt;Percentiles!D$5, 3, IF(D780&lt;Percentiles!D$6, 4, IF(D780&lt;Percentiles!D$7, 5, IF(D780&lt;Percentiles!D$8, 6, IF(D780&lt;Percentiles!D$9, 7, IF(D780&lt;Percentiles!D$10, 8, IF(D780&lt;Percentiles!D$11, 9, IF(D780&lt;Percentiles!D$12, 10, 11))))))))))</f>
        <v>7</v>
      </c>
      <c r="I780" s="54">
        <f>IF(E780&lt;Percentiles!E$3, 1, IF(E780&lt;Percentiles!E$4, 2, IF(E780&lt;Percentiles!E$5, 3, IF(E780&lt;Percentiles!E$6, 4, IF(E780&lt;Percentiles!E$7, 5, IF(E780&lt;Percentiles!E$8, 6, IF(E780&lt;Percentiles!E$9, 7, IF(E780&lt;Percentiles!E$10, 8, IF(E780&lt;Percentiles!E$11, 9, IF(E780&lt;Percentiles!E$12, 10, 11))))))))))</f>
        <v>2</v>
      </c>
      <c r="J780" s="54">
        <f>IF(F780&lt;Percentiles!F$3, 1, IF(F780&lt;Percentiles!F$4, 2, IF(F780&lt;Percentiles!F$5, 3, IF(F780&lt;Percentiles!F$6, 4, IF(F780&lt;Percentiles!F$7, 5, IF(F780&lt;Percentiles!F$8, 6, IF(F780&lt;Percentiles!F$9, 7, IF(F780&lt;Percentiles!F$10, 8, IF(F780&lt;Percentiles!F$11, 9, IF(F780&lt;Percentiles!F$12, 10, 11))))))))))</f>
        <v>2</v>
      </c>
      <c r="K780" s="35">
        <f>Combined!AA780</f>
        <v>17</v>
      </c>
      <c r="L780" s="38">
        <f>Combined!AB780</f>
        <v>61.309430548878233</v>
      </c>
      <c r="M780">
        <f>IF(L780&lt;Percentiles!$G$3,1,0)</f>
        <v>0</v>
      </c>
      <c r="N780">
        <f>IF(L780&lt;Percentiles!$G$4,1,0)</f>
        <v>0</v>
      </c>
      <c r="O780">
        <f>IF(L780&lt;Percentiles!$G$5,1,0)</f>
        <v>0</v>
      </c>
      <c r="P780">
        <f>IF(L780&lt;Percentiles!$G$6,1,0)</f>
        <v>0</v>
      </c>
      <c r="Q780">
        <f>IF(L780&lt;Percentiles!$G$7,1,0)</f>
        <v>0</v>
      </c>
      <c r="R780">
        <f>IF(L780&lt;Percentiles!$G$8,1,0)</f>
        <v>0</v>
      </c>
      <c r="S780">
        <f>IF(L780&lt;Percentiles!$G$9,1,0)</f>
        <v>0</v>
      </c>
      <c r="T780">
        <f>IF(L780&lt;Percentiles!$G$10,1,0)</f>
        <v>1</v>
      </c>
      <c r="U780">
        <f>IF(L780&lt;Percentiles!$G$11,1,0)</f>
        <v>1</v>
      </c>
    </row>
    <row r="781" spans="1:21" x14ac:dyDescent="0.35">
      <c r="A781" s="34">
        <f>Combined!A781</f>
        <v>100423</v>
      </c>
      <c r="B781" s="34">
        <f>Combined!B781</f>
        <v>37</v>
      </c>
      <c r="C781" s="36">
        <f>Combined!W781</f>
        <v>-0.17507434765366123</v>
      </c>
      <c r="D781" s="36">
        <f>Combined!X781</f>
        <v>140.37827956283974</v>
      </c>
      <c r="E781" s="36">
        <f>Combined!Y781</f>
        <v>11.377485736722779</v>
      </c>
      <c r="F781" s="36">
        <f>Combined!Z781</f>
        <v>26.931060893436889</v>
      </c>
      <c r="G781" s="54">
        <f>IF(C781&lt;Percentiles!C$3, 1, IF(C781&lt;Percentiles!C$4, 2, IF(C781&lt;Percentiles!C$5, 3, IF(C781&lt;Percentiles!C$6, 4, IF(C781&lt;Percentiles!C$7, 5, IF(C781&lt;Percentiles!C$8, 6, IF(C781&lt;Percentiles!C$9, 7, IF(C781&lt;Percentiles!C$10, 8, IF(C781&lt;Percentiles!C$11, 9, IF(C781&lt;Percentiles!C$12, 10, 11))))))))))</f>
        <v>8</v>
      </c>
      <c r="H781" s="54">
        <f>IF(D781&lt;Percentiles!D$3, 1, IF(D781&lt;Percentiles!D$4, 2, IF(D781&lt;Percentiles!D$5, 3, IF(D781&lt;Percentiles!D$6, 4, IF(D781&lt;Percentiles!D$7, 5, IF(D781&lt;Percentiles!D$8, 6, IF(D781&lt;Percentiles!D$9, 7, IF(D781&lt;Percentiles!D$10, 8, IF(D781&lt;Percentiles!D$11, 9, IF(D781&lt;Percentiles!D$12, 10, 11))))))))))</f>
        <v>7</v>
      </c>
      <c r="I781" s="54">
        <f>IF(E781&lt;Percentiles!E$3, 1, IF(E781&lt;Percentiles!E$4, 2, IF(E781&lt;Percentiles!E$5, 3, IF(E781&lt;Percentiles!E$6, 4, IF(E781&lt;Percentiles!E$7, 5, IF(E781&lt;Percentiles!E$8, 6, IF(E781&lt;Percentiles!E$9, 7, IF(E781&lt;Percentiles!E$10, 8, IF(E781&lt;Percentiles!E$11, 9, IF(E781&lt;Percentiles!E$12, 10, 11))))))))))</f>
        <v>3</v>
      </c>
      <c r="J781" s="54">
        <f>IF(F781&lt;Percentiles!F$3, 1, IF(F781&lt;Percentiles!F$4, 2, IF(F781&lt;Percentiles!F$5, 3, IF(F781&lt;Percentiles!F$6, 4, IF(F781&lt;Percentiles!F$7, 5, IF(F781&lt;Percentiles!F$8, 6, IF(F781&lt;Percentiles!F$9, 7, IF(F781&lt;Percentiles!F$10, 8, IF(F781&lt;Percentiles!F$11, 9, IF(F781&lt;Percentiles!F$12, 10, 11))))))))))</f>
        <v>3</v>
      </c>
      <c r="K781" s="35">
        <f>Combined!AA781</f>
        <v>17</v>
      </c>
      <c r="L781" s="38">
        <f>Combined!AB781</f>
        <v>47.073617923301896</v>
      </c>
      <c r="M781">
        <f>IF(L781&lt;Percentiles!$G$3,1,0)</f>
        <v>0</v>
      </c>
      <c r="N781">
        <f>IF(L781&lt;Percentiles!$G$4,1,0)</f>
        <v>0</v>
      </c>
      <c r="O781">
        <f>IF(L781&lt;Percentiles!$G$5,1,0)</f>
        <v>0</v>
      </c>
      <c r="P781">
        <f>IF(L781&lt;Percentiles!$G$6,1,0)</f>
        <v>0</v>
      </c>
      <c r="Q781">
        <f>IF(L781&lt;Percentiles!$G$7,1,0)</f>
        <v>0</v>
      </c>
      <c r="R781">
        <f>IF(L781&lt;Percentiles!$G$8,1,0)</f>
        <v>0</v>
      </c>
      <c r="S781">
        <f>IF(L781&lt;Percentiles!$G$9,1,0)</f>
        <v>1</v>
      </c>
      <c r="T781">
        <f>IF(L781&lt;Percentiles!$G$10,1,0)</f>
        <v>1</v>
      </c>
      <c r="U781">
        <f>IF(L781&lt;Percentiles!$G$11,1,0)</f>
        <v>1</v>
      </c>
    </row>
    <row r="782" spans="1:21" x14ac:dyDescent="0.35">
      <c r="A782" s="34">
        <f>Combined!A782</f>
        <v>100423</v>
      </c>
      <c r="B782" s="34">
        <f>Combined!B782</f>
        <v>38</v>
      </c>
      <c r="C782" s="36">
        <f>Combined!W782</f>
        <v>-0.91686218403218867</v>
      </c>
      <c r="D782" s="36">
        <f>Combined!X782</f>
        <v>138.67284388543877</v>
      </c>
      <c r="E782" s="36">
        <f>Combined!Y782</f>
        <v>3.57014217990382</v>
      </c>
      <c r="F782" s="36">
        <f>Combined!Z782</f>
        <v>2.7344594992986075</v>
      </c>
      <c r="G782" s="54">
        <f>IF(C782&lt;Percentiles!C$3, 1, IF(C782&lt;Percentiles!C$4, 2, IF(C782&lt;Percentiles!C$5, 3, IF(C782&lt;Percentiles!C$6, 4, IF(C782&lt;Percentiles!C$7, 5, IF(C782&lt;Percentiles!C$8, 6, IF(C782&lt;Percentiles!C$9, 7, IF(C782&lt;Percentiles!C$10, 8, IF(C782&lt;Percentiles!C$11, 9, IF(C782&lt;Percentiles!C$12, 10, 11))))))))))</f>
        <v>6</v>
      </c>
      <c r="H782" s="54">
        <f>IF(D782&lt;Percentiles!D$3, 1, IF(D782&lt;Percentiles!D$4, 2, IF(D782&lt;Percentiles!D$5, 3, IF(D782&lt;Percentiles!D$6, 4, IF(D782&lt;Percentiles!D$7, 5, IF(D782&lt;Percentiles!D$8, 6, IF(D782&lt;Percentiles!D$9, 7, IF(D782&lt;Percentiles!D$10, 8, IF(D782&lt;Percentiles!D$11, 9, IF(D782&lt;Percentiles!D$12, 10, 11))))))))))</f>
        <v>7</v>
      </c>
      <c r="I782" s="54">
        <f>IF(E782&lt;Percentiles!E$3, 1, IF(E782&lt;Percentiles!E$4, 2, IF(E782&lt;Percentiles!E$5, 3, IF(E782&lt;Percentiles!E$6, 4, IF(E782&lt;Percentiles!E$7, 5, IF(E782&lt;Percentiles!E$8, 6, IF(E782&lt;Percentiles!E$9, 7, IF(E782&lt;Percentiles!E$10, 8, IF(E782&lt;Percentiles!E$11, 9, IF(E782&lt;Percentiles!E$12, 10, 11))))))))))</f>
        <v>1</v>
      </c>
      <c r="J782" s="54">
        <f>IF(F782&lt;Percentiles!F$3, 1, IF(F782&lt;Percentiles!F$4, 2, IF(F782&lt;Percentiles!F$5, 3, IF(F782&lt;Percentiles!F$6, 4, IF(F782&lt;Percentiles!F$7, 5, IF(F782&lt;Percentiles!F$8, 6, IF(F782&lt;Percentiles!F$9, 7, IF(F782&lt;Percentiles!F$10, 8, IF(F782&lt;Percentiles!F$11, 9, IF(F782&lt;Percentiles!F$12, 10, 11))))))))))</f>
        <v>1</v>
      </c>
      <c r="K782" s="35">
        <f>Combined!AA782</f>
        <v>17</v>
      </c>
      <c r="L782" s="38">
        <f>Combined!AB782</f>
        <v>63.494651006951678</v>
      </c>
      <c r="M782">
        <f>IF(L782&lt;Percentiles!$G$3,1,0)</f>
        <v>0</v>
      </c>
      <c r="N782">
        <f>IF(L782&lt;Percentiles!$G$4,1,0)</f>
        <v>0</v>
      </c>
      <c r="O782">
        <f>IF(L782&lt;Percentiles!$G$5,1,0)</f>
        <v>0</v>
      </c>
      <c r="P782">
        <f>IF(L782&lt;Percentiles!$G$6,1,0)</f>
        <v>0</v>
      </c>
      <c r="Q782">
        <f>IF(L782&lt;Percentiles!$G$7,1,0)</f>
        <v>0</v>
      </c>
      <c r="R782">
        <f>IF(L782&lt;Percentiles!$G$8,1,0)</f>
        <v>0</v>
      </c>
      <c r="S782">
        <f>IF(L782&lt;Percentiles!$G$9,1,0)</f>
        <v>0</v>
      </c>
      <c r="T782">
        <f>IF(L782&lt;Percentiles!$G$10,1,0)</f>
        <v>1</v>
      </c>
      <c r="U782">
        <f>IF(L782&lt;Percentiles!$G$11,1,0)</f>
        <v>1</v>
      </c>
    </row>
    <row r="783" spans="1:21" x14ac:dyDescent="0.35">
      <c r="A783" s="34">
        <f>Combined!A783</f>
        <v>100423</v>
      </c>
      <c r="B783" s="34">
        <f>Combined!B783</f>
        <v>39</v>
      </c>
      <c r="C783" s="36">
        <f>Combined!W783</f>
        <v>0.65237275911148174</v>
      </c>
      <c r="D783" s="36">
        <f>Combined!X783</f>
        <v>179.29528435459468</v>
      </c>
      <c r="E783" s="36">
        <f>Combined!Y783</f>
        <v>24.552444895064696</v>
      </c>
      <c r="F783" s="36">
        <f>Combined!Z783</f>
        <v>40.762064153361216</v>
      </c>
      <c r="G783" s="54">
        <f>IF(C783&lt;Percentiles!C$3, 1, IF(C783&lt;Percentiles!C$4, 2, IF(C783&lt;Percentiles!C$5, 3, IF(C783&lt;Percentiles!C$6, 4, IF(C783&lt;Percentiles!C$7, 5, IF(C783&lt;Percentiles!C$8, 6, IF(C783&lt;Percentiles!C$9, 7, IF(C783&lt;Percentiles!C$10, 8, IF(C783&lt;Percentiles!C$11, 9, IF(C783&lt;Percentiles!C$12, 10, 11))))))))))</f>
        <v>10</v>
      </c>
      <c r="H783" s="54">
        <f>IF(D783&lt;Percentiles!D$3, 1, IF(D783&lt;Percentiles!D$4, 2, IF(D783&lt;Percentiles!D$5, 3, IF(D783&lt;Percentiles!D$6, 4, IF(D783&lt;Percentiles!D$7, 5, IF(D783&lt;Percentiles!D$8, 6, IF(D783&lt;Percentiles!D$9, 7, IF(D783&lt;Percentiles!D$10, 8, IF(D783&lt;Percentiles!D$11, 9, IF(D783&lt;Percentiles!D$12, 10, 11))))))))))</f>
        <v>8</v>
      </c>
      <c r="I783" s="54">
        <f>IF(E783&lt;Percentiles!E$3, 1, IF(E783&lt;Percentiles!E$4, 2, IF(E783&lt;Percentiles!E$5, 3, IF(E783&lt;Percentiles!E$6, 4, IF(E783&lt;Percentiles!E$7, 5, IF(E783&lt;Percentiles!E$8, 6, IF(E783&lt;Percentiles!E$9, 7, IF(E783&lt;Percentiles!E$10, 8, IF(E783&lt;Percentiles!E$11, 9, IF(E783&lt;Percentiles!E$12, 10, 11))))))))))</f>
        <v>5</v>
      </c>
      <c r="J783" s="54">
        <f>IF(F783&lt;Percentiles!F$3, 1, IF(F783&lt;Percentiles!F$4, 2, IF(F783&lt;Percentiles!F$5, 3, IF(F783&lt;Percentiles!F$6, 4, IF(F783&lt;Percentiles!F$7, 5, IF(F783&lt;Percentiles!F$8, 6, IF(F783&lt;Percentiles!F$9, 7, IF(F783&lt;Percentiles!F$10, 8, IF(F783&lt;Percentiles!F$11, 9, IF(F783&lt;Percentiles!F$12, 10, 11))))))))))</f>
        <v>5</v>
      </c>
      <c r="K783" s="35">
        <f>Combined!AA783</f>
        <v>17</v>
      </c>
      <c r="L783" s="38">
        <f>Combined!AB783</f>
        <v>52.830049535045006</v>
      </c>
      <c r="M783">
        <f>IF(L783&lt;Percentiles!$G$3,1,0)</f>
        <v>0</v>
      </c>
      <c r="N783">
        <f>IF(L783&lt;Percentiles!$G$4,1,0)</f>
        <v>0</v>
      </c>
      <c r="O783">
        <f>IF(L783&lt;Percentiles!$G$5,1,0)</f>
        <v>0</v>
      </c>
      <c r="P783">
        <f>IF(L783&lt;Percentiles!$G$6,1,0)</f>
        <v>0</v>
      </c>
      <c r="Q783">
        <f>IF(L783&lt;Percentiles!$G$7,1,0)</f>
        <v>0</v>
      </c>
      <c r="R783">
        <f>IF(L783&lt;Percentiles!$G$8,1,0)</f>
        <v>0</v>
      </c>
      <c r="S783">
        <f>IF(L783&lt;Percentiles!$G$9,1,0)</f>
        <v>1</v>
      </c>
      <c r="T783">
        <f>IF(L783&lt;Percentiles!$G$10,1,0)</f>
        <v>1</v>
      </c>
      <c r="U783">
        <f>IF(L783&lt;Percentiles!$G$11,1,0)</f>
        <v>1</v>
      </c>
    </row>
    <row r="784" spans="1:21" x14ac:dyDescent="0.35">
      <c r="A784" s="34">
        <f>Combined!A784</f>
        <v>100423</v>
      </c>
      <c r="B784" s="34">
        <f>Combined!B784</f>
        <v>40</v>
      </c>
      <c r="C784" s="36">
        <f>Combined!W784</f>
        <v>-0.26692594417944349</v>
      </c>
      <c r="D784" s="36">
        <f>Combined!X784</f>
        <v>173.38673221435596</v>
      </c>
      <c r="E784" s="36">
        <f>Combined!Y784</f>
        <v>22.329924511025489</v>
      </c>
      <c r="F784" s="36">
        <f>Combined!Z784</f>
        <v>37.483806441986808</v>
      </c>
      <c r="G784" s="54">
        <f>IF(C784&lt;Percentiles!C$3, 1, IF(C784&lt;Percentiles!C$4, 2, IF(C784&lt;Percentiles!C$5, 3, IF(C784&lt;Percentiles!C$6, 4, IF(C784&lt;Percentiles!C$7, 5, IF(C784&lt;Percentiles!C$8, 6, IF(C784&lt;Percentiles!C$9, 7, IF(C784&lt;Percentiles!C$10, 8, IF(C784&lt;Percentiles!C$11, 9, IF(C784&lt;Percentiles!C$12, 10, 11))))))))))</f>
        <v>7</v>
      </c>
      <c r="H784" s="54">
        <f>IF(D784&lt;Percentiles!D$3, 1, IF(D784&lt;Percentiles!D$4, 2, IF(D784&lt;Percentiles!D$5, 3, IF(D784&lt;Percentiles!D$6, 4, IF(D784&lt;Percentiles!D$7, 5, IF(D784&lt;Percentiles!D$8, 6, IF(D784&lt;Percentiles!D$9, 7, IF(D784&lt;Percentiles!D$10, 8, IF(D784&lt;Percentiles!D$11, 9, IF(D784&lt;Percentiles!D$12, 10, 11))))))))))</f>
        <v>8</v>
      </c>
      <c r="I784" s="54">
        <f>IF(E784&lt;Percentiles!E$3, 1, IF(E784&lt;Percentiles!E$4, 2, IF(E784&lt;Percentiles!E$5, 3, IF(E784&lt;Percentiles!E$6, 4, IF(E784&lt;Percentiles!E$7, 5, IF(E784&lt;Percentiles!E$8, 6, IF(E784&lt;Percentiles!E$9, 7, IF(E784&lt;Percentiles!E$10, 8, IF(E784&lt;Percentiles!E$11, 9, IF(E784&lt;Percentiles!E$12, 10, 11))))))))))</f>
        <v>5</v>
      </c>
      <c r="J784" s="54">
        <f>IF(F784&lt;Percentiles!F$3, 1, IF(F784&lt;Percentiles!F$4, 2, IF(F784&lt;Percentiles!F$5, 3, IF(F784&lt;Percentiles!F$6, 4, IF(F784&lt;Percentiles!F$7, 5, IF(F784&lt;Percentiles!F$8, 6, IF(F784&lt;Percentiles!F$9, 7, IF(F784&lt;Percentiles!F$10, 8, IF(F784&lt;Percentiles!F$11, 9, IF(F784&lt;Percentiles!F$12, 10, 11))))))))))</f>
        <v>4</v>
      </c>
      <c r="K784" s="35">
        <f>Combined!AA784</f>
        <v>17</v>
      </c>
      <c r="L784" s="38">
        <f>Combined!AB784</f>
        <v>62.080412884860806</v>
      </c>
      <c r="M784">
        <f>IF(L784&lt;Percentiles!$G$3,1,0)</f>
        <v>0</v>
      </c>
      <c r="N784">
        <f>IF(L784&lt;Percentiles!$G$4,1,0)</f>
        <v>0</v>
      </c>
      <c r="O784">
        <f>IF(L784&lt;Percentiles!$G$5,1,0)</f>
        <v>0</v>
      </c>
      <c r="P784">
        <f>IF(L784&lt;Percentiles!$G$6,1,0)</f>
        <v>0</v>
      </c>
      <c r="Q784">
        <f>IF(L784&lt;Percentiles!$G$7,1,0)</f>
        <v>0</v>
      </c>
      <c r="R784">
        <f>IF(L784&lt;Percentiles!$G$8,1,0)</f>
        <v>0</v>
      </c>
      <c r="S784">
        <f>IF(L784&lt;Percentiles!$G$9,1,0)</f>
        <v>0</v>
      </c>
      <c r="T784">
        <f>IF(L784&lt;Percentiles!$G$10,1,0)</f>
        <v>1</v>
      </c>
      <c r="U784">
        <f>IF(L784&lt;Percentiles!$G$11,1,0)</f>
        <v>1</v>
      </c>
    </row>
    <row r="785" spans="1:21" x14ac:dyDescent="0.35">
      <c r="A785" s="34">
        <f>Combined!A785</f>
        <v>100423</v>
      </c>
      <c r="B785" s="34">
        <f>Combined!B785</f>
        <v>41</v>
      </c>
      <c r="C785" s="36">
        <f>Combined!W785</f>
        <v>-0.33344452945125608</v>
      </c>
      <c r="D785" s="36">
        <f>Combined!X785</f>
        <v>155.42832920982562</v>
      </c>
      <c r="E785" s="36">
        <f>Combined!Y785</f>
        <v>9.9474123922538773</v>
      </c>
      <c r="F785" s="36">
        <f>Combined!Z785</f>
        <v>22.206226859132876</v>
      </c>
      <c r="G785" s="54">
        <f>IF(C785&lt;Percentiles!C$3, 1, IF(C785&lt;Percentiles!C$4, 2, IF(C785&lt;Percentiles!C$5, 3, IF(C785&lt;Percentiles!C$6, 4, IF(C785&lt;Percentiles!C$7, 5, IF(C785&lt;Percentiles!C$8, 6, IF(C785&lt;Percentiles!C$9, 7, IF(C785&lt;Percentiles!C$10, 8, IF(C785&lt;Percentiles!C$11, 9, IF(C785&lt;Percentiles!C$12, 10, 11))))))))))</f>
        <v>7</v>
      </c>
      <c r="H785" s="54">
        <f>IF(D785&lt;Percentiles!D$3, 1, IF(D785&lt;Percentiles!D$4, 2, IF(D785&lt;Percentiles!D$5, 3, IF(D785&lt;Percentiles!D$6, 4, IF(D785&lt;Percentiles!D$7, 5, IF(D785&lt;Percentiles!D$8, 6, IF(D785&lt;Percentiles!D$9, 7, IF(D785&lt;Percentiles!D$10, 8, IF(D785&lt;Percentiles!D$11, 9, IF(D785&lt;Percentiles!D$12, 10, 11))))))))))</f>
        <v>7</v>
      </c>
      <c r="I785" s="54">
        <f>IF(E785&lt;Percentiles!E$3, 1, IF(E785&lt;Percentiles!E$4, 2, IF(E785&lt;Percentiles!E$5, 3, IF(E785&lt;Percentiles!E$6, 4, IF(E785&lt;Percentiles!E$7, 5, IF(E785&lt;Percentiles!E$8, 6, IF(E785&lt;Percentiles!E$9, 7, IF(E785&lt;Percentiles!E$10, 8, IF(E785&lt;Percentiles!E$11, 9, IF(E785&lt;Percentiles!E$12, 10, 11))))))))))</f>
        <v>2</v>
      </c>
      <c r="J785" s="54">
        <f>IF(F785&lt;Percentiles!F$3, 1, IF(F785&lt;Percentiles!F$4, 2, IF(F785&lt;Percentiles!F$5, 3, IF(F785&lt;Percentiles!F$6, 4, IF(F785&lt;Percentiles!F$7, 5, IF(F785&lt;Percentiles!F$8, 6, IF(F785&lt;Percentiles!F$9, 7, IF(F785&lt;Percentiles!F$10, 8, IF(F785&lt;Percentiles!F$11, 9, IF(F785&lt;Percentiles!F$12, 10, 11))))))))))</f>
        <v>3</v>
      </c>
      <c r="K785" s="35">
        <f>Combined!AA785</f>
        <v>17</v>
      </c>
      <c r="L785" s="38">
        <f>Combined!AB785</f>
        <v>59.948086786061118</v>
      </c>
      <c r="M785">
        <f>IF(L785&lt;Percentiles!$G$3,1,0)</f>
        <v>0</v>
      </c>
      <c r="N785">
        <f>IF(L785&lt;Percentiles!$G$4,1,0)</f>
        <v>0</v>
      </c>
      <c r="O785">
        <f>IF(L785&lt;Percentiles!$G$5,1,0)</f>
        <v>0</v>
      </c>
      <c r="P785">
        <f>IF(L785&lt;Percentiles!$G$6,1,0)</f>
        <v>0</v>
      </c>
      <c r="Q785">
        <f>IF(L785&lt;Percentiles!$G$7,1,0)</f>
        <v>0</v>
      </c>
      <c r="R785">
        <f>IF(L785&lt;Percentiles!$G$8,1,0)</f>
        <v>0</v>
      </c>
      <c r="S785">
        <f>IF(L785&lt;Percentiles!$G$9,1,0)</f>
        <v>0</v>
      </c>
      <c r="T785">
        <f>IF(L785&lt;Percentiles!$G$10,1,0)</f>
        <v>1</v>
      </c>
      <c r="U785">
        <f>IF(L785&lt;Percentiles!$G$11,1,0)</f>
        <v>1</v>
      </c>
    </row>
    <row r="786" spans="1:21" x14ac:dyDescent="0.35">
      <c r="A786" s="34">
        <f>Combined!A786</f>
        <v>100423</v>
      </c>
      <c r="B786" s="34">
        <f>Combined!B786</f>
        <v>42</v>
      </c>
      <c r="C786" s="36">
        <f>Combined!W786</f>
        <v>-0.28748942663440602</v>
      </c>
      <c r="D786" s="36">
        <f>Combined!X786</f>
        <v>163.57583194065563</v>
      </c>
      <c r="E786" s="36">
        <f>Combined!Y786</f>
        <v>9.0346684481299278</v>
      </c>
      <c r="F786" s="36">
        <f>Combined!Z786</f>
        <v>26.696929333661469</v>
      </c>
      <c r="G786" s="54">
        <f>IF(C786&lt;Percentiles!C$3, 1, IF(C786&lt;Percentiles!C$4, 2, IF(C786&lt;Percentiles!C$5, 3, IF(C786&lt;Percentiles!C$6, 4, IF(C786&lt;Percentiles!C$7, 5, IF(C786&lt;Percentiles!C$8, 6, IF(C786&lt;Percentiles!C$9, 7, IF(C786&lt;Percentiles!C$10, 8, IF(C786&lt;Percentiles!C$11, 9, IF(C786&lt;Percentiles!C$12, 10, 11))))))))))</f>
        <v>7</v>
      </c>
      <c r="H786" s="54">
        <f>IF(D786&lt;Percentiles!D$3, 1, IF(D786&lt;Percentiles!D$4, 2, IF(D786&lt;Percentiles!D$5, 3, IF(D786&lt;Percentiles!D$6, 4, IF(D786&lt;Percentiles!D$7, 5, IF(D786&lt;Percentiles!D$8, 6, IF(D786&lt;Percentiles!D$9, 7, IF(D786&lt;Percentiles!D$10, 8, IF(D786&lt;Percentiles!D$11, 9, IF(D786&lt;Percentiles!D$12, 10, 11))))))))))</f>
        <v>7</v>
      </c>
      <c r="I786" s="54">
        <f>IF(E786&lt;Percentiles!E$3, 1, IF(E786&lt;Percentiles!E$4, 2, IF(E786&lt;Percentiles!E$5, 3, IF(E786&lt;Percentiles!E$6, 4, IF(E786&lt;Percentiles!E$7, 5, IF(E786&lt;Percentiles!E$8, 6, IF(E786&lt;Percentiles!E$9, 7, IF(E786&lt;Percentiles!E$10, 8, IF(E786&lt;Percentiles!E$11, 9, IF(E786&lt;Percentiles!E$12, 10, 11))))))))))</f>
        <v>2</v>
      </c>
      <c r="J786" s="54">
        <f>IF(F786&lt;Percentiles!F$3, 1, IF(F786&lt;Percentiles!F$4, 2, IF(F786&lt;Percentiles!F$5, 3, IF(F786&lt;Percentiles!F$6, 4, IF(F786&lt;Percentiles!F$7, 5, IF(F786&lt;Percentiles!F$8, 6, IF(F786&lt;Percentiles!F$9, 7, IF(F786&lt;Percentiles!F$10, 8, IF(F786&lt;Percentiles!F$11, 9, IF(F786&lt;Percentiles!F$12, 10, 11))))))))))</f>
        <v>3</v>
      </c>
      <c r="K786" s="35">
        <f>Combined!AA786</f>
        <v>17</v>
      </c>
      <c r="L786" s="38">
        <f>Combined!AB786</f>
        <v>65.649040296755359</v>
      </c>
      <c r="M786">
        <f>IF(L786&lt;Percentiles!$G$3,1,0)</f>
        <v>0</v>
      </c>
      <c r="N786">
        <f>IF(L786&lt;Percentiles!$G$4,1,0)</f>
        <v>0</v>
      </c>
      <c r="O786">
        <f>IF(L786&lt;Percentiles!$G$5,1,0)</f>
        <v>0</v>
      </c>
      <c r="P786">
        <f>IF(L786&lt;Percentiles!$G$6,1,0)</f>
        <v>0</v>
      </c>
      <c r="Q786">
        <f>IF(L786&lt;Percentiles!$G$7,1,0)</f>
        <v>0</v>
      </c>
      <c r="R786">
        <f>IF(L786&lt;Percentiles!$G$8,1,0)</f>
        <v>0</v>
      </c>
      <c r="S786">
        <f>IF(L786&lt;Percentiles!$G$9,1,0)</f>
        <v>0</v>
      </c>
      <c r="T786">
        <f>IF(L786&lt;Percentiles!$G$10,1,0)</f>
        <v>1</v>
      </c>
      <c r="U786">
        <f>IF(L786&lt;Percentiles!$G$11,1,0)</f>
        <v>1</v>
      </c>
    </row>
    <row r="787" spans="1:21" x14ac:dyDescent="0.35">
      <c r="A787" s="34">
        <f>Combined!A787</f>
        <v>100423</v>
      </c>
      <c r="B787" s="34">
        <f>Combined!B787</f>
        <v>43</v>
      </c>
      <c r="C787" s="36">
        <f>Combined!W787</f>
        <v>-0.24075188797307909</v>
      </c>
      <c r="D787" s="36">
        <f>Combined!X787</f>
        <v>150.64532970986502</v>
      </c>
      <c r="E787" s="36">
        <f>Combined!Y787</f>
        <v>3.658692242482759</v>
      </c>
      <c r="F787" s="36">
        <f>Combined!Z787</f>
        <v>5.3649222425515859</v>
      </c>
      <c r="G787" s="54">
        <f>IF(C787&lt;Percentiles!C$3, 1, IF(C787&lt;Percentiles!C$4, 2, IF(C787&lt;Percentiles!C$5, 3, IF(C787&lt;Percentiles!C$6, 4, IF(C787&lt;Percentiles!C$7, 5, IF(C787&lt;Percentiles!C$8, 6, IF(C787&lt;Percentiles!C$9, 7, IF(C787&lt;Percentiles!C$10, 8, IF(C787&lt;Percentiles!C$11, 9, IF(C787&lt;Percentiles!C$12, 10, 11))))))))))</f>
        <v>8</v>
      </c>
      <c r="H787" s="54">
        <f>IF(D787&lt;Percentiles!D$3, 1, IF(D787&lt;Percentiles!D$4, 2, IF(D787&lt;Percentiles!D$5, 3, IF(D787&lt;Percentiles!D$6, 4, IF(D787&lt;Percentiles!D$7, 5, IF(D787&lt;Percentiles!D$8, 6, IF(D787&lt;Percentiles!D$9, 7, IF(D787&lt;Percentiles!D$10, 8, IF(D787&lt;Percentiles!D$11, 9, IF(D787&lt;Percentiles!D$12, 10, 11))))))))))</f>
        <v>7</v>
      </c>
      <c r="I787" s="54">
        <f>IF(E787&lt;Percentiles!E$3, 1, IF(E787&lt;Percentiles!E$4, 2, IF(E787&lt;Percentiles!E$5, 3, IF(E787&lt;Percentiles!E$6, 4, IF(E787&lt;Percentiles!E$7, 5, IF(E787&lt;Percentiles!E$8, 6, IF(E787&lt;Percentiles!E$9, 7, IF(E787&lt;Percentiles!E$10, 8, IF(E787&lt;Percentiles!E$11, 9, IF(E787&lt;Percentiles!E$12, 10, 11))))))))))</f>
        <v>1</v>
      </c>
      <c r="J787" s="54">
        <f>IF(F787&lt;Percentiles!F$3, 1, IF(F787&lt;Percentiles!F$4, 2, IF(F787&lt;Percentiles!F$5, 3, IF(F787&lt;Percentiles!F$6, 4, IF(F787&lt;Percentiles!F$7, 5, IF(F787&lt;Percentiles!F$8, 6, IF(F787&lt;Percentiles!F$9, 7, IF(F787&lt;Percentiles!F$10, 8, IF(F787&lt;Percentiles!F$11, 9, IF(F787&lt;Percentiles!F$12, 10, 11))))))))))</f>
        <v>1</v>
      </c>
      <c r="K787" s="35">
        <f>Combined!AA787</f>
        <v>17</v>
      </c>
      <c r="L787" s="38">
        <f>Combined!AB787</f>
        <v>64.216135434748196</v>
      </c>
      <c r="M787">
        <f>IF(L787&lt;Percentiles!$G$3,1,0)</f>
        <v>0</v>
      </c>
      <c r="N787">
        <f>IF(L787&lt;Percentiles!$G$4,1,0)</f>
        <v>0</v>
      </c>
      <c r="O787">
        <f>IF(L787&lt;Percentiles!$G$5,1,0)</f>
        <v>0</v>
      </c>
      <c r="P787">
        <f>IF(L787&lt;Percentiles!$G$6,1,0)</f>
        <v>0</v>
      </c>
      <c r="Q787">
        <f>IF(L787&lt;Percentiles!$G$7,1,0)</f>
        <v>0</v>
      </c>
      <c r="R787">
        <f>IF(L787&lt;Percentiles!$G$8,1,0)</f>
        <v>0</v>
      </c>
      <c r="S787">
        <f>IF(L787&lt;Percentiles!$G$9,1,0)</f>
        <v>0</v>
      </c>
      <c r="T787">
        <f>IF(L787&lt;Percentiles!$G$10,1,0)</f>
        <v>1</v>
      </c>
      <c r="U787">
        <f>IF(L787&lt;Percentiles!$G$11,1,0)</f>
        <v>1</v>
      </c>
    </row>
    <row r="788" spans="1:21" x14ac:dyDescent="0.35">
      <c r="A788" s="34">
        <f>Combined!A788</f>
        <v>100423</v>
      </c>
      <c r="B788" s="34">
        <f>Combined!B788</f>
        <v>44</v>
      </c>
      <c r="C788" s="36">
        <f>Combined!W788</f>
        <v>-0.21817225803461932</v>
      </c>
      <c r="D788" s="36">
        <f>Combined!X788</f>
        <v>169.72416795078428</v>
      </c>
      <c r="E788" s="36">
        <f>Combined!Y788</f>
        <v>13.669340950471401</v>
      </c>
      <c r="F788" s="36">
        <f>Combined!Z788</f>
        <v>53.449014549709418</v>
      </c>
      <c r="G788" s="54">
        <f>IF(C788&lt;Percentiles!C$3, 1, IF(C788&lt;Percentiles!C$4, 2, IF(C788&lt;Percentiles!C$5, 3, IF(C788&lt;Percentiles!C$6, 4, IF(C788&lt;Percentiles!C$7, 5, IF(C788&lt;Percentiles!C$8, 6, IF(C788&lt;Percentiles!C$9, 7, IF(C788&lt;Percentiles!C$10, 8, IF(C788&lt;Percentiles!C$11, 9, IF(C788&lt;Percentiles!C$12, 10, 11))))))))))</f>
        <v>8</v>
      </c>
      <c r="H788" s="54">
        <f>IF(D788&lt;Percentiles!D$3, 1, IF(D788&lt;Percentiles!D$4, 2, IF(D788&lt;Percentiles!D$5, 3, IF(D788&lt;Percentiles!D$6, 4, IF(D788&lt;Percentiles!D$7, 5, IF(D788&lt;Percentiles!D$8, 6, IF(D788&lt;Percentiles!D$9, 7, IF(D788&lt;Percentiles!D$10, 8, IF(D788&lt;Percentiles!D$11, 9, IF(D788&lt;Percentiles!D$12, 10, 11))))))))))</f>
        <v>8</v>
      </c>
      <c r="I788" s="54">
        <f>IF(E788&lt;Percentiles!E$3, 1, IF(E788&lt;Percentiles!E$4, 2, IF(E788&lt;Percentiles!E$5, 3, IF(E788&lt;Percentiles!E$6, 4, IF(E788&lt;Percentiles!E$7, 5, IF(E788&lt;Percentiles!E$8, 6, IF(E788&lt;Percentiles!E$9, 7, IF(E788&lt;Percentiles!E$10, 8, IF(E788&lt;Percentiles!E$11, 9, IF(E788&lt;Percentiles!E$12, 10, 11))))))))))</f>
        <v>3</v>
      </c>
      <c r="J788" s="54">
        <f>IF(F788&lt;Percentiles!F$3, 1, IF(F788&lt;Percentiles!F$4, 2, IF(F788&lt;Percentiles!F$5, 3, IF(F788&lt;Percentiles!F$6, 4, IF(F788&lt;Percentiles!F$7, 5, IF(F788&lt;Percentiles!F$8, 6, IF(F788&lt;Percentiles!F$9, 7, IF(F788&lt;Percentiles!F$10, 8, IF(F788&lt;Percentiles!F$11, 9, IF(F788&lt;Percentiles!F$12, 10, 11))))))))))</f>
        <v>6</v>
      </c>
      <c r="K788" s="35">
        <f>Combined!AA788</f>
        <v>17</v>
      </c>
      <c r="L788" s="38">
        <f>Combined!AB788</f>
        <v>54.459522604349537</v>
      </c>
      <c r="M788">
        <f>IF(L788&lt;Percentiles!$G$3,1,0)</f>
        <v>0</v>
      </c>
      <c r="N788">
        <f>IF(L788&lt;Percentiles!$G$4,1,0)</f>
        <v>0</v>
      </c>
      <c r="O788">
        <f>IF(L788&lt;Percentiles!$G$5,1,0)</f>
        <v>0</v>
      </c>
      <c r="P788">
        <f>IF(L788&lt;Percentiles!$G$6,1,0)</f>
        <v>0</v>
      </c>
      <c r="Q788">
        <f>IF(L788&lt;Percentiles!$G$7,1,0)</f>
        <v>0</v>
      </c>
      <c r="R788">
        <f>IF(L788&lt;Percentiles!$G$8,1,0)</f>
        <v>0</v>
      </c>
      <c r="S788">
        <f>IF(L788&lt;Percentiles!$G$9,1,0)</f>
        <v>1</v>
      </c>
      <c r="T788">
        <f>IF(L788&lt;Percentiles!$G$10,1,0)</f>
        <v>1</v>
      </c>
      <c r="U788">
        <f>IF(L788&lt;Percentiles!$G$11,1,0)</f>
        <v>1</v>
      </c>
    </row>
    <row r="789" spans="1:21" x14ac:dyDescent="0.35">
      <c r="A789" s="34">
        <f>Combined!A789</f>
        <v>100423</v>
      </c>
      <c r="B789" s="34">
        <f>Combined!B789</f>
        <v>45</v>
      </c>
      <c r="C789" s="36">
        <f>Combined!W789</f>
        <v>2.5282461230244699</v>
      </c>
      <c r="D789" s="36">
        <f>Combined!X789</f>
        <v>229.35586301856864</v>
      </c>
      <c r="E789" s="36">
        <f>Combined!Y789</f>
        <v>39.887821923484346</v>
      </c>
      <c r="F789" s="36">
        <f>Combined!Z789</f>
        <v>4549.7076207523005</v>
      </c>
      <c r="G789" s="54">
        <f>IF(C789&lt;Percentiles!C$3, 1, IF(C789&lt;Percentiles!C$4, 2, IF(C789&lt;Percentiles!C$5, 3, IF(C789&lt;Percentiles!C$6, 4, IF(C789&lt;Percentiles!C$7, 5, IF(C789&lt;Percentiles!C$8, 6, IF(C789&lt;Percentiles!C$9, 7, IF(C789&lt;Percentiles!C$10, 8, IF(C789&lt;Percentiles!C$11, 9, IF(C789&lt;Percentiles!C$12, 10, 11))))))))))</f>
        <v>10</v>
      </c>
      <c r="H789" s="54">
        <f>IF(D789&lt;Percentiles!D$3, 1, IF(D789&lt;Percentiles!D$4, 2, IF(D789&lt;Percentiles!D$5, 3, IF(D789&lt;Percentiles!D$6, 4, IF(D789&lt;Percentiles!D$7, 5, IF(D789&lt;Percentiles!D$8, 6, IF(D789&lt;Percentiles!D$9, 7, IF(D789&lt;Percentiles!D$10, 8, IF(D789&lt;Percentiles!D$11, 9, IF(D789&lt;Percentiles!D$12, 10, 11))))))))))</f>
        <v>9</v>
      </c>
      <c r="I789" s="54">
        <f>IF(E789&lt;Percentiles!E$3, 1, IF(E789&lt;Percentiles!E$4, 2, IF(E789&lt;Percentiles!E$5, 3, IF(E789&lt;Percentiles!E$6, 4, IF(E789&lt;Percentiles!E$7, 5, IF(E789&lt;Percentiles!E$8, 6, IF(E789&lt;Percentiles!E$9, 7, IF(E789&lt;Percentiles!E$10, 8, IF(E789&lt;Percentiles!E$11, 9, IF(E789&lt;Percentiles!E$12, 10, 11))))))))))</f>
        <v>7</v>
      </c>
      <c r="J789" s="54">
        <f>IF(F789&lt;Percentiles!F$3, 1, IF(F789&lt;Percentiles!F$4, 2, IF(F789&lt;Percentiles!F$5, 3, IF(F789&lt;Percentiles!F$6, 4, IF(F789&lt;Percentiles!F$7, 5, IF(F789&lt;Percentiles!F$8, 6, IF(F789&lt;Percentiles!F$9, 7, IF(F789&lt;Percentiles!F$10, 8, IF(F789&lt;Percentiles!F$11, 9, IF(F789&lt;Percentiles!F$12, 10, 11))))))))))</f>
        <v>10</v>
      </c>
      <c r="K789" s="35">
        <f>Combined!AA789</f>
        <v>17</v>
      </c>
      <c r="L789" s="38">
        <f>Combined!AB789</f>
        <v>62.960335216349243</v>
      </c>
      <c r="M789">
        <f>IF(L789&lt;Percentiles!$G$3,1,0)</f>
        <v>0</v>
      </c>
      <c r="N789">
        <f>IF(L789&lt;Percentiles!$G$4,1,0)</f>
        <v>0</v>
      </c>
      <c r="O789">
        <f>IF(L789&lt;Percentiles!$G$5,1,0)</f>
        <v>0</v>
      </c>
      <c r="P789">
        <f>IF(L789&lt;Percentiles!$G$6,1,0)</f>
        <v>0</v>
      </c>
      <c r="Q789">
        <f>IF(L789&lt;Percentiles!$G$7,1,0)</f>
        <v>0</v>
      </c>
      <c r="R789">
        <f>IF(L789&lt;Percentiles!$G$8,1,0)</f>
        <v>0</v>
      </c>
      <c r="S789">
        <f>IF(L789&lt;Percentiles!$G$9,1,0)</f>
        <v>0</v>
      </c>
      <c r="T789">
        <f>IF(L789&lt;Percentiles!$G$10,1,0)</f>
        <v>1</v>
      </c>
      <c r="U789">
        <f>IF(L789&lt;Percentiles!$G$11,1,0)</f>
        <v>1</v>
      </c>
    </row>
    <row r="790" spans="1:21" x14ac:dyDescent="0.35">
      <c r="A790" s="34">
        <f>Combined!A790</f>
        <v>100423</v>
      </c>
      <c r="B790" s="34">
        <f>Combined!B790</f>
        <v>32</v>
      </c>
      <c r="C790" s="36">
        <f>Combined!W790</f>
        <v>9.3186058128686147E-2</v>
      </c>
      <c r="D790" s="36">
        <f>Combined!X790</f>
        <v>258.37234050668746</v>
      </c>
      <c r="E790" s="36">
        <f>Combined!Y790</f>
        <v>101.2721820360224</v>
      </c>
      <c r="F790" s="36">
        <f>Combined!Z790</f>
        <v>28.1535239781036</v>
      </c>
      <c r="G790" s="54">
        <f>IF(C790&lt;Percentiles!C$3, 1, IF(C790&lt;Percentiles!C$4, 2, IF(C790&lt;Percentiles!C$5, 3, IF(C790&lt;Percentiles!C$6, 4, IF(C790&lt;Percentiles!C$7, 5, IF(C790&lt;Percentiles!C$8, 6, IF(C790&lt;Percentiles!C$9, 7, IF(C790&lt;Percentiles!C$10, 8, IF(C790&lt;Percentiles!C$11, 9, IF(C790&lt;Percentiles!C$12, 10, 11))))))))))</f>
        <v>9</v>
      </c>
      <c r="H790" s="54">
        <f>IF(D790&lt;Percentiles!D$3, 1, IF(D790&lt;Percentiles!D$4, 2, IF(D790&lt;Percentiles!D$5, 3, IF(D790&lt;Percentiles!D$6, 4, IF(D790&lt;Percentiles!D$7, 5, IF(D790&lt;Percentiles!D$8, 6, IF(D790&lt;Percentiles!D$9, 7, IF(D790&lt;Percentiles!D$10, 8, IF(D790&lt;Percentiles!D$11, 9, IF(D790&lt;Percentiles!D$12, 10, 11))))))))))</f>
        <v>10</v>
      </c>
      <c r="I790" s="54">
        <f>IF(E790&lt;Percentiles!E$3, 1, IF(E790&lt;Percentiles!E$4, 2, IF(E790&lt;Percentiles!E$5, 3, IF(E790&lt;Percentiles!E$6, 4, IF(E790&lt;Percentiles!E$7, 5, IF(E790&lt;Percentiles!E$8, 6, IF(E790&lt;Percentiles!E$9, 7, IF(E790&lt;Percentiles!E$10, 8, IF(E790&lt;Percentiles!E$11, 9, IF(E790&lt;Percentiles!E$12, 10, 11))))))))))</f>
        <v>8</v>
      </c>
      <c r="J790" s="54">
        <f>IF(F790&lt;Percentiles!F$3, 1, IF(F790&lt;Percentiles!F$4, 2, IF(F790&lt;Percentiles!F$5, 3, IF(F790&lt;Percentiles!F$6, 4, IF(F790&lt;Percentiles!F$7, 5, IF(F790&lt;Percentiles!F$8, 6, IF(F790&lt;Percentiles!F$9, 7, IF(F790&lt;Percentiles!F$10, 8, IF(F790&lt;Percentiles!F$11, 9, IF(F790&lt;Percentiles!F$12, 10, 11))))))))))</f>
        <v>3</v>
      </c>
      <c r="K790" s="35">
        <f>Combined!AA790</f>
        <v>21</v>
      </c>
      <c r="L790" s="38">
        <f>Combined!AB790</f>
        <v>58.457832042170395</v>
      </c>
      <c r="M790">
        <f>IF(L790&lt;Percentiles!$G$3,1,0)</f>
        <v>0</v>
      </c>
      <c r="N790">
        <f>IF(L790&lt;Percentiles!$G$4,1,0)</f>
        <v>0</v>
      </c>
      <c r="O790">
        <f>IF(L790&lt;Percentiles!$G$5,1,0)</f>
        <v>0</v>
      </c>
      <c r="P790">
        <f>IF(L790&lt;Percentiles!$G$6,1,0)</f>
        <v>0</v>
      </c>
      <c r="Q790">
        <f>IF(L790&lt;Percentiles!$G$7,1,0)</f>
        <v>0</v>
      </c>
      <c r="R790">
        <f>IF(L790&lt;Percentiles!$G$8,1,0)</f>
        <v>0</v>
      </c>
      <c r="S790">
        <f>IF(L790&lt;Percentiles!$G$9,1,0)</f>
        <v>0</v>
      </c>
      <c r="T790">
        <f>IF(L790&lt;Percentiles!$G$10,1,0)</f>
        <v>1</v>
      </c>
      <c r="U790">
        <f>IF(L790&lt;Percentiles!$G$11,1,0)</f>
        <v>1</v>
      </c>
    </row>
    <row r="791" spans="1:21" x14ac:dyDescent="0.35">
      <c r="A791" s="34">
        <f>Combined!A791</f>
        <v>100423</v>
      </c>
      <c r="B791" s="34">
        <f>Combined!B791</f>
        <v>33</v>
      </c>
      <c r="C791" s="36">
        <f>Combined!W791</f>
        <v>0.59884564678821961</v>
      </c>
      <c r="D791" s="36">
        <f>Combined!X791</f>
        <v>413.60420998147254</v>
      </c>
      <c r="E791" s="36">
        <f>Combined!Y791</f>
        <v>201.44823400509193</v>
      </c>
      <c r="F791" s="36">
        <f>Combined!Z791</f>
        <v>46.455935111587323</v>
      </c>
      <c r="G791" s="54">
        <f>IF(C791&lt;Percentiles!C$3, 1, IF(C791&lt;Percentiles!C$4, 2, IF(C791&lt;Percentiles!C$5, 3, IF(C791&lt;Percentiles!C$6, 4, IF(C791&lt;Percentiles!C$7, 5, IF(C791&lt;Percentiles!C$8, 6, IF(C791&lt;Percentiles!C$9, 7, IF(C791&lt;Percentiles!C$10, 8, IF(C791&lt;Percentiles!C$11, 9, IF(C791&lt;Percentiles!C$12, 10, 11))))))))))</f>
        <v>10</v>
      </c>
      <c r="H791" s="54">
        <f>IF(D791&lt;Percentiles!D$3, 1, IF(D791&lt;Percentiles!D$4, 2, IF(D791&lt;Percentiles!D$5, 3, IF(D791&lt;Percentiles!D$6, 4, IF(D791&lt;Percentiles!D$7, 5, IF(D791&lt;Percentiles!D$8, 6, IF(D791&lt;Percentiles!D$9, 7, IF(D791&lt;Percentiles!D$10, 8, IF(D791&lt;Percentiles!D$11, 9, IF(D791&lt;Percentiles!D$12, 10, 11))))))))))</f>
        <v>10</v>
      </c>
      <c r="I791" s="54">
        <f>IF(E791&lt;Percentiles!E$3, 1, IF(E791&lt;Percentiles!E$4, 2, IF(E791&lt;Percentiles!E$5, 3, IF(E791&lt;Percentiles!E$6, 4, IF(E791&lt;Percentiles!E$7, 5, IF(E791&lt;Percentiles!E$8, 6, IF(E791&lt;Percentiles!E$9, 7, IF(E791&lt;Percentiles!E$10, 8, IF(E791&lt;Percentiles!E$11, 9, IF(E791&lt;Percentiles!E$12, 10, 11))))))))))</f>
        <v>8</v>
      </c>
      <c r="J791" s="54">
        <f>IF(F791&lt;Percentiles!F$3, 1, IF(F791&lt;Percentiles!F$4, 2, IF(F791&lt;Percentiles!F$5, 3, IF(F791&lt;Percentiles!F$6, 4, IF(F791&lt;Percentiles!F$7, 5, IF(F791&lt;Percentiles!F$8, 6, IF(F791&lt;Percentiles!F$9, 7, IF(F791&lt;Percentiles!F$10, 8, IF(F791&lt;Percentiles!F$11, 9, IF(F791&lt;Percentiles!F$12, 10, 11))))))))))</f>
        <v>5</v>
      </c>
      <c r="K791" s="35">
        <f>Combined!AA791</f>
        <v>21</v>
      </c>
      <c r="L791" s="38">
        <f>Combined!AB791</f>
        <v>21.480633456621085</v>
      </c>
      <c r="M791">
        <f>IF(L791&lt;Percentiles!$G$3,1,0)</f>
        <v>0</v>
      </c>
      <c r="N791">
        <f>IF(L791&lt;Percentiles!$G$4,1,0)</f>
        <v>0</v>
      </c>
      <c r="O791">
        <f>IF(L791&lt;Percentiles!$G$5,1,0)</f>
        <v>0</v>
      </c>
      <c r="P791">
        <f>IF(L791&lt;Percentiles!$G$6,1,0)</f>
        <v>0</v>
      </c>
      <c r="Q791">
        <f>IF(L791&lt;Percentiles!$G$7,1,0)</f>
        <v>1</v>
      </c>
      <c r="R791">
        <f>IF(L791&lt;Percentiles!$G$8,1,0)</f>
        <v>1</v>
      </c>
      <c r="S791">
        <f>IF(L791&lt;Percentiles!$G$9,1,0)</f>
        <v>1</v>
      </c>
      <c r="T791">
        <f>IF(L791&lt;Percentiles!$G$10,1,0)</f>
        <v>1</v>
      </c>
      <c r="U791">
        <f>IF(L791&lt;Percentiles!$G$11,1,0)</f>
        <v>1</v>
      </c>
    </row>
    <row r="792" spans="1:21" x14ac:dyDescent="0.35">
      <c r="A792" s="34">
        <f>Combined!A792</f>
        <v>100423</v>
      </c>
      <c r="B792" s="34">
        <f>Combined!B792</f>
        <v>34</v>
      </c>
      <c r="C792" s="36">
        <f>Combined!W792</f>
        <v>-0.31015030465904375</v>
      </c>
      <c r="D792" s="36">
        <f>Combined!X792</f>
        <v>140.20463398956218</v>
      </c>
      <c r="E792" s="36">
        <f>Combined!Y792</f>
        <v>6.2478511004005401</v>
      </c>
      <c r="F792" s="36">
        <f>Combined!Z792</f>
        <v>10.876571092278784</v>
      </c>
      <c r="G792" s="54">
        <f>IF(C792&lt;Percentiles!C$3, 1, IF(C792&lt;Percentiles!C$4, 2, IF(C792&lt;Percentiles!C$5, 3, IF(C792&lt;Percentiles!C$6, 4, IF(C792&lt;Percentiles!C$7, 5, IF(C792&lt;Percentiles!C$8, 6, IF(C792&lt;Percentiles!C$9, 7, IF(C792&lt;Percentiles!C$10, 8, IF(C792&lt;Percentiles!C$11, 9, IF(C792&lt;Percentiles!C$12, 10, 11))))))))))</f>
        <v>7</v>
      </c>
      <c r="H792" s="54">
        <f>IF(D792&lt;Percentiles!D$3, 1, IF(D792&lt;Percentiles!D$4, 2, IF(D792&lt;Percentiles!D$5, 3, IF(D792&lt;Percentiles!D$6, 4, IF(D792&lt;Percentiles!D$7, 5, IF(D792&lt;Percentiles!D$8, 6, IF(D792&lt;Percentiles!D$9, 7, IF(D792&lt;Percentiles!D$10, 8, IF(D792&lt;Percentiles!D$11, 9, IF(D792&lt;Percentiles!D$12, 10, 11))))))))))</f>
        <v>7</v>
      </c>
      <c r="I792" s="54">
        <f>IF(E792&lt;Percentiles!E$3, 1, IF(E792&lt;Percentiles!E$4, 2, IF(E792&lt;Percentiles!E$5, 3, IF(E792&lt;Percentiles!E$6, 4, IF(E792&lt;Percentiles!E$7, 5, IF(E792&lt;Percentiles!E$8, 6, IF(E792&lt;Percentiles!E$9, 7, IF(E792&lt;Percentiles!E$10, 8, IF(E792&lt;Percentiles!E$11, 9, IF(E792&lt;Percentiles!E$12, 10, 11))))))))))</f>
        <v>1</v>
      </c>
      <c r="J792" s="54">
        <f>IF(F792&lt;Percentiles!F$3, 1, IF(F792&lt;Percentiles!F$4, 2, IF(F792&lt;Percentiles!F$5, 3, IF(F792&lt;Percentiles!F$6, 4, IF(F792&lt;Percentiles!F$7, 5, IF(F792&lt;Percentiles!F$8, 6, IF(F792&lt;Percentiles!F$9, 7, IF(F792&lt;Percentiles!F$10, 8, IF(F792&lt;Percentiles!F$11, 9, IF(F792&lt;Percentiles!F$12, 10, 11))))))))))</f>
        <v>2</v>
      </c>
      <c r="K792" s="35">
        <f>Combined!AA792</f>
        <v>21</v>
      </c>
      <c r="L792" s="38">
        <f>Combined!AB792</f>
        <v>79.589167060240115</v>
      </c>
      <c r="M792">
        <f>IF(L792&lt;Percentiles!$G$3,1,0)</f>
        <v>0</v>
      </c>
      <c r="N792">
        <f>IF(L792&lt;Percentiles!$G$4,1,0)</f>
        <v>0</v>
      </c>
      <c r="O792">
        <f>IF(L792&lt;Percentiles!$G$5,1,0)</f>
        <v>0</v>
      </c>
      <c r="P792">
        <f>IF(L792&lt;Percentiles!$G$6,1,0)</f>
        <v>0</v>
      </c>
      <c r="Q792">
        <f>IF(L792&lt;Percentiles!$G$7,1,0)</f>
        <v>0</v>
      </c>
      <c r="R792">
        <f>IF(L792&lt;Percentiles!$G$8,1,0)</f>
        <v>0</v>
      </c>
      <c r="S792">
        <f>IF(L792&lt;Percentiles!$G$9,1,0)</f>
        <v>0</v>
      </c>
      <c r="T792">
        <f>IF(L792&lt;Percentiles!$G$10,1,0)</f>
        <v>0</v>
      </c>
      <c r="U792">
        <f>IF(L792&lt;Percentiles!$G$11,1,0)</f>
        <v>1</v>
      </c>
    </row>
    <row r="793" spans="1:21" x14ac:dyDescent="0.35">
      <c r="A793" s="34">
        <f>Combined!A793</f>
        <v>100423</v>
      </c>
      <c r="B793" s="34">
        <f>Combined!B793</f>
        <v>35</v>
      </c>
      <c r="C793" s="36">
        <f>Combined!W793</f>
        <v>0.84305544229088825</v>
      </c>
      <c r="D793" s="36">
        <f>Combined!X793</f>
        <v>544.26668125891342</v>
      </c>
      <c r="E793" s="36">
        <f>Combined!Y793</f>
        <v>228.65294409328999</v>
      </c>
      <c r="F793" s="36">
        <f>Combined!Z793</f>
        <v>242.34277712213776</v>
      </c>
      <c r="G793" s="54">
        <f>IF(C793&lt;Percentiles!C$3, 1, IF(C793&lt;Percentiles!C$4, 2, IF(C793&lt;Percentiles!C$5, 3, IF(C793&lt;Percentiles!C$6, 4, IF(C793&lt;Percentiles!C$7, 5, IF(C793&lt;Percentiles!C$8, 6, IF(C793&lt;Percentiles!C$9, 7, IF(C793&lt;Percentiles!C$10, 8, IF(C793&lt;Percentiles!C$11, 9, IF(C793&lt;Percentiles!C$12, 10, 11))))))))))</f>
        <v>10</v>
      </c>
      <c r="H793" s="54">
        <f>IF(D793&lt;Percentiles!D$3, 1, IF(D793&lt;Percentiles!D$4, 2, IF(D793&lt;Percentiles!D$5, 3, IF(D793&lt;Percentiles!D$6, 4, IF(D793&lt;Percentiles!D$7, 5, IF(D793&lt;Percentiles!D$8, 6, IF(D793&lt;Percentiles!D$9, 7, IF(D793&lt;Percentiles!D$10, 8, IF(D793&lt;Percentiles!D$11, 9, IF(D793&lt;Percentiles!D$12, 10, 11))))))))))</f>
        <v>11</v>
      </c>
      <c r="I793" s="54">
        <f>IF(E793&lt;Percentiles!E$3, 1, IF(E793&lt;Percentiles!E$4, 2, IF(E793&lt;Percentiles!E$5, 3, IF(E793&lt;Percentiles!E$6, 4, IF(E793&lt;Percentiles!E$7, 5, IF(E793&lt;Percentiles!E$8, 6, IF(E793&lt;Percentiles!E$9, 7, IF(E793&lt;Percentiles!E$10, 8, IF(E793&lt;Percentiles!E$11, 9, IF(E793&lt;Percentiles!E$12, 10, 11))))))))))</f>
        <v>9</v>
      </c>
      <c r="J793" s="54">
        <f>IF(F793&lt;Percentiles!F$3, 1, IF(F793&lt;Percentiles!F$4, 2, IF(F793&lt;Percentiles!F$5, 3, IF(F793&lt;Percentiles!F$6, 4, IF(F793&lt;Percentiles!F$7, 5, IF(F793&lt;Percentiles!F$8, 6, IF(F793&lt;Percentiles!F$9, 7, IF(F793&lt;Percentiles!F$10, 8, IF(F793&lt;Percentiles!F$11, 9, IF(F793&lt;Percentiles!F$12, 10, 11))))))))))</f>
        <v>9</v>
      </c>
      <c r="K793" s="35">
        <f>Combined!AA793</f>
        <v>21</v>
      </c>
      <c r="L793" s="38">
        <f>Combined!AB793</f>
        <v>28.297467401782015</v>
      </c>
      <c r="M793">
        <f>IF(L793&lt;Percentiles!$G$3,1,0)</f>
        <v>0</v>
      </c>
      <c r="N793">
        <f>IF(L793&lt;Percentiles!$G$4,1,0)</f>
        <v>0</v>
      </c>
      <c r="O793">
        <f>IF(L793&lt;Percentiles!$G$5,1,0)</f>
        <v>0</v>
      </c>
      <c r="P793">
        <f>IF(L793&lt;Percentiles!$G$6,1,0)</f>
        <v>0</v>
      </c>
      <c r="Q793">
        <f>IF(L793&lt;Percentiles!$G$7,1,0)</f>
        <v>1</v>
      </c>
      <c r="R793">
        <f>IF(L793&lt;Percentiles!$G$8,1,0)</f>
        <v>1</v>
      </c>
      <c r="S793">
        <f>IF(L793&lt;Percentiles!$G$9,1,0)</f>
        <v>1</v>
      </c>
      <c r="T793">
        <f>IF(L793&lt;Percentiles!$G$10,1,0)</f>
        <v>1</v>
      </c>
      <c r="U793">
        <f>IF(L793&lt;Percentiles!$G$11,1,0)</f>
        <v>1</v>
      </c>
    </row>
    <row r="794" spans="1:21" x14ac:dyDescent="0.35">
      <c r="A794" s="34">
        <f>Combined!A794</f>
        <v>100423</v>
      </c>
      <c r="B794" s="34">
        <f>Combined!B794</f>
        <v>36</v>
      </c>
      <c r="C794" s="36">
        <f>Combined!W794</f>
        <v>-0.31220137248138063</v>
      </c>
      <c r="D794" s="36">
        <f>Combined!X794</f>
        <v>147.98619315339198</v>
      </c>
      <c r="E794" s="36">
        <f>Combined!Y794</f>
        <v>7.2277455595279552</v>
      </c>
      <c r="F794" s="36">
        <f>Combined!Z794</f>
        <v>9.6038735925418308</v>
      </c>
      <c r="G794" s="54">
        <f>IF(C794&lt;Percentiles!C$3, 1, IF(C794&lt;Percentiles!C$4, 2, IF(C794&lt;Percentiles!C$5, 3, IF(C794&lt;Percentiles!C$6, 4, IF(C794&lt;Percentiles!C$7, 5, IF(C794&lt;Percentiles!C$8, 6, IF(C794&lt;Percentiles!C$9, 7, IF(C794&lt;Percentiles!C$10, 8, IF(C794&lt;Percentiles!C$11, 9, IF(C794&lt;Percentiles!C$12, 10, 11))))))))))</f>
        <v>7</v>
      </c>
      <c r="H794" s="54">
        <f>IF(D794&lt;Percentiles!D$3, 1, IF(D794&lt;Percentiles!D$4, 2, IF(D794&lt;Percentiles!D$5, 3, IF(D794&lt;Percentiles!D$6, 4, IF(D794&lt;Percentiles!D$7, 5, IF(D794&lt;Percentiles!D$8, 6, IF(D794&lt;Percentiles!D$9, 7, IF(D794&lt;Percentiles!D$10, 8, IF(D794&lt;Percentiles!D$11, 9, IF(D794&lt;Percentiles!D$12, 10, 11))))))))))</f>
        <v>7</v>
      </c>
      <c r="I794" s="54">
        <f>IF(E794&lt;Percentiles!E$3, 1, IF(E794&lt;Percentiles!E$4, 2, IF(E794&lt;Percentiles!E$5, 3, IF(E794&lt;Percentiles!E$6, 4, IF(E794&lt;Percentiles!E$7, 5, IF(E794&lt;Percentiles!E$8, 6, IF(E794&lt;Percentiles!E$9, 7, IF(E794&lt;Percentiles!E$10, 8, IF(E794&lt;Percentiles!E$11, 9, IF(E794&lt;Percentiles!E$12, 10, 11))))))))))</f>
        <v>2</v>
      </c>
      <c r="J794" s="54">
        <f>IF(F794&lt;Percentiles!F$3, 1, IF(F794&lt;Percentiles!F$4, 2, IF(F794&lt;Percentiles!F$5, 3, IF(F794&lt;Percentiles!F$6, 4, IF(F794&lt;Percentiles!F$7, 5, IF(F794&lt;Percentiles!F$8, 6, IF(F794&lt;Percentiles!F$9, 7, IF(F794&lt;Percentiles!F$10, 8, IF(F794&lt;Percentiles!F$11, 9, IF(F794&lt;Percentiles!F$12, 10, 11))))))))))</f>
        <v>2</v>
      </c>
      <c r="K794" s="35">
        <f>Combined!AA794</f>
        <v>21</v>
      </c>
      <c r="L794" s="38">
        <f>Combined!AB794</f>
        <v>86.80220444168927</v>
      </c>
      <c r="M794">
        <f>IF(L794&lt;Percentiles!$G$3,1,0)</f>
        <v>0</v>
      </c>
      <c r="N794">
        <f>IF(L794&lt;Percentiles!$G$4,1,0)</f>
        <v>0</v>
      </c>
      <c r="O794">
        <f>IF(L794&lt;Percentiles!$G$5,1,0)</f>
        <v>0</v>
      </c>
      <c r="P794">
        <f>IF(L794&lt;Percentiles!$G$6,1,0)</f>
        <v>0</v>
      </c>
      <c r="Q794">
        <f>IF(L794&lt;Percentiles!$G$7,1,0)</f>
        <v>0</v>
      </c>
      <c r="R794">
        <f>IF(L794&lt;Percentiles!$G$8,1,0)</f>
        <v>0</v>
      </c>
      <c r="S794">
        <f>IF(L794&lt;Percentiles!$G$9,1,0)</f>
        <v>0</v>
      </c>
      <c r="T794">
        <f>IF(L794&lt;Percentiles!$G$10,1,0)</f>
        <v>0</v>
      </c>
      <c r="U794">
        <f>IF(L794&lt;Percentiles!$G$11,1,0)</f>
        <v>1</v>
      </c>
    </row>
    <row r="795" spans="1:21" x14ac:dyDescent="0.35">
      <c r="A795" s="34">
        <f>Combined!A795</f>
        <v>100423</v>
      </c>
      <c r="B795" s="34">
        <f>Combined!B795</f>
        <v>37</v>
      </c>
      <c r="C795" s="36">
        <f>Combined!W795</f>
        <v>-0.17507434765366123</v>
      </c>
      <c r="D795" s="36">
        <f>Combined!X795</f>
        <v>140.37827956283974</v>
      </c>
      <c r="E795" s="36">
        <f>Combined!Y795</f>
        <v>11.377485736722779</v>
      </c>
      <c r="F795" s="36">
        <f>Combined!Z795</f>
        <v>26.931060893436889</v>
      </c>
      <c r="G795" s="54">
        <f>IF(C795&lt;Percentiles!C$3, 1, IF(C795&lt;Percentiles!C$4, 2, IF(C795&lt;Percentiles!C$5, 3, IF(C795&lt;Percentiles!C$6, 4, IF(C795&lt;Percentiles!C$7, 5, IF(C795&lt;Percentiles!C$8, 6, IF(C795&lt;Percentiles!C$9, 7, IF(C795&lt;Percentiles!C$10, 8, IF(C795&lt;Percentiles!C$11, 9, IF(C795&lt;Percentiles!C$12, 10, 11))))))))))</f>
        <v>8</v>
      </c>
      <c r="H795" s="54">
        <f>IF(D795&lt;Percentiles!D$3, 1, IF(D795&lt;Percentiles!D$4, 2, IF(D795&lt;Percentiles!D$5, 3, IF(D795&lt;Percentiles!D$6, 4, IF(D795&lt;Percentiles!D$7, 5, IF(D795&lt;Percentiles!D$8, 6, IF(D795&lt;Percentiles!D$9, 7, IF(D795&lt;Percentiles!D$10, 8, IF(D795&lt;Percentiles!D$11, 9, IF(D795&lt;Percentiles!D$12, 10, 11))))))))))</f>
        <v>7</v>
      </c>
      <c r="I795" s="54">
        <f>IF(E795&lt;Percentiles!E$3, 1, IF(E795&lt;Percentiles!E$4, 2, IF(E795&lt;Percentiles!E$5, 3, IF(E795&lt;Percentiles!E$6, 4, IF(E795&lt;Percentiles!E$7, 5, IF(E795&lt;Percentiles!E$8, 6, IF(E795&lt;Percentiles!E$9, 7, IF(E795&lt;Percentiles!E$10, 8, IF(E795&lt;Percentiles!E$11, 9, IF(E795&lt;Percentiles!E$12, 10, 11))))))))))</f>
        <v>3</v>
      </c>
      <c r="J795" s="54">
        <f>IF(F795&lt;Percentiles!F$3, 1, IF(F795&lt;Percentiles!F$4, 2, IF(F795&lt;Percentiles!F$5, 3, IF(F795&lt;Percentiles!F$6, 4, IF(F795&lt;Percentiles!F$7, 5, IF(F795&lt;Percentiles!F$8, 6, IF(F795&lt;Percentiles!F$9, 7, IF(F795&lt;Percentiles!F$10, 8, IF(F795&lt;Percentiles!F$11, 9, IF(F795&lt;Percentiles!F$12, 10, 11))))))))))</f>
        <v>3</v>
      </c>
      <c r="K795" s="35">
        <f>Combined!AA795</f>
        <v>21</v>
      </c>
      <c r="L795" s="38">
        <f>Combined!AB795</f>
        <v>65.348628613188467</v>
      </c>
      <c r="M795">
        <f>IF(L795&lt;Percentiles!$G$3,1,0)</f>
        <v>0</v>
      </c>
      <c r="N795">
        <f>IF(L795&lt;Percentiles!$G$4,1,0)</f>
        <v>0</v>
      </c>
      <c r="O795">
        <f>IF(L795&lt;Percentiles!$G$5,1,0)</f>
        <v>0</v>
      </c>
      <c r="P795">
        <f>IF(L795&lt;Percentiles!$G$6,1,0)</f>
        <v>0</v>
      </c>
      <c r="Q795">
        <f>IF(L795&lt;Percentiles!$G$7,1,0)</f>
        <v>0</v>
      </c>
      <c r="R795">
        <f>IF(L795&lt;Percentiles!$G$8,1,0)</f>
        <v>0</v>
      </c>
      <c r="S795">
        <f>IF(L795&lt;Percentiles!$G$9,1,0)</f>
        <v>0</v>
      </c>
      <c r="T795">
        <f>IF(L795&lt;Percentiles!$G$10,1,0)</f>
        <v>1</v>
      </c>
      <c r="U795">
        <f>IF(L795&lt;Percentiles!$G$11,1,0)</f>
        <v>1</v>
      </c>
    </row>
    <row r="796" spans="1:21" x14ac:dyDescent="0.35">
      <c r="A796" s="34">
        <f>Combined!A796</f>
        <v>100423</v>
      </c>
      <c r="B796" s="34">
        <f>Combined!B796</f>
        <v>38</v>
      </c>
      <c r="C796" s="36">
        <f>Combined!W796</f>
        <v>-0.91686218403218867</v>
      </c>
      <c r="D796" s="36">
        <f>Combined!X796</f>
        <v>138.67284388543877</v>
      </c>
      <c r="E796" s="36">
        <f>Combined!Y796</f>
        <v>3.57014217990382</v>
      </c>
      <c r="F796" s="36">
        <f>Combined!Z796</f>
        <v>2.7344594992986075</v>
      </c>
      <c r="G796" s="54">
        <f>IF(C796&lt;Percentiles!C$3, 1, IF(C796&lt;Percentiles!C$4, 2, IF(C796&lt;Percentiles!C$5, 3, IF(C796&lt;Percentiles!C$6, 4, IF(C796&lt;Percentiles!C$7, 5, IF(C796&lt;Percentiles!C$8, 6, IF(C796&lt;Percentiles!C$9, 7, IF(C796&lt;Percentiles!C$10, 8, IF(C796&lt;Percentiles!C$11, 9, IF(C796&lt;Percentiles!C$12, 10, 11))))))))))</f>
        <v>6</v>
      </c>
      <c r="H796" s="54">
        <f>IF(D796&lt;Percentiles!D$3, 1, IF(D796&lt;Percentiles!D$4, 2, IF(D796&lt;Percentiles!D$5, 3, IF(D796&lt;Percentiles!D$6, 4, IF(D796&lt;Percentiles!D$7, 5, IF(D796&lt;Percentiles!D$8, 6, IF(D796&lt;Percentiles!D$9, 7, IF(D796&lt;Percentiles!D$10, 8, IF(D796&lt;Percentiles!D$11, 9, IF(D796&lt;Percentiles!D$12, 10, 11))))))))))</f>
        <v>7</v>
      </c>
      <c r="I796" s="54">
        <f>IF(E796&lt;Percentiles!E$3, 1, IF(E796&lt;Percentiles!E$4, 2, IF(E796&lt;Percentiles!E$5, 3, IF(E796&lt;Percentiles!E$6, 4, IF(E796&lt;Percentiles!E$7, 5, IF(E796&lt;Percentiles!E$8, 6, IF(E796&lt;Percentiles!E$9, 7, IF(E796&lt;Percentiles!E$10, 8, IF(E796&lt;Percentiles!E$11, 9, IF(E796&lt;Percentiles!E$12, 10, 11))))))))))</f>
        <v>1</v>
      </c>
      <c r="J796" s="54">
        <f>IF(F796&lt;Percentiles!F$3, 1, IF(F796&lt;Percentiles!F$4, 2, IF(F796&lt;Percentiles!F$5, 3, IF(F796&lt;Percentiles!F$6, 4, IF(F796&lt;Percentiles!F$7, 5, IF(F796&lt;Percentiles!F$8, 6, IF(F796&lt;Percentiles!F$9, 7, IF(F796&lt;Percentiles!F$10, 8, IF(F796&lt;Percentiles!F$11, 9, IF(F796&lt;Percentiles!F$12, 10, 11))))))))))</f>
        <v>1</v>
      </c>
      <c r="K796" s="35">
        <f>Combined!AA796</f>
        <v>21</v>
      </c>
      <c r="L796" s="38">
        <f>Combined!AB796</f>
        <v>78.585994060823566</v>
      </c>
      <c r="M796">
        <f>IF(L796&lt;Percentiles!$G$3,1,0)</f>
        <v>0</v>
      </c>
      <c r="N796">
        <f>IF(L796&lt;Percentiles!$G$4,1,0)</f>
        <v>0</v>
      </c>
      <c r="O796">
        <f>IF(L796&lt;Percentiles!$G$5,1,0)</f>
        <v>0</v>
      </c>
      <c r="P796">
        <f>IF(L796&lt;Percentiles!$G$6,1,0)</f>
        <v>0</v>
      </c>
      <c r="Q796">
        <f>IF(L796&lt;Percentiles!$G$7,1,0)</f>
        <v>0</v>
      </c>
      <c r="R796">
        <f>IF(L796&lt;Percentiles!$G$8,1,0)</f>
        <v>0</v>
      </c>
      <c r="S796">
        <f>IF(L796&lt;Percentiles!$G$9,1,0)</f>
        <v>0</v>
      </c>
      <c r="T796">
        <f>IF(L796&lt;Percentiles!$G$10,1,0)</f>
        <v>0</v>
      </c>
      <c r="U796">
        <f>IF(L796&lt;Percentiles!$G$11,1,0)</f>
        <v>1</v>
      </c>
    </row>
    <row r="797" spans="1:21" x14ac:dyDescent="0.35">
      <c r="A797" s="34">
        <f>Combined!A797</f>
        <v>100423</v>
      </c>
      <c r="B797" s="34">
        <f>Combined!B797</f>
        <v>39</v>
      </c>
      <c r="C797" s="36">
        <f>Combined!W797</f>
        <v>0.65237275911148174</v>
      </c>
      <c r="D797" s="36">
        <f>Combined!X797</f>
        <v>179.29528435459468</v>
      </c>
      <c r="E797" s="36">
        <f>Combined!Y797</f>
        <v>24.552444895064696</v>
      </c>
      <c r="F797" s="36">
        <f>Combined!Z797</f>
        <v>40.762064153361216</v>
      </c>
      <c r="G797" s="54">
        <f>IF(C797&lt;Percentiles!C$3, 1, IF(C797&lt;Percentiles!C$4, 2, IF(C797&lt;Percentiles!C$5, 3, IF(C797&lt;Percentiles!C$6, 4, IF(C797&lt;Percentiles!C$7, 5, IF(C797&lt;Percentiles!C$8, 6, IF(C797&lt;Percentiles!C$9, 7, IF(C797&lt;Percentiles!C$10, 8, IF(C797&lt;Percentiles!C$11, 9, IF(C797&lt;Percentiles!C$12, 10, 11))))))))))</f>
        <v>10</v>
      </c>
      <c r="H797" s="54">
        <f>IF(D797&lt;Percentiles!D$3, 1, IF(D797&lt;Percentiles!D$4, 2, IF(D797&lt;Percentiles!D$5, 3, IF(D797&lt;Percentiles!D$6, 4, IF(D797&lt;Percentiles!D$7, 5, IF(D797&lt;Percentiles!D$8, 6, IF(D797&lt;Percentiles!D$9, 7, IF(D797&lt;Percentiles!D$10, 8, IF(D797&lt;Percentiles!D$11, 9, IF(D797&lt;Percentiles!D$12, 10, 11))))))))))</f>
        <v>8</v>
      </c>
      <c r="I797" s="54">
        <f>IF(E797&lt;Percentiles!E$3, 1, IF(E797&lt;Percentiles!E$4, 2, IF(E797&lt;Percentiles!E$5, 3, IF(E797&lt;Percentiles!E$6, 4, IF(E797&lt;Percentiles!E$7, 5, IF(E797&lt;Percentiles!E$8, 6, IF(E797&lt;Percentiles!E$9, 7, IF(E797&lt;Percentiles!E$10, 8, IF(E797&lt;Percentiles!E$11, 9, IF(E797&lt;Percentiles!E$12, 10, 11))))))))))</f>
        <v>5</v>
      </c>
      <c r="J797" s="54">
        <f>IF(F797&lt;Percentiles!F$3, 1, IF(F797&lt;Percentiles!F$4, 2, IF(F797&lt;Percentiles!F$5, 3, IF(F797&lt;Percentiles!F$6, 4, IF(F797&lt;Percentiles!F$7, 5, IF(F797&lt;Percentiles!F$8, 6, IF(F797&lt;Percentiles!F$9, 7, IF(F797&lt;Percentiles!F$10, 8, IF(F797&lt;Percentiles!F$11, 9, IF(F797&lt;Percentiles!F$12, 10, 11))))))))))</f>
        <v>5</v>
      </c>
      <c r="K797" s="35">
        <f>Combined!AA797</f>
        <v>21</v>
      </c>
      <c r="L797" s="38">
        <f>Combined!AB797</f>
        <v>63.635328777191788</v>
      </c>
      <c r="M797">
        <f>IF(L797&lt;Percentiles!$G$3,1,0)</f>
        <v>0</v>
      </c>
      <c r="N797">
        <f>IF(L797&lt;Percentiles!$G$4,1,0)</f>
        <v>0</v>
      </c>
      <c r="O797">
        <f>IF(L797&lt;Percentiles!$G$5,1,0)</f>
        <v>0</v>
      </c>
      <c r="P797">
        <f>IF(L797&lt;Percentiles!$G$6,1,0)</f>
        <v>0</v>
      </c>
      <c r="Q797">
        <f>IF(L797&lt;Percentiles!$G$7,1,0)</f>
        <v>0</v>
      </c>
      <c r="R797">
        <f>IF(L797&lt;Percentiles!$G$8,1,0)</f>
        <v>0</v>
      </c>
      <c r="S797">
        <f>IF(L797&lt;Percentiles!$G$9,1,0)</f>
        <v>0</v>
      </c>
      <c r="T797">
        <f>IF(L797&lt;Percentiles!$G$10,1,0)</f>
        <v>1</v>
      </c>
      <c r="U797">
        <f>IF(L797&lt;Percentiles!$G$11,1,0)</f>
        <v>1</v>
      </c>
    </row>
    <row r="798" spans="1:21" x14ac:dyDescent="0.35">
      <c r="A798" s="34">
        <f>Combined!A798</f>
        <v>100423</v>
      </c>
      <c r="B798" s="34">
        <f>Combined!B798</f>
        <v>40</v>
      </c>
      <c r="C798" s="36">
        <f>Combined!W798</f>
        <v>-0.26692594417944349</v>
      </c>
      <c r="D798" s="36">
        <f>Combined!X798</f>
        <v>173.38673221435596</v>
      </c>
      <c r="E798" s="36">
        <f>Combined!Y798</f>
        <v>22.329924511025489</v>
      </c>
      <c r="F798" s="36">
        <f>Combined!Z798</f>
        <v>37.483806441986808</v>
      </c>
      <c r="G798" s="54">
        <f>IF(C798&lt;Percentiles!C$3, 1, IF(C798&lt;Percentiles!C$4, 2, IF(C798&lt;Percentiles!C$5, 3, IF(C798&lt;Percentiles!C$6, 4, IF(C798&lt;Percentiles!C$7, 5, IF(C798&lt;Percentiles!C$8, 6, IF(C798&lt;Percentiles!C$9, 7, IF(C798&lt;Percentiles!C$10, 8, IF(C798&lt;Percentiles!C$11, 9, IF(C798&lt;Percentiles!C$12, 10, 11))))))))))</f>
        <v>7</v>
      </c>
      <c r="H798" s="54">
        <f>IF(D798&lt;Percentiles!D$3, 1, IF(D798&lt;Percentiles!D$4, 2, IF(D798&lt;Percentiles!D$5, 3, IF(D798&lt;Percentiles!D$6, 4, IF(D798&lt;Percentiles!D$7, 5, IF(D798&lt;Percentiles!D$8, 6, IF(D798&lt;Percentiles!D$9, 7, IF(D798&lt;Percentiles!D$10, 8, IF(D798&lt;Percentiles!D$11, 9, IF(D798&lt;Percentiles!D$12, 10, 11))))))))))</f>
        <v>8</v>
      </c>
      <c r="I798" s="54">
        <f>IF(E798&lt;Percentiles!E$3, 1, IF(E798&lt;Percentiles!E$4, 2, IF(E798&lt;Percentiles!E$5, 3, IF(E798&lt;Percentiles!E$6, 4, IF(E798&lt;Percentiles!E$7, 5, IF(E798&lt;Percentiles!E$8, 6, IF(E798&lt;Percentiles!E$9, 7, IF(E798&lt;Percentiles!E$10, 8, IF(E798&lt;Percentiles!E$11, 9, IF(E798&lt;Percentiles!E$12, 10, 11))))))))))</f>
        <v>5</v>
      </c>
      <c r="J798" s="54">
        <f>IF(F798&lt;Percentiles!F$3, 1, IF(F798&lt;Percentiles!F$4, 2, IF(F798&lt;Percentiles!F$5, 3, IF(F798&lt;Percentiles!F$6, 4, IF(F798&lt;Percentiles!F$7, 5, IF(F798&lt;Percentiles!F$8, 6, IF(F798&lt;Percentiles!F$9, 7, IF(F798&lt;Percentiles!F$10, 8, IF(F798&lt;Percentiles!F$11, 9, IF(F798&lt;Percentiles!F$12, 10, 11))))))))))</f>
        <v>4</v>
      </c>
      <c r="K798" s="35">
        <f>Combined!AA798</f>
        <v>21</v>
      </c>
      <c r="L798" s="38">
        <f>Combined!AB798</f>
        <v>75.288090085263633</v>
      </c>
      <c r="M798">
        <f>IF(L798&lt;Percentiles!$G$3,1,0)</f>
        <v>0</v>
      </c>
      <c r="N798">
        <f>IF(L798&lt;Percentiles!$G$4,1,0)</f>
        <v>0</v>
      </c>
      <c r="O798">
        <f>IF(L798&lt;Percentiles!$G$5,1,0)</f>
        <v>0</v>
      </c>
      <c r="P798">
        <f>IF(L798&lt;Percentiles!$G$6,1,0)</f>
        <v>0</v>
      </c>
      <c r="Q798">
        <f>IF(L798&lt;Percentiles!$G$7,1,0)</f>
        <v>0</v>
      </c>
      <c r="R798">
        <f>IF(L798&lt;Percentiles!$G$8,1,0)</f>
        <v>0</v>
      </c>
      <c r="S798">
        <f>IF(L798&lt;Percentiles!$G$9,1,0)</f>
        <v>0</v>
      </c>
      <c r="T798">
        <f>IF(L798&lt;Percentiles!$G$10,1,0)</f>
        <v>0</v>
      </c>
      <c r="U798">
        <f>IF(L798&lt;Percentiles!$G$11,1,0)</f>
        <v>1</v>
      </c>
    </row>
    <row r="799" spans="1:21" x14ac:dyDescent="0.35">
      <c r="A799" s="34">
        <f>Combined!A799</f>
        <v>100423</v>
      </c>
      <c r="B799" s="34">
        <f>Combined!B799</f>
        <v>41</v>
      </c>
      <c r="C799" s="36">
        <f>Combined!W799</f>
        <v>-0.33344452945125608</v>
      </c>
      <c r="D799" s="36">
        <f>Combined!X799</f>
        <v>155.42832920982562</v>
      </c>
      <c r="E799" s="36">
        <f>Combined!Y799</f>
        <v>9.9474123922538773</v>
      </c>
      <c r="F799" s="36">
        <f>Combined!Z799</f>
        <v>22.206226859132876</v>
      </c>
      <c r="G799" s="54">
        <f>IF(C799&lt;Percentiles!C$3, 1, IF(C799&lt;Percentiles!C$4, 2, IF(C799&lt;Percentiles!C$5, 3, IF(C799&lt;Percentiles!C$6, 4, IF(C799&lt;Percentiles!C$7, 5, IF(C799&lt;Percentiles!C$8, 6, IF(C799&lt;Percentiles!C$9, 7, IF(C799&lt;Percentiles!C$10, 8, IF(C799&lt;Percentiles!C$11, 9, IF(C799&lt;Percentiles!C$12, 10, 11))))))))))</f>
        <v>7</v>
      </c>
      <c r="H799" s="54">
        <f>IF(D799&lt;Percentiles!D$3, 1, IF(D799&lt;Percentiles!D$4, 2, IF(D799&lt;Percentiles!D$5, 3, IF(D799&lt;Percentiles!D$6, 4, IF(D799&lt;Percentiles!D$7, 5, IF(D799&lt;Percentiles!D$8, 6, IF(D799&lt;Percentiles!D$9, 7, IF(D799&lt;Percentiles!D$10, 8, IF(D799&lt;Percentiles!D$11, 9, IF(D799&lt;Percentiles!D$12, 10, 11))))))))))</f>
        <v>7</v>
      </c>
      <c r="I799" s="54">
        <f>IF(E799&lt;Percentiles!E$3, 1, IF(E799&lt;Percentiles!E$4, 2, IF(E799&lt;Percentiles!E$5, 3, IF(E799&lt;Percentiles!E$6, 4, IF(E799&lt;Percentiles!E$7, 5, IF(E799&lt;Percentiles!E$8, 6, IF(E799&lt;Percentiles!E$9, 7, IF(E799&lt;Percentiles!E$10, 8, IF(E799&lt;Percentiles!E$11, 9, IF(E799&lt;Percentiles!E$12, 10, 11))))))))))</f>
        <v>2</v>
      </c>
      <c r="J799" s="54">
        <f>IF(F799&lt;Percentiles!F$3, 1, IF(F799&lt;Percentiles!F$4, 2, IF(F799&lt;Percentiles!F$5, 3, IF(F799&lt;Percentiles!F$6, 4, IF(F799&lt;Percentiles!F$7, 5, IF(F799&lt;Percentiles!F$8, 6, IF(F799&lt;Percentiles!F$9, 7, IF(F799&lt;Percentiles!F$10, 8, IF(F799&lt;Percentiles!F$11, 9, IF(F799&lt;Percentiles!F$12, 10, 11))))))))))</f>
        <v>3</v>
      </c>
      <c r="K799" s="35">
        <f>Combined!AA799</f>
        <v>21</v>
      </c>
      <c r="L799" s="38">
        <f>Combined!AB799</f>
        <v>71.79890482142865</v>
      </c>
      <c r="M799">
        <f>IF(L799&lt;Percentiles!$G$3,1,0)</f>
        <v>0</v>
      </c>
      <c r="N799">
        <f>IF(L799&lt;Percentiles!$G$4,1,0)</f>
        <v>0</v>
      </c>
      <c r="O799">
        <f>IF(L799&lt;Percentiles!$G$5,1,0)</f>
        <v>0</v>
      </c>
      <c r="P799">
        <f>IF(L799&lt;Percentiles!$G$6,1,0)</f>
        <v>0</v>
      </c>
      <c r="Q799">
        <f>IF(L799&lt;Percentiles!$G$7,1,0)</f>
        <v>0</v>
      </c>
      <c r="R799">
        <f>IF(L799&lt;Percentiles!$G$8,1,0)</f>
        <v>0</v>
      </c>
      <c r="S799">
        <f>IF(L799&lt;Percentiles!$G$9,1,0)</f>
        <v>0</v>
      </c>
      <c r="T799">
        <f>IF(L799&lt;Percentiles!$G$10,1,0)</f>
        <v>0</v>
      </c>
      <c r="U799">
        <f>IF(L799&lt;Percentiles!$G$11,1,0)</f>
        <v>1</v>
      </c>
    </row>
    <row r="800" spans="1:21" x14ac:dyDescent="0.35">
      <c r="A800" s="34">
        <f>Combined!A800</f>
        <v>100423</v>
      </c>
      <c r="B800" s="34">
        <f>Combined!B800</f>
        <v>42</v>
      </c>
      <c r="C800" s="36">
        <f>Combined!W800</f>
        <v>-0.28748942663440602</v>
      </c>
      <c r="D800" s="36">
        <f>Combined!X800</f>
        <v>163.57583194065563</v>
      </c>
      <c r="E800" s="36">
        <f>Combined!Y800</f>
        <v>9.0346684481299278</v>
      </c>
      <c r="F800" s="36">
        <f>Combined!Z800</f>
        <v>26.696929333661469</v>
      </c>
      <c r="G800" s="54">
        <f>IF(C800&lt;Percentiles!C$3, 1, IF(C800&lt;Percentiles!C$4, 2, IF(C800&lt;Percentiles!C$5, 3, IF(C800&lt;Percentiles!C$6, 4, IF(C800&lt;Percentiles!C$7, 5, IF(C800&lt;Percentiles!C$8, 6, IF(C800&lt;Percentiles!C$9, 7, IF(C800&lt;Percentiles!C$10, 8, IF(C800&lt;Percentiles!C$11, 9, IF(C800&lt;Percentiles!C$12, 10, 11))))))))))</f>
        <v>7</v>
      </c>
      <c r="H800" s="54">
        <f>IF(D800&lt;Percentiles!D$3, 1, IF(D800&lt;Percentiles!D$4, 2, IF(D800&lt;Percentiles!D$5, 3, IF(D800&lt;Percentiles!D$6, 4, IF(D800&lt;Percentiles!D$7, 5, IF(D800&lt;Percentiles!D$8, 6, IF(D800&lt;Percentiles!D$9, 7, IF(D800&lt;Percentiles!D$10, 8, IF(D800&lt;Percentiles!D$11, 9, IF(D800&lt;Percentiles!D$12, 10, 11))))))))))</f>
        <v>7</v>
      </c>
      <c r="I800" s="54">
        <f>IF(E800&lt;Percentiles!E$3, 1, IF(E800&lt;Percentiles!E$4, 2, IF(E800&lt;Percentiles!E$5, 3, IF(E800&lt;Percentiles!E$6, 4, IF(E800&lt;Percentiles!E$7, 5, IF(E800&lt;Percentiles!E$8, 6, IF(E800&lt;Percentiles!E$9, 7, IF(E800&lt;Percentiles!E$10, 8, IF(E800&lt;Percentiles!E$11, 9, IF(E800&lt;Percentiles!E$12, 10, 11))))))))))</f>
        <v>2</v>
      </c>
      <c r="J800" s="54">
        <f>IF(F800&lt;Percentiles!F$3, 1, IF(F800&lt;Percentiles!F$4, 2, IF(F800&lt;Percentiles!F$5, 3, IF(F800&lt;Percentiles!F$6, 4, IF(F800&lt;Percentiles!F$7, 5, IF(F800&lt;Percentiles!F$8, 6, IF(F800&lt;Percentiles!F$9, 7, IF(F800&lt;Percentiles!F$10, 8, IF(F800&lt;Percentiles!F$11, 9, IF(F800&lt;Percentiles!F$12, 10, 11))))))))))</f>
        <v>3</v>
      </c>
      <c r="K800" s="35">
        <f>Combined!AA800</f>
        <v>21</v>
      </c>
      <c r="L800" s="38">
        <f>Combined!AB800</f>
        <v>75.641622623678487</v>
      </c>
      <c r="M800">
        <f>IF(L800&lt;Percentiles!$G$3,1,0)</f>
        <v>0</v>
      </c>
      <c r="N800">
        <f>IF(L800&lt;Percentiles!$G$4,1,0)</f>
        <v>0</v>
      </c>
      <c r="O800">
        <f>IF(L800&lt;Percentiles!$G$5,1,0)</f>
        <v>0</v>
      </c>
      <c r="P800">
        <f>IF(L800&lt;Percentiles!$G$6,1,0)</f>
        <v>0</v>
      </c>
      <c r="Q800">
        <f>IF(L800&lt;Percentiles!$G$7,1,0)</f>
        <v>0</v>
      </c>
      <c r="R800">
        <f>IF(L800&lt;Percentiles!$G$8,1,0)</f>
        <v>0</v>
      </c>
      <c r="S800">
        <f>IF(L800&lt;Percentiles!$G$9,1,0)</f>
        <v>0</v>
      </c>
      <c r="T800">
        <f>IF(L800&lt;Percentiles!$G$10,1,0)</f>
        <v>0</v>
      </c>
      <c r="U800">
        <f>IF(L800&lt;Percentiles!$G$11,1,0)</f>
        <v>1</v>
      </c>
    </row>
    <row r="801" spans="1:21" x14ac:dyDescent="0.35">
      <c r="A801" s="34">
        <f>Combined!A801</f>
        <v>100423</v>
      </c>
      <c r="B801" s="34">
        <f>Combined!B801</f>
        <v>43</v>
      </c>
      <c r="C801" s="36">
        <f>Combined!W801</f>
        <v>-0.24075188797307909</v>
      </c>
      <c r="D801" s="36">
        <f>Combined!X801</f>
        <v>150.64532970986502</v>
      </c>
      <c r="E801" s="36">
        <f>Combined!Y801</f>
        <v>3.658692242482759</v>
      </c>
      <c r="F801" s="36">
        <f>Combined!Z801</f>
        <v>5.3649222425515859</v>
      </c>
      <c r="G801" s="54">
        <f>IF(C801&lt;Percentiles!C$3, 1, IF(C801&lt;Percentiles!C$4, 2, IF(C801&lt;Percentiles!C$5, 3, IF(C801&lt;Percentiles!C$6, 4, IF(C801&lt;Percentiles!C$7, 5, IF(C801&lt;Percentiles!C$8, 6, IF(C801&lt;Percentiles!C$9, 7, IF(C801&lt;Percentiles!C$10, 8, IF(C801&lt;Percentiles!C$11, 9, IF(C801&lt;Percentiles!C$12, 10, 11))))))))))</f>
        <v>8</v>
      </c>
      <c r="H801" s="54">
        <f>IF(D801&lt;Percentiles!D$3, 1, IF(D801&lt;Percentiles!D$4, 2, IF(D801&lt;Percentiles!D$5, 3, IF(D801&lt;Percentiles!D$6, 4, IF(D801&lt;Percentiles!D$7, 5, IF(D801&lt;Percentiles!D$8, 6, IF(D801&lt;Percentiles!D$9, 7, IF(D801&lt;Percentiles!D$10, 8, IF(D801&lt;Percentiles!D$11, 9, IF(D801&lt;Percentiles!D$12, 10, 11))))))))))</f>
        <v>7</v>
      </c>
      <c r="I801" s="54">
        <f>IF(E801&lt;Percentiles!E$3, 1, IF(E801&lt;Percentiles!E$4, 2, IF(E801&lt;Percentiles!E$5, 3, IF(E801&lt;Percentiles!E$6, 4, IF(E801&lt;Percentiles!E$7, 5, IF(E801&lt;Percentiles!E$8, 6, IF(E801&lt;Percentiles!E$9, 7, IF(E801&lt;Percentiles!E$10, 8, IF(E801&lt;Percentiles!E$11, 9, IF(E801&lt;Percentiles!E$12, 10, 11))))))))))</f>
        <v>1</v>
      </c>
      <c r="J801" s="54">
        <f>IF(F801&lt;Percentiles!F$3, 1, IF(F801&lt;Percentiles!F$4, 2, IF(F801&lt;Percentiles!F$5, 3, IF(F801&lt;Percentiles!F$6, 4, IF(F801&lt;Percentiles!F$7, 5, IF(F801&lt;Percentiles!F$8, 6, IF(F801&lt;Percentiles!F$9, 7, IF(F801&lt;Percentiles!F$10, 8, IF(F801&lt;Percentiles!F$11, 9, IF(F801&lt;Percentiles!F$12, 10, 11))))))))))</f>
        <v>1</v>
      </c>
      <c r="K801" s="35">
        <f>Combined!AA801</f>
        <v>21</v>
      </c>
      <c r="L801" s="38">
        <f>Combined!AB801</f>
        <v>66.741093483628802</v>
      </c>
      <c r="M801">
        <f>IF(L801&lt;Percentiles!$G$3,1,0)</f>
        <v>0</v>
      </c>
      <c r="N801">
        <f>IF(L801&lt;Percentiles!$G$4,1,0)</f>
        <v>0</v>
      </c>
      <c r="O801">
        <f>IF(L801&lt;Percentiles!$G$5,1,0)</f>
        <v>0</v>
      </c>
      <c r="P801">
        <f>IF(L801&lt;Percentiles!$G$6,1,0)</f>
        <v>0</v>
      </c>
      <c r="Q801">
        <f>IF(L801&lt;Percentiles!$G$7,1,0)</f>
        <v>0</v>
      </c>
      <c r="R801">
        <f>IF(L801&lt;Percentiles!$G$8,1,0)</f>
        <v>0</v>
      </c>
      <c r="S801">
        <f>IF(L801&lt;Percentiles!$G$9,1,0)</f>
        <v>0</v>
      </c>
      <c r="T801">
        <f>IF(L801&lt;Percentiles!$G$10,1,0)</f>
        <v>1</v>
      </c>
      <c r="U801">
        <f>IF(L801&lt;Percentiles!$G$11,1,0)</f>
        <v>1</v>
      </c>
    </row>
    <row r="802" spans="1:21" x14ac:dyDescent="0.35">
      <c r="A802" s="34">
        <f>Combined!A802</f>
        <v>100423</v>
      </c>
      <c r="B802" s="34">
        <f>Combined!B802</f>
        <v>44</v>
      </c>
      <c r="C802" s="36">
        <f>Combined!W802</f>
        <v>-0.21817225803461932</v>
      </c>
      <c r="D802" s="36">
        <f>Combined!X802</f>
        <v>169.72416795078428</v>
      </c>
      <c r="E802" s="36">
        <f>Combined!Y802</f>
        <v>13.669340950471401</v>
      </c>
      <c r="F802" s="36">
        <f>Combined!Z802</f>
        <v>53.449014549709418</v>
      </c>
      <c r="G802" s="54">
        <f>IF(C802&lt;Percentiles!C$3, 1, IF(C802&lt;Percentiles!C$4, 2, IF(C802&lt;Percentiles!C$5, 3, IF(C802&lt;Percentiles!C$6, 4, IF(C802&lt;Percentiles!C$7, 5, IF(C802&lt;Percentiles!C$8, 6, IF(C802&lt;Percentiles!C$9, 7, IF(C802&lt;Percentiles!C$10, 8, IF(C802&lt;Percentiles!C$11, 9, IF(C802&lt;Percentiles!C$12, 10, 11))))))))))</f>
        <v>8</v>
      </c>
      <c r="H802" s="54">
        <f>IF(D802&lt;Percentiles!D$3, 1, IF(D802&lt;Percentiles!D$4, 2, IF(D802&lt;Percentiles!D$5, 3, IF(D802&lt;Percentiles!D$6, 4, IF(D802&lt;Percentiles!D$7, 5, IF(D802&lt;Percentiles!D$8, 6, IF(D802&lt;Percentiles!D$9, 7, IF(D802&lt;Percentiles!D$10, 8, IF(D802&lt;Percentiles!D$11, 9, IF(D802&lt;Percentiles!D$12, 10, 11))))))))))</f>
        <v>8</v>
      </c>
      <c r="I802" s="54">
        <f>IF(E802&lt;Percentiles!E$3, 1, IF(E802&lt;Percentiles!E$4, 2, IF(E802&lt;Percentiles!E$5, 3, IF(E802&lt;Percentiles!E$6, 4, IF(E802&lt;Percentiles!E$7, 5, IF(E802&lt;Percentiles!E$8, 6, IF(E802&lt;Percentiles!E$9, 7, IF(E802&lt;Percentiles!E$10, 8, IF(E802&lt;Percentiles!E$11, 9, IF(E802&lt;Percentiles!E$12, 10, 11))))))))))</f>
        <v>3</v>
      </c>
      <c r="J802" s="54">
        <f>IF(F802&lt;Percentiles!F$3, 1, IF(F802&lt;Percentiles!F$4, 2, IF(F802&lt;Percentiles!F$5, 3, IF(F802&lt;Percentiles!F$6, 4, IF(F802&lt;Percentiles!F$7, 5, IF(F802&lt;Percentiles!F$8, 6, IF(F802&lt;Percentiles!F$9, 7, IF(F802&lt;Percentiles!F$10, 8, IF(F802&lt;Percentiles!F$11, 9, IF(F802&lt;Percentiles!F$12, 10, 11))))))))))</f>
        <v>6</v>
      </c>
      <c r="K802" s="35">
        <f>Combined!AA802</f>
        <v>21</v>
      </c>
      <c r="L802" s="38">
        <f>Combined!AB802</f>
        <v>80.106267918054456</v>
      </c>
      <c r="M802">
        <f>IF(L802&lt;Percentiles!$G$3,1,0)</f>
        <v>0</v>
      </c>
      <c r="N802">
        <f>IF(L802&lt;Percentiles!$G$4,1,0)</f>
        <v>0</v>
      </c>
      <c r="O802">
        <f>IF(L802&lt;Percentiles!$G$5,1,0)</f>
        <v>0</v>
      </c>
      <c r="P802">
        <f>IF(L802&lt;Percentiles!$G$6,1,0)</f>
        <v>0</v>
      </c>
      <c r="Q802">
        <f>IF(L802&lt;Percentiles!$G$7,1,0)</f>
        <v>0</v>
      </c>
      <c r="R802">
        <f>IF(L802&lt;Percentiles!$G$8,1,0)</f>
        <v>0</v>
      </c>
      <c r="S802">
        <f>IF(L802&lt;Percentiles!$G$9,1,0)</f>
        <v>0</v>
      </c>
      <c r="T802">
        <f>IF(L802&lt;Percentiles!$G$10,1,0)</f>
        <v>0</v>
      </c>
      <c r="U802">
        <f>IF(L802&lt;Percentiles!$G$11,1,0)</f>
        <v>1</v>
      </c>
    </row>
    <row r="803" spans="1:21" x14ac:dyDescent="0.35">
      <c r="A803" s="34">
        <f>Combined!A803</f>
        <v>100423</v>
      </c>
      <c r="B803" s="34">
        <f>Combined!B803</f>
        <v>45</v>
      </c>
      <c r="C803" s="36">
        <f>Combined!W803</f>
        <v>2.5282461230244699</v>
      </c>
      <c r="D803" s="36">
        <f>Combined!X803</f>
        <v>229.35586301856864</v>
      </c>
      <c r="E803" s="36">
        <f>Combined!Y803</f>
        <v>39.887821923484346</v>
      </c>
      <c r="F803" s="36">
        <f>Combined!Z803</f>
        <v>4549.7076207523005</v>
      </c>
      <c r="G803" s="54">
        <f>IF(C803&lt;Percentiles!C$3, 1, IF(C803&lt;Percentiles!C$4, 2, IF(C803&lt;Percentiles!C$5, 3, IF(C803&lt;Percentiles!C$6, 4, IF(C803&lt;Percentiles!C$7, 5, IF(C803&lt;Percentiles!C$8, 6, IF(C803&lt;Percentiles!C$9, 7, IF(C803&lt;Percentiles!C$10, 8, IF(C803&lt;Percentiles!C$11, 9, IF(C803&lt;Percentiles!C$12, 10, 11))))))))))</f>
        <v>10</v>
      </c>
      <c r="H803" s="54">
        <f>IF(D803&lt;Percentiles!D$3, 1, IF(D803&lt;Percentiles!D$4, 2, IF(D803&lt;Percentiles!D$5, 3, IF(D803&lt;Percentiles!D$6, 4, IF(D803&lt;Percentiles!D$7, 5, IF(D803&lt;Percentiles!D$8, 6, IF(D803&lt;Percentiles!D$9, 7, IF(D803&lt;Percentiles!D$10, 8, IF(D803&lt;Percentiles!D$11, 9, IF(D803&lt;Percentiles!D$12, 10, 11))))))))))</f>
        <v>9</v>
      </c>
      <c r="I803" s="54">
        <f>IF(E803&lt;Percentiles!E$3, 1, IF(E803&lt;Percentiles!E$4, 2, IF(E803&lt;Percentiles!E$5, 3, IF(E803&lt;Percentiles!E$6, 4, IF(E803&lt;Percentiles!E$7, 5, IF(E803&lt;Percentiles!E$8, 6, IF(E803&lt;Percentiles!E$9, 7, IF(E803&lt;Percentiles!E$10, 8, IF(E803&lt;Percentiles!E$11, 9, IF(E803&lt;Percentiles!E$12, 10, 11))))))))))</f>
        <v>7</v>
      </c>
      <c r="J803" s="54">
        <f>IF(F803&lt;Percentiles!F$3, 1, IF(F803&lt;Percentiles!F$4, 2, IF(F803&lt;Percentiles!F$5, 3, IF(F803&lt;Percentiles!F$6, 4, IF(F803&lt;Percentiles!F$7, 5, IF(F803&lt;Percentiles!F$8, 6, IF(F803&lt;Percentiles!F$9, 7, IF(F803&lt;Percentiles!F$10, 8, IF(F803&lt;Percentiles!F$11, 9, IF(F803&lt;Percentiles!F$12, 10, 11))))))))))</f>
        <v>10</v>
      </c>
      <c r="K803" s="35">
        <f>Combined!AA803</f>
        <v>21</v>
      </c>
      <c r="L803" s="38">
        <f>Combined!AB803</f>
        <v>73.107303090082056</v>
      </c>
      <c r="M803">
        <f>IF(L803&lt;Percentiles!$G$3,1,0)</f>
        <v>0</v>
      </c>
      <c r="N803">
        <f>IF(L803&lt;Percentiles!$G$4,1,0)</f>
        <v>0</v>
      </c>
      <c r="O803">
        <f>IF(L803&lt;Percentiles!$G$5,1,0)</f>
        <v>0</v>
      </c>
      <c r="P803">
        <f>IF(L803&lt;Percentiles!$G$6,1,0)</f>
        <v>0</v>
      </c>
      <c r="Q803">
        <f>IF(L803&lt;Percentiles!$G$7,1,0)</f>
        <v>0</v>
      </c>
      <c r="R803">
        <f>IF(L803&lt;Percentiles!$G$8,1,0)</f>
        <v>0</v>
      </c>
      <c r="S803">
        <f>IF(L803&lt;Percentiles!$G$9,1,0)</f>
        <v>0</v>
      </c>
      <c r="T803">
        <f>IF(L803&lt;Percentiles!$G$10,1,0)</f>
        <v>0</v>
      </c>
      <c r="U803">
        <f>IF(L803&lt;Percentiles!$G$11,1,0)</f>
        <v>1</v>
      </c>
    </row>
    <row r="804" spans="1:21" x14ac:dyDescent="0.35">
      <c r="A804" s="34">
        <f>Combined!A804</f>
        <v>100423</v>
      </c>
      <c r="B804" s="34">
        <f>Combined!B804</f>
        <v>32</v>
      </c>
      <c r="C804" s="36">
        <f>Combined!W804</f>
        <v>9.3186058128686147E-2</v>
      </c>
      <c r="D804" s="36">
        <f>Combined!X804</f>
        <v>258.37234050668746</v>
      </c>
      <c r="E804" s="36">
        <f>Combined!Y804</f>
        <v>101.2721820360224</v>
      </c>
      <c r="F804" s="36">
        <f>Combined!Z804</f>
        <v>28.1535239781036</v>
      </c>
      <c r="G804" s="54">
        <f>IF(C804&lt;Percentiles!C$3, 1, IF(C804&lt;Percentiles!C$4, 2, IF(C804&lt;Percentiles!C$5, 3, IF(C804&lt;Percentiles!C$6, 4, IF(C804&lt;Percentiles!C$7, 5, IF(C804&lt;Percentiles!C$8, 6, IF(C804&lt;Percentiles!C$9, 7, IF(C804&lt;Percentiles!C$10, 8, IF(C804&lt;Percentiles!C$11, 9, IF(C804&lt;Percentiles!C$12, 10, 11))))))))))</f>
        <v>9</v>
      </c>
      <c r="H804" s="54">
        <f>IF(D804&lt;Percentiles!D$3, 1, IF(D804&lt;Percentiles!D$4, 2, IF(D804&lt;Percentiles!D$5, 3, IF(D804&lt;Percentiles!D$6, 4, IF(D804&lt;Percentiles!D$7, 5, IF(D804&lt;Percentiles!D$8, 6, IF(D804&lt;Percentiles!D$9, 7, IF(D804&lt;Percentiles!D$10, 8, IF(D804&lt;Percentiles!D$11, 9, IF(D804&lt;Percentiles!D$12, 10, 11))))))))))</f>
        <v>10</v>
      </c>
      <c r="I804" s="54">
        <f>IF(E804&lt;Percentiles!E$3, 1, IF(E804&lt;Percentiles!E$4, 2, IF(E804&lt;Percentiles!E$5, 3, IF(E804&lt;Percentiles!E$6, 4, IF(E804&lt;Percentiles!E$7, 5, IF(E804&lt;Percentiles!E$8, 6, IF(E804&lt;Percentiles!E$9, 7, IF(E804&lt;Percentiles!E$10, 8, IF(E804&lt;Percentiles!E$11, 9, IF(E804&lt;Percentiles!E$12, 10, 11))))))))))</f>
        <v>8</v>
      </c>
      <c r="J804" s="54">
        <f>IF(F804&lt;Percentiles!F$3, 1, IF(F804&lt;Percentiles!F$4, 2, IF(F804&lt;Percentiles!F$5, 3, IF(F804&lt;Percentiles!F$6, 4, IF(F804&lt;Percentiles!F$7, 5, IF(F804&lt;Percentiles!F$8, 6, IF(F804&lt;Percentiles!F$9, 7, IF(F804&lt;Percentiles!F$10, 8, IF(F804&lt;Percentiles!F$11, 9, IF(F804&lt;Percentiles!F$12, 10, 11))))))))))</f>
        <v>3</v>
      </c>
      <c r="K804" s="35">
        <f>Combined!AA804</f>
        <v>21</v>
      </c>
      <c r="L804" s="38">
        <f>Combined!AB804</f>
        <v>52.068998965191241</v>
      </c>
      <c r="M804">
        <f>IF(L804&lt;Percentiles!$G$3,1,0)</f>
        <v>0</v>
      </c>
      <c r="N804">
        <f>IF(L804&lt;Percentiles!$G$4,1,0)</f>
        <v>0</v>
      </c>
      <c r="O804">
        <f>IF(L804&lt;Percentiles!$G$5,1,0)</f>
        <v>0</v>
      </c>
      <c r="P804">
        <f>IF(L804&lt;Percentiles!$G$6,1,0)</f>
        <v>0</v>
      </c>
      <c r="Q804">
        <f>IF(L804&lt;Percentiles!$G$7,1,0)</f>
        <v>0</v>
      </c>
      <c r="R804">
        <f>IF(L804&lt;Percentiles!$G$8,1,0)</f>
        <v>0</v>
      </c>
      <c r="S804">
        <f>IF(L804&lt;Percentiles!$G$9,1,0)</f>
        <v>1</v>
      </c>
      <c r="T804">
        <f>IF(L804&lt;Percentiles!$G$10,1,0)</f>
        <v>1</v>
      </c>
      <c r="U804">
        <f>IF(L804&lt;Percentiles!$G$11,1,0)</f>
        <v>1</v>
      </c>
    </row>
    <row r="805" spans="1:21" x14ac:dyDescent="0.35">
      <c r="A805" s="34">
        <f>Combined!A805</f>
        <v>100423</v>
      </c>
      <c r="B805" s="34">
        <f>Combined!B805</f>
        <v>33</v>
      </c>
      <c r="C805" s="36">
        <f>Combined!W805</f>
        <v>0.59884564678821961</v>
      </c>
      <c r="D805" s="36">
        <f>Combined!X805</f>
        <v>413.60420998147254</v>
      </c>
      <c r="E805" s="36">
        <f>Combined!Y805</f>
        <v>201.44823400509193</v>
      </c>
      <c r="F805" s="36">
        <f>Combined!Z805</f>
        <v>46.455935111587323</v>
      </c>
      <c r="G805" s="54">
        <f>IF(C805&lt;Percentiles!C$3, 1, IF(C805&lt;Percentiles!C$4, 2, IF(C805&lt;Percentiles!C$5, 3, IF(C805&lt;Percentiles!C$6, 4, IF(C805&lt;Percentiles!C$7, 5, IF(C805&lt;Percentiles!C$8, 6, IF(C805&lt;Percentiles!C$9, 7, IF(C805&lt;Percentiles!C$10, 8, IF(C805&lt;Percentiles!C$11, 9, IF(C805&lt;Percentiles!C$12, 10, 11))))))))))</f>
        <v>10</v>
      </c>
      <c r="H805" s="54">
        <f>IF(D805&lt;Percentiles!D$3, 1, IF(D805&lt;Percentiles!D$4, 2, IF(D805&lt;Percentiles!D$5, 3, IF(D805&lt;Percentiles!D$6, 4, IF(D805&lt;Percentiles!D$7, 5, IF(D805&lt;Percentiles!D$8, 6, IF(D805&lt;Percentiles!D$9, 7, IF(D805&lt;Percentiles!D$10, 8, IF(D805&lt;Percentiles!D$11, 9, IF(D805&lt;Percentiles!D$12, 10, 11))))))))))</f>
        <v>10</v>
      </c>
      <c r="I805" s="54">
        <f>IF(E805&lt;Percentiles!E$3, 1, IF(E805&lt;Percentiles!E$4, 2, IF(E805&lt;Percentiles!E$5, 3, IF(E805&lt;Percentiles!E$6, 4, IF(E805&lt;Percentiles!E$7, 5, IF(E805&lt;Percentiles!E$8, 6, IF(E805&lt;Percentiles!E$9, 7, IF(E805&lt;Percentiles!E$10, 8, IF(E805&lt;Percentiles!E$11, 9, IF(E805&lt;Percentiles!E$12, 10, 11))))))))))</f>
        <v>8</v>
      </c>
      <c r="J805" s="54">
        <f>IF(F805&lt;Percentiles!F$3, 1, IF(F805&lt;Percentiles!F$4, 2, IF(F805&lt;Percentiles!F$5, 3, IF(F805&lt;Percentiles!F$6, 4, IF(F805&lt;Percentiles!F$7, 5, IF(F805&lt;Percentiles!F$8, 6, IF(F805&lt;Percentiles!F$9, 7, IF(F805&lt;Percentiles!F$10, 8, IF(F805&lt;Percentiles!F$11, 9, IF(F805&lt;Percentiles!F$12, 10, 11))))))))))</f>
        <v>5</v>
      </c>
      <c r="K805" s="35">
        <f>Combined!AA805</f>
        <v>21</v>
      </c>
      <c r="L805" s="38">
        <f>Combined!AB805</f>
        <v>22.402296962430199</v>
      </c>
      <c r="M805">
        <f>IF(L805&lt;Percentiles!$G$3,1,0)</f>
        <v>0</v>
      </c>
      <c r="N805">
        <f>IF(L805&lt;Percentiles!$G$4,1,0)</f>
        <v>0</v>
      </c>
      <c r="O805">
        <f>IF(L805&lt;Percentiles!$G$5,1,0)</f>
        <v>0</v>
      </c>
      <c r="P805">
        <f>IF(L805&lt;Percentiles!$G$6,1,0)</f>
        <v>0</v>
      </c>
      <c r="Q805">
        <f>IF(L805&lt;Percentiles!$G$7,1,0)</f>
        <v>1</v>
      </c>
      <c r="R805">
        <f>IF(L805&lt;Percentiles!$G$8,1,0)</f>
        <v>1</v>
      </c>
      <c r="S805">
        <f>IF(L805&lt;Percentiles!$G$9,1,0)</f>
        <v>1</v>
      </c>
      <c r="T805">
        <f>IF(L805&lt;Percentiles!$G$10,1,0)</f>
        <v>1</v>
      </c>
      <c r="U805">
        <f>IF(L805&lt;Percentiles!$G$11,1,0)</f>
        <v>1</v>
      </c>
    </row>
    <row r="806" spans="1:21" x14ac:dyDescent="0.35">
      <c r="A806" s="34">
        <f>Combined!A806</f>
        <v>100423</v>
      </c>
      <c r="B806" s="34">
        <f>Combined!B806</f>
        <v>34</v>
      </c>
      <c r="C806" s="36">
        <f>Combined!W806</f>
        <v>-0.31015030465904375</v>
      </c>
      <c r="D806" s="36">
        <f>Combined!X806</f>
        <v>140.20463398956218</v>
      </c>
      <c r="E806" s="36">
        <f>Combined!Y806</f>
        <v>6.2478511004005401</v>
      </c>
      <c r="F806" s="36">
        <f>Combined!Z806</f>
        <v>10.876571092278784</v>
      </c>
      <c r="G806" s="54">
        <f>IF(C806&lt;Percentiles!C$3, 1, IF(C806&lt;Percentiles!C$4, 2, IF(C806&lt;Percentiles!C$5, 3, IF(C806&lt;Percentiles!C$6, 4, IF(C806&lt;Percentiles!C$7, 5, IF(C806&lt;Percentiles!C$8, 6, IF(C806&lt;Percentiles!C$9, 7, IF(C806&lt;Percentiles!C$10, 8, IF(C806&lt;Percentiles!C$11, 9, IF(C806&lt;Percentiles!C$12, 10, 11))))))))))</f>
        <v>7</v>
      </c>
      <c r="H806" s="54">
        <f>IF(D806&lt;Percentiles!D$3, 1, IF(D806&lt;Percentiles!D$4, 2, IF(D806&lt;Percentiles!D$5, 3, IF(D806&lt;Percentiles!D$6, 4, IF(D806&lt;Percentiles!D$7, 5, IF(D806&lt;Percentiles!D$8, 6, IF(D806&lt;Percentiles!D$9, 7, IF(D806&lt;Percentiles!D$10, 8, IF(D806&lt;Percentiles!D$11, 9, IF(D806&lt;Percentiles!D$12, 10, 11))))))))))</f>
        <v>7</v>
      </c>
      <c r="I806" s="54">
        <f>IF(E806&lt;Percentiles!E$3, 1, IF(E806&lt;Percentiles!E$4, 2, IF(E806&lt;Percentiles!E$5, 3, IF(E806&lt;Percentiles!E$6, 4, IF(E806&lt;Percentiles!E$7, 5, IF(E806&lt;Percentiles!E$8, 6, IF(E806&lt;Percentiles!E$9, 7, IF(E806&lt;Percentiles!E$10, 8, IF(E806&lt;Percentiles!E$11, 9, IF(E806&lt;Percentiles!E$12, 10, 11))))))))))</f>
        <v>1</v>
      </c>
      <c r="J806" s="54">
        <f>IF(F806&lt;Percentiles!F$3, 1, IF(F806&lt;Percentiles!F$4, 2, IF(F806&lt;Percentiles!F$5, 3, IF(F806&lt;Percentiles!F$6, 4, IF(F806&lt;Percentiles!F$7, 5, IF(F806&lt;Percentiles!F$8, 6, IF(F806&lt;Percentiles!F$9, 7, IF(F806&lt;Percentiles!F$10, 8, IF(F806&lt;Percentiles!F$11, 9, IF(F806&lt;Percentiles!F$12, 10, 11))))))))))</f>
        <v>2</v>
      </c>
      <c r="K806" s="35">
        <f>Combined!AA806</f>
        <v>21</v>
      </c>
      <c r="L806" s="38">
        <f>Combined!AB806</f>
        <v>73.652521598377348</v>
      </c>
      <c r="M806">
        <f>IF(L806&lt;Percentiles!$G$3,1,0)</f>
        <v>0</v>
      </c>
      <c r="N806">
        <f>IF(L806&lt;Percentiles!$G$4,1,0)</f>
        <v>0</v>
      </c>
      <c r="O806">
        <f>IF(L806&lt;Percentiles!$G$5,1,0)</f>
        <v>0</v>
      </c>
      <c r="P806">
        <f>IF(L806&lt;Percentiles!$G$6,1,0)</f>
        <v>0</v>
      </c>
      <c r="Q806">
        <f>IF(L806&lt;Percentiles!$G$7,1,0)</f>
        <v>0</v>
      </c>
      <c r="R806">
        <f>IF(L806&lt;Percentiles!$G$8,1,0)</f>
        <v>0</v>
      </c>
      <c r="S806">
        <f>IF(L806&lt;Percentiles!$G$9,1,0)</f>
        <v>0</v>
      </c>
      <c r="T806">
        <f>IF(L806&lt;Percentiles!$G$10,1,0)</f>
        <v>0</v>
      </c>
      <c r="U806">
        <f>IF(L806&lt;Percentiles!$G$11,1,0)</f>
        <v>1</v>
      </c>
    </row>
    <row r="807" spans="1:21" x14ac:dyDescent="0.35">
      <c r="A807" s="34">
        <f>Combined!A807</f>
        <v>100423</v>
      </c>
      <c r="B807" s="34">
        <f>Combined!B807</f>
        <v>35</v>
      </c>
      <c r="C807" s="36">
        <f>Combined!W807</f>
        <v>0.84305544229088825</v>
      </c>
      <c r="D807" s="36">
        <f>Combined!X807</f>
        <v>544.26668125891342</v>
      </c>
      <c r="E807" s="36">
        <f>Combined!Y807</f>
        <v>228.65294409328999</v>
      </c>
      <c r="F807" s="36">
        <f>Combined!Z807</f>
        <v>242.34277712213776</v>
      </c>
      <c r="G807" s="54">
        <f>IF(C807&lt;Percentiles!C$3, 1, IF(C807&lt;Percentiles!C$4, 2, IF(C807&lt;Percentiles!C$5, 3, IF(C807&lt;Percentiles!C$6, 4, IF(C807&lt;Percentiles!C$7, 5, IF(C807&lt;Percentiles!C$8, 6, IF(C807&lt;Percentiles!C$9, 7, IF(C807&lt;Percentiles!C$10, 8, IF(C807&lt;Percentiles!C$11, 9, IF(C807&lt;Percentiles!C$12, 10, 11))))))))))</f>
        <v>10</v>
      </c>
      <c r="H807" s="54">
        <f>IF(D807&lt;Percentiles!D$3, 1, IF(D807&lt;Percentiles!D$4, 2, IF(D807&lt;Percentiles!D$5, 3, IF(D807&lt;Percentiles!D$6, 4, IF(D807&lt;Percentiles!D$7, 5, IF(D807&lt;Percentiles!D$8, 6, IF(D807&lt;Percentiles!D$9, 7, IF(D807&lt;Percentiles!D$10, 8, IF(D807&lt;Percentiles!D$11, 9, IF(D807&lt;Percentiles!D$12, 10, 11))))))))))</f>
        <v>11</v>
      </c>
      <c r="I807" s="54">
        <f>IF(E807&lt;Percentiles!E$3, 1, IF(E807&lt;Percentiles!E$4, 2, IF(E807&lt;Percentiles!E$5, 3, IF(E807&lt;Percentiles!E$6, 4, IF(E807&lt;Percentiles!E$7, 5, IF(E807&lt;Percentiles!E$8, 6, IF(E807&lt;Percentiles!E$9, 7, IF(E807&lt;Percentiles!E$10, 8, IF(E807&lt;Percentiles!E$11, 9, IF(E807&lt;Percentiles!E$12, 10, 11))))))))))</f>
        <v>9</v>
      </c>
      <c r="J807" s="54">
        <f>IF(F807&lt;Percentiles!F$3, 1, IF(F807&lt;Percentiles!F$4, 2, IF(F807&lt;Percentiles!F$5, 3, IF(F807&lt;Percentiles!F$6, 4, IF(F807&lt;Percentiles!F$7, 5, IF(F807&lt;Percentiles!F$8, 6, IF(F807&lt;Percentiles!F$9, 7, IF(F807&lt;Percentiles!F$10, 8, IF(F807&lt;Percentiles!F$11, 9, IF(F807&lt;Percentiles!F$12, 10, 11))))))))))</f>
        <v>9</v>
      </c>
      <c r="K807" s="35">
        <f>Combined!AA807</f>
        <v>21</v>
      </c>
      <c r="L807" s="38">
        <f>Combined!AB807</f>
        <v>27.701704377387212</v>
      </c>
      <c r="M807">
        <f>IF(L807&lt;Percentiles!$G$3,1,0)</f>
        <v>0</v>
      </c>
      <c r="N807">
        <f>IF(L807&lt;Percentiles!$G$4,1,0)</f>
        <v>0</v>
      </c>
      <c r="O807">
        <f>IF(L807&lt;Percentiles!$G$5,1,0)</f>
        <v>0</v>
      </c>
      <c r="P807">
        <f>IF(L807&lt;Percentiles!$G$6,1,0)</f>
        <v>0</v>
      </c>
      <c r="Q807">
        <f>IF(L807&lt;Percentiles!$G$7,1,0)</f>
        <v>1</v>
      </c>
      <c r="R807">
        <f>IF(L807&lt;Percentiles!$G$8,1,0)</f>
        <v>1</v>
      </c>
      <c r="S807">
        <f>IF(L807&lt;Percentiles!$G$9,1,0)</f>
        <v>1</v>
      </c>
      <c r="T807">
        <f>IF(L807&lt;Percentiles!$G$10,1,0)</f>
        <v>1</v>
      </c>
      <c r="U807">
        <f>IF(L807&lt;Percentiles!$G$11,1,0)</f>
        <v>1</v>
      </c>
    </row>
    <row r="808" spans="1:21" x14ac:dyDescent="0.35">
      <c r="A808" s="34">
        <f>Combined!A808</f>
        <v>100423</v>
      </c>
      <c r="B808" s="34">
        <f>Combined!B808</f>
        <v>36</v>
      </c>
      <c r="C808" s="36">
        <f>Combined!W808</f>
        <v>-0.31220137248138063</v>
      </c>
      <c r="D808" s="36">
        <f>Combined!X808</f>
        <v>147.98619315339198</v>
      </c>
      <c r="E808" s="36">
        <f>Combined!Y808</f>
        <v>7.2277455595279552</v>
      </c>
      <c r="F808" s="36">
        <f>Combined!Z808</f>
        <v>9.6038735925418308</v>
      </c>
      <c r="G808" s="54">
        <f>IF(C808&lt;Percentiles!C$3, 1, IF(C808&lt;Percentiles!C$4, 2, IF(C808&lt;Percentiles!C$5, 3, IF(C808&lt;Percentiles!C$6, 4, IF(C808&lt;Percentiles!C$7, 5, IF(C808&lt;Percentiles!C$8, 6, IF(C808&lt;Percentiles!C$9, 7, IF(C808&lt;Percentiles!C$10, 8, IF(C808&lt;Percentiles!C$11, 9, IF(C808&lt;Percentiles!C$12, 10, 11))))))))))</f>
        <v>7</v>
      </c>
      <c r="H808" s="54">
        <f>IF(D808&lt;Percentiles!D$3, 1, IF(D808&lt;Percentiles!D$4, 2, IF(D808&lt;Percentiles!D$5, 3, IF(D808&lt;Percentiles!D$6, 4, IF(D808&lt;Percentiles!D$7, 5, IF(D808&lt;Percentiles!D$8, 6, IF(D808&lt;Percentiles!D$9, 7, IF(D808&lt;Percentiles!D$10, 8, IF(D808&lt;Percentiles!D$11, 9, IF(D808&lt;Percentiles!D$12, 10, 11))))))))))</f>
        <v>7</v>
      </c>
      <c r="I808" s="54">
        <f>IF(E808&lt;Percentiles!E$3, 1, IF(E808&lt;Percentiles!E$4, 2, IF(E808&lt;Percentiles!E$5, 3, IF(E808&lt;Percentiles!E$6, 4, IF(E808&lt;Percentiles!E$7, 5, IF(E808&lt;Percentiles!E$8, 6, IF(E808&lt;Percentiles!E$9, 7, IF(E808&lt;Percentiles!E$10, 8, IF(E808&lt;Percentiles!E$11, 9, IF(E808&lt;Percentiles!E$12, 10, 11))))))))))</f>
        <v>2</v>
      </c>
      <c r="J808" s="54">
        <f>IF(F808&lt;Percentiles!F$3, 1, IF(F808&lt;Percentiles!F$4, 2, IF(F808&lt;Percentiles!F$5, 3, IF(F808&lt;Percentiles!F$6, 4, IF(F808&lt;Percentiles!F$7, 5, IF(F808&lt;Percentiles!F$8, 6, IF(F808&lt;Percentiles!F$9, 7, IF(F808&lt;Percentiles!F$10, 8, IF(F808&lt;Percentiles!F$11, 9, IF(F808&lt;Percentiles!F$12, 10, 11))))))))))</f>
        <v>2</v>
      </c>
      <c r="K808" s="35">
        <f>Combined!AA808</f>
        <v>21</v>
      </c>
      <c r="L808" s="38">
        <f>Combined!AB808</f>
        <v>74.202681767409331</v>
      </c>
      <c r="M808">
        <f>IF(L808&lt;Percentiles!$G$3,1,0)</f>
        <v>0</v>
      </c>
      <c r="N808">
        <f>IF(L808&lt;Percentiles!$G$4,1,0)</f>
        <v>0</v>
      </c>
      <c r="O808">
        <f>IF(L808&lt;Percentiles!$G$5,1,0)</f>
        <v>0</v>
      </c>
      <c r="P808">
        <f>IF(L808&lt;Percentiles!$G$6,1,0)</f>
        <v>0</v>
      </c>
      <c r="Q808">
        <f>IF(L808&lt;Percentiles!$G$7,1,0)</f>
        <v>0</v>
      </c>
      <c r="R808">
        <f>IF(L808&lt;Percentiles!$G$8,1,0)</f>
        <v>0</v>
      </c>
      <c r="S808">
        <f>IF(L808&lt;Percentiles!$G$9,1,0)</f>
        <v>0</v>
      </c>
      <c r="T808">
        <f>IF(L808&lt;Percentiles!$G$10,1,0)</f>
        <v>0</v>
      </c>
      <c r="U808">
        <f>IF(L808&lt;Percentiles!$G$11,1,0)</f>
        <v>1</v>
      </c>
    </row>
    <row r="809" spans="1:21" x14ac:dyDescent="0.35">
      <c r="A809" s="34">
        <f>Combined!A809</f>
        <v>100423</v>
      </c>
      <c r="B809" s="34">
        <f>Combined!B809</f>
        <v>37</v>
      </c>
      <c r="C809" s="36">
        <f>Combined!W809</f>
        <v>-0.17507434765366123</v>
      </c>
      <c r="D809" s="36">
        <f>Combined!X809</f>
        <v>140.37827956283974</v>
      </c>
      <c r="E809" s="36">
        <f>Combined!Y809</f>
        <v>11.377485736722779</v>
      </c>
      <c r="F809" s="36">
        <f>Combined!Z809</f>
        <v>26.931060893436889</v>
      </c>
      <c r="G809" s="54">
        <f>IF(C809&lt;Percentiles!C$3, 1, IF(C809&lt;Percentiles!C$4, 2, IF(C809&lt;Percentiles!C$5, 3, IF(C809&lt;Percentiles!C$6, 4, IF(C809&lt;Percentiles!C$7, 5, IF(C809&lt;Percentiles!C$8, 6, IF(C809&lt;Percentiles!C$9, 7, IF(C809&lt;Percentiles!C$10, 8, IF(C809&lt;Percentiles!C$11, 9, IF(C809&lt;Percentiles!C$12, 10, 11))))))))))</f>
        <v>8</v>
      </c>
      <c r="H809" s="54">
        <f>IF(D809&lt;Percentiles!D$3, 1, IF(D809&lt;Percentiles!D$4, 2, IF(D809&lt;Percentiles!D$5, 3, IF(D809&lt;Percentiles!D$6, 4, IF(D809&lt;Percentiles!D$7, 5, IF(D809&lt;Percentiles!D$8, 6, IF(D809&lt;Percentiles!D$9, 7, IF(D809&lt;Percentiles!D$10, 8, IF(D809&lt;Percentiles!D$11, 9, IF(D809&lt;Percentiles!D$12, 10, 11))))))))))</f>
        <v>7</v>
      </c>
      <c r="I809" s="54">
        <f>IF(E809&lt;Percentiles!E$3, 1, IF(E809&lt;Percentiles!E$4, 2, IF(E809&lt;Percentiles!E$5, 3, IF(E809&lt;Percentiles!E$6, 4, IF(E809&lt;Percentiles!E$7, 5, IF(E809&lt;Percentiles!E$8, 6, IF(E809&lt;Percentiles!E$9, 7, IF(E809&lt;Percentiles!E$10, 8, IF(E809&lt;Percentiles!E$11, 9, IF(E809&lt;Percentiles!E$12, 10, 11))))))))))</f>
        <v>3</v>
      </c>
      <c r="J809" s="54">
        <f>IF(F809&lt;Percentiles!F$3, 1, IF(F809&lt;Percentiles!F$4, 2, IF(F809&lt;Percentiles!F$5, 3, IF(F809&lt;Percentiles!F$6, 4, IF(F809&lt;Percentiles!F$7, 5, IF(F809&lt;Percentiles!F$8, 6, IF(F809&lt;Percentiles!F$9, 7, IF(F809&lt;Percentiles!F$10, 8, IF(F809&lt;Percentiles!F$11, 9, IF(F809&lt;Percentiles!F$12, 10, 11))))))))))</f>
        <v>3</v>
      </c>
      <c r="K809" s="35">
        <f>Combined!AA809</f>
        <v>21</v>
      </c>
      <c r="L809" s="38">
        <f>Combined!AB809</f>
        <v>61.907627179674584</v>
      </c>
      <c r="M809">
        <f>IF(L809&lt;Percentiles!$G$3,1,0)</f>
        <v>0</v>
      </c>
      <c r="N809">
        <f>IF(L809&lt;Percentiles!$G$4,1,0)</f>
        <v>0</v>
      </c>
      <c r="O809">
        <f>IF(L809&lt;Percentiles!$G$5,1,0)</f>
        <v>0</v>
      </c>
      <c r="P809">
        <f>IF(L809&lt;Percentiles!$G$6,1,0)</f>
        <v>0</v>
      </c>
      <c r="Q809">
        <f>IF(L809&lt;Percentiles!$G$7,1,0)</f>
        <v>0</v>
      </c>
      <c r="R809">
        <f>IF(L809&lt;Percentiles!$G$8,1,0)</f>
        <v>0</v>
      </c>
      <c r="S809">
        <f>IF(L809&lt;Percentiles!$G$9,1,0)</f>
        <v>0</v>
      </c>
      <c r="T809">
        <f>IF(L809&lt;Percentiles!$G$10,1,0)</f>
        <v>1</v>
      </c>
      <c r="U809">
        <f>IF(L809&lt;Percentiles!$G$11,1,0)</f>
        <v>1</v>
      </c>
    </row>
    <row r="810" spans="1:21" x14ac:dyDescent="0.35">
      <c r="A810" s="34">
        <f>Combined!A810</f>
        <v>100423</v>
      </c>
      <c r="B810" s="34">
        <f>Combined!B810</f>
        <v>38</v>
      </c>
      <c r="C810" s="36">
        <f>Combined!W810</f>
        <v>-0.91686218403218867</v>
      </c>
      <c r="D810" s="36">
        <f>Combined!X810</f>
        <v>138.67284388543877</v>
      </c>
      <c r="E810" s="36">
        <f>Combined!Y810</f>
        <v>3.57014217990382</v>
      </c>
      <c r="F810" s="36">
        <f>Combined!Z810</f>
        <v>2.7344594992986075</v>
      </c>
      <c r="G810" s="54">
        <f>IF(C810&lt;Percentiles!C$3, 1, IF(C810&lt;Percentiles!C$4, 2, IF(C810&lt;Percentiles!C$5, 3, IF(C810&lt;Percentiles!C$6, 4, IF(C810&lt;Percentiles!C$7, 5, IF(C810&lt;Percentiles!C$8, 6, IF(C810&lt;Percentiles!C$9, 7, IF(C810&lt;Percentiles!C$10, 8, IF(C810&lt;Percentiles!C$11, 9, IF(C810&lt;Percentiles!C$12, 10, 11))))))))))</f>
        <v>6</v>
      </c>
      <c r="H810" s="54">
        <f>IF(D810&lt;Percentiles!D$3, 1, IF(D810&lt;Percentiles!D$4, 2, IF(D810&lt;Percentiles!D$5, 3, IF(D810&lt;Percentiles!D$6, 4, IF(D810&lt;Percentiles!D$7, 5, IF(D810&lt;Percentiles!D$8, 6, IF(D810&lt;Percentiles!D$9, 7, IF(D810&lt;Percentiles!D$10, 8, IF(D810&lt;Percentiles!D$11, 9, IF(D810&lt;Percentiles!D$12, 10, 11))))))))))</f>
        <v>7</v>
      </c>
      <c r="I810" s="54">
        <f>IF(E810&lt;Percentiles!E$3, 1, IF(E810&lt;Percentiles!E$4, 2, IF(E810&lt;Percentiles!E$5, 3, IF(E810&lt;Percentiles!E$6, 4, IF(E810&lt;Percentiles!E$7, 5, IF(E810&lt;Percentiles!E$8, 6, IF(E810&lt;Percentiles!E$9, 7, IF(E810&lt;Percentiles!E$10, 8, IF(E810&lt;Percentiles!E$11, 9, IF(E810&lt;Percentiles!E$12, 10, 11))))))))))</f>
        <v>1</v>
      </c>
      <c r="J810" s="54">
        <f>IF(F810&lt;Percentiles!F$3, 1, IF(F810&lt;Percentiles!F$4, 2, IF(F810&lt;Percentiles!F$5, 3, IF(F810&lt;Percentiles!F$6, 4, IF(F810&lt;Percentiles!F$7, 5, IF(F810&lt;Percentiles!F$8, 6, IF(F810&lt;Percentiles!F$9, 7, IF(F810&lt;Percentiles!F$10, 8, IF(F810&lt;Percentiles!F$11, 9, IF(F810&lt;Percentiles!F$12, 10, 11))))))))))</f>
        <v>1</v>
      </c>
      <c r="K810" s="35">
        <f>Combined!AA810</f>
        <v>21</v>
      </c>
      <c r="L810" s="38">
        <f>Combined!AB810</f>
        <v>77.181411840250888</v>
      </c>
      <c r="M810">
        <f>IF(L810&lt;Percentiles!$G$3,1,0)</f>
        <v>0</v>
      </c>
      <c r="N810">
        <f>IF(L810&lt;Percentiles!$G$4,1,0)</f>
        <v>0</v>
      </c>
      <c r="O810">
        <f>IF(L810&lt;Percentiles!$G$5,1,0)</f>
        <v>0</v>
      </c>
      <c r="P810">
        <f>IF(L810&lt;Percentiles!$G$6,1,0)</f>
        <v>0</v>
      </c>
      <c r="Q810">
        <f>IF(L810&lt;Percentiles!$G$7,1,0)</f>
        <v>0</v>
      </c>
      <c r="R810">
        <f>IF(L810&lt;Percentiles!$G$8,1,0)</f>
        <v>0</v>
      </c>
      <c r="S810">
        <f>IF(L810&lt;Percentiles!$G$9,1,0)</f>
        <v>0</v>
      </c>
      <c r="T810">
        <f>IF(L810&lt;Percentiles!$G$10,1,0)</f>
        <v>0</v>
      </c>
      <c r="U810">
        <f>IF(L810&lt;Percentiles!$G$11,1,0)</f>
        <v>1</v>
      </c>
    </row>
    <row r="811" spans="1:21" x14ac:dyDescent="0.35">
      <c r="A811" s="34">
        <f>Combined!A811</f>
        <v>100423</v>
      </c>
      <c r="B811" s="34">
        <f>Combined!B811</f>
        <v>39</v>
      </c>
      <c r="C811" s="36">
        <f>Combined!W811</f>
        <v>0.65237275911148174</v>
      </c>
      <c r="D811" s="36">
        <f>Combined!X811</f>
        <v>179.29528435459468</v>
      </c>
      <c r="E811" s="36">
        <f>Combined!Y811</f>
        <v>24.552444895064696</v>
      </c>
      <c r="F811" s="36">
        <f>Combined!Z811</f>
        <v>40.762064153361216</v>
      </c>
      <c r="G811" s="54">
        <f>IF(C811&lt;Percentiles!C$3, 1, IF(C811&lt;Percentiles!C$4, 2, IF(C811&lt;Percentiles!C$5, 3, IF(C811&lt;Percentiles!C$6, 4, IF(C811&lt;Percentiles!C$7, 5, IF(C811&lt;Percentiles!C$8, 6, IF(C811&lt;Percentiles!C$9, 7, IF(C811&lt;Percentiles!C$10, 8, IF(C811&lt;Percentiles!C$11, 9, IF(C811&lt;Percentiles!C$12, 10, 11))))))))))</f>
        <v>10</v>
      </c>
      <c r="H811" s="54">
        <f>IF(D811&lt;Percentiles!D$3, 1, IF(D811&lt;Percentiles!D$4, 2, IF(D811&lt;Percentiles!D$5, 3, IF(D811&lt;Percentiles!D$6, 4, IF(D811&lt;Percentiles!D$7, 5, IF(D811&lt;Percentiles!D$8, 6, IF(D811&lt;Percentiles!D$9, 7, IF(D811&lt;Percentiles!D$10, 8, IF(D811&lt;Percentiles!D$11, 9, IF(D811&lt;Percentiles!D$12, 10, 11))))))))))</f>
        <v>8</v>
      </c>
      <c r="I811" s="54">
        <f>IF(E811&lt;Percentiles!E$3, 1, IF(E811&lt;Percentiles!E$4, 2, IF(E811&lt;Percentiles!E$5, 3, IF(E811&lt;Percentiles!E$6, 4, IF(E811&lt;Percentiles!E$7, 5, IF(E811&lt;Percentiles!E$8, 6, IF(E811&lt;Percentiles!E$9, 7, IF(E811&lt;Percentiles!E$10, 8, IF(E811&lt;Percentiles!E$11, 9, IF(E811&lt;Percentiles!E$12, 10, 11))))))))))</f>
        <v>5</v>
      </c>
      <c r="J811" s="54">
        <f>IF(F811&lt;Percentiles!F$3, 1, IF(F811&lt;Percentiles!F$4, 2, IF(F811&lt;Percentiles!F$5, 3, IF(F811&lt;Percentiles!F$6, 4, IF(F811&lt;Percentiles!F$7, 5, IF(F811&lt;Percentiles!F$8, 6, IF(F811&lt;Percentiles!F$9, 7, IF(F811&lt;Percentiles!F$10, 8, IF(F811&lt;Percentiles!F$11, 9, IF(F811&lt;Percentiles!F$12, 10, 11))))))))))</f>
        <v>5</v>
      </c>
      <c r="K811" s="35">
        <f>Combined!AA811</f>
        <v>21</v>
      </c>
      <c r="L811" s="38">
        <f>Combined!AB811</f>
        <v>62.426246516619379</v>
      </c>
      <c r="M811">
        <f>IF(L811&lt;Percentiles!$G$3,1,0)</f>
        <v>0</v>
      </c>
      <c r="N811">
        <f>IF(L811&lt;Percentiles!$G$4,1,0)</f>
        <v>0</v>
      </c>
      <c r="O811">
        <f>IF(L811&lt;Percentiles!$G$5,1,0)</f>
        <v>0</v>
      </c>
      <c r="P811">
        <f>IF(L811&lt;Percentiles!$G$6,1,0)</f>
        <v>0</v>
      </c>
      <c r="Q811">
        <f>IF(L811&lt;Percentiles!$G$7,1,0)</f>
        <v>0</v>
      </c>
      <c r="R811">
        <f>IF(L811&lt;Percentiles!$G$8,1,0)</f>
        <v>0</v>
      </c>
      <c r="S811">
        <f>IF(L811&lt;Percentiles!$G$9,1,0)</f>
        <v>0</v>
      </c>
      <c r="T811">
        <f>IF(L811&lt;Percentiles!$G$10,1,0)</f>
        <v>1</v>
      </c>
      <c r="U811">
        <f>IF(L811&lt;Percentiles!$G$11,1,0)</f>
        <v>1</v>
      </c>
    </row>
    <row r="812" spans="1:21" x14ac:dyDescent="0.35">
      <c r="A812" s="34">
        <f>Combined!A812</f>
        <v>100423</v>
      </c>
      <c r="B812" s="34">
        <f>Combined!B812</f>
        <v>40</v>
      </c>
      <c r="C812" s="36">
        <f>Combined!W812</f>
        <v>-0.26692594417944349</v>
      </c>
      <c r="D812" s="36">
        <f>Combined!X812</f>
        <v>173.38673221435596</v>
      </c>
      <c r="E812" s="36">
        <f>Combined!Y812</f>
        <v>22.329924511025489</v>
      </c>
      <c r="F812" s="36">
        <f>Combined!Z812</f>
        <v>37.483806441986808</v>
      </c>
      <c r="G812" s="54">
        <f>IF(C812&lt;Percentiles!C$3, 1, IF(C812&lt;Percentiles!C$4, 2, IF(C812&lt;Percentiles!C$5, 3, IF(C812&lt;Percentiles!C$6, 4, IF(C812&lt;Percentiles!C$7, 5, IF(C812&lt;Percentiles!C$8, 6, IF(C812&lt;Percentiles!C$9, 7, IF(C812&lt;Percentiles!C$10, 8, IF(C812&lt;Percentiles!C$11, 9, IF(C812&lt;Percentiles!C$12, 10, 11))))))))))</f>
        <v>7</v>
      </c>
      <c r="H812" s="54">
        <f>IF(D812&lt;Percentiles!D$3, 1, IF(D812&lt;Percentiles!D$4, 2, IF(D812&lt;Percentiles!D$5, 3, IF(D812&lt;Percentiles!D$6, 4, IF(D812&lt;Percentiles!D$7, 5, IF(D812&lt;Percentiles!D$8, 6, IF(D812&lt;Percentiles!D$9, 7, IF(D812&lt;Percentiles!D$10, 8, IF(D812&lt;Percentiles!D$11, 9, IF(D812&lt;Percentiles!D$12, 10, 11))))))))))</f>
        <v>8</v>
      </c>
      <c r="I812" s="54">
        <f>IF(E812&lt;Percentiles!E$3, 1, IF(E812&lt;Percentiles!E$4, 2, IF(E812&lt;Percentiles!E$5, 3, IF(E812&lt;Percentiles!E$6, 4, IF(E812&lt;Percentiles!E$7, 5, IF(E812&lt;Percentiles!E$8, 6, IF(E812&lt;Percentiles!E$9, 7, IF(E812&lt;Percentiles!E$10, 8, IF(E812&lt;Percentiles!E$11, 9, IF(E812&lt;Percentiles!E$12, 10, 11))))))))))</f>
        <v>5</v>
      </c>
      <c r="J812" s="54">
        <f>IF(F812&lt;Percentiles!F$3, 1, IF(F812&lt;Percentiles!F$4, 2, IF(F812&lt;Percentiles!F$5, 3, IF(F812&lt;Percentiles!F$6, 4, IF(F812&lt;Percentiles!F$7, 5, IF(F812&lt;Percentiles!F$8, 6, IF(F812&lt;Percentiles!F$9, 7, IF(F812&lt;Percentiles!F$10, 8, IF(F812&lt;Percentiles!F$11, 9, IF(F812&lt;Percentiles!F$12, 10, 11))))))))))</f>
        <v>4</v>
      </c>
      <c r="K812" s="35">
        <f>Combined!AA812</f>
        <v>21</v>
      </c>
      <c r="L812" s="38">
        <f>Combined!AB812</f>
        <v>74.874018207264655</v>
      </c>
      <c r="M812">
        <f>IF(L812&lt;Percentiles!$G$3,1,0)</f>
        <v>0</v>
      </c>
      <c r="N812">
        <f>IF(L812&lt;Percentiles!$G$4,1,0)</f>
        <v>0</v>
      </c>
      <c r="O812">
        <f>IF(L812&lt;Percentiles!$G$5,1,0)</f>
        <v>0</v>
      </c>
      <c r="P812">
        <f>IF(L812&lt;Percentiles!$G$6,1,0)</f>
        <v>0</v>
      </c>
      <c r="Q812">
        <f>IF(L812&lt;Percentiles!$G$7,1,0)</f>
        <v>0</v>
      </c>
      <c r="R812">
        <f>IF(L812&lt;Percentiles!$G$8,1,0)</f>
        <v>0</v>
      </c>
      <c r="S812">
        <f>IF(L812&lt;Percentiles!$G$9,1,0)</f>
        <v>0</v>
      </c>
      <c r="T812">
        <f>IF(L812&lt;Percentiles!$G$10,1,0)</f>
        <v>0</v>
      </c>
      <c r="U812">
        <f>IF(L812&lt;Percentiles!$G$11,1,0)</f>
        <v>1</v>
      </c>
    </row>
    <row r="813" spans="1:21" x14ac:dyDescent="0.35">
      <c r="A813" s="34">
        <f>Combined!A813</f>
        <v>100423</v>
      </c>
      <c r="B813" s="34">
        <f>Combined!B813</f>
        <v>41</v>
      </c>
      <c r="C813" s="36">
        <f>Combined!W813</f>
        <v>-0.33344452945125608</v>
      </c>
      <c r="D813" s="36">
        <f>Combined!X813</f>
        <v>155.42832920982562</v>
      </c>
      <c r="E813" s="36">
        <f>Combined!Y813</f>
        <v>9.9474123922538773</v>
      </c>
      <c r="F813" s="36">
        <f>Combined!Z813</f>
        <v>22.206226859132876</v>
      </c>
      <c r="G813" s="54">
        <f>IF(C813&lt;Percentiles!C$3, 1, IF(C813&lt;Percentiles!C$4, 2, IF(C813&lt;Percentiles!C$5, 3, IF(C813&lt;Percentiles!C$6, 4, IF(C813&lt;Percentiles!C$7, 5, IF(C813&lt;Percentiles!C$8, 6, IF(C813&lt;Percentiles!C$9, 7, IF(C813&lt;Percentiles!C$10, 8, IF(C813&lt;Percentiles!C$11, 9, IF(C813&lt;Percentiles!C$12, 10, 11))))))))))</f>
        <v>7</v>
      </c>
      <c r="H813" s="54">
        <f>IF(D813&lt;Percentiles!D$3, 1, IF(D813&lt;Percentiles!D$4, 2, IF(D813&lt;Percentiles!D$5, 3, IF(D813&lt;Percentiles!D$6, 4, IF(D813&lt;Percentiles!D$7, 5, IF(D813&lt;Percentiles!D$8, 6, IF(D813&lt;Percentiles!D$9, 7, IF(D813&lt;Percentiles!D$10, 8, IF(D813&lt;Percentiles!D$11, 9, IF(D813&lt;Percentiles!D$12, 10, 11))))))))))</f>
        <v>7</v>
      </c>
      <c r="I813" s="54">
        <f>IF(E813&lt;Percentiles!E$3, 1, IF(E813&lt;Percentiles!E$4, 2, IF(E813&lt;Percentiles!E$5, 3, IF(E813&lt;Percentiles!E$6, 4, IF(E813&lt;Percentiles!E$7, 5, IF(E813&lt;Percentiles!E$8, 6, IF(E813&lt;Percentiles!E$9, 7, IF(E813&lt;Percentiles!E$10, 8, IF(E813&lt;Percentiles!E$11, 9, IF(E813&lt;Percentiles!E$12, 10, 11))))))))))</f>
        <v>2</v>
      </c>
      <c r="J813" s="54">
        <f>IF(F813&lt;Percentiles!F$3, 1, IF(F813&lt;Percentiles!F$4, 2, IF(F813&lt;Percentiles!F$5, 3, IF(F813&lt;Percentiles!F$6, 4, IF(F813&lt;Percentiles!F$7, 5, IF(F813&lt;Percentiles!F$8, 6, IF(F813&lt;Percentiles!F$9, 7, IF(F813&lt;Percentiles!F$10, 8, IF(F813&lt;Percentiles!F$11, 9, IF(F813&lt;Percentiles!F$12, 10, 11))))))))))</f>
        <v>3</v>
      </c>
      <c r="K813" s="35">
        <f>Combined!AA813</f>
        <v>21</v>
      </c>
      <c r="L813" s="38">
        <f>Combined!AB813</f>
        <v>62.479920445583183</v>
      </c>
      <c r="M813">
        <f>IF(L813&lt;Percentiles!$G$3,1,0)</f>
        <v>0</v>
      </c>
      <c r="N813">
        <f>IF(L813&lt;Percentiles!$G$4,1,0)</f>
        <v>0</v>
      </c>
      <c r="O813">
        <f>IF(L813&lt;Percentiles!$G$5,1,0)</f>
        <v>0</v>
      </c>
      <c r="P813">
        <f>IF(L813&lt;Percentiles!$G$6,1,0)</f>
        <v>0</v>
      </c>
      <c r="Q813">
        <f>IF(L813&lt;Percentiles!$G$7,1,0)</f>
        <v>0</v>
      </c>
      <c r="R813">
        <f>IF(L813&lt;Percentiles!$G$8,1,0)</f>
        <v>0</v>
      </c>
      <c r="S813">
        <f>IF(L813&lt;Percentiles!$G$9,1,0)</f>
        <v>0</v>
      </c>
      <c r="T813">
        <f>IF(L813&lt;Percentiles!$G$10,1,0)</f>
        <v>1</v>
      </c>
      <c r="U813">
        <f>IF(L813&lt;Percentiles!$G$11,1,0)</f>
        <v>1</v>
      </c>
    </row>
    <row r="814" spans="1:21" x14ac:dyDescent="0.35">
      <c r="A814" s="34">
        <f>Combined!A814</f>
        <v>100423</v>
      </c>
      <c r="B814" s="34">
        <f>Combined!B814</f>
        <v>42</v>
      </c>
      <c r="C814" s="36">
        <f>Combined!W814</f>
        <v>-0.28748942663440602</v>
      </c>
      <c r="D814" s="36">
        <f>Combined!X814</f>
        <v>163.57583194065563</v>
      </c>
      <c r="E814" s="36">
        <f>Combined!Y814</f>
        <v>9.0346684481299278</v>
      </c>
      <c r="F814" s="36">
        <f>Combined!Z814</f>
        <v>26.696929333661469</v>
      </c>
      <c r="G814" s="54">
        <f>IF(C814&lt;Percentiles!C$3, 1, IF(C814&lt;Percentiles!C$4, 2, IF(C814&lt;Percentiles!C$5, 3, IF(C814&lt;Percentiles!C$6, 4, IF(C814&lt;Percentiles!C$7, 5, IF(C814&lt;Percentiles!C$8, 6, IF(C814&lt;Percentiles!C$9, 7, IF(C814&lt;Percentiles!C$10, 8, IF(C814&lt;Percentiles!C$11, 9, IF(C814&lt;Percentiles!C$12, 10, 11))))))))))</f>
        <v>7</v>
      </c>
      <c r="H814" s="54">
        <f>IF(D814&lt;Percentiles!D$3, 1, IF(D814&lt;Percentiles!D$4, 2, IF(D814&lt;Percentiles!D$5, 3, IF(D814&lt;Percentiles!D$6, 4, IF(D814&lt;Percentiles!D$7, 5, IF(D814&lt;Percentiles!D$8, 6, IF(D814&lt;Percentiles!D$9, 7, IF(D814&lt;Percentiles!D$10, 8, IF(D814&lt;Percentiles!D$11, 9, IF(D814&lt;Percentiles!D$12, 10, 11))))))))))</f>
        <v>7</v>
      </c>
      <c r="I814" s="54">
        <f>IF(E814&lt;Percentiles!E$3, 1, IF(E814&lt;Percentiles!E$4, 2, IF(E814&lt;Percentiles!E$5, 3, IF(E814&lt;Percentiles!E$6, 4, IF(E814&lt;Percentiles!E$7, 5, IF(E814&lt;Percentiles!E$8, 6, IF(E814&lt;Percentiles!E$9, 7, IF(E814&lt;Percentiles!E$10, 8, IF(E814&lt;Percentiles!E$11, 9, IF(E814&lt;Percentiles!E$12, 10, 11))))))))))</f>
        <v>2</v>
      </c>
      <c r="J814" s="54">
        <f>IF(F814&lt;Percentiles!F$3, 1, IF(F814&lt;Percentiles!F$4, 2, IF(F814&lt;Percentiles!F$5, 3, IF(F814&lt;Percentiles!F$6, 4, IF(F814&lt;Percentiles!F$7, 5, IF(F814&lt;Percentiles!F$8, 6, IF(F814&lt;Percentiles!F$9, 7, IF(F814&lt;Percentiles!F$10, 8, IF(F814&lt;Percentiles!F$11, 9, IF(F814&lt;Percentiles!F$12, 10, 11))))))))))</f>
        <v>3</v>
      </c>
      <c r="K814" s="35">
        <f>Combined!AA814</f>
        <v>21</v>
      </c>
      <c r="L814" s="38">
        <f>Combined!AB814</f>
        <v>79.757131628129628</v>
      </c>
      <c r="M814">
        <f>IF(L814&lt;Percentiles!$G$3,1,0)</f>
        <v>0</v>
      </c>
      <c r="N814">
        <f>IF(L814&lt;Percentiles!$G$4,1,0)</f>
        <v>0</v>
      </c>
      <c r="O814">
        <f>IF(L814&lt;Percentiles!$G$5,1,0)</f>
        <v>0</v>
      </c>
      <c r="P814">
        <f>IF(L814&lt;Percentiles!$G$6,1,0)</f>
        <v>0</v>
      </c>
      <c r="Q814">
        <f>IF(L814&lt;Percentiles!$G$7,1,0)</f>
        <v>0</v>
      </c>
      <c r="R814">
        <f>IF(L814&lt;Percentiles!$G$8,1,0)</f>
        <v>0</v>
      </c>
      <c r="S814">
        <f>IF(L814&lt;Percentiles!$G$9,1,0)</f>
        <v>0</v>
      </c>
      <c r="T814">
        <f>IF(L814&lt;Percentiles!$G$10,1,0)</f>
        <v>0</v>
      </c>
      <c r="U814">
        <f>IF(L814&lt;Percentiles!$G$11,1,0)</f>
        <v>1</v>
      </c>
    </row>
    <row r="815" spans="1:21" x14ac:dyDescent="0.35">
      <c r="A815" s="34">
        <f>Combined!A815</f>
        <v>100423</v>
      </c>
      <c r="B815" s="34">
        <f>Combined!B815</f>
        <v>43</v>
      </c>
      <c r="C815" s="36">
        <f>Combined!W815</f>
        <v>-0.24075188797307909</v>
      </c>
      <c r="D815" s="36">
        <f>Combined!X815</f>
        <v>150.64532970986502</v>
      </c>
      <c r="E815" s="36">
        <f>Combined!Y815</f>
        <v>3.658692242482759</v>
      </c>
      <c r="F815" s="36">
        <f>Combined!Z815</f>
        <v>5.3649222425515859</v>
      </c>
      <c r="G815" s="54">
        <f>IF(C815&lt;Percentiles!C$3, 1, IF(C815&lt;Percentiles!C$4, 2, IF(C815&lt;Percentiles!C$5, 3, IF(C815&lt;Percentiles!C$6, 4, IF(C815&lt;Percentiles!C$7, 5, IF(C815&lt;Percentiles!C$8, 6, IF(C815&lt;Percentiles!C$9, 7, IF(C815&lt;Percentiles!C$10, 8, IF(C815&lt;Percentiles!C$11, 9, IF(C815&lt;Percentiles!C$12, 10, 11))))))))))</f>
        <v>8</v>
      </c>
      <c r="H815" s="54">
        <f>IF(D815&lt;Percentiles!D$3, 1, IF(D815&lt;Percentiles!D$4, 2, IF(D815&lt;Percentiles!D$5, 3, IF(D815&lt;Percentiles!D$6, 4, IF(D815&lt;Percentiles!D$7, 5, IF(D815&lt;Percentiles!D$8, 6, IF(D815&lt;Percentiles!D$9, 7, IF(D815&lt;Percentiles!D$10, 8, IF(D815&lt;Percentiles!D$11, 9, IF(D815&lt;Percentiles!D$12, 10, 11))))))))))</f>
        <v>7</v>
      </c>
      <c r="I815" s="54">
        <f>IF(E815&lt;Percentiles!E$3, 1, IF(E815&lt;Percentiles!E$4, 2, IF(E815&lt;Percentiles!E$5, 3, IF(E815&lt;Percentiles!E$6, 4, IF(E815&lt;Percentiles!E$7, 5, IF(E815&lt;Percentiles!E$8, 6, IF(E815&lt;Percentiles!E$9, 7, IF(E815&lt;Percentiles!E$10, 8, IF(E815&lt;Percentiles!E$11, 9, IF(E815&lt;Percentiles!E$12, 10, 11))))))))))</f>
        <v>1</v>
      </c>
      <c r="J815" s="54">
        <f>IF(F815&lt;Percentiles!F$3, 1, IF(F815&lt;Percentiles!F$4, 2, IF(F815&lt;Percentiles!F$5, 3, IF(F815&lt;Percentiles!F$6, 4, IF(F815&lt;Percentiles!F$7, 5, IF(F815&lt;Percentiles!F$8, 6, IF(F815&lt;Percentiles!F$9, 7, IF(F815&lt;Percentiles!F$10, 8, IF(F815&lt;Percentiles!F$11, 9, IF(F815&lt;Percentiles!F$12, 10, 11))))))))))</f>
        <v>1</v>
      </c>
      <c r="K815" s="35">
        <f>Combined!AA815</f>
        <v>21</v>
      </c>
      <c r="L815" s="38">
        <f>Combined!AB815</f>
        <v>63.183032535750939</v>
      </c>
      <c r="M815">
        <f>IF(L815&lt;Percentiles!$G$3,1,0)</f>
        <v>0</v>
      </c>
      <c r="N815">
        <f>IF(L815&lt;Percentiles!$G$4,1,0)</f>
        <v>0</v>
      </c>
      <c r="O815">
        <f>IF(L815&lt;Percentiles!$G$5,1,0)</f>
        <v>0</v>
      </c>
      <c r="P815">
        <f>IF(L815&lt;Percentiles!$G$6,1,0)</f>
        <v>0</v>
      </c>
      <c r="Q815">
        <f>IF(L815&lt;Percentiles!$G$7,1,0)</f>
        <v>0</v>
      </c>
      <c r="R815">
        <f>IF(L815&lt;Percentiles!$G$8,1,0)</f>
        <v>0</v>
      </c>
      <c r="S815">
        <f>IF(L815&lt;Percentiles!$G$9,1,0)</f>
        <v>0</v>
      </c>
      <c r="T815">
        <f>IF(L815&lt;Percentiles!$G$10,1,0)</f>
        <v>1</v>
      </c>
      <c r="U815">
        <f>IF(L815&lt;Percentiles!$G$11,1,0)</f>
        <v>1</v>
      </c>
    </row>
    <row r="816" spans="1:21" x14ac:dyDescent="0.35">
      <c r="A816" s="34">
        <f>Combined!A816</f>
        <v>100423</v>
      </c>
      <c r="B816" s="34">
        <f>Combined!B816</f>
        <v>44</v>
      </c>
      <c r="C816" s="36">
        <f>Combined!W816</f>
        <v>-0.21817225803461932</v>
      </c>
      <c r="D816" s="36">
        <f>Combined!X816</f>
        <v>169.72416795078428</v>
      </c>
      <c r="E816" s="36">
        <f>Combined!Y816</f>
        <v>13.669340950471401</v>
      </c>
      <c r="F816" s="36">
        <f>Combined!Z816</f>
        <v>53.449014549709418</v>
      </c>
      <c r="G816" s="54">
        <f>IF(C816&lt;Percentiles!C$3, 1, IF(C816&lt;Percentiles!C$4, 2, IF(C816&lt;Percentiles!C$5, 3, IF(C816&lt;Percentiles!C$6, 4, IF(C816&lt;Percentiles!C$7, 5, IF(C816&lt;Percentiles!C$8, 6, IF(C816&lt;Percentiles!C$9, 7, IF(C816&lt;Percentiles!C$10, 8, IF(C816&lt;Percentiles!C$11, 9, IF(C816&lt;Percentiles!C$12, 10, 11))))))))))</f>
        <v>8</v>
      </c>
      <c r="H816" s="54">
        <f>IF(D816&lt;Percentiles!D$3, 1, IF(D816&lt;Percentiles!D$4, 2, IF(D816&lt;Percentiles!D$5, 3, IF(D816&lt;Percentiles!D$6, 4, IF(D816&lt;Percentiles!D$7, 5, IF(D816&lt;Percentiles!D$8, 6, IF(D816&lt;Percentiles!D$9, 7, IF(D816&lt;Percentiles!D$10, 8, IF(D816&lt;Percentiles!D$11, 9, IF(D816&lt;Percentiles!D$12, 10, 11))))))))))</f>
        <v>8</v>
      </c>
      <c r="I816" s="54">
        <f>IF(E816&lt;Percentiles!E$3, 1, IF(E816&lt;Percentiles!E$4, 2, IF(E816&lt;Percentiles!E$5, 3, IF(E816&lt;Percentiles!E$6, 4, IF(E816&lt;Percentiles!E$7, 5, IF(E816&lt;Percentiles!E$8, 6, IF(E816&lt;Percentiles!E$9, 7, IF(E816&lt;Percentiles!E$10, 8, IF(E816&lt;Percentiles!E$11, 9, IF(E816&lt;Percentiles!E$12, 10, 11))))))))))</f>
        <v>3</v>
      </c>
      <c r="J816" s="54">
        <f>IF(F816&lt;Percentiles!F$3, 1, IF(F816&lt;Percentiles!F$4, 2, IF(F816&lt;Percentiles!F$5, 3, IF(F816&lt;Percentiles!F$6, 4, IF(F816&lt;Percentiles!F$7, 5, IF(F816&lt;Percentiles!F$8, 6, IF(F816&lt;Percentiles!F$9, 7, IF(F816&lt;Percentiles!F$10, 8, IF(F816&lt;Percentiles!F$11, 9, IF(F816&lt;Percentiles!F$12, 10, 11))))))))))</f>
        <v>6</v>
      </c>
      <c r="K816" s="35">
        <f>Combined!AA816</f>
        <v>21</v>
      </c>
      <c r="L816" s="38">
        <f>Combined!AB816</f>
        <v>79.374820374546999</v>
      </c>
      <c r="M816">
        <f>IF(L816&lt;Percentiles!$G$3,1,0)</f>
        <v>0</v>
      </c>
      <c r="N816">
        <f>IF(L816&lt;Percentiles!$G$4,1,0)</f>
        <v>0</v>
      </c>
      <c r="O816">
        <f>IF(L816&lt;Percentiles!$G$5,1,0)</f>
        <v>0</v>
      </c>
      <c r="P816">
        <f>IF(L816&lt;Percentiles!$G$6,1,0)</f>
        <v>0</v>
      </c>
      <c r="Q816">
        <f>IF(L816&lt;Percentiles!$G$7,1,0)</f>
        <v>0</v>
      </c>
      <c r="R816">
        <f>IF(L816&lt;Percentiles!$G$8,1,0)</f>
        <v>0</v>
      </c>
      <c r="S816">
        <f>IF(L816&lt;Percentiles!$G$9,1,0)</f>
        <v>0</v>
      </c>
      <c r="T816">
        <f>IF(L816&lt;Percentiles!$G$10,1,0)</f>
        <v>0</v>
      </c>
      <c r="U816">
        <f>IF(L816&lt;Percentiles!$G$11,1,0)</f>
        <v>1</v>
      </c>
    </row>
    <row r="817" spans="1:21" x14ac:dyDescent="0.35">
      <c r="A817" s="34">
        <f>Combined!A817</f>
        <v>100423</v>
      </c>
      <c r="B817" s="34">
        <f>Combined!B817</f>
        <v>45</v>
      </c>
      <c r="C817" s="36">
        <f>Combined!W817</f>
        <v>2.5282461230244699</v>
      </c>
      <c r="D817" s="36">
        <f>Combined!X817</f>
        <v>229.35586301856864</v>
      </c>
      <c r="E817" s="36">
        <f>Combined!Y817</f>
        <v>39.887821923484346</v>
      </c>
      <c r="F817" s="36">
        <f>Combined!Z817</f>
        <v>4549.7076207523005</v>
      </c>
      <c r="G817" s="54">
        <f>IF(C817&lt;Percentiles!C$3, 1, IF(C817&lt;Percentiles!C$4, 2, IF(C817&lt;Percentiles!C$5, 3, IF(C817&lt;Percentiles!C$6, 4, IF(C817&lt;Percentiles!C$7, 5, IF(C817&lt;Percentiles!C$8, 6, IF(C817&lt;Percentiles!C$9, 7, IF(C817&lt;Percentiles!C$10, 8, IF(C817&lt;Percentiles!C$11, 9, IF(C817&lt;Percentiles!C$12, 10, 11))))))))))</f>
        <v>10</v>
      </c>
      <c r="H817" s="54">
        <f>IF(D817&lt;Percentiles!D$3, 1, IF(D817&lt;Percentiles!D$4, 2, IF(D817&lt;Percentiles!D$5, 3, IF(D817&lt;Percentiles!D$6, 4, IF(D817&lt;Percentiles!D$7, 5, IF(D817&lt;Percentiles!D$8, 6, IF(D817&lt;Percentiles!D$9, 7, IF(D817&lt;Percentiles!D$10, 8, IF(D817&lt;Percentiles!D$11, 9, IF(D817&lt;Percentiles!D$12, 10, 11))))))))))</f>
        <v>9</v>
      </c>
      <c r="I817" s="54">
        <f>IF(E817&lt;Percentiles!E$3, 1, IF(E817&lt;Percentiles!E$4, 2, IF(E817&lt;Percentiles!E$5, 3, IF(E817&lt;Percentiles!E$6, 4, IF(E817&lt;Percentiles!E$7, 5, IF(E817&lt;Percentiles!E$8, 6, IF(E817&lt;Percentiles!E$9, 7, IF(E817&lt;Percentiles!E$10, 8, IF(E817&lt;Percentiles!E$11, 9, IF(E817&lt;Percentiles!E$12, 10, 11))))))))))</f>
        <v>7</v>
      </c>
      <c r="J817" s="54">
        <f>IF(F817&lt;Percentiles!F$3, 1, IF(F817&lt;Percentiles!F$4, 2, IF(F817&lt;Percentiles!F$5, 3, IF(F817&lt;Percentiles!F$6, 4, IF(F817&lt;Percentiles!F$7, 5, IF(F817&lt;Percentiles!F$8, 6, IF(F817&lt;Percentiles!F$9, 7, IF(F817&lt;Percentiles!F$10, 8, IF(F817&lt;Percentiles!F$11, 9, IF(F817&lt;Percentiles!F$12, 10, 11))))))))))</f>
        <v>10</v>
      </c>
      <c r="K817" s="35">
        <f>Combined!AA817</f>
        <v>21</v>
      </c>
      <c r="L817" s="38">
        <f>Combined!AB817</f>
        <v>78.698323157594473</v>
      </c>
      <c r="M817">
        <f>IF(L817&lt;Percentiles!$G$3,1,0)</f>
        <v>0</v>
      </c>
      <c r="N817">
        <f>IF(L817&lt;Percentiles!$G$4,1,0)</f>
        <v>0</v>
      </c>
      <c r="O817">
        <f>IF(L817&lt;Percentiles!$G$5,1,0)</f>
        <v>0</v>
      </c>
      <c r="P817">
        <f>IF(L817&lt;Percentiles!$G$6,1,0)</f>
        <v>0</v>
      </c>
      <c r="Q817">
        <f>IF(L817&lt;Percentiles!$G$7,1,0)</f>
        <v>0</v>
      </c>
      <c r="R817">
        <f>IF(L817&lt;Percentiles!$G$8,1,0)</f>
        <v>0</v>
      </c>
      <c r="S817">
        <f>IF(L817&lt;Percentiles!$G$9,1,0)</f>
        <v>0</v>
      </c>
      <c r="T817">
        <f>IF(L817&lt;Percentiles!$G$10,1,0)</f>
        <v>0</v>
      </c>
      <c r="U817">
        <f>IF(L817&lt;Percentiles!$G$11,1,0)</f>
        <v>1</v>
      </c>
    </row>
    <row r="818" spans="1:21" x14ac:dyDescent="0.35">
      <c r="A818" s="34">
        <f>Combined!A818</f>
        <v>100423</v>
      </c>
      <c r="B818" s="34">
        <f>Combined!B818</f>
        <v>32</v>
      </c>
      <c r="C818" s="36">
        <f>Combined!W818</f>
        <v>9.3186058128686147E-2</v>
      </c>
      <c r="D818" s="36">
        <f>Combined!X818</f>
        <v>258.37234050668746</v>
      </c>
      <c r="E818" s="36">
        <f>Combined!Y818</f>
        <v>101.2721820360224</v>
      </c>
      <c r="F818" s="36">
        <f>Combined!Z818</f>
        <v>28.1535239781036</v>
      </c>
      <c r="G818" s="54">
        <f>IF(C818&lt;Percentiles!C$3, 1, IF(C818&lt;Percentiles!C$4, 2, IF(C818&lt;Percentiles!C$5, 3, IF(C818&lt;Percentiles!C$6, 4, IF(C818&lt;Percentiles!C$7, 5, IF(C818&lt;Percentiles!C$8, 6, IF(C818&lt;Percentiles!C$9, 7, IF(C818&lt;Percentiles!C$10, 8, IF(C818&lt;Percentiles!C$11, 9, IF(C818&lt;Percentiles!C$12, 10, 11))))))))))</f>
        <v>9</v>
      </c>
      <c r="H818" s="54">
        <f>IF(D818&lt;Percentiles!D$3, 1, IF(D818&lt;Percentiles!D$4, 2, IF(D818&lt;Percentiles!D$5, 3, IF(D818&lt;Percentiles!D$6, 4, IF(D818&lt;Percentiles!D$7, 5, IF(D818&lt;Percentiles!D$8, 6, IF(D818&lt;Percentiles!D$9, 7, IF(D818&lt;Percentiles!D$10, 8, IF(D818&lt;Percentiles!D$11, 9, IF(D818&lt;Percentiles!D$12, 10, 11))))))))))</f>
        <v>10</v>
      </c>
      <c r="I818" s="54">
        <f>IF(E818&lt;Percentiles!E$3, 1, IF(E818&lt;Percentiles!E$4, 2, IF(E818&lt;Percentiles!E$5, 3, IF(E818&lt;Percentiles!E$6, 4, IF(E818&lt;Percentiles!E$7, 5, IF(E818&lt;Percentiles!E$8, 6, IF(E818&lt;Percentiles!E$9, 7, IF(E818&lt;Percentiles!E$10, 8, IF(E818&lt;Percentiles!E$11, 9, IF(E818&lt;Percentiles!E$12, 10, 11))))))))))</f>
        <v>8</v>
      </c>
      <c r="J818" s="54">
        <f>IF(F818&lt;Percentiles!F$3, 1, IF(F818&lt;Percentiles!F$4, 2, IF(F818&lt;Percentiles!F$5, 3, IF(F818&lt;Percentiles!F$6, 4, IF(F818&lt;Percentiles!F$7, 5, IF(F818&lt;Percentiles!F$8, 6, IF(F818&lt;Percentiles!F$9, 7, IF(F818&lt;Percentiles!F$10, 8, IF(F818&lt;Percentiles!F$11, 9, IF(F818&lt;Percentiles!F$12, 10, 11))))))))))</f>
        <v>3</v>
      </c>
      <c r="K818" s="35">
        <f>Combined!AA818</f>
        <v>24</v>
      </c>
      <c r="L818" s="38">
        <f>Combined!AB818</f>
        <v>72.629088568032572</v>
      </c>
      <c r="M818">
        <f>IF(L818&lt;Percentiles!$G$3,1,0)</f>
        <v>0</v>
      </c>
      <c r="N818">
        <f>IF(L818&lt;Percentiles!$G$4,1,0)</f>
        <v>0</v>
      </c>
      <c r="O818">
        <f>IF(L818&lt;Percentiles!$G$5,1,0)</f>
        <v>0</v>
      </c>
      <c r="P818">
        <f>IF(L818&lt;Percentiles!$G$6,1,0)</f>
        <v>0</v>
      </c>
      <c r="Q818">
        <f>IF(L818&lt;Percentiles!$G$7,1,0)</f>
        <v>0</v>
      </c>
      <c r="R818">
        <f>IF(L818&lt;Percentiles!$G$8,1,0)</f>
        <v>0</v>
      </c>
      <c r="S818">
        <f>IF(L818&lt;Percentiles!$G$9,1,0)</f>
        <v>0</v>
      </c>
      <c r="T818">
        <f>IF(L818&lt;Percentiles!$G$10,1,0)</f>
        <v>0</v>
      </c>
      <c r="U818">
        <f>IF(L818&lt;Percentiles!$G$11,1,0)</f>
        <v>1</v>
      </c>
    </row>
    <row r="819" spans="1:21" x14ac:dyDescent="0.35">
      <c r="A819" s="34">
        <f>Combined!A819</f>
        <v>100423</v>
      </c>
      <c r="B819" s="34">
        <f>Combined!B819</f>
        <v>33</v>
      </c>
      <c r="C819" s="36">
        <f>Combined!W819</f>
        <v>0.59884564678821961</v>
      </c>
      <c r="D819" s="36">
        <f>Combined!X819</f>
        <v>413.60420998147254</v>
      </c>
      <c r="E819" s="36">
        <f>Combined!Y819</f>
        <v>201.44823400509193</v>
      </c>
      <c r="F819" s="36">
        <f>Combined!Z819</f>
        <v>46.455935111587323</v>
      </c>
      <c r="G819" s="54">
        <f>IF(C819&lt;Percentiles!C$3, 1, IF(C819&lt;Percentiles!C$4, 2, IF(C819&lt;Percentiles!C$5, 3, IF(C819&lt;Percentiles!C$6, 4, IF(C819&lt;Percentiles!C$7, 5, IF(C819&lt;Percentiles!C$8, 6, IF(C819&lt;Percentiles!C$9, 7, IF(C819&lt;Percentiles!C$10, 8, IF(C819&lt;Percentiles!C$11, 9, IF(C819&lt;Percentiles!C$12, 10, 11))))))))))</f>
        <v>10</v>
      </c>
      <c r="H819" s="54">
        <f>IF(D819&lt;Percentiles!D$3, 1, IF(D819&lt;Percentiles!D$4, 2, IF(D819&lt;Percentiles!D$5, 3, IF(D819&lt;Percentiles!D$6, 4, IF(D819&lt;Percentiles!D$7, 5, IF(D819&lt;Percentiles!D$8, 6, IF(D819&lt;Percentiles!D$9, 7, IF(D819&lt;Percentiles!D$10, 8, IF(D819&lt;Percentiles!D$11, 9, IF(D819&lt;Percentiles!D$12, 10, 11))))))))))</f>
        <v>10</v>
      </c>
      <c r="I819" s="54">
        <f>IF(E819&lt;Percentiles!E$3, 1, IF(E819&lt;Percentiles!E$4, 2, IF(E819&lt;Percentiles!E$5, 3, IF(E819&lt;Percentiles!E$6, 4, IF(E819&lt;Percentiles!E$7, 5, IF(E819&lt;Percentiles!E$8, 6, IF(E819&lt;Percentiles!E$9, 7, IF(E819&lt;Percentiles!E$10, 8, IF(E819&lt;Percentiles!E$11, 9, IF(E819&lt;Percentiles!E$12, 10, 11))))))))))</f>
        <v>8</v>
      </c>
      <c r="J819" s="54">
        <f>IF(F819&lt;Percentiles!F$3, 1, IF(F819&lt;Percentiles!F$4, 2, IF(F819&lt;Percentiles!F$5, 3, IF(F819&lt;Percentiles!F$6, 4, IF(F819&lt;Percentiles!F$7, 5, IF(F819&lt;Percentiles!F$8, 6, IF(F819&lt;Percentiles!F$9, 7, IF(F819&lt;Percentiles!F$10, 8, IF(F819&lt;Percentiles!F$11, 9, IF(F819&lt;Percentiles!F$12, 10, 11))))))))))</f>
        <v>5</v>
      </c>
      <c r="K819" s="35">
        <f>Combined!AA819</f>
        <v>24</v>
      </c>
      <c r="L819" s="38">
        <f>Combined!AB819</f>
        <v>30.010046706220169</v>
      </c>
      <c r="M819">
        <f>IF(L819&lt;Percentiles!$G$3,1,0)</f>
        <v>0</v>
      </c>
      <c r="N819">
        <f>IF(L819&lt;Percentiles!$G$4,1,0)</f>
        <v>0</v>
      </c>
      <c r="O819">
        <f>IF(L819&lt;Percentiles!$G$5,1,0)</f>
        <v>0</v>
      </c>
      <c r="P819">
        <f>IF(L819&lt;Percentiles!$G$6,1,0)</f>
        <v>0</v>
      </c>
      <c r="Q819">
        <f>IF(L819&lt;Percentiles!$G$7,1,0)</f>
        <v>0</v>
      </c>
      <c r="R819">
        <f>IF(L819&lt;Percentiles!$G$8,1,0)</f>
        <v>1</v>
      </c>
      <c r="S819">
        <f>IF(L819&lt;Percentiles!$G$9,1,0)</f>
        <v>1</v>
      </c>
      <c r="T819">
        <f>IF(L819&lt;Percentiles!$G$10,1,0)</f>
        <v>1</v>
      </c>
      <c r="U819">
        <f>IF(L819&lt;Percentiles!$G$11,1,0)</f>
        <v>1</v>
      </c>
    </row>
    <row r="820" spans="1:21" x14ac:dyDescent="0.35">
      <c r="A820" s="34">
        <f>Combined!A820</f>
        <v>100423</v>
      </c>
      <c r="B820" s="34">
        <f>Combined!B820</f>
        <v>34</v>
      </c>
      <c r="C820" s="36">
        <f>Combined!W820</f>
        <v>-0.31015030465904375</v>
      </c>
      <c r="D820" s="36">
        <f>Combined!X820</f>
        <v>140.20463398956218</v>
      </c>
      <c r="E820" s="36">
        <f>Combined!Y820</f>
        <v>6.2478511004005401</v>
      </c>
      <c r="F820" s="36">
        <f>Combined!Z820</f>
        <v>10.876571092278784</v>
      </c>
      <c r="G820" s="54">
        <f>IF(C820&lt;Percentiles!C$3, 1, IF(C820&lt;Percentiles!C$4, 2, IF(C820&lt;Percentiles!C$5, 3, IF(C820&lt;Percentiles!C$6, 4, IF(C820&lt;Percentiles!C$7, 5, IF(C820&lt;Percentiles!C$8, 6, IF(C820&lt;Percentiles!C$9, 7, IF(C820&lt;Percentiles!C$10, 8, IF(C820&lt;Percentiles!C$11, 9, IF(C820&lt;Percentiles!C$12, 10, 11))))))))))</f>
        <v>7</v>
      </c>
      <c r="H820" s="54">
        <f>IF(D820&lt;Percentiles!D$3, 1, IF(D820&lt;Percentiles!D$4, 2, IF(D820&lt;Percentiles!D$5, 3, IF(D820&lt;Percentiles!D$6, 4, IF(D820&lt;Percentiles!D$7, 5, IF(D820&lt;Percentiles!D$8, 6, IF(D820&lt;Percentiles!D$9, 7, IF(D820&lt;Percentiles!D$10, 8, IF(D820&lt;Percentiles!D$11, 9, IF(D820&lt;Percentiles!D$12, 10, 11))))))))))</f>
        <v>7</v>
      </c>
      <c r="I820" s="54">
        <f>IF(E820&lt;Percentiles!E$3, 1, IF(E820&lt;Percentiles!E$4, 2, IF(E820&lt;Percentiles!E$5, 3, IF(E820&lt;Percentiles!E$6, 4, IF(E820&lt;Percentiles!E$7, 5, IF(E820&lt;Percentiles!E$8, 6, IF(E820&lt;Percentiles!E$9, 7, IF(E820&lt;Percentiles!E$10, 8, IF(E820&lt;Percentiles!E$11, 9, IF(E820&lt;Percentiles!E$12, 10, 11))))))))))</f>
        <v>1</v>
      </c>
      <c r="J820" s="54">
        <f>IF(F820&lt;Percentiles!F$3, 1, IF(F820&lt;Percentiles!F$4, 2, IF(F820&lt;Percentiles!F$5, 3, IF(F820&lt;Percentiles!F$6, 4, IF(F820&lt;Percentiles!F$7, 5, IF(F820&lt;Percentiles!F$8, 6, IF(F820&lt;Percentiles!F$9, 7, IF(F820&lt;Percentiles!F$10, 8, IF(F820&lt;Percentiles!F$11, 9, IF(F820&lt;Percentiles!F$12, 10, 11))))))))))</f>
        <v>2</v>
      </c>
      <c r="K820" s="35">
        <f>Combined!AA820</f>
        <v>24</v>
      </c>
      <c r="L820" s="38">
        <f>Combined!AB820</f>
        <v>86.693313455189326</v>
      </c>
      <c r="M820">
        <f>IF(L820&lt;Percentiles!$G$3,1,0)</f>
        <v>0</v>
      </c>
      <c r="N820">
        <f>IF(L820&lt;Percentiles!$G$4,1,0)</f>
        <v>0</v>
      </c>
      <c r="O820">
        <f>IF(L820&lt;Percentiles!$G$5,1,0)</f>
        <v>0</v>
      </c>
      <c r="P820">
        <f>IF(L820&lt;Percentiles!$G$6,1,0)</f>
        <v>0</v>
      </c>
      <c r="Q820">
        <f>IF(L820&lt;Percentiles!$G$7,1,0)</f>
        <v>0</v>
      </c>
      <c r="R820">
        <f>IF(L820&lt;Percentiles!$G$8,1,0)</f>
        <v>0</v>
      </c>
      <c r="S820">
        <f>IF(L820&lt;Percentiles!$G$9,1,0)</f>
        <v>0</v>
      </c>
      <c r="T820">
        <f>IF(L820&lt;Percentiles!$G$10,1,0)</f>
        <v>0</v>
      </c>
      <c r="U820">
        <f>IF(L820&lt;Percentiles!$G$11,1,0)</f>
        <v>1</v>
      </c>
    </row>
    <row r="821" spans="1:21" x14ac:dyDescent="0.35">
      <c r="A821" s="34">
        <f>Combined!A821</f>
        <v>100423</v>
      </c>
      <c r="B821" s="34">
        <f>Combined!B821</f>
        <v>35</v>
      </c>
      <c r="C821" s="36">
        <f>Combined!W821</f>
        <v>0.84305544229088825</v>
      </c>
      <c r="D821" s="36">
        <f>Combined!X821</f>
        <v>544.26668125891342</v>
      </c>
      <c r="E821" s="36">
        <f>Combined!Y821</f>
        <v>228.65294409328999</v>
      </c>
      <c r="F821" s="36">
        <f>Combined!Z821</f>
        <v>242.34277712213776</v>
      </c>
      <c r="G821" s="54">
        <f>IF(C821&lt;Percentiles!C$3, 1, IF(C821&lt;Percentiles!C$4, 2, IF(C821&lt;Percentiles!C$5, 3, IF(C821&lt;Percentiles!C$6, 4, IF(C821&lt;Percentiles!C$7, 5, IF(C821&lt;Percentiles!C$8, 6, IF(C821&lt;Percentiles!C$9, 7, IF(C821&lt;Percentiles!C$10, 8, IF(C821&lt;Percentiles!C$11, 9, IF(C821&lt;Percentiles!C$12, 10, 11))))))))))</f>
        <v>10</v>
      </c>
      <c r="H821" s="54">
        <f>IF(D821&lt;Percentiles!D$3, 1, IF(D821&lt;Percentiles!D$4, 2, IF(D821&lt;Percentiles!D$5, 3, IF(D821&lt;Percentiles!D$6, 4, IF(D821&lt;Percentiles!D$7, 5, IF(D821&lt;Percentiles!D$8, 6, IF(D821&lt;Percentiles!D$9, 7, IF(D821&lt;Percentiles!D$10, 8, IF(D821&lt;Percentiles!D$11, 9, IF(D821&lt;Percentiles!D$12, 10, 11))))))))))</f>
        <v>11</v>
      </c>
      <c r="I821" s="54">
        <f>IF(E821&lt;Percentiles!E$3, 1, IF(E821&lt;Percentiles!E$4, 2, IF(E821&lt;Percentiles!E$5, 3, IF(E821&lt;Percentiles!E$6, 4, IF(E821&lt;Percentiles!E$7, 5, IF(E821&lt;Percentiles!E$8, 6, IF(E821&lt;Percentiles!E$9, 7, IF(E821&lt;Percentiles!E$10, 8, IF(E821&lt;Percentiles!E$11, 9, IF(E821&lt;Percentiles!E$12, 10, 11))))))))))</f>
        <v>9</v>
      </c>
      <c r="J821" s="54">
        <f>IF(F821&lt;Percentiles!F$3, 1, IF(F821&lt;Percentiles!F$4, 2, IF(F821&lt;Percentiles!F$5, 3, IF(F821&lt;Percentiles!F$6, 4, IF(F821&lt;Percentiles!F$7, 5, IF(F821&lt;Percentiles!F$8, 6, IF(F821&lt;Percentiles!F$9, 7, IF(F821&lt;Percentiles!F$10, 8, IF(F821&lt;Percentiles!F$11, 9, IF(F821&lt;Percentiles!F$12, 10, 11))))))))))</f>
        <v>9</v>
      </c>
      <c r="K821" s="35">
        <f>Combined!AA821</f>
        <v>24</v>
      </c>
      <c r="L821" s="38">
        <f>Combined!AB821</f>
        <v>36.019189099497495</v>
      </c>
      <c r="M821">
        <f>IF(L821&lt;Percentiles!$G$3,1,0)</f>
        <v>0</v>
      </c>
      <c r="N821">
        <f>IF(L821&lt;Percentiles!$G$4,1,0)</f>
        <v>0</v>
      </c>
      <c r="O821">
        <f>IF(L821&lt;Percentiles!$G$5,1,0)</f>
        <v>0</v>
      </c>
      <c r="P821">
        <f>IF(L821&lt;Percentiles!$G$6,1,0)</f>
        <v>0</v>
      </c>
      <c r="Q821">
        <f>IF(L821&lt;Percentiles!$G$7,1,0)</f>
        <v>0</v>
      </c>
      <c r="R821">
        <f>IF(L821&lt;Percentiles!$G$8,1,0)</f>
        <v>1</v>
      </c>
      <c r="S821">
        <f>IF(L821&lt;Percentiles!$G$9,1,0)</f>
        <v>1</v>
      </c>
      <c r="T821">
        <f>IF(L821&lt;Percentiles!$G$10,1,0)</f>
        <v>1</v>
      </c>
      <c r="U821">
        <f>IF(L821&lt;Percentiles!$G$11,1,0)</f>
        <v>1</v>
      </c>
    </row>
    <row r="822" spans="1:21" x14ac:dyDescent="0.35">
      <c r="A822" s="34">
        <f>Combined!A822</f>
        <v>100423</v>
      </c>
      <c r="B822" s="34">
        <f>Combined!B822</f>
        <v>36</v>
      </c>
      <c r="C822" s="36">
        <f>Combined!W822</f>
        <v>-0.31220137248138063</v>
      </c>
      <c r="D822" s="36">
        <f>Combined!X822</f>
        <v>147.98619315339198</v>
      </c>
      <c r="E822" s="36">
        <f>Combined!Y822</f>
        <v>7.2277455595279552</v>
      </c>
      <c r="F822" s="36">
        <f>Combined!Z822</f>
        <v>9.6038735925418308</v>
      </c>
      <c r="G822" s="54">
        <f>IF(C822&lt;Percentiles!C$3, 1, IF(C822&lt;Percentiles!C$4, 2, IF(C822&lt;Percentiles!C$5, 3, IF(C822&lt;Percentiles!C$6, 4, IF(C822&lt;Percentiles!C$7, 5, IF(C822&lt;Percentiles!C$8, 6, IF(C822&lt;Percentiles!C$9, 7, IF(C822&lt;Percentiles!C$10, 8, IF(C822&lt;Percentiles!C$11, 9, IF(C822&lt;Percentiles!C$12, 10, 11))))))))))</f>
        <v>7</v>
      </c>
      <c r="H822" s="54">
        <f>IF(D822&lt;Percentiles!D$3, 1, IF(D822&lt;Percentiles!D$4, 2, IF(D822&lt;Percentiles!D$5, 3, IF(D822&lt;Percentiles!D$6, 4, IF(D822&lt;Percentiles!D$7, 5, IF(D822&lt;Percentiles!D$8, 6, IF(D822&lt;Percentiles!D$9, 7, IF(D822&lt;Percentiles!D$10, 8, IF(D822&lt;Percentiles!D$11, 9, IF(D822&lt;Percentiles!D$12, 10, 11))))))))))</f>
        <v>7</v>
      </c>
      <c r="I822" s="54">
        <f>IF(E822&lt;Percentiles!E$3, 1, IF(E822&lt;Percentiles!E$4, 2, IF(E822&lt;Percentiles!E$5, 3, IF(E822&lt;Percentiles!E$6, 4, IF(E822&lt;Percentiles!E$7, 5, IF(E822&lt;Percentiles!E$8, 6, IF(E822&lt;Percentiles!E$9, 7, IF(E822&lt;Percentiles!E$10, 8, IF(E822&lt;Percentiles!E$11, 9, IF(E822&lt;Percentiles!E$12, 10, 11))))))))))</f>
        <v>2</v>
      </c>
      <c r="J822" s="54">
        <f>IF(F822&lt;Percentiles!F$3, 1, IF(F822&lt;Percentiles!F$4, 2, IF(F822&lt;Percentiles!F$5, 3, IF(F822&lt;Percentiles!F$6, 4, IF(F822&lt;Percentiles!F$7, 5, IF(F822&lt;Percentiles!F$8, 6, IF(F822&lt;Percentiles!F$9, 7, IF(F822&lt;Percentiles!F$10, 8, IF(F822&lt;Percentiles!F$11, 9, IF(F822&lt;Percentiles!F$12, 10, 11))))))))))</f>
        <v>2</v>
      </c>
      <c r="K822" s="35">
        <f>Combined!AA822</f>
        <v>24</v>
      </c>
      <c r="L822" s="38">
        <f>Combined!AB822</f>
        <v>85.545996360348596</v>
      </c>
      <c r="M822">
        <f>IF(L822&lt;Percentiles!$G$3,1,0)</f>
        <v>0</v>
      </c>
      <c r="N822">
        <f>IF(L822&lt;Percentiles!$G$4,1,0)</f>
        <v>0</v>
      </c>
      <c r="O822">
        <f>IF(L822&lt;Percentiles!$G$5,1,0)</f>
        <v>0</v>
      </c>
      <c r="P822">
        <f>IF(L822&lt;Percentiles!$G$6,1,0)</f>
        <v>0</v>
      </c>
      <c r="Q822">
        <f>IF(L822&lt;Percentiles!$G$7,1,0)</f>
        <v>0</v>
      </c>
      <c r="R822">
        <f>IF(L822&lt;Percentiles!$G$8,1,0)</f>
        <v>0</v>
      </c>
      <c r="S822">
        <f>IF(L822&lt;Percentiles!$G$9,1,0)</f>
        <v>0</v>
      </c>
      <c r="T822">
        <f>IF(L822&lt;Percentiles!$G$10,1,0)</f>
        <v>0</v>
      </c>
      <c r="U822">
        <f>IF(L822&lt;Percentiles!$G$11,1,0)</f>
        <v>1</v>
      </c>
    </row>
    <row r="823" spans="1:21" x14ac:dyDescent="0.35">
      <c r="A823" s="34">
        <f>Combined!A823</f>
        <v>100423</v>
      </c>
      <c r="B823" s="34">
        <f>Combined!B823</f>
        <v>37</v>
      </c>
      <c r="C823" s="36">
        <f>Combined!W823</f>
        <v>-0.17507434765366123</v>
      </c>
      <c r="D823" s="36">
        <f>Combined!X823</f>
        <v>140.37827956283974</v>
      </c>
      <c r="E823" s="36">
        <f>Combined!Y823</f>
        <v>11.377485736722779</v>
      </c>
      <c r="F823" s="36">
        <f>Combined!Z823</f>
        <v>26.931060893436889</v>
      </c>
      <c r="G823" s="54">
        <f>IF(C823&lt;Percentiles!C$3, 1, IF(C823&lt;Percentiles!C$4, 2, IF(C823&lt;Percentiles!C$5, 3, IF(C823&lt;Percentiles!C$6, 4, IF(C823&lt;Percentiles!C$7, 5, IF(C823&lt;Percentiles!C$8, 6, IF(C823&lt;Percentiles!C$9, 7, IF(C823&lt;Percentiles!C$10, 8, IF(C823&lt;Percentiles!C$11, 9, IF(C823&lt;Percentiles!C$12, 10, 11))))))))))</f>
        <v>8</v>
      </c>
      <c r="H823" s="54">
        <f>IF(D823&lt;Percentiles!D$3, 1, IF(D823&lt;Percentiles!D$4, 2, IF(D823&lt;Percentiles!D$5, 3, IF(D823&lt;Percentiles!D$6, 4, IF(D823&lt;Percentiles!D$7, 5, IF(D823&lt;Percentiles!D$8, 6, IF(D823&lt;Percentiles!D$9, 7, IF(D823&lt;Percentiles!D$10, 8, IF(D823&lt;Percentiles!D$11, 9, IF(D823&lt;Percentiles!D$12, 10, 11))))))))))</f>
        <v>7</v>
      </c>
      <c r="I823" s="54">
        <f>IF(E823&lt;Percentiles!E$3, 1, IF(E823&lt;Percentiles!E$4, 2, IF(E823&lt;Percentiles!E$5, 3, IF(E823&lt;Percentiles!E$6, 4, IF(E823&lt;Percentiles!E$7, 5, IF(E823&lt;Percentiles!E$8, 6, IF(E823&lt;Percentiles!E$9, 7, IF(E823&lt;Percentiles!E$10, 8, IF(E823&lt;Percentiles!E$11, 9, IF(E823&lt;Percentiles!E$12, 10, 11))))))))))</f>
        <v>3</v>
      </c>
      <c r="J823" s="54">
        <f>IF(F823&lt;Percentiles!F$3, 1, IF(F823&lt;Percentiles!F$4, 2, IF(F823&lt;Percentiles!F$5, 3, IF(F823&lt;Percentiles!F$6, 4, IF(F823&lt;Percentiles!F$7, 5, IF(F823&lt;Percentiles!F$8, 6, IF(F823&lt;Percentiles!F$9, 7, IF(F823&lt;Percentiles!F$10, 8, IF(F823&lt;Percentiles!F$11, 9, IF(F823&lt;Percentiles!F$12, 10, 11))))))))))</f>
        <v>3</v>
      </c>
      <c r="K823" s="35">
        <f>Combined!AA823</f>
        <v>24</v>
      </c>
      <c r="L823" s="38">
        <f>Combined!AB823</f>
        <v>72.435199183741005</v>
      </c>
      <c r="M823">
        <f>IF(L823&lt;Percentiles!$G$3,1,0)</f>
        <v>0</v>
      </c>
      <c r="N823">
        <f>IF(L823&lt;Percentiles!$G$4,1,0)</f>
        <v>0</v>
      </c>
      <c r="O823">
        <f>IF(L823&lt;Percentiles!$G$5,1,0)</f>
        <v>0</v>
      </c>
      <c r="P823">
        <f>IF(L823&lt;Percentiles!$G$6,1,0)</f>
        <v>0</v>
      </c>
      <c r="Q823">
        <f>IF(L823&lt;Percentiles!$G$7,1,0)</f>
        <v>0</v>
      </c>
      <c r="R823">
        <f>IF(L823&lt;Percentiles!$G$8,1,0)</f>
        <v>0</v>
      </c>
      <c r="S823">
        <f>IF(L823&lt;Percentiles!$G$9,1,0)</f>
        <v>0</v>
      </c>
      <c r="T823">
        <f>IF(L823&lt;Percentiles!$G$10,1,0)</f>
        <v>0</v>
      </c>
      <c r="U823">
        <f>IF(L823&lt;Percentiles!$G$11,1,0)</f>
        <v>1</v>
      </c>
    </row>
    <row r="824" spans="1:21" x14ac:dyDescent="0.35">
      <c r="A824" s="34">
        <f>Combined!A824</f>
        <v>100423</v>
      </c>
      <c r="B824" s="34">
        <f>Combined!B824</f>
        <v>38</v>
      </c>
      <c r="C824" s="36">
        <f>Combined!W824</f>
        <v>-0.91686218403218867</v>
      </c>
      <c r="D824" s="36">
        <f>Combined!X824</f>
        <v>138.67284388543877</v>
      </c>
      <c r="E824" s="36">
        <f>Combined!Y824</f>
        <v>3.57014217990382</v>
      </c>
      <c r="F824" s="36">
        <f>Combined!Z824</f>
        <v>2.7344594992986075</v>
      </c>
      <c r="G824" s="54">
        <f>IF(C824&lt;Percentiles!C$3, 1, IF(C824&lt;Percentiles!C$4, 2, IF(C824&lt;Percentiles!C$5, 3, IF(C824&lt;Percentiles!C$6, 4, IF(C824&lt;Percentiles!C$7, 5, IF(C824&lt;Percentiles!C$8, 6, IF(C824&lt;Percentiles!C$9, 7, IF(C824&lt;Percentiles!C$10, 8, IF(C824&lt;Percentiles!C$11, 9, IF(C824&lt;Percentiles!C$12, 10, 11))))))))))</f>
        <v>6</v>
      </c>
      <c r="H824" s="54">
        <f>IF(D824&lt;Percentiles!D$3, 1, IF(D824&lt;Percentiles!D$4, 2, IF(D824&lt;Percentiles!D$5, 3, IF(D824&lt;Percentiles!D$6, 4, IF(D824&lt;Percentiles!D$7, 5, IF(D824&lt;Percentiles!D$8, 6, IF(D824&lt;Percentiles!D$9, 7, IF(D824&lt;Percentiles!D$10, 8, IF(D824&lt;Percentiles!D$11, 9, IF(D824&lt;Percentiles!D$12, 10, 11))))))))))</f>
        <v>7</v>
      </c>
      <c r="I824" s="54">
        <f>IF(E824&lt;Percentiles!E$3, 1, IF(E824&lt;Percentiles!E$4, 2, IF(E824&lt;Percentiles!E$5, 3, IF(E824&lt;Percentiles!E$6, 4, IF(E824&lt;Percentiles!E$7, 5, IF(E824&lt;Percentiles!E$8, 6, IF(E824&lt;Percentiles!E$9, 7, IF(E824&lt;Percentiles!E$10, 8, IF(E824&lt;Percentiles!E$11, 9, IF(E824&lt;Percentiles!E$12, 10, 11))))))))))</f>
        <v>1</v>
      </c>
      <c r="J824" s="54">
        <f>IF(F824&lt;Percentiles!F$3, 1, IF(F824&lt;Percentiles!F$4, 2, IF(F824&lt;Percentiles!F$5, 3, IF(F824&lt;Percentiles!F$6, 4, IF(F824&lt;Percentiles!F$7, 5, IF(F824&lt;Percentiles!F$8, 6, IF(F824&lt;Percentiles!F$9, 7, IF(F824&lt;Percentiles!F$10, 8, IF(F824&lt;Percentiles!F$11, 9, IF(F824&lt;Percentiles!F$12, 10, 11))))))))))</f>
        <v>1</v>
      </c>
      <c r="K824" s="35">
        <f>Combined!AA824</f>
        <v>24</v>
      </c>
      <c r="L824" s="38">
        <f>Combined!AB824</f>
        <v>87.420905002046609</v>
      </c>
      <c r="M824">
        <f>IF(L824&lt;Percentiles!$G$3,1,0)</f>
        <v>0</v>
      </c>
      <c r="N824">
        <f>IF(L824&lt;Percentiles!$G$4,1,0)</f>
        <v>0</v>
      </c>
      <c r="O824">
        <f>IF(L824&lt;Percentiles!$G$5,1,0)</f>
        <v>0</v>
      </c>
      <c r="P824">
        <f>IF(L824&lt;Percentiles!$G$6,1,0)</f>
        <v>0</v>
      </c>
      <c r="Q824">
        <f>IF(L824&lt;Percentiles!$G$7,1,0)</f>
        <v>0</v>
      </c>
      <c r="R824">
        <f>IF(L824&lt;Percentiles!$G$8,1,0)</f>
        <v>0</v>
      </c>
      <c r="S824">
        <f>IF(L824&lt;Percentiles!$G$9,1,0)</f>
        <v>0</v>
      </c>
      <c r="T824">
        <f>IF(L824&lt;Percentiles!$G$10,1,0)</f>
        <v>0</v>
      </c>
      <c r="U824">
        <f>IF(L824&lt;Percentiles!$G$11,1,0)</f>
        <v>1</v>
      </c>
    </row>
    <row r="825" spans="1:21" x14ac:dyDescent="0.35">
      <c r="A825" s="34">
        <f>Combined!A825</f>
        <v>100423</v>
      </c>
      <c r="B825" s="34">
        <f>Combined!B825</f>
        <v>39</v>
      </c>
      <c r="C825" s="36">
        <f>Combined!W825</f>
        <v>0.65237275911148174</v>
      </c>
      <c r="D825" s="36">
        <f>Combined!X825</f>
        <v>179.29528435459468</v>
      </c>
      <c r="E825" s="36">
        <f>Combined!Y825</f>
        <v>24.552444895064696</v>
      </c>
      <c r="F825" s="36">
        <f>Combined!Z825</f>
        <v>40.762064153361216</v>
      </c>
      <c r="G825" s="54">
        <f>IF(C825&lt;Percentiles!C$3, 1, IF(C825&lt;Percentiles!C$4, 2, IF(C825&lt;Percentiles!C$5, 3, IF(C825&lt;Percentiles!C$6, 4, IF(C825&lt;Percentiles!C$7, 5, IF(C825&lt;Percentiles!C$8, 6, IF(C825&lt;Percentiles!C$9, 7, IF(C825&lt;Percentiles!C$10, 8, IF(C825&lt;Percentiles!C$11, 9, IF(C825&lt;Percentiles!C$12, 10, 11))))))))))</f>
        <v>10</v>
      </c>
      <c r="H825" s="54">
        <f>IF(D825&lt;Percentiles!D$3, 1, IF(D825&lt;Percentiles!D$4, 2, IF(D825&lt;Percentiles!D$5, 3, IF(D825&lt;Percentiles!D$6, 4, IF(D825&lt;Percentiles!D$7, 5, IF(D825&lt;Percentiles!D$8, 6, IF(D825&lt;Percentiles!D$9, 7, IF(D825&lt;Percentiles!D$10, 8, IF(D825&lt;Percentiles!D$11, 9, IF(D825&lt;Percentiles!D$12, 10, 11))))))))))</f>
        <v>8</v>
      </c>
      <c r="I825" s="54">
        <f>IF(E825&lt;Percentiles!E$3, 1, IF(E825&lt;Percentiles!E$4, 2, IF(E825&lt;Percentiles!E$5, 3, IF(E825&lt;Percentiles!E$6, 4, IF(E825&lt;Percentiles!E$7, 5, IF(E825&lt;Percentiles!E$8, 6, IF(E825&lt;Percentiles!E$9, 7, IF(E825&lt;Percentiles!E$10, 8, IF(E825&lt;Percentiles!E$11, 9, IF(E825&lt;Percentiles!E$12, 10, 11))))))))))</f>
        <v>5</v>
      </c>
      <c r="J825" s="54">
        <f>IF(F825&lt;Percentiles!F$3, 1, IF(F825&lt;Percentiles!F$4, 2, IF(F825&lt;Percentiles!F$5, 3, IF(F825&lt;Percentiles!F$6, 4, IF(F825&lt;Percentiles!F$7, 5, IF(F825&lt;Percentiles!F$8, 6, IF(F825&lt;Percentiles!F$9, 7, IF(F825&lt;Percentiles!F$10, 8, IF(F825&lt;Percentiles!F$11, 9, IF(F825&lt;Percentiles!F$12, 10, 11))))))))))</f>
        <v>5</v>
      </c>
      <c r="K825" s="35">
        <f>Combined!AA825</f>
        <v>24</v>
      </c>
      <c r="L825" s="38">
        <f>Combined!AB825</f>
        <v>85.751142161252588</v>
      </c>
      <c r="M825">
        <f>IF(L825&lt;Percentiles!$G$3,1,0)</f>
        <v>0</v>
      </c>
      <c r="N825">
        <f>IF(L825&lt;Percentiles!$G$4,1,0)</f>
        <v>0</v>
      </c>
      <c r="O825">
        <f>IF(L825&lt;Percentiles!$G$5,1,0)</f>
        <v>0</v>
      </c>
      <c r="P825">
        <f>IF(L825&lt;Percentiles!$G$6,1,0)</f>
        <v>0</v>
      </c>
      <c r="Q825">
        <f>IF(L825&lt;Percentiles!$G$7,1,0)</f>
        <v>0</v>
      </c>
      <c r="R825">
        <f>IF(L825&lt;Percentiles!$G$8,1,0)</f>
        <v>0</v>
      </c>
      <c r="S825">
        <f>IF(L825&lt;Percentiles!$G$9,1,0)</f>
        <v>0</v>
      </c>
      <c r="T825">
        <f>IF(L825&lt;Percentiles!$G$10,1,0)</f>
        <v>0</v>
      </c>
      <c r="U825">
        <f>IF(L825&lt;Percentiles!$G$11,1,0)</f>
        <v>1</v>
      </c>
    </row>
    <row r="826" spans="1:21" x14ac:dyDescent="0.35">
      <c r="A826" s="34">
        <f>Combined!A826</f>
        <v>100423</v>
      </c>
      <c r="B826" s="34">
        <f>Combined!B826</f>
        <v>40</v>
      </c>
      <c r="C826" s="36">
        <f>Combined!W826</f>
        <v>-0.26692594417944349</v>
      </c>
      <c r="D826" s="36">
        <f>Combined!X826</f>
        <v>173.38673221435596</v>
      </c>
      <c r="E826" s="36">
        <f>Combined!Y826</f>
        <v>22.329924511025489</v>
      </c>
      <c r="F826" s="36">
        <f>Combined!Z826</f>
        <v>37.483806441986808</v>
      </c>
      <c r="G826" s="54">
        <f>IF(C826&lt;Percentiles!C$3, 1, IF(C826&lt;Percentiles!C$4, 2, IF(C826&lt;Percentiles!C$5, 3, IF(C826&lt;Percentiles!C$6, 4, IF(C826&lt;Percentiles!C$7, 5, IF(C826&lt;Percentiles!C$8, 6, IF(C826&lt;Percentiles!C$9, 7, IF(C826&lt;Percentiles!C$10, 8, IF(C826&lt;Percentiles!C$11, 9, IF(C826&lt;Percentiles!C$12, 10, 11))))))))))</f>
        <v>7</v>
      </c>
      <c r="H826" s="54">
        <f>IF(D826&lt;Percentiles!D$3, 1, IF(D826&lt;Percentiles!D$4, 2, IF(D826&lt;Percentiles!D$5, 3, IF(D826&lt;Percentiles!D$6, 4, IF(D826&lt;Percentiles!D$7, 5, IF(D826&lt;Percentiles!D$8, 6, IF(D826&lt;Percentiles!D$9, 7, IF(D826&lt;Percentiles!D$10, 8, IF(D826&lt;Percentiles!D$11, 9, IF(D826&lt;Percentiles!D$12, 10, 11))))))))))</f>
        <v>8</v>
      </c>
      <c r="I826" s="54">
        <f>IF(E826&lt;Percentiles!E$3, 1, IF(E826&lt;Percentiles!E$4, 2, IF(E826&lt;Percentiles!E$5, 3, IF(E826&lt;Percentiles!E$6, 4, IF(E826&lt;Percentiles!E$7, 5, IF(E826&lt;Percentiles!E$8, 6, IF(E826&lt;Percentiles!E$9, 7, IF(E826&lt;Percentiles!E$10, 8, IF(E826&lt;Percentiles!E$11, 9, IF(E826&lt;Percentiles!E$12, 10, 11))))))))))</f>
        <v>5</v>
      </c>
      <c r="J826" s="54">
        <f>IF(F826&lt;Percentiles!F$3, 1, IF(F826&lt;Percentiles!F$4, 2, IF(F826&lt;Percentiles!F$5, 3, IF(F826&lt;Percentiles!F$6, 4, IF(F826&lt;Percentiles!F$7, 5, IF(F826&lt;Percentiles!F$8, 6, IF(F826&lt;Percentiles!F$9, 7, IF(F826&lt;Percentiles!F$10, 8, IF(F826&lt;Percentiles!F$11, 9, IF(F826&lt;Percentiles!F$12, 10, 11))))))))))</f>
        <v>4</v>
      </c>
      <c r="K826" s="35">
        <f>Combined!AA826</f>
        <v>24</v>
      </c>
      <c r="L826" s="38">
        <f>Combined!AB826</f>
        <v>91.736828069239294</v>
      </c>
      <c r="M826">
        <f>IF(L826&lt;Percentiles!$G$3,1,0)</f>
        <v>0</v>
      </c>
      <c r="N826">
        <f>IF(L826&lt;Percentiles!$G$4,1,0)</f>
        <v>0</v>
      </c>
      <c r="O826">
        <f>IF(L826&lt;Percentiles!$G$5,1,0)</f>
        <v>0</v>
      </c>
      <c r="P826">
        <f>IF(L826&lt;Percentiles!$G$6,1,0)</f>
        <v>0</v>
      </c>
      <c r="Q826">
        <f>IF(L826&lt;Percentiles!$G$7,1,0)</f>
        <v>0</v>
      </c>
      <c r="R826">
        <f>IF(L826&lt;Percentiles!$G$8,1,0)</f>
        <v>0</v>
      </c>
      <c r="S826">
        <f>IF(L826&lt;Percentiles!$G$9,1,0)</f>
        <v>0</v>
      </c>
      <c r="T826">
        <f>IF(L826&lt;Percentiles!$G$10,1,0)</f>
        <v>0</v>
      </c>
      <c r="U826">
        <f>IF(L826&lt;Percentiles!$G$11,1,0)</f>
        <v>0</v>
      </c>
    </row>
    <row r="827" spans="1:21" x14ac:dyDescent="0.35">
      <c r="A827" s="34">
        <f>Combined!A827</f>
        <v>100423</v>
      </c>
      <c r="B827" s="34">
        <f>Combined!B827</f>
        <v>41</v>
      </c>
      <c r="C827" s="36">
        <f>Combined!W827</f>
        <v>-0.33344452945125608</v>
      </c>
      <c r="D827" s="36">
        <f>Combined!X827</f>
        <v>155.42832920982562</v>
      </c>
      <c r="E827" s="36">
        <f>Combined!Y827</f>
        <v>9.9474123922538773</v>
      </c>
      <c r="F827" s="36">
        <f>Combined!Z827</f>
        <v>22.206226859132876</v>
      </c>
      <c r="G827" s="54">
        <f>IF(C827&lt;Percentiles!C$3, 1, IF(C827&lt;Percentiles!C$4, 2, IF(C827&lt;Percentiles!C$5, 3, IF(C827&lt;Percentiles!C$6, 4, IF(C827&lt;Percentiles!C$7, 5, IF(C827&lt;Percentiles!C$8, 6, IF(C827&lt;Percentiles!C$9, 7, IF(C827&lt;Percentiles!C$10, 8, IF(C827&lt;Percentiles!C$11, 9, IF(C827&lt;Percentiles!C$12, 10, 11))))))))))</f>
        <v>7</v>
      </c>
      <c r="H827" s="54">
        <f>IF(D827&lt;Percentiles!D$3, 1, IF(D827&lt;Percentiles!D$4, 2, IF(D827&lt;Percentiles!D$5, 3, IF(D827&lt;Percentiles!D$6, 4, IF(D827&lt;Percentiles!D$7, 5, IF(D827&lt;Percentiles!D$8, 6, IF(D827&lt;Percentiles!D$9, 7, IF(D827&lt;Percentiles!D$10, 8, IF(D827&lt;Percentiles!D$11, 9, IF(D827&lt;Percentiles!D$12, 10, 11))))))))))</f>
        <v>7</v>
      </c>
      <c r="I827" s="54">
        <f>IF(E827&lt;Percentiles!E$3, 1, IF(E827&lt;Percentiles!E$4, 2, IF(E827&lt;Percentiles!E$5, 3, IF(E827&lt;Percentiles!E$6, 4, IF(E827&lt;Percentiles!E$7, 5, IF(E827&lt;Percentiles!E$8, 6, IF(E827&lt;Percentiles!E$9, 7, IF(E827&lt;Percentiles!E$10, 8, IF(E827&lt;Percentiles!E$11, 9, IF(E827&lt;Percentiles!E$12, 10, 11))))))))))</f>
        <v>2</v>
      </c>
      <c r="J827" s="54">
        <f>IF(F827&lt;Percentiles!F$3, 1, IF(F827&lt;Percentiles!F$4, 2, IF(F827&lt;Percentiles!F$5, 3, IF(F827&lt;Percentiles!F$6, 4, IF(F827&lt;Percentiles!F$7, 5, IF(F827&lt;Percentiles!F$8, 6, IF(F827&lt;Percentiles!F$9, 7, IF(F827&lt;Percentiles!F$10, 8, IF(F827&lt;Percentiles!F$11, 9, IF(F827&lt;Percentiles!F$12, 10, 11))))))))))</f>
        <v>3</v>
      </c>
      <c r="K827" s="35">
        <f>Combined!AA827</f>
        <v>24</v>
      </c>
      <c r="L827" s="38">
        <f>Combined!AB827</f>
        <v>96.295366425078697</v>
      </c>
      <c r="M827">
        <f>IF(L827&lt;Percentiles!$G$3,1,0)</f>
        <v>0</v>
      </c>
      <c r="N827">
        <f>IF(L827&lt;Percentiles!$G$4,1,0)</f>
        <v>0</v>
      </c>
      <c r="O827">
        <f>IF(L827&lt;Percentiles!$G$5,1,0)</f>
        <v>0</v>
      </c>
      <c r="P827">
        <f>IF(L827&lt;Percentiles!$G$6,1,0)</f>
        <v>0</v>
      </c>
      <c r="Q827">
        <f>IF(L827&lt;Percentiles!$G$7,1,0)</f>
        <v>0</v>
      </c>
      <c r="R827">
        <f>IF(L827&lt;Percentiles!$G$8,1,0)</f>
        <v>0</v>
      </c>
      <c r="S827">
        <f>IF(L827&lt;Percentiles!$G$9,1,0)</f>
        <v>0</v>
      </c>
      <c r="T827">
        <f>IF(L827&lt;Percentiles!$G$10,1,0)</f>
        <v>0</v>
      </c>
      <c r="U827">
        <f>IF(L827&lt;Percentiles!$G$11,1,0)</f>
        <v>0</v>
      </c>
    </row>
    <row r="828" spans="1:21" x14ac:dyDescent="0.35">
      <c r="A828" s="34">
        <f>Combined!A828</f>
        <v>100423</v>
      </c>
      <c r="B828" s="34">
        <f>Combined!B828</f>
        <v>42</v>
      </c>
      <c r="C828" s="36">
        <f>Combined!W828</f>
        <v>-0.28748942663440602</v>
      </c>
      <c r="D828" s="36">
        <f>Combined!X828</f>
        <v>163.57583194065563</v>
      </c>
      <c r="E828" s="36">
        <f>Combined!Y828</f>
        <v>9.0346684481299278</v>
      </c>
      <c r="F828" s="36">
        <f>Combined!Z828</f>
        <v>26.696929333661469</v>
      </c>
      <c r="G828" s="54">
        <f>IF(C828&lt;Percentiles!C$3, 1, IF(C828&lt;Percentiles!C$4, 2, IF(C828&lt;Percentiles!C$5, 3, IF(C828&lt;Percentiles!C$6, 4, IF(C828&lt;Percentiles!C$7, 5, IF(C828&lt;Percentiles!C$8, 6, IF(C828&lt;Percentiles!C$9, 7, IF(C828&lt;Percentiles!C$10, 8, IF(C828&lt;Percentiles!C$11, 9, IF(C828&lt;Percentiles!C$12, 10, 11))))))))))</f>
        <v>7</v>
      </c>
      <c r="H828" s="54">
        <f>IF(D828&lt;Percentiles!D$3, 1, IF(D828&lt;Percentiles!D$4, 2, IF(D828&lt;Percentiles!D$5, 3, IF(D828&lt;Percentiles!D$6, 4, IF(D828&lt;Percentiles!D$7, 5, IF(D828&lt;Percentiles!D$8, 6, IF(D828&lt;Percentiles!D$9, 7, IF(D828&lt;Percentiles!D$10, 8, IF(D828&lt;Percentiles!D$11, 9, IF(D828&lt;Percentiles!D$12, 10, 11))))))))))</f>
        <v>7</v>
      </c>
      <c r="I828" s="54">
        <f>IF(E828&lt;Percentiles!E$3, 1, IF(E828&lt;Percentiles!E$4, 2, IF(E828&lt;Percentiles!E$5, 3, IF(E828&lt;Percentiles!E$6, 4, IF(E828&lt;Percentiles!E$7, 5, IF(E828&lt;Percentiles!E$8, 6, IF(E828&lt;Percentiles!E$9, 7, IF(E828&lt;Percentiles!E$10, 8, IF(E828&lt;Percentiles!E$11, 9, IF(E828&lt;Percentiles!E$12, 10, 11))))))))))</f>
        <v>2</v>
      </c>
      <c r="J828" s="54">
        <f>IF(F828&lt;Percentiles!F$3, 1, IF(F828&lt;Percentiles!F$4, 2, IF(F828&lt;Percentiles!F$5, 3, IF(F828&lt;Percentiles!F$6, 4, IF(F828&lt;Percentiles!F$7, 5, IF(F828&lt;Percentiles!F$8, 6, IF(F828&lt;Percentiles!F$9, 7, IF(F828&lt;Percentiles!F$10, 8, IF(F828&lt;Percentiles!F$11, 9, IF(F828&lt;Percentiles!F$12, 10, 11))))))))))</f>
        <v>3</v>
      </c>
      <c r="K828" s="35">
        <f>Combined!AA828</f>
        <v>24</v>
      </c>
      <c r="L828" s="38">
        <f>Combined!AB828</f>
        <v>90.441141034581904</v>
      </c>
      <c r="M828">
        <f>IF(L828&lt;Percentiles!$G$3,1,0)</f>
        <v>0</v>
      </c>
      <c r="N828">
        <f>IF(L828&lt;Percentiles!$G$4,1,0)</f>
        <v>0</v>
      </c>
      <c r="O828">
        <f>IF(L828&lt;Percentiles!$G$5,1,0)</f>
        <v>0</v>
      </c>
      <c r="P828">
        <f>IF(L828&lt;Percentiles!$G$6,1,0)</f>
        <v>0</v>
      </c>
      <c r="Q828">
        <f>IF(L828&lt;Percentiles!$G$7,1,0)</f>
        <v>0</v>
      </c>
      <c r="R828">
        <f>IF(L828&lt;Percentiles!$G$8,1,0)</f>
        <v>0</v>
      </c>
      <c r="S828">
        <f>IF(L828&lt;Percentiles!$G$9,1,0)</f>
        <v>0</v>
      </c>
      <c r="T828">
        <f>IF(L828&lt;Percentiles!$G$10,1,0)</f>
        <v>0</v>
      </c>
      <c r="U828">
        <f>IF(L828&lt;Percentiles!$G$11,1,0)</f>
        <v>0</v>
      </c>
    </row>
    <row r="829" spans="1:21" x14ac:dyDescent="0.35">
      <c r="A829" s="34">
        <f>Combined!A829</f>
        <v>100423</v>
      </c>
      <c r="B829" s="34">
        <f>Combined!B829</f>
        <v>43</v>
      </c>
      <c r="C829" s="36">
        <f>Combined!W829</f>
        <v>-0.24075188797307909</v>
      </c>
      <c r="D829" s="36">
        <f>Combined!X829</f>
        <v>150.64532970986502</v>
      </c>
      <c r="E829" s="36">
        <f>Combined!Y829</f>
        <v>3.658692242482759</v>
      </c>
      <c r="F829" s="36">
        <f>Combined!Z829</f>
        <v>5.3649222425515859</v>
      </c>
      <c r="G829" s="54">
        <f>IF(C829&lt;Percentiles!C$3, 1, IF(C829&lt;Percentiles!C$4, 2, IF(C829&lt;Percentiles!C$5, 3, IF(C829&lt;Percentiles!C$6, 4, IF(C829&lt;Percentiles!C$7, 5, IF(C829&lt;Percentiles!C$8, 6, IF(C829&lt;Percentiles!C$9, 7, IF(C829&lt;Percentiles!C$10, 8, IF(C829&lt;Percentiles!C$11, 9, IF(C829&lt;Percentiles!C$12, 10, 11))))))))))</f>
        <v>8</v>
      </c>
      <c r="H829" s="54">
        <f>IF(D829&lt;Percentiles!D$3, 1, IF(D829&lt;Percentiles!D$4, 2, IF(D829&lt;Percentiles!D$5, 3, IF(D829&lt;Percentiles!D$6, 4, IF(D829&lt;Percentiles!D$7, 5, IF(D829&lt;Percentiles!D$8, 6, IF(D829&lt;Percentiles!D$9, 7, IF(D829&lt;Percentiles!D$10, 8, IF(D829&lt;Percentiles!D$11, 9, IF(D829&lt;Percentiles!D$12, 10, 11))))))))))</f>
        <v>7</v>
      </c>
      <c r="I829" s="54">
        <f>IF(E829&lt;Percentiles!E$3, 1, IF(E829&lt;Percentiles!E$4, 2, IF(E829&lt;Percentiles!E$5, 3, IF(E829&lt;Percentiles!E$6, 4, IF(E829&lt;Percentiles!E$7, 5, IF(E829&lt;Percentiles!E$8, 6, IF(E829&lt;Percentiles!E$9, 7, IF(E829&lt;Percentiles!E$10, 8, IF(E829&lt;Percentiles!E$11, 9, IF(E829&lt;Percentiles!E$12, 10, 11))))))))))</f>
        <v>1</v>
      </c>
      <c r="J829" s="54">
        <f>IF(F829&lt;Percentiles!F$3, 1, IF(F829&lt;Percentiles!F$4, 2, IF(F829&lt;Percentiles!F$5, 3, IF(F829&lt;Percentiles!F$6, 4, IF(F829&lt;Percentiles!F$7, 5, IF(F829&lt;Percentiles!F$8, 6, IF(F829&lt;Percentiles!F$9, 7, IF(F829&lt;Percentiles!F$10, 8, IF(F829&lt;Percentiles!F$11, 9, IF(F829&lt;Percentiles!F$12, 10, 11))))))))))</f>
        <v>1</v>
      </c>
      <c r="K829" s="35">
        <f>Combined!AA829</f>
        <v>24</v>
      </c>
      <c r="L829" s="38">
        <f>Combined!AB829</f>
        <v>90.113244972779995</v>
      </c>
      <c r="M829">
        <f>IF(L829&lt;Percentiles!$G$3,1,0)</f>
        <v>0</v>
      </c>
      <c r="N829">
        <f>IF(L829&lt;Percentiles!$G$4,1,0)</f>
        <v>0</v>
      </c>
      <c r="O829">
        <f>IF(L829&lt;Percentiles!$G$5,1,0)</f>
        <v>0</v>
      </c>
      <c r="P829">
        <f>IF(L829&lt;Percentiles!$G$6,1,0)</f>
        <v>0</v>
      </c>
      <c r="Q829">
        <f>IF(L829&lt;Percentiles!$G$7,1,0)</f>
        <v>0</v>
      </c>
      <c r="R829">
        <f>IF(L829&lt;Percentiles!$G$8,1,0)</f>
        <v>0</v>
      </c>
      <c r="S829">
        <f>IF(L829&lt;Percentiles!$G$9,1,0)</f>
        <v>0</v>
      </c>
      <c r="T829">
        <f>IF(L829&lt;Percentiles!$G$10,1,0)</f>
        <v>0</v>
      </c>
      <c r="U829">
        <f>IF(L829&lt;Percentiles!$G$11,1,0)</f>
        <v>0</v>
      </c>
    </row>
    <row r="830" spans="1:21" x14ac:dyDescent="0.35">
      <c r="A830" s="34">
        <f>Combined!A830</f>
        <v>100423</v>
      </c>
      <c r="B830" s="34">
        <f>Combined!B830</f>
        <v>44</v>
      </c>
      <c r="C830" s="36">
        <f>Combined!W830</f>
        <v>-0.21817225803461932</v>
      </c>
      <c r="D830" s="36">
        <f>Combined!X830</f>
        <v>169.72416795078428</v>
      </c>
      <c r="E830" s="36">
        <f>Combined!Y830</f>
        <v>13.669340950471401</v>
      </c>
      <c r="F830" s="36">
        <f>Combined!Z830</f>
        <v>53.449014549709418</v>
      </c>
      <c r="G830" s="54">
        <f>IF(C830&lt;Percentiles!C$3, 1, IF(C830&lt;Percentiles!C$4, 2, IF(C830&lt;Percentiles!C$5, 3, IF(C830&lt;Percentiles!C$6, 4, IF(C830&lt;Percentiles!C$7, 5, IF(C830&lt;Percentiles!C$8, 6, IF(C830&lt;Percentiles!C$9, 7, IF(C830&lt;Percentiles!C$10, 8, IF(C830&lt;Percentiles!C$11, 9, IF(C830&lt;Percentiles!C$12, 10, 11))))))))))</f>
        <v>8</v>
      </c>
      <c r="H830" s="54">
        <f>IF(D830&lt;Percentiles!D$3, 1, IF(D830&lt;Percentiles!D$4, 2, IF(D830&lt;Percentiles!D$5, 3, IF(D830&lt;Percentiles!D$6, 4, IF(D830&lt;Percentiles!D$7, 5, IF(D830&lt;Percentiles!D$8, 6, IF(D830&lt;Percentiles!D$9, 7, IF(D830&lt;Percentiles!D$10, 8, IF(D830&lt;Percentiles!D$11, 9, IF(D830&lt;Percentiles!D$12, 10, 11))))))))))</f>
        <v>8</v>
      </c>
      <c r="I830" s="54">
        <f>IF(E830&lt;Percentiles!E$3, 1, IF(E830&lt;Percentiles!E$4, 2, IF(E830&lt;Percentiles!E$5, 3, IF(E830&lt;Percentiles!E$6, 4, IF(E830&lt;Percentiles!E$7, 5, IF(E830&lt;Percentiles!E$8, 6, IF(E830&lt;Percentiles!E$9, 7, IF(E830&lt;Percentiles!E$10, 8, IF(E830&lt;Percentiles!E$11, 9, IF(E830&lt;Percentiles!E$12, 10, 11))))))))))</f>
        <v>3</v>
      </c>
      <c r="J830" s="54">
        <f>IF(F830&lt;Percentiles!F$3, 1, IF(F830&lt;Percentiles!F$4, 2, IF(F830&lt;Percentiles!F$5, 3, IF(F830&lt;Percentiles!F$6, 4, IF(F830&lt;Percentiles!F$7, 5, IF(F830&lt;Percentiles!F$8, 6, IF(F830&lt;Percentiles!F$9, 7, IF(F830&lt;Percentiles!F$10, 8, IF(F830&lt;Percentiles!F$11, 9, IF(F830&lt;Percentiles!F$12, 10, 11))))))))))</f>
        <v>6</v>
      </c>
      <c r="K830" s="35">
        <f>Combined!AA830</f>
        <v>24</v>
      </c>
      <c r="L830" s="38">
        <f>Combined!AB830</f>
        <v>96.998511521556708</v>
      </c>
      <c r="M830">
        <f>IF(L830&lt;Percentiles!$G$3,1,0)</f>
        <v>0</v>
      </c>
      <c r="N830">
        <f>IF(L830&lt;Percentiles!$G$4,1,0)</f>
        <v>0</v>
      </c>
      <c r="O830">
        <f>IF(L830&lt;Percentiles!$G$5,1,0)</f>
        <v>0</v>
      </c>
      <c r="P830">
        <f>IF(L830&lt;Percentiles!$G$6,1,0)</f>
        <v>0</v>
      </c>
      <c r="Q830">
        <f>IF(L830&lt;Percentiles!$G$7,1,0)</f>
        <v>0</v>
      </c>
      <c r="R830">
        <f>IF(L830&lt;Percentiles!$G$8,1,0)</f>
        <v>0</v>
      </c>
      <c r="S830">
        <f>IF(L830&lt;Percentiles!$G$9,1,0)</f>
        <v>0</v>
      </c>
      <c r="T830">
        <f>IF(L830&lt;Percentiles!$G$10,1,0)</f>
        <v>0</v>
      </c>
      <c r="U830">
        <f>IF(L830&lt;Percentiles!$G$11,1,0)</f>
        <v>0</v>
      </c>
    </row>
    <row r="831" spans="1:21" x14ac:dyDescent="0.35">
      <c r="A831" s="34">
        <f>Combined!A831</f>
        <v>100423</v>
      </c>
      <c r="B831" s="34">
        <f>Combined!B831</f>
        <v>45</v>
      </c>
      <c r="C831" s="36">
        <f>Combined!W831</f>
        <v>2.5282461230244699</v>
      </c>
      <c r="D831" s="36">
        <f>Combined!X831</f>
        <v>229.35586301856864</v>
      </c>
      <c r="E831" s="36">
        <f>Combined!Y831</f>
        <v>39.887821923484346</v>
      </c>
      <c r="F831" s="36">
        <f>Combined!Z831</f>
        <v>4549.7076207523005</v>
      </c>
      <c r="G831" s="54">
        <f>IF(C831&lt;Percentiles!C$3, 1, IF(C831&lt;Percentiles!C$4, 2, IF(C831&lt;Percentiles!C$5, 3, IF(C831&lt;Percentiles!C$6, 4, IF(C831&lt;Percentiles!C$7, 5, IF(C831&lt;Percentiles!C$8, 6, IF(C831&lt;Percentiles!C$9, 7, IF(C831&lt;Percentiles!C$10, 8, IF(C831&lt;Percentiles!C$11, 9, IF(C831&lt;Percentiles!C$12, 10, 11))))))))))</f>
        <v>10</v>
      </c>
      <c r="H831" s="54">
        <f>IF(D831&lt;Percentiles!D$3, 1, IF(D831&lt;Percentiles!D$4, 2, IF(D831&lt;Percentiles!D$5, 3, IF(D831&lt;Percentiles!D$6, 4, IF(D831&lt;Percentiles!D$7, 5, IF(D831&lt;Percentiles!D$8, 6, IF(D831&lt;Percentiles!D$9, 7, IF(D831&lt;Percentiles!D$10, 8, IF(D831&lt;Percentiles!D$11, 9, IF(D831&lt;Percentiles!D$12, 10, 11))))))))))</f>
        <v>9</v>
      </c>
      <c r="I831" s="54">
        <f>IF(E831&lt;Percentiles!E$3, 1, IF(E831&lt;Percentiles!E$4, 2, IF(E831&lt;Percentiles!E$5, 3, IF(E831&lt;Percentiles!E$6, 4, IF(E831&lt;Percentiles!E$7, 5, IF(E831&lt;Percentiles!E$8, 6, IF(E831&lt;Percentiles!E$9, 7, IF(E831&lt;Percentiles!E$10, 8, IF(E831&lt;Percentiles!E$11, 9, IF(E831&lt;Percentiles!E$12, 10, 11))))))))))</f>
        <v>7</v>
      </c>
      <c r="J831" s="54">
        <f>IF(F831&lt;Percentiles!F$3, 1, IF(F831&lt;Percentiles!F$4, 2, IF(F831&lt;Percentiles!F$5, 3, IF(F831&lt;Percentiles!F$6, 4, IF(F831&lt;Percentiles!F$7, 5, IF(F831&lt;Percentiles!F$8, 6, IF(F831&lt;Percentiles!F$9, 7, IF(F831&lt;Percentiles!F$10, 8, IF(F831&lt;Percentiles!F$11, 9, IF(F831&lt;Percentiles!F$12, 10, 11))))))))))</f>
        <v>10</v>
      </c>
      <c r="K831" s="35">
        <f>Combined!AA831</f>
        <v>24</v>
      </c>
      <c r="L831" s="38">
        <f>Combined!AB831</f>
        <v>99.924828320535795</v>
      </c>
      <c r="M831">
        <f>IF(L831&lt;Percentiles!$G$3,1,0)</f>
        <v>0</v>
      </c>
      <c r="N831">
        <f>IF(L831&lt;Percentiles!$G$4,1,0)</f>
        <v>0</v>
      </c>
      <c r="O831">
        <f>IF(L831&lt;Percentiles!$G$5,1,0)</f>
        <v>0</v>
      </c>
      <c r="P831">
        <f>IF(L831&lt;Percentiles!$G$6,1,0)</f>
        <v>0</v>
      </c>
      <c r="Q831">
        <f>IF(L831&lt;Percentiles!$G$7,1,0)</f>
        <v>0</v>
      </c>
      <c r="R831">
        <f>IF(L831&lt;Percentiles!$G$8,1,0)</f>
        <v>0</v>
      </c>
      <c r="S831">
        <f>IF(L831&lt;Percentiles!$G$9,1,0)</f>
        <v>0</v>
      </c>
      <c r="T831">
        <f>IF(L831&lt;Percentiles!$G$10,1,0)</f>
        <v>0</v>
      </c>
      <c r="U831">
        <f>IF(L831&lt;Percentiles!$G$11,1,0)</f>
        <v>0</v>
      </c>
    </row>
    <row r="832" spans="1:21" x14ac:dyDescent="0.35">
      <c r="A832" s="34">
        <f>Combined!A832</f>
        <v>100423</v>
      </c>
      <c r="B832" s="34">
        <f>Combined!B832</f>
        <v>32</v>
      </c>
      <c r="C832" s="36">
        <f>Combined!W832</f>
        <v>9.3186058128686147E-2</v>
      </c>
      <c r="D832" s="36">
        <f>Combined!X832</f>
        <v>258.37234050668746</v>
      </c>
      <c r="E832" s="36">
        <f>Combined!Y832</f>
        <v>101.2721820360224</v>
      </c>
      <c r="F832" s="36">
        <f>Combined!Z832</f>
        <v>28.1535239781036</v>
      </c>
      <c r="G832" s="54">
        <f>IF(C832&lt;Percentiles!C$3, 1, IF(C832&lt;Percentiles!C$4, 2, IF(C832&lt;Percentiles!C$5, 3, IF(C832&lt;Percentiles!C$6, 4, IF(C832&lt;Percentiles!C$7, 5, IF(C832&lt;Percentiles!C$8, 6, IF(C832&lt;Percentiles!C$9, 7, IF(C832&lt;Percentiles!C$10, 8, IF(C832&lt;Percentiles!C$11, 9, IF(C832&lt;Percentiles!C$12, 10, 11))))))))))</f>
        <v>9</v>
      </c>
      <c r="H832" s="54">
        <f>IF(D832&lt;Percentiles!D$3, 1, IF(D832&lt;Percentiles!D$4, 2, IF(D832&lt;Percentiles!D$5, 3, IF(D832&lt;Percentiles!D$6, 4, IF(D832&lt;Percentiles!D$7, 5, IF(D832&lt;Percentiles!D$8, 6, IF(D832&lt;Percentiles!D$9, 7, IF(D832&lt;Percentiles!D$10, 8, IF(D832&lt;Percentiles!D$11, 9, IF(D832&lt;Percentiles!D$12, 10, 11))))))))))</f>
        <v>10</v>
      </c>
      <c r="I832" s="54">
        <f>IF(E832&lt;Percentiles!E$3, 1, IF(E832&lt;Percentiles!E$4, 2, IF(E832&lt;Percentiles!E$5, 3, IF(E832&lt;Percentiles!E$6, 4, IF(E832&lt;Percentiles!E$7, 5, IF(E832&lt;Percentiles!E$8, 6, IF(E832&lt;Percentiles!E$9, 7, IF(E832&lt;Percentiles!E$10, 8, IF(E832&lt;Percentiles!E$11, 9, IF(E832&lt;Percentiles!E$12, 10, 11))))))))))</f>
        <v>8</v>
      </c>
      <c r="J832" s="54">
        <f>IF(F832&lt;Percentiles!F$3, 1, IF(F832&lt;Percentiles!F$4, 2, IF(F832&lt;Percentiles!F$5, 3, IF(F832&lt;Percentiles!F$6, 4, IF(F832&lt;Percentiles!F$7, 5, IF(F832&lt;Percentiles!F$8, 6, IF(F832&lt;Percentiles!F$9, 7, IF(F832&lt;Percentiles!F$10, 8, IF(F832&lt;Percentiles!F$11, 9, IF(F832&lt;Percentiles!F$12, 10, 11))))))))))</f>
        <v>3</v>
      </c>
      <c r="K832" s="35">
        <f>Combined!AA832</f>
        <v>24</v>
      </c>
      <c r="L832" s="38">
        <f>Combined!AB832</f>
        <v>71.882135428146043</v>
      </c>
      <c r="M832">
        <f>IF(L832&lt;Percentiles!$G$3,1,0)</f>
        <v>0</v>
      </c>
      <c r="N832">
        <f>IF(L832&lt;Percentiles!$G$4,1,0)</f>
        <v>0</v>
      </c>
      <c r="O832">
        <f>IF(L832&lt;Percentiles!$G$5,1,0)</f>
        <v>0</v>
      </c>
      <c r="P832">
        <f>IF(L832&lt;Percentiles!$G$6,1,0)</f>
        <v>0</v>
      </c>
      <c r="Q832">
        <f>IF(L832&lt;Percentiles!$G$7,1,0)</f>
        <v>0</v>
      </c>
      <c r="R832">
        <f>IF(L832&lt;Percentiles!$G$8,1,0)</f>
        <v>0</v>
      </c>
      <c r="S832">
        <f>IF(L832&lt;Percentiles!$G$9,1,0)</f>
        <v>0</v>
      </c>
      <c r="T832">
        <f>IF(L832&lt;Percentiles!$G$10,1,0)</f>
        <v>0</v>
      </c>
      <c r="U832">
        <f>IF(L832&lt;Percentiles!$G$11,1,0)</f>
        <v>1</v>
      </c>
    </row>
    <row r="833" spans="1:21" x14ac:dyDescent="0.35">
      <c r="A833" s="34">
        <f>Combined!A833</f>
        <v>100423</v>
      </c>
      <c r="B833" s="34">
        <f>Combined!B833</f>
        <v>33</v>
      </c>
      <c r="C833" s="36">
        <f>Combined!W833</f>
        <v>0.59884564678821961</v>
      </c>
      <c r="D833" s="36">
        <f>Combined!X833</f>
        <v>413.60420998147254</v>
      </c>
      <c r="E833" s="36">
        <f>Combined!Y833</f>
        <v>201.44823400509193</v>
      </c>
      <c r="F833" s="36">
        <f>Combined!Z833</f>
        <v>46.455935111587323</v>
      </c>
      <c r="G833" s="54">
        <f>IF(C833&lt;Percentiles!C$3, 1, IF(C833&lt;Percentiles!C$4, 2, IF(C833&lt;Percentiles!C$5, 3, IF(C833&lt;Percentiles!C$6, 4, IF(C833&lt;Percentiles!C$7, 5, IF(C833&lt;Percentiles!C$8, 6, IF(C833&lt;Percentiles!C$9, 7, IF(C833&lt;Percentiles!C$10, 8, IF(C833&lt;Percentiles!C$11, 9, IF(C833&lt;Percentiles!C$12, 10, 11))))))))))</f>
        <v>10</v>
      </c>
      <c r="H833" s="54">
        <f>IF(D833&lt;Percentiles!D$3, 1, IF(D833&lt;Percentiles!D$4, 2, IF(D833&lt;Percentiles!D$5, 3, IF(D833&lt;Percentiles!D$6, 4, IF(D833&lt;Percentiles!D$7, 5, IF(D833&lt;Percentiles!D$8, 6, IF(D833&lt;Percentiles!D$9, 7, IF(D833&lt;Percentiles!D$10, 8, IF(D833&lt;Percentiles!D$11, 9, IF(D833&lt;Percentiles!D$12, 10, 11))))))))))</f>
        <v>10</v>
      </c>
      <c r="I833" s="54">
        <f>IF(E833&lt;Percentiles!E$3, 1, IF(E833&lt;Percentiles!E$4, 2, IF(E833&lt;Percentiles!E$5, 3, IF(E833&lt;Percentiles!E$6, 4, IF(E833&lt;Percentiles!E$7, 5, IF(E833&lt;Percentiles!E$8, 6, IF(E833&lt;Percentiles!E$9, 7, IF(E833&lt;Percentiles!E$10, 8, IF(E833&lt;Percentiles!E$11, 9, IF(E833&lt;Percentiles!E$12, 10, 11))))))))))</f>
        <v>8</v>
      </c>
      <c r="J833" s="54">
        <f>IF(F833&lt;Percentiles!F$3, 1, IF(F833&lt;Percentiles!F$4, 2, IF(F833&lt;Percentiles!F$5, 3, IF(F833&lt;Percentiles!F$6, 4, IF(F833&lt;Percentiles!F$7, 5, IF(F833&lt;Percentiles!F$8, 6, IF(F833&lt;Percentiles!F$9, 7, IF(F833&lt;Percentiles!F$10, 8, IF(F833&lt;Percentiles!F$11, 9, IF(F833&lt;Percentiles!F$12, 10, 11))))))))))</f>
        <v>5</v>
      </c>
      <c r="K833" s="35">
        <f>Combined!AA833</f>
        <v>24</v>
      </c>
      <c r="L833" s="38">
        <f>Combined!AB833</f>
        <v>26.625935201634004</v>
      </c>
      <c r="M833">
        <f>IF(L833&lt;Percentiles!$G$3,1,0)</f>
        <v>0</v>
      </c>
      <c r="N833">
        <f>IF(L833&lt;Percentiles!$G$4,1,0)</f>
        <v>0</v>
      </c>
      <c r="O833">
        <f>IF(L833&lt;Percentiles!$G$5,1,0)</f>
        <v>0</v>
      </c>
      <c r="P833">
        <f>IF(L833&lt;Percentiles!$G$6,1,0)</f>
        <v>0</v>
      </c>
      <c r="Q833">
        <f>IF(L833&lt;Percentiles!$G$7,1,0)</f>
        <v>1</v>
      </c>
      <c r="R833">
        <f>IF(L833&lt;Percentiles!$G$8,1,0)</f>
        <v>1</v>
      </c>
      <c r="S833">
        <f>IF(L833&lt;Percentiles!$G$9,1,0)</f>
        <v>1</v>
      </c>
      <c r="T833">
        <f>IF(L833&lt;Percentiles!$G$10,1,0)</f>
        <v>1</v>
      </c>
      <c r="U833">
        <f>IF(L833&lt;Percentiles!$G$11,1,0)</f>
        <v>1</v>
      </c>
    </row>
    <row r="834" spans="1:21" x14ac:dyDescent="0.35">
      <c r="A834" s="34">
        <f>Combined!A834</f>
        <v>100423</v>
      </c>
      <c r="B834" s="34">
        <f>Combined!B834</f>
        <v>34</v>
      </c>
      <c r="C834" s="36">
        <f>Combined!W834</f>
        <v>-0.31015030465904375</v>
      </c>
      <c r="D834" s="36">
        <f>Combined!X834</f>
        <v>140.20463398956218</v>
      </c>
      <c r="E834" s="36">
        <f>Combined!Y834</f>
        <v>6.2478511004005401</v>
      </c>
      <c r="F834" s="36">
        <f>Combined!Z834</f>
        <v>10.876571092278784</v>
      </c>
      <c r="G834" s="54">
        <f>IF(C834&lt;Percentiles!C$3, 1, IF(C834&lt;Percentiles!C$4, 2, IF(C834&lt;Percentiles!C$5, 3, IF(C834&lt;Percentiles!C$6, 4, IF(C834&lt;Percentiles!C$7, 5, IF(C834&lt;Percentiles!C$8, 6, IF(C834&lt;Percentiles!C$9, 7, IF(C834&lt;Percentiles!C$10, 8, IF(C834&lt;Percentiles!C$11, 9, IF(C834&lt;Percentiles!C$12, 10, 11))))))))))</f>
        <v>7</v>
      </c>
      <c r="H834" s="54">
        <f>IF(D834&lt;Percentiles!D$3, 1, IF(D834&lt;Percentiles!D$4, 2, IF(D834&lt;Percentiles!D$5, 3, IF(D834&lt;Percentiles!D$6, 4, IF(D834&lt;Percentiles!D$7, 5, IF(D834&lt;Percentiles!D$8, 6, IF(D834&lt;Percentiles!D$9, 7, IF(D834&lt;Percentiles!D$10, 8, IF(D834&lt;Percentiles!D$11, 9, IF(D834&lt;Percentiles!D$12, 10, 11))))))))))</f>
        <v>7</v>
      </c>
      <c r="I834" s="54">
        <f>IF(E834&lt;Percentiles!E$3, 1, IF(E834&lt;Percentiles!E$4, 2, IF(E834&lt;Percentiles!E$5, 3, IF(E834&lt;Percentiles!E$6, 4, IF(E834&lt;Percentiles!E$7, 5, IF(E834&lt;Percentiles!E$8, 6, IF(E834&lt;Percentiles!E$9, 7, IF(E834&lt;Percentiles!E$10, 8, IF(E834&lt;Percentiles!E$11, 9, IF(E834&lt;Percentiles!E$12, 10, 11))))))))))</f>
        <v>1</v>
      </c>
      <c r="J834" s="54">
        <f>IF(F834&lt;Percentiles!F$3, 1, IF(F834&lt;Percentiles!F$4, 2, IF(F834&lt;Percentiles!F$5, 3, IF(F834&lt;Percentiles!F$6, 4, IF(F834&lt;Percentiles!F$7, 5, IF(F834&lt;Percentiles!F$8, 6, IF(F834&lt;Percentiles!F$9, 7, IF(F834&lt;Percentiles!F$10, 8, IF(F834&lt;Percentiles!F$11, 9, IF(F834&lt;Percentiles!F$12, 10, 11))))))))))</f>
        <v>2</v>
      </c>
      <c r="K834" s="35">
        <f>Combined!AA834</f>
        <v>24</v>
      </c>
      <c r="L834" s="38">
        <f>Combined!AB834</f>
        <v>91.550342482783492</v>
      </c>
      <c r="M834">
        <f>IF(L834&lt;Percentiles!$G$3,1,0)</f>
        <v>0</v>
      </c>
      <c r="N834">
        <f>IF(L834&lt;Percentiles!$G$4,1,0)</f>
        <v>0</v>
      </c>
      <c r="O834">
        <f>IF(L834&lt;Percentiles!$G$5,1,0)</f>
        <v>0</v>
      </c>
      <c r="P834">
        <f>IF(L834&lt;Percentiles!$G$6,1,0)</f>
        <v>0</v>
      </c>
      <c r="Q834">
        <f>IF(L834&lt;Percentiles!$G$7,1,0)</f>
        <v>0</v>
      </c>
      <c r="R834">
        <f>IF(L834&lt;Percentiles!$G$8,1,0)</f>
        <v>0</v>
      </c>
      <c r="S834">
        <f>IF(L834&lt;Percentiles!$G$9,1,0)</f>
        <v>0</v>
      </c>
      <c r="T834">
        <f>IF(L834&lt;Percentiles!$G$10,1,0)</f>
        <v>0</v>
      </c>
      <c r="U834">
        <f>IF(L834&lt;Percentiles!$G$11,1,0)</f>
        <v>0</v>
      </c>
    </row>
    <row r="835" spans="1:21" x14ac:dyDescent="0.35">
      <c r="A835" s="34">
        <f>Combined!A835</f>
        <v>100423</v>
      </c>
      <c r="B835" s="34">
        <f>Combined!B835</f>
        <v>35</v>
      </c>
      <c r="C835" s="36">
        <f>Combined!W835</f>
        <v>0.84305544229088825</v>
      </c>
      <c r="D835" s="36">
        <f>Combined!X835</f>
        <v>544.26668125891342</v>
      </c>
      <c r="E835" s="36">
        <f>Combined!Y835</f>
        <v>228.65294409328999</v>
      </c>
      <c r="F835" s="36">
        <f>Combined!Z835</f>
        <v>242.34277712213776</v>
      </c>
      <c r="G835" s="54">
        <f>IF(C835&lt;Percentiles!C$3, 1, IF(C835&lt;Percentiles!C$4, 2, IF(C835&lt;Percentiles!C$5, 3, IF(C835&lt;Percentiles!C$6, 4, IF(C835&lt;Percentiles!C$7, 5, IF(C835&lt;Percentiles!C$8, 6, IF(C835&lt;Percentiles!C$9, 7, IF(C835&lt;Percentiles!C$10, 8, IF(C835&lt;Percentiles!C$11, 9, IF(C835&lt;Percentiles!C$12, 10, 11))))))))))</f>
        <v>10</v>
      </c>
      <c r="H835" s="54">
        <f>IF(D835&lt;Percentiles!D$3, 1, IF(D835&lt;Percentiles!D$4, 2, IF(D835&lt;Percentiles!D$5, 3, IF(D835&lt;Percentiles!D$6, 4, IF(D835&lt;Percentiles!D$7, 5, IF(D835&lt;Percentiles!D$8, 6, IF(D835&lt;Percentiles!D$9, 7, IF(D835&lt;Percentiles!D$10, 8, IF(D835&lt;Percentiles!D$11, 9, IF(D835&lt;Percentiles!D$12, 10, 11))))))))))</f>
        <v>11</v>
      </c>
      <c r="I835" s="54">
        <f>IF(E835&lt;Percentiles!E$3, 1, IF(E835&lt;Percentiles!E$4, 2, IF(E835&lt;Percentiles!E$5, 3, IF(E835&lt;Percentiles!E$6, 4, IF(E835&lt;Percentiles!E$7, 5, IF(E835&lt;Percentiles!E$8, 6, IF(E835&lt;Percentiles!E$9, 7, IF(E835&lt;Percentiles!E$10, 8, IF(E835&lt;Percentiles!E$11, 9, IF(E835&lt;Percentiles!E$12, 10, 11))))))))))</f>
        <v>9</v>
      </c>
      <c r="J835" s="54">
        <f>IF(F835&lt;Percentiles!F$3, 1, IF(F835&lt;Percentiles!F$4, 2, IF(F835&lt;Percentiles!F$5, 3, IF(F835&lt;Percentiles!F$6, 4, IF(F835&lt;Percentiles!F$7, 5, IF(F835&lt;Percentiles!F$8, 6, IF(F835&lt;Percentiles!F$9, 7, IF(F835&lt;Percentiles!F$10, 8, IF(F835&lt;Percentiles!F$11, 9, IF(F835&lt;Percentiles!F$12, 10, 11))))))))))</f>
        <v>9</v>
      </c>
      <c r="K835" s="35">
        <f>Combined!AA835</f>
        <v>24</v>
      </c>
      <c r="L835" s="38">
        <f>Combined!AB835</f>
        <v>35.323145182436988</v>
      </c>
      <c r="M835">
        <f>IF(L835&lt;Percentiles!$G$3,1,0)</f>
        <v>0</v>
      </c>
      <c r="N835">
        <f>IF(L835&lt;Percentiles!$G$4,1,0)</f>
        <v>0</v>
      </c>
      <c r="O835">
        <f>IF(L835&lt;Percentiles!$G$5,1,0)</f>
        <v>0</v>
      </c>
      <c r="P835">
        <f>IF(L835&lt;Percentiles!$G$6,1,0)</f>
        <v>0</v>
      </c>
      <c r="Q835">
        <f>IF(L835&lt;Percentiles!$G$7,1,0)</f>
        <v>0</v>
      </c>
      <c r="R835">
        <f>IF(L835&lt;Percentiles!$G$8,1,0)</f>
        <v>1</v>
      </c>
      <c r="S835">
        <f>IF(L835&lt;Percentiles!$G$9,1,0)</f>
        <v>1</v>
      </c>
      <c r="T835">
        <f>IF(L835&lt;Percentiles!$G$10,1,0)</f>
        <v>1</v>
      </c>
      <c r="U835">
        <f>IF(L835&lt;Percentiles!$G$11,1,0)</f>
        <v>1</v>
      </c>
    </row>
    <row r="836" spans="1:21" x14ac:dyDescent="0.35">
      <c r="A836" s="34">
        <f>Combined!A836</f>
        <v>100423</v>
      </c>
      <c r="B836" s="34">
        <f>Combined!B836</f>
        <v>36</v>
      </c>
      <c r="C836" s="36">
        <f>Combined!W836</f>
        <v>-0.31220137248138063</v>
      </c>
      <c r="D836" s="36">
        <f>Combined!X836</f>
        <v>147.98619315339198</v>
      </c>
      <c r="E836" s="36">
        <f>Combined!Y836</f>
        <v>7.2277455595279552</v>
      </c>
      <c r="F836" s="36">
        <f>Combined!Z836</f>
        <v>9.6038735925418308</v>
      </c>
      <c r="G836" s="54">
        <f>IF(C836&lt;Percentiles!C$3, 1, IF(C836&lt;Percentiles!C$4, 2, IF(C836&lt;Percentiles!C$5, 3, IF(C836&lt;Percentiles!C$6, 4, IF(C836&lt;Percentiles!C$7, 5, IF(C836&lt;Percentiles!C$8, 6, IF(C836&lt;Percentiles!C$9, 7, IF(C836&lt;Percentiles!C$10, 8, IF(C836&lt;Percentiles!C$11, 9, IF(C836&lt;Percentiles!C$12, 10, 11))))))))))</f>
        <v>7</v>
      </c>
      <c r="H836" s="54">
        <f>IF(D836&lt;Percentiles!D$3, 1, IF(D836&lt;Percentiles!D$4, 2, IF(D836&lt;Percentiles!D$5, 3, IF(D836&lt;Percentiles!D$6, 4, IF(D836&lt;Percentiles!D$7, 5, IF(D836&lt;Percentiles!D$8, 6, IF(D836&lt;Percentiles!D$9, 7, IF(D836&lt;Percentiles!D$10, 8, IF(D836&lt;Percentiles!D$11, 9, IF(D836&lt;Percentiles!D$12, 10, 11))))))))))</f>
        <v>7</v>
      </c>
      <c r="I836" s="54">
        <f>IF(E836&lt;Percentiles!E$3, 1, IF(E836&lt;Percentiles!E$4, 2, IF(E836&lt;Percentiles!E$5, 3, IF(E836&lt;Percentiles!E$6, 4, IF(E836&lt;Percentiles!E$7, 5, IF(E836&lt;Percentiles!E$8, 6, IF(E836&lt;Percentiles!E$9, 7, IF(E836&lt;Percentiles!E$10, 8, IF(E836&lt;Percentiles!E$11, 9, IF(E836&lt;Percentiles!E$12, 10, 11))))))))))</f>
        <v>2</v>
      </c>
      <c r="J836" s="54">
        <f>IF(F836&lt;Percentiles!F$3, 1, IF(F836&lt;Percentiles!F$4, 2, IF(F836&lt;Percentiles!F$5, 3, IF(F836&lt;Percentiles!F$6, 4, IF(F836&lt;Percentiles!F$7, 5, IF(F836&lt;Percentiles!F$8, 6, IF(F836&lt;Percentiles!F$9, 7, IF(F836&lt;Percentiles!F$10, 8, IF(F836&lt;Percentiles!F$11, 9, IF(F836&lt;Percentiles!F$12, 10, 11))))))))))</f>
        <v>2</v>
      </c>
      <c r="K836" s="35">
        <f>Combined!AA836</f>
        <v>24</v>
      </c>
      <c r="L836" s="38">
        <f>Combined!AB836</f>
        <v>94.495413921571853</v>
      </c>
      <c r="M836">
        <f>IF(L836&lt;Percentiles!$G$3,1,0)</f>
        <v>0</v>
      </c>
      <c r="N836">
        <f>IF(L836&lt;Percentiles!$G$4,1,0)</f>
        <v>0</v>
      </c>
      <c r="O836">
        <f>IF(L836&lt;Percentiles!$G$5,1,0)</f>
        <v>0</v>
      </c>
      <c r="P836">
        <f>IF(L836&lt;Percentiles!$G$6,1,0)</f>
        <v>0</v>
      </c>
      <c r="Q836">
        <f>IF(L836&lt;Percentiles!$G$7,1,0)</f>
        <v>0</v>
      </c>
      <c r="R836">
        <f>IF(L836&lt;Percentiles!$G$8,1,0)</f>
        <v>0</v>
      </c>
      <c r="S836">
        <f>IF(L836&lt;Percentiles!$G$9,1,0)</f>
        <v>0</v>
      </c>
      <c r="T836">
        <f>IF(L836&lt;Percentiles!$G$10,1,0)</f>
        <v>0</v>
      </c>
      <c r="U836">
        <f>IF(L836&lt;Percentiles!$G$11,1,0)</f>
        <v>0</v>
      </c>
    </row>
    <row r="837" spans="1:21" x14ac:dyDescent="0.35">
      <c r="A837" s="34">
        <f>Combined!A837</f>
        <v>100423</v>
      </c>
      <c r="B837" s="34">
        <f>Combined!B837</f>
        <v>37</v>
      </c>
      <c r="C837" s="36">
        <f>Combined!W837</f>
        <v>-0.17507434765366123</v>
      </c>
      <c r="D837" s="36">
        <f>Combined!X837</f>
        <v>140.37827956283974</v>
      </c>
      <c r="E837" s="36">
        <f>Combined!Y837</f>
        <v>11.377485736722779</v>
      </c>
      <c r="F837" s="36">
        <f>Combined!Z837</f>
        <v>26.931060893436889</v>
      </c>
      <c r="G837" s="54">
        <f>IF(C837&lt;Percentiles!C$3, 1, IF(C837&lt;Percentiles!C$4, 2, IF(C837&lt;Percentiles!C$5, 3, IF(C837&lt;Percentiles!C$6, 4, IF(C837&lt;Percentiles!C$7, 5, IF(C837&lt;Percentiles!C$8, 6, IF(C837&lt;Percentiles!C$9, 7, IF(C837&lt;Percentiles!C$10, 8, IF(C837&lt;Percentiles!C$11, 9, IF(C837&lt;Percentiles!C$12, 10, 11))))))))))</f>
        <v>8</v>
      </c>
      <c r="H837" s="54">
        <f>IF(D837&lt;Percentiles!D$3, 1, IF(D837&lt;Percentiles!D$4, 2, IF(D837&lt;Percentiles!D$5, 3, IF(D837&lt;Percentiles!D$6, 4, IF(D837&lt;Percentiles!D$7, 5, IF(D837&lt;Percentiles!D$8, 6, IF(D837&lt;Percentiles!D$9, 7, IF(D837&lt;Percentiles!D$10, 8, IF(D837&lt;Percentiles!D$11, 9, IF(D837&lt;Percentiles!D$12, 10, 11))))))))))</f>
        <v>7</v>
      </c>
      <c r="I837" s="54">
        <f>IF(E837&lt;Percentiles!E$3, 1, IF(E837&lt;Percentiles!E$4, 2, IF(E837&lt;Percentiles!E$5, 3, IF(E837&lt;Percentiles!E$6, 4, IF(E837&lt;Percentiles!E$7, 5, IF(E837&lt;Percentiles!E$8, 6, IF(E837&lt;Percentiles!E$9, 7, IF(E837&lt;Percentiles!E$10, 8, IF(E837&lt;Percentiles!E$11, 9, IF(E837&lt;Percentiles!E$12, 10, 11))))))))))</f>
        <v>3</v>
      </c>
      <c r="J837" s="54">
        <f>IF(F837&lt;Percentiles!F$3, 1, IF(F837&lt;Percentiles!F$4, 2, IF(F837&lt;Percentiles!F$5, 3, IF(F837&lt;Percentiles!F$6, 4, IF(F837&lt;Percentiles!F$7, 5, IF(F837&lt;Percentiles!F$8, 6, IF(F837&lt;Percentiles!F$9, 7, IF(F837&lt;Percentiles!F$10, 8, IF(F837&lt;Percentiles!F$11, 9, IF(F837&lt;Percentiles!F$12, 10, 11))))))))))</f>
        <v>3</v>
      </c>
      <c r="K837" s="35">
        <f>Combined!AA837</f>
        <v>24</v>
      </c>
      <c r="L837" s="38">
        <f>Combined!AB837</f>
        <v>74.586139773378733</v>
      </c>
      <c r="M837">
        <f>IF(L837&lt;Percentiles!$G$3,1,0)</f>
        <v>0</v>
      </c>
      <c r="N837">
        <f>IF(L837&lt;Percentiles!$G$4,1,0)</f>
        <v>0</v>
      </c>
      <c r="O837">
        <f>IF(L837&lt;Percentiles!$G$5,1,0)</f>
        <v>0</v>
      </c>
      <c r="P837">
        <f>IF(L837&lt;Percentiles!$G$6,1,0)</f>
        <v>0</v>
      </c>
      <c r="Q837">
        <f>IF(L837&lt;Percentiles!$G$7,1,0)</f>
        <v>0</v>
      </c>
      <c r="R837">
        <f>IF(L837&lt;Percentiles!$G$8,1,0)</f>
        <v>0</v>
      </c>
      <c r="S837">
        <f>IF(L837&lt;Percentiles!$G$9,1,0)</f>
        <v>0</v>
      </c>
      <c r="T837">
        <f>IF(L837&lt;Percentiles!$G$10,1,0)</f>
        <v>0</v>
      </c>
      <c r="U837">
        <f>IF(L837&lt;Percentiles!$G$11,1,0)</f>
        <v>1</v>
      </c>
    </row>
    <row r="838" spans="1:21" x14ac:dyDescent="0.35">
      <c r="A838" s="34">
        <f>Combined!A838</f>
        <v>100423</v>
      </c>
      <c r="B838" s="34">
        <f>Combined!B838</f>
        <v>38</v>
      </c>
      <c r="C838" s="36">
        <f>Combined!W838</f>
        <v>-0.91686218403218867</v>
      </c>
      <c r="D838" s="36">
        <f>Combined!X838</f>
        <v>138.67284388543877</v>
      </c>
      <c r="E838" s="36">
        <f>Combined!Y838</f>
        <v>3.57014217990382</v>
      </c>
      <c r="F838" s="36">
        <f>Combined!Z838</f>
        <v>2.7344594992986075</v>
      </c>
      <c r="G838" s="54">
        <f>IF(C838&lt;Percentiles!C$3, 1, IF(C838&lt;Percentiles!C$4, 2, IF(C838&lt;Percentiles!C$5, 3, IF(C838&lt;Percentiles!C$6, 4, IF(C838&lt;Percentiles!C$7, 5, IF(C838&lt;Percentiles!C$8, 6, IF(C838&lt;Percentiles!C$9, 7, IF(C838&lt;Percentiles!C$10, 8, IF(C838&lt;Percentiles!C$11, 9, IF(C838&lt;Percentiles!C$12, 10, 11))))))))))</f>
        <v>6</v>
      </c>
      <c r="H838" s="54">
        <f>IF(D838&lt;Percentiles!D$3, 1, IF(D838&lt;Percentiles!D$4, 2, IF(D838&lt;Percentiles!D$5, 3, IF(D838&lt;Percentiles!D$6, 4, IF(D838&lt;Percentiles!D$7, 5, IF(D838&lt;Percentiles!D$8, 6, IF(D838&lt;Percentiles!D$9, 7, IF(D838&lt;Percentiles!D$10, 8, IF(D838&lt;Percentiles!D$11, 9, IF(D838&lt;Percentiles!D$12, 10, 11))))))))))</f>
        <v>7</v>
      </c>
      <c r="I838" s="54">
        <f>IF(E838&lt;Percentiles!E$3, 1, IF(E838&lt;Percentiles!E$4, 2, IF(E838&lt;Percentiles!E$5, 3, IF(E838&lt;Percentiles!E$6, 4, IF(E838&lt;Percentiles!E$7, 5, IF(E838&lt;Percentiles!E$8, 6, IF(E838&lt;Percentiles!E$9, 7, IF(E838&lt;Percentiles!E$10, 8, IF(E838&lt;Percentiles!E$11, 9, IF(E838&lt;Percentiles!E$12, 10, 11))))))))))</f>
        <v>1</v>
      </c>
      <c r="J838" s="54">
        <f>IF(F838&lt;Percentiles!F$3, 1, IF(F838&lt;Percentiles!F$4, 2, IF(F838&lt;Percentiles!F$5, 3, IF(F838&lt;Percentiles!F$6, 4, IF(F838&lt;Percentiles!F$7, 5, IF(F838&lt;Percentiles!F$8, 6, IF(F838&lt;Percentiles!F$9, 7, IF(F838&lt;Percentiles!F$10, 8, IF(F838&lt;Percentiles!F$11, 9, IF(F838&lt;Percentiles!F$12, 10, 11))))))))))</f>
        <v>1</v>
      </c>
      <c r="K838" s="35">
        <f>Combined!AA838</f>
        <v>24</v>
      </c>
      <c r="L838" s="38">
        <f>Combined!AB838</f>
        <v>90.890008985178824</v>
      </c>
      <c r="M838">
        <f>IF(L838&lt;Percentiles!$G$3,1,0)</f>
        <v>0</v>
      </c>
      <c r="N838">
        <f>IF(L838&lt;Percentiles!$G$4,1,0)</f>
        <v>0</v>
      </c>
      <c r="O838">
        <f>IF(L838&lt;Percentiles!$G$5,1,0)</f>
        <v>0</v>
      </c>
      <c r="P838">
        <f>IF(L838&lt;Percentiles!$G$6,1,0)</f>
        <v>0</v>
      </c>
      <c r="Q838">
        <f>IF(L838&lt;Percentiles!$G$7,1,0)</f>
        <v>0</v>
      </c>
      <c r="R838">
        <f>IF(L838&lt;Percentiles!$G$8,1,0)</f>
        <v>0</v>
      </c>
      <c r="S838">
        <f>IF(L838&lt;Percentiles!$G$9,1,0)</f>
        <v>0</v>
      </c>
      <c r="T838">
        <f>IF(L838&lt;Percentiles!$G$10,1,0)</f>
        <v>0</v>
      </c>
      <c r="U838">
        <f>IF(L838&lt;Percentiles!$G$11,1,0)</f>
        <v>0</v>
      </c>
    </row>
    <row r="839" spans="1:21" x14ac:dyDescent="0.35">
      <c r="A839" s="34">
        <f>Combined!A839</f>
        <v>100423</v>
      </c>
      <c r="B839" s="34">
        <f>Combined!B839</f>
        <v>39</v>
      </c>
      <c r="C839" s="36">
        <f>Combined!W839</f>
        <v>0.65237275911148174</v>
      </c>
      <c r="D839" s="36">
        <f>Combined!X839</f>
        <v>179.29528435459468</v>
      </c>
      <c r="E839" s="36">
        <f>Combined!Y839</f>
        <v>24.552444895064696</v>
      </c>
      <c r="F839" s="36">
        <f>Combined!Z839</f>
        <v>40.762064153361216</v>
      </c>
      <c r="G839" s="54">
        <f>IF(C839&lt;Percentiles!C$3, 1, IF(C839&lt;Percentiles!C$4, 2, IF(C839&lt;Percentiles!C$5, 3, IF(C839&lt;Percentiles!C$6, 4, IF(C839&lt;Percentiles!C$7, 5, IF(C839&lt;Percentiles!C$8, 6, IF(C839&lt;Percentiles!C$9, 7, IF(C839&lt;Percentiles!C$10, 8, IF(C839&lt;Percentiles!C$11, 9, IF(C839&lt;Percentiles!C$12, 10, 11))))))))))</f>
        <v>10</v>
      </c>
      <c r="H839" s="54">
        <f>IF(D839&lt;Percentiles!D$3, 1, IF(D839&lt;Percentiles!D$4, 2, IF(D839&lt;Percentiles!D$5, 3, IF(D839&lt;Percentiles!D$6, 4, IF(D839&lt;Percentiles!D$7, 5, IF(D839&lt;Percentiles!D$8, 6, IF(D839&lt;Percentiles!D$9, 7, IF(D839&lt;Percentiles!D$10, 8, IF(D839&lt;Percentiles!D$11, 9, IF(D839&lt;Percentiles!D$12, 10, 11))))))))))</f>
        <v>8</v>
      </c>
      <c r="I839" s="54">
        <f>IF(E839&lt;Percentiles!E$3, 1, IF(E839&lt;Percentiles!E$4, 2, IF(E839&lt;Percentiles!E$5, 3, IF(E839&lt;Percentiles!E$6, 4, IF(E839&lt;Percentiles!E$7, 5, IF(E839&lt;Percentiles!E$8, 6, IF(E839&lt;Percentiles!E$9, 7, IF(E839&lt;Percentiles!E$10, 8, IF(E839&lt;Percentiles!E$11, 9, IF(E839&lt;Percentiles!E$12, 10, 11))))))))))</f>
        <v>5</v>
      </c>
      <c r="J839" s="54">
        <f>IF(F839&lt;Percentiles!F$3, 1, IF(F839&lt;Percentiles!F$4, 2, IF(F839&lt;Percentiles!F$5, 3, IF(F839&lt;Percentiles!F$6, 4, IF(F839&lt;Percentiles!F$7, 5, IF(F839&lt;Percentiles!F$8, 6, IF(F839&lt;Percentiles!F$9, 7, IF(F839&lt;Percentiles!F$10, 8, IF(F839&lt;Percentiles!F$11, 9, IF(F839&lt;Percentiles!F$12, 10, 11))))))))))</f>
        <v>5</v>
      </c>
      <c r="K839" s="35">
        <f>Combined!AA839</f>
        <v>24</v>
      </c>
      <c r="L839" s="38">
        <f>Combined!AB839</f>
        <v>79.584365606536394</v>
      </c>
      <c r="M839">
        <f>IF(L839&lt;Percentiles!$G$3,1,0)</f>
        <v>0</v>
      </c>
      <c r="N839">
        <f>IF(L839&lt;Percentiles!$G$4,1,0)</f>
        <v>0</v>
      </c>
      <c r="O839">
        <f>IF(L839&lt;Percentiles!$G$5,1,0)</f>
        <v>0</v>
      </c>
      <c r="P839">
        <f>IF(L839&lt;Percentiles!$G$6,1,0)</f>
        <v>0</v>
      </c>
      <c r="Q839">
        <f>IF(L839&lt;Percentiles!$G$7,1,0)</f>
        <v>0</v>
      </c>
      <c r="R839">
        <f>IF(L839&lt;Percentiles!$G$8,1,0)</f>
        <v>0</v>
      </c>
      <c r="S839">
        <f>IF(L839&lt;Percentiles!$G$9,1,0)</f>
        <v>0</v>
      </c>
      <c r="T839">
        <f>IF(L839&lt;Percentiles!$G$10,1,0)</f>
        <v>0</v>
      </c>
      <c r="U839">
        <f>IF(L839&lt;Percentiles!$G$11,1,0)</f>
        <v>1</v>
      </c>
    </row>
    <row r="840" spans="1:21" x14ac:dyDescent="0.35">
      <c r="A840" s="34">
        <f>Combined!A840</f>
        <v>100423</v>
      </c>
      <c r="B840" s="34">
        <f>Combined!B840</f>
        <v>40</v>
      </c>
      <c r="C840" s="36">
        <f>Combined!W840</f>
        <v>-0.26692594417944349</v>
      </c>
      <c r="D840" s="36">
        <f>Combined!X840</f>
        <v>173.38673221435596</v>
      </c>
      <c r="E840" s="36">
        <f>Combined!Y840</f>
        <v>22.329924511025489</v>
      </c>
      <c r="F840" s="36">
        <f>Combined!Z840</f>
        <v>37.483806441986808</v>
      </c>
      <c r="G840" s="54">
        <f>IF(C840&lt;Percentiles!C$3, 1, IF(C840&lt;Percentiles!C$4, 2, IF(C840&lt;Percentiles!C$5, 3, IF(C840&lt;Percentiles!C$6, 4, IF(C840&lt;Percentiles!C$7, 5, IF(C840&lt;Percentiles!C$8, 6, IF(C840&lt;Percentiles!C$9, 7, IF(C840&lt;Percentiles!C$10, 8, IF(C840&lt;Percentiles!C$11, 9, IF(C840&lt;Percentiles!C$12, 10, 11))))))))))</f>
        <v>7</v>
      </c>
      <c r="H840" s="54">
        <f>IF(D840&lt;Percentiles!D$3, 1, IF(D840&lt;Percentiles!D$4, 2, IF(D840&lt;Percentiles!D$5, 3, IF(D840&lt;Percentiles!D$6, 4, IF(D840&lt;Percentiles!D$7, 5, IF(D840&lt;Percentiles!D$8, 6, IF(D840&lt;Percentiles!D$9, 7, IF(D840&lt;Percentiles!D$10, 8, IF(D840&lt;Percentiles!D$11, 9, IF(D840&lt;Percentiles!D$12, 10, 11))))))))))</f>
        <v>8</v>
      </c>
      <c r="I840" s="54">
        <f>IF(E840&lt;Percentiles!E$3, 1, IF(E840&lt;Percentiles!E$4, 2, IF(E840&lt;Percentiles!E$5, 3, IF(E840&lt;Percentiles!E$6, 4, IF(E840&lt;Percentiles!E$7, 5, IF(E840&lt;Percentiles!E$8, 6, IF(E840&lt;Percentiles!E$9, 7, IF(E840&lt;Percentiles!E$10, 8, IF(E840&lt;Percentiles!E$11, 9, IF(E840&lt;Percentiles!E$12, 10, 11))))))))))</f>
        <v>5</v>
      </c>
      <c r="J840" s="54">
        <f>IF(F840&lt;Percentiles!F$3, 1, IF(F840&lt;Percentiles!F$4, 2, IF(F840&lt;Percentiles!F$5, 3, IF(F840&lt;Percentiles!F$6, 4, IF(F840&lt;Percentiles!F$7, 5, IF(F840&lt;Percentiles!F$8, 6, IF(F840&lt;Percentiles!F$9, 7, IF(F840&lt;Percentiles!F$10, 8, IF(F840&lt;Percentiles!F$11, 9, IF(F840&lt;Percentiles!F$12, 10, 11))))))))))</f>
        <v>4</v>
      </c>
      <c r="K840" s="35">
        <f>Combined!AA840</f>
        <v>24</v>
      </c>
      <c r="L840" s="38">
        <f>Combined!AB840</f>
        <v>91.181725196705642</v>
      </c>
      <c r="M840">
        <f>IF(L840&lt;Percentiles!$G$3,1,0)</f>
        <v>0</v>
      </c>
      <c r="N840">
        <f>IF(L840&lt;Percentiles!$G$4,1,0)</f>
        <v>0</v>
      </c>
      <c r="O840">
        <f>IF(L840&lt;Percentiles!$G$5,1,0)</f>
        <v>0</v>
      </c>
      <c r="P840">
        <f>IF(L840&lt;Percentiles!$G$6,1,0)</f>
        <v>0</v>
      </c>
      <c r="Q840">
        <f>IF(L840&lt;Percentiles!$G$7,1,0)</f>
        <v>0</v>
      </c>
      <c r="R840">
        <f>IF(L840&lt;Percentiles!$G$8,1,0)</f>
        <v>0</v>
      </c>
      <c r="S840">
        <f>IF(L840&lt;Percentiles!$G$9,1,0)</f>
        <v>0</v>
      </c>
      <c r="T840">
        <f>IF(L840&lt;Percentiles!$G$10,1,0)</f>
        <v>0</v>
      </c>
      <c r="U840">
        <f>IF(L840&lt;Percentiles!$G$11,1,0)</f>
        <v>0</v>
      </c>
    </row>
    <row r="841" spans="1:21" x14ac:dyDescent="0.35">
      <c r="A841" s="34">
        <f>Combined!A841</f>
        <v>100423</v>
      </c>
      <c r="B841" s="34">
        <f>Combined!B841</f>
        <v>41</v>
      </c>
      <c r="C841" s="36">
        <f>Combined!W841</f>
        <v>-0.33344452945125608</v>
      </c>
      <c r="D841" s="36">
        <f>Combined!X841</f>
        <v>155.42832920982562</v>
      </c>
      <c r="E841" s="36">
        <f>Combined!Y841</f>
        <v>9.9474123922538773</v>
      </c>
      <c r="F841" s="36">
        <f>Combined!Z841</f>
        <v>22.206226859132876</v>
      </c>
      <c r="G841" s="54">
        <f>IF(C841&lt;Percentiles!C$3, 1, IF(C841&lt;Percentiles!C$4, 2, IF(C841&lt;Percentiles!C$5, 3, IF(C841&lt;Percentiles!C$6, 4, IF(C841&lt;Percentiles!C$7, 5, IF(C841&lt;Percentiles!C$8, 6, IF(C841&lt;Percentiles!C$9, 7, IF(C841&lt;Percentiles!C$10, 8, IF(C841&lt;Percentiles!C$11, 9, IF(C841&lt;Percentiles!C$12, 10, 11))))))))))</f>
        <v>7</v>
      </c>
      <c r="H841" s="54">
        <f>IF(D841&lt;Percentiles!D$3, 1, IF(D841&lt;Percentiles!D$4, 2, IF(D841&lt;Percentiles!D$5, 3, IF(D841&lt;Percentiles!D$6, 4, IF(D841&lt;Percentiles!D$7, 5, IF(D841&lt;Percentiles!D$8, 6, IF(D841&lt;Percentiles!D$9, 7, IF(D841&lt;Percentiles!D$10, 8, IF(D841&lt;Percentiles!D$11, 9, IF(D841&lt;Percentiles!D$12, 10, 11))))))))))</f>
        <v>7</v>
      </c>
      <c r="I841" s="54">
        <f>IF(E841&lt;Percentiles!E$3, 1, IF(E841&lt;Percentiles!E$4, 2, IF(E841&lt;Percentiles!E$5, 3, IF(E841&lt;Percentiles!E$6, 4, IF(E841&lt;Percentiles!E$7, 5, IF(E841&lt;Percentiles!E$8, 6, IF(E841&lt;Percentiles!E$9, 7, IF(E841&lt;Percentiles!E$10, 8, IF(E841&lt;Percentiles!E$11, 9, IF(E841&lt;Percentiles!E$12, 10, 11))))))))))</f>
        <v>2</v>
      </c>
      <c r="J841" s="54">
        <f>IF(F841&lt;Percentiles!F$3, 1, IF(F841&lt;Percentiles!F$4, 2, IF(F841&lt;Percentiles!F$5, 3, IF(F841&lt;Percentiles!F$6, 4, IF(F841&lt;Percentiles!F$7, 5, IF(F841&lt;Percentiles!F$8, 6, IF(F841&lt;Percentiles!F$9, 7, IF(F841&lt;Percentiles!F$10, 8, IF(F841&lt;Percentiles!F$11, 9, IF(F841&lt;Percentiles!F$12, 10, 11))))))))))</f>
        <v>3</v>
      </c>
      <c r="K841" s="35">
        <f>Combined!AA841</f>
        <v>24</v>
      </c>
      <c r="L841" s="38">
        <f>Combined!AB841</f>
        <v>91.552306667249255</v>
      </c>
      <c r="M841">
        <f>IF(L841&lt;Percentiles!$G$3,1,0)</f>
        <v>0</v>
      </c>
      <c r="N841">
        <f>IF(L841&lt;Percentiles!$G$4,1,0)</f>
        <v>0</v>
      </c>
      <c r="O841">
        <f>IF(L841&lt;Percentiles!$G$5,1,0)</f>
        <v>0</v>
      </c>
      <c r="P841">
        <f>IF(L841&lt;Percentiles!$G$6,1,0)</f>
        <v>0</v>
      </c>
      <c r="Q841">
        <f>IF(L841&lt;Percentiles!$G$7,1,0)</f>
        <v>0</v>
      </c>
      <c r="R841">
        <f>IF(L841&lt;Percentiles!$G$8,1,0)</f>
        <v>0</v>
      </c>
      <c r="S841">
        <f>IF(L841&lt;Percentiles!$G$9,1,0)</f>
        <v>0</v>
      </c>
      <c r="T841">
        <f>IF(L841&lt;Percentiles!$G$10,1,0)</f>
        <v>0</v>
      </c>
      <c r="U841">
        <f>IF(L841&lt;Percentiles!$G$11,1,0)</f>
        <v>0</v>
      </c>
    </row>
    <row r="842" spans="1:21" x14ac:dyDescent="0.35">
      <c r="A842" s="34">
        <f>Combined!A842</f>
        <v>100423</v>
      </c>
      <c r="B842" s="34">
        <f>Combined!B842</f>
        <v>42</v>
      </c>
      <c r="C842" s="36">
        <f>Combined!W842</f>
        <v>-0.28748942663440602</v>
      </c>
      <c r="D842" s="36">
        <f>Combined!X842</f>
        <v>163.57583194065563</v>
      </c>
      <c r="E842" s="36">
        <f>Combined!Y842</f>
        <v>9.0346684481299278</v>
      </c>
      <c r="F842" s="36">
        <f>Combined!Z842</f>
        <v>26.696929333661469</v>
      </c>
      <c r="G842" s="54">
        <f>IF(C842&lt;Percentiles!C$3, 1, IF(C842&lt;Percentiles!C$4, 2, IF(C842&lt;Percentiles!C$5, 3, IF(C842&lt;Percentiles!C$6, 4, IF(C842&lt;Percentiles!C$7, 5, IF(C842&lt;Percentiles!C$8, 6, IF(C842&lt;Percentiles!C$9, 7, IF(C842&lt;Percentiles!C$10, 8, IF(C842&lt;Percentiles!C$11, 9, IF(C842&lt;Percentiles!C$12, 10, 11))))))))))</f>
        <v>7</v>
      </c>
      <c r="H842" s="54">
        <f>IF(D842&lt;Percentiles!D$3, 1, IF(D842&lt;Percentiles!D$4, 2, IF(D842&lt;Percentiles!D$5, 3, IF(D842&lt;Percentiles!D$6, 4, IF(D842&lt;Percentiles!D$7, 5, IF(D842&lt;Percentiles!D$8, 6, IF(D842&lt;Percentiles!D$9, 7, IF(D842&lt;Percentiles!D$10, 8, IF(D842&lt;Percentiles!D$11, 9, IF(D842&lt;Percentiles!D$12, 10, 11))))))))))</f>
        <v>7</v>
      </c>
      <c r="I842" s="54">
        <f>IF(E842&lt;Percentiles!E$3, 1, IF(E842&lt;Percentiles!E$4, 2, IF(E842&lt;Percentiles!E$5, 3, IF(E842&lt;Percentiles!E$6, 4, IF(E842&lt;Percentiles!E$7, 5, IF(E842&lt;Percentiles!E$8, 6, IF(E842&lt;Percentiles!E$9, 7, IF(E842&lt;Percentiles!E$10, 8, IF(E842&lt;Percentiles!E$11, 9, IF(E842&lt;Percentiles!E$12, 10, 11))))))))))</f>
        <v>2</v>
      </c>
      <c r="J842" s="54">
        <f>IF(F842&lt;Percentiles!F$3, 1, IF(F842&lt;Percentiles!F$4, 2, IF(F842&lt;Percentiles!F$5, 3, IF(F842&lt;Percentiles!F$6, 4, IF(F842&lt;Percentiles!F$7, 5, IF(F842&lt;Percentiles!F$8, 6, IF(F842&lt;Percentiles!F$9, 7, IF(F842&lt;Percentiles!F$10, 8, IF(F842&lt;Percentiles!F$11, 9, IF(F842&lt;Percentiles!F$12, 10, 11))))))))))</f>
        <v>3</v>
      </c>
      <c r="K842" s="35">
        <f>Combined!AA842</f>
        <v>24</v>
      </c>
      <c r="L842" s="38">
        <f>Combined!AB842</f>
        <v>85.953062242195841</v>
      </c>
      <c r="M842">
        <f>IF(L842&lt;Percentiles!$G$3,1,0)</f>
        <v>0</v>
      </c>
      <c r="N842">
        <f>IF(L842&lt;Percentiles!$G$4,1,0)</f>
        <v>0</v>
      </c>
      <c r="O842">
        <f>IF(L842&lt;Percentiles!$G$5,1,0)</f>
        <v>0</v>
      </c>
      <c r="P842">
        <f>IF(L842&lt;Percentiles!$G$6,1,0)</f>
        <v>0</v>
      </c>
      <c r="Q842">
        <f>IF(L842&lt;Percentiles!$G$7,1,0)</f>
        <v>0</v>
      </c>
      <c r="R842">
        <f>IF(L842&lt;Percentiles!$G$8,1,0)</f>
        <v>0</v>
      </c>
      <c r="S842">
        <f>IF(L842&lt;Percentiles!$G$9,1,0)</f>
        <v>0</v>
      </c>
      <c r="T842">
        <f>IF(L842&lt;Percentiles!$G$10,1,0)</f>
        <v>0</v>
      </c>
      <c r="U842">
        <f>IF(L842&lt;Percentiles!$G$11,1,0)</f>
        <v>1</v>
      </c>
    </row>
    <row r="843" spans="1:21" x14ac:dyDescent="0.35">
      <c r="A843" s="34">
        <f>Combined!A843</f>
        <v>100423</v>
      </c>
      <c r="B843" s="34">
        <f>Combined!B843</f>
        <v>43</v>
      </c>
      <c r="C843" s="36">
        <f>Combined!W843</f>
        <v>-0.24075188797307909</v>
      </c>
      <c r="D843" s="36">
        <f>Combined!X843</f>
        <v>150.64532970986502</v>
      </c>
      <c r="E843" s="36">
        <f>Combined!Y843</f>
        <v>3.658692242482759</v>
      </c>
      <c r="F843" s="36">
        <f>Combined!Z843</f>
        <v>5.3649222425515859</v>
      </c>
      <c r="G843" s="54">
        <f>IF(C843&lt;Percentiles!C$3, 1, IF(C843&lt;Percentiles!C$4, 2, IF(C843&lt;Percentiles!C$5, 3, IF(C843&lt;Percentiles!C$6, 4, IF(C843&lt;Percentiles!C$7, 5, IF(C843&lt;Percentiles!C$8, 6, IF(C843&lt;Percentiles!C$9, 7, IF(C843&lt;Percentiles!C$10, 8, IF(C843&lt;Percentiles!C$11, 9, IF(C843&lt;Percentiles!C$12, 10, 11))))))))))</f>
        <v>8</v>
      </c>
      <c r="H843" s="54">
        <f>IF(D843&lt;Percentiles!D$3, 1, IF(D843&lt;Percentiles!D$4, 2, IF(D843&lt;Percentiles!D$5, 3, IF(D843&lt;Percentiles!D$6, 4, IF(D843&lt;Percentiles!D$7, 5, IF(D843&lt;Percentiles!D$8, 6, IF(D843&lt;Percentiles!D$9, 7, IF(D843&lt;Percentiles!D$10, 8, IF(D843&lt;Percentiles!D$11, 9, IF(D843&lt;Percentiles!D$12, 10, 11))))))))))</f>
        <v>7</v>
      </c>
      <c r="I843" s="54">
        <f>IF(E843&lt;Percentiles!E$3, 1, IF(E843&lt;Percentiles!E$4, 2, IF(E843&lt;Percentiles!E$5, 3, IF(E843&lt;Percentiles!E$6, 4, IF(E843&lt;Percentiles!E$7, 5, IF(E843&lt;Percentiles!E$8, 6, IF(E843&lt;Percentiles!E$9, 7, IF(E843&lt;Percentiles!E$10, 8, IF(E843&lt;Percentiles!E$11, 9, IF(E843&lt;Percentiles!E$12, 10, 11))))))))))</f>
        <v>1</v>
      </c>
      <c r="J843" s="54">
        <f>IF(F843&lt;Percentiles!F$3, 1, IF(F843&lt;Percentiles!F$4, 2, IF(F843&lt;Percentiles!F$5, 3, IF(F843&lt;Percentiles!F$6, 4, IF(F843&lt;Percentiles!F$7, 5, IF(F843&lt;Percentiles!F$8, 6, IF(F843&lt;Percentiles!F$9, 7, IF(F843&lt;Percentiles!F$10, 8, IF(F843&lt;Percentiles!F$11, 9, IF(F843&lt;Percentiles!F$12, 10, 11))))))))))</f>
        <v>1</v>
      </c>
      <c r="K843" s="35">
        <f>Combined!AA843</f>
        <v>24</v>
      </c>
      <c r="L843" s="38">
        <f>Combined!AB843</f>
        <v>82.540283462638456</v>
      </c>
      <c r="M843">
        <f>IF(L843&lt;Percentiles!$G$3,1,0)</f>
        <v>0</v>
      </c>
      <c r="N843">
        <f>IF(L843&lt;Percentiles!$G$4,1,0)</f>
        <v>0</v>
      </c>
      <c r="O843">
        <f>IF(L843&lt;Percentiles!$G$5,1,0)</f>
        <v>0</v>
      </c>
      <c r="P843">
        <f>IF(L843&lt;Percentiles!$G$6,1,0)</f>
        <v>0</v>
      </c>
      <c r="Q843">
        <f>IF(L843&lt;Percentiles!$G$7,1,0)</f>
        <v>0</v>
      </c>
      <c r="R843">
        <f>IF(L843&lt;Percentiles!$G$8,1,0)</f>
        <v>0</v>
      </c>
      <c r="S843">
        <f>IF(L843&lt;Percentiles!$G$9,1,0)</f>
        <v>0</v>
      </c>
      <c r="T843">
        <f>IF(L843&lt;Percentiles!$G$10,1,0)</f>
        <v>0</v>
      </c>
      <c r="U843">
        <f>IF(L843&lt;Percentiles!$G$11,1,0)</f>
        <v>1</v>
      </c>
    </row>
    <row r="844" spans="1:21" x14ac:dyDescent="0.35">
      <c r="A844" s="34">
        <f>Combined!A844</f>
        <v>100423</v>
      </c>
      <c r="B844" s="34">
        <f>Combined!B844</f>
        <v>44</v>
      </c>
      <c r="C844" s="36">
        <f>Combined!W844</f>
        <v>-0.21817225803461932</v>
      </c>
      <c r="D844" s="36">
        <f>Combined!X844</f>
        <v>169.72416795078428</v>
      </c>
      <c r="E844" s="36">
        <f>Combined!Y844</f>
        <v>13.669340950471401</v>
      </c>
      <c r="F844" s="36">
        <f>Combined!Z844</f>
        <v>53.449014549709418</v>
      </c>
      <c r="G844" s="54">
        <f>IF(C844&lt;Percentiles!C$3, 1, IF(C844&lt;Percentiles!C$4, 2, IF(C844&lt;Percentiles!C$5, 3, IF(C844&lt;Percentiles!C$6, 4, IF(C844&lt;Percentiles!C$7, 5, IF(C844&lt;Percentiles!C$8, 6, IF(C844&lt;Percentiles!C$9, 7, IF(C844&lt;Percentiles!C$10, 8, IF(C844&lt;Percentiles!C$11, 9, IF(C844&lt;Percentiles!C$12, 10, 11))))))))))</f>
        <v>8</v>
      </c>
      <c r="H844" s="54">
        <f>IF(D844&lt;Percentiles!D$3, 1, IF(D844&lt;Percentiles!D$4, 2, IF(D844&lt;Percentiles!D$5, 3, IF(D844&lt;Percentiles!D$6, 4, IF(D844&lt;Percentiles!D$7, 5, IF(D844&lt;Percentiles!D$8, 6, IF(D844&lt;Percentiles!D$9, 7, IF(D844&lt;Percentiles!D$10, 8, IF(D844&lt;Percentiles!D$11, 9, IF(D844&lt;Percentiles!D$12, 10, 11))))))))))</f>
        <v>8</v>
      </c>
      <c r="I844" s="54">
        <f>IF(E844&lt;Percentiles!E$3, 1, IF(E844&lt;Percentiles!E$4, 2, IF(E844&lt;Percentiles!E$5, 3, IF(E844&lt;Percentiles!E$6, 4, IF(E844&lt;Percentiles!E$7, 5, IF(E844&lt;Percentiles!E$8, 6, IF(E844&lt;Percentiles!E$9, 7, IF(E844&lt;Percentiles!E$10, 8, IF(E844&lt;Percentiles!E$11, 9, IF(E844&lt;Percentiles!E$12, 10, 11))))))))))</f>
        <v>3</v>
      </c>
      <c r="J844" s="54">
        <f>IF(F844&lt;Percentiles!F$3, 1, IF(F844&lt;Percentiles!F$4, 2, IF(F844&lt;Percentiles!F$5, 3, IF(F844&lt;Percentiles!F$6, 4, IF(F844&lt;Percentiles!F$7, 5, IF(F844&lt;Percentiles!F$8, 6, IF(F844&lt;Percentiles!F$9, 7, IF(F844&lt;Percentiles!F$10, 8, IF(F844&lt;Percentiles!F$11, 9, IF(F844&lt;Percentiles!F$12, 10, 11))))))))))</f>
        <v>6</v>
      </c>
      <c r="K844" s="35">
        <f>Combined!AA844</f>
        <v>24</v>
      </c>
      <c r="L844" s="38">
        <f>Combined!AB844</f>
        <v>99.039847659840419</v>
      </c>
      <c r="M844">
        <f>IF(L844&lt;Percentiles!$G$3,1,0)</f>
        <v>0</v>
      </c>
      <c r="N844">
        <f>IF(L844&lt;Percentiles!$G$4,1,0)</f>
        <v>0</v>
      </c>
      <c r="O844">
        <f>IF(L844&lt;Percentiles!$G$5,1,0)</f>
        <v>0</v>
      </c>
      <c r="P844">
        <f>IF(L844&lt;Percentiles!$G$6,1,0)</f>
        <v>0</v>
      </c>
      <c r="Q844">
        <f>IF(L844&lt;Percentiles!$G$7,1,0)</f>
        <v>0</v>
      </c>
      <c r="R844">
        <f>IF(L844&lt;Percentiles!$G$8,1,0)</f>
        <v>0</v>
      </c>
      <c r="S844">
        <f>IF(L844&lt;Percentiles!$G$9,1,0)</f>
        <v>0</v>
      </c>
      <c r="T844">
        <f>IF(L844&lt;Percentiles!$G$10,1,0)</f>
        <v>0</v>
      </c>
      <c r="U844">
        <f>IF(L844&lt;Percentiles!$G$11,1,0)</f>
        <v>0</v>
      </c>
    </row>
    <row r="845" spans="1:21" x14ac:dyDescent="0.35">
      <c r="A845" s="34">
        <f>Combined!A845</f>
        <v>100423</v>
      </c>
      <c r="B845" s="34">
        <f>Combined!B845</f>
        <v>45</v>
      </c>
      <c r="C845" s="36">
        <f>Combined!W845</f>
        <v>2.5282461230244699</v>
      </c>
      <c r="D845" s="36">
        <f>Combined!X845</f>
        <v>229.35586301856864</v>
      </c>
      <c r="E845" s="36">
        <f>Combined!Y845</f>
        <v>39.887821923484346</v>
      </c>
      <c r="F845" s="36">
        <f>Combined!Z845</f>
        <v>4549.7076207523005</v>
      </c>
      <c r="G845" s="54">
        <f>IF(C845&lt;Percentiles!C$3, 1, IF(C845&lt;Percentiles!C$4, 2, IF(C845&lt;Percentiles!C$5, 3, IF(C845&lt;Percentiles!C$6, 4, IF(C845&lt;Percentiles!C$7, 5, IF(C845&lt;Percentiles!C$8, 6, IF(C845&lt;Percentiles!C$9, 7, IF(C845&lt;Percentiles!C$10, 8, IF(C845&lt;Percentiles!C$11, 9, IF(C845&lt;Percentiles!C$12, 10, 11))))))))))</f>
        <v>10</v>
      </c>
      <c r="H845" s="54">
        <f>IF(D845&lt;Percentiles!D$3, 1, IF(D845&lt;Percentiles!D$4, 2, IF(D845&lt;Percentiles!D$5, 3, IF(D845&lt;Percentiles!D$6, 4, IF(D845&lt;Percentiles!D$7, 5, IF(D845&lt;Percentiles!D$8, 6, IF(D845&lt;Percentiles!D$9, 7, IF(D845&lt;Percentiles!D$10, 8, IF(D845&lt;Percentiles!D$11, 9, IF(D845&lt;Percentiles!D$12, 10, 11))))))))))</f>
        <v>9</v>
      </c>
      <c r="I845" s="54">
        <f>IF(E845&lt;Percentiles!E$3, 1, IF(E845&lt;Percentiles!E$4, 2, IF(E845&lt;Percentiles!E$5, 3, IF(E845&lt;Percentiles!E$6, 4, IF(E845&lt;Percentiles!E$7, 5, IF(E845&lt;Percentiles!E$8, 6, IF(E845&lt;Percentiles!E$9, 7, IF(E845&lt;Percentiles!E$10, 8, IF(E845&lt;Percentiles!E$11, 9, IF(E845&lt;Percentiles!E$12, 10, 11))))))))))</f>
        <v>7</v>
      </c>
      <c r="J845" s="54">
        <f>IF(F845&lt;Percentiles!F$3, 1, IF(F845&lt;Percentiles!F$4, 2, IF(F845&lt;Percentiles!F$5, 3, IF(F845&lt;Percentiles!F$6, 4, IF(F845&lt;Percentiles!F$7, 5, IF(F845&lt;Percentiles!F$8, 6, IF(F845&lt;Percentiles!F$9, 7, IF(F845&lt;Percentiles!F$10, 8, IF(F845&lt;Percentiles!F$11, 9, IF(F845&lt;Percentiles!F$12, 10, 11))))))))))</f>
        <v>10</v>
      </c>
      <c r="K845" s="35">
        <f>Combined!AA845</f>
        <v>24</v>
      </c>
      <c r="L845" s="38">
        <f>Combined!AB845</f>
        <v>104.87584784836696</v>
      </c>
      <c r="M845">
        <f>IF(L845&lt;Percentiles!$G$3,1,0)</f>
        <v>0</v>
      </c>
      <c r="N845">
        <f>IF(L845&lt;Percentiles!$G$4,1,0)</f>
        <v>0</v>
      </c>
      <c r="O845">
        <f>IF(L845&lt;Percentiles!$G$5,1,0)</f>
        <v>0</v>
      </c>
      <c r="P845">
        <f>IF(L845&lt;Percentiles!$G$6,1,0)</f>
        <v>0</v>
      </c>
      <c r="Q845">
        <f>IF(L845&lt;Percentiles!$G$7,1,0)</f>
        <v>0</v>
      </c>
      <c r="R845">
        <f>IF(L845&lt;Percentiles!$G$8,1,0)</f>
        <v>0</v>
      </c>
      <c r="S845">
        <f>IF(L845&lt;Percentiles!$G$9,1,0)</f>
        <v>0</v>
      </c>
      <c r="T845">
        <f>IF(L845&lt;Percentiles!$G$10,1,0)</f>
        <v>0</v>
      </c>
      <c r="U845">
        <f>IF(L845&lt;Percentiles!$G$11,1,0)</f>
        <v>0</v>
      </c>
    </row>
    <row r="846" spans="1:21" x14ac:dyDescent="0.35">
      <c r="A846" s="34">
        <f>Combined!A846</f>
        <v>100423</v>
      </c>
      <c r="B846" s="34">
        <f>Combined!B846</f>
        <v>32</v>
      </c>
      <c r="C846" s="36">
        <f>Combined!W846</f>
        <v>9.3186058128686147E-2</v>
      </c>
      <c r="D846" s="36">
        <f>Combined!X846</f>
        <v>258.37234050668746</v>
      </c>
      <c r="E846" s="36">
        <f>Combined!Y846</f>
        <v>101.2721820360224</v>
      </c>
      <c r="F846" s="36">
        <f>Combined!Z846</f>
        <v>28.1535239781036</v>
      </c>
      <c r="G846" s="54">
        <f>IF(C846&lt;Percentiles!C$3, 1, IF(C846&lt;Percentiles!C$4, 2, IF(C846&lt;Percentiles!C$5, 3, IF(C846&lt;Percentiles!C$6, 4, IF(C846&lt;Percentiles!C$7, 5, IF(C846&lt;Percentiles!C$8, 6, IF(C846&lt;Percentiles!C$9, 7, IF(C846&lt;Percentiles!C$10, 8, IF(C846&lt;Percentiles!C$11, 9, IF(C846&lt;Percentiles!C$12, 10, 11))))))))))</f>
        <v>9</v>
      </c>
      <c r="H846" s="54">
        <f>IF(D846&lt;Percentiles!D$3, 1, IF(D846&lt;Percentiles!D$4, 2, IF(D846&lt;Percentiles!D$5, 3, IF(D846&lt;Percentiles!D$6, 4, IF(D846&lt;Percentiles!D$7, 5, IF(D846&lt;Percentiles!D$8, 6, IF(D846&lt;Percentiles!D$9, 7, IF(D846&lt;Percentiles!D$10, 8, IF(D846&lt;Percentiles!D$11, 9, IF(D846&lt;Percentiles!D$12, 10, 11))))))))))</f>
        <v>10</v>
      </c>
      <c r="I846" s="54">
        <f>IF(E846&lt;Percentiles!E$3, 1, IF(E846&lt;Percentiles!E$4, 2, IF(E846&lt;Percentiles!E$5, 3, IF(E846&lt;Percentiles!E$6, 4, IF(E846&lt;Percentiles!E$7, 5, IF(E846&lt;Percentiles!E$8, 6, IF(E846&lt;Percentiles!E$9, 7, IF(E846&lt;Percentiles!E$10, 8, IF(E846&lt;Percentiles!E$11, 9, IF(E846&lt;Percentiles!E$12, 10, 11))))))))))</f>
        <v>8</v>
      </c>
      <c r="J846" s="54">
        <f>IF(F846&lt;Percentiles!F$3, 1, IF(F846&lt;Percentiles!F$4, 2, IF(F846&lt;Percentiles!F$5, 3, IF(F846&lt;Percentiles!F$6, 4, IF(F846&lt;Percentiles!F$7, 5, IF(F846&lt;Percentiles!F$8, 6, IF(F846&lt;Percentiles!F$9, 7, IF(F846&lt;Percentiles!F$10, 8, IF(F846&lt;Percentiles!F$11, 9, IF(F846&lt;Percentiles!F$12, 10, 11))))))))))</f>
        <v>3</v>
      </c>
      <c r="K846" s="35">
        <f>Combined!AA846</f>
        <v>27</v>
      </c>
      <c r="L846" s="38">
        <f>Combined!AB846</f>
        <v>89.546951186415995</v>
      </c>
      <c r="M846">
        <f>IF(L846&lt;Percentiles!$G$3,1,0)</f>
        <v>0</v>
      </c>
      <c r="N846">
        <f>IF(L846&lt;Percentiles!$G$4,1,0)</f>
        <v>0</v>
      </c>
      <c r="O846">
        <f>IF(L846&lt;Percentiles!$G$5,1,0)</f>
        <v>0</v>
      </c>
      <c r="P846">
        <f>IF(L846&lt;Percentiles!$G$6,1,0)</f>
        <v>0</v>
      </c>
      <c r="Q846">
        <f>IF(L846&lt;Percentiles!$G$7,1,0)</f>
        <v>0</v>
      </c>
      <c r="R846">
        <f>IF(L846&lt;Percentiles!$G$8,1,0)</f>
        <v>0</v>
      </c>
      <c r="S846">
        <f>IF(L846&lt;Percentiles!$G$9,1,0)</f>
        <v>0</v>
      </c>
      <c r="T846">
        <f>IF(L846&lt;Percentiles!$G$10,1,0)</f>
        <v>0</v>
      </c>
      <c r="U846">
        <f>IF(L846&lt;Percentiles!$G$11,1,0)</f>
        <v>0</v>
      </c>
    </row>
    <row r="847" spans="1:21" x14ac:dyDescent="0.35">
      <c r="A847" s="34">
        <f>Combined!A847</f>
        <v>100423</v>
      </c>
      <c r="B847" s="34">
        <f>Combined!B847</f>
        <v>33</v>
      </c>
      <c r="C847" s="36">
        <f>Combined!W847</f>
        <v>0.59884564678821961</v>
      </c>
      <c r="D847" s="36">
        <f>Combined!X847</f>
        <v>413.60420998147254</v>
      </c>
      <c r="E847" s="36">
        <f>Combined!Y847</f>
        <v>201.44823400509193</v>
      </c>
      <c r="F847" s="36">
        <f>Combined!Z847</f>
        <v>46.455935111587323</v>
      </c>
      <c r="G847" s="54">
        <f>IF(C847&lt;Percentiles!C$3, 1, IF(C847&lt;Percentiles!C$4, 2, IF(C847&lt;Percentiles!C$5, 3, IF(C847&lt;Percentiles!C$6, 4, IF(C847&lt;Percentiles!C$7, 5, IF(C847&lt;Percentiles!C$8, 6, IF(C847&lt;Percentiles!C$9, 7, IF(C847&lt;Percentiles!C$10, 8, IF(C847&lt;Percentiles!C$11, 9, IF(C847&lt;Percentiles!C$12, 10, 11))))))))))</f>
        <v>10</v>
      </c>
      <c r="H847" s="54">
        <f>IF(D847&lt;Percentiles!D$3, 1, IF(D847&lt;Percentiles!D$4, 2, IF(D847&lt;Percentiles!D$5, 3, IF(D847&lt;Percentiles!D$6, 4, IF(D847&lt;Percentiles!D$7, 5, IF(D847&lt;Percentiles!D$8, 6, IF(D847&lt;Percentiles!D$9, 7, IF(D847&lt;Percentiles!D$10, 8, IF(D847&lt;Percentiles!D$11, 9, IF(D847&lt;Percentiles!D$12, 10, 11))))))))))</f>
        <v>10</v>
      </c>
      <c r="I847" s="54">
        <f>IF(E847&lt;Percentiles!E$3, 1, IF(E847&lt;Percentiles!E$4, 2, IF(E847&lt;Percentiles!E$5, 3, IF(E847&lt;Percentiles!E$6, 4, IF(E847&lt;Percentiles!E$7, 5, IF(E847&lt;Percentiles!E$8, 6, IF(E847&lt;Percentiles!E$9, 7, IF(E847&lt;Percentiles!E$10, 8, IF(E847&lt;Percentiles!E$11, 9, IF(E847&lt;Percentiles!E$12, 10, 11))))))))))</f>
        <v>8</v>
      </c>
      <c r="J847" s="54">
        <f>IF(F847&lt;Percentiles!F$3, 1, IF(F847&lt;Percentiles!F$4, 2, IF(F847&lt;Percentiles!F$5, 3, IF(F847&lt;Percentiles!F$6, 4, IF(F847&lt;Percentiles!F$7, 5, IF(F847&lt;Percentiles!F$8, 6, IF(F847&lt;Percentiles!F$9, 7, IF(F847&lt;Percentiles!F$10, 8, IF(F847&lt;Percentiles!F$11, 9, IF(F847&lt;Percentiles!F$12, 10, 11))))))))))</f>
        <v>5</v>
      </c>
      <c r="K847" s="35">
        <f>Combined!AA847</f>
        <v>27</v>
      </c>
      <c r="L847" s="38">
        <f>Combined!AB847</f>
        <v>34.10609188765352</v>
      </c>
      <c r="M847">
        <f>IF(L847&lt;Percentiles!$G$3,1,0)</f>
        <v>0</v>
      </c>
      <c r="N847">
        <f>IF(L847&lt;Percentiles!$G$4,1,0)</f>
        <v>0</v>
      </c>
      <c r="O847">
        <f>IF(L847&lt;Percentiles!$G$5,1,0)</f>
        <v>0</v>
      </c>
      <c r="P847">
        <f>IF(L847&lt;Percentiles!$G$6,1,0)</f>
        <v>0</v>
      </c>
      <c r="Q847">
        <f>IF(L847&lt;Percentiles!$G$7,1,0)</f>
        <v>0</v>
      </c>
      <c r="R847">
        <f>IF(L847&lt;Percentiles!$G$8,1,0)</f>
        <v>1</v>
      </c>
      <c r="S847">
        <f>IF(L847&lt;Percentiles!$G$9,1,0)</f>
        <v>1</v>
      </c>
      <c r="T847">
        <f>IF(L847&lt;Percentiles!$G$10,1,0)</f>
        <v>1</v>
      </c>
      <c r="U847">
        <f>IF(L847&lt;Percentiles!$G$11,1,0)</f>
        <v>1</v>
      </c>
    </row>
    <row r="848" spans="1:21" x14ac:dyDescent="0.35">
      <c r="A848" s="34">
        <f>Combined!A848</f>
        <v>100423</v>
      </c>
      <c r="B848" s="34">
        <f>Combined!B848</f>
        <v>34</v>
      </c>
      <c r="C848" s="36">
        <f>Combined!W848</f>
        <v>-0.31015030465904375</v>
      </c>
      <c r="D848" s="36">
        <f>Combined!X848</f>
        <v>140.20463398956218</v>
      </c>
      <c r="E848" s="36">
        <f>Combined!Y848</f>
        <v>6.2478511004005401</v>
      </c>
      <c r="F848" s="36">
        <f>Combined!Z848</f>
        <v>10.876571092278784</v>
      </c>
      <c r="G848" s="54">
        <f>IF(C848&lt;Percentiles!C$3, 1, IF(C848&lt;Percentiles!C$4, 2, IF(C848&lt;Percentiles!C$5, 3, IF(C848&lt;Percentiles!C$6, 4, IF(C848&lt;Percentiles!C$7, 5, IF(C848&lt;Percentiles!C$8, 6, IF(C848&lt;Percentiles!C$9, 7, IF(C848&lt;Percentiles!C$10, 8, IF(C848&lt;Percentiles!C$11, 9, IF(C848&lt;Percentiles!C$12, 10, 11))))))))))</f>
        <v>7</v>
      </c>
      <c r="H848" s="54">
        <f>IF(D848&lt;Percentiles!D$3, 1, IF(D848&lt;Percentiles!D$4, 2, IF(D848&lt;Percentiles!D$5, 3, IF(D848&lt;Percentiles!D$6, 4, IF(D848&lt;Percentiles!D$7, 5, IF(D848&lt;Percentiles!D$8, 6, IF(D848&lt;Percentiles!D$9, 7, IF(D848&lt;Percentiles!D$10, 8, IF(D848&lt;Percentiles!D$11, 9, IF(D848&lt;Percentiles!D$12, 10, 11))))))))))</f>
        <v>7</v>
      </c>
      <c r="I848" s="54">
        <f>IF(E848&lt;Percentiles!E$3, 1, IF(E848&lt;Percentiles!E$4, 2, IF(E848&lt;Percentiles!E$5, 3, IF(E848&lt;Percentiles!E$6, 4, IF(E848&lt;Percentiles!E$7, 5, IF(E848&lt;Percentiles!E$8, 6, IF(E848&lt;Percentiles!E$9, 7, IF(E848&lt;Percentiles!E$10, 8, IF(E848&lt;Percentiles!E$11, 9, IF(E848&lt;Percentiles!E$12, 10, 11))))))))))</f>
        <v>1</v>
      </c>
      <c r="J848" s="54">
        <f>IF(F848&lt;Percentiles!F$3, 1, IF(F848&lt;Percentiles!F$4, 2, IF(F848&lt;Percentiles!F$5, 3, IF(F848&lt;Percentiles!F$6, 4, IF(F848&lt;Percentiles!F$7, 5, IF(F848&lt;Percentiles!F$8, 6, IF(F848&lt;Percentiles!F$9, 7, IF(F848&lt;Percentiles!F$10, 8, IF(F848&lt;Percentiles!F$11, 9, IF(F848&lt;Percentiles!F$12, 10, 11))))))))))</f>
        <v>2</v>
      </c>
      <c r="K848" s="35">
        <f>Combined!AA848</f>
        <v>27</v>
      </c>
      <c r="L848" s="38">
        <f>Combined!AB848</f>
        <v>100.83498073006353</v>
      </c>
      <c r="M848">
        <f>IF(L848&lt;Percentiles!$G$3,1,0)</f>
        <v>0</v>
      </c>
      <c r="N848">
        <f>IF(L848&lt;Percentiles!$G$4,1,0)</f>
        <v>0</v>
      </c>
      <c r="O848">
        <f>IF(L848&lt;Percentiles!$G$5,1,0)</f>
        <v>0</v>
      </c>
      <c r="P848">
        <f>IF(L848&lt;Percentiles!$G$6,1,0)</f>
        <v>0</v>
      </c>
      <c r="Q848">
        <f>IF(L848&lt;Percentiles!$G$7,1,0)</f>
        <v>0</v>
      </c>
      <c r="R848">
        <f>IF(L848&lt;Percentiles!$G$8,1,0)</f>
        <v>0</v>
      </c>
      <c r="S848">
        <f>IF(L848&lt;Percentiles!$G$9,1,0)</f>
        <v>0</v>
      </c>
      <c r="T848">
        <f>IF(L848&lt;Percentiles!$G$10,1,0)</f>
        <v>0</v>
      </c>
      <c r="U848">
        <f>IF(L848&lt;Percentiles!$G$11,1,0)</f>
        <v>0</v>
      </c>
    </row>
    <row r="849" spans="1:21" x14ac:dyDescent="0.35">
      <c r="A849" s="34">
        <f>Combined!A849</f>
        <v>100423</v>
      </c>
      <c r="B849" s="34">
        <f>Combined!B849</f>
        <v>35</v>
      </c>
      <c r="C849" s="36">
        <f>Combined!W849</f>
        <v>0.84305544229088825</v>
      </c>
      <c r="D849" s="36">
        <f>Combined!X849</f>
        <v>544.26668125891342</v>
      </c>
      <c r="E849" s="36">
        <f>Combined!Y849</f>
        <v>228.65294409328999</v>
      </c>
      <c r="F849" s="36">
        <f>Combined!Z849</f>
        <v>242.34277712213776</v>
      </c>
      <c r="G849" s="54">
        <f>IF(C849&lt;Percentiles!C$3, 1, IF(C849&lt;Percentiles!C$4, 2, IF(C849&lt;Percentiles!C$5, 3, IF(C849&lt;Percentiles!C$6, 4, IF(C849&lt;Percentiles!C$7, 5, IF(C849&lt;Percentiles!C$8, 6, IF(C849&lt;Percentiles!C$9, 7, IF(C849&lt;Percentiles!C$10, 8, IF(C849&lt;Percentiles!C$11, 9, IF(C849&lt;Percentiles!C$12, 10, 11))))))))))</f>
        <v>10</v>
      </c>
      <c r="H849" s="54">
        <f>IF(D849&lt;Percentiles!D$3, 1, IF(D849&lt;Percentiles!D$4, 2, IF(D849&lt;Percentiles!D$5, 3, IF(D849&lt;Percentiles!D$6, 4, IF(D849&lt;Percentiles!D$7, 5, IF(D849&lt;Percentiles!D$8, 6, IF(D849&lt;Percentiles!D$9, 7, IF(D849&lt;Percentiles!D$10, 8, IF(D849&lt;Percentiles!D$11, 9, IF(D849&lt;Percentiles!D$12, 10, 11))))))))))</f>
        <v>11</v>
      </c>
      <c r="I849" s="54">
        <f>IF(E849&lt;Percentiles!E$3, 1, IF(E849&lt;Percentiles!E$4, 2, IF(E849&lt;Percentiles!E$5, 3, IF(E849&lt;Percentiles!E$6, 4, IF(E849&lt;Percentiles!E$7, 5, IF(E849&lt;Percentiles!E$8, 6, IF(E849&lt;Percentiles!E$9, 7, IF(E849&lt;Percentiles!E$10, 8, IF(E849&lt;Percentiles!E$11, 9, IF(E849&lt;Percentiles!E$12, 10, 11))))))))))</f>
        <v>9</v>
      </c>
      <c r="J849" s="54">
        <f>IF(F849&lt;Percentiles!F$3, 1, IF(F849&lt;Percentiles!F$4, 2, IF(F849&lt;Percentiles!F$5, 3, IF(F849&lt;Percentiles!F$6, 4, IF(F849&lt;Percentiles!F$7, 5, IF(F849&lt;Percentiles!F$8, 6, IF(F849&lt;Percentiles!F$9, 7, IF(F849&lt;Percentiles!F$10, 8, IF(F849&lt;Percentiles!F$11, 9, IF(F849&lt;Percentiles!F$12, 10, 11))))))))))</f>
        <v>9</v>
      </c>
      <c r="K849" s="35">
        <f>Combined!AA849</f>
        <v>27</v>
      </c>
      <c r="L849" s="38">
        <f>Combined!AB849</f>
        <v>45.183170357450969</v>
      </c>
      <c r="M849">
        <f>IF(L849&lt;Percentiles!$G$3,1,0)</f>
        <v>0</v>
      </c>
      <c r="N849">
        <f>IF(L849&lt;Percentiles!$G$4,1,0)</f>
        <v>0</v>
      </c>
      <c r="O849">
        <f>IF(L849&lt;Percentiles!$G$5,1,0)</f>
        <v>0</v>
      </c>
      <c r="P849">
        <f>IF(L849&lt;Percentiles!$G$6,1,0)</f>
        <v>0</v>
      </c>
      <c r="Q849">
        <f>IF(L849&lt;Percentiles!$G$7,1,0)</f>
        <v>0</v>
      </c>
      <c r="R849">
        <f>IF(L849&lt;Percentiles!$G$8,1,0)</f>
        <v>0</v>
      </c>
      <c r="S849">
        <f>IF(L849&lt;Percentiles!$G$9,1,0)</f>
        <v>1</v>
      </c>
      <c r="T849">
        <f>IF(L849&lt;Percentiles!$G$10,1,0)</f>
        <v>1</v>
      </c>
      <c r="U849">
        <f>IF(L849&lt;Percentiles!$G$11,1,0)</f>
        <v>1</v>
      </c>
    </row>
    <row r="850" spans="1:21" x14ac:dyDescent="0.35">
      <c r="A850" s="34">
        <f>Combined!A850</f>
        <v>100423</v>
      </c>
      <c r="B850" s="34">
        <f>Combined!B850</f>
        <v>36</v>
      </c>
      <c r="C850" s="36">
        <f>Combined!W850</f>
        <v>-0.31220137248138063</v>
      </c>
      <c r="D850" s="36">
        <f>Combined!X850</f>
        <v>147.98619315339198</v>
      </c>
      <c r="E850" s="36">
        <f>Combined!Y850</f>
        <v>7.2277455595279552</v>
      </c>
      <c r="F850" s="36">
        <f>Combined!Z850</f>
        <v>9.6038735925418308</v>
      </c>
      <c r="G850" s="54">
        <f>IF(C850&lt;Percentiles!C$3, 1, IF(C850&lt;Percentiles!C$4, 2, IF(C850&lt;Percentiles!C$5, 3, IF(C850&lt;Percentiles!C$6, 4, IF(C850&lt;Percentiles!C$7, 5, IF(C850&lt;Percentiles!C$8, 6, IF(C850&lt;Percentiles!C$9, 7, IF(C850&lt;Percentiles!C$10, 8, IF(C850&lt;Percentiles!C$11, 9, IF(C850&lt;Percentiles!C$12, 10, 11))))))))))</f>
        <v>7</v>
      </c>
      <c r="H850" s="54">
        <f>IF(D850&lt;Percentiles!D$3, 1, IF(D850&lt;Percentiles!D$4, 2, IF(D850&lt;Percentiles!D$5, 3, IF(D850&lt;Percentiles!D$6, 4, IF(D850&lt;Percentiles!D$7, 5, IF(D850&lt;Percentiles!D$8, 6, IF(D850&lt;Percentiles!D$9, 7, IF(D850&lt;Percentiles!D$10, 8, IF(D850&lt;Percentiles!D$11, 9, IF(D850&lt;Percentiles!D$12, 10, 11))))))))))</f>
        <v>7</v>
      </c>
      <c r="I850" s="54">
        <f>IF(E850&lt;Percentiles!E$3, 1, IF(E850&lt;Percentiles!E$4, 2, IF(E850&lt;Percentiles!E$5, 3, IF(E850&lt;Percentiles!E$6, 4, IF(E850&lt;Percentiles!E$7, 5, IF(E850&lt;Percentiles!E$8, 6, IF(E850&lt;Percentiles!E$9, 7, IF(E850&lt;Percentiles!E$10, 8, IF(E850&lt;Percentiles!E$11, 9, IF(E850&lt;Percentiles!E$12, 10, 11))))))))))</f>
        <v>2</v>
      </c>
      <c r="J850" s="54">
        <f>IF(F850&lt;Percentiles!F$3, 1, IF(F850&lt;Percentiles!F$4, 2, IF(F850&lt;Percentiles!F$5, 3, IF(F850&lt;Percentiles!F$6, 4, IF(F850&lt;Percentiles!F$7, 5, IF(F850&lt;Percentiles!F$8, 6, IF(F850&lt;Percentiles!F$9, 7, IF(F850&lt;Percentiles!F$10, 8, IF(F850&lt;Percentiles!F$11, 9, IF(F850&lt;Percentiles!F$12, 10, 11))))))))))</f>
        <v>2</v>
      </c>
      <c r="K850" s="35">
        <f>Combined!AA850</f>
        <v>27</v>
      </c>
      <c r="L850" s="38">
        <f>Combined!AB850</f>
        <v>96.699319125604362</v>
      </c>
      <c r="M850">
        <f>IF(L850&lt;Percentiles!$G$3,1,0)</f>
        <v>0</v>
      </c>
      <c r="N850">
        <f>IF(L850&lt;Percentiles!$G$4,1,0)</f>
        <v>0</v>
      </c>
      <c r="O850">
        <f>IF(L850&lt;Percentiles!$G$5,1,0)</f>
        <v>0</v>
      </c>
      <c r="P850">
        <f>IF(L850&lt;Percentiles!$G$6,1,0)</f>
        <v>0</v>
      </c>
      <c r="Q850">
        <f>IF(L850&lt;Percentiles!$G$7,1,0)</f>
        <v>0</v>
      </c>
      <c r="R850">
        <f>IF(L850&lt;Percentiles!$G$8,1,0)</f>
        <v>0</v>
      </c>
      <c r="S850">
        <f>IF(L850&lt;Percentiles!$G$9,1,0)</f>
        <v>0</v>
      </c>
      <c r="T850">
        <f>IF(L850&lt;Percentiles!$G$10,1,0)</f>
        <v>0</v>
      </c>
      <c r="U850">
        <f>IF(L850&lt;Percentiles!$G$11,1,0)</f>
        <v>0</v>
      </c>
    </row>
    <row r="851" spans="1:21" x14ac:dyDescent="0.35">
      <c r="A851" s="34">
        <f>Combined!A851</f>
        <v>100423</v>
      </c>
      <c r="B851" s="34">
        <f>Combined!B851</f>
        <v>37</v>
      </c>
      <c r="C851" s="36">
        <f>Combined!W851</f>
        <v>-0.17507434765366123</v>
      </c>
      <c r="D851" s="36">
        <f>Combined!X851</f>
        <v>140.37827956283974</v>
      </c>
      <c r="E851" s="36">
        <f>Combined!Y851</f>
        <v>11.377485736722779</v>
      </c>
      <c r="F851" s="36">
        <f>Combined!Z851</f>
        <v>26.931060893436889</v>
      </c>
      <c r="G851" s="54">
        <f>IF(C851&lt;Percentiles!C$3, 1, IF(C851&lt;Percentiles!C$4, 2, IF(C851&lt;Percentiles!C$5, 3, IF(C851&lt;Percentiles!C$6, 4, IF(C851&lt;Percentiles!C$7, 5, IF(C851&lt;Percentiles!C$8, 6, IF(C851&lt;Percentiles!C$9, 7, IF(C851&lt;Percentiles!C$10, 8, IF(C851&lt;Percentiles!C$11, 9, IF(C851&lt;Percentiles!C$12, 10, 11))))))))))</f>
        <v>8</v>
      </c>
      <c r="H851" s="54">
        <f>IF(D851&lt;Percentiles!D$3, 1, IF(D851&lt;Percentiles!D$4, 2, IF(D851&lt;Percentiles!D$5, 3, IF(D851&lt;Percentiles!D$6, 4, IF(D851&lt;Percentiles!D$7, 5, IF(D851&lt;Percentiles!D$8, 6, IF(D851&lt;Percentiles!D$9, 7, IF(D851&lt;Percentiles!D$10, 8, IF(D851&lt;Percentiles!D$11, 9, IF(D851&lt;Percentiles!D$12, 10, 11))))))))))</f>
        <v>7</v>
      </c>
      <c r="I851" s="54">
        <f>IF(E851&lt;Percentiles!E$3, 1, IF(E851&lt;Percentiles!E$4, 2, IF(E851&lt;Percentiles!E$5, 3, IF(E851&lt;Percentiles!E$6, 4, IF(E851&lt;Percentiles!E$7, 5, IF(E851&lt;Percentiles!E$8, 6, IF(E851&lt;Percentiles!E$9, 7, IF(E851&lt;Percentiles!E$10, 8, IF(E851&lt;Percentiles!E$11, 9, IF(E851&lt;Percentiles!E$12, 10, 11))))))))))</f>
        <v>3</v>
      </c>
      <c r="J851" s="54">
        <f>IF(F851&lt;Percentiles!F$3, 1, IF(F851&lt;Percentiles!F$4, 2, IF(F851&lt;Percentiles!F$5, 3, IF(F851&lt;Percentiles!F$6, 4, IF(F851&lt;Percentiles!F$7, 5, IF(F851&lt;Percentiles!F$8, 6, IF(F851&lt;Percentiles!F$9, 7, IF(F851&lt;Percentiles!F$10, 8, IF(F851&lt;Percentiles!F$11, 9, IF(F851&lt;Percentiles!F$12, 10, 11))))))))))</f>
        <v>3</v>
      </c>
      <c r="K851" s="35">
        <f>Combined!AA851</f>
        <v>27</v>
      </c>
      <c r="L851" s="38">
        <f>Combined!AB851</f>
        <v>80.945282504069624</v>
      </c>
      <c r="M851">
        <f>IF(L851&lt;Percentiles!$G$3,1,0)</f>
        <v>0</v>
      </c>
      <c r="N851">
        <f>IF(L851&lt;Percentiles!$G$4,1,0)</f>
        <v>0</v>
      </c>
      <c r="O851">
        <f>IF(L851&lt;Percentiles!$G$5,1,0)</f>
        <v>0</v>
      </c>
      <c r="P851">
        <f>IF(L851&lt;Percentiles!$G$6,1,0)</f>
        <v>0</v>
      </c>
      <c r="Q851">
        <f>IF(L851&lt;Percentiles!$G$7,1,0)</f>
        <v>0</v>
      </c>
      <c r="R851">
        <f>IF(L851&lt;Percentiles!$G$8,1,0)</f>
        <v>0</v>
      </c>
      <c r="S851">
        <f>IF(L851&lt;Percentiles!$G$9,1,0)</f>
        <v>0</v>
      </c>
      <c r="T851">
        <f>IF(L851&lt;Percentiles!$G$10,1,0)</f>
        <v>0</v>
      </c>
      <c r="U851">
        <f>IF(L851&lt;Percentiles!$G$11,1,0)</f>
        <v>1</v>
      </c>
    </row>
    <row r="852" spans="1:21" x14ac:dyDescent="0.35">
      <c r="A852" s="34">
        <f>Combined!A852</f>
        <v>100423</v>
      </c>
      <c r="B852" s="34">
        <f>Combined!B852</f>
        <v>38</v>
      </c>
      <c r="C852" s="36">
        <f>Combined!W852</f>
        <v>-0.91686218403218867</v>
      </c>
      <c r="D852" s="36">
        <f>Combined!X852</f>
        <v>138.67284388543877</v>
      </c>
      <c r="E852" s="36">
        <f>Combined!Y852</f>
        <v>3.57014217990382</v>
      </c>
      <c r="F852" s="36">
        <f>Combined!Z852</f>
        <v>2.7344594992986075</v>
      </c>
      <c r="G852" s="54">
        <f>IF(C852&lt;Percentiles!C$3, 1, IF(C852&lt;Percentiles!C$4, 2, IF(C852&lt;Percentiles!C$5, 3, IF(C852&lt;Percentiles!C$6, 4, IF(C852&lt;Percentiles!C$7, 5, IF(C852&lt;Percentiles!C$8, 6, IF(C852&lt;Percentiles!C$9, 7, IF(C852&lt;Percentiles!C$10, 8, IF(C852&lt;Percentiles!C$11, 9, IF(C852&lt;Percentiles!C$12, 10, 11))))))))))</f>
        <v>6</v>
      </c>
      <c r="H852" s="54">
        <f>IF(D852&lt;Percentiles!D$3, 1, IF(D852&lt;Percentiles!D$4, 2, IF(D852&lt;Percentiles!D$5, 3, IF(D852&lt;Percentiles!D$6, 4, IF(D852&lt;Percentiles!D$7, 5, IF(D852&lt;Percentiles!D$8, 6, IF(D852&lt;Percentiles!D$9, 7, IF(D852&lt;Percentiles!D$10, 8, IF(D852&lt;Percentiles!D$11, 9, IF(D852&lt;Percentiles!D$12, 10, 11))))))))))</f>
        <v>7</v>
      </c>
      <c r="I852" s="54">
        <f>IF(E852&lt;Percentiles!E$3, 1, IF(E852&lt;Percentiles!E$4, 2, IF(E852&lt;Percentiles!E$5, 3, IF(E852&lt;Percentiles!E$6, 4, IF(E852&lt;Percentiles!E$7, 5, IF(E852&lt;Percentiles!E$8, 6, IF(E852&lt;Percentiles!E$9, 7, IF(E852&lt;Percentiles!E$10, 8, IF(E852&lt;Percentiles!E$11, 9, IF(E852&lt;Percentiles!E$12, 10, 11))))))))))</f>
        <v>1</v>
      </c>
      <c r="J852" s="54">
        <f>IF(F852&lt;Percentiles!F$3, 1, IF(F852&lt;Percentiles!F$4, 2, IF(F852&lt;Percentiles!F$5, 3, IF(F852&lt;Percentiles!F$6, 4, IF(F852&lt;Percentiles!F$7, 5, IF(F852&lt;Percentiles!F$8, 6, IF(F852&lt;Percentiles!F$9, 7, IF(F852&lt;Percentiles!F$10, 8, IF(F852&lt;Percentiles!F$11, 9, IF(F852&lt;Percentiles!F$12, 10, 11))))))))))</f>
        <v>1</v>
      </c>
      <c r="K852" s="35">
        <f>Combined!AA852</f>
        <v>27</v>
      </c>
      <c r="L852" s="38">
        <f>Combined!AB852</f>
        <v>101.6891076154472</v>
      </c>
      <c r="M852">
        <f>IF(L852&lt;Percentiles!$G$3,1,0)</f>
        <v>0</v>
      </c>
      <c r="N852">
        <f>IF(L852&lt;Percentiles!$G$4,1,0)</f>
        <v>0</v>
      </c>
      <c r="O852">
        <f>IF(L852&lt;Percentiles!$G$5,1,0)</f>
        <v>0</v>
      </c>
      <c r="P852">
        <f>IF(L852&lt;Percentiles!$G$6,1,0)</f>
        <v>0</v>
      </c>
      <c r="Q852">
        <f>IF(L852&lt;Percentiles!$G$7,1,0)</f>
        <v>0</v>
      </c>
      <c r="R852">
        <f>IF(L852&lt;Percentiles!$G$8,1,0)</f>
        <v>0</v>
      </c>
      <c r="S852">
        <f>IF(L852&lt;Percentiles!$G$9,1,0)</f>
        <v>0</v>
      </c>
      <c r="T852">
        <f>IF(L852&lt;Percentiles!$G$10,1,0)</f>
        <v>0</v>
      </c>
      <c r="U852">
        <f>IF(L852&lt;Percentiles!$G$11,1,0)</f>
        <v>0</v>
      </c>
    </row>
    <row r="853" spans="1:21" x14ac:dyDescent="0.35">
      <c r="A853" s="34">
        <f>Combined!A853</f>
        <v>100423</v>
      </c>
      <c r="B853" s="34">
        <f>Combined!B853</f>
        <v>39</v>
      </c>
      <c r="C853" s="36">
        <f>Combined!W853</f>
        <v>0.65237275911148174</v>
      </c>
      <c r="D853" s="36">
        <f>Combined!X853</f>
        <v>179.29528435459468</v>
      </c>
      <c r="E853" s="36">
        <f>Combined!Y853</f>
        <v>24.552444895064696</v>
      </c>
      <c r="F853" s="36">
        <f>Combined!Z853</f>
        <v>40.762064153361216</v>
      </c>
      <c r="G853" s="54">
        <f>IF(C853&lt;Percentiles!C$3, 1, IF(C853&lt;Percentiles!C$4, 2, IF(C853&lt;Percentiles!C$5, 3, IF(C853&lt;Percentiles!C$6, 4, IF(C853&lt;Percentiles!C$7, 5, IF(C853&lt;Percentiles!C$8, 6, IF(C853&lt;Percentiles!C$9, 7, IF(C853&lt;Percentiles!C$10, 8, IF(C853&lt;Percentiles!C$11, 9, IF(C853&lt;Percentiles!C$12, 10, 11))))))))))</f>
        <v>10</v>
      </c>
      <c r="H853" s="54">
        <f>IF(D853&lt;Percentiles!D$3, 1, IF(D853&lt;Percentiles!D$4, 2, IF(D853&lt;Percentiles!D$5, 3, IF(D853&lt;Percentiles!D$6, 4, IF(D853&lt;Percentiles!D$7, 5, IF(D853&lt;Percentiles!D$8, 6, IF(D853&lt;Percentiles!D$9, 7, IF(D853&lt;Percentiles!D$10, 8, IF(D853&lt;Percentiles!D$11, 9, IF(D853&lt;Percentiles!D$12, 10, 11))))))))))</f>
        <v>8</v>
      </c>
      <c r="I853" s="54">
        <f>IF(E853&lt;Percentiles!E$3, 1, IF(E853&lt;Percentiles!E$4, 2, IF(E853&lt;Percentiles!E$5, 3, IF(E853&lt;Percentiles!E$6, 4, IF(E853&lt;Percentiles!E$7, 5, IF(E853&lt;Percentiles!E$8, 6, IF(E853&lt;Percentiles!E$9, 7, IF(E853&lt;Percentiles!E$10, 8, IF(E853&lt;Percentiles!E$11, 9, IF(E853&lt;Percentiles!E$12, 10, 11))))))))))</f>
        <v>5</v>
      </c>
      <c r="J853" s="54">
        <f>IF(F853&lt;Percentiles!F$3, 1, IF(F853&lt;Percentiles!F$4, 2, IF(F853&lt;Percentiles!F$5, 3, IF(F853&lt;Percentiles!F$6, 4, IF(F853&lt;Percentiles!F$7, 5, IF(F853&lt;Percentiles!F$8, 6, IF(F853&lt;Percentiles!F$9, 7, IF(F853&lt;Percentiles!F$10, 8, IF(F853&lt;Percentiles!F$11, 9, IF(F853&lt;Percentiles!F$12, 10, 11))))))))))</f>
        <v>5</v>
      </c>
      <c r="K853" s="35">
        <f>Combined!AA853</f>
        <v>27</v>
      </c>
      <c r="L853" s="38">
        <f>Combined!AB853</f>
        <v>97.765137112368663</v>
      </c>
      <c r="M853">
        <f>IF(L853&lt;Percentiles!$G$3,1,0)</f>
        <v>0</v>
      </c>
      <c r="N853">
        <f>IF(L853&lt;Percentiles!$G$4,1,0)</f>
        <v>0</v>
      </c>
      <c r="O853">
        <f>IF(L853&lt;Percentiles!$G$5,1,0)</f>
        <v>0</v>
      </c>
      <c r="P853">
        <f>IF(L853&lt;Percentiles!$G$6,1,0)</f>
        <v>0</v>
      </c>
      <c r="Q853">
        <f>IF(L853&lt;Percentiles!$G$7,1,0)</f>
        <v>0</v>
      </c>
      <c r="R853">
        <f>IF(L853&lt;Percentiles!$G$8,1,0)</f>
        <v>0</v>
      </c>
      <c r="S853">
        <f>IF(L853&lt;Percentiles!$G$9,1,0)</f>
        <v>0</v>
      </c>
      <c r="T853">
        <f>IF(L853&lt;Percentiles!$G$10,1,0)</f>
        <v>0</v>
      </c>
      <c r="U853">
        <f>IF(L853&lt;Percentiles!$G$11,1,0)</f>
        <v>0</v>
      </c>
    </row>
    <row r="854" spans="1:21" x14ac:dyDescent="0.35">
      <c r="A854" s="34">
        <f>Combined!A854</f>
        <v>100423</v>
      </c>
      <c r="B854" s="34">
        <f>Combined!B854</f>
        <v>40</v>
      </c>
      <c r="C854" s="36">
        <f>Combined!W854</f>
        <v>-0.26692594417944349</v>
      </c>
      <c r="D854" s="36">
        <f>Combined!X854</f>
        <v>173.38673221435596</v>
      </c>
      <c r="E854" s="36">
        <f>Combined!Y854</f>
        <v>22.329924511025489</v>
      </c>
      <c r="F854" s="36">
        <f>Combined!Z854</f>
        <v>37.483806441986808</v>
      </c>
      <c r="G854" s="54">
        <f>IF(C854&lt;Percentiles!C$3, 1, IF(C854&lt;Percentiles!C$4, 2, IF(C854&lt;Percentiles!C$5, 3, IF(C854&lt;Percentiles!C$6, 4, IF(C854&lt;Percentiles!C$7, 5, IF(C854&lt;Percentiles!C$8, 6, IF(C854&lt;Percentiles!C$9, 7, IF(C854&lt;Percentiles!C$10, 8, IF(C854&lt;Percentiles!C$11, 9, IF(C854&lt;Percentiles!C$12, 10, 11))))))))))</f>
        <v>7</v>
      </c>
      <c r="H854" s="54">
        <f>IF(D854&lt;Percentiles!D$3, 1, IF(D854&lt;Percentiles!D$4, 2, IF(D854&lt;Percentiles!D$5, 3, IF(D854&lt;Percentiles!D$6, 4, IF(D854&lt;Percentiles!D$7, 5, IF(D854&lt;Percentiles!D$8, 6, IF(D854&lt;Percentiles!D$9, 7, IF(D854&lt;Percentiles!D$10, 8, IF(D854&lt;Percentiles!D$11, 9, IF(D854&lt;Percentiles!D$12, 10, 11))))))))))</f>
        <v>8</v>
      </c>
      <c r="I854" s="54">
        <f>IF(E854&lt;Percentiles!E$3, 1, IF(E854&lt;Percentiles!E$4, 2, IF(E854&lt;Percentiles!E$5, 3, IF(E854&lt;Percentiles!E$6, 4, IF(E854&lt;Percentiles!E$7, 5, IF(E854&lt;Percentiles!E$8, 6, IF(E854&lt;Percentiles!E$9, 7, IF(E854&lt;Percentiles!E$10, 8, IF(E854&lt;Percentiles!E$11, 9, IF(E854&lt;Percentiles!E$12, 10, 11))))))))))</f>
        <v>5</v>
      </c>
      <c r="J854" s="54">
        <f>IF(F854&lt;Percentiles!F$3, 1, IF(F854&lt;Percentiles!F$4, 2, IF(F854&lt;Percentiles!F$5, 3, IF(F854&lt;Percentiles!F$6, 4, IF(F854&lt;Percentiles!F$7, 5, IF(F854&lt;Percentiles!F$8, 6, IF(F854&lt;Percentiles!F$9, 7, IF(F854&lt;Percentiles!F$10, 8, IF(F854&lt;Percentiles!F$11, 9, IF(F854&lt;Percentiles!F$12, 10, 11))))))))))</f>
        <v>4</v>
      </c>
      <c r="K854" s="35">
        <f>Combined!AA854</f>
        <v>27</v>
      </c>
      <c r="L854" s="38">
        <f>Combined!AB854</f>
        <v>92.929027948242492</v>
      </c>
      <c r="M854">
        <f>IF(L854&lt;Percentiles!$G$3,1,0)</f>
        <v>0</v>
      </c>
      <c r="N854">
        <f>IF(L854&lt;Percentiles!$G$4,1,0)</f>
        <v>0</v>
      </c>
      <c r="O854">
        <f>IF(L854&lt;Percentiles!$G$5,1,0)</f>
        <v>0</v>
      </c>
      <c r="P854">
        <f>IF(L854&lt;Percentiles!$G$6,1,0)</f>
        <v>0</v>
      </c>
      <c r="Q854">
        <f>IF(L854&lt;Percentiles!$G$7,1,0)</f>
        <v>0</v>
      </c>
      <c r="R854">
        <f>IF(L854&lt;Percentiles!$G$8,1,0)</f>
        <v>0</v>
      </c>
      <c r="S854">
        <f>IF(L854&lt;Percentiles!$G$9,1,0)</f>
        <v>0</v>
      </c>
      <c r="T854">
        <f>IF(L854&lt;Percentiles!$G$10,1,0)</f>
        <v>0</v>
      </c>
      <c r="U854">
        <f>IF(L854&lt;Percentiles!$G$11,1,0)</f>
        <v>0</v>
      </c>
    </row>
    <row r="855" spans="1:21" x14ac:dyDescent="0.35">
      <c r="A855" s="34">
        <f>Combined!A855</f>
        <v>100423</v>
      </c>
      <c r="B855" s="34">
        <f>Combined!B855</f>
        <v>41</v>
      </c>
      <c r="C855" s="36">
        <f>Combined!W855</f>
        <v>-0.33344452945125608</v>
      </c>
      <c r="D855" s="36">
        <f>Combined!X855</f>
        <v>155.42832920982562</v>
      </c>
      <c r="E855" s="36">
        <f>Combined!Y855</f>
        <v>9.9474123922538773</v>
      </c>
      <c r="F855" s="36">
        <f>Combined!Z855</f>
        <v>22.206226859132876</v>
      </c>
      <c r="G855" s="54">
        <f>IF(C855&lt;Percentiles!C$3, 1, IF(C855&lt;Percentiles!C$4, 2, IF(C855&lt;Percentiles!C$5, 3, IF(C855&lt;Percentiles!C$6, 4, IF(C855&lt;Percentiles!C$7, 5, IF(C855&lt;Percentiles!C$8, 6, IF(C855&lt;Percentiles!C$9, 7, IF(C855&lt;Percentiles!C$10, 8, IF(C855&lt;Percentiles!C$11, 9, IF(C855&lt;Percentiles!C$12, 10, 11))))))))))</f>
        <v>7</v>
      </c>
      <c r="H855" s="54">
        <f>IF(D855&lt;Percentiles!D$3, 1, IF(D855&lt;Percentiles!D$4, 2, IF(D855&lt;Percentiles!D$5, 3, IF(D855&lt;Percentiles!D$6, 4, IF(D855&lt;Percentiles!D$7, 5, IF(D855&lt;Percentiles!D$8, 6, IF(D855&lt;Percentiles!D$9, 7, IF(D855&lt;Percentiles!D$10, 8, IF(D855&lt;Percentiles!D$11, 9, IF(D855&lt;Percentiles!D$12, 10, 11))))))))))</f>
        <v>7</v>
      </c>
      <c r="I855" s="54">
        <f>IF(E855&lt;Percentiles!E$3, 1, IF(E855&lt;Percentiles!E$4, 2, IF(E855&lt;Percentiles!E$5, 3, IF(E855&lt;Percentiles!E$6, 4, IF(E855&lt;Percentiles!E$7, 5, IF(E855&lt;Percentiles!E$8, 6, IF(E855&lt;Percentiles!E$9, 7, IF(E855&lt;Percentiles!E$10, 8, IF(E855&lt;Percentiles!E$11, 9, IF(E855&lt;Percentiles!E$12, 10, 11))))))))))</f>
        <v>2</v>
      </c>
      <c r="J855" s="54">
        <f>IF(F855&lt;Percentiles!F$3, 1, IF(F855&lt;Percentiles!F$4, 2, IF(F855&lt;Percentiles!F$5, 3, IF(F855&lt;Percentiles!F$6, 4, IF(F855&lt;Percentiles!F$7, 5, IF(F855&lt;Percentiles!F$8, 6, IF(F855&lt;Percentiles!F$9, 7, IF(F855&lt;Percentiles!F$10, 8, IF(F855&lt;Percentiles!F$11, 9, IF(F855&lt;Percentiles!F$12, 10, 11))))))))))</f>
        <v>3</v>
      </c>
      <c r="K855" s="35">
        <f>Combined!AA855</f>
        <v>27</v>
      </c>
      <c r="L855" s="38">
        <f>Combined!AB855</f>
        <v>97.649911816796561</v>
      </c>
      <c r="M855">
        <f>IF(L855&lt;Percentiles!$G$3,1,0)</f>
        <v>0</v>
      </c>
      <c r="N855">
        <f>IF(L855&lt;Percentiles!$G$4,1,0)</f>
        <v>0</v>
      </c>
      <c r="O855">
        <f>IF(L855&lt;Percentiles!$G$5,1,0)</f>
        <v>0</v>
      </c>
      <c r="P855">
        <f>IF(L855&lt;Percentiles!$G$6,1,0)</f>
        <v>0</v>
      </c>
      <c r="Q855">
        <f>IF(L855&lt;Percentiles!$G$7,1,0)</f>
        <v>0</v>
      </c>
      <c r="R855">
        <f>IF(L855&lt;Percentiles!$G$8,1,0)</f>
        <v>0</v>
      </c>
      <c r="S855">
        <f>IF(L855&lt;Percentiles!$G$9,1,0)</f>
        <v>0</v>
      </c>
      <c r="T855">
        <f>IF(L855&lt;Percentiles!$G$10,1,0)</f>
        <v>0</v>
      </c>
      <c r="U855">
        <f>IF(L855&lt;Percentiles!$G$11,1,0)</f>
        <v>0</v>
      </c>
    </row>
    <row r="856" spans="1:21" x14ac:dyDescent="0.35">
      <c r="A856" s="34">
        <f>Combined!A856</f>
        <v>100423</v>
      </c>
      <c r="B856" s="34">
        <f>Combined!B856</f>
        <v>42</v>
      </c>
      <c r="C856" s="36">
        <f>Combined!W856</f>
        <v>-0.28748942663440602</v>
      </c>
      <c r="D856" s="36">
        <f>Combined!X856</f>
        <v>163.57583194065563</v>
      </c>
      <c r="E856" s="36">
        <f>Combined!Y856</f>
        <v>9.0346684481299278</v>
      </c>
      <c r="F856" s="36">
        <f>Combined!Z856</f>
        <v>26.696929333661469</v>
      </c>
      <c r="G856" s="54">
        <f>IF(C856&lt;Percentiles!C$3, 1, IF(C856&lt;Percentiles!C$4, 2, IF(C856&lt;Percentiles!C$5, 3, IF(C856&lt;Percentiles!C$6, 4, IF(C856&lt;Percentiles!C$7, 5, IF(C856&lt;Percentiles!C$8, 6, IF(C856&lt;Percentiles!C$9, 7, IF(C856&lt;Percentiles!C$10, 8, IF(C856&lt;Percentiles!C$11, 9, IF(C856&lt;Percentiles!C$12, 10, 11))))))))))</f>
        <v>7</v>
      </c>
      <c r="H856" s="54">
        <f>IF(D856&lt;Percentiles!D$3, 1, IF(D856&lt;Percentiles!D$4, 2, IF(D856&lt;Percentiles!D$5, 3, IF(D856&lt;Percentiles!D$6, 4, IF(D856&lt;Percentiles!D$7, 5, IF(D856&lt;Percentiles!D$8, 6, IF(D856&lt;Percentiles!D$9, 7, IF(D856&lt;Percentiles!D$10, 8, IF(D856&lt;Percentiles!D$11, 9, IF(D856&lt;Percentiles!D$12, 10, 11))))))))))</f>
        <v>7</v>
      </c>
      <c r="I856" s="54">
        <f>IF(E856&lt;Percentiles!E$3, 1, IF(E856&lt;Percentiles!E$4, 2, IF(E856&lt;Percentiles!E$5, 3, IF(E856&lt;Percentiles!E$6, 4, IF(E856&lt;Percentiles!E$7, 5, IF(E856&lt;Percentiles!E$8, 6, IF(E856&lt;Percentiles!E$9, 7, IF(E856&lt;Percentiles!E$10, 8, IF(E856&lt;Percentiles!E$11, 9, IF(E856&lt;Percentiles!E$12, 10, 11))))))))))</f>
        <v>2</v>
      </c>
      <c r="J856" s="54">
        <f>IF(F856&lt;Percentiles!F$3, 1, IF(F856&lt;Percentiles!F$4, 2, IF(F856&lt;Percentiles!F$5, 3, IF(F856&lt;Percentiles!F$6, 4, IF(F856&lt;Percentiles!F$7, 5, IF(F856&lt;Percentiles!F$8, 6, IF(F856&lt;Percentiles!F$9, 7, IF(F856&lt;Percentiles!F$10, 8, IF(F856&lt;Percentiles!F$11, 9, IF(F856&lt;Percentiles!F$12, 10, 11))))))))))</f>
        <v>3</v>
      </c>
      <c r="K856" s="35">
        <f>Combined!AA856</f>
        <v>27</v>
      </c>
      <c r="L856" s="38">
        <f>Combined!AB856</f>
        <v>95.738283538667588</v>
      </c>
      <c r="M856">
        <f>IF(L856&lt;Percentiles!$G$3,1,0)</f>
        <v>0</v>
      </c>
      <c r="N856">
        <f>IF(L856&lt;Percentiles!$G$4,1,0)</f>
        <v>0</v>
      </c>
      <c r="O856">
        <f>IF(L856&lt;Percentiles!$G$5,1,0)</f>
        <v>0</v>
      </c>
      <c r="P856">
        <f>IF(L856&lt;Percentiles!$G$6,1,0)</f>
        <v>0</v>
      </c>
      <c r="Q856">
        <f>IF(L856&lt;Percentiles!$G$7,1,0)</f>
        <v>0</v>
      </c>
      <c r="R856">
        <f>IF(L856&lt;Percentiles!$G$8,1,0)</f>
        <v>0</v>
      </c>
      <c r="S856">
        <f>IF(L856&lt;Percentiles!$G$9,1,0)</f>
        <v>0</v>
      </c>
      <c r="T856">
        <f>IF(L856&lt;Percentiles!$G$10,1,0)</f>
        <v>0</v>
      </c>
      <c r="U856">
        <f>IF(L856&lt;Percentiles!$G$11,1,0)</f>
        <v>0</v>
      </c>
    </row>
    <row r="857" spans="1:21" x14ac:dyDescent="0.35">
      <c r="A857" s="34">
        <f>Combined!A857</f>
        <v>100423</v>
      </c>
      <c r="B857" s="34">
        <f>Combined!B857</f>
        <v>43</v>
      </c>
      <c r="C857" s="36">
        <f>Combined!W857</f>
        <v>-0.24075188797307909</v>
      </c>
      <c r="D857" s="36">
        <f>Combined!X857</f>
        <v>150.64532970986502</v>
      </c>
      <c r="E857" s="36">
        <f>Combined!Y857</f>
        <v>3.658692242482759</v>
      </c>
      <c r="F857" s="36">
        <f>Combined!Z857</f>
        <v>5.3649222425515859</v>
      </c>
      <c r="G857" s="54">
        <f>IF(C857&lt;Percentiles!C$3, 1, IF(C857&lt;Percentiles!C$4, 2, IF(C857&lt;Percentiles!C$5, 3, IF(C857&lt;Percentiles!C$6, 4, IF(C857&lt;Percentiles!C$7, 5, IF(C857&lt;Percentiles!C$8, 6, IF(C857&lt;Percentiles!C$9, 7, IF(C857&lt;Percentiles!C$10, 8, IF(C857&lt;Percentiles!C$11, 9, IF(C857&lt;Percentiles!C$12, 10, 11))))))))))</f>
        <v>8</v>
      </c>
      <c r="H857" s="54">
        <f>IF(D857&lt;Percentiles!D$3, 1, IF(D857&lt;Percentiles!D$4, 2, IF(D857&lt;Percentiles!D$5, 3, IF(D857&lt;Percentiles!D$6, 4, IF(D857&lt;Percentiles!D$7, 5, IF(D857&lt;Percentiles!D$8, 6, IF(D857&lt;Percentiles!D$9, 7, IF(D857&lt;Percentiles!D$10, 8, IF(D857&lt;Percentiles!D$11, 9, IF(D857&lt;Percentiles!D$12, 10, 11))))))))))</f>
        <v>7</v>
      </c>
      <c r="I857" s="54">
        <f>IF(E857&lt;Percentiles!E$3, 1, IF(E857&lt;Percentiles!E$4, 2, IF(E857&lt;Percentiles!E$5, 3, IF(E857&lt;Percentiles!E$6, 4, IF(E857&lt;Percentiles!E$7, 5, IF(E857&lt;Percentiles!E$8, 6, IF(E857&lt;Percentiles!E$9, 7, IF(E857&lt;Percentiles!E$10, 8, IF(E857&lt;Percentiles!E$11, 9, IF(E857&lt;Percentiles!E$12, 10, 11))))))))))</f>
        <v>1</v>
      </c>
      <c r="J857" s="54">
        <f>IF(F857&lt;Percentiles!F$3, 1, IF(F857&lt;Percentiles!F$4, 2, IF(F857&lt;Percentiles!F$5, 3, IF(F857&lt;Percentiles!F$6, 4, IF(F857&lt;Percentiles!F$7, 5, IF(F857&lt;Percentiles!F$8, 6, IF(F857&lt;Percentiles!F$9, 7, IF(F857&lt;Percentiles!F$10, 8, IF(F857&lt;Percentiles!F$11, 9, IF(F857&lt;Percentiles!F$12, 10, 11))))))))))</f>
        <v>1</v>
      </c>
      <c r="K857" s="35">
        <f>Combined!AA857</f>
        <v>27</v>
      </c>
      <c r="L857" s="38">
        <f>Combined!AB857</f>
        <v>93.265407803846188</v>
      </c>
      <c r="M857">
        <f>IF(L857&lt;Percentiles!$G$3,1,0)</f>
        <v>0</v>
      </c>
      <c r="N857">
        <f>IF(L857&lt;Percentiles!$G$4,1,0)</f>
        <v>0</v>
      </c>
      <c r="O857">
        <f>IF(L857&lt;Percentiles!$G$5,1,0)</f>
        <v>0</v>
      </c>
      <c r="P857">
        <f>IF(L857&lt;Percentiles!$G$6,1,0)</f>
        <v>0</v>
      </c>
      <c r="Q857">
        <f>IF(L857&lt;Percentiles!$G$7,1,0)</f>
        <v>0</v>
      </c>
      <c r="R857">
        <f>IF(L857&lt;Percentiles!$G$8,1,0)</f>
        <v>0</v>
      </c>
      <c r="S857">
        <f>IF(L857&lt;Percentiles!$G$9,1,0)</f>
        <v>0</v>
      </c>
      <c r="T857">
        <f>IF(L857&lt;Percentiles!$G$10,1,0)</f>
        <v>0</v>
      </c>
      <c r="U857">
        <f>IF(L857&lt;Percentiles!$G$11,1,0)</f>
        <v>0</v>
      </c>
    </row>
    <row r="858" spans="1:21" x14ac:dyDescent="0.35">
      <c r="A858" s="34">
        <f>Combined!A858</f>
        <v>100423</v>
      </c>
      <c r="B858" s="34">
        <f>Combined!B858</f>
        <v>44</v>
      </c>
      <c r="C858" s="36">
        <f>Combined!W858</f>
        <v>-0.21817225803461932</v>
      </c>
      <c r="D858" s="36">
        <f>Combined!X858</f>
        <v>169.72416795078428</v>
      </c>
      <c r="E858" s="36">
        <f>Combined!Y858</f>
        <v>13.669340950471401</v>
      </c>
      <c r="F858" s="36">
        <f>Combined!Z858</f>
        <v>53.449014549709418</v>
      </c>
      <c r="G858" s="54">
        <f>IF(C858&lt;Percentiles!C$3, 1, IF(C858&lt;Percentiles!C$4, 2, IF(C858&lt;Percentiles!C$5, 3, IF(C858&lt;Percentiles!C$6, 4, IF(C858&lt;Percentiles!C$7, 5, IF(C858&lt;Percentiles!C$8, 6, IF(C858&lt;Percentiles!C$9, 7, IF(C858&lt;Percentiles!C$10, 8, IF(C858&lt;Percentiles!C$11, 9, IF(C858&lt;Percentiles!C$12, 10, 11))))))))))</f>
        <v>8</v>
      </c>
      <c r="H858" s="54">
        <f>IF(D858&lt;Percentiles!D$3, 1, IF(D858&lt;Percentiles!D$4, 2, IF(D858&lt;Percentiles!D$5, 3, IF(D858&lt;Percentiles!D$6, 4, IF(D858&lt;Percentiles!D$7, 5, IF(D858&lt;Percentiles!D$8, 6, IF(D858&lt;Percentiles!D$9, 7, IF(D858&lt;Percentiles!D$10, 8, IF(D858&lt;Percentiles!D$11, 9, IF(D858&lt;Percentiles!D$12, 10, 11))))))))))</f>
        <v>8</v>
      </c>
      <c r="I858" s="54">
        <f>IF(E858&lt;Percentiles!E$3, 1, IF(E858&lt;Percentiles!E$4, 2, IF(E858&lt;Percentiles!E$5, 3, IF(E858&lt;Percentiles!E$6, 4, IF(E858&lt;Percentiles!E$7, 5, IF(E858&lt;Percentiles!E$8, 6, IF(E858&lt;Percentiles!E$9, 7, IF(E858&lt;Percentiles!E$10, 8, IF(E858&lt;Percentiles!E$11, 9, IF(E858&lt;Percentiles!E$12, 10, 11))))))))))</f>
        <v>3</v>
      </c>
      <c r="J858" s="54">
        <f>IF(F858&lt;Percentiles!F$3, 1, IF(F858&lt;Percentiles!F$4, 2, IF(F858&lt;Percentiles!F$5, 3, IF(F858&lt;Percentiles!F$6, 4, IF(F858&lt;Percentiles!F$7, 5, IF(F858&lt;Percentiles!F$8, 6, IF(F858&lt;Percentiles!F$9, 7, IF(F858&lt;Percentiles!F$10, 8, IF(F858&lt;Percentiles!F$11, 9, IF(F858&lt;Percentiles!F$12, 10, 11))))))))))</f>
        <v>6</v>
      </c>
      <c r="K858" s="35">
        <f>Combined!AA858</f>
        <v>27</v>
      </c>
      <c r="L858" s="38">
        <f>Combined!AB858</f>
        <v>105.17132680348709</v>
      </c>
      <c r="M858">
        <f>IF(L858&lt;Percentiles!$G$3,1,0)</f>
        <v>0</v>
      </c>
      <c r="N858">
        <f>IF(L858&lt;Percentiles!$G$4,1,0)</f>
        <v>0</v>
      </c>
      <c r="O858">
        <f>IF(L858&lt;Percentiles!$G$5,1,0)</f>
        <v>0</v>
      </c>
      <c r="P858">
        <f>IF(L858&lt;Percentiles!$G$6,1,0)</f>
        <v>0</v>
      </c>
      <c r="Q858">
        <f>IF(L858&lt;Percentiles!$G$7,1,0)</f>
        <v>0</v>
      </c>
      <c r="R858">
        <f>IF(L858&lt;Percentiles!$G$8,1,0)</f>
        <v>0</v>
      </c>
      <c r="S858">
        <f>IF(L858&lt;Percentiles!$G$9,1,0)</f>
        <v>0</v>
      </c>
      <c r="T858">
        <f>IF(L858&lt;Percentiles!$G$10,1,0)</f>
        <v>0</v>
      </c>
      <c r="U858">
        <f>IF(L858&lt;Percentiles!$G$11,1,0)</f>
        <v>0</v>
      </c>
    </row>
    <row r="859" spans="1:21" x14ac:dyDescent="0.35">
      <c r="A859" s="34">
        <f>Combined!A859</f>
        <v>100423</v>
      </c>
      <c r="B859" s="34">
        <f>Combined!B859</f>
        <v>45</v>
      </c>
      <c r="C859" s="36">
        <f>Combined!W859</f>
        <v>2.5282461230244699</v>
      </c>
      <c r="D859" s="36">
        <f>Combined!X859</f>
        <v>229.35586301856864</v>
      </c>
      <c r="E859" s="36">
        <f>Combined!Y859</f>
        <v>39.887821923484346</v>
      </c>
      <c r="F859" s="36">
        <f>Combined!Z859</f>
        <v>4549.7076207523005</v>
      </c>
      <c r="G859" s="54">
        <f>IF(C859&lt;Percentiles!C$3, 1, IF(C859&lt;Percentiles!C$4, 2, IF(C859&lt;Percentiles!C$5, 3, IF(C859&lt;Percentiles!C$6, 4, IF(C859&lt;Percentiles!C$7, 5, IF(C859&lt;Percentiles!C$8, 6, IF(C859&lt;Percentiles!C$9, 7, IF(C859&lt;Percentiles!C$10, 8, IF(C859&lt;Percentiles!C$11, 9, IF(C859&lt;Percentiles!C$12, 10, 11))))))))))</f>
        <v>10</v>
      </c>
      <c r="H859" s="54">
        <f>IF(D859&lt;Percentiles!D$3, 1, IF(D859&lt;Percentiles!D$4, 2, IF(D859&lt;Percentiles!D$5, 3, IF(D859&lt;Percentiles!D$6, 4, IF(D859&lt;Percentiles!D$7, 5, IF(D859&lt;Percentiles!D$8, 6, IF(D859&lt;Percentiles!D$9, 7, IF(D859&lt;Percentiles!D$10, 8, IF(D859&lt;Percentiles!D$11, 9, IF(D859&lt;Percentiles!D$12, 10, 11))))))))))</f>
        <v>9</v>
      </c>
      <c r="I859" s="54">
        <f>IF(E859&lt;Percentiles!E$3, 1, IF(E859&lt;Percentiles!E$4, 2, IF(E859&lt;Percentiles!E$5, 3, IF(E859&lt;Percentiles!E$6, 4, IF(E859&lt;Percentiles!E$7, 5, IF(E859&lt;Percentiles!E$8, 6, IF(E859&lt;Percentiles!E$9, 7, IF(E859&lt;Percentiles!E$10, 8, IF(E859&lt;Percentiles!E$11, 9, IF(E859&lt;Percentiles!E$12, 10, 11))))))))))</f>
        <v>7</v>
      </c>
      <c r="J859" s="54">
        <f>IF(F859&lt;Percentiles!F$3, 1, IF(F859&lt;Percentiles!F$4, 2, IF(F859&lt;Percentiles!F$5, 3, IF(F859&lt;Percentiles!F$6, 4, IF(F859&lt;Percentiles!F$7, 5, IF(F859&lt;Percentiles!F$8, 6, IF(F859&lt;Percentiles!F$9, 7, IF(F859&lt;Percentiles!F$10, 8, IF(F859&lt;Percentiles!F$11, 9, IF(F859&lt;Percentiles!F$12, 10, 11))))))))))</f>
        <v>10</v>
      </c>
      <c r="K859" s="35">
        <f>Combined!AA859</f>
        <v>27</v>
      </c>
      <c r="L859" s="38">
        <f>Combined!AB859</f>
        <v>83.55789489085511</v>
      </c>
      <c r="M859">
        <f>IF(L859&lt;Percentiles!$G$3,1,0)</f>
        <v>0</v>
      </c>
      <c r="N859">
        <f>IF(L859&lt;Percentiles!$G$4,1,0)</f>
        <v>0</v>
      </c>
      <c r="O859">
        <f>IF(L859&lt;Percentiles!$G$5,1,0)</f>
        <v>0</v>
      </c>
      <c r="P859">
        <f>IF(L859&lt;Percentiles!$G$6,1,0)</f>
        <v>0</v>
      </c>
      <c r="Q859">
        <f>IF(L859&lt;Percentiles!$G$7,1,0)</f>
        <v>0</v>
      </c>
      <c r="R859">
        <f>IF(L859&lt;Percentiles!$G$8,1,0)</f>
        <v>0</v>
      </c>
      <c r="S859">
        <f>IF(L859&lt;Percentiles!$G$9,1,0)</f>
        <v>0</v>
      </c>
      <c r="T859">
        <f>IF(L859&lt;Percentiles!$G$10,1,0)</f>
        <v>0</v>
      </c>
      <c r="U859">
        <f>IF(L859&lt;Percentiles!$G$11,1,0)</f>
        <v>1</v>
      </c>
    </row>
    <row r="860" spans="1:21" x14ac:dyDescent="0.35">
      <c r="A860" s="34">
        <f>Combined!A860</f>
        <v>100423</v>
      </c>
      <c r="B860" s="34">
        <f>Combined!B860</f>
        <v>32</v>
      </c>
      <c r="C860" s="36">
        <f>Combined!W860</f>
        <v>9.3186058128686147E-2</v>
      </c>
      <c r="D860" s="36">
        <f>Combined!X860</f>
        <v>258.37234050668746</v>
      </c>
      <c r="E860" s="36">
        <f>Combined!Y860</f>
        <v>101.2721820360224</v>
      </c>
      <c r="F860" s="36">
        <f>Combined!Z860</f>
        <v>28.1535239781036</v>
      </c>
      <c r="G860" s="54">
        <f>IF(C860&lt;Percentiles!C$3, 1, IF(C860&lt;Percentiles!C$4, 2, IF(C860&lt;Percentiles!C$5, 3, IF(C860&lt;Percentiles!C$6, 4, IF(C860&lt;Percentiles!C$7, 5, IF(C860&lt;Percentiles!C$8, 6, IF(C860&lt;Percentiles!C$9, 7, IF(C860&lt;Percentiles!C$10, 8, IF(C860&lt;Percentiles!C$11, 9, IF(C860&lt;Percentiles!C$12, 10, 11))))))))))</f>
        <v>9</v>
      </c>
      <c r="H860" s="54">
        <f>IF(D860&lt;Percentiles!D$3, 1, IF(D860&lt;Percentiles!D$4, 2, IF(D860&lt;Percentiles!D$5, 3, IF(D860&lt;Percentiles!D$6, 4, IF(D860&lt;Percentiles!D$7, 5, IF(D860&lt;Percentiles!D$8, 6, IF(D860&lt;Percentiles!D$9, 7, IF(D860&lt;Percentiles!D$10, 8, IF(D860&lt;Percentiles!D$11, 9, IF(D860&lt;Percentiles!D$12, 10, 11))))))))))</f>
        <v>10</v>
      </c>
      <c r="I860" s="54">
        <f>IF(E860&lt;Percentiles!E$3, 1, IF(E860&lt;Percentiles!E$4, 2, IF(E860&lt;Percentiles!E$5, 3, IF(E860&lt;Percentiles!E$6, 4, IF(E860&lt;Percentiles!E$7, 5, IF(E860&lt;Percentiles!E$8, 6, IF(E860&lt;Percentiles!E$9, 7, IF(E860&lt;Percentiles!E$10, 8, IF(E860&lt;Percentiles!E$11, 9, IF(E860&lt;Percentiles!E$12, 10, 11))))))))))</f>
        <v>8</v>
      </c>
      <c r="J860" s="54">
        <f>IF(F860&lt;Percentiles!F$3, 1, IF(F860&lt;Percentiles!F$4, 2, IF(F860&lt;Percentiles!F$5, 3, IF(F860&lt;Percentiles!F$6, 4, IF(F860&lt;Percentiles!F$7, 5, IF(F860&lt;Percentiles!F$8, 6, IF(F860&lt;Percentiles!F$9, 7, IF(F860&lt;Percentiles!F$10, 8, IF(F860&lt;Percentiles!F$11, 9, IF(F860&lt;Percentiles!F$12, 10, 11))))))))))</f>
        <v>3</v>
      </c>
      <c r="K860" s="35">
        <f>Combined!AA860</f>
        <v>27</v>
      </c>
      <c r="L860" s="38">
        <f>Combined!AB860</f>
        <v>72.849477743932695</v>
      </c>
      <c r="M860">
        <f>IF(L860&lt;Percentiles!$G$3,1,0)</f>
        <v>0</v>
      </c>
      <c r="N860">
        <f>IF(L860&lt;Percentiles!$G$4,1,0)</f>
        <v>0</v>
      </c>
      <c r="O860">
        <f>IF(L860&lt;Percentiles!$G$5,1,0)</f>
        <v>0</v>
      </c>
      <c r="P860">
        <f>IF(L860&lt;Percentiles!$G$6,1,0)</f>
        <v>0</v>
      </c>
      <c r="Q860">
        <f>IF(L860&lt;Percentiles!$G$7,1,0)</f>
        <v>0</v>
      </c>
      <c r="R860">
        <f>IF(L860&lt;Percentiles!$G$8,1,0)</f>
        <v>0</v>
      </c>
      <c r="S860">
        <f>IF(L860&lt;Percentiles!$G$9,1,0)</f>
        <v>0</v>
      </c>
      <c r="T860">
        <f>IF(L860&lt;Percentiles!$G$10,1,0)</f>
        <v>0</v>
      </c>
      <c r="U860">
        <f>IF(L860&lt;Percentiles!$G$11,1,0)</f>
        <v>1</v>
      </c>
    </row>
    <row r="861" spans="1:21" x14ac:dyDescent="0.35">
      <c r="A861" s="34">
        <f>Combined!A861</f>
        <v>100423</v>
      </c>
      <c r="B861" s="34">
        <f>Combined!B861</f>
        <v>33</v>
      </c>
      <c r="C861" s="36">
        <f>Combined!W861</f>
        <v>0.59884564678821961</v>
      </c>
      <c r="D861" s="36">
        <f>Combined!X861</f>
        <v>413.60420998147254</v>
      </c>
      <c r="E861" s="36">
        <f>Combined!Y861</f>
        <v>201.44823400509193</v>
      </c>
      <c r="F861" s="36">
        <f>Combined!Z861</f>
        <v>46.455935111587323</v>
      </c>
      <c r="G861" s="54">
        <f>IF(C861&lt;Percentiles!C$3, 1, IF(C861&lt;Percentiles!C$4, 2, IF(C861&lt;Percentiles!C$5, 3, IF(C861&lt;Percentiles!C$6, 4, IF(C861&lt;Percentiles!C$7, 5, IF(C861&lt;Percentiles!C$8, 6, IF(C861&lt;Percentiles!C$9, 7, IF(C861&lt;Percentiles!C$10, 8, IF(C861&lt;Percentiles!C$11, 9, IF(C861&lt;Percentiles!C$12, 10, 11))))))))))</f>
        <v>10</v>
      </c>
      <c r="H861" s="54">
        <f>IF(D861&lt;Percentiles!D$3, 1, IF(D861&lt;Percentiles!D$4, 2, IF(D861&lt;Percentiles!D$5, 3, IF(D861&lt;Percentiles!D$6, 4, IF(D861&lt;Percentiles!D$7, 5, IF(D861&lt;Percentiles!D$8, 6, IF(D861&lt;Percentiles!D$9, 7, IF(D861&lt;Percentiles!D$10, 8, IF(D861&lt;Percentiles!D$11, 9, IF(D861&lt;Percentiles!D$12, 10, 11))))))))))</f>
        <v>10</v>
      </c>
      <c r="I861" s="54">
        <f>IF(E861&lt;Percentiles!E$3, 1, IF(E861&lt;Percentiles!E$4, 2, IF(E861&lt;Percentiles!E$5, 3, IF(E861&lt;Percentiles!E$6, 4, IF(E861&lt;Percentiles!E$7, 5, IF(E861&lt;Percentiles!E$8, 6, IF(E861&lt;Percentiles!E$9, 7, IF(E861&lt;Percentiles!E$10, 8, IF(E861&lt;Percentiles!E$11, 9, IF(E861&lt;Percentiles!E$12, 10, 11))))))))))</f>
        <v>8</v>
      </c>
      <c r="J861" s="54">
        <f>IF(F861&lt;Percentiles!F$3, 1, IF(F861&lt;Percentiles!F$4, 2, IF(F861&lt;Percentiles!F$5, 3, IF(F861&lt;Percentiles!F$6, 4, IF(F861&lt;Percentiles!F$7, 5, IF(F861&lt;Percentiles!F$8, 6, IF(F861&lt;Percentiles!F$9, 7, IF(F861&lt;Percentiles!F$10, 8, IF(F861&lt;Percentiles!F$11, 9, IF(F861&lt;Percentiles!F$12, 10, 11))))))))))</f>
        <v>5</v>
      </c>
      <c r="K861" s="35">
        <f>Combined!AA861</f>
        <v>27</v>
      </c>
      <c r="L861" s="38">
        <f>Combined!AB861</f>
        <v>33.737166947819368</v>
      </c>
      <c r="M861">
        <f>IF(L861&lt;Percentiles!$G$3,1,0)</f>
        <v>0</v>
      </c>
      <c r="N861">
        <f>IF(L861&lt;Percentiles!$G$4,1,0)</f>
        <v>0</v>
      </c>
      <c r="O861">
        <f>IF(L861&lt;Percentiles!$G$5,1,0)</f>
        <v>0</v>
      </c>
      <c r="P861">
        <f>IF(L861&lt;Percentiles!$G$6,1,0)</f>
        <v>0</v>
      </c>
      <c r="Q861">
        <f>IF(L861&lt;Percentiles!$G$7,1,0)</f>
        <v>0</v>
      </c>
      <c r="R861">
        <f>IF(L861&lt;Percentiles!$G$8,1,0)</f>
        <v>1</v>
      </c>
      <c r="S861">
        <f>IF(L861&lt;Percentiles!$G$9,1,0)</f>
        <v>1</v>
      </c>
      <c r="T861">
        <f>IF(L861&lt;Percentiles!$G$10,1,0)</f>
        <v>1</v>
      </c>
      <c r="U861">
        <f>IF(L861&lt;Percentiles!$G$11,1,0)</f>
        <v>1</v>
      </c>
    </row>
    <row r="862" spans="1:21" x14ac:dyDescent="0.35">
      <c r="A862" s="34">
        <f>Combined!A862</f>
        <v>100423</v>
      </c>
      <c r="B862" s="34">
        <f>Combined!B862</f>
        <v>34</v>
      </c>
      <c r="C862" s="36">
        <f>Combined!W862</f>
        <v>-0.31015030465904375</v>
      </c>
      <c r="D862" s="36">
        <f>Combined!X862</f>
        <v>140.20463398956218</v>
      </c>
      <c r="E862" s="36">
        <f>Combined!Y862</f>
        <v>6.2478511004005401</v>
      </c>
      <c r="F862" s="36">
        <f>Combined!Z862</f>
        <v>10.876571092278784</v>
      </c>
      <c r="G862" s="54">
        <f>IF(C862&lt;Percentiles!C$3, 1, IF(C862&lt;Percentiles!C$4, 2, IF(C862&lt;Percentiles!C$5, 3, IF(C862&lt;Percentiles!C$6, 4, IF(C862&lt;Percentiles!C$7, 5, IF(C862&lt;Percentiles!C$8, 6, IF(C862&lt;Percentiles!C$9, 7, IF(C862&lt;Percentiles!C$10, 8, IF(C862&lt;Percentiles!C$11, 9, IF(C862&lt;Percentiles!C$12, 10, 11))))))))))</f>
        <v>7</v>
      </c>
      <c r="H862" s="54">
        <f>IF(D862&lt;Percentiles!D$3, 1, IF(D862&lt;Percentiles!D$4, 2, IF(D862&lt;Percentiles!D$5, 3, IF(D862&lt;Percentiles!D$6, 4, IF(D862&lt;Percentiles!D$7, 5, IF(D862&lt;Percentiles!D$8, 6, IF(D862&lt;Percentiles!D$9, 7, IF(D862&lt;Percentiles!D$10, 8, IF(D862&lt;Percentiles!D$11, 9, IF(D862&lt;Percentiles!D$12, 10, 11))))))))))</f>
        <v>7</v>
      </c>
      <c r="I862" s="54">
        <f>IF(E862&lt;Percentiles!E$3, 1, IF(E862&lt;Percentiles!E$4, 2, IF(E862&lt;Percentiles!E$5, 3, IF(E862&lt;Percentiles!E$6, 4, IF(E862&lt;Percentiles!E$7, 5, IF(E862&lt;Percentiles!E$8, 6, IF(E862&lt;Percentiles!E$9, 7, IF(E862&lt;Percentiles!E$10, 8, IF(E862&lt;Percentiles!E$11, 9, IF(E862&lt;Percentiles!E$12, 10, 11))))))))))</f>
        <v>1</v>
      </c>
      <c r="J862" s="54">
        <f>IF(F862&lt;Percentiles!F$3, 1, IF(F862&lt;Percentiles!F$4, 2, IF(F862&lt;Percentiles!F$5, 3, IF(F862&lt;Percentiles!F$6, 4, IF(F862&lt;Percentiles!F$7, 5, IF(F862&lt;Percentiles!F$8, 6, IF(F862&lt;Percentiles!F$9, 7, IF(F862&lt;Percentiles!F$10, 8, IF(F862&lt;Percentiles!F$11, 9, IF(F862&lt;Percentiles!F$12, 10, 11))))))))))</f>
        <v>2</v>
      </c>
      <c r="K862" s="35">
        <f>Combined!AA862</f>
        <v>27</v>
      </c>
      <c r="L862" s="38">
        <f>Combined!AB862</f>
        <v>84.601501287607888</v>
      </c>
      <c r="M862">
        <f>IF(L862&lt;Percentiles!$G$3,1,0)</f>
        <v>0</v>
      </c>
      <c r="N862">
        <f>IF(L862&lt;Percentiles!$G$4,1,0)</f>
        <v>0</v>
      </c>
      <c r="O862">
        <f>IF(L862&lt;Percentiles!$G$5,1,0)</f>
        <v>0</v>
      </c>
      <c r="P862">
        <f>IF(L862&lt;Percentiles!$G$6,1,0)</f>
        <v>0</v>
      </c>
      <c r="Q862">
        <f>IF(L862&lt;Percentiles!$G$7,1,0)</f>
        <v>0</v>
      </c>
      <c r="R862">
        <f>IF(L862&lt;Percentiles!$G$8,1,0)</f>
        <v>0</v>
      </c>
      <c r="S862">
        <f>IF(L862&lt;Percentiles!$G$9,1,0)</f>
        <v>0</v>
      </c>
      <c r="T862">
        <f>IF(L862&lt;Percentiles!$G$10,1,0)</f>
        <v>0</v>
      </c>
      <c r="U862">
        <f>IF(L862&lt;Percentiles!$G$11,1,0)</f>
        <v>1</v>
      </c>
    </row>
    <row r="863" spans="1:21" x14ac:dyDescent="0.35">
      <c r="A863" s="34">
        <f>Combined!A863</f>
        <v>100423</v>
      </c>
      <c r="B863" s="34">
        <f>Combined!B863</f>
        <v>35</v>
      </c>
      <c r="C863" s="36">
        <f>Combined!W863</f>
        <v>0.84305544229088825</v>
      </c>
      <c r="D863" s="36">
        <f>Combined!X863</f>
        <v>544.26668125891342</v>
      </c>
      <c r="E863" s="36">
        <f>Combined!Y863</f>
        <v>228.65294409328999</v>
      </c>
      <c r="F863" s="36">
        <f>Combined!Z863</f>
        <v>242.34277712213776</v>
      </c>
      <c r="G863" s="54">
        <f>IF(C863&lt;Percentiles!C$3, 1, IF(C863&lt;Percentiles!C$4, 2, IF(C863&lt;Percentiles!C$5, 3, IF(C863&lt;Percentiles!C$6, 4, IF(C863&lt;Percentiles!C$7, 5, IF(C863&lt;Percentiles!C$8, 6, IF(C863&lt;Percentiles!C$9, 7, IF(C863&lt;Percentiles!C$10, 8, IF(C863&lt;Percentiles!C$11, 9, IF(C863&lt;Percentiles!C$12, 10, 11))))))))))</f>
        <v>10</v>
      </c>
      <c r="H863" s="54">
        <f>IF(D863&lt;Percentiles!D$3, 1, IF(D863&lt;Percentiles!D$4, 2, IF(D863&lt;Percentiles!D$5, 3, IF(D863&lt;Percentiles!D$6, 4, IF(D863&lt;Percentiles!D$7, 5, IF(D863&lt;Percentiles!D$8, 6, IF(D863&lt;Percentiles!D$9, 7, IF(D863&lt;Percentiles!D$10, 8, IF(D863&lt;Percentiles!D$11, 9, IF(D863&lt;Percentiles!D$12, 10, 11))))))))))</f>
        <v>11</v>
      </c>
      <c r="I863" s="54">
        <f>IF(E863&lt;Percentiles!E$3, 1, IF(E863&lt;Percentiles!E$4, 2, IF(E863&lt;Percentiles!E$5, 3, IF(E863&lt;Percentiles!E$6, 4, IF(E863&lt;Percentiles!E$7, 5, IF(E863&lt;Percentiles!E$8, 6, IF(E863&lt;Percentiles!E$9, 7, IF(E863&lt;Percentiles!E$10, 8, IF(E863&lt;Percentiles!E$11, 9, IF(E863&lt;Percentiles!E$12, 10, 11))))))))))</f>
        <v>9</v>
      </c>
      <c r="J863" s="54">
        <f>IF(F863&lt;Percentiles!F$3, 1, IF(F863&lt;Percentiles!F$4, 2, IF(F863&lt;Percentiles!F$5, 3, IF(F863&lt;Percentiles!F$6, 4, IF(F863&lt;Percentiles!F$7, 5, IF(F863&lt;Percentiles!F$8, 6, IF(F863&lt;Percentiles!F$9, 7, IF(F863&lt;Percentiles!F$10, 8, IF(F863&lt;Percentiles!F$11, 9, IF(F863&lt;Percentiles!F$12, 10, 11))))))))))</f>
        <v>9</v>
      </c>
      <c r="K863" s="35">
        <f>Combined!AA863</f>
        <v>27</v>
      </c>
      <c r="L863" s="38">
        <f>Combined!AB863</f>
        <v>41.310414643750264</v>
      </c>
      <c r="M863">
        <f>IF(L863&lt;Percentiles!$G$3,1,0)</f>
        <v>0</v>
      </c>
      <c r="N863">
        <f>IF(L863&lt;Percentiles!$G$4,1,0)</f>
        <v>0</v>
      </c>
      <c r="O863">
        <f>IF(L863&lt;Percentiles!$G$5,1,0)</f>
        <v>0</v>
      </c>
      <c r="P863">
        <f>IF(L863&lt;Percentiles!$G$6,1,0)</f>
        <v>0</v>
      </c>
      <c r="Q863">
        <f>IF(L863&lt;Percentiles!$G$7,1,0)</f>
        <v>0</v>
      </c>
      <c r="R863">
        <f>IF(L863&lt;Percentiles!$G$8,1,0)</f>
        <v>1</v>
      </c>
      <c r="S863">
        <f>IF(L863&lt;Percentiles!$G$9,1,0)</f>
        <v>1</v>
      </c>
      <c r="T863">
        <f>IF(L863&lt;Percentiles!$G$10,1,0)</f>
        <v>1</v>
      </c>
      <c r="U863">
        <f>IF(L863&lt;Percentiles!$G$11,1,0)</f>
        <v>1</v>
      </c>
    </row>
    <row r="864" spans="1:21" x14ac:dyDescent="0.35">
      <c r="A864" s="34">
        <f>Combined!A864</f>
        <v>100423</v>
      </c>
      <c r="B864" s="34">
        <f>Combined!B864</f>
        <v>36</v>
      </c>
      <c r="C864" s="36">
        <f>Combined!W864</f>
        <v>-0.31220137248138063</v>
      </c>
      <c r="D864" s="36">
        <f>Combined!X864</f>
        <v>147.98619315339198</v>
      </c>
      <c r="E864" s="36">
        <f>Combined!Y864</f>
        <v>7.2277455595279552</v>
      </c>
      <c r="F864" s="36">
        <f>Combined!Z864</f>
        <v>9.6038735925418308</v>
      </c>
      <c r="G864" s="54">
        <f>IF(C864&lt;Percentiles!C$3, 1, IF(C864&lt;Percentiles!C$4, 2, IF(C864&lt;Percentiles!C$5, 3, IF(C864&lt;Percentiles!C$6, 4, IF(C864&lt;Percentiles!C$7, 5, IF(C864&lt;Percentiles!C$8, 6, IF(C864&lt;Percentiles!C$9, 7, IF(C864&lt;Percentiles!C$10, 8, IF(C864&lt;Percentiles!C$11, 9, IF(C864&lt;Percentiles!C$12, 10, 11))))))))))</f>
        <v>7</v>
      </c>
      <c r="H864" s="54">
        <f>IF(D864&lt;Percentiles!D$3, 1, IF(D864&lt;Percentiles!D$4, 2, IF(D864&lt;Percentiles!D$5, 3, IF(D864&lt;Percentiles!D$6, 4, IF(D864&lt;Percentiles!D$7, 5, IF(D864&lt;Percentiles!D$8, 6, IF(D864&lt;Percentiles!D$9, 7, IF(D864&lt;Percentiles!D$10, 8, IF(D864&lt;Percentiles!D$11, 9, IF(D864&lt;Percentiles!D$12, 10, 11))))))))))</f>
        <v>7</v>
      </c>
      <c r="I864" s="54">
        <f>IF(E864&lt;Percentiles!E$3, 1, IF(E864&lt;Percentiles!E$4, 2, IF(E864&lt;Percentiles!E$5, 3, IF(E864&lt;Percentiles!E$6, 4, IF(E864&lt;Percentiles!E$7, 5, IF(E864&lt;Percentiles!E$8, 6, IF(E864&lt;Percentiles!E$9, 7, IF(E864&lt;Percentiles!E$10, 8, IF(E864&lt;Percentiles!E$11, 9, IF(E864&lt;Percentiles!E$12, 10, 11))))))))))</f>
        <v>2</v>
      </c>
      <c r="J864" s="54">
        <f>IF(F864&lt;Percentiles!F$3, 1, IF(F864&lt;Percentiles!F$4, 2, IF(F864&lt;Percentiles!F$5, 3, IF(F864&lt;Percentiles!F$6, 4, IF(F864&lt;Percentiles!F$7, 5, IF(F864&lt;Percentiles!F$8, 6, IF(F864&lt;Percentiles!F$9, 7, IF(F864&lt;Percentiles!F$10, 8, IF(F864&lt;Percentiles!F$11, 9, IF(F864&lt;Percentiles!F$12, 10, 11))))))))))</f>
        <v>2</v>
      </c>
      <c r="K864" s="35">
        <f>Combined!AA864</f>
        <v>27</v>
      </c>
      <c r="L864" s="38">
        <f>Combined!AB864</f>
        <v>91.380500910999828</v>
      </c>
      <c r="M864">
        <f>IF(L864&lt;Percentiles!$G$3,1,0)</f>
        <v>0</v>
      </c>
      <c r="N864">
        <f>IF(L864&lt;Percentiles!$G$4,1,0)</f>
        <v>0</v>
      </c>
      <c r="O864">
        <f>IF(L864&lt;Percentiles!$G$5,1,0)</f>
        <v>0</v>
      </c>
      <c r="P864">
        <f>IF(L864&lt;Percentiles!$G$6,1,0)</f>
        <v>0</v>
      </c>
      <c r="Q864">
        <f>IF(L864&lt;Percentiles!$G$7,1,0)</f>
        <v>0</v>
      </c>
      <c r="R864">
        <f>IF(L864&lt;Percentiles!$G$8,1,0)</f>
        <v>0</v>
      </c>
      <c r="S864">
        <f>IF(L864&lt;Percentiles!$G$9,1,0)</f>
        <v>0</v>
      </c>
      <c r="T864">
        <f>IF(L864&lt;Percentiles!$G$10,1,0)</f>
        <v>0</v>
      </c>
      <c r="U864">
        <f>IF(L864&lt;Percentiles!$G$11,1,0)</f>
        <v>0</v>
      </c>
    </row>
    <row r="865" spans="1:21" x14ac:dyDescent="0.35">
      <c r="A865" s="34">
        <f>Combined!A865</f>
        <v>100423</v>
      </c>
      <c r="B865" s="34">
        <f>Combined!B865</f>
        <v>37</v>
      </c>
      <c r="C865" s="36">
        <f>Combined!W865</f>
        <v>-0.17507434765366123</v>
      </c>
      <c r="D865" s="36">
        <f>Combined!X865</f>
        <v>140.37827956283974</v>
      </c>
      <c r="E865" s="36">
        <f>Combined!Y865</f>
        <v>11.377485736722779</v>
      </c>
      <c r="F865" s="36">
        <f>Combined!Z865</f>
        <v>26.931060893436889</v>
      </c>
      <c r="G865" s="54">
        <f>IF(C865&lt;Percentiles!C$3, 1, IF(C865&lt;Percentiles!C$4, 2, IF(C865&lt;Percentiles!C$5, 3, IF(C865&lt;Percentiles!C$6, 4, IF(C865&lt;Percentiles!C$7, 5, IF(C865&lt;Percentiles!C$8, 6, IF(C865&lt;Percentiles!C$9, 7, IF(C865&lt;Percentiles!C$10, 8, IF(C865&lt;Percentiles!C$11, 9, IF(C865&lt;Percentiles!C$12, 10, 11))))))))))</f>
        <v>8</v>
      </c>
      <c r="H865" s="54">
        <f>IF(D865&lt;Percentiles!D$3, 1, IF(D865&lt;Percentiles!D$4, 2, IF(D865&lt;Percentiles!D$5, 3, IF(D865&lt;Percentiles!D$6, 4, IF(D865&lt;Percentiles!D$7, 5, IF(D865&lt;Percentiles!D$8, 6, IF(D865&lt;Percentiles!D$9, 7, IF(D865&lt;Percentiles!D$10, 8, IF(D865&lt;Percentiles!D$11, 9, IF(D865&lt;Percentiles!D$12, 10, 11))))))))))</f>
        <v>7</v>
      </c>
      <c r="I865" s="54">
        <f>IF(E865&lt;Percentiles!E$3, 1, IF(E865&lt;Percentiles!E$4, 2, IF(E865&lt;Percentiles!E$5, 3, IF(E865&lt;Percentiles!E$6, 4, IF(E865&lt;Percentiles!E$7, 5, IF(E865&lt;Percentiles!E$8, 6, IF(E865&lt;Percentiles!E$9, 7, IF(E865&lt;Percentiles!E$10, 8, IF(E865&lt;Percentiles!E$11, 9, IF(E865&lt;Percentiles!E$12, 10, 11))))))))))</f>
        <v>3</v>
      </c>
      <c r="J865" s="54">
        <f>IF(F865&lt;Percentiles!F$3, 1, IF(F865&lt;Percentiles!F$4, 2, IF(F865&lt;Percentiles!F$5, 3, IF(F865&lt;Percentiles!F$6, 4, IF(F865&lt;Percentiles!F$7, 5, IF(F865&lt;Percentiles!F$8, 6, IF(F865&lt;Percentiles!F$9, 7, IF(F865&lt;Percentiles!F$10, 8, IF(F865&lt;Percentiles!F$11, 9, IF(F865&lt;Percentiles!F$12, 10, 11))))))))))</f>
        <v>3</v>
      </c>
      <c r="K865" s="35">
        <f>Combined!AA865</f>
        <v>27</v>
      </c>
      <c r="L865" s="38">
        <f>Combined!AB865</f>
        <v>81.52675630171872</v>
      </c>
      <c r="M865">
        <f>IF(L865&lt;Percentiles!$G$3,1,0)</f>
        <v>0</v>
      </c>
      <c r="N865">
        <f>IF(L865&lt;Percentiles!$G$4,1,0)</f>
        <v>0</v>
      </c>
      <c r="O865">
        <f>IF(L865&lt;Percentiles!$G$5,1,0)</f>
        <v>0</v>
      </c>
      <c r="P865">
        <f>IF(L865&lt;Percentiles!$G$6,1,0)</f>
        <v>0</v>
      </c>
      <c r="Q865">
        <f>IF(L865&lt;Percentiles!$G$7,1,0)</f>
        <v>0</v>
      </c>
      <c r="R865">
        <f>IF(L865&lt;Percentiles!$G$8,1,0)</f>
        <v>0</v>
      </c>
      <c r="S865">
        <f>IF(L865&lt;Percentiles!$G$9,1,0)</f>
        <v>0</v>
      </c>
      <c r="T865">
        <f>IF(L865&lt;Percentiles!$G$10,1,0)</f>
        <v>0</v>
      </c>
      <c r="U865">
        <f>IF(L865&lt;Percentiles!$G$11,1,0)</f>
        <v>1</v>
      </c>
    </row>
    <row r="866" spans="1:21" x14ac:dyDescent="0.35">
      <c r="A866" s="34">
        <f>Combined!A866</f>
        <v>100423</v>
      </c>
      <c r="B866" s="34">
        <f>Combined!B866</f>
        <v>38</v>
      </c>
      <c r="C866" s="36">
        <f>Combined!W866</f>
        <v>-0.91686218403218867</v>
      </c>
      <c r="D866" s="36">
        <f>Combined!X866</f>
        <v>138.67284388543877</v>
      </c>
      <c r="E866" s="36">
        <f>Combined!Y866</f>
        <v>3.57014217990382</v>
      </c>
      <c r="F866" s="36">
        <f>Combined!Z866</f>
        <v>2.7344594992986075</v>
      </c>
      <c r="G866" s="54">
        <f>IF(C866&lt;Percentiles!C$3, 1, IF(C866&lt;Percentiles!C$4, 2, IF(C866&lt;Percentiles!C$5, 3, IF(C866&lt;Percentiles!C$6, 4, IF(C866&lt;Percentiles!C$7, 5, IF(C866&lt;Percentiles!C$8, 6, IF(C866&lt;Percentiles!C$9, 7, IF(C866&lt;Percentiles!C$10, 8, IF(C866&lt;Percentiles!C$11, 9, IF(C866&lt;Percentiles!C$12, 10, 11))))))))))</f>
        <v>6</v>
      </c>
      <c r="H866" s="54">
        <f>IF(D866&lt;Percentiles!D$3, 1, IF(D866&lt;Percentiles!D$4, 2, IF(D866&lt;Percentiles!D$5, 3, IF(D866&lt;Percentiles!D$6, 4, IF(D866&lt;Percentiles!D$7, 5, IF(D866&lt;Percentiles!D$8, 6, IF(D866&lt;Percentiles!D$9, 7, IF(D866&lt;Percentiles!D$10, 8, IF(D866&lt;Percentiles!D$11, 9, IF(D866&lt;Percentiles!D$12, 10, 11))))))))))</f>
        <v>7</v>
      </c>
      <c r="I866" s="54">
        <f>IF(E866&lt;Percentiles!E$3, 1, IF(E866&lt;Percentiles!E$4, 2, IF(E866&lt;Percentiles!E$5, 3, IF(E866&lt;Percentiles!E$6, 4, IF(E866&lt;Percentiles!E$7, 5, IF(E866&lt;Percentiles!E$8, 6, IF(E866&lt;Percentiles!E$9, 7, IF(E866&lt;Percentiles!E$10, 8, IF(E866&lt;Percentiles!E$11, 9, IF(E866&lt;Percentiles!E$12, 10, 11))))))))))</f>
        <v>1</v>
      </c>
      <c r="J866" s="54">
        <f>IF(F866&lt;Percentiles!F$3, 1, IF(F866&lt;Percentiles!F$4, 2, IF(F866&lt;Percentiles!F$5, 3, IF(F866&lt;Percentiles!F$6, 4, IF(F866&lt;Percentiles!F$7, 5, IF(F866&lt;Percentiles!F$8, 6, IF(F866&lt;Percentiles!F$9, 7, IF(F866&lt;Percentiles!F$10, 8, IF(F866&lt;Percentiles!F$11, 9, IF(F866&lt;Percentiles!F$12, 10, 11))))))))))</f>
        <v>1</v>
      </c>
      <c r="K866" s="35">
        <f>Combined!AA866</f>
        <v>27</v>
      </c>
      <c r="L866" s="38">
        <f>Combined!AB866</f>
        <v>97.924867794582184</v>
      </c>
      <c r="M866">
        <f>IF(L866&lt;Percentiles!$G$3,1,0)</f>
        <v>0</v>
      </c>
      <c r="N866">
        <f>IF(L866&lt;Percentiles!$G$4,1,0)</f>
        <v>0</v>
      </c>
      <c r="O866">
        <f>IF(L866&lt;Percentiles!$G$5,1,0)</f>
        <v>0</v>
      </c>
      <c r="P866">
        <f>IF(L866&lt;Percentiles!$G$6,1,0)</f>
        <v>0</v>
      </c>
      <c r="Q866">
        <f>IF(L866&lt;Percentiles!$G$7,1,0)</f>
        <v>0</v>
      </c>
      <c r="R866">
        <f>IF(L866&lt;Percentiles!$G$8,1,0)</f>
        <v>0</v>
      </c>
      <c r="S866">
        <f>IF(L866&lt;Percentiles!$G$9,1,0)</f>
        <v>0</v>
      </c>
      <c r="T866">
        <f>IF(L866&lt;Percentiles!$G$10,1,0)</f>
        <v>0</v>
      </c>
      <c r="U866">
        <f>IF(L866&lt;Percentiles!$G$11,1,0)</f>
        <v>0</v>
      </c>
    </row>
    <row r="867" spans="1:21" x14ac:dyDescent="0.35">
      <c r="A867" s="34">
        <f>Combined!A867</f>
        <v>100423</v>
      </c>
      <c r="B867" s="34">
        <f>Combined!B867</f>
        <v>39</v>
      </c>
      <c r="C867" s="36">
        <f>Combined!W867</f>
        <v>0.65237275911148174</v>
      </c>
      <c r="D867" s="36">
        <f>Combined!X867</f>
        <v>179.29528435459468</v>
      </c>
      <c r="E867" s="36">
        <f>Combined!Y867</f>
        <v>24.552444895064696</v>
      </c>
      <c r="F867" s="36">
        <f>Combined!Z867</f>
        <v>40.762064153361216</v>
      </c>
      <c r="G867" s="54">
        <f>IF(C867&lt;Percentiles!C$3, 1, IF(C867&lt;Percentiles!C$4, 2, IF(C867&lt;Percentiles!C$5, 3, IF(C867&lt;Percentiles!C$6, 4, IF(C867&lt;Percentiles!C$7, 5, IF(C867&lt;Percentiles!C$8, 6, IF(C867&lt;Percentiles!C$9, 7, IF(C867&lt;Percentiles!C$10, 8, IF(C867&lt;Percentiles!C$11, 9, IF(C867&lt;Percentiles!C$12, 10, 11))))))))))</f>
        <v>10</v>
      </c>
      <c r="H867" s="54">
        <f>IF(D867&lt;Percentiles!D$3, 1, IF(D867&lt;Percentiles!D$4, 2, IF(D867&lt;Percentiles!D$5, 3, IF(D867&lt;Percentiles!D$6, 4, IF(D867&lt;Percentiles!D$7, 5, IF(D867&lt;Percentiles!D$8, 6, IF(D867&lt;Percentiles!D$9, 7, IF(D867&lt;Percentiles!D$10, 8, IF(D867&lt;Percentiles!D$11, 9, IF(D867&lt;Percentiles!D$12, 10, 11))))))))))</f>
        <v>8</v>
      </c>
      <c r="I867" s="54">
        <f>IF(E867&lt;Percentiles!E$3, 1, IF(E867&lt;Percentiles!E$4, 2, IF(E867&lt;Percentiles!E$5, 3, IF(E867&lt;Percentiles!E$6, 4, IF(E867&lt;Percentiles!E$7, 5, IF(E867&lt;Percentiles!E$8, 6, IF(E867&lt;Percentiles!E$9, 7, IF(E867&lt;Percentiles!E$10, 8, IF(E867&lt;Percentiles!E$11, 9, IF(E867&lt;Percentiles!E$12, 10, 11))))))))))</f>
        <v>5</v>
      </c>
      <c r="J867" s="54">
        <f>IF(F867&lt;Percentiles!F$3, 1, IF(F867&lt;Percentiles!F$4, 2, IF(F867&lt;Percentiles!F$5, 3, IF(F867&lt;Percentiles!F$6, 4, IF(F867&lt;Percentiles!F$7, 5, IF(F867&lt;Percentiles!F$8, 6, IF(F867&lt;Percentiles!F$9, 7, IF(F867&lt;Percentiles!F$10, 8, IF(F867&lt;Percentiles!F$11, 9, IF(F867&lt;Percentiles!F$12, 10, 11))))))))))</f>
        <v>5</v>
      </c>
      <c r="K867" s="35">
        <f>Combined!AA867</f>
        <v>27</v>
      </c>
      <c r="L867" s="38">
        <f>Combined!AB867</f>
        <v>81.857453707587837</v>
      </c>
      <c r="M867">
        <f>IF(L867&lt;Percentiles!$G$3,1,0)</f>
        <v>0</v>
      </c>
      <c r="N867">
        <f>IF(L867&lt;Percentiles!$G$4,1,0)</f>
        <v>0</v>
      </c>
      <c r="O867">
        <f>IF(L867&lt;Percentiles!$G$5,1,0)</f>
        <v>0</v>
      </c>
      <c r="P867">
        <f>IF(L867&lt;Percentiles!$G$6,1,0)</f>
        <v>0</v>
      </c>
      <c r="Q867">
        <f>IF(L867&lt;Percentiles!$G$7,1,0)</f>
        <v>0</v>
      </c>
      <c r="R867">
        <f>IF(L867&lt;Percentiles!$G$8,1,0)</f>
        <v>0</v>
      </c>
      <c r="S867">
        <f>IF(L867&lt;Percentiles!$G$9,1,0)</f>
        <v>0</v>
      </c>
      <c r="T867">
        <f>IF(L867&lt;Percentiles!$G$10,1,0)</f>
        <v>0</v>
      </c>
      <c r="U867">
        <f>IF(L867&lt;Percentiles!$G$11,1,0)</f>
        <v>1</v>
      </c>
    </row>
    <row r="868" spans="1:21" x14ac:dyDescent="0.35">
      <c r="A868" s="34">
        <f>Combined!A868</f>
        <v>100423</v>
      </c>
      <c r="B868" s="34">
        <f>Combined!B868</f>
        <v>40</v>
      </c>
      <c r="C868" s="36">
        <f>Combined!W868</f>
        <v>-0.26692594417944349</v>
      </c>
      <c r="D868" s="36">
        <f>Combined!X868</f>
        <v>173.38673221435596</v>
      </c>
      <c r="E868" s="36">
        <f>Combined!Y868</f>
        <v>22.329924511025489</v>
      </c>
      <c r="F868" s="36">
        <f>Combined!Z868</f>
        <v>37.483806441986808</v>
      </c>
      <c r="G868" s="54">
        <f>IF(C868&lt;Percentiles!C$3, 1, IF(C868&lt;Percentiles!C$4, 2, IF(C868&lt;Percentiles!C$5, 3, IF(C868&lt;Percentiles!C$6, 4, IF(C868&lt;Percentiles!C$7, 5, IF(C868&lt;Percentiles!C$8, 6, IF(C868&lt;Percentiles!C$9, 7, IF(C868&lt;Percentiles!C$10, 8, IF(C868&lt;Percentiles!C$11, 9, IF(C868&lt;Percentiles!C$12, 10, 11))))))))))</f>
        <v>7</v>
      </c>
      <c r="H868" s="54">
        <f>IF(D868&lt;Percentiles!D$3, 1, IF(D868&lt;Percentiles!D$4, 2, IF(D868&lt;Percentiles!D$5, 3, IF(D868&lt;Percentiles!D$6, 4, IF(D868&lt;Percentiles!D$7, 5, IF(D868&lt;Percentiles!D$8, 6, IF(D868&lt;Percentiles!D$9, 7, IF(D868&lt;Percentiles!D$10, 8, IF(D868&lt;Percentiles!D$11, 9, IF(D868&lt;Percentiles!D$12, 10, 11))))))))))</f>
        <v>8</v>
      </c>
      <c r="I868" s="54">
        <f>IF(E868&lt;Percentiles!E$3, 1, IF(E868&lt;Percentiles!E$4, 2, IF(E868&lt;Percentiles!E$5, 3, IF(E868&lt;Percentiles!E$6, 4, IF(E868&lt;Percentiles!E$7, 5, IF(E868&lt;Percentiles!E$8, 6, IF(E868&lt;Percentiles!E$9, 7, IF(E868&lt;Percentiles!E$10, 8, IF(E868&lt;Percentiles!E$11, 9, IF(E868&lt;Percentiles!E$12, 10, 11))))))))))</f>
        <v>5</v>
      </c>
      <c r="J868" s="54">
        <f>IF(F868&lt;Percentiles!F$3, 1, IF(F868&lt;Percentiles!F$4, 2, IF(F868&lt;Percentiles!F$5, 3, IF(F868&lt;Percentiles!F$6, 4, IF(F868&lt;Percentiles!F$7, 5, IF(F868&lt;Percentiles!F$8, 6, IF(F868&lt;Percentiles!F$9, 7, IF(F868&lt;Percentiles!F$10, 8, IF(F868&lt;Percentiles!F$11, 9, IF(F868&lt;Percentiles!F$12, 10, 11))))))))))</f>
        <v>4</v>
      </c>
      <c r="K868" s="35">
        <f>Combined!AA868</f>
        <v>27</v>
      </c>
      <c r="L868" s="38">
        <f>Combined!AB868</f>
        <v>73.435645862885565</v>
      </c>
      <c r="M868">
        <f>IF(L868&lt;Percentiles!$G$3,1,0)</f>
        <v>0</v>
      </c>
      <c r="N868">
        <f>IF(L868&lt;Percentiles!$G$4,1,0)</f>
        <v>0</v>
      </c>
      <c r="O868">
        <f>IF(L868&lt;Percentiles!$G$5,1,0)</f>
        <v>0</v>
      </c>
      <c r="P868">
        <f>IF(L868&lt;Percentiles!$G$6,1,0)</f>
        <v>0</v>
      </c>
      <c r="Q868">
        <f>IF(L868&lt;Percentiles!$G$7,1,0)</f>
        <v>0</v>
      </c>
      <c r="R868">
        <f>IF(L868&lt;Percentiles!$G$8,1,0)</f>
        <v>0</v>
      </c>
      <c r="S868">
        <f>IF(L868&lt;Percentiles!$G$9,1,0)</f>
        <v>0</v>
      </c>
      <c r="T868">
        <f>IF(L868&lt;Percentiles!$G$10,1,0)</f>
        <v>0</v>
      </c>
      <c r="U868">
        <f>IF(L868&lt;Percentiles!$G$11,1,0)</f>
        <v>1</v>
      </c>
    </row>
    <row r="869" spans="1:21" x14ac:dyDescent="0.35">
      <c r="A869" s="34">
        <f>Combined!A869</f>
        <v>100423</v>
      </c>
      <c r="B869" s="34">
        <f>Combined!B869</f>
        <v>41</v>
      </c>
      <c r="C869" s="36">
        <f>Combined!W869</f>
        <v>-0.33344452945125608</v>
      </c>
      <c r="D869" s="36">
        <f>Combined!X869</f>
        <v>155.42832920982562</v>
      </c>
      <c r="E869" s="36">
        <f>Combined!Y869</f>
        <v>9.9474123922538773</v>
      </c>
      <c r="F869" s="36">
        <f>Combined!Z869</f>
        <v>22.206226859132876</v>
      </c>
      <c r="G869" s="54">
        <f>IF(C869&lt;Percentiles!C$3, 1, IF(C869&lt;Percentiles!C$4, 2, IF(C869&lt;Percentiles!C$5, 3, IF(C869&lt;Percentiles!C$6, 4, IF(C869&lt;Percentiles!C$7, 5, IF(C869&lt;Percentiles!C$8, 6, IF(C869&lt;Percentiles!C$9, 7, IF(C869&lt;Percentiles!C$10, 8, IF(C869&lt;Percentiles!C$11, 9, IF(C869&lt;Percentiles!C$12, 10, 11))))))))))</f>
        <v>7</v>
      </c>
      <c r="H869" s="54">
        <f>IF(D869&lt;Percentiles!D$3, 1, IF(D869&lt;Percentiles!D$4, 2, IF(D869&lt;Percentiles!D$5, 3, IF(D869&lt;Percentiles!D$6, 4, IF(D869&lt;Percentiles!D$7, 5, IF(D869&lt;Percentiles!D$8, 6, IF(D869&lt;Percentiles!D$9, 7, IF(D869&lt;Percentiles!D$10, 8, IF(D869&lt;Percentiles!D$11, 9, IF(D869&lt;Percentiles!D$12, 10, 11))))))))))</f>
        <v>7</v>
      </c>
      <c r="I869" s="54">
        <f>IF(E869&lt;Percentiles!E$3, 1, IF(E869&lt;Percentiles!E$4, 2, IF(E869&lt;Percentiles!E$5, 3, IF(E869&lt;Percentiles!E$6, 4, IF(E869&lt;Percentiles!E$7, 5, IF(E869&lt;Percentiles!E$8, 6, IF(E869&lt;Percentiles!E$9, 7, IF(E869&lt;Percentiles!E$10, 8, IF(E869&lt;Percentiles!E$11, 9, IF(E869&lt;Percentiles!E$12, 10, 11))))))))))</f>
        <v>2</v>
      </c>
      <c r="J869" s="54">
        <f>IF(F869&lt;Percentiles!F$3, 1, IF(F869&lt;Percentiles!F$4, 2, IF(F869&lt;Percentiles!F$5, 3, IF(F869&lt;Percentiles!F$6, 4, IF(F869&lt;Percentiles!F$7, 5, IF(F869&lt;Percentiles!F$8, 6, IF(F869&lt;Percentiles!F$9, 7, IF(F869&lt;Percentiles!F$10, 8, IF(F869&lt;Percentiles!F$11, 9, IF(F869&lt;Percentiles!F$12, 10, 11))))))))))</f>
        <v>3</v>
      </c>
      <c r="K869" s="35">
        <f>Combined!AA869</f>
        <v>27</v>
      </c>
      <c r="L869" s="38">
        <f>Combined!AB869</f>
        <v>86.216822528831713</v>
      </c>
      <c r="M869">
        <f>IF(L869&lt;Percentiles!$G$3,1,0)</f>
        <v>0</v>
      </c>
      <c r="N869">
        <f>IF(L869&lt;Percentiles!$G$4,1,0)</f>
        <v>0</v>
      </c>
      <c r="O869">
        <f>IF(L869&lt;Percentiles!$G$5,1,0)</f>
        <v>0</v>
      </c>
      <c r="P869">
        <f>IF(L869&lt;Percentiles!$G$6,1,0)</f>
        <v>0</v>
      </c>
      <c r="Q869">
        <f>IF(L869&lt;Percentiles!$G$7,1,0)</f>
        <v>0</v>
      </c>
      <c r="R869">
        <f>IF(L869&lt;Percentiles!$G$8,1,0)</f>
        <v>0</v>
      </c>
      <c r="S869">
        <f>IF(L869&lt;Percentiles!$G$9,1,0)</f>
        <v>0</v>
      </c>
      <c r="T869">
        <f>IF(L869&lt;Percentiles!$G$10,1,0)</f>
        <v>0</v>
      </c>
      <c r="U869">
        <f>IF(L869&lt;Percentiles!$G$11,1,0)</f>
        <v>1</v>
      </c>
    </row>
    <row r="870" spans="1:21" x14ac:dyDescent="0.35">
      <c r="A870" s="34">
        <f>Combined!A870</f>
        <v>100423</v>
      </c>
      <c r="B870" s="34">
        <f>Combined!B870</f>
        <v>42</v>
      </c>
      <c r="C870" s="36">
        <f>Combined!W870</f>
        <v>-0.28748942663440602</v>
      </c>
      <c r="D870" s="36">
        <f>Combined!X870</f>
        <v>163.57583194065563</v>
      </c>
      <c r="E870" s="36">
        <f>Combined!Y870</f>
        <v>9.0346684481299278</v>
      </c>
      <c r="F870" s="36">
        <f>Combined!Z870</f>
        <v>26.696929333661469</v>
      </c>
      <c r="G870" s="54">
        <f>IF(C870&lt;Percentiles!C$3, 1, IF(C870&lt;Percentiles!C$4, 2, IF(C870&lt;Percentiles!C$5, 3, IF(C870&lt;Percentiles!C$6, 4, IF(C870&lt;Percentiles!C$7, 5, IF(C870&lt;Percentiles!C$8, 6, IF(C870&lt;Percentiles!C$9, 7, IF(C870&lt;Percentiles!C$10, 8, IF(C870&lt;Percentiles!C$11, 9, IF(C870&lt;Percentiles!C$12, 10, 11))))))))))</f>
        <v>7</v>
      </c>
      <c r="H870" s="54">
        <f>IF(D870&lt;Percentiles!D$3, 1, IF(D870&lt;Percentiles!D$4, 2, IF(D870&lt;Percentiles!D$5, 3, IF(D870&lt;Percentiles!D$6, 4, IF(D870&lt;Percentiles!D$7, 5, IF(D870&lt;Percentiles!D$8, 6, IF(D870&lt;Percentiles!D$9, 7, IF(D870&lt;Percentiles!D$10, 8, IF(D870&lt;Percentiles!D$11, 9, IF(D870&lt;Percentiles!D$12, 10, 11))))))))))</f>
        <v>7</v>
      </c>
      <c r="I870" s="54">
        <f>IF(E870&lt;Percentiles!E$3, 1, IF(E870&lt;Percentiles!E$4, 2, IF(E870&lt;Percentiles!E$5, 3, IF(E870&lt;Percentiles!E$6, 4, IF(E870&lt;Percentiles!E$7, 5, IF(E870&lt;Percentiles!E$8, 6, IF(E870&lt;Percentiles!E$9, 7, IF(E870&lt;Percentiles!E$10, 8, IF(E870&lt;Percentiles!E$11, 9, IF(E870&lt;Percentiles!E$12, 10, 11))))))))))</f>
        <v>2</v>
      </c>
      <c r="J870" s="54">
        <f>IF(F870&lt;Percentiles!F$3, 1, IF(F870&lt;Percentiles!F$4, 2, IF(F870&lt;Percentiles!F$5, 3, IF(F870&lt;Percentiles!F$6, 4, IF(F870&lt;Percentiles!F$7, 5, IF(F870&lt;Percentiles!F$8, 6, IF(F870&lt;Percentiles!F$9, 7, IF(F870&lt;Percentiles!F$10, 8, IF(F870&lt;Percentiles!F$11, 9, IF(F870&lt;Percentiles!F$12, 10, 11))))))))))</f>
        <v>3</v>
      </c>
      <c r="K870" s="35">
        <f>Combined!AA870</f>
        <v>27</v>
      </c>
      <c r="L870" s="38">
        <f>Combined!AB870</f>
        <v>90.984420414198951</v>
      </c>
      <c r="M870">
        <f>IF(L870&lt;Percentiles!$G$3,1,0)</f>
        <v>0</v>
      </c>
      <c r="N870">
        <f>IF(L870&lt;Percentiles!$G$4,1,0)</f>
        <v>0</v>
      </c>
      <c r="O870">
        <f>IF(L870&lt;Percentiles!$G$5,1,0)</f>
        <v>0</v>
      </c>
      <c r="P870">
        <f>IF(L870&lt;Percentiles!$G$6,1,0)</f>
        <v>0</v>
      </c>
      <c r="Q870">
        <f>IF(L870&lt;Percentiles!$G$7,1,0)</f>
        <v>0</v>
      </c>
      <c r="R870">
        <f>IF(L870&lt;Percentiles!$G$8,1,0)</f>
        <v>0</v>
      </c>
      <c r="S870">
        <f>IF(L870&lt;Percentiles!$G$9,1,0)</f>
        <v>0</v>
      </c>
      <c r="T870">
        <f>IF(L870&lt;Percentiles!$G$10,1,0)</f>
        <v>0</v>
      </c>
      <c r="U870">
        <f>IF(L870&lt;Percentiles!$G$11,1,0)</f>
        <v>0</v>
      </c>
    </row>
    <row r="871" spans="1:21" x14ac:dyDescent="0.35">
      <c r="A871" s="34">
        <f>Combined!A871</f>
        <v>100423</v>
      </c>
      <c r="B871" s="34">
        <f>Combined!B871</f>
        <v>43</v>
      </c>
      <c r="C871" s="36">
        <f>Combined!W871</f>
        <v>-0.24075188797307909</v>
      </c>
      <c r="D871" s="36">
        <f>Combined!X871</f>
        <v>150.64532970986502</v>
      </c>
      <c r="E871" s="36">
        <f>Combined!Y871</f>
        <v>3.658692242482759</v>
      </c>
      <c r="F871" s="36">
        <f>Combined!Z871</f>
        <v>5.3649222425515859</v>
      </c>
      <c r="G871" s="54">
        <f>IF(C871&lt;Percentiles!C$3, 1, IF(C871&lt;Percentiles!C$4, 2, IF(C871&lt;Percentiles!C$5, 3, IF(C871&lt;Percentiles!C$6, 4, IF(C871&lt;Percentiles!C$7, 5, IF(C871&lt;Percentiles!C$8, 6, IF(C871&lt;Percentiles!C$9, 7, IF(C871&lt;Percentiles!C$10, 8, IF(C871&lt;Percentiles!C$11, 9, IF(C871&lt;Percentiles!C$12, 10, 11))))))))))</f>
        <v>8</v>
      </c>
      <c r="H871" s="54">
        <f>IF(D871&lt;Percentiles!D$3, 1, IF(D871&lt;Percentiles!D$4, 2, IF(D871&lt;Percentiles!D$5, 3, IF(D871&lt;Percentiles!D$6, 4, IF(D871&lt;Percentiles!D$7, 5, IF(D871&lt;Percentiles!D$8, 6, IF(D871&lt;Percentiles!D$9, 7, IF(D871&lt;Percentiles!D$10, 8, IF(D871&lt;Percentiles!D$11, 9, IF(D871&lt;Percentiles!D$12, 10, 11))))))))))</f>
        <v>7</v>
      </c>
      <c r="I871" s="54">
        <f>IF(E871&lt;Percentiles!E$3, 1, IF(E871&lt;Percentiles!E$4, 2, IF(E871&lt;Percentiles!E$5, 3, IF(E871&lt;Percentiles!E$6, 4, IF(E871&lt;Percentiles!E$7, 5, IF(E871&lt;Percentiles!E$8, 6, IF(E871&lt;Percentiles!E$9, 7, IF(E871&lt;Percentiles!E$10, 8, IF(E871&lt;Percentiles!E$11, 9, IF(E871&lt;Percentiles!E$12, 10, 11))))))))))</f>
        <v>1</v>
      </c>
      <c r="J871" s="54">
        <f>IF(F871&lt;Percentiles!F$3, 1, IF(F871&lt;Percentiles!F$4, 2, IF(F871&lt;Percentiles!F$5, 3, IF(F871&lt;Percentiles!F$6, 4, IF(F871&lt;Percentiles!F$7, 5, IF(F871&lt;Percentiles!F$8, 6, IF(F871&lt;Percentiles!F$9, 7, IF(F871&lt;Percentiles!F$10, 8, IF(F871&lt;Percentiles!F$11, 9, IF(F871&lt;Percentiles!F$12, 10, 11))))))))))</f>
        <v>1</v>
      </c>
      <c r="K871" s="35">
        <f>Combined!AA871</f>
        <v>27</v>
      </c>
      <c r="L871" s="38">
        <f>Combined!AB871</f>
        <v>92.51392387512324</v>
      </c>
      <c r="M871">
        <f>IF(L871&lt;Percentiles!$G$3,1,0)</f>
        <v>0</v>
      </c>
      <c r="N871">
        <f>IF(L871&lt;Percentiles!$G$4,1,0)</f>
        <v>0</v>
      </c>
      <c r="O871">
        <f>IF(L871&lt;Percentiles!$G$5,1,0)</f>
        <v>0</v>
      </c>
      <c r="P871">
        <f>IF(L871&lt;Percentiles!$G$6,1,0)</f>
        <v>0</v>
      </c>
      <c r="Q871">
        <f>IF(L871&lt;Percentiles!$G$7,1,0)</f>
        <v>0</v>
      </c>
      <c r="R871">
        <f>IF(L871&lt;Percentiles!$G$8,1,0)</f>
        <v>0</v>
      </c>
      <c r="S871">
        <f>IF(L871&lt;Percentiles!$G$9,1,0)</f>
        <v>0</v>
      </c>
      <c r="T871">
        <f>IF(L871&lt;Percentiles!$G$10,1,0)</f>
        <v>0</v>
      </c>
      <c r="U871">
        <f>IF(L871&lt;Percentiles!$G$11,1,0)</f>
        <v>0</v>
      </c>
    </row>
    <row r="872" spans="1:21" x14ac:dyDescent="0.35">
      <c r="A872" s="34">
        <f>Combined!A872</f>
        <v>100423</v>
      </c>
      <c r="B872" s="34">
        <f>Combined!B872</f>
        <v>44</v>
      </c>
      <c r="C872" s="36">
        <f>Combined!W872</f>
        <v>-0.21817225803461932</v>
      </c>
      <c r="D872" s="36">
        <f>Combined!X872</f>
        <v>169.72416795078428</v>
      </c>
      <c r="E872" s="36">
        <f>Combined!Y872</f>
        <v>13.669340950471401</v>
      </c>
      <c r="F872" s="36">
        <f>Combined!Z872</f>
        <v>53.449014549709418</v>
      </c>
      <c r="G872" s="54">
        <f>IF(C872&lt;Percentiles!C$3, 1, IF(C872&lt;Percentiles!C$4, 2, IF(C872&lt;Percentiles!C$5, 3, IF(C872&lt;Percentiles!C$6, 4, IF(C872&lt;Percentiles!C$7, 5, IF(C872&lt;Percentiles!C$8, 6, IF(C872&lt;Percentiles!C$9, 7, IF(C872&lt;Percentiles!C$10, 8, IF(C872&lt;Percentiles!C$11, 9, IF(C872&lt;Percentiles!C$12, 10, 11))))))))))</f>
        <v>8</v>
      </c>
      <c r="H872" s="54">
        <f>IF(D872&lt;Percentiles!D$3, 1, IF(D872&lt;Percentiles!D$4, 2, IF(D872&lt;Percentiles!D$5, 3, IF(D872&lt;Percentiles!D$6, 4, IF(D872&lt;Percentiles!D$7, 5, IF(D872&lt;Percentiles!D$8, 6, IF(D872&lt;Percentiles!D$9, 7, IF(D872&lt;Percentiles!D$10, 8, IF(D872&lt;Percentiles!D$11, 9, IF(D872&lt;Percentiles!D$12, 10, 11))))))))))</f>
        <v>8</v>
      </c>
      <c r="I872" s="54">
        <f>IF(E872&lt;Percentiles!E$3, 1, IF(E872&lt;Percentiles!E$4, 2, IF(E872&lt;Percentiles!E$5, 3, IF(E872&lt;Percentiles!E$6, 4, IF(E872&lt;Percentiles!E$7, 5, IF(E872&lt;Percentiles!E$8, 6, IF(E872&lt;Percentiles!E$9, 7, IF(E872&lt;Percentiles!E$10, 8, IF(E872&lt;Percentiles!E$11, 9, IF(E872&lt;Percentiles!E$12, 10, 11))))))))))</f>
        <v>3</v>
      </c>
      <c r="J872" s="54">
        <f>IF(F872&lt;Percentiles!F$3, 1, IF(F872&lt;Percentiles!F$4, 2, IF(F872&lt;Percentiles!F$5, 3, IF(F872&lt;Percentiles!F$6, 4, IF(F872&lt;Percentiles!F$7, 5, IF(F872&lt;Percentiles!F$8, 6, IF(F872&lt;Percentiles!F$9, 7, IF(F872&lt;Percentiles!F$10, 8, IF(F872&lt;Percentiles!F$11, 9, IF(F872&lt;Percentiles!F$12, 10, 11))))))))))</f>
        <v>6</v>
      </c>
      <c r="K872" s="35">
        <f>Combined!AA872</f>
        <v>27</v>
      </c>
      <c r="L872" s="38">
        <f>Combined!AB872</f>
        <v>110.45988478590579</v>
      </c>
      <c r="M872">
        <f>IF(L872&lt;Percentiles!$G$3,1,0)</f>
        <v>0</v>
      </c>
      <c r="N872">
        <f>IF(L872&lt;Percentiles!$G$4,1,0)</f>
        <v>0</v>
      </c>
      <c r="O872">
        <f>IF(L872&lt;Percentiles!$G$5,1,0)</f>
        <v>0</v>
      </c>
      <c r="P872">
        <f>IF(L872&lt;Percentiles!$G$6,1,0)</f>
        <v>0</v>
      </c>
      <c r="Q872">
        <f>IF(L872&lt;Percentiles!$G$7,1,0)</f>
        <v>0</v>
      </c>
      <c r="R872">
        <f>IF(L872&lt;Percentiles!$G$8,1,0)</f>
        <v>0</v>
      </c>
      <c r="S872">
        <f>IF(L872&lt;Percentiles!$G$9,1,0)</f>
        <v>0</v>
      </c>
      <c r="T872">
        <f>IF(L872&lt;Percentiles!$G$10,1,0)</f>
        <v>0</v>
      </c>
      <c r="U872">
        <f>IF(L872&lt;Percentiles!$G$11,1,0)</f>
        <v>0</v>
      </c>
    </row>
    <row r="873" spans="1:21" x14ac:dyDescent="0.35">
      <c r="A873" s="34">
        <f>Combined!A873</f>
        <v>100423</v>
      </c>
      <c r="B873" s="34">
        <f>Combined!B873</f>
        <v>45</v>
      </c>
      <c r="C873" s="36">
        <f>Combined!W873</f>
        <v>2.5282461230244699</v>
      </c>
      <c r="D873" s="36">
        <f>Combined!X873</f>
        <v>229.35586301856864</v>
      </c>
      <c r="E873" s="36">
        <f>Combined!Y873</f>
        <v>39.887821923484346</v>
      </c>
      <c r="F873" s="36">
        <f>Combined!Z873</f>
        <v>4549.7076207523005</v>
      </c>
      <c r="G873" s="54">
        <f>IF(C873&lt;Percentiles!C$3, 1, IF(C873&lt;Percentiles!C$4, 2, IF(C873&lt;Percentiles!C$5, 3, IF(C873&lt;Percentiles!C$6, 4, IF(C873&lt;Percentiles!C$7, 5, IF(C873&lt;Percentiles!C$8, 6, IF(C873&lt;Percentiles!C$9, 7, IF(C873&lt;Percentiles!C$10, 8, IF(C873&lt;Percentiles!C$11, 9, IF(C873&lt;Percentiles!C$12, 10, 11))))))))))</f>
        <v>10</v>
      </c>
      <c r="H873" s="54">
        <f>IF(D873&lt;Percentiles!D$3, 1, IF(D873&lt;Percentiles!D$4, 2, IF(D873&lt;Percentiles!D$5, 3, IF(D873&lt;Percentiles!D$6, 4, IF(D873&lt;Percentiles!D$7, 5, IF(D873&lt;Percentiles!D$8, 6, IF(D873&lt;Percentiles!D$9, 7, IF(D873&lt;Percentiles!D$10, 8, IF(D873&lt;Percentiles!D$11, 9, IF(D873&lt;Percentiles!D$12, 10, 11))))))))))</f>
        <v>9</v>
      </c>
      <c r="I873" s="54">
        <f>IF(E873&lt;Percentiles!E$3, 1, IF(E873&lt;Percentiles!E$4, 2, IF(E873&lt;Percentiles!E$5, 3, IF(E873&lt;Percentiles!E$6, 4, IF(E873&lt;Percentiles!E$7, 5, IF(E873&lt;Percentiles!E$8, 6, IF(E873&lt;Percentiles!E$9, 7, IF(E873&lt;Percentiles!E$10, 8, IF(E873&lt;Percentiles!E$11, 9, IF(E873&lt;Percentiles!E$12, 10, 11))))))))))</f>
        <v>7</v>
      </c>
      <c r="J873" s="54">
        <f>IF(F873&lt;Percentiles!F$3, 1, IF(F873&lt;Percentiles!F$4, 2, IF(F873&lt;Percentiles!F$5, 3, IF(F873&lt;Percentiles!F$6, 4, IF(F873&lt;Percentiles!F$7, 5, IF(F873&lt;Percentiles!F$8, 6, IF(F873&lt;Percentiles!F$9, 7, IF(F873&lt;Percentiles!F$10, 8, IF(F873&lt;Percentiles!F$11, 9, IF(F873&lt;Percentiles!F$12, 10, 11))))))))))</f>
        <v>10</v>
      </c>
      <c r="K873" s="35">
        <f>Combined!AA873</f>
        <v>27</v>
      </c>
      <c r="L873" s="38">
        <f>Combined!AB873</f>
        <v>102.52322219780052</v>
      </c>
      <c r="M873">
        <f>IF(L873&lt;Percentiles!$G$3,1,0)</f>
        <v>0</v>
      </c>
      <c r="N873">
        <f>IF(L873&lt;Percentiles!$G$4,1,0)</f>
        <v>0</v>
      </c>
      <c r="O873">
        <f>IF(L873&lt;Percentiles!$G$5,1,0)</f>
        <v>0</v>
      </c>
      <c r="P873">
        <f>IF(L873&lt;Percentiles!$G$6,1,0)</f>
        <v>0</v>
      </c>
      <c r="Q873">
        <f>IF(L873&lt;Percentiles!$G$7,1,0)</f>
        <v>0</v>
      </c>
      <c r="R873">
        <f>IF(L873&lt;Percentiles!$G$8,1,0)</f>
        <v>0</v>
      </c>
      <c r="S873">
        <f>IF(L873&lt;Percentiles!$G$9,1,0)</f>
        <v>0</v>
      </c>
      <c r="T873">
        <f>IF(L873&lt;Percentiles!$G$10,1,0)</f>
        <v>0</v>
      </c>
      <c r="U873">
        <f>IF(L873&lt;Percentiles!$G$11,1,0)</f>
        <v>0</v>
      </c>
    </row>
    <row r="874" spans="1:21" x14ac:dyDescent="0.35">
      <c r="A874" s="34">
        <f>Combined!A874</f>
        <v>100423</v>
      </c>
      <c r="B874" s="34">
        <f>Combined!B874</f>
        <v>32</v>
      </c>
      <c r="C874" s="36">
        <f>Combined!W874</f>
        <v>9.3186058128686147E-2</v>
      </c>
      <c r="D874" s="36">
        <f>Combined!X874</f>
        <v>258.37234050668746</v>
      </c>
      <c r="E874" s="36">
        <f>Combined!Y874</f>
        <v>101.2721820360224</v>
      </c>
      <c r="F874" s="36">
        <f>Combined!Z874</f>
        <v>28.1535239781036</v>
      </c>
      <c r="G874" s="54">
        <f>IF(C874&lt;Percentiles!C$3, 1, IF(C874&lt;Percentiles!C$4, 2, IF(C874&lt;Percentiles!C$5, 3, IF(C874&lt;Percentiles!C$6, 4, IF(C874&lt;Percentiles!C$7, 5, IF(C874&lt;Percentiles!C$8, 6, IF(C874&lt;Percentiles!C$9, 7, IF(C874&lt;Percentiles!C$10, 8, IF(C874&lt;Percentiles!C$11, 9, IF(C874&lt;Percentiles!C$12, 10, 11))))))))))</f>
        <v>9</v>
      </c>
      <c r="H874" s="54">
        <f>IF(D874&lt;Percentiles!D$3, 1, IF(D874&lt;Percentiles!D$4, 2, IF(D874&lt;Percentiles!D$5, 3, IF(D874&lt;Percentiles!D$6, 4, IF(D874&lt;Percentiles!D$7, 5, IF(D874&lt;Percentiles!D$8, 6, IF(D874&lt;Percentiles!D$9, 7, IF(D874&lt;Percentiles!D$10, 8, IF(D874&lt;Percentiles!D$11, 9, IF(D874&lt;Percentiles!D$12, 10, 11))))))))))</f>
        <v>10</v>
      </c>
      <c r="I874" s="54">
        <f>IF(E874&lt;Percentiles!E$3, 1, IF(E874&lt;Percentiles!E$4, 2, IF(E874&lt;Percentiles!E$5, 3, IF(E874&lt;Percentiles!E$6, 4, IF(E874&lt;Percentiles!E$7, 5, IF(E874&lt;Percentiles!E$8, 6, IF(E874&lt;Percentiles!E$9, 7, IF(E874&lt;Percentiles!E$10, 8, IF(E874&lt;Percentiles!E$11, 9, IF(E874&lt;Percentiles!E$12, 10, 11))))))))))</f>
        <v>8</v>
      </c>
      <c r="J874" s="54">
        <f>IF(F874&lt;Percentiles!F$3, 1, IF(F874&lt;Percentiles!F$4, 2, IF(F874&lt;Percentiles!F$5, 3, IF(F874&lt;Percentiles!F$6, 4, IF(F874&lt;Percentiles!F$7, 5, IF(F874&lt;Percentiles!F$8, 6, IF(F874&lt;Percentiles!F$9, 7, IF(F874&lt;Percentiles!F$10, 8, IF(F874&lt;Percentiles!F$11, 9, IF(F874&lt;Percentiles!F$12, 10, 11))))))))))</f>
        <v>3</v>
      </c>
      <c r="K874" s="35">
        <f>Combined!AA874</f>
        <v>31</v>
      </c>
      <c r="L874" s="38">
        <f>Combined!AB874</f>
        <v>93.88406502125865</v>
      </c>
      <c r="M874">
        <f>IF(L874&lt;Percentiles!$G$3,1,0)</f>
        <v>0</v>
      </c>
      <c r="N874">
        <f>IF(L874&lt;Percentiles!$G$4,1,0)</f>
        <v>0</v>
      </c>
      <c r="O874">
        <f>IF(L874&lt;Percentiles!$G$5,1,0)</f>
        <v>0</v>
      </c>
      <c r="P874">
        <f>IF(L874&lt;Percentiles!$G$6,1,0)</f>
        <v>0</v>
      </c>
      <c r="Q874">
        <f>IF(L874&lt;Percentiles!$G$7,1,0)</f>
        <v>0</v>
      </c>
      <c r="R874">
        <f>IF(L874&lt;Percentiles!$G$8,1,0)</f>
        <v>0</v>
      </c>
      <c r="S874">
        <f>IF(L874&lt;Percentiles!$G$9,1,0)</f>
        <v>0</v>
      </c>
      <c r="T874">
        <f>IF(L874&lt;Percentiles!$G$10,1,0)</f>
        <v>0</v>
      </c>
      <c r="U874">
        <f>IF(L874&lt;Percentiles!$G$11,1,0)</f>
        <v>0</v>
      </c>
    </row>
    <row r="875" spans="1:21" x14ac:dyDescent="0.35">
      <c r="A875" s="34">
        <f>Combined!A875</f>
        <v>100423</v>
      </c>
      <c r="B875" s="34">
        <f>Combined!B875</f>
        <v>33</v>
      </c>
      <c r="C875" s="36">
        <f>Combined!W875</f>
        <v>0.59884564678821961</v>
      </c>
      <c r="D875" s="36">
        <f>Combined!X875</f>
        <v>413.60420998147254</v>
      </c>
      <c r="E875" s="36">
        <f>Combined!Y875</f>
        <v>201.44823400509193</v>
      </c>
      <c r="F875" s="36">
        <f>Combined!Z875</f>
        <v>46.455935111587323</v>
      </c>
      <c r="G875" s="54">
        <f>IF(C875&lt;Percentiles!C$3, 1, IF(C875&lt;Percentiles!C$4, 2, IF(C875&lt;Percentiles!C$5, 3, IF(C875&lt;Percentiles!C$6, 4, IF(C875&lt;Percentiles!C$7, 5, IF(C875&lt;Percentiles!C$8, 6, IF(C875&lt;Percentiles!C$9, 7, IF(C875&lt;Percentiles!C$10, 8, IF(C875&lt;Percentiles!C$11, 9, IF(C875&lt;Percentiles!C$12, 10, 11))))))))))</f>
        <v>10</v>
      </c>
      <c r="H875" s="54">
        <f>IF(D875&lt;Percentiles!D$3, 1, IF(D875&lt;Percentiles!D$4, 2, IF(D875&lt;Percentiles!D$5, 3, IF(D875&lt;Percentiles!D$6, 4, IF(D875&lt;Percentiles!D$7, 5, IF(D875&lt;Percentiles!D$8, 6, IF(D875&lt;Percentiles!D$9, 7, IF(D875&lt;Percentiles!D$10, 8, IF(D875&lt;Percentiles!D$11, 9, IF(D875&lt;Percentiles!D$12, 10, 11))))))))))</f>
        <v>10</v>
      </c>
      <c r="I875" s="54">
        <f>IF(E875&lt;Percentiles!E$3, 1, IF(E875&lt;Percentiles!E$4, 2, IF(E875&lt;Percentiles!E$5, 3, IF(E875&lt;Percentiles!E$6, 4, IF(E875&lt;Percentiles!E$7, 5, IF(E875&lt;Percentiles!E$8, 6, IF(E875&lt;Percentiles!E$9, 7, IF(E875&lt;Percentiles!E$10, 8, IF(E875&lt;Percentiles!E$11, 9, IF(E875&lt;Percentiles!E$12, 10, 11))))))))))</f>
        <v>8</v>
      </c>
      <c r="J875" s="54">
        <f>IF(F875&lt;Percentiles!F$3, 1, IF(F875&lt;Percentiles!F$4, 2, IF(F875&lt;Percentiles!F$5, 3, IF(F875&lt;Percentiles!F$6, 4, IF(F875&lt;Percentiles!F$7, 5, IF(F875&lt;Percentiles!F$8, 6, IF(F875&lt;Percentiles!F$9, 7, IF(F875&lt;Percentiles!F$10, 8, IF(F875&lt;Percentiles!F$11, 9, IF(F875&lt;Percentiles!F$12, 10, 11))))))))))</f>
        <v>5</v>
      </c>
      <c r="K875" s="35">
        <f>Combined!AA875</f>
        <v>31</v>
      </c>
      <c r="L875" s="38">
        <f>Combined!AB875</f>
        <v>42.533800572178919</v>
      </c>
      <c r="M875">
        <f>IF(L875&lt;Percentiles!$G$3,1,0)</f>
        <v>0</v>
      </c>
      <c r="N875">
        <f>IF(L875&lt;Percentiles!$G$4,1,0)</f>
        <v>0</v>
      </c>
      <c r="O875">
        <f>IF(L875&lt;Percentiles!$G$5,1,0)</f>
        <v>0</v>
      </c>
      <c r="P875">
        <f>IF(L875&lt;Percentiles!$G$6,1,0)</f>
        <v>0</v>
      </c>
      <c r="Q875">
        <f>IF(L875&lt;Percentiles!$G$7,1,0)</f>
        <v>0</v>
      </c>
      <c r="R875">
        <f>IF(L875&lt;Percentiles!$G$8,1,0)</f>
        <v>1</v>
      </c>
      <c r="S875">
        <f>IF(L875&lt;Percentiles!$G$9,1,0)</f>
        <v>1</v>
      </c>
      <c r="T875">
        <f>IF(L875&lt;Percentiles!$G$10,1,0)</f>
        <v>1</v>
      </c>
      <c r="U875">
        <f>IF(L875&lt;Percentiles!$G$11,1,0)</f>
        <v>1</v>
      </c>
    </row>
    <row r="876" spans="1:21" x14ac:dyDescent="0.35">
      <c r="A876" s="34">
        <f>Combined!A876</f>
        <v>100423</v>
      </c>
      <c r="B876" s="34">
        <f>Combined!B876</f>
        <v>34</v>
      </c>
      <c r="C876" s="36">
        <f>Combined!W876</f>
        <v>-0.31015030465904375</v>
      </c>
      <c r="D876" s="36">
        <f>Combined!X876</f>
        <v>140.20463398956218</v>
      </c>
      <c r="E876" s="36">
        <f>Combined!Y876</f>
        <v>6.2478511004005401</v>
      </c>
      <c r="F876" s="36">
        <f>Combined!Z876</f>
        <v>10.876571092278784</v>
      </c>
      <c r="G876" s="54">
        <f>IF(C876&lt;Percentiles!C$3, 1, IF(C876&lt;Percentiles!C$4, 2, IF(C876&lt;Percentiles!C$5, 3, IF(C876&lt;Percentiles!C$6, 4, IF(C876&lt;Percentiles!C$7, 5, IF(C876&lt;Percentiles!C$8, 6, IF(C876&lt;Percentiles!C$9, 7, IF(C876&lt;Percentiles!C$10, 8, IF(C876&lt;Percentiles!C$11, 9, IF(C876&lt;Percentiles!C$12, 10, 11))))))))))</f>
        <v>7</v>
      </c>
      <c r="H876" s="54">
        <f>IF(D876&lt;Percentiles!D$3, 1, IF(D876&lt;Percentiles!D$4, 2, IF(D876&lt;Percentiles!D$5, 3, IF(D876&lt;Percentiles!D$6, 4, IF(D876&lt;Percentiles!D$7, 5, IF(D876&lt;Percentiles!D$8, 6, IF(D876&lt;Percentiles!D$9, 7, IF(D876&lt;Percentiles!D$10, 8, IF(D876&lt;Percentiles!D$11, 9, IF(D876&lt;Percentiles!D$12, 10, 11))))))))))</f>
        <v>7</v>
      </c>
      <c r="I876" s="54">
        <f>IF(E876&lt;Percentiles!E$3, 1, IF(E876&lt;Percentiles!E$4, 2, IF(E876&lt;Percentiles!E$5, 3, IF(E876&lt;Percentiles!E$6, 4, IF(E876&lt;Percentiles!E$7, 5, IF(E876&lt;Percentiles!E$8, 6, IF(E876&lt;Percentiles!E$9, 7, IF(E876&lt;Percentiles!E$10, 8, IF(E876&lt;Percentiles!E$11, 9, IF(E876&lt;Percentiles!E$12, 10, 11))))))))))</f>
        <v>1</v>
      </c>
      <c r="J876" s="54">
        <f>IF(F876&lt;Percentiles!F$3, 1, IF(F876&lt;Percentiles!F$4, 2, IF(F876&lt;Percentiles!F$5, 3, IF(F876&lt;Percentiles!F$6, 4, IF(F876&lt;Percentiles!F$7, 5, IF(F876&lt;Percentiles!F$8, 6, IF(F876&lt;Percentiles!F$9, 7, IF(F876&lt;Percentiles!F$10, 8, IF(F876&lt;Percentiles!F$11, 9, IF(F876&lt;Percentiles!F$12, 10, 11))))))))))</f>
        <v>2</v>
      </c>
      <c r="K876" s="35">
        <f>Combined!AA876</f>
        <v>31</v>
      </c>
      <c r="L876" s="38">
        <f>Combined!AB876</f>
        <v>106.03007971070689</v>
      </c>
      <c r="M876">
        <f>IF(L876&lt;Percentiles!$G$3,1,0)</f>
        <v>0</v>
      </c>
      <c r="N876">
        <f>IF(L876&lt;Percentiles!$G$4,1,0)</f>
        <v>0</v>
      </c>
      <c r="O876">
        <f>IF(L876&lt;Percentiles!$G$5,1,0)</f>
        <v>0</v>
      </c>
      <c r="P876">
        <f>IF(L876&lt;Percentiles!$G$6,1,0)</f>
        <v>0</v>
      </c>
      <c r="Q876">
        <f>IF(L876&lt;Percentiles!$G$7,1,0)</f>
        <v>0</v>
      </c>
      <c r="R876">
        <f>IF(L876&lt;Percentiles!$G$8,1,0)</f>
        <v>0</v>
      </c>
      <c r="S876">
        <f>IF(L876&lt;Percentiles!$G$9,1,0)</f>
        <v>0</v>
      </c>
      <c r="T876">
        <f>IF(L876&lt;Percentiles!$G$10,1,0)</f>
        <v>0</v>
      </c>
      <c r="U876">
        <f>IF(L876&lt;Percentiles!$G$11,1,0)</f>
        <v>0</v>
      </c>
    </row>
    <row r="877" spans="1:21" x14ac:dyDescent="0.35">
      <c r="A877" s="34">
        <f>Combined!A877</f>
        <v>100423</v>
      </c>
      <c r="B877" s="34">
        <f>Combined!B877</f>
        <v>35</v>
      </c>
      <c r="C877" s="36">
        <f>Combined!W877</f>
        <v>0.84305544229088825</v>
      </c>
      <c r="D877" s="36">
        <f>Combined!X877</f>
        <v>544.26668125891342</v>
      </c>
      <c r="E877" s="36">
        <f>Combined!Y877</f>
        <v>228.65294409328999</v>
      </c>
      <c r="F877" s="36">
        <f>Combined!Z877</f>
        <v>242.34277712213776</v>
      </c>
      <c r="G877" s="54">
        <f>IF(C877&lt;Percentiles!C$3, 1, IF(C877&lt;Percentiles!C$4, 2, IF(C877&lt;Percentiles!C$5, 3, IF(C877&lt;Percentiles!C$6, 4, IF(C877&lt;Percentiles!C$7, 5, IF(C877&lt;Percentiles!C$8, 6, IF(C877&lt;Percentiles!C$9, 7, IF(C877&lt;Percentiles!C$10, 8, IF(C877&lt;Percentiles!C$11, 9, IF(C877&lt;Percentiles!C$12, 10, 11))))))))))</f>
        <v>10</v>
      </c>
      <c r="H877" s="54">
        <f>IF(D877&lt;Percentiles!D$3, 1, IF(D877&lt;Percentiles!D$4, 2, IF(D877&lt;Percentiles!D$5, 3, IF(D877&lt;Percentiles!D$6, 4, IF(D877&lt;Percentiles!D$7, 5, IF(D877&lt;Percentiles!D$8, 6, IF(D877&lt;Percentiles!D$9, 7, IF(D877&lt;Percentiles!D$10, 8, IF(D877&lt;Percentiles!D$11, 9, IF(D877&lt;Percentiles!D$12, 10, 11))))))))))</f>
        <v>11</v>
      </c>
      <c r="I877" s="54">
        <f>IF(E877&lt;Percentiles!E$3, 1, IF(E877&lt;Percentiles!E$4, 2, IF(E877&lt;Percentiles!E$5, 3, IF(E877&lt;Percentiles!E$6, 4, IF(E877&lt;Percentiles!E$7, 5, IF(E877&lt;Percentiles!E$8, 6, IF(E877&lt;Percentiles!E$9, 7, IF(E877&lt;Percentiles!E$10, 8, IF(E877&lt;Percentiles!E$11, 9, IF(E877&lt;Percentiles!E$12, 10, 11))))))))))</f>
        <v>9</v>
      </c>
      <c r="J877" s="54">
        <f>IF(F877&lt;Percentiles!F$3, 1, IF(F877&lt;Percentiles!F$4, 2, IF(F877&lt;Percentiles!F$5, 3, IF(F877&lt;Percentiles!F$6, 4, IF(F877&lt;Percentiles!F$7, 5, IF(F877&lt;Percentiles!F$8, 6, IF(F877&lt;Percentiles!F$9, 7, IF(F877&lt;Percentiles!F$10, 8, IF(F877&lt;Percentiles!F$11, 9, IF(F877&lt;Percentiles!F$12, 10, 11))))))))))</f>
        <v>9</v>
      </c>
      <c r="K877" s="35">
        <f>Combined!AA877</f>
        <v>31</v>
      </c>
      <c r="L877" s="38">
        <f>Combined!AB877</f>
        <v>44.254069818932486</v>
      </c>
      <c r="M877">
        <f>IF(L877&lt;Percentiles!$G$3,1,0)</f>
        <v>0</v>
      </c>
      <c r="N877">
        <f>IF(L877&lt;Percentiles!$G$4,1,0)</f>
        <v>0</v>
      </c>
      <c r="O877">
        <f>IF(L877&lt;Percentiles!$G$5,1,0)</f>
        <v>0</v>
      </c>
      <c r="P877">
        <f>IF(L877&lt;Percentiles!$G$6,1,0)</f>
        <v>0</v>
      </c>
      <c r="Q877">
        <f>IF(L877&lt;Percentiles!$G$7,1,0)</f>
        <v>0</v>
      </c>
      <c r="R877">
        <f>IF(L877&lt;Percentiles!$G$8,1,0)</f>
        <v>0</v>
      </c>
      <c r="S877">
        <f>IF(L877&lt;Percentiles!$G$9,1,0)</f>
        <v>1</v>
      </c>
      <c r="T877">
        <f>IF(L877&lt;Percentiles!$G$10,1,0)</f>
        <v>1</v>
      </c>
      <c r="U877">
        <f>IF(L877&lt;Percentiles!$G$11,1,0)</f>
        <v>1</v>
      </c>
    </row>
    <row r="878" spans="1:21" x14ac:dyDescent="0.35">
      <c r="A878" s="34">
        <f>Combined!A878</f>
        <v>100423</v>
      </c>
      <c r="B878" s="34">
        <f>Combined!B878</f>
        <v>36</v>
      </c>
      <c r="C878" s="36">
        <f>Combined!W878</f>
        <v>-0.31220137248138063</v>
      </c>
      <c r="D878" s="36">
        <f>Combined!X878</f>
        <v>147.98619315339198</v>
      </c>
      <c r="E878" s="36">
        <f>Combined!Y878</f>
        <v>7.2277455595279552</v>
      </c>
      <c r="F878" s="36">
        <f>Combined!Z878</f>
        <v>9.6038735925418308</v>
      </c>
      <c r="G878" s="54">
        <f>IF(C878&lt;Percentiles!C$3, 1, IF(C878&lt;Percentiles!C$4, 2, IF(C878&lt;Percentiles!C$5, 3, IF(C878&lt;Percentiles!C$6, 4, IF(C878&lt;Percentiles!C$7, 5, IF(C878&lt;Percentiles!C$8, 6, IF(C878&lt;Percentiles!C$9, 7, IF(C878&lt;Percentiles!C$10, 8, IF(C878&lt;Percentiles!C$11, 9, IF(C878&lt;Percentiles!C$12, 10, 11))))))))))</f>
        <v>7</v>
      </c>
      <c r="H878" s="54">
        <f>IF(D878&lt;Percentiles!D$3, 1, IF(D878&lt;Percentiles!D$4, 2, IF(D878&lt;Percentiles!D$5, 3, IF(D878&lt;Percentiles!D$6, 4, IF(D878&lt;Percentiles!D$7, 5, IF(D878&lt;Percentiles!D$8, 6, IF(D878&lt;Percentiles!D$9, 7, IF(D878&lt;Percentiles!D$10, 8, IF(D878&lt;Percentiles!D$11, 9, IF(D878&lt;Percentiles!D$12, 10, 11))))))))))</f>
        <v>7</v>
      </c>
      <c r="I878" s="54">
        <f>IF(E878&lt;Percentiles!E$3, 1, IF(E878&lt;Percentiles!E$4, 2, IF(E878&lt;Percentiles!E$5, 3, IF(E878&lt;Percentiles!E$6, 4, IF(E878&lt;Percentiles!E$7, 5, IF(E878&lt;Percentiles!E$8, 6, IF(E878&lt;Percentiles!E$9, 7, IF(E878&lt;Percentiles!E$10, 8, IF(E878&lt;Percentiles!E$11, 9, IF(E878&lt;Percentiles!E$12, 10, 11))))))))))</f>
        <v>2</v>
      </c>
      <c r="J878" s="54">
        <f>IF(F878&lt;Percentiles!F$3, 1, IF(F878&lt;Percentiles!F$4, 2, IF(F878&lt;Percentiles!F$5, 3, IF(F878&lt;Percentiles!F$6, 4, IF(F878&lt;Percentiles!F$7, 5, IF(F878&lt;Percentiles!F$8, 6, IF(F878&lt;Percentiles!F$9, 7, IF(F878&lt;Percentiles!F$10, 8, IF(F878&lt;Percentiles!F$11, 9, IF(F878&lt;Percentiles!F$12, 10, 11))))))))))</f>
        <v>2</v>
      </c>
      <c r="K878" s="35">
        <f>Combined!AA878</f>
        <v>31</v>
      </c>
      <c r="L878" s="38">
        <f>Combined!AB878</f>
        <v>123.3585396564049</v>
      </c>
      <c r="M878">
        <f>IF(L878&lt;Percentiles!$G$3,1,0)</f>
        <v>0</v>
      </c>
      <c r="N878">
        <f>IF(L878&lt;Percentiles!$G$4,1,0)</f>
        <v>0</v>
      </c>
      <c r="O878">
        <f>IF(L878&lt;Percentiles!$G$5,1,0)</f>
        <v>0</v>
      </c>
      <c r="P878">
        <f>IF(L878&lt;Percentiles!$G$6,1,0)</f>
        <v>0</v>
      </c>
      <c r="Q878">
        <f>IF(L878&lt;Percentiles!$G$7,1,0)</f>
        <v>0</v>
      </c>
      <c r="R878">
        <f>IF(L878&lt;Percentiles!$G$8,1,0)</f>
        <v>0</v>
      </c>
      <c r="S878">
        <f>IF(L878&lt;Percentiles!$G$9,1,0)</f>
        <v>0</v>
      </c>
      <c r="T878">
        <f>IF(L878&lt;Percentiles!$G$10,1,0)</f>
        <v>0</v>
      </c>
      <c r="U878">
        <f>IF(L878&lt;Percentiles!$G$11,1,0)</f>
        <v>0</v>
      </c>
    </row>
    <row r="879" spans="1:21" x14ac:dyDescent="0.35">
      <c r="A879" s="34">
        <f>Combined!A879</f>
        <v>100423</v>
      </c>
      <c r="B879" s="34">
        <f>Combined!B879</f>
        <v>37</v>
      </c>
      <c r="C879" s="36">
        <f>Combined!W879</f>
        <v>-0.17507434765366123</v>
      </c>
      <c r="D879" s="36">
        <f>Combined!X879</f>
        <v>140.37827956283974</v>
      </c>
      <c r="E879" s="36">
        <f>Combined!Y879</f>
        <v>11.377485736722779</v>
      </c>
      <c r="F879" s="36">
        <f>Combined!Z879</f>
        <v>26.931060893436889</v>
      </c>
      <c r="G879" s="54">
        <f>IF(C879&lt;Percentiles!C$3, 1, IF(C879&lt;Percentiles!C$4, 2, IF(C879&lt;Percentiles!C$5, 3, IF(C879&lt;Percentiles!C$6, 4, IF(C879&lt;Percentiles!C$7, 5, IF(C879&lt;Percentiles!C$8, 6, IF(C879&lt;Percentiles!C$9, 7, IF(C879&lt;Percentiles!C$10, 8, IF(C879&lt;Percentiles!C$11, 9, IF(C879&lt;Percentiles!C$12, 10, 11))))))))))</f>
        <v>8</v>
      </c>
      <c r="H879" s="54">
        <f>IF(D879&lt;Percentiles!D$3, 1, IF(D879&lt;Percentiles!D$4, 2, IF(D879&lt;Percentiles!D$5, 3, IF(D879&lt;Percentiles!D$6, 4, IF(D879&lt;Percentiles!D$7, 5, IF(D879&lt;Percentiles!D$8, 6, IF(D879&lt;Percentiles!D$9, 7, IF(D879&lt;Percentiles!D$10, 8, IF(D879&lt;Percentiles!D$11, 9, IF(D879&lt;Percentiles!D$12, 10, 11))))))))))</f>
        <v>7</v>
      </c>
      <c r="I879" s="54">
        <f>IF(E879&lt;Percentiles!E$3, 1, IF(E879&lt;Percentiles!E$4, 2, IF(E879&lt;Percentiles!E$5, 3, IF(E879&lt;Percentiles!E$6, 4, IF(E879&lt;Percentiles!E$7, 5, IF(E879&lt;Percentiles!E$8, 6, IF(E879&lt;Percentiles!E$9, 7, IF(E879&lt;Percentiles!E$10, 8, IF(E879&lt;Percentiles!E$11, 9, IF(E879&lt;Percentiles!E$12, 10, 11))))))))))</f>
        <v>3</v>
      </c>
      <c r="J879" s="54">
        <f>IF(F879&lt;Percentiles!F$3, 1, IF(F879&lt;Percentiles!F$4, 2, IF(F879&lt;Percentiles!F$5, 3, IF(F879&lt;Percentiles!F$6, 4, IF(F879&lt;Percentiles!F$7, 5, IF(F879&lt;Percentiles!F$8, 6, IF(F879&lt;Percentiles!F$9, 7, IF(F879&lt;Percentiles!F$10, 8, IF(F879&lt;Percentiles!F$11, 9, IF(F879&lt;Percentiles!F$12, 10, 11))))))))))</f>
        <v>3</v>
      </c>
      <c r="K879" s="35">
        <f>Combined!AA879</f>
        <v>31</v>
      </c>
      <c r="L879" s="38">
        <f>Combined!AB879</f>
        <v>115.3666980525356</v>
      </c>
      <c r="M879">
        <f>IF(L879&lt;Percentiles!$G$3,1,0)</f>
        <v>0</v>
      </c>
      <c r="N879">
        <f>IF(L879&lt;Percentiles!$G$4,1,0)</f>
        <v>0</v>
      </c>
      <c r="O879">
        <f>IF(L879&lt;Percentiles!$G$5,1,0)</f>
        <v>0</v>
      </c>
      <c r="P879">
        <f>IF(L879&lt;Percentiles!$G$6,1,0)</f>
        <v>0</v>
      </c>
      <c r="Q879">
        <f>IF(L879&lt;Percentiles!$G$7,1,0)</f>
        <v>0</v>
      </c>
      <c r="R879">
        <f>IF(L879&lt;Percentiles!$G$8,1,0)</f>
        <v>0</v>
      </c>
      <c r="S879">
        <f>IF(L879&lt;Percentiles!$G$9,1,0)</f>
        <v>0</v>
      </c>
      <c r="T879">
        <f>IF(L879&lt;Percentiles!$G$10,1,0)</f>
        <v>0</v>
      </c>
      <c r="U879">
        <f>IF(L879&lt;Percentiles!$G$11,1,0)</f>
        <v>0</v>
      </c>
    </row>
    <row r="880" spans="1:21" x14ac:dyDescent="0.35">
      <c r="A880" s="34">
        <f>Combined!A880</f>
        <v>100423</v>
      </c>
      <c r="B880" s="34">
        <f>Combined!B880</f>
        <v>38</v>
      </c>
      <c r="C880" s="36">
        <f>Combined!W880</f>
        <v>-0.91686218403218867</v>
      </c>
      <c r="D880" s="36">
        <f>Combined!X880</f>
        <v>138.67284388543877</v>
      </c>
      <c r="E880" s="36">
        <f>Combined!Y880</f>
        <v>3.57014217990382</v>
      </c>
      <c r="F880" s="36">
        <f>Combined!Z880</f>
        <v>2.7344594992986075</v>
      </c>
      <c r="G880" s="54">
        <f>IF(C880&lt;Percentiles!C$3, 1, IF(C880&lt;Percentiles!C$4, 2, IF(C880&lt;Percentiles!C$5, 3, IF(C880&lt;Percentiles!C$6, 4, IF(C880&lt;Percentiles!C$7, 5, IF(C880&lt;Percentiles!C$8, 6, IF(C880&lt;Percentiles!C$9, 7, IF(C880&lt;Percentiles!C$10, 8, IF(C880&lt;Percentiles!C$11, 9, IF(C880&lt;Percentiles!C$12, 10, 11))))))))))</f>
        <v>6</v>
      </c>
      <c r="H880" s="54">
        <f>IF(D880&lt;Percentiles!D$3, 1, IF(D880&lt;Percentiles!D$4, 2, IF(D880&lt;Percentiles!D$5, 3, IF(D880&lt;Percentiles!D$6, 4, IF(D880&lt;Percentiles!D$7, 5, IF(D880&lt;Percentiles!D$8, 6, IF(D880&lt;Percentiles!D$9, 7, IF(D880&lt;Percentiles!D$10, 8, IF(D880&lt;Percentiles!D$11, 9, IF(D880&lt;Percentiles!D$12, 10, 11))))))))))</f>
        <v>7</v>
      </c>
      <c r="I880" s="54">
        <f>IF(E880&lt;Percentiles!E$3, 1, IF(E880&lt;Percentiles!E$4, 2, IF(E880&lt;Percentiles!E$5, 3, IF(E880&lt;Percentiles!E$6, 4, IF(E880&lt;Percentiles!E$7, 5, IF(E880&lt;Percentiles!E$8, 6, IF(E880&lt;Percentiles!E$9, 7, IF(E880&lt;Percentiles!E$10, 8, IF(E880&lt;Percentiles!E$11, 9, IF(E880&lt;Percentiles!E$12, 10, 11))))))))))</f>
        <v>1</v>
      </c>
      <c r="J880" s="54">
        <f>IF(F880&lt;Percentiles!F$3, 1, IF(F880&lt;Percentiles!F$4, 2, IF(F880&lt;Percentiles!F$5, 3, IF(F880&lt;Percentiles!F$6, 4, IF(F880&lt;Percentiles!F$7, 5, IF(F880&lt;Percentiles!F$8, 6, IF(F880&lt;Percentiles!F$9, 7, IF(F880&lt;Percentiles!F$10, 8, IF(F880&lt;Percentiles!F$11, 9, IF(F880&lt;Percentiles!F$12, 10, 11))))))))))</f>
        <v>1</v>
      </c>
      <c r="K880" s="35">
        <f>Combined!AA880</f>
        <v>31</v>
      </c>
      <c r="L880" s="38">
        <f>Combined!AB880</f>
        <v>112.99037804012869</v>
      </c>
      <c r="M880">
        <f>IF(L880&lt;Percentiles!$G$3,1,0)</f>
        <v>0</v>
      </c>
      <c r="N880">
        <f>IF(L880&lt;Percentiles!$G$4,1,0)</f>
        <v>0</v>
      </c>
      <c r="O880">
        <f>IF(L880&lt;Percentiles!$G$5,1,0)</f>
        <v>0</v>
      </c>
      <c r="P880">
        <f>IF(L880&lt;Percentiles!$G$6,1,0)</f>
        <v>0</v>
      </c>
      <c r="Q880">
        <f>IF(L880&lt;Percentiles!$G$7,1,0)</f>
        <v>0</v>
      </c>
      <c r="R880">
        <f>IF(L880&lt;Percentiles!$G$8,1,0)</f>
        <v>0</v>
      </c>
      <c r="S880">
        <f>IF(L880&lt;Percentiles!$G$9,1,0)</f>
        <v>0</v>
      </c>
      <c r="T880">
        <f>IF(L880&lt;Percentiles!$G$10,1,0)</f>
        <v>0</v>
      </c>
      <c r="U880">
        <f>IF(L880&lt;Percentiles!$G$11,1,0)</f>
        <v>0</v>
      </c>
    </row>
    <row r="881" spans="1:21" x14ac:dyDescent="0.35">
      <c r="A881" s="34">
        <f>Combined!A881</f>
        <v>100423</v>
      </c>
      <c r="B881" s="34">
        <f>Combined!B881</f>
        <v>39</v>
      </c>
      <c r="C881" s="36">
        <f>Combined!W881</f>
        <v>0.65237275911148174</v>
      </c>
      <c r="D881" s="36">
        <f>Combined!X881</f>
        <v>179.29528435459468</v>
      </c>
      <c r="E881" s="36">
        <f>Combined!Y881</f>
        <v>24.552444895064696</v>
      </c>
      <c r="F881" s="36">
        <f>Combined!Z881</f>
        <v>40.762064153361216</v>
      </c>
      <c r="G881" s="54">
        <f>IF(C881&lt;Percentiles!C$3, 1, IF(C881&lt;Percentiles!C$4, 2, IF(C881&lt;Percentiles!C$5, 3, IF(C881&lt;Percentiles!C$6, 4, IF(C881&lt;Percentiles!C$7, 5, IF(C881&lt;Percentiles!C$8, 6, IF(C881&lt;Percentiles!C$9, 7, IF(C881&lt;Percentiles!C$10, 8, IF(C881&lt;Percentiles!C$11, 9, IF(C881&lt;Percentiles!C$12, 10, 11))))))))))</f>
        <v>10</v>
      </c>
      <c r="H881" s="54">
        <f>IF(D881&lt;Percentiles!D$3, 1, IF(D881&lt;Percentiles!D$4, 2, IF(D881&lt;Percentiles!D$5, 3, IF(D881&lt;Percentiles!D$6, 4, IF(D881&lt;Percentiles!D$7, 5, IF(D881&lt;Percentiles!D$8, 6, IF(D881&lt;Percentiles!D$9, 7, IF(D881&lt;Percentiles!D$10, 8, IF(D881&lt;Percentiles!D$11, 9, IF(D881&lt;Percentiles!D$12, 10, 11))))))))))</f>
        <v>8</v>
      </c>
      <c r="I881" s="54">
        <f>IF(E881&lt;Percentiles!E$3, 1, IF(E881&lt;Percentiles!E$4, 2, IF(E881&lt;Percentiles!E$5, 3, IF(E881&lt;Percentiles!E$6, 4, IF(E881&lt;Percentiles!E$7, 5, IF(E881&lt;Percentiles!E$8, 6, IF(E881&lt;Percentiles!E$9, 7, IF(E881&lt;Percentiles!E$10, 8, IF(E881&lt;Percentiles!E$11, 9, IF(E881&lt;Percentiles!E$12, 10, 11))))))))))</f>
        <v>5</v>
      </c>
      <c r="J881" s="54">
        <f>IF(F881&lt;Percentiles!F$3, 1, IF(F881&lt;Percentiles!F$4, 2, IF(F881&lt;Percentiles!F$5, 3, IF(F881&lt;Percentiles!F$6, 4, IF(F881&lt;Percentiles!F$7, 5, IF(F881&lt;Percentiles!F$8, 6, IF(F881&lt;Percentiles!F$9, 7, IF(F881&lt;Percentiles!F$10, 8, IF(F881&lt;Percentiles!F$11, 9, IF(F881&lt;Percentiles!F$12, 10, 11))))))))))</f>
        <v>5</v>
      </c>
      <c r="K881" s="35">
        <f>Combined!AA881</f>
        <v>31</v>
      </c>
      <c r="L881" s="38">
        <f>Combined!AB881</f>
        <v>125.95333843250285</v>
      </c>
      <c r="M881">
        <f>IF(L881&lt;Percentiles!$G$3,1,0)</f>
        <v>0</v>
      </c>
      <c r="N881">
        <f>IF(L881&lt;Percentiles!$G$4,1,0)</f>
        <v>0</v>
      </c>
      <c r="O881">
        <f>IF(L881&lt;Percentiles!$G$5,1,0)</f>
        <v>0</v>
      </c>
      <c r="P881">
        <f>IF(L881&lt;Percentiles!$G$6,1,0)</f>
        <v>0</v>
      </c>
      <c r="Q881">
        <f>IF(L881&lt;Percentiles!$G$7,1,0)</f>
        <v>0</v>
      </c>
      <c r="R881">
        <f>IF(L881&lt;Percentiles!$G$8,1,0)</f>
        <v>0</v>
      </c>
      <c r="S881">
        <f>IF(L881&lt;Percentiles!$G$9,1,0)</f>
        <v>0</v>
      </c>
      <c r="T881">
        <f>IF(L881&lt;Percentiles!$G$10,1,0)</f>
        <v>0</v>
      </c>
      <c r="U881">
        <f>IF(L881&lt;Percentiles!$G$11,1,0)</f>
        <v>0</v>
      </c>
    </row>
    <row r="882" spans="1:21" x14ac:dyDescent="0.35">
      <c r="A882" s="34">
        <f>Combined!A882</f>
        <v>100423</v>
      </c>
      <c r="B882" s="34">
        <f>Combined!B882</f>
        <v>40</v>
      </c>
      <c r="C882" s="36">
        <f>Combined!W882</f>
        <v>-0.26692594417944349</v>
      </c>
      <c r="D882" s="36">
        <f>Combined!X882</f>
        <v>173.38673221435596</v>
      </c>
      <c r="E882" s="36">
        <f>Combined!Y882</f>
        <v>22.329924511025489</v>
      </c>
      <c r="F882" s="36">
        <f>Combined!Z882</f>
        <v>37.483806441986808</v>
      </c>
      <c r="G882" s="54">
        <f>IF(C882&lt;Percentiles!C$3, 1, IF(C882&lt;Percentiles!C$4, 2, IF(C882&lt;Percentiles!C$5, 3, IF(C882&lt;Percentiles!C$6, 4, IF(C882&lt;Percentiles!C$7, 5, IF(C882&lt;Percentiles!C$8, 6, IF(C882&lt;Percentiles!C$9, 7, IF(C882&lt;Percentiles!C$10, 8, IF(C882&lt;Percentiles!C$11, 9, IF(C882&lt;Percentiles!C$12, 10, 11))))))))))</f>
        <v>7</v>
      </c>
      <c r="H882" s="54">
        <f>IF(D882&lt;Percentiles!D$3, 1, IF(D882&lt;Percentiles!D$4, 2, IF(D882&lt;Percentiles!D$5, 3, IF(D882&lt;Percentiles!D$6, 4, IF(D882&lt;Percentiles!D$7, 5, IF(D882&lt;Percentiles!D$8, 6, IF(D882&lt;Percentiles!D$9, 7, IF(D882&lt;Percentiles!D$10, 8, IF(D882&lt;Percentiles!D$11, 9, IF(D882&lt;Percentiles!D$12, 10, 11))))))))))</f>
        <v>8</v>
      </c>
      <c r="I882" s="54">
        <f>IF(E882&lt;Percentiles!E$3, 1, IF(E882&lt;Percentiles!E$4, 2, IF(E882&lt;Percentiles!E$5, 3, IF(E882&lt;Percentiles!E$6, 4, IF(E882&lt;Percentiles!E$7, 5, IF(E882&lt;Percentiles!E$8, 6, IF(E882&lt;Percentiles!E$9, 7, IF(E882&lt;Percentiles!E$10, 8, IF(E882&lt;Percentiles!E$11, 9, IF(E882&lt;Percentiles!E$12, 10, 11))))))))))</f>
        <v>5</v>
      </c>
      <c r="J882" s="54">
        <f>IF(F882&lt;Percentiles!F$3, 1, IF(F882&lt;Percentiles!F$4, 2, IF(F882&lt;Percentiles!F$5, 3, IF(F882&lt;Percentiles!F$6, 4, IF(F882&lt;Percentiles!F$7, 5, IF(F882&lt;Percentiles!F$8, 6, IF(F882&lt;Percentiles!F$9, 7, IF(F882&lt;Percentiles!F$10, 8, IF(F882&lt;Percentiles!F$11, 9, IF(F882&lt;Percentiles!F$12, 10, 11))))))))))</f>
        <v>4</v>
      </c>
      <c r="K882" s="35">
        <f>Combined!AA882</f>
        <v>31</v>
      </c>
      <c r="L882" s="38">
        <f>Combined!AB882</f>
        <v>123.30452340387471</v>
      </c>
      <c r="M882">
        <f>IF(L882&lt;Percentiles!$G$3,1,0)</f>
        <v>0</v>
      </c>
      <c r="N882">
        <f>IF(L882&lt;Percentiles!$G$4,1,0)</f>
        <v>0</v>
      </c>
      <c r="O882">
        <f>IF(L882&lt;Percentiles!$G$5,1,0)</f>
        <v>0</v>
      </c>
      <c r="P882">
        <f>IF(L882&lt;Percentiles!$G$6,1,0)</f>
        <v>0</v>
      </c>
      <c r="Q882">
        <f>IF(L882&lt;Percentiles!$G$7,1,0)</f>
        <v>0</v>
      </c>
      <c r="R882">
        <f>IF(L882&lt;Percentiles!$G$8,1,0)</f>
        <v>0</v>
      </c>
      <c r="S882">
        <f>IF(L882&lt;Percentiles!$G$9,1,0)</f>
        <v>0</v>
      </c>
      <c r="T882">
        <f>IF(L882&lt;Percentiles!$G$10,1,0)</f>
        <v>0</v>
      </c>
      <c r="U882">
        <f>IF(L882&lt;Percentiles!$G$11,1,0)</f>
        <v>0</v>
      </c>
    </row>
    <row r="883" spans="1:21" x14ac:dyDescent="0.35">
      <c r="A883" s="34">
        <f>Combined!A883</f>
        <v>100423</v>
      </c>
      <c r="B883" s="34">
        <f>Combined!B883</f>
        <v>41</v>
      </c>
      <c r="C883" s="36">
        <f>Combined!W883</f>
        <v>-0.33344452945125608</v>
      </c>
      <c r="D883" s="36">
        <f>Combined!X883</f>
        <v>155.42832920982562</v>
      </c>
      <c r="E883" s="36">
        <f>Combined!Y883</f>
        <v>9.9474123922538773</v>
      </c>
      <c r="F883" s="36">
        <f>Combined!Z883</f>
        <v>22.206226859132876</v>
      </c>
      <c r="G883" s="54">
        <f>IF(C883&lt;Percentiles!C$3, 1, IF(C883&lt;Percentiles!C$4, 2, IF(C883&lt;Percentiles!C$5, 3, IF(C883&lt;Percentiles!C$6, 4, IF(C883&lt;Percentiles!C$7, 5, IF(C883&lt;Percentiles!C$8, 6, IF(C883&lt;Percentiles!C$9, 7, IF(C883&lt;Percentiles!C$10, 8, IF(C883&lt;Percentiles!C$11, 9, IF(C883&lt;Percentiles!C$12, 10, 11))))))))))</f>
        <v>7</v>
      </c>
      <c r="H883" s="54">
        <f>IF(D883&lt;Percentiles!D$3, 1, IF(D883&lt;Percentiles!D$4, 2, IF(D883&lt;Percentiles!D$5, 3, IF(D883&lt;Percentiles!D$6, 4, IF(D883&lt;Percentiles!D$7, 5, IF(D883&lt;Percentiles!D$8, 6, IF(D883&lt;Percentiles!D$9, 7, IF(D883&lt;Percentiles!D$10, 8, IF(D883&lt;Percentiles!D$11, 9, IF(D883&lt;Percentiles!D$12, 10, 11))))))))))</f>
        <v>7</v>
      </c>
      <c r="I883" s="54">
        <f>IF(E883&lt;Percentiles!E$3, 1, IF(E883&lt;Percentiles!E$4, 2, IF(E883&lt;Percentiles!E$5, 3, IF(E883&lt;Percentiles!E$6, 4, IF(E883&lt;Percentiles!E$7, 5, IF(E883&lt;Percentiles!E$8, 6, IF(E883&lt;Percentiles!E$9, 7, IF(E883&lt;Percentiles!E$10, 8, IF(E883&lt;Percentiles!E$11, 9, IF(E883&lt;Percentiles!E$12, 10, 11))))))))))</f>
        <v>2</v>
      </c>
      <c r="J883" s="54">
        <f>IF(F883&lt;Percentiles!F$3, 1, IF(F883&lt;Percentiles!F$4, 2, IF(F883&lt;Percentiles!F$5, 3, IF(F883&lt;Percentiles!F$6, 4, IF(F883&lt;Percentiles!F$7, 5, IF(F883&lt;Percentiles!F$8, 6, IF(F883&lt;Percentiles!F$9, 7, IF(F883&lt;Percentiles!F$10, 8, IF(F883&lt;Percentiles!F$11, 9, IF(F883&lt;Percentiles!F$12, 10, 11))))))))))</f>
        <v>3</v>
      </c>
      <c r="K883" s="35">
        <f>Combined!AA883</f>
        <v>31</v>
      </c>
      <c r="L883" s="38">
        <f>Combined!AB883</f>
        <v>126.74518447898829</v>
      </c>
      <c r="M883">
        <f>IF(L883&lt;Percentiles!$G$3,1,0)</f>
        <v>0</v>
      </c>
      <c r="N883">
        <f>IF(L883&lt;Percentiles!$G$4,1,0)</f>
        <v>0</v>
      </c>
      <c r="O883">
        <f>IF(L883&lt;Percentiles!$G$5,1,0)</f>
        <v>0</v>
      </c>
      <c r="P883">
        <f>IF(L883&lt;Percentiles!$G$6,1,0)</f>
        <v>0</v>
      </c>
      <c r="Q883">
        <f>IF(L883&lt;Percentiles!$G$7,1,0)</f>
        <v>0</v>
      </c>
      <c r="R883">
        <f>IF(L883&lt;Percentiles!$G$8,1,0)</f>
        <v>0</v>
      </c>
      <c r="S883">
        <f>IF(L883&lt;Percentiles!$G$9,1,0)</f>
        <v>0</v>
      </c>
      <c r="T883">
        <f>IF(L883&lt;Percentiles!$G$10,1,0)</f>
        <v>0</v>
      </c>
      <c r="U883">
        <f>IF(L883&lt;Percentiles!$G$11,1,0)</f>
        <v>0</v>
      </c>
    </row>
    <row r="884" spans="1:21" x14ac:dyDescent="0.35">
      <c r="A884" s="34">
        <f>Combined!A884</f>
        <v>100423</v>
      </c>
      <c r="B884" s="34">
        <f>Combined!B884</f>
        <v>42</v>
      </c>
      <c r="C884" s="36">
        <f>Combined!W884</f>
        <v>-0.28748942663440602</v>
      </c>
      <c r="D884" s="36">
        <f>Combined!X884</f>
        <v>163.57583194065563</v>
      </c>
      <c r="E884" s="36">
        <f>Combined!Y884</f>
        <v>9.0346684481299278</v>
      </c>
      <c r="F884" s="36">
        <f>Combined!Z884</f>
        <v>26.696929333661469</v>
      </c>
      <c r="G884" s="54">
        <f>IF(C884&lt;Percentiles!C$3, 1, IF(C884&lt;Percentiles!C$4, 2, IF(C884&lt;Percentiles!C$5, 3, IF(C884&lt;Percentiles!C$6, 4, IF(C884&lt;Percentiles!C$7, 5, IF(C884&lt;Percentiles!C$8, 6, IF(C884&lt;Percentiles!C$9, 7, IF(C884&lt;Percentiles!C$10, 8, IF(C884&lt;Percentiles!C$11, 9, IF(C884&lt;Percentiles!C$12, 10, 11))))))))))</f>
        <v>7</v>
      </c>
      <c r="H884" s="54">
        <f>IF(D884&lt;Percentiles!D$3, 1, IF(D884&lt;Percentiles!D$4, 2, IF(D884&lt;Percentiles!D$5, 3, IF(D884&lt;Percentiles!D$6, 4, IF(D884&lt;Percentiles!D$7, 5, IF(D884&lt;Percentiles!D$8, 6, IF(D884&lt;Percentiles!D$9, 7, IF(D884&lt;Percentiles!D$10, 8, IF(D884&lt;Percentiles!D$11, 9, IF(D884&lt;Percentiles!D$12, 10, 11))))))))))</f>
        <v>7</v>
      </c>
      <c r="I884" s="54">
        <f>IF(E884&lt;Percentiles!E$3, 1, IF(E884&lt;Percentiles!E$4, 2, IF(E884&lt;Percentiles!E$5, 3, IF(E884&lt;Percentiles!E$6, 4, IF(E884&lt;Percentiles!E$7, 5, IF(E884&lt;Percentiles!E$8, 6, IF(E884&lt;Percentiles!E$9, 7, IF(E884&lt;Percentiles!E$10, 8, IF(E884&lt;Percentiles!E$11, 9, IF(E884&lt;Percentiles!E$12, 10, 11))))))))))</f>
        <v>2</v>
      </c>
      <c r="J884" s="54">
        <f>IF(F884&lt;Percentiles!F$3, 1, IF(F884&lt;Percentiles!F$4, 2, IF(F884&lt;Percentiles!F$5, 3, IF(F884&lt;Percentiles!F$6, 4, IF(F884&lt;Percentiles!F$7, 5, IF(F884&lt;Percentiles!F$8, 6, IF(F884&lt;Percentiles!F$9, 7, IF(F884&lt;Percentiles!F$10, 8, IF(F884&lt;Percentiles!F$11, 9, IF(F884&lt;Percentiles!F$12, 10, 11))))))))))</f>
        <v>3</v>
      </c>
      <c r="K884" s="35">
        <f>Combined!AA884</f>
        <v>31</v>
      </c>
      <c r="L884" s="38">
        <f>Combined!AB884</f>
        <v>107.31714238687726</v>
      </c>
      <c r="M884">
        <f>IF(L884&lt;Percentiles!$G$3,1,0)</f>
        <v>0</v>
      </c>
      <c r="N884">
        <f>IF(L884&lt;Percentiles!$G$4,1,0)</f>
        <v>0</v>
      </c>
      <c r="O884">
        <f>IF(L884&lt;Percentiles!$G$5,1,0)</f>
        <v>0</v>
      </c>
      <c r="P884">
        <f>IF(L884&lt;Percentiles!$G$6,1,0)</f>
        <v>0</v>
      </c>
      <c r="Q884">
        <f>IF(L884&lt;Percentiles!$G$7,1,0)</f>
        <v>0</v>
      </c>
      <c r="R884">
        <f>IF(L884&lt;Percentiles!$G$8,1,0)</f>
        <v>0</v>
      </c>
      <c r="S884">
        <f>IF(L884&lt;Percentiles!$G$9,1,0)</f>
        <v>0</v>
      </c>
      <c r="T884">
        <f>IF(L884&lt;Percentiles!$G$10,1,0)</f>
        <v>0</v>
      </c>
      <c r="U884">
        <f>IF(L884&lt;Percentiles!$G$11,1,0)</f>
        <v>0</v>
      </c>
    </row>
    <row r="885" spans="1:21" x14ac:dyDescent="0.35">
      <c r="A885" s="34">
        <f>Combined!A885</f>
        <v>100423</v>
      </c>
      <c r="B885" s="34">
        <f>Combined!B885</f>
        <v>43</v>
      </c>
      <c r="C885" s="36">
        <f>Combined!W885</f>
        <v>-0.24075188797307909</v>
      </c>
      <c r="D885" s="36">
        <f>Combined!X885</f>
        <v>150.64532970986502</v>
      </c>
      <c r="E885" s="36">
        <f>Combined!Y885</f>
        <v>3.658692242482759</v>
      </c>
      <c r="F885" s="36">
        <f>Combined!Z885</f>
        <v>5.3649222425515859</v>
      </c>
      <c r="G885" s="54">
        <f>IF(C885&lt;Percentiles!C$3, 1, IF(C885&lt;Percentiles!C$4, 2, IF(C885&lt;Percentiles!C$5, 3, IF(C885&lt;Percentiles!C$6, 4, IF(C885&lt;Percentiles!C$7, 5, IF(C885&lt;Percentiles!C$8, 6, IF(C885&lt;Percentiles!C$9, 7, IF(C885&lt;Percentiles!C$10, 8, IF(C885&lt;Percentiles!C$11, 9, IF(C885&lt;Percentiles!C$12, 10, 11))))))))))</f>
        <v>8</v>
      </c>
      <c r="H885" s="54">
        <f>IF(D885&lt;Percentiles!D$3, 1, IF(D885&lt;Percentiles!D$4, 2, IF(D885&lt;Percentiles!D$5, 3, IF(D885&lt;Percentiles!D$6, 4, IF(D885&lt;Percentiles!D$7, 5, IF(D885&lt;Percentiles!D$8, 6, IF(D885&lt;Percentiles!D$9, 7, IF(D885&lt;Percentiles!D$10, 8, IF(D885&lt;Percentiles!D$11, 9, IF(D885&lt;Percentiles!D$12, 10, 11))))))))))</f>
        <v>7</v>
      </c>
      <c r="I885" s="54">
        <f>IF(E885&lt;Percentiles!E$3, 1, IF(E885&lt;Percentiles!E$4, 2, IF(E885&lt;Percentiles!E$5, 3, IF(E885&lt;Percentiles!E$6, 4, IF(E885&lt;Percentiles!E$7, 5, IF(E885&lt;Percentiles!E$8, 6, IF(E885&lt;Percentiles!E$9, 7, IF(E885&lt;Percentiles!E$10, 8, IF(E885&lt;Percentiles!E$11, 9, IF(E885&lt;Percentiles!E$12, 10, 11))))))))))</f>
        <v>1</v>
      </c>
      <c r="J885" s="54">
        <f>IF(F885&lt;Percentiles!F$3, 1, IF(F885&lt;Percentiles!F$4, 2, IF(F885&lt;Percentiles!F$5, 3, IF(F885&lt;Percentiles!F$6, 4, IF(F885&lt;Percentiles!F$7, 5, IF(F885&lt;Percentiles!F$8, 6, IF(F885&lt;Percentiles!F$9, 7, IF(F885&lt;Percentiles!F$10, 8, IF(F885&lt;Percentiles!F$11, 9, IF(F885&lt;Percentiles!F$12, 10, 11))))))))))</f>
        <v>1</v>
      </c>
      <c r="K885" s="35">
        <f>Combined!AA885</f>
        <v>31</v>
      </c>
      <c r="L885" s="38">
        <f>Combined!AB885</f>
        <v>95.645902906911701</v>
      </c>
      <c r="M885">
        <f>IF(L885&lt;Percentiles!$G$3,1,0)</f>
        <v>0</v>
      </c>
      <c r="N885">
        <f>IF(L885&lt;Percentiles!$G$4,1,0)</f>
        <v>0</v>
      </c>
      <c r="O885">
        <f>IF(L885&lt;Percentiles!$G$5,1,0)</f>
        <v>0</v>
      </c>
      <c r="P885">
        <f>IF(L885&lt;Percentiles!$G$6,1,0)</f>
        <v>0</v>
      </c>
      <c r="Q885">
        <f>IF(L885&lt;Percentiles!$G$7,1,0)</f>
        <v>0</v>
      </c>
      <c r="R885">
        <f>IF(L885&lt;Percentiles!$G$8,1,0)</f>
        <v>0</v>
      </c>
      <c r="S885">
        <f>IF(L885&lt;Percentiles!$G$9,1,0)</f>
        <v>0</v>
      </c>
      <c r="T885">
        <f>IF(L885&lt;Percentiles!$G$10,1,0)</f>
        <v>0</v>
      </c>
      <c r="U885">
        <f>IF(L885&lt;Percentiles!$G$11,1,0)</f>
        <v>0</v>
      </c>
    </row>
    <row r="886" spans="1:21" x14ac:dyDescent="0.35">
      <c r="A886" s="34">
        <f>Combined!A886</f>
        <v>100423</v>
      </c>
      <c r="B886" s="34">
        <f>Combined!B886</f>
        <v>44</v>
      </c>
      <c r="C886" s="36">
        <f>Combined!W886</f>
        <v>-0.21817225803461932</v>
      </c>
      <c r="D886" s="36">
        <f>Combined!X886</f>
        <v>169.72416795078428</v>
      </c>
      <c r="E886" s="36">
        <f>Combined!Y886</f>
        <v>13.669340950471401</v>
      </c>
      <c r="F886" s="36">
        <f>Combined!Z886</f>
        <v>53.449014549709418</v>
      </c>
      <c r="G886" s="54">
        <f>IF(C886&lt;Percentiles!C$3, 1, IF(C886&lt;Percentiles!C$4, 2, IF(C886&lt;Percentiles!C$5, 3, IF(C886&lt;Percentiles!C$6, 4, IF(C886&lt;Percentiles!C$7, 5, IF(C886&lt;Percentiles!C$8, 6, IF(C886&lt;Percentiles!C$9, 7, IF(C886&lt;Percentiles!C$10, 8, IF(C886&lt;Percentiles!C$11, 9, IF(C886&lt;Percentiles!C$12, 10, 11))))))))))</f>
        <v>8</v>
      </c>
      <c r="H886" s="54">
        <f>IF(D886&lt;Percentiles!D$3, 1, IF(D886&lt;Percentiles!D$4, 2, IF(D886&lt;Percentiles!D$5, 3, IF(D886&lt;Percentiles!D$6, 4, IF(D886&lt;Percentiles!D$7, 5, IF(D886&lt;Percentiles!D$8, 6, IF(D886&lt;Percentiles!D$9, 7, IF(D886&lt;Percentiles!D$10, 8, IF(D886&lt;Percentiles!D$11, 9, IF(D886&lt;Percentiles!D$12, 10, 11))))))))))</f>
        <v>8</v>
      </c>
      <c r="I886" s="54">
        <f>IF(E886&lt;Percentiles!E$3, 1, IF(E886&lt;Percentiles!E$4, 2, IF(E886&lt;Percentiles!E$5, 3, IF(E886&lt;Percentiles!E$6, 4, IF(E886&lt;Percentiles!E$7, 5, IF(E886&lt;Percentiles!E$8, 6, IF(E886&lt;Percentiles!E$9, 7, IF(E886&lt;Percentiles!E$10, 8, IF(E886&lt;Percentiles!E$11, 9, IF(E886&lt;Percentiles!E$12, 10, 11))))))))))</f>
        <v>3</v>
      </c>
      <c r="J886" s="54">
        <f>IF(F886&lt;Percentiles!F$3, 1, IF(F886&lt;Percentiles!F$4, 2, IF(F886&lt;Percentiles!F$5, 3, IF(F886&lt;Percentiles!F$6, 4, IF(F886&lt;Percentiles!F$7, 5, IF(F886&lt;Percentiles!F$8, 6, IF(F886&lt;Percentiles!F$9, 7, IF(F886&lt;Percentiles!F$10, 8, IF(F886&lt;Percentiles!F$11, 9, IF(F886&lt;Percentiles!F$12, 10, 11))))))))))</f>
        <v>6</v>
      </c>
      <c r="K886" s="35">
        <f>Combined!AA886</f>
        <v>31</v>
      </c>
      <c r="L886" s="38">
        <f>Combined!AB886</f>
        <v>101.37733937510123</v>
      </c>
      <c r="M886">
        <f>IF(L886&lt;Percentiles!$G$3,1,0)</f>
        <v>0</v>
      </c>
      <c r="N886">
        <f>IF(L886&lt;Percentiles!$G$4,1,0)</f>
        <v>0</v>
      </c>
      <c r="O886">
        <f>IF(L886&lt;Percentiles!$G$5,1,0)</f>
        <v>0</v>
      </c>
      <c r="P886">
        <f>IF(L886&lt;Percentiles!$G$6,1,0)</f>
        <v>0</v>
      </c>
      <c r="Q886">
        <f>IF(L886&lt;Percentiles!$G$7,1,0)</f>
        <v>0</v>
      </c>
      <c r="R886">
        <f>IF(L886&lt;Percentiles!$G$8,1,0)</f>
        <v>0</v>
      </c>
      <c r="S886">
        <f>IF(L886&lt;Percentiles!$G$9,1,0)</f>
        <v>0</v>
      </c>
      <c r="T886">
        <f>IF(L886&lt;Percentiles!$G$10,1,0)</f>
        <v>0</v>
      </c>
      <c r="U886">
        <f>IF(L886&lt;Percentiles!$G$11,1,0)</f>
        <v>0</v>
      </c>
    </row>
    <row r="887" spans="1:21" x14ac:dyDescent="0.35">
      <c r="A887" s="34">
        <f>Combined!A887</f>
        <v>100423</v>
      </c>
      <c r="B887" s="34">
        <f>Combined!B887</f>
        <v>45</v>
      </c>
      <c r="C887" s="36">
        <f>Combined!W887</f>
        <v>2.5282461230244699</v>
      </c>
      <c r="D887" s="36">
        <f>Combined!X887</f>
        <v>229.35586301856864</v>
      </c>
      <c r="E887" s="36">
        <f>Combined!Y887</f>
        <v>39.887821923484346</v>
      </c>
      <c r="F887" s="36">
        <f>Combined!Z887</f>
        <v>4549.7076207523005</v>
      </c>
      <c r="G887" s="54">
        <f>IF(C887&lt;Percentiles!C$3, 1, IF(C887&lt;Percentiles!C$4, 2, IF(C887&lt;Percentiles!C$5, 3, IF(C887&lt;Percentiles!C$6, 4, IF(C887&lt;Percentiles!C$7, 5, IF(C887&lt;Percentiles!C$8, 6, IF(C887&lt;Percentiles!C$9, 7, IF(C887&lt;Percentiles!C$10, 8, IF(C887&lt;Percentiles!C$11, 9, IF(C887&lt;Percentiles!C$12, 10, 11))))))))))</f>
        <v>10</v>
      </c>
      <c r="H887" s="54">
        <f>IF(D887&lt;Percentiles!D$3, 1, IF(D887&lt;Percentiles!D$4, 2, IF(D887&lt;Percentiles!D$5, 3, IF(D887&lt;Percentiles!D$6, 4, IF(D887&lt;Percentiles!D$7, 5, IF(D887&lt;Percentiles!D$8, 6, IF(D887&lt;Percentiles!D$9, 7, IF(D887&lt;Percentiles!D$10, 8, IF(D887&lt;Percentiles!D$11, 9, IF(D887&lt;Percentiles!D$12, 10, 11))))))))))</f>
        <v>9</v>
      </c>
      <c r="I887" s="54">
        <f>IF(E887&lt;Percentiles!E$3, 1, IF(E887&lt;Percentiles!E$4, 2, IF(E887&lt;Percentiles!E$5, 3, IF(E887&lt;Percentiles!E$6, 4, IF(E887&lt;Percentiles!E$7, 5, IF(E887&lt;Percentiles!E$8, 6, IF(E887&lt;Percentiles!E$9, 7, IF(E887&lt;Percentiles!E$10, 8, IF(E887&lt;Percentiles!E$11, 9, IF(E887&lt;Percentiles!E$12, 10, 11))))))))))</f>
        <v>7</v>
      </c>
      <c r="J887" s="54">
        <f>IF(F887&lt;Percentiles!F$3, 1, IF(F887&lt;Percentiles!F$4, 2, IF(F887&lt;Percentiles!F$5, 3, IF(F887&lt;Percentiles!F$6, 4, IF(F887&lt;Percentiles!F$7, 5, IF(F887&lt;Percentiles!F$8, 6, IF(F887&lt;Percentiles!F$9, 7, IF(F887&lt;Percentiles!F$10, 8, IF(F887&lt;Percentiles!F$11, 9, IF(F887&lt;Percentiles!F$12, 10, 11))))))))))</f>
        <v>10</v>
      </c>
      <c r="K887" s="35">
        <f>Combined!AA887</f>
        <v>31</v>
      </c>
      <c r="L887" s="38">
        <f>Combined!AB887</f>
        <v>121.64817793086929</v>
      </c>
      <c r="M887">
        <f>IF(L887&lt;Percentiles!$G$3,1,0)</f>
        <v>0</v>
      </c>
      <c r="N887">
        <f>IF(L887&lt;Percentiles!$G$4,1,0)</f>
        <v>0</v>
      </c>
      <c r="O887">
        <f>IF(L887&lt;Percentiles!$G$5,1,0)</f>
        <v>0</v>
      </c>
      <c r="P887">
        <f>IF(L887&lt;Percentiles!$G$6,1,0)</f>
        <v>0</v>
      </c>
      <c r="Q887">
        <f>IF(L887&lt;Percentiles!$G$7,1,0)</f>
        <v>0</v>
      </c>
      <c r="R887">
        <f>IF(L887&lt;Percentiles!$G$8,1,0)</f>
        <v>0</v>
      </c>
      <c r="S887">
        <f>IF(L887&lt;Percentiles!$G$9,1,0)</f>
        <v>0</v>
      </c>
      <c r="T887">
        <f>IF(L887&lt;Percentiles!$G$10,1,0)</f>
        <v>0</v>
      </c>
      <c r="U887">
        <f>IF(L887&lt;Percentiles!$G$11,1,0)</f>
        <v>0</v>
      </c>
    </row>
    <row r="888" spans="1:21" x14ac:dyDescent="0.35">
      <c r="A888" s="34">
        <f>Combined!A888</f>
        <v>100423</v>
      </c>
      <c r="B888" s="34">
        <f>Combined!B888</f>
        <v>32</v>
      </c>
      <c r="C888" s="36">
        <f>Combined!W888</f>
        <v>9.3186058128686147E-2</v>
      </c>
      <c r="D888" s="36">
        <f>Combined!X888</f>
        <v>258.37234050668746</v>
      </c>
      <c r="E888" s="36">
        <f>Combined!Y888</f>
        <v>101.2721820360224</v>
      </c>
      <c r="F888" s="36">
        <f>Combined!Z888</f>
        <v>28.1535239781036</v>
      </c>
      <c r="G888" s="54">
        <f>IF(C888&lt;Percentiles!C$3, 1, IF(C888&lt;Percentiles!C$4, 2, IF(C888&lt;Percentiles!C$5, 3, IF(C888&lt;Percentiles!C$6, 4, IF(C888&lt;Percentiles!C$7, 5, IF(C888&lt;Percentiles!C$8, 6, IF(C888&lt;Percentiles!C$9, 7, IF(C888&lt;Percentiles!C$10, 8, IF(C888&lt;Percentiles!C$11, 9, IF(C888&lt;Percentiles!C$12, 10, 11))))))))))</f>
        <v>9</v>
      </c>
      <c r="H888" s="54">
        <f>IF(D888&lt;Percentiles!D$3, 1, IF(D888&lt;Percentiles!D$4, 2, IF(D888&lt;Percentiles!D$5, 3, IF(D888&lt;Percentiles!D$6, 4, IF(D888&lt;Percentiles!D$7, 5, IF(D888&lt;Percentiles!D$8, 6, IF(D888&lt;Percentiles!D$9, 7, IF(D888&lt;Percentiles!D$10, 8, IF(D888&lt;Percentiles!D$11, 9, IF(D888&lt;Percentiles!D$12, 10, 11))))))))))</f>
        <v>10</v>
      </c>
      <c r="I888" s="54">
        <f>IF(E888&lt;Percentiles!E$3, 1, IF(E888&lt;Percentiles!E$4, 2, IF(E888&lt;Percentiles!E$5, 3, IF(E888&lt;Percentiles!E$6, 4, IF(E888&lt;Percentiles!E$7, 5, IF(E888&lt;Percentiles!E$8, 6, IF(E888&lt;Percentiles!E$9, 7, IF(E888&lt;Percentiles!E$10, 8, IF(E888&lt;Percentiles!E$11, 9, IF(E888&lt;Percentiles!E$12, 10, 11))))))))))</f>
        <v>8</v>
      </c>
      <c r="J888" s="54">
        <f>IF(F888&lt;Percentiles!F$3, 1, IF(F888&lt;Percentiles!F$4, 2, IF(F888&lt;Percentiles!F$5, 3, IF(F888&lt;Percentiles!F$6, 4, IF(F888&lt;Percentiles!F$7, 5, IF(F888&lt;Percentiles!F$8, 6, IF(F888&lt;Percentiles!F$9, 7, IF(F888&lt;Percentiles!F$10, 8, IF(F888&lt;Percentiles!F$11, 9, IF(F888&lt;Percentiles!F$12, 10, 11))))))))))</f>
        <v>3</v>
      </c>
      <c r="K888" s="35">
        <f>Combined!AA888</f>
        <v>31</v>
      </c>
      <c r="L888" s="38">
        <f>Combined!AB888</f>
        <v>92.412949206005152</v>
      </c>
      <c r="M888">
        <f>IF(L888&lt;Percentiles!$G$3,1,0)</f>
        <v>0</v>
      </c>
      <c r="N888">
        <f>IF(L888&lt;Percentiles!$G$4,1,0)</f>
        <v>0</v>
      </c>
      <c r="O888">
        <f>IF(L888&lt;Percentiles!$G$5,1,0)</f>
        <v>0</v>
      </c>
      <c r="P888">
        <f>IF(L888&lt;Percentiles!$G$6,1,0)</f>
        <v>0</v>
      </c>
      <c r="Q888">
        <f>IF(L888&lt;Percentiles!$G$7,1,0)</f>
        <v>0</v>
      </c>
      <c r="R888">
        <f>IF(L888&lt;Percentiles!$G$8,1,0)</f>
        <v>0</v>
      </c>
      <c r="S888">
        <f>IF(L888&lt;Percentiles!$G$9,1,0)</f>
        <v>0</v>
      </c>
      <c r="T888">
        <f>IF(L888&lt;Percentiles!$G$10,1,0)</f>
        <v>0</v>
      </c>
      <c r="U888">
        <f>IF(L888&lt;Percentiles!$G$11,1,0)</f>
        <v>0</v>
      </c>
    </row>
    <row r="889" spans="1:21" x14ac:dyDescent="0.35">
      <c r="A889" s="34">
        <f>Combined!A889</f>
        <v>100423</v>
      </c>
      <c r="B889" s="34">
        <f>Combined!B889</f>
        <v>33</v>
      </c>
      <c r="C889" s="36">
        <f>Combined!W889</f>
        <v>0.59884564678821961</v>
      </c>
      <c r="D889" s="36">
        <f>Combined!X889</f>
        <v>413.60420998147254</v>
      </c>
      <c r="E889" s="36">
        <f>Combined!Y889</f>
        <v>201.44823400509193</v>
      </c>
      <c r="F889" s="36">
        <f>Combined!Z889</f>
        <v>46.455935111587323</v>
      </c>
      <c r="G889" s="54">
        <f>IF(C889&lt;Percentiles!C$3, 1, IF(C889&lt;Percentiles!C$4, 2, IF(C889&lt;Percentiles!C$5, 3, IF(C889&lt;Percentiles!C$6, 4, IF(C889&lt;Percentiles!C$7, 5, IF(C889&lt;Percentiles!C$8, 6, IF(C889&lt;Percentiles!C$9, 7, IF(C889&lt;Percentiles!C$10, 8, IF(C889&lt;Percentiles!C$11, 9, IF(C889&lt;Percentiles!C$12, 10, 11))))))))))</f>
        <v>10</v>
      </c>
      <c r="H889" s="54">
        <f>IF(D889&lt;Percentiles!D$3, 1, IF(D889&lt;Percentiles!D$4, 2, IF(D889&lt;Percentiles!D$5, 3, IF(D889&lt;Percentiles!D$6, 4, IF(D889&lt;Percentiles!D$7, 5, IF(D889&lt;Percentiles!D$8, 6, IF(D889&lt;Percentiles!D$9, 7, IF(D889&lt;Percentiles!D$10, 8, IF(D889&lt;Percentiles!D$11, 9, IF(D889&lt;Percentiles!D$12, 10, 11))))))))))</f>
        <v>10</v>
      </c>
      <c r="I889" s="54">
        <f>IF(E889&lt;Percentiles!E$3, 1, IF(E889&lt;Percentiles!E$4, 2, IF(E889&lt;Percentiles!E$5, 3, IF(E889&lt;Percentiles!E$6, 4, IF(E889&lt;Percentiles!E$7, 5, IF(E889&lt;Percentiles!E$8, 6, IF(E889&lt;Percentiles!E$9, 7, IF(E889&lt;Percentiles!E$10, 8, IF(E889&lt;Percentiles!E$11, 9, IF(E889&lt;Percentiles!E$12, 10, 11))))))))))</f>
        <v>8</v>
      </c>
      <c r="J889" s="54">
        <f>IF(F889&lt;Percentiles!F$3, 1, IF(F889&lt;Percentiles!F$4, 2, IF(F889&lt;Percentiles!F$5, 3, IF(F889&lt;Percentiles!F$6, 4, IF(F889&lt;Percentiles!F$7, 5, IF(F889&lt;Percentiles!F$8, 6, IF(F889&lt;Percentiles!F$9, 7, IF(F889&lt;Percentiles!F$10, 8, IF(F889&lt;Percentiles!F$11, 9, IF(F889&lt;Percentiles!F$12, 10, 11))))))))))</f>
        <v>5</v>
      </c>
      <c r="K889" s="35">
        <f>Combined!AA889</f>
        <v>31</v>
      </c>
      <c r="L889" s="38">
        <f>Combined!AB889</f>
        <v>49.464218530080885</v>
      </c>
      <c r="M889">
        <f>IF(L889&lt;Percentiles!$G$3,1,0)</f>
        <v>0</v>
      </c>
      <c r="N889">
        <f>IF(L889&lt;Percentiles!$G$4,1,0)</f>
        <v>0</v>
      </c>
      <c r="O889">
        <f>IF(L889&lt;Percentiles!$G$5,1,0)</f>
        <v>0</v>
      </c>
      <c r="P889">
        <f>IF(L889&lt;Percentiles!$G$6,1,0)</f>
        <v>0</v>
      </c>
      <c r="Q889">
        <f>IF(L889&lt;Percentiles!$G$7,1,0)</f>
        <v>0</v>
      </c>
      <c r="R889">
        <f>IF(L889&lt;Percentiles!$G$8,1,0)</f>
        <v>0</v>
      </c>
      <c r="S889">
        <f>IF(L889&lt;Percentiles!$G$9,1,0)</f>
        <v>1</v>
      </c>
      <c r="T889">
        <f>IF(L889&lt;Percentiles!$G$10,1,0)</f>
        <v>1</v>
      </c>
      <c r="U889">
        <f>IF(L889&lt;Percentiles!$G$11,1,0)</f>
        <v>1</v>
      </c>
    </row>
    <row r="890" spans="1:21" x14ac:dyDescent="0.35">
      <c r="A890" s="34">
        <f>Combined!A890</f>
        <v>100423</v>
      </c>
      <c r="B890" s="34">
        <f>Combined!B890</f>
        <v>34</v>
      </c>
      <c r="C890" s="36">
        <f>Combined!W890</f>
        <v>-0.31015030465904375</v>
      </c>
      <c r="D890" s="36">
        <f>Combined!X890</f>
        <v>140.20463398956218</v>
      </c>
      <c r="E890" s="36">
        <f>Combined!Y890</f>
        <v>6.2478511004005401</v>
      </c>
      <c r="F890" s="36">
        <f>Combined!Z890</f>
        <v>10.876571092278784</v>
      </c>
      <c r="G890" s="54">
        <f>IF(C890&lt;Percentiles!C$3, 1, IF(C890&lt;Percentiles!C$4, 2, IF(C890&lt;Percentiles!C$5, 3, IF(C890&lt;Percentiles!C$6, 4, IF(C890&lt;Percentiles!C$7, 5, IF(C890&lt;Percentiles!C$8, 6, IF(C890&lt;Percentiles!C$9, 7, IF(C890&lt;Percentiles!C$10, 8, IF(C890&lt;Percentiles!C$11, 9, IF(C890&lt;Percentiles!C$12, 10, 11))))))))))</f>
        <v>7</v>
      </c>
      <c r="H890" s="54">
        <f>IF(D890&lt;Percentiles!D$3, 1, IF(D890&lt;Percentiles!D$4, 2, IF(D890&lt;Percentiles!D$5, 3, IF(D890&lt;Percentiles!D$6, 4, IF(D890&lt;Percentiles!D$7, 5, IF(D890&lt;Percentiles!D$8, 6, IF(D890&lt;Percentiles!D$9, 7, IF(D890&lt;Percentiles!D$10, 8, IF(D890&lt;Percentiles!D$11, 9, IF(D890&lt;Percentiles!D$12, 10, 11))))))))))</f>
        <v>7</v>
      </c>
      <c r="I890" s="54">
        <f>IF(E890&lt;Percentiles!E$3, 1, IF(E890&lt;Percentiles!E$4, 2, IF(E890&lt;Percentiles!E$5, 3, IF(E890&lt;Percentiles!E$6, 4, IF(E890&lt;Percentiles!E$7, 5, IF(E890&lt;Percentiles!E$8, 6, IF(E890&lt;Percentiles!E$9, 7, IF(E890&lt;Percentiles!E$10, 8, IF(E890&lt;Percentiles!E$11, 9, IF(E890&lt;Percentiles!E$12, 10, 11))))))))))</f>
        <v>1</v>
      </c>
      <c r="J890" s="54">
        <f>IF(F890&lt;Percentiles!F$3, 1, IF(F890&lt;Percentiles!F$4, 2, IF(F890&lt;Percentiles!F$5, 3, IF(F890&lt;Percentiles!F$6, 4, IF(F890&lt;Percentiles!F$7, 5, IF(F890&lt;Percentiles!F$8, 6, IF(F890&lt;Percentiles!F$9, 7, IF(F890&lt;Percentiles!F$10, 8, IF(F890&lt;Percentiles!F$11, 9, IF(F890&lt;Percentiles!F$12, 10, 11))))))))))</f>
        <v>2</v>
      </c>
      <c r="K890" s="35">
        <f>Combined!AA890</f>
        <v>31</v>
      </c>
      <c r="L890" s="38">
        <f>Combined!AB890</f>
        <v>106.57068214978246</v>
      </c>
      <c r="M890">
        <f>IF(L890&lt;Percentiles!$G$3,1,0)</f>
        <v>0</v>
      </c>
      <c r="N890">
        <f>IF(L890&lt;Percentiles!$G$4,1,0)</f>
        <v>0</v>
      </c>
      <c r="O890">
        <f>IF(L890&lt;Percentiles!$G$5,1,0)</f>
        <v>0</v>
      </c>
      <c r="P890">
        <f>IF(L890&lt;Percentiles!$G$6,1,0)</f>
        <v>0</v>
      </c>
      <c r="Q890">
        <f>IF(L890&lt;Percentiles!$G$7,1,0)</f>
        <v>0</v>
      </c>
      <c r="R890">
        <f>IF(L890&lt;Percentiles!$G$8,1,0)</f>
        <v>0</v>
      </c>
      <c r="S890">
        <f>IF(L890&lt;Percentiles!$G$9,1,0)</f>
        <v>0</v>
      </c>
      <c r="T890">
        <f>IF(L890&lt;Percentiles!$G$10,1,0)</f>
        <v>0</v>
      </c>
      <c r="U890">
        <f>IF(L890&lt;Percentiles!$G$11,1,0)</f>
        <v>0</v>
      </c>
    </row>
    <row r="891" spans="1:21" x14ac:dyDescent="0.35">
      <c r="A891" s="34">
        <f>Combined!A891</f>
        <v>100423</v>
      </c>
      <c r="B891" s="34">
        <f>Combined!B891</f>
        <v>35</v>
      </c>
      <c r="C891" s="36">
        <f>Combined!W891</f>
        <v>0.84305544229088825</v>
      </c>
      <c r="D891" s="36">
        <f>Combined!X891</f>
        <v>544.26668125891342</v>
      </c>
      <c r="E891" s="36">
        <f>Combined!Y891</f>
        <v>228.65294409328999</v>
      </c>
      <c r="F891" s="36">
        <f>Combined!Z891</f>
        <v>242.34277712213776</v>
      </c>
      <c r="G891" s="54">
        <f>IF(C891&lt;Percentiles!C$3, 1, IF(C891&lt;Percentiles!C$4, 2, IF(C891&lt;Percentiles!C$5, 3, IF(C891&lt;Percentiles!C$6, 4, IF(C891&lt;Percentiles!C$7, 5, IF(C891&lt;Percentiles!C$8, 6, IF(C891&lt;Percentiles!C$9, 7, IF(C891&lt;Percentiles!C$10, 8, IF(C891&lt;Percentiles!C$11, 9, IF(C891&lt;Percentiles!C$12, 10, 11))))))))))</f>
        <v>10</v>
      </c>
      <c r="H891" s="54">
        <f>IF(D891&lt;Percentiles!D$3, 1, IF(D891&lt;Percentiles!D$4, 2, IF(D891&lt;Percentiles!D$5, 3, IF(D891&lt;Percentiles!D$6, 4, IF(D891&lt;Percentiles!D$7, 5, IF(D891&lt;Percentiles!D$8, 6, IF(D891&lt;Percentiles!D$9, 7, IF(D891&lt;Percentiles!D$10, 8, IF(D891&lt;Percentiles!D$11, 9, IF(D891&lt;Percentiles!D$12, 10, 11))))))))))</f>
        <v>11</v>
      </c>
      <c r="I891" s="54">
        <f>IF(E891&lt;Percentiles!E$3, 1, IF(E891&lt;Percentiles!E$4, 2, IF(E891&lt;Percentiles!E$5, 3, IF(E891&lt;Percentiles!E$6, 4, IF(E891&lt;Percentiles!E$7, 5, IF(E891&lt;Percentiles!E$8, 6, IF(E891&lt;Percentiles!E$9, 7, IF(E891&lt;Percentiles!E$10, 8, IF(E891&lt;Percentiles!E$11, 9, IF(E891&lt;Percentiles!E$12, 10, 11))))))))))</f>
        <v>9</v>
      </c>
      <c r="J891" s="54">
        <f>IF(F891&lt;Percentiles!F$3, 1, IF(F891&lt;Percentiles!F$4, 2, IF(F891&lt;Percentiles!F$5, 3, IF(F891&lt;Percentiles!F$6, 4, IF(F891&lt;Percentiles!F$7, 5, IF(F891&lt;Percentiles!F$8, 6, IF(F891&lt;Percentiles!F$9, 7, IF(F891&lt;Percentiles!F$10, 8, IF(F891&lt;Percentiles!F$11, 9, IF(F891&lt;Percentiles!F$12, 10, 11))))))))))</f>
        <v>9</v>
      </c>
      <c r="K891" s="35">
        <f>Combined!AA891</f>
        <v>31</v>
      </c>
      <c r="L891" s="38">
        <f>Combined!AB891</f>
        <v>47.929709699042164</v>
      </c>
      <c r="M891">
        <f>IF(L891&lt;Percentiles!$G$3,1,0)</f>
        <v>0</v>
      </c>
      <c r="N891">
        <f>IF(L891&lt;Percentiles!$G$4,1,0)</f>
        <v>0</v>
      </c>
      <c r="O891">
        <f>IF(L891&lt;Percentiles!$G$5,1,0)</f>
        <v>0</v>
      </c>
      <c r="P891">
        <f>IF(L891&lt;Percentiles!$G$6,1,0)</f>
        <v>0</v>
      </c>
      <c r="Q891">
        <f>IF(L891&lt;Percentiles!$G$7,1,0)</f>
        <v>0</v>
      </c>
      <c r="R891">
        <f>IF(L891&lt;Percentiles!$G$8,1,0)</f>
        <v>0</v>
      </c>
      <c r="S891">
        <f>IF(L891&lt;Percentiles!$G$9,1,0)</f>
        <v>1</v>
      </c>
      <c r="T891">
        <f>IF(L891&lt;Percentiles!$G$10,1,0)</f>
        <v>1</v>
      </c>
      <c r="U891">
        <f>IF(L891&lt;Percentiles!$G$11,1,0)</f>
        <v>1</v>
      </c>
    </row>
    <row r="892" spans="1:21" x14ac:dyDescent="0.35">
      <c r="A892" s="34">
        <f>Combined!A892</f>
        <v>100423</v>
      </c>
      <c r="B892" s="34">
        <f>Combined!B892</f>
        <v>36</v>
      </c>
      <c r="C892" s="36">
        <f>Combined!W892</f>
        <v>-0.31220137248138063</v>
      </c>
      <c r="D892" s="36">
        <f>Combined!X892</f>
        <v>147.98619315339198</v>
      </c>
      <c r="E892" s="36">
        <f>Combined!Y892</f>
        <v>7.2277455595279552</v>
      </c>
      <c r="F892" s="36">
        <f>Combined!Z892</f>
        <v>9.6038735925418308</v>
      </c>
      <c r="G892" s="54">
        <f>IF(C892&lt;Percentiles!C$3, 1, IF(C892&lt;Percentiles!C$4, 2, IF(C892&lt;Percentiles!C$5, 3, IF(C892&lt;Percentiles!C$6, 4, IF(C892&lt;Percentiles!C$7, 5, IF(C892&lt;Percentiles!C$8, 6, IF(C892&lt;Percentiles!C$9, 7, IF(C892&lt;Percentiles!C$10, 8, IF(C892&lt;Percentiles!C$11, 9, IF(C892&lt;Percentiles!C$12, 10, 11))))))))))</f>
        <v>7</v>
      </c>
      <c r="H892" s="54">
        <f>IF(D892&lt;Percentiles!D$3, 1, IF(D892&lt;Percentiles!D$4, 2, IF(D892&lt;Percentiles!D$5, 3, IF(D892&lt;Percentiles!D$6, 4, IF(D892&lt;Percentiles!D$7, 5, IF(D892&lt;Percentiles!D$8, 6, IF(D892&lt;Percentiles!D$9, 7, IF(D892&lt;Percentiles!D$10, 8, IF(D892&lt;Percentiles!D$11, 9, IF(D892&lt;Percentiles!D$12, 10, 11))))))))))</f>
        <v>7</v>
      </c>
      <c r="I892" s="54">
        <f>IF(E892&lt;Percentiles!E$3, 1, IF(E892&lt;Percentiles!E$4, 2, IF(E892&lt;Percentiles!E$5, 3, IF(E892&lt;Percentiles!E$6, 4, IF(E892&lt;Percentiles!E$7, 5, IF(E892&lt;Percentiles!E$8, 6, IF(E892&lt;Percentiles!E$9, 7, IF(E892&lt;Percentiles!E$10, 8, IF(E892&lt;Percentiles!E$11, 9, IF(E892&lt;Percentiles!E$12, 10, 11))))))))))</f>
        <v>2</v>
      </c>
      <c r="J892" s="54">
        <f>IF(F892&lt;Percentiles!F$3, 1, IF(F892&lt;Percentiles!F$4, 2, IF(F892&lt;Percentiles!F$5, 3, IF(F892&lt;Percentiles!F$6, 4, IF(F892&lt;Percentiles!F$7, 5, IF(F892&lt;Percentiles!F$8, 6, IF(F892&lt;Percentiles!F$9, 7, IF(F892&lt;Percentiles!F$10, 8, IF(F892&lt;Percentiles!F$11, 9, IF(F892&lt;Percentiles!F$12, 10, 11))))))))))</f>
        <v>2</v>
      </c>
      <c r="K892" s="35">
        <f>Combined!AA892</f>
        <v>31</v>
      </c>
      <c r="L892" s="38">
        <f>Combined!AB892</f>
        <v>111.65981752089213</v>
      </c>
      <c r="M892">
        <f>IF(L892&lt;Percentiles!$G$3,1,0)</f>
        <v>0</v>
      </c>
      <c r="N892">
        <f>IF(L892&lt;Percentiles!$G$4,1,0)</f>
        <v>0</v>
      </c>
      <c r="O892">
        <f>IF(L892&lt;Percentiles!$G$5,1,0)</f>
        <v>0</v>
      </c>
      <c r="P892">
        <f>IF(L892&lt;Percentiles!$G$6,1,0)</f>
        <v>0</v>
      </c>
      <c r="Q892">
        <f>IF(L892&lt;Percentiles!$G$7,1,0)</f>
        <v>0</v>
      </c>
      <c r="R892">
        <f>IF(L892&lt;Percentiles!$G$8,1,0)</f>
        <v>0</v>
      </c>
      <c r="S892">
        <f>IF(L892&lt;Percentiles!$G$9,1,0)</f>
        <v>0</v>
      </c>
      <c r="T892">
        <f>IF(L892&lt;Percentiles!$G$10,1,0)</f>
        <v>0</v>
      </c>
      <c r="U892">
        <f>IF(L892&lt;Percentiles!$G$11,1,0)</f>
        <v>0</v>
      </c>
    </row>
    <row r="893" spans="1:21" x14ac:dyDescent="0.35">
      <c r="A893" s="34">
        <f>Combined!A893</f>
        <v>100423</v>
      </c>
      <c r="B893" s="34">
        <f>Combined!B893</f>
        <v>37</v>
      </c>
      <c r="C893" s="36">
        <f>Combined!W893</f>
        <v>-0.17507434765366123</v>
      </c>
      <c r="D893" s="36">
        <f>Combined!X893</f>
        <v>140.37827956283974</v>
      </c>
      <c r="E893" s="36">
        <f>Combined!Y893</f>
        <v>11.377485736722779</v>
      </c>
      <c r="F893" s="36">
        <f>Combined!Z893</f>
        <v>26.931060893436889</v>
      </c>
      <c r="G893" s="54">
        <f>IF(C893&lt;Percentiles!C$3, 1, IF(C893&lt;Percentiles!C$4, 2, IF(C893&lt;Percentiles!C$5, 3, IF(C893&lt;Percentiles!C$6, 4, IF(C893&lt;Percentiles!C$7, 5, IF(C893&lt;Percentiles!C$8, 6, IF(C893&lt;Percentiles!C$9, 7, IF(C893&lt;Percentiles!C$10, 8, IF(C893&lt;Percentiles!C$11, 9, IF(C893&lt;Percentiles!C$12, 10, 11))))))))))</f>
        <v>8</v>
      </c>
      <c r="H893" s="54">
        <f>IF(D893&lt;Percentiles!D$3, 1, IF(D893&lt;Percentiles!D$4, 2, IF(D893&lt;Percentiles!D$5, 3, IF(D893&lt;Percentiles!D$6, 4, IF(D893&lt;Percentiles!D$7, 5, IF(D893&lt;Percentiles!D$8, 6, IF(D893&lt;Percentiles!D$9, 7, IF(D893&lt;Percentiles!D$10, 8, IF(D893&lt;Percentiles!D$11, 9, IF(D893&lt;Percentiles!D$12, 10, 11))))))))))</f>
        <v>7</v>
      </c>
      <c r="I893" s="54">
        <f>IF(E893&lt;Percentiles!E$3, 1, IF(E893&lt;Percentiles!E$4, 2, IF(E893&lt;Percentiles!E$5, 3, IF(E893&lt;Percentiles!E$6, 4, IF(E893&lt;Percentiles!E$7, 5, IF(E893&lt;Percentiles!E$8, 6, IF(E893&lt;Percentiles!E$9, 7, IF(E893&lt;Percentiles!E$10, 8, IF(E893&lt;Percentiles!E$11, 9, IF(E893&lt;Percentiles!E$12, 10, 11))))))))))</f>
        <v>3</v>
      </c>
      <c r="J893" s="54">
        <f>IF(F893&lt;Percentiles!F$3, 1, IF(F893&lt;Percentiles!F$4, 2, IF(F893&lt;Percentiles!F$5, 3, IF(F893&lt;Percentiles!F$6, 4, IF(F893&lt;Percentiles!F$7, 5, IF(F893&lt;Percentiles!F$8, 6, IF(F893&lt;Percentiles!F$9, 7, IF(F893&lt;Percentiles!F$10, 8, IF(F893&lt;Percentiles!F$11, 9, IF(F893&lt;Percentiles!F$12, 10, 11))))))))))</f>
        <v>3</v>
      </c>
      <c r="K893" s="35">
        <f>Combined!AA893</f>
        <v>31</v>
      </c>
      <c r="L893" s="38">
        <f>Combined!AB893</f>
        <v>104.89513306114058</v>
      </c>
      <c r="M893">
        <f>IF(L893&lt;Percentiles!$G$3,1,0)</f>
        <v>0</v>
      </c>
      <c r="N893">
        <f>IF(L893&lt;Percentiles!$G$4,1,0)</f>
        <v>0</v>
      </c>
      <c r="O893">
        <f>IF(L893&lt;Percentiles!$G$5,1,0)</f>
        <v>0</v>
      </c>
      <c r="P893">
        <f>IF(L893&lt;Percentiles!$G$6,1,0)</f>
        <v>0</v>
      </c>
      <c r="Q893">
        <f>IF(L893&lt;Percentiles!$G$7,1,0)</f>
        <v>0</v>
      </c>
      <c r="R893">
        <f>IF(L893&lt;Percentiles!$G$8,1,0)</f>
        <v>0</v>
      </c>
      <c r="S893">
        <f>IF(L893&lt;Percentiles!$G$9,1,0)</f>
        <v>0</v>
      </c>
      <c r="T893">
        <f>IF(L893&lt;Percentiles!$G$10,1,0)</f>
        <v>0</v>
      </c>
      <c r="U893">
        <f>IF(L893&lt;Percentiles!$G$11,1,0)</f>
        <v>0</v>
      </c>
    </row>
    <row r="894" spans="1:21" x14ac:dyDescent="0.35">
      <c r="A894" s="34">
        <f>Combined!A894</f>
        <v>100423</v>
      </c>
      <c r="B894" s="34">
        <f>Combined!B894</f>
        <v>38</v>
      </c>
      <c r="C894" s="36">
        <f>Combined!W894</f>
        <v>-0.91686218403218867</v>
      </c>
      <c r="D894" s="36">
        <f>Combined!X894</f>
        <v>138.67284388543877</v>
      </c>
      <c r="E894" s="36">
        <f>Combined!Y894</f>
        <v>3.57014217990382</v>
      </c>
      <c r="F894" s="36">
        <f>Combined!Z894</f>
        <v>2.7344594992986075</v>
      </c>
      <c r="G894" s="54">
        <f>IF(C894&lt;Percentiles!C$3, 1, IF(C894&lt;Percentiles!C$4, 2, IF(C894&lt;Percentiles!C$5, 3, IF(C894&lt;Percentiles!C$6, 4, IF(C894&lt;Percentiles!C$7, 5, IF(C894&lt;Percentiles!C$8, 6, IF(C894&lt;Percentiles!C$9, 7, IF(C894&lt;Percentiles!C$10, 8, IF(C894&lt;Percentiles!C$11, 9, IF(C894&lt;Percentiles!C$12, 10, 11))))))))))</f>
        <v>6</v>
      </c>
      <c r="H894" s="54">
        <f>IF(D894&lt;Percentiles!D$3, 1, IF(D894&lt;Percentiles!D$4, 2, IF(D894&lt;Percentiles!D$5, 3, IF(D894&lt;Percentiles!D$6, 4, IF(D894&lt;Percentiles!D$7, 5, IF(D894&lt;Percentiles!D$8, 6, IF(D894&lt;Percentiles!D$9, 7, IF(D894&lt;Percentiles!D$10, 8, IF(D894&lt;Percentiles!D$11, 9, IF(D894&lt;Percentiles!D$12, 10, 11))))))))))</f>
        <v>7</v>
      </c>
      <c r="I894" s="54">
        <f>IF(E894&lt;Percentiles!E$3, 1, IF(E894&lt;Percentiles!E$4, 2, IF(E894&lt;Percentiles!E$5, 3, IF(E894&lt;Percentiles!E$6, 4, IF(E894&lt;Percentiles!E$7, 5, IF(E894&lt;Percentiles!E$8, 6, IF(E894&lt;Percentiles!E$9, 7, IF(E894&lt;Percentiles!E$10, 8, IF(E894&lt;Percentiles!E$11, 9, IF(E894&lt;Percentiles!E$12, 10, 11))))))))))</f>
        <v>1</v>
      </c>
      <c r="J894" s="54">
        <f>IF(F894&lt;Percentiles!F$3, 1, IF(F894&lt;Percentiles!F$4, 2, IF(F894&lt;Percentiles!F$5, 3, IF(F894&lt;Percentiles!F$6, 4, IF(F894&lt;Percentiles!F$7, 5, IF(F894&lt;Percentiles!F$8, 6, IF(F894&lt;Percentiles!F$9, 7, IF(F894&lt;Percentiles!F$10, 8, IF(F894&lt;Percentiles!F$11, 9, IF(F894&lt;Percentiles!F$12, 10, 11))))))))))</f>
        <v>1</v>
      </c>
      <c r="K894" s="35">
        <f>Combined!AA894</f>
        <v>31</v>
      </c>
      <c r="L894" s="38">
        <f>Combined!AB894</f>
        <v>120.56929703667763</v>
      </c>
      <c r="M894">
        <f>IF(L894&lt;Percentiles!$G$3,1,0)</f>
        <v>0</v>
      </c>
      <c r="N894">
        <f>IF(L894&lt;Percentiles!$G$4,1,0)</f>
        <v>0</v>
      </c>
      <c r="O894">
        <f>IF(L894&lt;Percentiles!$G$5,1,0)</f>
        <v>0</v>
      </c>
      <c r="P894">
        <f>IF(L894&lt;Percentiles!$G$6,1,0)</f>
        <v>0</v>
      </c>
      <c r="Q894">
        <f>IF(L894&lt;Percentiles!$G$7,1,0)</f>
        <v>0</v>
      </c>
      <c r="R894">
        <f>IF(L894&lt;Percentiles!$G$8,1,0)</f>
        <v>0</v>
      </c>
      <c r="S894">
        <f>IF(L894&lt;Percentiles!$G$9,1,0)</f>
        <v>0</v>
      </c>
      <c r="T894">
        <f>IF(L894&lt;Percentiles!$G$10,1,0)</f>
        <v>0</v>
      </c>
      <c r="U894">
        <f>IF(L894&lt;Percentiles!$G$11,1,0)</f>
        <v>0</v>
      </c>
    </row>
    <row r="895" spans="1:21" x14ac:dyDescent="0.35">
      <c r="A895" s="34">
        <f>Combined!A895</f>
        <v>100423</v>
      </c>
      <c r="B895" s="34">
        <f>Combined!B895</f>
        <v>39</v>
      </c>
      <c r="C895" s="36">
        <f>Combined!W895</f>
        <v>0.65237275911148174</v>
      </c>
      <c r="D895" s="36">
        <f>Combined!X895</f>
        <v>179.29528435459468</v>
      </c>
      <c r="E895" s="36">
        <f>Combined!Y895</f>
        <v>24.552444895064696</v>
      </c>
      <c r="F895" s="36">
        <f>Combined!Z895</f>
        <v>40.762064153361216</v>
      </c>
      <c r="G895" s="54">
        <f>IF(C895&lt;Percentiles!C$3, 1, IF(C895&lt;Percentiles!C$4, 2, IF(C895&lt;Percentiles!C$5, 3, IF(C895&lt;Percentiles!C$6, 4, IF(C895&lt;Percentiles!C$7, 5, IF(C895&lt;Percentiles!C$8, 6, IF(C895&lt;Percentiles!C$9, 7, IF(C895&lt;Percentiles!C$10, 8, IF(C895&lt;Percentiles!C$11, 9, IF(C895&lt;Percentiles!C$12, 10, 11))))))))))</f>
        <v>10</v>
      </c>
      <c r="H895" s="54">
        <f>IF(D895&lt;Percentiles!D$3, 1, IF(D895&lt;Percentiles!D$4, 2, IF(D895&lt;Percentiles!D$5, 3, IF(D895&lt;Percentiles!D$6, 4, IF(D895&lt;Percentiles!D$7, 5, IF(D895&lt;Percentiles!D$8, 6, IF(D895&lt;Percentiles!D$9, 7, IF(D895&lt;Percentiles!D$10, 8, IF(D895&lt;Percentiles!D$11, 9, IF(D895&lt;Percentiles!D$12, 10, 11))))))))))</f>
        <v>8</v>
      </c>
      <c r="I895" s="54">
        <f>IF(E895&lt;Percentiles!E$3, 1, IF(E895&lt;Percentiles!E$4, 2, IF(E895&lt;Percentiles!E$5, 3, IF(E895&lt;Percentiles!E$6, 4, IF(E895&lt;Percentiles!E$7, 5, IF(E895&lt;Percentiles!E$8, 6, IF(E895&lt;Percentiles!E$9, 7, IF(E895&lt;Percentiles!E$10, 8, IF(E895&lt;Percentiles!E$11, 9, IF(E895&lt;Percentiles!E$12, 10, 11))))))))))</f>
        <v>5</v>
      </c>
      <c r="J895" s="54">
        <f>IF(F895&lt;Percentiles!F$3, 1, IF(F895&lt;Percentiles!F$4, 2, IF(F895&lt;Percentiles!F$5, 3, IF(F895&lt;Percentiles!F$6, 4, IF(F895&lt;Percentiles!F$7, 5, IF(F895&lt;Percentiles!F$8, 6, IF(F895&lt;Percentiles!F$9, 7, IF(F895&lt;Percentiles!F$10, 8, IF(F895&lt;Percentiles!F$11, 9, IF(F895&lt;Percentiles!F$12, 10, 11))))))))))</f>
        <v>5</v>
      </c>
      <c r="K895" s="35">
        <f>Combined!AA895</f>
        <v>31</v>
      </c>
      <c r="L895" s="38">
        <f>Combined!AB895</f>
        <v>110.62907995392047</v>
      </c>
      <c r="M895">
        <f>IF(L895&lt;Percentiles!$G$3,1,0)</f>
        <v>0</v>
      </c>
      <c r="N895">
        <f>IF(L895&lt;Percentiles!$G$4,1,0)</f>
        <v>0</v>
      </c>
      <c r="O895">
        <f>IF(L895&lt;Percentiles!$G$5,1,0)</f>
        <v>0</v>
      </c>
      <c r="P895">
        <f>IF(L895&lt;Percentiles!$G$6,1,0)</f>
        <v>0</v>
      </c>
      <c r="Q895">
        <f>IF(L895&lt;Percentiles!$G$7,1,0)</f>
        <v>0</v>
      </c>
      <c r="R895">
        <f>IF(L895&lt;Percentiles!$G$8,1,0)</f>
        <v>0</v>
      </c>
      <c r="S895">
        <f>IF(L895&lt;Percentiles!$G$9,1,0)</f>
        <v>0</v>
      </c>
      <c r="T895">
        <f>IF(L895&lt;Percentiles!$G$10,1,0)</f>
        <v>0</v>
      </c>
      <c r="U895">
        <f>IF(L895&lt;Percentiles!$G$11,1,0)</f>
        <v>0</v>
      </c>
    </row>
    <row r="896" spans="1:21" x14ac:dyDescent="0.35">
      <c r="A896" s="34">
        <f>Combined!A896</f>
        <v>100423</v>
      </c>
      <c r="B896" s="34">
        <f>Combined!B896</f>
        <v>40</v>
      </c>
      <c r="C896" s="36">
        <f>Combined!W896</f>
        <v>-0.26692594417944349</v>
      </c>
      <c r="D896" s="36">
        <f>Combined!X896</f>
        <v>173.38673221435596</v>
      </c>
      <c r="E896" s="36">
        <f>Combined!Y896</f>
        <v>22.329924511025489</v>
      </c>
      <c r="F896" s="36">
        <f>Combined!Z896</f>
        <v>37.483806441986808</v>
      </c>
      <c r="G896" s="54">
        <f>IF(C896&lt;Percentiles!C$3, 1, IF(C896&lt;Percentiles!C$4, 2, IF(C896&lt;Percentiles!C$5, 3, IF(C896&lt;Percentiles!C$6, 4, IF(C896&lt;Percentiles!C$7, 5, IF(C896&lt;Percentiles!C$8, 6, IF(C896&lt;Percentiles!C$9, 7, IF(C896&lt;Percentiles!C$10, 8, IF(C896&lt;Percentiles!C$11, 9, IF(C896&lt;Percentiles!C$12, 10, 11))))))))))</f>
        <v>7</v>
      </c>
      <c r="H896" s="54">
        <f>IF(D896&lt;Percentiles!D$3, 1, IF(D896&lt;Percentiles!D$4, 2, IF(D896&lt;Percentiles!D$5, 3, IF(D896&lt;Percentiles!D$6, 4, IF(D896&lt;Percentiles!D$7, 5, IF(D896&lt;Percentiles!D$8, 6, IF(D896&lt;Percentiles!D$9, 7, IF(D896&lt;Percentiles!D$10, 8, IF(D896&lt;Percentiles!D$11, 9, IF(D896&lt;Percentiles!D$12, 10, 11))))))))))</f>
        <v>8</v>
      </c>
      <c r="I896" s="54">
        <f>IF(E896&lt;Percentiles!E$3, 1, IF(E896&lt;Percentiles!E$4, 2, IF(E896&lt;Percentiles!E$5, 3, IF(E896&lt;Percentiles!E$6, 4, IF(E896&lt;Percentiles!E$7, 5, IF(E896&lt;Percentiles!E$8, 6, IF(E896&lt;Percentiles!E$9, 7, IF(E896&lt;Percentiles!E$10, 8, IF(E896&lt;Percentiles!E$11, 9, IF(E896&lt;Percentiles!E$12, 10, 11))))))))))</f>
        <v>5</v>
      </c>
      <c r="J896" s="54">
        <f>IF(F896&lt;Percentiles!F$3, 1, IF(F896&lt;Percentiles!F$4, 2, IF(F896&lt;Percentiles!F$5, 3, IF(F896&lt;Percentiles!F$6, 4, IF(F896&lt;Percentiles!F$7, 5, IF(F896&lt;Percentiles!F$8, 6, IF(F896&lt;Percentiles!F$9, 7, IF(F896&lt;Percentiles!F$10, 8, IF(F896&lt;Percentiles!F$11, 9, IF(F896&lt;Percentiles!F$12, 10, 11))))))))))</f>
        <v>4</v>
      </c>
      <c r="K896" s="35">
        <f>Combined!AA896</f>
        <v>31</v>
      </c>
      <c r="L896" s="38">
        <f>Combined!AB896</f>
        <v>118.53773696222633</v>
      </c>
      <c r="M896">
        <f>IF(L896&lt;Percentiles!$G$3,1,0)</f>
        <v>0</v>
      </c>
      <c r="N896">
        <f>IF(L896&lt;Percentiles!$G$4,1,0)</f>
        <v>0</v>
      </c>
      <c r="O896">
        <f>IF(L896&lt;Percentiles!$G$5,1,0)</f>
        <v>0</v>
      </c>
      <c r="P896">
        <f>IF(L896&lt;Percentiles!$G$6,1,0)</f>
        <v>0</v>
      </c>
      <c r="Q896">
        <f>IF(L896&lt;Percentiles!$G$7,1,0)</f>
        <v>0</v>
      </c>
      <c r="R896">
        <f>IF(L896&lt;Percentiles!$G$8,1,0)</f>
        <v>0</v>
      </c>
      <c r="S896">
        <f>IF(L896&lt;Percentiles!$G$9,1,0)</f>
        <v>0</v>
      </c>
      <c r="T896">
        <f>IF(L896&lt;Percentiles!$G$10,1,0)</f>
        <v>0</v>
      </c>
      <c r="U896">
        <f>IF(L896&lt;Percentiles!$G$11,1,0)</f>
        <v>0</v>
      </c>
    </row>
    <row r="897" spans="1:21" x14ac:dyDescent="0.35">
      <c r="A897" s="34">
        <f>Combined!A897</f>
        <v>100423</v>
      </c>
      <c r="B897" s="34">
        <f>Combined!B897</f>
        <v>41</v>
      </c>
      <c r="C897" s="36">
        <f>Combined!W897</f>
        <v>-0.33344452945125608</v>
      </c>
      <c r="D897" s="36">
        <f>Combined!X897</f>
        <v>155.42832920982562</v>
      </c>
      <c r="E897" s="36">
        <f>Combined!Y897</f>
        <v>9.9474123922538773</v>
      </c>
      <c r="F897" s="36">
        <f>Combined!Z897</f>
        <v>22.206226859132876</v>
      </c>
      <c r="G897" s="54">
        <f>IF(C897&lt;Percentiles!C$3, 1, IF(C897&lt;Percentiles!C$4, 2, IF(C897&lt;Percentiles!C$5, 3, IF(C897&lt;Percentiles!C$6, 4, IF(C897&lt;Percentiles!C$7, 5, IF(C897&lt;Percentiles!C$8, 6, IF(C897&lt;Percentiles!C$9, 7, IF(C897&lt;Percentiles!C$10, 8, IF(C897&lt;Percentiles!C$11, 9, IF(C897&lt;Percentiles!C$12, 10, 11))))))))))</f>
        <v>7</v>
      </c>
      <c r="H897" s="54">
        <f>IF(D897&lt;Percentiles!D$3, 1, IF(D897&lt;Percentiles!D$4, 2, IF(D897&lt;Percentiles!D$5, 3, IF(D897&lt;Percentiles!D$6, 4, IF(D897&lt;Percentiles!D$7, 5, IF(D897&lt;Percentiles!D$8, 6, IF(D897&lt;Percentiles!D$9, 7, IF(D897&lt;Percentiles!D$10, 8, IF(D897&lt;Percentiles!D$11, 9, IF(D897&lt;Percentiles!D$12, 10, 11))))))))))</f>
        <v>7</v>
      </c>
      <c r="I897" s="54">
        <f>IF(E897&lt;Percentiles!E$3, 1, IF(E897&lt;Percentiles!E$4, 2, IF(E897&lt;Percentiles!E$5, 3, IF(E897&lt;Percentiles!E$6, 4, IF(E897&lt;Percentiles!E$7, 5, IF(E897&lt;Percentiles!E$8, 6, IF(E897&lt;Percentiles!E$9, 7, IF(E897&lt;Percentiles!E$10, 8, IF(E897&lt;Percentiles!E$11, 9, IF(E897&lt;Percentiles!E$12, 10, 11))))))))))</f>
        <v>2</v>
      </c>
      <c r="J897" s="54">
        <f>IF(F897&lt;Percentiles!F$3, 1, IF(F897&lt;Percentiles!F$4, 2, IF(F897&lt;Percentiles!F$5, 3, IF(F897&lt;Percentiles!F$6, 4, IF(F897&lt;Percentiles!F$7, 5, IF(F897&lt;Percentiles!F$8, 6, IF(F897&lt;Percentiles!F$9, 7, IF(F897&lt;Percentiles!F$10, 8, IF(F897&lt;Percentiles!F$11, 9, IF(F897&lt;Percentiles!F$12, 10, 11))))))))))</f>
        <v>3</v>
      </c>
      <c r="K897" s="35">
        <f>Combined!AA897</f>
        <v>31</v>
      </c>
      <c r="L897" s="38">
        <f>Combined!AB897</f>
        <v>110.40800570759548</v>
      </c>
      <c r="M897">
        <f>IF(L897&lt;Percentiles!$G$3,1,0)</f>
        <v>0</v>
      </c>
      <c r="N897">
        <f>IF(L897&lt;Percentiles!$G$4,1,0)</f>
        <v>0</v>
      </c>
      <c r="O897">
        <f>IF(L897&lt;Percentiles!$G$5,1,0)</f>
        <v>0</v>
      </c>
      <c r="P897">
        <f>IF(L897&lt;Percentiles!$G$6,1,0)</f>
        <v>0</v>
      </c>
      <c r="Q897">
        <f>IF(L897&lt;Percentiles!$G$7,1,0)</f>
        <v>0</v>
      </c>
      <c r="R897">
        <f>IF(L897&lt;Percentiles!$G$8,1,0)</f>
        <v>0</v>
      </c>
      <c r="S897">
        <f>IF(L897&lt;Percentiles!$G$9,1,0)</f>
        <v>0</v>
      </c>
      <c r="T897">
        <f>IF(L897&lt;Percentiles!$G$10,1,0)</f>
        <v>0</v>
      </c>
      <c r="U897">
        <f>IF(L897&lt;Percentiles!$G$11,1,0)</f>
        <v>0</v>
      </c>
    </row>
    <row r="898" spans="1:21" x14ac:dyDescent="0.35">
      <c r="A898" s="34">
        <f>Combined!A898</f>
        <v>100423</v>
      </c>
      <c r="B898" s="34">
        <f>Combined!B898</f>
        <v>42</v>
      </c>
      <c r="C898" s="36">
        <f>Combined!W898</f>
        <v>-0.28748942663440602</v>
      </c>
      <c r="D898" s="36">
        <f>Combined!X898</f>
        <v>163.57583194065563</v>
      </c>
      <c r="E898" s="36">
        <f>Combined!Y898</f>
        <v>9.0346684481299278</v>
      </c>
      <c r="F898" s="36">
        <f>Combined!Z898</f>
        <v>26.696929333661469</v>
      </c>
      <c r="G898" s="54">
        <f>IF(C898&lt;Percentiles!C$3, 1, IF(C898&lt;Percentiles!C$4, 2, IF(C898&lt;Percentiles!C$5, 3, IF(C898&lt;Percentiles!C$6, 4, IF(C898&lt;Percentiles!C$7, 5, IF(C898&lt;Percentiles!C$8, 6, IF(C898&lt;Percentiles!C$9, 7, IF(C898&lt;Percentiles!C$10, 8, IF(C898&lt;Percentiles!C$11, 9, IF(C898&lt;Percentiles!C$12, 10, 11))))))))))</f>
        <v>7</v>
      </c>
      <c r="H898" s="54">
        <f>IF(D898&lt;Percentiles!D$3, 1, IF(D898&lt;Percentiles!D$4, 2, IF(D898&lt;Percentiles!D$5, 3, IF(D898&lt;Percentiles!D$6, 4, IF(D898&lt;Percentiles!D$7, 5, IF(D898&lt;Percentiles!D$8, 6, IF(D898&lt;Percentiles!D$9, 7, IF(D898&lt;Percentiles!D$10, 8, IF(D898&lt;Percentiles!D$11, 9, IF(D898&lt;Percentiles!D$12, 10, 11))))))))))</f>
        <v>7</v>
      </c>
      <c r="I898" s="54">
        <f>IF(E898&lt;Percentiles!E$3, 1, IF(E898&lt;Percentiles!E$4, 2, IF(E898&lt;Percentiles!E$5, 3, IF(E898&lt;Percentiles!E$6, 4, IF(E898&lt;Percentiles!E$7, 5, IF(E898&lt;Percentiles!E$8, 6, IF(E898&lt;Percentiles!E$9, 7, IF(E898&lt;Percentiles!E$10, 8, IF(E898&lt;Percentiles!E$11, 9, IF(E898&lt;Percentiles!E$12, 10, 11))))))))))</f>
        <v>2</v>
      </c>
      <c r="J898" s="54">
        <f>IF(F898&lt;Percentiles!F$3, 1, IF(F898&lt;Percentiles!F$4, 2, IF(F898&lt;Percentiles!F$5, 3, IF(F898&lt;Percentiles!F$6, 4, IF(F898&lt;Percentiles!F$7, 5, IF(F898&lt;Percentiles!F$8, 6, IF(F898&lt;Percentiles!F$9, 7, IF(F898&lt;Percentiles!F$10, 8, IF(F898&lt;Percentiles!F$11, 9, IF(F898&lt;Percentiles!F$12, 10, 11))))))))))</f>
        <v>3</v>
      </c>
      <c r="K898" s="35">
        <f>Combined!AA898</f>
        <v>31</v>
      </c>
      <c r="L898" s="38">
        <f>Combined!AB898</f>
        <v>110.29460430237319</v>
      </c>
      <c r="M898">
        <f>IF(L898&lt;Percentiles!$G$3,1,0)</f>
        <v>0</v>
      </c>
      <c r="N898">
        <f>IF(L898&lt;Percentiles!$G$4,1,0)</f>
        <v>0</v>
      </c>
      <c r="O898">
        <f>IF(L898&lt;Percentiles!$G$5,1,0)</f>
        <v>0</v>
      </c>
      <c r="P898">
        <f>IF(L898&lt;Percentiles!$G$6,1,0)</f>
        <v>0</v>
      </c>
      <c r="Q898">
        <f>IF(L898&lt;Percentiles!$G$7,1,0)</f>
        <v>0</v>
      </c>
      <c r="R898">
        <f>IF(L898&lt;Percentiles!$G$8,1,0)</f>
        <v>0</v>
      </c>
      <c r="S898">
        <f>IF(L898&lt;Percentiles!$G$9,1,0)</f>
        <v>0</v>
      </c>
      <c r="T898">
        <f>IF(L898&lt;Percentiles!$G$10,1,0)</f>
        <v>0</v>
      </c>
      <c r="U898">
        <f>IF(L898&lt;Percentiles!$G$11,1,0)</f>
        <v>0</v>
      </c>
    </row>
    <row r="899" spans="1:21" x14ac:dyDescent="0.35">
      <c r="A899" s="34">
        <f>Combined!A899</f>
        <v>100423</v>
      </c>
      <c r="B899" s="34">
        <f>Combined!B899</f>
        <v>43</v>
      </c>
      <c r="C899" s="36">
        <f>Combined!W899</f>
        <v>-0.24075188797307909</v>
      </c>
      <c r="D899" s="36">
        <f>Combined!X899</f>
        <v>150.64532970986502</v>
      </c>
      <c r="E899" s="36">
        <f>Combined!Y899</f>
        <v>3.658692242482759</v>
      </c>
      <c r="F899" s="36">
        <f>Combined!Z899</f>
        <v>5.3649222425515859</v>
      </c>
      <c r="G899" s="54">
        <f>IF(C899&lt;Percentiles!C$3, 1, IF(C899&lt;Percentiles!C$4, 2, IF(C899&lt;Percentiles!C$5, 3, IF(C899&lt;Percentiles!C$6, 4, IF(C899&lt;Percentiles!C$7, 5, IF(C899&lt;Percentiles!C$8, 6, IF(C899&lt;Percentiles!C$9, 7, IF(C899&lt;Percentiles!C$10, 8, IF(C899&lt;Percentiles!C$11, 9, IF(C899&lt;Percentiles!C$12, 10, 11))))))))))</f>
        <v>8</v>
      </c>
      <c r="H899" s="54">
        <f>IF(D899&lt;Percentiles!D$3, 1, IF(D899&lt;Percentiles!D$4, 2, IF(D899&lt;Percentiles!D$5, 3, IF(D899&lt;Percentiles!D$6, 4, IF(D899&lt;Percentiles!D$7, 5, IF(D899&lt;Percentiles!D$8, 6, IF(D899&lt;Percentiles!D$9, 7, IF(D899&lt;Percentiles!D$10, 8, IF(D899&lt;Percentiles!D$11, 9, IF(D899&lt;Percentiles!D$12, 10, 11))))))))))</f>
        <v>7</v>
      </c>
      <c r="I899" s="54">
        <f>IF(E899&lt;Percentiles!E$3, 1, IF(E899&lt;Percentiles!E$4, 2, IF(E899&lt;Percentiles!E$5, 3, IF(E899&lt;Percentiles!E$6, 4, IF(E899&lt;Percentiles!E$7, 5, IF(E899&lt;Percentiles!E$8, 6, IF(E899&lt;Percentiles!E$9, 7, IF(E899&lt;Percentiles!E$10, 8, IF(E899&lt;Percentiles!E$11, 9, IF(E899&lt;Percentiles!E$12, 10, 11))))))))))</f>
        <v>1</v>
      </c>
      <c r="J899" s="54">
        <f>IF(F899&lt;Percentiles!F$3, 1, IF(F899&lt;Percentiles!F$4, 2, IF(F899&lt;Percentiles!F$5, 3, IF(F899&lt;Percentiles!F$6, 4, IF(F899&lt;Percentiles!F$7, 5, IF(F899&lt;Percentiles!F$8, 6, IF(F899&lt;Percentiles!F$9, 7, IF(F899&lt;Percentiles!F$10, 8, IF(F899&lt;Percentiles!F$11, 9, IF(F899&lt;Percentiles!F$12, 10, 11))))))))))</f>
        <v>1</v>
      </c>
      <c r="K899" s="35">
        <f>Combined!AA899</f>
        <v>31</v>
      </c>
      <c r="L899" s="38">
        <f>Combined!AB899</f>
        <v>113.10543043225503</v>
      </c>
      <c r="M899">
        <f>IF(L899&lt;Percentiles!$G$3,1,0)</f>
        <v>0</v>
      </c>
      <c r="N899">
        <f>IF(L899&lt;Percentiles!$G$4,1,0)</f>
        <v>0</v>
      </c>
      <c r="O899">
        <f>IF(L899&lt;Percentiles!$G$5,1,0)</f>
        <v>0</v>
      </c>
      <c r="P899">
        <f>IF(L899&lt;Percentiles!$G$6,1,0)</f>
        <v>0</v>
      </c>
      <c r="Q899">
        <f>IF(L899&lt;Percentiles!$G$7,1,0)</f>
        <v>0</v>
      </c>
      <c r="R899">
        <f>IF(L899&lt;Percentiles!$G$8,1,0)</f>
        <v>0</v>
      </c>
      <c r="S899">
        <f>IF(L899&lt;Percentiles!$G$9,1,0)</f>
        <v>0</v>
      </c>
      <c r="T899">
        <f>IF(L899&lt;Percentiles!$G$10,1,0)</f>
        <v>0</v>
      </c>
      <c r="U899">
        <f>IF(L899&lt;Percentiles!$G$11,1,0)</f>
        <v>0</v>
      </c>
    </row>
    <row r="900" spans="1:21" x14ac:dyDescent="0.35">
      <c r="A900" s="34">
        <f>Combined!A900</f>
        <v>100423</v>
      </c>
      <c r="B900" s="34">
        <f>Combined!B900</f>
        <v>44</v>
      </c>
      <c r="C900" s="36">
        <f>Combined!W900</f>
        <v>-0.21817225803461932</v>
      </c>
      <c r="D900" s="36">
        <f>Combined!X900</f>
        <v>169.72416795078428</v>
      </c>
      <c r="E900" s="36">
        <f>Combined!Y900</f>
        <v>13.669340950471401</v>
      </c>
      <c r="F900" s="36">
        <f>Combined!Z900</f>
        <v>53.449014549709418</v>
      </c>
      <c r="G900" s="54">
        <f>IF(C900&lt;Percentiles!C$3, 1, IF(C900&lt;Percentiles!C$4, 2, IF(C900&lt;Percentiles!C$5, 3, IF(C900&lt;Percentiles!C$6, 4, IF(C900&lt;Percentiles!C$7, 5, IF(C900&lt;Percentiles!C$8, 6, IF(C900&lt;Percentiles!C$9, 7, IF(C900&lt;Percentiles!C$10, 8, IF(C900&lt;Percentiles!C$11, 9, IF(C900&lt;Percentiles!C$12, 10, 11))))))))))</f>
        <v>8</v>
      </c>
      <c r="H900" s="54">
        <f>IF(D900&lt;Percentiles!D$3, 1, IF(D900&lt;Percentiles!D$4, 2, IF(D900&lt;Percentiles!D$5, 3, IF(D900&lt;Percentiles!D$6, 4, IF(D900&lt;Percentiles!D$7, 5, IF(D900&lt;Percentiles!D$8, 6, IF(D900&lt;Percentiles!D$9, 7, IF(D900&lt;Percentiles!D$10, 8, IF(D900&lt;Percentiles!D$11, 9, IF(D900&lt;Percentiles!D$12, 10, 11))))))))))</f>
        <v>8</v>
      </c>
      <c r="I900" s="54">
        <f>IF(E900&lt;Percentiles!E$3, 1, IF(E900&lt;Percentiles!E$4, 2, IF(E900&lt;Percentiles!E$5, 3, IF(E900&lt;Percentiles!E$6, 4, IF(E900&lt;Percentiles!E$7, 5, IF(E900&lt;Percentiles!E$8, 6, IF(E900&lt;Percentiles!E$9, 7, IF(E900&lt;Percentiles!E$10, 8, IF(E900&lt;Percentiles!E$11, 9, IF(E900&lt;Percentiles!E$12, 10, 11))))))))))</f>
        <v>3</v>
      </c>
      <c r="J900" s="54">
        <f>IF(F900&lt;Percentiles!F$3, 1, IF(F900&lt;Percentiles!F$4, 2, IF(F900&lt;Percentiles!F$5, 3, IF(F900&lt;Percentiles!F$6, 4, IF(F900&lt;Percentiles!F$7, 5, IF(F900&lt;Percentiles!F$8, 6, IF(F900&lt;Percentiles!F$9, 7, IF(F900&lt;Percentiles!F$10, 8, IF(F900&lt;Percentiles!F$11, 9, IF(F900&lt;Percentiles!F$12, 10, 11))))))))))</f>
        <v>6</v>
      </c>
      <c r="K900" s="35">
        <f>Combined!AA900</f>
        <v>31</v>
      </c>
      <c r="L900" s="38">
        <f>Combined!AB900</f>
        <v>113.99434115684281</v>
      </c>
      <c r="M900">
        <f>IF(L900&lt;Percentiles!$G$3,1,0)</f>
        <v>0</v>
      </c>
      <c r="N900">
        <f>IF(L900&lt;Percentiles!$G$4,1,0)</f>
        <v>0</v>
      </c>
      <c r="O900">
        <f>IF(L900&lt;Percentiles!$G$5,1,0)</f>
        <v>0</v>
      </c>
      <c r="P900">
        <f>IF(L900&lt;Percentiles!$G$6,1,0)</f>
        <v>0</v>
      </c>
      <c r="Q900">
        <f>IF(L900&lt;Percentiles!$G$7,1,0)</f>
        <v>0</v>
      </c>
      <c r="R900">
        <f>IF(L900&lt;Percentiles!$G$8,1,0)</f>
        <v>0</v>
      </c>
      <c r="S900">
        <f>IF(L900&lt;Percentiles!$G$9,1,0)</f>
        <v>0</v>
      </c>
      <c r="T900">
        <f>IF(L900&lt;Percentiles!$G$10,1,0)</f>
        <v>0</v>
      </c>
      <c r="U900">
        <f>IF(L900&lt;Percentiles!$G$11,1,0)</f>
        <v>0</v>
      </c>
    </row>
    <row r="901" spans="1:21" x14ac:dyDescent="0.35">
      <c r="A901" s="34">
        <f>Combined!A901</f>
        <v>100423</v>
      </c>
      <c r="B901" s="34">
        <f>Combined!B901</f>
        <v>45</v>
      </c>
      <c r="C901" s="36">
        <f>Combined!W901</f>
        <v>2.5282461230244699</v>
      </c>
      <c r="D901" s="36">
        <f>Combined!X901</f>
        <v>229.35586301856864</v>
      </c>
      <c r="E901" s="36">
        <f>Combined!Y901</f>
        <v>39.887821923484346</v>
      </c>
      <c r="F901" s="36">
        <f>Combined!Z901</f>
        <v>4549.7076207523005</v>
      </c>
      <c r="G901" s="54">
        <f>IF(C901&lt;Percentiles!C$3, 1, IF(C901&lt;Percentiles!C$4, 2, IF(C901&lt;Percentiles!C$5, 3, IF(C901&lt;Percentiles!C$6, 4, IF(C901&lt;Percentiles!C$7, 5, IF(C901&lt;Percentiles!C$8, 6, IF(C901&lt;Percentiles!C$9, 7, IF(C901&lt;Percentiles!C$10, 8, IF(C901&lt;Percentiles!C$11, 9, IF(C901&lt;Percentiles!C$12, 10, 11))))))))))</f>
        <v>10</v>
      </c>
      <c r="H901" s="54">
        <f>IF(D901&lt;Percentiles!D$3, 1, IF(D901&lt;Percentiles!D$4, 2, IF(D901&lt;Percentiles!D$5, 3, IF(D901&lt;Percentiles!D$6, 4, IF(D901&lt;Percentiles!D$7, 5, IF(D901&lt;Percentiles!D$8, 6, IF(D901&lt;Percentiles!D$9, 7, IF(D901&lt;Percentiles!D$10, 8, IF(D901&lt;Percentiles!D$11, 9, IF(D901&lt;Percentiles!D$12, 10, 11))))))))))</f>
        <v>9</v>
      </c>
      <c r="I901" s="54">
        <f>IF(E901&lt;Percentiles!E$3, 1, IF(E901&lt;Percentiles!E$4, 2, IF(E901&lt;Percentiles!E$5, 3, IF(E901&lt;Percentiles!E$6, 4, IF(E901&lt;Percentiles!E$7, 5, IF(E901&lt;Percentiles!E$8, 6, IF(E901&lt;Percentiles!E$9, 7, IF(E901&lt;Percentiles!E$10, 8, IF(E901&lt;Percentiles!E$11, 9, IF(E901&lt;Percentiles!E$12, 10, 11))))))))))</f>
        <v>7</v>
      </c>
      <c r="J901" s="54">
        <f>IF(F901&lt;Percentiles!F$3, 1, IF(F901&lt;Percentiles!F$4, 2, IF(F901&lt;Percentiles!F$5, 3, IF(F901&lt;Percentiles!F$6, 4, IF(F901&lt;Percentiles!F$7, 5, IF(F901&lt;Percentiles!F$8, 6, IF(F901&lt;Percentiles!F$9, 7, IF(F901&lt;Percentiles!F$10, 8, IF(F901&lt;Percentiles!F$11, 9, IF(F901&lt;Percentiles!F$12, 10, 11))))))))))</f>
        <v>10</v>
      </c>
      <c r="K901" s="35">
        <f>Combined!AA901</f>
        <v>31</v>
      </c>
      <c r="L901" s="38">
        <f>Combined!AB901</f>
        <v>139.39869657794108</v>
      </c>
      <c r="M901">
        <f>IF(L901&lt;Percentiles!$G$3,1,0)</f>
        <v>0</v>
      </c>
      <c r="N901">
        <f>IF(L901&lt;Percentiles!$G$4,1,0)</f>
        <v>0</v>
      </c>
      <c r="O901">
        <f>IF(L901&lt;Percentiles!$G$5,1,0)</f>
        <v>0</v>
      </c>
      <c r="P901">
        <f>IF(L901&lt;Percentiles!$G$6,1,0)</f>
        <v>0</v>
      </c>
      <c r="Q901">
        <f>IF(L901&lt;Percentiles!$G$7,1,0)</f>
        <v>0</v>
      </c>
      <c r="R901">
        <f>IF(L901&lt;Percentiles!$G$8,1,0)</f>
        <v>0</v>
      </c>
      <c r="S901">
        <f>IF(L901&lt;Percentiles!$G$9,1,0)</f>
        <v>0</v>
      </c>
      <c r="T901">
        <f>IF(L901&lt;Percentiles!$G$10,1,0)</f>
        <v>0</v>
      </c>
      <c r="U901">
        <f>IF(L901&lt;Percentiles!$G$11,1,0)</f>
        <v>0</v>
      </c>
    </row>
    <row r="902" spans="1:21" x14ac:dyDescent="0.35">
      <c r="A902" s="34">
        <f>Combined!A902</f>
        <v>180423</v>
      </c>
      <c r="B902" s="34">
        <f>Combined!B902</f>
        <v>46</v>
      </c>
      <c r="C902" s="36">
        <f>Combined!W902</f>
        <v>-0.5450583672254139</v>
      </c>
      <c r="D902" s="36">
        <f>Combined!X902</f>
        <v>275.43066434962822</v>
      </c>
      <c r="E902" s="36">
        <f>Combined!Y902</f>
        <v>328.60210661674495</v>
      </c>
      <c r="F902" s="36">
        <f>Combined!Z902</f>
        <v>88.105483171127759</v>
      </c>
      <c r="G902" s="54">
        <f>IF(C902&lt;Percentiles!C$3, 1, IF(C902&lt;Percentiles!C$4, 2, IF(C902&lt;Percentiles!C$5, 3, IF(C902&lt;Percentiles!C$6, 4, IF(C902&lt;Percentiles!C$7, 5, IF(C902&lt;Percentiles!C$8, 6, IF(C902&lt;Percentiles!C$9, 7, IF(C902&lt;Percentiles!C$10, 8, IF(C902&lt;Percentiles!C$11, 9, IF(C902&lt;Percentiles!C$12, 10, 11))))))))))</f>
        <v>6</v>
      </c>
      <c r="H902" s="54">
        <f>IF(D902&lt;Percentiles!D$3, 1, IF(D902&lt;Percentiles!D$4, 2, IF(D902&lt;Percentiles!D$5, 3, IF(D902&lt;Percentiles!D$6, 4, IF(D902&lt;Percentiles!D$7, 5, IF(D902&lt;Percentiles!D$8, 6, IF(D902&lt;Percentiles!D$9, 7, IF(D902&lt;Percentiles!D$10, 8, IF(D902&lt;Percentiles!D$11, 9, IF(D902&lt;Percentiles!D$12, 10, 11))))))))))</f>
        <v>10</v>
      </c>
      <c r="I902" s="54">
        <f>IF(E902&lt;Percentiles!E$3, 1, IF(E902&lt;Percentiles!E$4, 2, IF(E902&lt;Percentiles!E$5, 3, IF(E902&lt;Percentiles!E$6, 4, IF(E902&lt;Percentiles!E$7, 5, IF(E902&lt;Percentiles!E$8, 6, IF(E902&lt;Percentiles!E$9, 7, IF(E902&lt;Percentiles!E$10, 8, IF(E902&lt;Percentiles!E$11, 9, IF(E902&lt;Percentiles!E$12, 10, 11))))))))))</f>
        <v>10</v>
      </c>
      <c r="J902" s="54">
        <f>IF(F902&lt;Percentiles!F$3, 1, IF(F902&lt;Percentiles!F$4, 2, IF(F902&lt;Percentiles!F$5, 3, IF(F902&lt;Percentiles!F$6, 4, IF(F902&lt;Percentiles!F$7, 5, IF(F902&lt;Percentiles!F$8, 6, IF(F902&lt;Percentiles!F$9, 7, IF(F902&lt;Percentiles!F$10, 8, IF(F902&lt;Percentiles!F$11, 9, IF(F902&lt;Percentiles!F$12, 10, 11))))))))))</f>
        <v>8</v>
      </c>
      <c r="K902" s="35">
        <f>Combined!AA902</f>
        <v>0</v>
      </c>
      <c r="L902" s="38">
        <f>Combined!AB902</f>
        <v>4.8613007870850415</v>
      </c>
      <c r="M902">
        <f>IF(L902&lt;Percentiles!$G$3,1,0)</f>
        <v>0</v>
      </c>
      <c r="N902">
        <f>IF(L902&lt;Percentiles!$G$4,1,0)</f>
        <v>1</v>
      </c>
      <c r="O902">
        <f>IF(L902&lt;Percentiles!$G$5,1,0)</f>
        <v>1</v>
      </c>
      <c r="P902">
        <f>IF(L902&lt;Percentiles!$G$6,1,0)</f>
        <v>1</v>
      </c>
      <c r="Q902">
        <f>IF(L902&lt;Percentiles!$G$7,1,0)</f>
        <v>1</v>
      </c>
      <c r="R902">
        <f>IF(L902&lt;Percentiles!$G$8,1,0)</f>
        <v>1</v>
      </c>
      <c r="S902">
        <f>IF(L902&lt;Percentiles!$G$9,1,0)</f>
        <v>1</v>
      </c>
      <c r="T902">
        <f>IF(L902&lt;Percentiles!$G$10,1,0)</f>
        <v>1</v>
      </c>
      <c r="U902">
        <f>IF(L902&lt;Percentiles!$G$11,1,0)</f>
        <v>1</v>
      </c>
    </row>
    <row r="903" spans="1:21" x14ac:dyDescent="0.35">
      <c r="A903" s="34">
        <f>Combined!A903</f>
        <v>180423</v>
      </c>
      <c r="B903" s="34">
        <f>Combined!B903</f>
        <v>47</v>
      </c>
      <c r="C903" s="36">
        <f>Combined!W903</f>
        <v>-3</v>
      </c>
      <c r="D903" s="36">
        <f>Combined!X903</f>
        <v>107.07614911732085</v>
      </c>
      <c r="E903" s="36">
        <f>Combined!Y903</f>
        <v>88.961482731523489</v>
      </c>
      <c r="F903" s="36">
        <f>Combined!Z903</f>
        <v>35.880762467862468</v>
      </c>
      <c r="G903" s="54">
        <f>IF(C903&lt;Percentiles!C$3, 1, IF(C903&lt;Percentiles!C$4, 2, IF(C903&lt;Percentiles!C$5, 3, IF(C903&lt;Percentiles!C$6, 4, IF(C903&lt;Percentiles!C$7, 5, IF(C903&lt;Percentiles!C$8, 6, IF(C903&lt;Percentiles!C$9, 7, IF(C903&lt;Percentiles!C$10, 8, IF(C903&lt;Percentiles!C$11, 9, IF(C903&lt;Percentiles!C$12, 10, 11))))))))))</f>
        <v>3</v>
      </c>
      <c r="H903" s="54">
        <f>IF(D903&lt;Percentiles!D$3, 1, IF(D903&lt;Percentiles!D$4, 2, IF(D903&lt;Percentiles!D$5, 3, IF(D903&lt;Percentiles!D$6, 4, IF(D903&lt;Percentiles!D$7, 5, IF(D903&lt;Percentiles!D$8, 6, IF(D903&lt;Percentiles!D$9, 7, IF(D903&lt;Percentiles!D$10, 8, IF(D903&lt;Percentiles!D$11, 9, IF(D903&lt;Percentiles!D$12, 10, 11))))))))))</f>
        <v>5</v>
      </c>
      <c r="I903" s="54">
        <f>IF(E903&lt;Percentiles!E$3, 1, IF(E903&lt;Percentiles!E$4, 2, IF(E903&lt;Percentiles!E$5, 3, IF(E903&lt;Percentiles!E$6, 4, IF(E903&lt;Percentiles!E$7, 5, IF(E903&lt;Percentiles!E$8, 6, IF(E903&lt;Percentiles!E$9, 7, IF(E903&lt;Percentiles!E$10, 8, IF(E903&lt;Percentiles!E$11, 9, IF(E903&lt;Percentiles!E$12, 10, 11))))))))))</f>
        <v>8</v>
      </c>
      <c r="J903" s="54">
        <f>IF(F903&lt;Percentiles!F$3, 1, IF(F903&lt;Percentiles!F$4, 2, IF(F903&lt;Percentiles!F$5, 3, IF(F903&lt;Percentiles!F$6, 4, IF(F903&lt;Percentiles!F$7, 5, IF(F903&lt;Percentiles!F$8, 6, IF(F903&lt;Percentiles!F$9, 7, IF(F903&lt;Percentiles!F$10, 8, IF(F903&lt;Percentiles!F$11, 9, IF(F903&lt;Percentiles!F$12, 10, 11))))))))))</f>
        <v>4</v>
      </c>
      <c r="K903" s="35">
        <f>Combined!AA903</f>
        <v>0</v>
      </c>
      <c r="L903" s="38">
        <f>Combined!AB903</f>
        <v>2.8318194644123995</v>
      </c>
      <c r="M903">
        <f>IF(L903&lt;Percentiles!$G$3,1,0)</f>
        <v>0</v>
      </c>
      <c r="N903">
        <f>IF(L903&lt;Percentiles!$G$4,1,0)</f>
        <v>1</v>
      </c>
      <c r="O903">
        <f>IF(L903&lt;Percentiles!$G$5,1,0)</f>
        <v>1</v>
      </c>
      <c r="P903">
        <f>IF(L903&lt;Percentiles!$G$6,1,0)</f>
        <v>1</v>
      </c>
      <c r="Q903">
        <f>IF(L903&lt;Percentiles!$G$7,1,0)</f>
        <v>1</v>
      </c>
      <c r="R903">
        <f>IF(L903&lt;Percentiles!$G$8,1,0)</f>
        <v>1</v>
      </c>
      <c r="S903">
        <f>IF(L903&lt;Percentiles!$G$9,1,0)</f>
        <v>1</v>
      </c>
      <c r="T903">
        <f>IF(L903&lt;Percentiles!$G$10,1,0)</f>
        <v>1</v>
      </c>
      <c r="U903">
        <f>IF(L903&lt;Percentiles!$G$11,1,0)</f>
        <v>1</v>
      </c>
    </row>
    <row r="904" spans="1:21" x14ac:dyDescent="0.35">
      <c r="A904" s="34">
        <f>Combined!A904</f>
        <v>180423</v>
      </c>
      <c r="B904" s="34">
        <f>Combined!B904</f>
        <v>48</v>
      </c>
      <c r="C904" s="36">
        <f>Combined!W904</f>
        <v>-0.36280094252367884</v>
      </c>
      <c r="D904" s="36">
        <f>Combined!X904</f>
        <v>273.75532622969934</v>
      </c>
      <c r="E904" s="36">
        <f>Combined!Y904</f>
        <v>329.74727363749759</v>
      </c>
      <c r="F904" s="36">
        <f>Combined!Z904</f>
        <v>259.19218144999309</v>
      </c>
      <c r="G904" s="54">
        <f>IF(C904&lt;Percentiles!C$3, 1, IF(C904&lt;Percentiles!C$4, 2, IF(C904&lt;Percentiles!C$5, 3, IF(C904&lt;Percentiles!C$6, 4, IF(C904&lt;Percentiles!C$7, 5, IF(C904&lt;Percentiles!C$8, 6, IF(C904&lt;Percentiles!C$9, 7, IF(C904&lt;Percentiles!C$10, 8, IF(C904&lt;Percentiles!C$11, 9, IF(C904&lt;Percentiles!C$12, 10, 11))))))))))</f>
        <v>6</v>
      </c>
      <c r="H904" s="54">
        <f>IF(D904&lt;Percentiles!D$3, 1, IF(D904&lt;Percentiles!D$4, 2, IF(D904&lt;Percentiles!D$5, 3, IF(D904&lt;Percentiles!D$6, 4, IF(D904&lt;Percentiles!D$7, 5, IF(D904&lt;Percentiles!D$8, 6, IF(D904&lt;Percentiles!D$9, 7, IF(D904&lt;Percentiles!D$10, 8, IF(D904&lt;Percentiles!D$11, 9, IF(D904&lt;Percentiles!D$12, 10, 11))))))))))</f>
        <v>10</v>
      </c>
      <c r="I904" s="54">
        <f>IF(E904&lt;Percentiles!E$3, 1, IF(E904&lt;Percentiles!E$4, 2, IF(E904&lt;Percentiles!E$5, 3, IF(E904&lt;Percentiles!E$6, 4, IF(E904&lt;Percentiles!E$7, 5, IF(E904&lt;Percentiles!E$8, 6, IF(E904&lt;Percentiles!E$9, 7, IF(E904&lt;Percentiles!E$10, 8, IF(E904&lt;Percentiles!E$11, 9, IF(E904&lt;Percentiles!E$12, 10, 11))))))))))</f>
        <v>10</v>
      </c>
      <c r="J904" s="54">
        <f>IF(F904&lt;Percentiles!F$3, 1, IF(F904&lt;Percentiles!F$4, 2, IF(F904&lt;Percentiles!F$5, 3, IF(F904&lt;Percentiles!F$6, 4, IF(F904&lt;Percentiles!F$7, 5, IF(F904&lt;Percentiles!F$8, 6, IF(F904&lt;Percentiles!F$9, 7, IF(F904&lt;Percentiles!F$10, 8, IF(F904&lt;Percentiles!F$11, 9, IF(F904&lt;Percentiles!F$12, 10, 11))))))))))</f>
        <v>9</v>
      </c>
      <c r="K904" s="35">
        <f>Combined!AA904</f>
        <v>0</v>
      </c>
      <c r="L904" s="38">
        <f>Combined!AB904</f>
        <v>2.1359935316481695</v>
      </c>
      <c r="M904">
        <f>IF(L904&lt;Percentiles!$G$3,1,0)</f>
        <v>0</v>
      </c>
      <c r="N904">
        <f>IF(L904&lt;Percentiles!$G$4,1,0)</f>
        <v>1</v>
      </c>
      <c r="O904">
        <f>IF(L904&lt;Percentiles!$G$5,1,0)</f>
        <v>1</v>
      </c>
      <c r="P904">
        <f>IF(L904&lt;Percentiles!$G$6,1,0)</f>
        <v>1</v>
      </c>
      <c r="Q904">
        <f>IF(L904&lt;Percentiles!$G$7,1,0)</f>
        <v>1</v>
      </c>
      <c r="R904">
        <f>IF(L904&lt;Percentiles!$G$8,1,0)</f>
        <v>1</v>
      </c>
      <c r="S904">
        <f>IF(L904&lt;Percentiles!$G$9,1,0)</f>
        <v>1</v>
      </c>
      <c r="T904">
        <f>IF(L904&lt;Percentiles!$G$10,1,0)</f>
        <v>1</v>
      </c>
      <c r="U904">
        <f>IF(L904&lt;Percentiles!$G$11,1,0)</f>
        <v>1</v>
      </c>
    </row>
    <row r="905" spans="1:21" x14ac:dyDescent="0.35">
      <c r="A905" s="34">
        <f>Combined!A905</f>
        <v>180423</v>
      </c>
      <c r="B905" s="34">
        <f>Combined!B905</f>
        <v>49</v>
      </c>
      <c r="C905" s="36">
        <f>Combined!W905</f>
        <v>-2.1217388608767207</v>
      </c>
      <c r="D905" s="36">
        <f>Combined!X905</f>
        <v>123.89722368972699</v>
      </c>
      <c r="E905" s="36">
        <f>Combined!Y905</f>
        <v>94.896191769349912</v>
      </c>
      <c r="F905" s="36">
        <f>Combined!Z905</f>
        <v>33.187276403534845</v>
      </c>
      <c r="G905" s="54">
        <f>IF(C905&lt;Percentiles!C$3, 1, IF(C905&lt;Percentiles!C$4, 2, IF(C905&lt;Percentiles!C$5, 3, IF(C905&lt;Percentiles!C$6, 4, IF(C905&lt;Percentiles!C$7, 5, IF(C905&lt;Percentiles!C$8, 6, IF(C905&lt;Percentiles!C$9, 7, IF(C905&lt;Percentiles!C$10, 8, IF(C905&lt;Percentiles!C$11, 9, IF(C905&lt;Percentiles!C$12, 10, 11))))))))))</f>
        <v>3</v>
      </c>
      <c r="H905" s="54">
        <f>IF(D905&lt;Percentiles!D$3, 1, IF(D905&lt;Percentiles!D$4, 2, IF(D905&lt;Percentiles!D$5, 3, IF(D905&lt;Percentiles!D$6, 4, IF(D905&lt;Percentiles!D$7, 5, IF(D905&lt;Percentiles!D$8, 6, IF(D905&lt;Percentiles!D$9, 7, IF(D905&lt;Percentiles!D$10, 8, IF(D905&lt;Percentiles!D$11, 9, IF(D905&lt;Percentiles!D$12, 10, 11))))))))))</f>
        <v>6</v>
      </c>
      <c r="I905" s="54">
        <f>IF(E905&lt;Percentiles!E$3, 1, IF(E905&lt;Percentiles!E$4, 2, IF(E905&lt;Percentiles!E$5, 3, IF(E905&lt;Percentiles!E$6, 4, IF(E905&lt;Percentiles!E$7, 5, IF(E905&lt;Percentiles!E$8, 6, IF(E905&lt;Percentiles!E$9, 7, IF(E905&lt;Percentiles!E$10, 8, IF(E905&lt;Percentiles!E$11, 9, IF(E905&lt;Percentiles!E$12, 10, 11))))))))))</f>
        <v>8</v>
      </c>
      <c r="J905" s="54">
        <f>IF(F905&lt;Percentiles!F$3, 1, IF(F905&lt;Percentiles!F$4, 2, IF(F905&lt;Percentiles!F$5, 3, IF(F905&lt;Percentiles!F$6, 4, IF(F905&lt;Percentiles!F$7, 5, IF(F905&lt;Percentiles!F$8, 6, IF(F905&lt;Percentiles!F$9, 7, IF(F905&lt;Percentiles!F$10, 8, IF(F905&lt;Percentiles!F$11, 9, IF(F905&lt;Percentiles!F$12, 10, 11))))))))))</f>
        <v>4</v>
      </c>
      <c r="K905" s="35">
        <f>Combined!AA905</f>
        <v>0</v>
      </c>
      <c r="L905" s="38">
        <f>Combined!AB905</f>
        <v>3.1159937102526811</v>
      </c>
      <c r="M905">
        <f>IF(L905&lt;Percentiles!$G$3,1,0)</f>
        <v>0</v>
      </c>
      <c r="N905">
        <f>IF(L905&lt;Percentiles!$G$4,1,0)</f>
        <v>1</v>
      </c>
      <c r="O905">
        <f>IF(L905&lt;Percentiles!$G$5,1,0)</f>
        <v>1</v>
      </c>
      <c r="P905">
        <f>IF(L905&lt;Percentiles!$G$6,1,0)</f>
        <v>1</v>
      </c>
      <c r="Q905">
        <f>IF(L905&lt;Percentiles!$G$7,1,0)</f>
        <v>1</v>
      </c>
      <c r="R905">
        <f>IF(L905&lt;Percentiles!$G$8,1,0)</f>
        <v>1</v>
      </c>
      <c r="S905">
        <f>IF(L905&lt;Percentiles!$G$9,1,0)</f>
        <v>1</v>
      </c>
      <c r="T905">
        <f>IF(L905&lt;Percentiles!$G$10,1,0)</f>
        <v>1</v>
      </c>
      <c r="U905">
        <f>IF(L905&lt;Percentiles!$G$11,1,0)</f>
        <v>1</v>
      </c>
    </row>
    <row r="906" spans="1:21" x14ac:dyDescent="0.35">
      <c r="A906" s="34">
        <f>Combined!A906</f>
        <v>180423</v>
      </c>
      <c r="B906" s="34">
        <f>Combined!B906</f>
        <v>50</v>
      </c>
      <c r="C906" s="36">
        <f>Combined!W906</f>
        <v>-1.7466462538412959</v>
      </c>
      <c r="D906" s="36">
        <f>Combined!X906</f>
        <v>121.29873674943096</v>
      </c>
      <c r="E906" s="36">
        <f>Combined!Y906</f>
        <v>86.90128780751256</v>
      </c>
      <c r="F906" s="36">
        <f>Combined!Z906</f>
        <v>55.171659644711525</v>
      </c>
      <c r="G906" s="54">
        <f>IF(C906&lt;Percentiles!C$3, 1, IF(C906&lt;Percentiles!C$4, 2, IF(C906&lt;Percentiles!C$5, 3, IF(C906&lt;Percentiles!C$6, 4, IF(C906&lt;Percentiles!C$7, 5, IF(C906&lt;Percentiles!C$8, 6, IF(C906&lt;Percentiles!C$9, 7, IF(C906&lt;Percentiles!C$10, 8, IF(C906&lt;Percentiles!C$11, 9, IF(C906&lt;Percentiles!C$12, 10, 11))))))))))</f>
        <v>4</v>
      </c>
      <c r="H906" s="54">
        <f>IF(D906&lt;Percentiles!D$3, 1, IF(D906&lt;Percentiles!D$4, 2, IF(D906&lt;Percentiles!D$5, 3, IF(D906&lt;Percentiles!D$6, 4, IF(D906&lt;Percentiles!D$7, 5, IF(D906&lt;Percentiles!D$8, 6, IF(D906&lt;Percentiles!D$9, 7, IF(D906&lt;Percentiles!D$10, 8, IF(D906&lt;Percentiles!D$11, 9, IF(D906&lt;Percentiles!D$12, 10, 11))))))))))</f>
        <v>6</v>
      </c>
      <c r="I906" s="54">
        <f>IF(E906&lt;Percentiles!E$3, 1, IF(E906&lt;Percentiles!E$4, 2, IF(E906&lt;Percentiles!E$5, 3, IF(E906&lt;Percentiles!E$6, 4, IF(E906&lt;Percentiles!E$7, 5, IF(E906&lt;Percentiles!E$8, 6, IF(E906&lt;Percentiles!E$9, 7, IF(E906&lt;Percentiles!E$10, 8, IF(E906&lt;Percentiles!E$11, 9, IF(E906&lt;Percentiles!E$12, 10, 11))))))))))</f>
        <v>8</v>
      </c>
      <c r="J906" s="54">
        <f>IF(F906&lt;Percentiles!F$3, 1, IF(F906&lt;Percentiles!F$4, 2, IF(F906&lt;Percentiles!F$5, 3, IF(F906&lt;Percentiles!F$6, 4, IF(F906&lt;Percentiles!F$7, 5, IF(F906&lt;Percentiles!F$8, 6, IF(F906&lt;Percentiles!F$9, 7, IF(F906&lt;Percentiles!F$10, 8, IF(F906&lt;Percentiles!F$11, 9, IF(F906&lt;Percentiles!F$12, 10, 11))))))))))</f>
        <v>6</v>
      </c>
      <c r="K906" s="35">
        <f>Combined!AA906</f>
        <v>0</v>
      </c>
      <c r="L906" s="38">
        <f>Combined!AB906</f>
        <v>3.0885377509166845</v>
      </c>
      <c r="M906">
        <f>IF(L906&lt;Percentiles!$G$3,1,0)</f>
        <v>0</v>
      </c>
      <c r="N906">
        <f>IF(L906&lt;Percentiles!$G$4,1,0)</f>
        <v>1</v>
      </c>
      <c r="O906">
        <f>IF(L906&lt;Percentiles!$G$5,1,0)</f>
        <v>1</v>
      </c>
      <c r="P906">
        <f>IF(L906&lt;Percentiles!$G$6,1,0)</f>
        <v>1</v>
      </c>
      <c r="Q906">
        <f>IF(L906&lt;Percentiles!$G$7,1,0)</f>
        <v>1</v>
      </c>
      <c r="R906">
        <f>IF(L906&lt;Percentiles!$G$8,1,0)</f>
        <v>1</v>
      </c>
      <c r="S906">
        <f>IF(L906&lt;Percentiles!$G$9,1,0)</f>
        <v>1</v>
      </c>
      <c r="T906">
        <f>IF(L906&lt;Percentiles!$G$10,1,0)</f>
        <v>1</v>
      </c>
      <c r="U906">
        <f>IF(L906&lt;Percentiles!$G$11,1,0)</f>
        <v>1</v>
      </c>
    </row>
    <row r="907" spans="1:21" x14ac:dyDescent="0.35">
      <c r="A907" s="34">
        <f>Combined!A907</f>
        <v>180423</v>
      </c>
      <c r="B907" s="34">
        <f>Combined!B907</f>
        <v>51</v>
      </c>
      <c r="C907" s="36">
        <f>Combined!W907</f>
        <v>-3</v>
      </c>
      <c r="D907" s="36">
        <f>Combined!X907</f>
        <v>118.41262099272313</v>
      </c>
      <c r="E907" s="36">
        <f>Combined!Y907</f>
        <v>85.728659370079171</v>
      </c>
      <c r="F907" s="36">
        <f>Combined!Z907</f>
        <v>30.97249481012895</v>
      </c>
      <c r="G907" s="54">
        <f>IF(C907&lt;Percentiles!C$3, 1, IF(C907&lt;Percentiles!C$4, 2, IF(C907&lt;Percentiles!C$5, 3, IF(C907&lt;Percentiles!C$6, 4, IF(C907&lt;Percentiles!C$7, 5, IF(C907&lt;Percentiles!C$8, 6, IF(C907&lt;Percentiles!C$9, 7, IF(C907&lt;Percentiles!C$10, 8, IF(C907&lt;Percentiles!C$11, 9, IF(C907&lt;Percentiles!C$12, 10, 11))))))))))</f>
        <v>3</v>
      </c>
      <c r="H907" s="54">
        <f>IF(D907&lt;Percentiles!D$3, 1, IF(D907&lt;Percentiles!D$4, 2, IF(D907&lt;Percentiles!D$5, 3, IF(D907&lt;Percentiles!D$6, 4, IF(D907&lt;Percentiles!D$7, 5, IF(D907&lt;Percentiles!D$8, 6, IF(D907&lt;Percentiles!D$9, 7, IF(D907&lt;Percentiles!D$10, 8, IF(D907&lt;Percentiles!D$11, 9, IF(D907&lt;Percentiles!D$12, 10, 11))))))))))</f>
        <v>6</v>
      </c>
      <c r="I907" s="54">
        <f>IF(E907&lt;Percentiles!E$3, 1, IF(E907&lt;Percentiles!E$4, 2, IF(E907&lt;Percentiles!E$5, 3, IF(E907&lt;Percentiles!E$6, 4, IF(E907&lt;Percentiles!E$7, 5, IF(E907&lt;Percentiles!E$8, 6, IF(E907&lt;Percentiles!E$9, 7, IF(E907&lt;Percentiles!E$10, 8, IF(E907&lt;Percentiles!E$11, 9, IF(E907&lt;Percentiles!E$12, 10, 11))))))))))</f>
        <v>8</v>
      </c>
      <c r="J907" s="54">
        <f>IF(F907&lt;Percentiles!F$3, 1, IF(F907&lt;Percentiles!F$4, 2, IF(F907&lt;Percentiles!F$5, 3, IF(F907&lt;Percentiles!F$6, 4, IF(F907&lt;Percentiles!F$7, 5, IF(F907&lt;Percentiles!F$8, 6, IF(F907&lt;Percentiles!F$9, 7, IF(F907&lt;Percentiles!F$10, 8, IF(F907&lt;Percentiles!F$11, 9, IF(F907&lt;Percentiles!F$12, 10, 11))))))))))</f>
        <v>3</v>
      </c>
      <c r="K907" s="35">
        <f>Combined!AA907</f>
        <v>0</v>
      </c>
      <c r="L907" s="38">
        <f>Combined!AB907</f>
        <v>0.82737264896621932</v>
      </c>
      <c r="M907">
        <f>IF(L907&lt;Percentiles!$G$3,1,0)</f>
        <v>1</v>
      </c>
      <c r="N907">
        <f>IF(L907&lt;Percentiles!$G$4,1,0)</f>
        <v>1</v>
      </c>
      <c r="O907">
        <f>IF(L907&lt;Percentiles!$G$5,1,0)</f>
        <v>1</v>
      </c>
      <c r="P907">
        <f>IF(L907&lt;Percentiles!$G$6,1,0)</f>
        <v>1</v>
      </c>
      <c r="Q907">
        <f>IF(L907&lt;Percentiles!$G$7,1,0)</f>
        <v>1</v>
      </c>
      <c r="R907">
        <f>IF(L907&lt;Percentiles!$G$8,1,0)</f>
        <v>1</v>
      </c>
      <c r="S907">
        <f>IF(L907&lt;Percentiles!$G$9,1,0)</f>
        <v>1</v>
      </c>
      <c r="T907">
        <f>IF(L907&lt;Percentiles!$G$10,1,0)</f>
        <v>1</v>
      </c>
      <c r="U907">
        <f>IF(L907&lt;Percentiles!$G$11,1,0)</f>
        <v>1</v>
      </c>
    </row>
    <row r="908" spans="1:21" x14ac:dyDescent="0.35">
      <c r="A908" s="34">
        <f>Combined!A908</f>
        <v>180423</v>
      </c>
      <c r="B908" s="34">
        <f>Combined!B908</f>
        <v>52</v>
      </c>
      <c r="C908" s="36">
        <f>Combined!W908</f>
        <v>-0.36872777572053433</v>
      </c>
      <c r="D908" s="36">
        <f>Combined!X908</f>
        <v>121.39416019278652</v>
      </c>
      <c r="E908" s="36">
        <f>Combined!Y908</f>
        <v>119.61246335230973</v>
      </c>
      <c r="F908" s="36">
        <f>Combined!Z908</f>
        <v>70.780349670447876</v>
      </c>
      <c r="G908" s="54">
        <f>IF(C908&lt;Percentiles!C$3, 1, IF(C908&lt;Percentiles!C$4, 2, IF(C908&lt;Percentiles!C$5, 3, IF(C908&lt;Percentiles!C$6, 4, IF(C908&lt;Percentiles!C$7, 5, IF(C908&lt;Percentiles!C$8, 6, IF(C908&lt;Percentiles!C$9, 7, IF(C908&lt;Percentiles!C$10, 8, IF(C908&lt;Percentiles!C$11, 9, IF(C908&lt;Percentiles!C$12, 10, 11))))))))))</f>
        <v>6</v>
      </c>
      <c r="H908" s="54">
        <f>IF(D908&lt;Percentiles!D$3, 1, IF(D908&lt;Percentiles!D$4, 2, IF(D908&lt;Percentiles!D$5, 3, IF(D908&lt;Percentiles!D$6, 4, IF(D908&lt;Percentiles!D$7, 5, IF(D908&lt;Percentiles!D$8, 6, IF(D908&lt;Percentiles!D$9, 7, IF(D908&lt;Percentiles!D$10, 8, IF(D908&lt;Percentiles!D$11, 9, IF(D908&lt;Percentiles!D$12, 10, 11))))))))))</f>
        <v>6</v>
      </c>
      <c r="I908" s="54">
        <f>IF(E908&lt;Percentiles!E$3, 1, IF(E908&lt;Percentiles!E$4, 2, IF(E908&lt;Percentiles!E$5, 3, IF(E908&lt;Percentiles!E$6, 4, IF(E908&lt;Percentiles!E$7, 5, IF(E908&lt;Percentiles!E$8, 6, IF(E908&lt;Percentiles!E$9, 7, IF(E908&lt;Percentiles!E$10, 8, IF(E908&lt;Percentiles!E$11, 9, IF(E908&lt;Percentiles!E$12, 10, 11))))))))))</f>
        <v>8</v>
      </c>
      <c r="J908" s="54">
        <f>IF(F908&lt;Percentiles!F$3, 1, IF(F908&lt;Percentiles!F$4, 2, IF(F908&lt;Percentiles!F$5, 3, IF(F908&lt;Percentiles!F$6, 4, IF(F908&lt;Percentiles!F$7, 5, IF(F908&lt;Percentiles!F$8, 6, IF(F908&lt;Percentiles!F$9, 7, IF(F908&lt;Percentiles!F$10, 8, IF(F908&lt;Percentiles!F$11, 9, IF(F908&lt;Percentiles!F$12, 10, 11))))))))))</f>
        <v>7</v>
      </c>
      <c r="K908" s="35">
        <f>Combined!AA908</f>
        <v>0</v>
      </c>
      <c r="L908" s="38">
        <f>Combined!AB908</f>
        <v>2.6644891483155786</v>
      </c>
      <c r="M908">
        <f>IF(L908&lt;Percentiles!$G$3,1,0)</f>
        <v>0</v>
      </c>
      <c r="N908">
        <f>IF(L908&lt;Percentiles!$G$4,1,0)</f>
        <v>1</v>
      </c>
      <c r="O908">
        <f>IF(L908&lt;Percentiles!$G$5,1,0)</f>
        <v>1</v>
      </c>
      <c r="P908">
        <f>IF(L908&lt;Percentiles!$G$6,1,0)</f>
        <v>1</v>
      </c>
      <c r="Q908">
        <f>IF(L908&lt;Percentiles!$G$7,1,0)</f>
        <v>1</v>
      </c>
      <c r="R908">
        <f>IF(L908&lt;Percentiles!$G$8,1,0)</f>
        <v>1</v>
      </c>
      <c r="S908">
        <f>IF(L908&lt;Percentiles!$G$9,1,0)</f>
        <v>1</v>
      </c>
      <c r="T908">
        <f>IF(L908&lt;Percentiles!$G$10,1,0)</f>
        <v>1</v>
      </c>
      <c r="U908">
        <f>IF(L908&lt;Percentiles!$G$11,1,0)</f>
        <v>1</v>
      </c>
    </row>
    <row r="909" spans="1:21" x14ac:dyDescent="0.35">
      <c r="A909" s="34">
        <f>Combined!A909</f>
        <v>180423</v>
      </c>
      <c r="B909" s="34">
        <f>Combined!B909</f>
        <v>53</v>
      </c>
      <c r="C909" s="36">
        <f>Combined!W909</f>
        <v>-3</v>
      </c>
      <c r="D909" s="36">
        <f>Combined!X909</f>
        <v>109.65835634043492</v>
      </c>
      <c r="E909" s="36">
        <f>Combined!Y909</f>
        <v>81.055206163588295</v>
      </c>
      <c r="F909" s="36">
        <f>Combined!Z909</f>
        <v>76.995993642633451</v>
      </c>
      <c r="G909" s="54">
        <f>IF(C909&lt;Percentiles!C$3, 1, IF(C909&lt;Percentiles!C$4, 2, IF(C909&lt;Percentiles!C$5, 3, IF(C909&lt;Percentiles!C$6, 4, IF(C909&lt;Percentiles!C$7, 5, IF(C909&lt;Percentiles!C$8, 6, IF(C909&lt;Percentiles!C$9, 7, IF(C909&lt;Percentiles!C$10, 8, IF(C909&lt;Percentiles!C$11, 9, IF(C909&lt;Percentiles!C$12, 10, 11))))))))))</f>
        <v>3</v>
      </c>
      <c r="H909" s="54">
        <f>IF(D909&lt;Percentiles!D$3, 1, IF(D909&lt;Percentiles!D$4, 2, IF(D909&lt;Percentiles!D$5, 3, IF(D909&lt;Percentiles!D$6, 4, IF(D909&lt;Percentiles!D$7, 5, IF(D909&lt;Percentiles!D$8, 6, IF(D909&lt;Percentiles!D$9, 7, IF(D909&lt;Percentiles!D$10, 8, IF(D909&lt;Percentiles!D$11, 9, IF(D909&lt;Percentiles!D$12, 10, 11))))))))))</f>
        <v>5</v>
      </c>
      <c r="I909" s="54">
        <f>IF(E909&lt;Percentiles!E$3, 1, IF(E909&lt;Percentiles!E$4, 2, IF(E909&lt;Percentiles!E$5, 3, IF(E909&lt;Percentiles!E$6, 4, IF(E909&lt;Percentiles!E$7, 5, IF(E909&lt;Percentiles!E$8, 6, IF(E909&lt;Percentiles!E$9, 7, IF(E909&lt;Percentiles!E$10, 8, IF(E909&lt;Percentiles!E$11, 9, IF(E909&lt;Percentiles!E$12, 10, 11))))))))))</f>
        <v>8</v>
      </c>
      <c r="J909" s="54">
        <f>IF(F909&lt;Percentiles!F$3, 1, IF(F909&lt;Percentiles!F$4, 2, IF(F909&lt;Percentiles!F$5, 3, IF(F909&lt;Percentiles!F$6, 4, IF(F909&lt;Percentiles!F$7, 5, IF(F909&lt;Percentiles!F$8, 6, IF(F909&lt;Percentiles!F$9, 7, IF(F909&lt;Percentiles!F$10, 8, IF(F909&lt;Percentiles!F$11, 9, IF(F909&lt;Percentiles!F$12, 10, 11))))))))))</f>
        <v>7</v>
      </c>
      <c r="K909" s="35">
        <f>Combined!AA909</f>
        <v>0</v>
      </c>
      <c r="L909" s="38">
        <f>Combined!AB909</f>
        <v>2.6396846800760176</v>
      </c>
      <c r="M909">
        <f>IF(L909&lt;Percentiles!$G$3,1,0)</f>
        <v>0</v>
      </c>
      <c r="N909">
        <f>IF(L909&lt;Percentiles!$G$4,1,0)</f>
        <v>1</v>
      </c>
      <c r="O909">
        <f>IF(L909&lt;Percentiles!$G$5,1,0)</f>
        <v>1</v>
      </c>
      <c r="P909">
        <f>IF(L909&lt;Percentiles!$G$6,1,0)</f>
        <v>1</v>
      </c>
      <c r="Q909">
        <f>IF(L909&lt;Percentiles!$G$7,1,0)</f>
        <v>1</v>
      </c>
      <c r="R909">
        <f>IF(L909&lt;Percentiles!$G$8,1,0)</f>
        <v>1</v>
      </c>
      <c r="S909">
        <f>IF(L909&lt;Percentiles!$G$9,1,0)</f>
        <v>1</v>
      </c>
      <c r="T909">
        <f>IF(L909&lt;Percentiles!$G$10,1,0)</f>
        <v>1</v>
      </c>
      <c r="U909">
        <f>IF(L909&lt;Percentiles!$G$11,1,0)</f>
        <v>1</v>
      </c>
    </row>
    <row r="910" spans="1:21" x14ac:dyDescent="0.35">
      <c r="A910" s="34">
        <f>Combined!A910</f>
        <v>180423</v>
      </c>
      <c r="B910" s="34">
        <f>Combined!B910</f>
        <v>54</v>
      </c>
      <c r="C910" s="36">
        <f>Combined!W910</f>
        <v>-3</v>
      </c>
      <c r="D910" s="36">
        <f>Combined!X910</f>
        <v>112.48331781899722</v>
      </c>
      <c r="E910" s="36">
        <f>Combined!Y910</f>
        <v>85.170652622209872</v>
      </c>
      <c r="F910" s="36">
        <f>Combined!Z910</f>
        <v>57.397126395562722</v>
      </c>
      <c r="G910" s="54">
        <f>IF(C910&lt;Percentiles!C$3, 1, IF(C910&lt;Percentiles!C$4, 2, IF(C910&lt;Percentiles!C$5, 3, IF(C910&lt;Percentiles!C$6, 4, IF(C910&lt;Percentiles!C$7, 5, IF(C910&lt;Percentiles!C$8, 6, IF(C910&lt;Percentiles!C$9, 7, IF(C910&lt;Percentiles!C$10, 8, IF(C910&lt;Percentiles!C$11, 9, IF(C910&lt;Percentiles!C$12, 10, 11))))))))))</f>
        <v>3</v>
      </c>
      <c r="H910" s="54">
        <f>IF(D910&lt;Percentiles!D$3, 1, IF(D910&lt;Percentiles!D$4, 2, IF(D910&lt;Percentiles!D$5, 3, IF(D910&lt;Percentiles!D$6, 4, IF(D910&lt;Percentiles!D$7, 5, IF(D910&lt;Percentiles!D$8, 6, IF(D910&lt;Percentiles!D$9, 7, IF(D910&lt;Percentiles!D$10, 8, IF(D910&lt;Percentiles!D$11, 9, IF(D910&lt;Percentiles!D$12, 10, 11))))))))))</f>
        <v>5</v>
      </c>
      <c r="I910" s="54">
        <f>IF(E910&lt;Percentiles!E$3, 1, IF(E910&lt;Percentiles!E$4, 2, IF(E910&lt;Percentiles!E$5, 3, IF(E910&lt;Percentiles!E$6, 4, IF(E910&lt;Percentiles!E$7, 5, IF(E910&lt;Percentiles!E$8, 6, IF(E910&lt;Percentiles!E$9, 7, IF(E910&lt;Percentiles!E$10, 8, IF(E910&lt;Percentiles!E$11, 9, IF(E910&lt;Percentiles!E$12, 10, 11))))))))))</f>
        <v>8</v>
      </c>
      <c r="J910" s="54">
        <f>IF(F910&lt;Percentiles!F$3, 1, IF(F910&lt;Percentiles!F$4, 2, IF(F910&lt;Percentiles!F$5, 3, IF(F910&lt;Percentiles!F$6, 4, IF(F910&lt;Percentiles!F$7, 5, IF(F910&lt;Percentiles!F$8, 6, IF(F910&lt;Percentiles!F$9, 7, IF(F910&lt;Percentiles!F$10, 8, IF(F910&lt;Percentiles!F$11, 9, IF(F910&lt;Percentiles!F$12, 10, 11))))))))))</f>
        <v>6</v>
      </c>
      <c r="K910" s="35">
        <f>Combined!AA910</f>
        <v>0</v>
      </c>
      <c r="L910" s="38">
        <f>Combined!AB910</f>
        <v>2.7032549357680709</v>
      </c>
      <c r="M910">
        <f>IF(L910&lt;Percentiles!$G$3,1,0)</f>
        <v>0</v>
      </c>
      <c r="N910">
        <f>IF(L910&lt;Percentiles!$G$4,1,0)</f>
        <v>1</v>
      </c>
      <c r="O910">
        <f>IF(L910&lt;Percentiles!$G$5,1,0)</f>
        <v>1</v>
      </c>
      <c r="P910">
        <f>IF(L910&lt;Percentiles!$G$6,1,0)</f>
        <v>1</v>
      </c>
      <c r="Q910">
        <f>IF(L910&lt;Percentiles!$G$7,1,0)</f>
        <v>1</v>
      </c>
      <c r="R910">
        <f>IF(L910&lt;Percentiles!$G$8,1,0)</f>
        <v>1</v>
      </c>
      <c r="S910">
        <f>IF(L910&lt;Percentiles!$G$9,1,0)</f>
        <v>1</v>
      </c>
      <c r="T910">
        <f>IF(L910&lt;Percentiles!$G$10,1,0)</f>
        <v>1</v>
      </c>
      <c r="U910">
        <f>IF(L910&lt;Percentiles!$G$11,1,0)</f>
        <v>1</v>
      </c>
    </row>
    <row r="911" spans="1:21" x14ac:dyDescent="0.35">
      <c r="A911" s="34">
        <f>Combined!A911</f>
        <v>180423</v>
      </c>
      <c r="B911" s="34">
        <f>Combined!B911</f>
        <v>55</v>
      </c>
      <c r="C911" s="36">
        <f>Combined!W911</f>
        <v>-1.5044101822952274</v>
      </c>
      <c r="D911" s="36">
        <f>Combined!X911</f>
        <v>114.17435827808754</v>
      </c>
      <c r="E911" s="36">
        <f>Combined!Y911</f>
        <v>94.398767957759603</v>
      </c>
      <c r="F911" s="36">
        <f>Combined!Z911</f>
        <v>56.798245120597507</v>
      </c>
      <c r="G911" s="54">
        <f>IF(C911&lt;Percentiles!C$3, 1, IF(C911&lt;Percentiles!C$4, 2, IF(C911&lt;Percentiles!C$5, 3, IF(C911&lt;Percentiles!C$6, 4, IF(C911&lt;Percentiles!C$7, 5, IF(C911&lt;Percentiles!C$8, 6, IF(C911&lt;Percentiles!C$9, 7, IF(C911&lt;Percentiles!C$10, 8, IF(C911&lt;Percentiles!C$11, 9, IF(C911&lt;Percentiles!C$12, 10, 11))))))))))</f>
        <v>4</v>
      </c>
      <c r="H911" s="54">
        <f>IF(D911&lt;Percentiles!D$3, 1, IF(D911&lt;Percentiles!D$4, 2, IF(D911&lt;Percentiles!D$5, 3, IF(D911&lt;Percentiles!D$6, 4, IF(D911&lt;Percentiles!D$7, 5, IF(D911&lt;Percentiles!D$8, 6, IF(D911&lt;Percentiles!D$9, 7, IF(D911&lt;Percentiles!D$10, 8, IF(D911&lt;Percentiles!D$11, 9, IF(D911&lt;Percentiles!D$12, 10, 11))))))))))</f>
        <v>6</v>
      </c>
      <c r="I911" s="54">
        <f>IF(E911&lt;Percentiles!E$3, 1, IF(E911&lt;Percentiles!E$4, 2, IF(E911&lt;Percentiles!E$5, 3, IF(E911&lt;Percentiles!E$6, 4, IF(E911&lt;Percentiles!E$7, 5, IF(E911&lt;Percentiles!E$8, 6, IF(E911&lt;Percentiles!E$9, 7, IF(E911&lt;Percentiles!E$10, 8, IF(E911&lt;Percentiles!E$11, 9, IF(E911&lt;Percentiles!E$12, 10, 11))))))))))</f>
        <v>8</v>
      </c>
      <c r="J911" s="54">
        <f>IF(F911&lt;Percentiles!F$3, 1, IF(F911&lt;Percentiles!F$4, 2, IF(F911&lt;Percentiles!F$5, 3, IF(F911&lt;Percentiles!F$6, 4, IF(F911&lt;Percentiles!F$7, 5, IF(F911&lt;Percentiles!F$8, 6, IF(F911&lt;Percentiles!F$9, 7, IF(F911&lt;Percentiles!F$10, 8, IF(F911&lt;Percentiles!F$11, 9, IF(F911&lt;Percentiles!F$12, 10, 11))))))))))</f>
        <v>6</v>
      </c>
      <c r="K911" s="35">
        <f>Combined!AA911</f>
        <v>0</v>
      </c>
      <c r="L911" s="38">
        <f>Combined!AB911</f>
        <v>1.8128332013762605</v>
      </c>
      <c r="M911">
        <f>IF(L911&lt;Percentiles!$G$3,1,0)</f>
        <v>1</v>
      </c>
      <c r="N911">
        <f>IF(L911&lt;Percentiles!$G$4,1,0)</f>
        <v>1</v>
      </c>
      <c r="O911">
        <f>IF(L911&lt;Percentiles!$G$5,1,0)</f>
        <v>1</v>
      </c>
      <c r="P911">
        <f>IF(L911&lt;Percentiles!$G$6,1,0)</f>
        <v>1</v>
      </c>
      <c r="Q911">
        <f>IF(L911&lt;Percentiles!$G$7,1,0)</f>
        <v>1</v>
      </c>
      <c r="R911">
        <f>IF(L911&lt;Percentiles!$G$8,1,0)</f>
        <v>1</v>
      </c>
      <c r="S911">
        <f>IF(L911&lt;Percentiles!$G$9,1,0)</f>
        <v>1</v>
      </c>
      <c r="T911">
        <f>IF(L911&lt;Percentiles!$G$10,1,0)</f>
        <v>1</v>
      </c>
      <c r="U911">
        <f>IF(L911&lt;Percentiles!$G$11,1,0)</f>
        <v>1</v>
      </c>
    </row>
    <row r="912" spans="1:21" x14ac:dyDescent="0.35">
      <c r="A912" s="34">
        <f>Combined!A912</f>
        <v>180423</v>
      </c>
      <c r="B912" s="34">
        <f>Combined!B912</f>
        <v>56</v>
      </c>
      <c r="C912" s="36">
        <f>Combined!W912</f>
        <v>-1.3415568128699595</v>
      </c>
      <c r="D912" s="36">
        <f>Combined!X912</f>
        <v>112.14575184727104</v>
      </c>
      <c r="E912" s="36">
        <f>Combined!Y912</f>
        <v>79.52360945157119</v>
      </c>
      <c r="F912" s="36">
        <f>Combined!Z912</f>
        <v>27.39874463312962</v>
      </c>
      <c r="G912" s="54">
        <f>IF(C912&lt;Percentiles!C$3, 1, IF(C912&lt;Percentiles!C$4, 2, IF(C912&lt;Percentiles!C$5, 3, IF(C912&lt;Percentiles!C$6, 4, IF(C912&lt;Percentiles!C$7, 5, IF(C912&lt;Percentiles!C$8, 6, IF(C912&lt;Percentiles!C$9, 7, IF(C912&lt;Percentiles!C$10, 8, IF(C912&lt;Percentiles!C$11, 9, IF(C912&lt;Percentiles!C$12, 10, 11))))))))))</f>
        <v>5</v>
      </c>
      <c r="H912" s="54">
        <f>IF(D912&lt;Percentiles!D$3, 1, IF(D912&lt;Percentiles!D$4, 2, IF(D912&lt;Percentiles!D$5, 3, IF(D912&lt;Percentiles!D$6, 4, IF(D912&lt;Percentiles!D$7, 5, IF(D912&lt;Percentiles!D$8, 6, IF(D912&lt;Percentiles!D$9, 7, IF(D912&lt;Percentiles!D$10, 8, IF(D912&lt;Percentiles!D$11, 9, IF(D912&lt;Percentiles!D$12, 10, 11))))))))))</f>
        <v>5</v>
      </c>
      <c r="I912" s="54">
        <f>IF(E912&lt;Percentiles!E$3, 1, IF(E912&lt;Percentiles!E$4, 2, IF(E912&lt;Percentiles!E$5, 3, IF(E912&lt;Percentiles!E$6, 4, IF(E912&lt;Percentiles!E$7, 5, IF(E912&lt;Percentiles!E$8, 6, IF(E912&lt;Percentiles!E$9, 7, IF(E912&lt;Percentiles!E$10, 8, IF(E912&lt;Percentiles!E$11, 9, IF(E912&lt;Percentiles!E$12, 10, 11))))))))))</f>
        <v>7</v>
      </c>
      <c r="J912" s="54">
        <f>IF(F912&lt;Percentiles!F$3, 1, IF(F912&lt;Percentiles!F$4, 2, IF(F912&lt;Percentiles!F$5, 3, IF(F912&lt;Percentiles!F$6, 4, IF(F912&lt;Percentiles!F$7, 5, IF(F912&lt;Percentiles!F$8, 6, IF(F912&lt;Percentiles!F$9, 7, IF(F912&lt;Percentiles!F$10, 8, IF(F912&lt;Percentiles!F$11, 9, IF(F912&lt;Percentiles!F$12, 10, 11))))))))))</f>
        <v>3</v>
      </c>
      <c r="K912" s="35">
        <f>Combined!AA912</f>
        <v>0</v>
      </c>
      <c r="L912" s="38">
        <f>Combined!AB912</f>
        <v>6.4023300330998802</v>
      </c>
      <c r="M912">
        <f>IF(L912&lt;Percentiles!$G$3,1,0)</f>
        <v>0</v>
      </c>
      <c r="N912">
        <f>IF(L912&lt;Percentiles!$G$4,1,0)</f>
        <v>0</v>
      </c>
      <c r="O912">
        <f>IF(L912&lt;Percentiles!$G$5,1,0)</f>
        <v>1</v>
      </c>
      <c r="P912">
        <f>IF(L912&lt;Percentiles!$G$6,1,0)</f>
        <v>1</v>
      </c>
      <c r="Q912">
        <f>IF(L912&lt;Percentiles!$G$7,1,0)</f>
        <v>1</v>
      </c>
      <c r="R912">
        <f>IF(L912&lt;Percentiles!$G$8,1,0)</f>
        <v>1</v>
      </c>
      <c r="S912">
        <f>IF(L912&lt;Percentiles!$G$9,1,0)</f>
        <v>1</v>
      </c>
      <c r="T912">
        <f>IF(L912&lt;Percentiles!$G$10,1,0)</f>
        <v>1</v>
      </c>
      <c r="U912">
        <f>IF(L912&lt;Percentiles!$G$11,1,0)</f>
        <v>1</v>
      </c>
    </row>
    <row r="913" spans="1:21" x14ac:dyDescent="0.35">
      <c r="A913" s="34">
        <f>Combined!A913</f>
        <v>180423</v>
      </c>
      <c r="B913" s="34">
        <f>Combined!B913</f>
        <v>57</v>
      </c>
      <c r="C913" s="36">
        <f>Combined!W913</f>
        <v>-1.2966589699930238</v>
      </c>
      <c r="D913" s="36">
        <f>Combined!X913</f>
        <v>101.78097636440646</v>
      </c>
      <c r="E913" s="36">
        <f>Combined!Y913</f>
        <v>72.570449660685028</v>
      </c>
      <c r="F913" s="36">
        <f>Combined!Z913</f>
        <v>60.442801142756267</v>
      </c>
      <c r="G913" s="54">
        <f>IF(C913&lt;Percentiles!C$3, 1, IF(C913&lt;Percentiles!C$4, 2, IF(C913&lt;Percentiles!C$5, 3, IF(C913&lt;Percentiles!C$6, 4, IF(C913&lt;Percentiles!C$7, 5, IF(C913&lt;Percentiles!C$8, 6, IF(C913&lt;Percentiles!C$9, 7, IF(C913&lt;Percentiles!C$10, 8, IF(C913&lt;Percentiles!C$11, 9, IF(C913&lt;Percentiles!C$12, 10, 11))))))))))</f>
        <v>5</v>
      </c>
      <c r="H913" s="54">
        <f>IF(D913&lt;Percentiles!D$3, 1, IF(D913&lt;Percentiles!D$4, 2, IF(D913&lt;Percentiles!D$5, 3, IF(D913&lt;Percentiles!D$6, 4, IF(D913&lt;Percentiles!D$7, 5, IF(D913&lt;Percentiles!D$8, 6, IF(D913&lt;Percentiles!D$9, 7, IF(D913&lt;Percentiles!D$10, 8, IF(D913&lt;Percentiles!D$11, 9, IF(D913&lt;Percentiles!D$12, 10, 11))))))))))</f>
        <v>5</v>
      </c>
      <c r="I913" s="54">
        <f>IF(E913&lt;Percentiles!E$3, 1, IF(E913&lt;Percentiles!E$4, 2, IF(E913&lt;Percentiles!E$5, 3, IF(E913&lt;Percentiles!E$6, 4, IF(E913&lt;Percentiles!E$7, 5, IF(E913&lt;Percentiles!E$8, 6, IF(E913&lt;Percentiles!E$9, 7, IF(E913&lt;Percentiles!E$10, 8, IF(E913&lt;Percentiles!E$11, 9, IF(E913&lt;Percentiles!E$12, 10, 11))))))))))</f>
        <v>7</v>
      </c>
      <c r="J913" s="54">
        <f>IF(F913&lt;Percentiles!F$3, 1, IF(F913&lt;Percentiles!F$4, 2, IF(F913&lt;Percentiles!F$5, 3, IF(F913&lt;Percentiles!F$6, 4, IF(F913&lt;Percentiles!F$7, 5, IF(F913&lt;Percentiles!F$8, 6, IF(F913&lt;Percentiles!F$9, 7, IF(F913&lt;Percentiles!F$10, 8, IF(F913&lt;Percentiles!F$11, 9, IF(F913&lt;Percentiles!F$12, 10, 11))))))))))</f>
        <v>7</v>
      </c>
      <c r="K913" s="35">
        <f>Combined!AA913</f>
        <v>0</v>
      </c>
      <c r="L913" s="38">
        <f>Combined!AB913</f>
        <v>2.0986669741009716</v>
      </c>
      <c r="M913">
        <f>IF(L913&lt;Percentiles!$G$3,1,0)</f>
        <v>0</v>
      </c>
      <c r="N913">
        <f>IF(L913&lt;Percentiles!$G$4,1,0)</f>
        <v>1</v>
      </c>
      <c r="O913">
        <f>IF(L913&lt;Percentiles!$G$5,1,0)</f>
        <v>1</v>
      </c>
      <c r="P913">
        <f>IF(L913&lt;Percentiles!$G$6,1,0)</f>
        <v>1</v>
      </c>
      <c r="Q913">
        <f>IF(L913&lt;Percentiles!$G$7,1,0)</f>
        <v>1</v>
      </c>
      <c r="R913">
        <f>IF(L913&lt;Percentiles!$G$8,1,0)</f>
        <v>1</v>
      </c>
      <c r="S913">
        <f>IF(L913&lt;Percentiles!$G$9,1,0)</f>
        <v>1</v>
      </c>
      <c r="T913">
        <f>IF(L913&lt;Percentiles!$G$10,1,0)</f>
        <v>1</v>
      </c>
      <c r="U913">
        <f>IF(L913&lt;Percentiles!$G$11,1,0)</f>
        <v>1</v>
      </c>
    </row>
    <row r="914" spans="1:21" x14ac:dyDescent="0.35">
      <c r="A914" s="34">
        <f>Combined!A914</f>
        <v>180423</v>
      </c>
      <c r="B914" s="34">
        <f>Combined!B914</f>
        <v>58</v>
      </c>
      <c r="C914" s="36">
        <f>Combined!W914</f>
        <v>6.6760079317392695E-2</v>
      </c>
      <c r="D914" s="36">
        <f>Combined!X914</f>
        <v>165.50586291158049</v>
      </c>
      <c r="E914" s="36">
        <f>Combined!Y914</f>
        <v>144.05009068368182</v>
      </c>
      <c r="F914" s="36">
        <f>Combined!Z914</f>
        <v>4001.3893912648327</v>
      </c>
      <c r="G914" s="54">
        <f>IF(C914&lt;Percentiles!C$3, 1, IF(C914&lt;Percentiles!C$4, 2, IF(C914&lt;Percentiles!C$5, 3, IF(C914&lt;Percentiles!C$6, 4, IF(C914&lt;Percentiles!C$7, 5, IF(C914&lt;Percentiles!C$8, 6, IF(C914&lt;Percentiles!C$9, 7, IF(C914&lt;Percentiles!C$10, 8, IF(C914&lt;Percentiles!C$11, 9, IF(C914&lt;Percentiles!C$12, 10, 11))))))))))</f>
        <v>9</v>
      </c>
      <c r="H914" s="54">
        <f>IF(D914&lt;Percentiles!D$3, 1, IF(D914&lt;Percentiles!D$4, 2, IF(D914&lt;Percentiles!D$5, 3, IF(D914&lt;Percentiles!D$6, 4, IF(D914&lt;Percentiles!D$7, 5, IF(D914&lt;Percentiles!D$8, 6, IF(D914&lt;Percentiles!D$9, 7, IF(D914&lt;Percentiles!D$10, 8, IF(D914&lt;Percentiles!D$11, 9, IF(D914&lt;Percentiles!D$12, 10, 11))))))))))</f>
        <v>8</v>
      </c>
      <c r="I914" s="54">
        <f>IF(E914&lt;Percentiles!E$3, 1, IF(E914&lt;Percentiles!E$4, 2, IF(E914&lt;Percentiles!E$5, 3, IF(E914&lt;Percentiles!E$6, 4, IF(E914&lt;Percentiles!E$7, 5, IF(E914&lt;Percentiles!E$8, 6, IF(E914&lt;Percentiles!E$9, 7, IF(E914&lt;Percentiles!E$10, 8, IF(E914&lt;Percentiles!E$11, 9, IF(E914&lt;Percentiles!E$12, 10, 11))))))))))</f>
        <v>8</v>
      </c>
      <c r="J914" s="54">
        <f>IF(F914&lt;Percentiles!F$3, 1, IF(F914&lt;Percentiles!F$4, 2, IF(F914&lt;Percentiles!F$5, 3, IF(F914&lt;Percentiles!F$6, 4, IF(F914&lt;Percentiles!F$7, 5, IF(F914&lt;Percentiles!F$8, 6, IF(F914&lt;Percentiles!F$9, 7, IF(F914&lt;Percentiles!F$10, 8, IF(F914&lt;Percentiles!F$11, 9, IF(F914&lt;Percentiles!F$12, 10, 11))))))))))</f>
        <v>9</v>
      </c>
      <c r="K914" s="35">
        <f>Combined!AA914</f>
        <v>0</v>
      </c>
      <c r="L914" s="38">
        <f>Combined!AB914</f>
        <v>2.8875282636957844</v>
      </c>
      <c r="M914">
        <f>IF(L914&lt;Percentiles!$G$3,1,0)</f>
        <v>0</v>
      </c>
      <c r="N914">
        <f>IF(L914&lt;Percentiles!$G$4,1,0)</f>
        <v>1</v>
      </c>
      <c r="O914">
        <f>IF(L914&lt;Percentiles!$G$5,1,0)</f>
        <v>1</v>
      </c>
      <c r="P914">
        <f>IF(L914&lt;Percentiles!$G$6,1,0)</f>
        <v>1</v>
      </c>
      <c r="Q914">
        <f>IF(L914&lt;Percentiles!$G$7,1,0)</f>
        <v>1</v>
      </c>
      <c r="R914">
        <f>IF(L914&lt;Percentiles!$G$8,1,0)</f>
        <v>1</v>
      </c>
      <c r="S914">
        <f>IF(L914&lt;Percentiles!$G$9,1,0)</f>
        <v>1</v>
      </c>
      <c r="T914">
        <f>IF(L914&lt;Percentiles!$G$10,1,0)</f>
        <v>1</v>
      </c>
      <c r="U914">
        <f>IF(L914&lt;Percentiles!$G$11,1,0)</f>
        <v>1</v>
      </c>
    </row>
    <row r="915" spans="1:21" x14ac:dyDescent="0.35">
      <c r="A915" s="34">
        <f>Combined!A915</f>
        <v>180423</v>
      </c>
      <c r="B915" s="34">
        <f>Combined!B915</f>
        <v>46</v>
      </c>
      <c r="C915" s="36">
        <f>Combined!W915</f>
        <v>-0.5450583672254139</v>
      </c>
      <c r="D915" s="36">
        <f>Combined!X915</f>
        <v>275.43066434962822</v>
      </c>
      <c r="E915" s="36">
        <f>Combined!Y915</f>
        <v>328.60210661674495</v>
      </c>
      <c r="F915" s="36">
        <f>Combined!Z915</f>
        <v>88.105483171127759</v>
      </c>
      <c r="G915" s="54">
        <f>IF(C915&lt;Percentiles!C$3, 1, IF(C915&lt;Percentiles!C$4, 2, IF(C915&lt;Percentiles!C$5, 3, IF(C915&lt;Percentiles!C$6, 4, IF(C915&lt;Percentiles!C$7, 5, IF(C915&lt;Percentiles!C$8, 6, IF(C915&lt;Percentiles!C$9, 7, IF(C915&lt;Percentiles!C$10, 8, IF(C915&lt;Percentiles!C$11, 9, IF(C915&lt;Percentiles!C$12, 10, 11))))))))))</f>
        <v>6</v>
      </c>
      <c r="H915" s="54">
        <f>IF(D915&lt;Percentiles!D$3, 1, IF(D915&lt;Percentiles!D$4, 2, IF(D915&lt;Percentiles!D$5, 3, IF(D915&lt;Percentiles!D$6, 4, IF(D915&lt;Percentiles!D$7, 5, IF(D915&lt;Percentiles!D$8, 6, IF(D915&lt;Percentiles!D$9, 7, IF(D915&lt;Percentiles!D$10, 8, IF(D915&lt;Percentiles!D$11, 9, IF(D915&lt;Percentiles!D$12, 10, 11))))))))))</f>
        <v>10</v>
      </c>
      <c r="I915" s="54">
        <f>IF(E915&lt;Percentiles!E$3, 1, IF(E915&lt;Percentiles!E$4, 2, IF(E915&lt;Percentiles!E$5, 3, IF(E915&lt;Percentiles!E$6, 4, IF(E915&lt;Percentiles!E$7, 5, IF(E915&lt;Percentiles!E$8, 6, IF(E915&lt;Percentiles!E$9, 7, IF(E915&lt;Percentiles!E$10, 8, IF(E915&lt;Percentiles!E$11, 9, IF(E915&lt;Percentiles!E$12, 10, 11))))))))))</f>
        <v>10</v>
      </c>
      <c r="J915" s="54">
        <f>IF(F915&lt;Percentiles!F$3, 1, IF(F915&lt;Percentiles!F$4, 2, IF(F915&lt;Percentiles!F$5, 3, IF(F915&lt;Percentiles!F$6, 4, IF(F915&lt;Percentiles!F$7, 5, IF(F915&lt;Percentiles!F$8, 6, IF(F915&lt;Percentiles!F$9, 7, IF(F915&lt;Percentiles!F$10, 8, IF(F915&lt;Percentiles!F$11, 9, IF(F915&lt;Percentiles!F$12, 10, 11))))))))))</f>
        <v>8</v>
      </c>
      <c r="K915" s="35">
        <f>Combined!AA915</f>
        <v>0</v>
      </c>
      <c r="L915" s="38">
        <f>Combined!AB915</f>
        <v>3.1156577165654422</v>
      </c>
      <c r="M915">
        <f>IF(L915&lt;Percentiles!$G$3,1,0)</f>
        <v>0</v>
      </c>
      <c r="N915">
        <f>IF(L915&lt;Percentiles!$G$4,1,0)</f>
        <v>1</v>
      </c>
      <c r="O915">
        <f>IF(L915&lt;Percentiles!$G$5,1,0)</f>
        <v>1</v>
      </c>
      <c r="P915">
        <f>IF(L915&lt;Percentiles!$G$6,1,0)</f>
        <v>1</v>
      </c>
      <c r="Q915">
        <f>IF(L915&lt;Percentiles!$G$7,1,0)</f>
        <v>1</v>
      </c>
      <c r="R915">
        <f>IF(L915&lt;Percentiles!$G$8,1,0)</f>
        <v>1</v>
      </c>
      <c r="S915">
        <f>IF(L915&lt;Percentiles!$G$9,1,0)</f>
        <v>1</v>
      </c>
      <c r="T915">
        <f>IF(L915&lt;Percentiles!$G$10,1,0)</f>
        <v>1</v>
      </c>
      <c r="U915">
        <f>IF(L915&lt;Percentiles!$G$11,1,0)</f>
        <v>1</v>
      </c>
    </row>
    <row r="916" spans="1:21" x14ac:dyDescent="0.35">
      <c r="A916" s="34">
        <f>Combined!A916</f>
        <v>180423</v>
      </c>
      <c r="B916" s="34">
        <f>Combined!B916</f>
        <v>47</v>
      </c>
      <c r="C916" s="36">
        <f>Combined!W916</f>
        <v>-3</v>
      </c>
      <c r="D916" s="36">
        <f>Combined!X916</f>
        <v>107.07614911732085</v>
      </c>
      <c r="E916" s="36">
        <f>Combined!Y916</f>
        <v>88.961482731523489</v>
      </c>
      <c r="F916" s="36">
        <f>Combined!Z916</f>
        <v>35.880762467862468</v>
      </c>
      <c r="G916" s="54">
        <f>IF(C916&lt;Percentiles!C$3, 1, IF(C916&lt;Percentiles!C$4, 2, IF(C916&lt;Percentiles!C$5, 3, IF(C916&lt;Percentiles!C$6, 4, IF(C916&lt;Percentiles!C$7, 5, IF(C916&lt;Percentiles!C$8, 6, IF(C916&lt;Percentiles!C$9, 7, IF(C916&lt;Percentiles!C$10, 8, IF(C916&lt;Percentiles!C$11, 9, IF(C916&lt;Percentiles!C$12, 10, 11))))))))))</f>
        <v>3</v>
      </c>
      <c r="H916" s="54">
        <f>IF(D916&lt;Percentiles!D$3, 1, IF(D916&lt;Percentiles!D$4, 2, IF(D916&lt;Percentiles!D$5, 3, IF(D916&lt;Percentiles!D$6, 4, IF(D916&lt;Percentiles!D$7, 5, IF(D916&lt;Percentiles!D$8, 6, IF(D916&lt;Percentiles!D$9, 7, IF(D916&lt;Percentiles!D$10, 8, IF(D916&lt;Percentiles!D$11, 9, IF(D916&lt;Percentiles!D$12, 10, 11))))))))))</f>
        <v>5</v>
      </c>
      <c r="I916" s="54">
        <f>IF(E916&lt;Percentiles!E$3, 1, IF(E916&lt;Percentiles!E$4, 2, IF(E916&lt;Percentiles!E$5, 3, IF(E916&lt;Percentiles!E$6, 4, IF(E916&lt;Percentiles!E$7, 5, IF(E916&lt;Percentiles!E$8, 6, IF(E916&lt;Percentiles!E$9, 7, IF(E916&lt;Percentiles!E$10, 8, IF(E916&lt;Percentiles!E$11, 9, IF(E916&lt;Percentiles!E$12, 10, 11))))))))))</f>
        <v>8</v>
      </c>
      <c r="J916" s="54">
        <f>IF(F916&lt;Percentiles!F$3, 1, IF(F916&lt;Percentiles!F$4, 2, IF(F916&lt;Percentiles!F$5, 3, IF(F916&lt;Percentiles!F$6, 4, IF(F916&lt;Percentiles!F$7, 5, IF(F916&lt;Percentiles!F$8, 6, IF(F916&lt;Percentiles!F$9, 7, IF(F916&lt;Percentiles!F$10, 8, IF(F916&lt;Percentiles!F$11, 9, IF(F916&lt;Percentiles!F$12, 10, 11))))))))))</f>
        <v>4</v>
      </c>
      <c r="K916" s="35">
        <f>Combined!AA916</f>
        <v>0</v>
      </c>
      <c r="L916" s="38">
        <f>Combined!AB916</f>
        <v>3.7931514540070426</v>
      </c>
      <c r="M916">
        <f>IF(L916&lt;Percentiles!$G$3,1,0)</f>
        <v>0</v>
      </c>
      <c r="N916">
        <f>IF(L916&lt;Percentiles!$G$4,1,0)</f>
        <v>1</v>
      </c>
      <c r="O916">
        <f>IF(L916&lt;Percentiles!$G$5,1,0)</f>
        <v>1</v>
      </c>
      <c r="P916">
        <f>IF(L916&lt;Percentiles!$G$6,1,0)</f>
        <v>1</v>
      </c>
      <c r="Q916">
        <f>IF(L916&lt;Percentiles!$G$7,1,0)</f>
        <v>1</v>
      </c>
      <c r="R916">
        <f>IF(L916&lt;Percentiles!$G$8,1,0)</f>
        <v>1</v>
      </c>
      <c r="S916">
        <f>IF(L916&lt;Percentiles!$G$9,1,0)</f>
        <v>1</v>
      </c>
      <c r="T916">
        <f>IF(L916&lt;Percentiles!$G$10,1,0)</f>
        <v>1</v>
      </c>
      <c r="U916">
        <f>IF(L916&lt;Percentiles!$G$11,1,0)</f>
        <v>1</v>
      </c>
    </row>
    <row r="917" spans="1:21" x14ac:dyDescent="0.35">
      <c r="A917" s="34">
        <f>Combined!A917</f>
        <v>180423</v>
      </c>
      <c r="B917" s="34">
        <f>Combined!B917</f>
        <v>48</v>
      </c>
      <c r="C917" s="36">
        <f>Combined!W917</f>
        <v>-0.36280094252367884</v>
      </c>
      <c r="D917" s="36">
        <f>Combined!X917</f>
        <v>273.75532622969934</v>
      </c>
      <c r="E917" s="36">
        <f>Combined!Y917</f>
        <v>329.74727363749759</v>
      </c>
      <c r="F917" s="36">
        <f>Combined!Z917</f>
        <v>259.19218144999309</v>
      </c>
      <c r="G917" s="54">
        <f>IF(C917&lt;Percentiles!C$3, 1, IF(C917&lt;Percentiles!C$4, 2, IF(C917&lt;Percentiles!C$5, 3, IF(C917&lt;Percentiles!C$6, 4, IF(C917&lt;Percentiles!C$7, 5, IF(C917&lt;Percentiles!C$8, 6, IF(C917&lt;Percentiles!C$9, 7, IF(C917&lt;Percentiles!C$10, 8, IF(C917&lt;Percentiles!C$11, 9, IF(C917&lt;Percentiles!C$12, 10, 11))))))))))</f>
        <v>6</v>
      </c>
      <c r="H917" s="54">
        <f>IF(D917&lt;Percentiles!D$3, 1, IF(D917&lt;Percentiles!D$4, 2, IF(D917&lt;Percentiles!D$5, 3, IF(D917&lt;Percentiles!D$6, 4, IF(D917&lt;Percentiles!D$7, 5, IF(D917&lt;Percentiles!D$8, 6, IF(D917&lt;Percentiles!D$9, 7, IF(D917&lt;Percentiles!D$10, 8, IF(D917&lt;Percentiles!D$11, 9, IF(D917&lt;Percentiles!D$12, 10, 11))))))))))</f>
        <v>10</v>
      </c>
      <c r="I917" s="54">
        <f>IF(E917&lt;Percentiles!E$3, 1, IF(E917&lt;Percentiles!E$4, 2, IF(E917&lt;Percentiles!E$5, 3, IF(E917&lt;Percentiles!E$6, 4, IF(E917&lt;Percentiles!E$7, 5, IF(E917&lt;Percentiles!E$8, 6, IF(E917&lt;Percentiles!E$9, 7, IF(E917&lt;Percentiles!E$10, 8, IF(E917&lt;Percentiles!E$11, 9, IF(E917&lt;Percentiles!E$12, 10, 11))))))))))</f>
        <v>10</v>
      </c>
      <c r="J917" s="54">
        <f>IF(F917&lt;Percentiles!F$3, 1, IF(F917&lt;Percentiles!F$4, 2, IF(F917&lt;Percentiles!F$5, 3, IF(F917&lt;Percentiles!F$6, 4, IF(F917&lt;Percentiles!F$7, 5, IF(F917&lt;Percentiles!F$8, 6, IF(F917&lt;Percentiles!F$9, 7, IF(F917&lt;Percentiles!F$10, 8, IF(F917&lt;Percentiles!F$11, 9, IF(F917&lt;Percentiles!F$12, 10, 11))))))))))</f>
        <v>9</v>
      </c>
      <c r="K917" s="35">
        <f>Combined!AA917</f>
        <v>0</v>
      </c>
      <c r="L917" s="38">
        <f>Combined!AB917</f>
        <v>4.3918712398753614</v>
      </c>
      <c r="M917">
        <f>IF(L917&lt;Percentiles!$G$3,1,0)</f>
        <v>0</v>
      </c>
      <c r="N917">
        <f>IF(L917&lt;Percentiles!$G$4,1,0)</f>
        <v>1</v>
      </c>
      <c r="O917">
        <f>IF(L917&lt;Percentiles!$G$5,1,0)</f>
        <v>1</v>
      </c>
      <c r="P917">
        <f>IF(L917&lt;Percentiles!$G$6,1,0)</f>
        <v>1</v>
      </c>
      <c r="Q917">
        <f>IF(L917&lt;Percentiles!$G$7,1,0)</f>
        <v>1</v>
      </c>
      <c r="R917">
        <f>IF(L917&lt;Percentiles!$G$8,1,0)</f>
        <v>1</v>
      </c>
      <c r="S917">
        <f>IF(L917&lt;Percentiles!$G$9,1,0)</f>
        <v>1</v>
      </c>
      <c r="T917">
        <f>IF(L917&lt;Percentiles!$G$10,1,0)</f>
        <v>1</v>
      </c>
      <c r="U917">
        <f>IF(L917&lt;Percentiles!$G$11,1,0)</f>
        <v>1</v>
      </c>
    </row>
    <row r="918" spans="1:21" x14ac:dyDescent="0.35">
      <c r="A918" s="34">
        <f>Combined!A918</f>
        <v>180423</v>
      </c>
      <c r="B918" s="34">
        <f>Combined!B918</f>
        <v>49</v>
      </c>
      <c r="C918" s="36">
        <f>Combined!W918</f>
        <v>-2.1217388608767207</v>
      </c>
      <c r="D918" s="36">
        <f>Combined!X918</f>
        <v>123.89722368972699</v>
      </c>
      <c r="E918" s="36">
        <f>Combined!Y918</f>
        <v>94.896191769349912</v>
      </c>
      <c r="F918" s="36">
        <f>Combined!Z918</f>
        <v>33.187276403534845</v>
      </c>
      <c r="G918" s="54">
        <f>IF(C918&lt;Percentiles!C$3, 1, IF(C918&lt;Percentiles!C$4, 2, IF(C918&lt;Percentiles!C$5, 3, IF(C918&lt;Percentiles!C$6, 4, IF(C918&lt;Percentiles!C$7, 5, IF(C918&lt;Percentiles!C$8, 6, IF(C918&lt;Percentiles!C$9, 7, IF(C918&lt;Percentiles!C$10, 8, IF(C918&lt;Percentiles!C$11, 9, IF(C918&lt;Percentiles!C$12, 10, 11))))))))))</f>
        <v>3</v>
      </c>
      <c r="H918" s="54">
        <f>IF(D918&lt;Percentiles!D$3, 1, IF(D918&lt;Percentiles!D$4, 2, IF(D918&lt;Percentiles!D$5, 3, IF(D918&lt;Percentiles!D$6, 4, IF(D918&lt;Percentiles!D$7, 5, IF(D918&lt;Percentiles!D$8, 6, IF(D918&lt;Percentiles!D$9, 7, IF(D918&lt;Percentiles!D$10, 8, IF(D918&lt;Percentiles!D$11, 9, IF(D918&lt;Percentiles!D$12, 10, 11))))))))))</f>
        <v>6</v>
      </c>
      <c r="I918" s="54">
        <f>IF(E918&lt;Percentiles!E$3, 1, IF(E918&lt;Percentiles!E$4, 2, IF(E918&lt;Percentiles!E$5, 3, IF(E918&lt;Percentiles!E$6, 4, IF(E918&lt;Percentiles!E$7, 5, IF(E918&lt;Percentiles!E$8, 6, IF(E918&lt;Percentiles!E$9, 7, IF(E918&lt;Percentiles!E$10, 8, IF(E918&lt;Percentiles!E$11, 9, IF(E918&lt;Percentiles!E$12, 10, 11))))))))))</f>
        <v>8</v>
      </c>
      <c r="J918" s="54">
        <f>IF(F918&lt;Percentiles!F$3, 1, IF(F918&lt;Percentiles!F$4, 2, IF(F918&lt;Percentiles!F$5, 3, IF(F918&lt;Percentiles!F$6, 4, IF(F918&lt;Percentiles!F$7, 5, IF(F918&lt;Percentiles!F$8, 6, IF(F918&lt;Percentiles!F$9, 7, IF(F918&lt;Percentiles!F$10, 8, IF(F918&lt;Percentiles!F$11, 9, IF(F918&lt;Percentiles!F$12, 10, 11))))))))))</f>
        <v>4</v>
      </c>
      <c r="K918" s="35">
        <f>Combined!AA918</f>
        <v>0</v>
      </c>
      <c r="L918" s="38">
        <f>Combined!AB918</f>
        <v>2.4039258060272224</v>
      </c>
      <c r="M918">
        <f>IF(L918&lt;Percentiles!$G$3,1,0)</f>
        <v>0</v>
      </c>
      <c r="N918">
        <f>IF(L918&lt;Percentiles!$G$4,1,0)</f>
        <v>1</v>
      </c>
      <c r="O918">
        <f>IF(L918&lt;Percentiles!$G$5,1,0)</f>
        <v>1</v>
      </c>
      <c r="P918">
        <f>IF(L918&lt;Percentiles!$G$6,1,0)</f>
        <v>1</v>
      </c>
      <c r="Q918">
        <f>IF(L918&lt;Percentiles!$G$7,1,0)</f>
        <v>1</v>
      </c>
      <c r="R918">
        <f>IF(L918&lt;Percentiles!$G$8,1,0)</f>
        <v>1</v>
      </c>
      <c r="S918">
        <f>IF(L918&lt;Percentiles!$G$9,1,0)</f>
        <v>1</v>
      </c>
      <c r="T918">
        <f>IF(L918&lt;Percentiles!$G$10,1,0)</f>
        <v>1</v>
      </c>
      <c r="U918">
        <f>IF(L918&lt;Percentiles!$G$11,1,0)</f>
        <v>1</v>
      </c>
    </row>
    <row r="919" spans="1:21" x14ac:dyDescent="0.35">
      <c r="A919" s="34">
        <f>Combined!A919</f>
        <v>180423</v>
      </c>
      <c r="B919" s="34">
        <f>Combined!B919</f>
        <v>50</v>
      </c>
      <c r="C919" s="36">
        <f>Combined!W919</f>
        <v>-1.7466462538412959</v>
      </c>
      <c r="D919" s="36">
        <f>Combined!X919</f>
        <v>121.29873674943096</v>
      </c>
      <c r="E919" s="36">
        <f>Combined!Y919</f>
        <v>86.90128780751256</v>
      </c>
      <c r="F919" s="36">
        <f>Combined!Z919</f>
        <v>55.171659644711525</v>
      </c>
      <c r="G919" s="54">
        <f>IF(C919&lt;Percentiles!C$3, 1, IF(C919&lt;Percentiles!C$4, 2, IF(C919&lt;Percentiles!C$5, 3, IF(C919&lt;Percentiles!C$6, 4, IF(C919&lt;Percentiles!C$7, 5, IF(C919&lt;Percentiles!C$8, 6, IF(C919&lt;Percentiles!C$9, 7, IF(C919&lt;Percentiles!C$10, 8, IF(C919&lt;Percentiles!C$11, 9, IF(C919&lt;Percentiles!C$12, 10, 11))))))))))</f>
        <v>4</v>
      </c>
      <c r="H919" s="54">
        <f>IF(D919&lt;Percentiles!D$3, 1, IF(D919&lt;Percentiles!D$4, 2, IF(D919&lt;Percentiles!D$5, 3, IF(D919&lt;Percentiles!D$6, 4, IF(D919&lt;Percentiles!D$7, 5, IF(D919&lt;Percentiles!D$8, 6, IF(D919&lt;Percentiles!D$9, 7, IF(D919&lt;Percentiles!D$10, 8, IF(D919&lt;Percentiles!D$11, 9, IF(D919&lt;Percentiles!D$12, 10, 11))))))))))</f>
        <v>6</v>
      </c>
      <c r="I919" s="54">
        <f>IF(E919&lt;Percentiles!E$3, 1, IF(E919&lt;Percentiles!E$4, 2, IF(E919&lt;Percentiles!E$5, 3, IF(E919&lt;Percentiles!E$6, 4, IF(E919&lt;Percentiles!E$7, 5, IF(E919&lt;Percentiles!E$8, 6, IF(E919&lt;Percentiles!E$9, 7, IF(E919&lt;Percentiles!E$10, 8, IF(E919&lt;Percentiles!E$11, 9, IF(E919&lt;Percentiles!E$12, 10, 11))))))))))</f>
        <v>8</v>
      </c>
      <c r="J919" s="54">
        <f>IF(F919&lt;Percentiles!F$3, 1, IF(F919&lt;Percentiles!F$4, 2, IF(F919&lt;Percentiles!F$5, 3, IF(F919&lt;Percentiles!F$6, 4, IF(F919&lt;Percentiles!F$7, 5, IF(F919&lt;Percentiles!F$8, 6, IF(F919&lt;Percentiles!F$9, 7, IF(F919&lt;Percentiles!F$10, 8, IF(F919&lt;Percentiles!F$11, 9, IF(F919&lt;Percentiles!F$12, 10, 11))))))))))</f>
        <v>6</v>
      </c>
      <c r="K919" s="35">
        <f>Combined!AA919</f>
        <v>0</v>
      </c>
      <c r="L919" s="38">
        <f>Combined!AB919</f>
        <v>10.336826737655487</v>
      </c>
      <c r="M919">
        <f>IF(L919&lt;Percentiles!$G$3,1,0)</f>
        <v>0</v>
      </c>
      <c r="N919">
        <f>IF(L919&lt;Percentiles!$G$4,1,0)</f>
        <v>0</v>
      </c>
      <c r="O919">
        <f>IF(L919&lt;Percentiles!$G$5,1,0)</f>
        <v>1</v>
      </c>
      <c r="P919">
        <f>IF(L919&lt;Percentiles!$G$6,1,0)</f>
        <v>1</v>
      </c>
      <c r="Q919">
        <f>IF(L919&lt;Percentiles!$G$7,1,0)</f>
        <v>1</v>
      </c>
      <c r="R919">
        <f>IF(L919&lt;Percentiles!$G$8,1,0)</f>
        <v>1</v>
      </c>
      <c r="S919">
        <f>IF(L919&lt;Percentiles!$G$9,1,0)</f>
        <v>1</v>
      </c>
      <c r="T919">
        <f>IF(L919&lt;Percentiles!$G$10,1,0)</f>
        <v>1</v>
      </c>
      <c r="U919">
        <f>IF(L919&lt;Percentiles!$G$11,1,0)</f>
        <v>1</v>
      </c>
    </row>
    <row r="920" spans="1:21" x14ac:dyDescent="0.35">
      <c r="A920" s="34">
        <f>Combined!A920</f>
        <v>180423</v>
      </c>
      <c r="B920" s="34">
        <f>Combined!B920</f>
        <v>51</v>
      </c>
      <c r="C920" s="36">
        <f>Combined!W920</f>
        <v>-3</v>
      </c>
      <c r="D920" s="36">
        <f>Combined!X920</f>
        <v>118.41262099272313</v>
      </c>
      <c r="E920" s="36">
        <f>Combined!Y920</f>
        <v>85.728659370079171</v>
      </c>
      <c r="F920" s="36">
        <f>Combined!Z920</f>
        <v>30.97249481012895</v>
      </c>
      <c r="G920" s="54">
        <f>IF(C920&lt;Percentiles!C$3, 1, IF(C920&lt;Percentiles!C$4, 2, IF(C920&lt;Percentiles!C$5, 3, IF(C920&lt;Percentiles!C$6, 4, IF(C920&lt;Percentiles!C$7, 5, IF(C920&lt;Percentiles!C$8, 6, IF(C920&lt;Percentiles!C$9, 7, IF(C920&lt;Percentiles!C$10, 8, IF(C920&lt;Percentiles!C$11, 9, IF(C920&lt;Percentiles!C$12, 10, 11))))))))))</f>
        <v>3</v>
      </c>
      <c r="H920" s="54">
        <f>IF(D920&lt;Percentiles!D$3, 1, IF(D920&lt;Percentiles!D$4, 2, IF(D920&lt;Percentiles!D$5, 3, IF(D920&lt;Percentiles!D$6, 4, IF(D920&lt;Percentiles!D$7, 5, IF(D920&lt;Percentiles!D$8, 6, IF(D920&lt;Percentiles!D$9, 7, IF(D920&lt;Percentiles!D$10, 8, IF(D920&lt;Percentiles!D$11, 9, IF(D920&lt;Percentiles!D$12, 10, 11))))))))))</f>
        <v>6</v>
      </c>
      <c r="I920" s="54">
        <f>IF(E920&lt;Percentiles!E$3, 1, IF(E920&lt;Percentiles!E$4, 2, IF(E920&lt;Percentiles!E$5, 3, IF(E920&lt;Percentiles!E$6, 4, IF(E920&lt;Percentiles!E$7, 5, IF(E920&lt;Percentiles!E$8, 6, IF(E920&lt;Percentiles!E$9, 7, IF(E920&lt;Percentiles!E$10, 8, IF(E920&lt;Percentiles!E$11, 9, IF(E920&lt;Percentiles!E$12, 10, 11))))))))))</f>
        <v>8</v>
      </c>
      <c r="J920" s="54">
        <f>IF(F920&lt;Percentiles!F$3, 1, IF(F920&lt;Percentiles!F$4, 2, IF(F920&lt;Percentiles!F$5, 3, IF(F920&lt;Percentiles!F$6, 4, IF(F920&lt;Percentiles!F$7, 5, IF(F920&lt;Percentiles!F$8, 6, IF(F920&lt;Percentiles!F$9, 7, IF(F920&lt;Percentiles!F$10, 8, IF(F920&lt;Percentiles!F$11, 9, IF(F920&lt;Percentiles!F$12, 10, 11))))))))))</f>
        <v>3</v>
      </c>
      <c r="K920" s="35">
        <f>Combined!AA920</f>
        <v>0</v>
      </c>
      <c r="L920" s="38">
        <f>Combined!AB920</f>
        <v>8.7488639470043719</v>
      </c>
      <c r="M920">
        <f>IF(L920&lt;Percentiles!$G$3,1,0)</f>
        <v>0</v>
      </c>
      <c r="N920">
        <f>IF(L920&lt;Percentiles!$G$4,1,0)</f>
        <v>0</v>
      </c>
      <c r="O920">
        <f>IF(L920&lt;Percentiles!$G$5,1,0)</f>
        <v>1</v>
      </c>
      <c r="P920">
        <f>IF(L920&lt;Percentiles!$G$6,1,0)</f>
        <v>1</v>
      </c>
      <c r="Q920">
        <f>IF(L920&lt;Percentiles!$G$7,1,0)</f>
        <v>1</v>
      </c>
      <c r="R920">
        <f>IF(L920&lt;Percentiles!$G$8,1,0)</f>
        <v>1</v>
      </c>
      <c r="S920">
        <f>IF(L920&lt;Percentiles!$G$9,1,0)</f>
        <v>1</v>
      </c>
      <c r="T920">
        <f>IF(L920&lt;Percentiles!$G$10,1,0)</f>
        <v>1</v>
      </c>
      <c r="U920">
        <f>IF(L920&lt;Percentiles!$G$11,1,0)</f>
        <v>1</v>
      </c>
    </row>
    <row r="921" spans="1:21" x14ac:dyDescent="0.35">
      <c r="A921" s="34">
        <f>Combined!A921</f>
        <v>180423</v>
      </c>
      <c r="B921" s="34">
        <f>Combined!B921</f>
        <v>52</v>
      </c>
      <c r="C921" s="36">
        <f>Combined!W921</f>
        <v>-0.36872777572053433</v>
      </c>
      <c r="D921" s="36">
        <f>Combined!X921</f>
        <v>121.39416019278652</v>
      </c>
      <c r="E921" s="36">
        <f>Combined!Y921</f>
        <v>119.61246335230973</v>
      </c>
      <c r="F921" s="36">
        <f>Combined!Z921</f>
        <v>70.780349670447876</v>
      </c>
      <c r="G921" s="54">
        <f>IF(C921&lt;Percentiles!C$3, 1, IF(C921&lt;Percentiles!C$4, 2, IF(C921&lt;Percentiles!C$5, 3, IF(C921&lt;Percentiles!C$6, 4, IF(C921&lt;Percentiles!C$7, 5, IF(C921&lt;Percentiles!C$8, 6, IF(C921&lt;Percentiles!C$9, 7, IF(C921&lt;Percentiles!C$10, 8, IF(C921&lt;Percentiles!C$11, 9, IF(C921&lt;Percentiles!C$12, 10, 11))))))))))</f>
        <v>6</v>
      </c>
      <c r="H921" s="54">
        <f>IF(D921&lt;Percentiles!D$3, 1, IF(D921&lt;Percentiles!D$4, 2, IF(D921&lt;Percentiles!D$5, 3, IF(D921&lt;Percentiles!D$6, 4, IF(D921&lt;Percentiles!D$7, 5, IF(D921&lt;Percentiles!D$8, 6, IF(D921&lt;Percentiles!D$9, 7, IF(D921&lt;Percentiles!D$10, 8, IF(D921&lt;Percentiles!D$11, 9, IF(D921&lt;Percentiles!D$12, 10, 11))))))))))</f>
        <v>6</v>
      </c>
      <c r="I921" s="54">
        <f>IF(E921&lt;Percentiles!E$3, 1, IF(E921&lt;Percentiles!E$4, 2, IF(E921&lt;Percentiles!E$5, 3, IF(E921&lt;Percentiles!E$6, 4, IF(E921&lt;Percentiles!E$7, 5, IF(E921&lt;Percentiles!E$8, 6, IF(E921&lt;Percentiles!E$9, 7, IF(E921&lt;Percentiles!E$10, 8, IF(E921&lt;Percentiles!E$11, 9, IF(E921&lt;Percentiles!E$12, 10, 11))))))))))</f>
        <v>8</v>
      </c>
      <c r="J921" s="54">
        <f>IF(F921&lt;Percentiles!F$3, 1, IF(F921&lt;Percentiles!F$4, 2, IF(F921&lt;Percentiles!F$5, 3, IF(F921&lt;Percentiles!F$6, 4, IF(F921&lt;Percentiles!F$7, 5, IF(F921&lt;Percentiles!F$8, 6, IF(F921&lt;Percentiles!F$9, 7, IF(F921&lt;Percentiles!F$10, 8, IF(F921&lt;Percentiles!F$11, 9, IF(F921&lt;Percentiles!F$12, 10, 11))))))))))</f>
        <v>7</v>
      </c>
      <c r="K921" s="35">
        <f>Combined!AA921</f>
        <v>0</v>
      </c>
      <c r="L921" s="38">
        <f>Combined!AB921</f>
        <v>4.3293816246815302</v>
      </c>
      <c r="M921">
        <f>IF(L921&lt;Percentiles!$G$3,1,0)</f>
        <v>0</v>
      </c>
      <c r="N921">
        <f>IF(L921&lt;Percentiles!$G$4,1,0)</f>
        <v>1</v>
      </c>
      <c r="O921">
        <f>IF(L921&lt;Percentiles!$G$5,1,0)</f>
        <v>1</v>
      </c>
      <c r="P921">
        <f>IF(L921&lt;Percentiles!$G$6,1,0)</f>
        <v>1</v>
      </c>
      <c r="Q921">
        <f>IF(L921&lt;Percentiles!$G$7,1,0)</f>
        <v>1</v>
      </c>
      <c r="R921">
        <f>IF(L921&lt;Percentiles!$G$8,1,0)</f>
        <v>1</v>
      </c>
      <c r="S921">
        <f>IF(L921&lt;Percentiles!$G$9,1,0)</f>
        <v>1</v>
      </c>
      <c r="T921">
        <f>IF(L921&lt;Percentiles!$G$10,1,0)</f>
        <v>1</v>
      </c>
      <c r="U921">
        <f>IF(L921&lt;Percentiles!$G$11,1,0)</f>
        <v>1</v>
      </c>
    </row>
    <row r="922" spans="1:21" x14ac:dyDescent="0.35">
      <c r="A922" s="34">
        <f>Combined!A922</f>
        <v>180423</v>
      </c>
      <c r="B922" s="34">
        <f>Combined!B922</f>
        <v>53</v>
      </c>
      <c r="C922" s="36">
        <f>Combined!W922</f>
        <v>-3</v>
      </c>
      <c r="D922" s="36">
        <f>Combined!X922</f>
        <v>109.65835634043492</v>
      </c>
      <c r="E922" s="36">
        <f>Combined!Y922</f>
        <v>81.055206163588295</v>
      </c>
      <c r="F922" s="36">
        <f>Combined!Z922</f>
        <v>76.995993642633451</v>
      </c>
      <c r="G922" s="54">
        <f>IF(C922&lt;Percentiles!C$3, 1, IF(C922&lt;Percentiles!C$4, 2, IF(C922&lt;Percentiles!C$5, 3, IF(C922&lt;Percentiles!C$6, 4, IF(C922&lt;Percentiles!C$7, 5, IF(C922&lt;Percentiles!C$8, 6, IF(C922&lt;Percentiles!C$9, 7, IF(C922&lt;Percentiles!C$10, 8, IF(C922&lt;Percentiles!C$11, 9, IF(C922&lt;Percentiles!C$12, 10, 11))))))))))</f>
        <v>3</v>
      </c>
      <c r="H922" s="54">
        <f>IF(D922&lt;Percentiles!D$3, 1, IF(D922&lt;Percentiles!D$4, 2, IF(D922&lt;Percentiles!D$5, 3, IF(D922&lt;Percentiles!D$6, 4, IF(D922&lt;Percentiles!D$7, 5, IF(D922&lt;Percentiles!D$8, 6, IF(D922&lt;Percentiles!D$9, 7, IF(D922&lt;Percentiles!D$10, 8, IF(D922&lt;Percentiles!D$11, 9, IF(D922&lt;Percentiles!D$12, 10, 11))))))))))</f>
        <v>5</v>
      </c>
      <c r="I922" s="54">
        <f>IF(E922&lt;Percentiles!E$3, 1, IF(E922&lt;Percentiles!E$4, 2, IF(E922&lt;Percentiles!E$5, 3, IF(E922&lt;Percentiles!E$6, 4, IF(E922&lt;Percentiles!E$7, 5, IF(E922&lt;Percentiles!E$8, 6, IF(E922&lt;Percentiles!E$9, 7, IF(E922&lt;Percentiles!E$10, 8, IF(E922&lt;Percentiles!E$11, 9, IF(E922&lt;Percentiles!E$12, 10, 11))))))))))</f>
        <v>8</v>
      </c>
      <c r="J922" s="54">
        <f>IF(F922&lt;Percentiles!F$3, 1, IF(F922&lt;Percentiles!F$4, 2, IF(F922&lt;Percentiles!F$5, 3, IF(F922&lt;Percentiles!F$6, 4, IF(F922&lt;Percentiles!F$7, 5, IF(F922&lt;Percentiles!F$8, 6, IF(F922&lt;Percentiles!F$9, 7, IF(F922&lt;Percentiles!F$10, 8, IF(F922&lt;Percentiles!F$11, 9, IF(F922&lt;Percentiles!F$12, 10, 11))))))))))</f>
        <v>7</v>
      </c>
      <c r="K922" s="35">
        <f>Combined!AA922</f>
        <v>0</v>
      </c>
      <c r="L922" s="38">
        <f>Combined!AB922</f>
        <v>5.0995774523831683</v>
      </c>
      <c r="M922">
        <f>IF(L922&lt;Percentiles!$G$3,1,0)</f>
        <v>0</v>
      </c>
      <c r="N922">
        <f>IF(L922&lt;Percentiles!$G$4,1,0)</f>
        <v>1</v>
      </c>
      <c r="O922">
        <f>IF(L922&lt;Percentiles!$G$5,1,0)</f>
        <v>1</v>
      </c>
      <c r="P922">
        <f>IF(L922&lt;Percentiles!$G$6,1,0)</f>
        <v>1</v>
      </c>
      <c r="Q922">
        <f>IF(L922&lt;Percentiles!$G$7,1,0)</f>
        <v>1</v>
      </c>
      <c r="R922">
        <f>IF(L922&lt;Percentiles!$G$8,1,0)</f>
        <v>1</v>
      </c>
      <c r="S922">
        <f>IF(L922&lt;Percentiles!$G$9,1,0)</f>
        <v>1</v>
      </c>
      <c r="T922">
        <f>IF(L922&lt;Percentiles!$G$10,1,0)</f>
        <v>1</v>
      </c>
      <c r="U922">
        <f>IF(L922&lt;Percentiles!$G$11,1,0)</f>
        <v>1</v>
      </c>
    </row>
    <row r="923" spans="1:21" x14ac:dyDescent="0.35">
      <c r="A923" s="34">
        <f>Combined!A923</f>
        <v>180423</v>
      </c>
      <c r="B923" s="34">
        <f>Combined!B923</f>
        <v>54</v>
      </c>
      <c r="C923" s="36">
        <f>Combined!W923</f>
        <v>-3</v>
      </c>
      <c r="D923" s="36">
        <f>Combined!X923</f>
        <v>112.48331781899722</v>
      </c>
      <c r="E923" s="36">
        <f>Combined!Y923</f>
        <v>85.170652622209872</v>
      </c>
      <c r="F923" s="36">
        <f>Combined!Z923</f>
        <v>57.397126395562722</v>
      </c>
      <c r="G923" s="54">
        <f>IF(C923&lt;Percentiles!C$3, 1, IF(C923&lt;Percentiles!C$4, 2, IF(C923&lt;Percentiles!C$5, 3, IF(C923&lt;Percentiles!C$6, 4, IF(C923&lt;Percentiles!C$7, 5, IF(C923&lt;Percentiles!C$8, 6, IF(C923&lt;Percentiles!C$9, 7, IF(C923&lt;Percentiles!C$10, 8, IF(C923&lt;Percentiles!C$11, 9, IF(C923&lt;Percentiles!C$12, 10, 11))))))))))</f>
        <v>3</v>
      </c>
      <c r="H923" s="54">
        <f>IF(D923&lt;Percentiles!D$3, 1, IF(D923&lt;Percentiles!D$4, 2, IF(D923&lt;Percentiles!D$5, 3, IF(D923&lt;Percentiles!D$6, 4, IF(D923&lt;Percentiles!D$7, 5, IF(D923&lt;Percentiles!D$8, 6, IF(D923&lt;Percentiles!D$9, 7, IF(D923&lt;Percentiles!D$10, 8, IF(D923&lt;Percentiles!D$11, 9, IF(D923&lt;Percentiles!D$12, 10, 11))))))))))</f>
        <v>5</v>
      </c>
      <c r="I923" s="54">
        <f>IF(E923&lt;Percentiles!E$3, 1, IF(E923&lt;Percentiles!E$4, 2, IF(E923&lt;Percentiles!E$5, 3, IF(E923&lt;Percentiles!E$6, 4, IF(E923&lt;Percentiles!E$7, 5, IF(E923&lt;Percentiles!E$8, 6, IF(E923&lt;Percentiles!E$9, 7, IF(E923&lt;Percentiles!E$10, 8, IF(E923&lt;Percentiles!E$11, 9, IF(E923&lt;Percentiles!E$12, 10, 11))))))))))</f>
        <v>8</v>
      </c>
      <c r="J923" s="54">
        <f>IF(F923&lt;Percentiles!F$3, 1, IF(F923&lt;Percentiles!F$4, 2, IF(F923&lt;Percentiles!F$5, 3, IF(F923&lt;Percentiles!F$6, 4, IF(F923&lt;Percentiles!F$7, 5, IF(F923&lt;Percentiles!F$8, 6, IF(F923&lt;Percentiles!F$9, 7, IF(F923&lt;Percentiles!F$10, 8, IF(F923&lt;Percentiles!F$11, 9, IF(F923&lt;Percentiles!F$12, 10, 11))))))))))</f>
        <v>6</v>
      </c>
      <c r="K923" s="35">
        <f>Combined!AA923</f>
        <v>0</v>
      </c>
      <c r="L923" s="38">
        <f>Combined!AB923</f>
        <v>8.5796835339830722</v>
      </c>
      <c r="M923">
        <f>IF(L923&lt;Percentiles!$G$3,1,0)</f>
        <v>0</v>
      </c>
      <c r="N923">
        <f>IF(L923&lt;Percentiles!$G$4,1,0)</f>
        <v>0</v>
      </c>
      <c r="O923">
        <f>IF(L923&lt;Percentiles!$G$5,1,0)</f>
        <v>1</v>
      </c>
      <c r="P923">
        <f>IF(L923&lt;Percentiles!$G$6,1,0)</f>
        <v>1</v>
      </c>
      <c r="Q923">
        <f>IF(L923&lt;Percentiles!$G$7,1,0)</f>
        <v>1</v>
      </c>
      <c r="R923">
        <f>IF(L923&lt;Percentiles!$G$8,1,0)</f>
        <v>1</v>
      </c>
      <c r="S923">
        <f>IF(L923&lt;Percentiles!$G$9,1,0)</f>
        <v>1</v>
      </c>
      <c r="T923">
        <f>IF(L923&lt;Percentiles!$G$10,1,0)</f>
        <v>1</v>
      </c>
      <c r="U923">
        <f>IF(L923&lt;Percentiles!$G$11,1,0)</f>
        <v>1</v>
      </c>
    </row>
    <row r="924" spans="1:21" x14ac:dyDescent="0.35">
      <c r="A924" s="34">
        <f>Combined!A924</f>
        <v>180423</v>
      </c>
      <c r="B924" s="34">
        <f>Combined!B924</f>
        <v>55</v>
      </c>
      <c r="C924" s="36">
        <f>Combined!W924</f>
        <v>-1.5044101822952274</v>
      </c>
      <c r="D924" s="36">
        <f>Combined!X924</f>
        <v>114.17435827808754</v>
      </c>
      <c r="E924" s="36">
        <f>Combined!Y924</f>
        <v>94.398767957759603</v>
      </c>
      <c r="F924" s="36">
        <f>Combined!Z924</f>
        <v>56.798245120597507</v>
      </c>
      <c r="G924" s="54">
        <f>IF(C924&lt;Percentiles!C$3, 1, IF(C924&lt;Percentiles!C$4, 2, IF(C924&lt;Percentiles!C$5, 3, IF(C924&lt;Percentiles!C$6, 4, IF(C924&lt;Percentiles!C$7, 5, IF(C924&lt;Percentiles!C$8, 6, IF(C924&lt;Percentiles!C$9, 7, IF(C924&lt;Percentiles!C$10, 8, IF(C924&lt;Percentiles!C$11, 9, IF(C924&lt;Percentiles!C$12, 10, 11))))))))))</f>
        <v>4</v>
      </c>
      <c r="H924" s="54">
        <f>IF(D924&lt;Percentiles!D$3, 1, IF(D924&lt;Percentiles!D$4, 2, IF(D924&lt;Percentiles!D$5, 3, IF(D924&lt;Percentiles!D$6, 4, IF(D924&lt;Percentiles!D$7, 5, IF(D924&lt;Percentiles!D$8, 6, IF(D924&lt;Percentiles!D$9, 7, IF(D924&lt;Percentiles!D$10, 8, IF(D924&lt;Percentiles!D$11, 9, IF(D924&lt;Percentiles!D$12, 10, 11))))))))))</f>
        <v>6</v>
      </c>
      <c r="I924" s="54">
        <f>IF(E924&lt;Percentiles!E$3, 1, IF(E924&lt;Percentiles!E$4, 2, IF(E924&lt;Percentiles!E$5, 3, IF(E924&lt;Percentiles!E$6, 4, IF(E924&lt;Percentiles!E$7, 5, IF(E924&lt;Percentiles!E$8, 6, IF(E924&lt;Percentiles!E$9, 7, IF(E924&lt;Percentiles!E$10, 8, IF(E924&lt;Percentiles!E$11, 9, IF(E924&lt;Percentiles!E$12, 10, 11))))))))))</f>
        <v>8</v>
      </c>
      <c r="J924" s="54">
        <f>IF(F924&lt;Percentiles!F$3, 1, IF(F924&lt;Percentiles!F$4, 2, IF(F924&lt;Percentiles!F$5, 3, IF(F924&lt;Percentiles!F$6, 4, IF(F924&lt;Percentiles!F$7, 5, IF(F924&lt;Percentiles!F$8, 6, IF(F924&lt;Percentiles!F$9, 7, IF(F924&lt;Percentiles!F$10, 8, IF(F924&lt;Percentiles!F$11, 9, IF(F924&lt;Percentiles!F$12, 10, 11))))))))))</f>
        <v>6</v>
      </c>
      <c r="K924" s="35">
        <f>Combined!AA924</f>
        <v>0</v>
      </c>
      <c r="L924" s="38">
        <f>Combined!AB924</f>
        <v>3.67641208514666</v>
      </c>
      <c r="M924">
        <f>IF(L924&lt;Percentiles!$G$3,1,0)</f>
        <v>0</v>
      </c>
      <c r="N924">
        <f>IF(L924&lt;Percentiles!$G$4,1,0)</f>
        <v>1</v>
      </c>
      <c r="O924">
        <f>IF(L924&lt;Percentiles!$G$5,1,0)</f>
        <v>1</v>
      </c>
      <c r="P924">
        <f>IF(L924&lt;Percentiles!$G$6,1,0)</f>
        <v>1</v>
      </c>
      <c r="Q924">
        <f>IF(L924&lt;Percentiles!$G$7,1,0)</f>
        <v>1</v>
      </c>
      <c r="R924">
        <f>IF(L924&lt;Percentiles!$G$8,1,0)</f>
        <v>1</v>
      </c>
      <c r="S924">
        <f>IF(L924&lt;Percentiles!$G$9,1,0)</f>
        <v>1</v>
      </c>
      <c r="T924">
        <f>IF(L924&lt;Percentiles!$G$10,1,0)</f>
        <v>1</v>
      </c>
      <c r="U924">
        <f>IF(L924&lt;Percentiles!$G$11,1,0)</f>
        <v>1</v>
      </c>
    </row>
    <row r="925" spans="1:21" x14ac:dyDescent="0.35">
      <c r="A925" s="34">
        <f>Combined!A925</f>
        <v>180423</v>
      </c>
      <c r="B925" s="34">
        <f>Combined!B925</f>
        <v>56</v>
      </c>
      <c r="C925" s="36">
        <f>Combined!W925</f>
        <v>-1.3415568128699595</v>
      </c>
      <c r="D925" s="36">
        <f>Combined!X925</f>
        <v>112.14575184727104</v>
      </c>
      <c r="E925" s="36">
        <f>Combined!Y925</f>
        <v>79.52360945157119</v>
      </c>
      <c r="F925" s="36">
        <f>Combined!Z925</f>
        <v>27.39874463312962</v>
      </c>
      <c r="G925" s="54">
        <f>IF(C925&lt;Percentiles!C$3, 1, IF(C925&lt;Percentiles!C$4, 2, IF(C925&lt;Percentiles!C$5, 3, IF(C925&lt;Percentiles!C$6, 4, IF(C925&lt;Percentiles!C$7, 5, IF(C925&lt;Percentiles!C$8, 6, IF(C925&lt;Percentiles!C$9, 7, IF(C925&lt;Percentiles!C$10, 8, IF(C925&lt;Percentiles!C$11, 9, IF(C925&lt;Percentiles!C$12, 10, 11))))))))))</f>
        <v>5</v>
      </c>
      <c r="H925" s="54">
        <f>IF(D925&lt;Percentiles!D$3, 1, IF(D925&lt;Percentiles!D$4, 2, IF(D925&lt;Percentiles!D$5, 3, IF(D925&lt;Percentiles!D$6, 4, IF(D925&lt;Percentiles!D$7, 5, IF(D925&lt;Percentiles!D$8, 6, IF(D925&lt;Percentiles!D$9, 7, IF(D925&lt;Percentiles!D$10, 8, IF(D925&lt;Percentiles!D$11, 9, IF(D925&lt;Percentiles!D$12, 10, 11))))))))))</f>
        <v>5</v>
      </c>
      <c r="I925" s="54">
        <f>IF(E925&lt;Percentiles!E$3, 1, IF(E925&lt;Percentiles!E$4, 2, IF(E925&lt;Percentiles!E$5, 3, IF(E925&lt;Percentiles!E$6, 4, IF(E925&lt;Percentiles!E$7, 5, IF(E925&lt;Percentiles!E$8, 6, IF(E925&lt;Percentiles!E$9, 7, IF(E925&lt;Percentiles!E$10, 8, IF(E925&lt;Percentiles!E$11, 9, IF(E925&lt;Percentiles!E$12, 10, 11))))))))))</f>
        <v>7</v>
      </c>
      <c r="J925" s="54">
        <f>IF(F925&lt;Percentiles!F$3, 1, IF(F925&lt;Percentiles!F$4, 2, IF(F925&lt;Percentiles!F$5, 3, IF(F925&lt;Percentiles!F$6, 4, IF(F925&lt;Percentiles!F$7, 5, IF(F925&lt;Percentiles!F$8, 6, IF(F925&lt;Percentiles!F$9, 7, IF(F925&lt;Percentiles!F$10, 8, IF(F925&lt;Percentiles!F$11, 9, IF(F925&lt;Percentiles!F$12, 10, 11))))))))))</f>
        <v>3</v>
      </c>
      <c r="K925" s="35">
        <f>Combined!AA925</f>
        <v>0</v>
      </c>
      <c r="L925" s="38">
        <f>Combined!AB925</f>
        <v>3.7295161659996254</v>
      </c>
      <c r="M925">
        <f>IF(L925&lt;Percentiles!$G$3,1,0)</f>
        <v>0</v>
      </c>
      <c r="N925">
        <f>IF(L925&lt;Percentiles!$G$4,1,0)</f>
        <v>1</v>
      </c>
      <c r="O925">
        <f>IF(L925&lt;Percentiles!$G$5,1,0)</f>
        <v>1</v>
      </c>
      <c r="P925">
        <f>IF(L925&lt;Percentiles!$G$6,1,0)</f>
        <v>1</v>
      </c>
      <c r="Q925">
        <f>IF(L925&lt;Percentiles!$G$7,1,0)</f>
        <v>1</v>
      </c>
      <c r="R925">
        <f>IF(L925&lt;Percentiles!$G$8,1,0)</f>
        <v>1</v>
      </c>
      <c r="S925">
        <f>IF(L925&lt;Percentiles!$G$9,1,0)</f>
        <v>1</v>
      </c>
      <c r="T925">
        <f>IF(L925&lt;Percentiles!$G$10,1,0)</f>
        <v>1</v>
      </c>
      <c r="U925">
        <f>IF(L925&lt;Percentiles!$G$11,1,0)</f>
        <v>1</v>
      </c>
    </row>
    <row r="926" spans="1:21" x14ac:dyDescent="0.35">
      <c r="A926" s="34">
        <f>Combined!A926</f>
        <v>180423</v>
      </c>
      <c r="B926" s="34">
        <f>Combined!B926</f>
        <v>57</v>
      </c>
      <c r="C926" s="36">
        <f>Combined!W926</f>
        <v>-1.2966589699930238</v>
      </c>
      <c r="D926" s="36">
        <f>Combined!X926</f>
        <v>101.78097636440646</v>
      </c>
      <c r="E926" s="36">
        <f>Combined!Y926</f>
        <v>72.570449660685028</v>
      </c>
      <c r="F926" s="36">
        <f>Combined!Z926</f>
        <v>60.442801142756267</v>
      </c>
      <c r="G926" s="54">
        <f>IF(C926&lt;Percentiles!C$3, 1, IF(C926&lt;Percentiles!C$4, 2, IF(C926&lt;Percentiles!C$5, 3, IF(C926&lt;Percentiles!C$6, 4, IF(C926&lt;Percentiles!C$7, 5, IF(C926&lt;Percentiles!C$8, 6, IF(C926&lt;Percentiles!C$9, 7, IF(C926&lt;Percentiles!C$10, 8, IF(C926&lt;Percentiles!C$11, 9, IF(C926&lt;Percentiles!C$12, 10, 11))))))))))</f>
        <v>5</v>
      </c>
      <c r="H926" s="54">
        <f>IF(D926&lt;Percentiles!D$3, 1, IF(D926&lt;Percentiles!D$4, 2, IF(D926&lt;Percentiles!D$5, 3, IF(D926&lt;Percentiles!D$6, 4, IF(D926&lt;Percentiles!D$7, 5, IF(D926&lt;Percentiles!D$8, 6, IF(D926&lt;Percentiles!D$9, 7, IF(D926&lt;Percentiles!D$10, 8, IF(D926&lt;Percentiles!D$11, 9, IF(D926&lt;Percentiles!D$12, 10, 11))))))))))</f>
        <v>5</v>
      </c>
      <c r="I926" s="54">
        <f>IF(E926&lt;Percentiles!E$3, 1, IF(E926&lt;Percentiles!E$4, 2, IF(E926&lt;Percentiles!E$5, 3, IF(E926&lt;Percentiles!E$6, 4, IF(E926&lt;Percentiles!E$7, 5, IF(E926&lt;Percentiles!E$8, 6, IF(E926&lt;Percentiles!E$9, 7, IF(E926&lt;Percentiles!E$10, 8, IF(E926&lt;Percentiles!E$11, 9, IF(E926&lt;Percentiles!E$12, 10, 11))))))))))</f>
        <v>7</v>
      </c>
      <c r="J926" s="54">
        <f>IF(F926&lt;Percentiles!F$3, 1, IF(F926&lt;Percentiles!F$4, 2, IF(F926&lt;Percentiles!F$5, 3, IF(F926&lt;Percentiles!F$6, 4, IF(F926&lt;Percentiles!F$7, 5, IF(F926&lt;Percentiles!F$8, 6, IF(F926&lt;Percentiles!F$9, 7, IF(F926&lt;Percentiles!F$10, 8, IF(F926&lt;Percentiles!F$11, 9, IF(F926&lt;Percentiles!F$12, 10, 11))))))))))</f>
        <v>7</v>
      </c>
      <c r="K926" s="35">
        <f>Combined!AA926</f>
        <v>0</v>
      </c>
      <c r="L926" s="38">
        <f>Combined!AB926</f>
        <v>3.5354474383719916</v>
      </c>
      <c r="M926">
        <f>IF(L926&lt;Percentiles!$G$3,1,0)</f>
        <v>0</v>
      </c>
      <c r="N926">
        <f>IF(L926&lt;Percentiles!$G$4,1,0)</f>
        <v>1</v>
      </c>
      <c r="O926">
        <f>IF(L926&lt;Percentiles!$G$5,1,0)</f>
        <v>1</v>
      </c>
      <c r="P926">
        <f>IF(L926&lt;Percentiles!$G$6,1,0)</f>
        <v>1</v>
      </c>
      <c r="Q926">
        <f>IF(L926&lt;Percentiles!$G$7,1,0)</f>
        <v>1</v>
      </c>
      <c r="R926">
        <f>IF(L926&lt;Percentiles!$G$8,1,0)</f>
        <v>1</v>
      </c>
      <c r="S926">
        <f>IF(L926&lt;Percentiles!$G$9,1,0)</f>
        <v>1</v>
      </c>
      <c r="T926">
        <f>IF(L926&lt;Percentiles!$G$10,1,0)</f>
        <v>1</v>
      </c>
      <c r="U926">
        <f>IF(L926&lt;Percentiles!$G$11,1,0)</f>
        <v>1</v>
      </c>
    </row>
    <row r="927" spans="1:21" x14ac:dyDescent="0.35">
      <c r="A927" s="34">
        <f>Combined!A927</f>
        <v>180423</v>
      </c>
      <c r="B927" s="34">
        <f>Combined!B927</f>
        <v>58</v>
      </c>
      <c r="C927" s="36">
        <f>Combined!W927</f>
        <v>6.6760079317392695E-2</v>
      </c>
      <c r="D927" s="36">
        <f>Combined!X927</f>
        <v>165.50586291158049</v>
      </c>
      <c r="E927" s="36">
        <f>Combined!Y927</f>
        <v>144.05009068368182</v>
      </c>
      <c r="F927" s="36">
        <f>Combined!Z927</f>
        <v>4001.3893912648327</v>
      </c>
      <c r="G927" s="54">
        <f>IF(C927&lt;Percentiles!C$3, 1, IF(C927&lt;Percentiles!C$4, 2, IF(C927&lt;Percentiles!C$5, 3, IF(C927&lt;Percentiles!C$6, 4, IF(C927&lt;Percentiles!C$7, 5, IF(C927&lt;Percentiles!C$8, 6, IF(C927&lt;Percentiles!C$9, 7, IF(C927&lt;Percentiles!C$10, 8, IF(C927&lt;Percentiles!C$11, 9, IF(C927&lt;Percentiles!C$12, 10, 11))))))))))</f>
        <v>9</v>
      </c>
      <c r="H927" s="54">
        <f>IF(D927&lt;Percentiles!D$3, 1, IF(D927&lt;Percentiles!D$4, 2, IF(D927&lt;Percentiles!D$5, 3, IF(D927&lt;Percentiles!D$6, 4, IF(D927&lt;Percentiles!D$7, 5, IF(D927&lt;Percentiles!D$8, 6, IF(D927&lt;Percentiles!D$9, 7, IF(D927&lt;Percentiles!D$10, 8, IF(D927&lt;Percentiles!D$11, 9, IF(D927&lt;Percentiles!D$12, 10, 11))))))))))</f>
        <v>8</v>
      </c>
      <c r="I927" s="54">
        <f>IF(E927&lt;Percentiles!E$3, 1, IF(E927&lt;Percentiles!E$4, 2, IF(E927&lt;Percentiles!E$5, 3, IF(E927&lt;Percentiles!E$6, 4, IF(E927&lt;Percentiles!E$7, 5, IF(E927&lt;Percentiles!E$8, 6, IF(E927&lt;Percentiles!E$9, 7, IF(E927&lt;Percentiles!E$10, 8, IF(E927&lt;Percentiles!E$11, 9, IF(E927&lt;Percentiles!E$12, 10, 11))))))))))</f>
        <v>8</v>
      </c>
      <c r="J927" s="54">
        <f>IF(F927&lt;Percentiles!F$3, 1, IF(F927&lt;Percentiles!F$4, 2, IF(F927&lt;Percentiles!F$5, 3, IF(F927&lt;Percentiles!F$6, 4, IF(F927&lt;Percentiles!F$7, 5, IF(F927&lt;Percentiles!F$8, 6, IF(F927&lt;Percentiles!F$9, 7, IF(F927&lt;Percentiles!F$10, 8, IF(F927&lt;Percentiles!F$11, 9, IF(F927&lt;Percentiles!F$12, 10, 11))))))))))</f>
        <v>9</v>
      </c>
      <c r="K927" s="35">
        <f>Combined!AA927</f>
        <v>0</v>
      </c>
      <c r="L927" s="38">
        <f>Combined!AB927</f>
        <v>4.1727881010372414</v>
      </c>
      <c r="M927">
        <f>IF(L927&lt;Percentiles!$G$3,1,0)</f>
        <v>0</v>
      </c>
      <c r="N927">
        <f>IF(L927&lt;Percentiles!$G$4,1,0)</f>
        <v>1</v>
      </c>
      <c r="O927">
        <f>IF(L927&lt;Percentiles!$G$5,1,0)</f>
        <v>1</v>
      </c>
      <c r="P927">
        <f>IF(L927&lt;Percentiles!$G$6,1,0)</f>
        <v>1</v>
      </c>
      <c r="Q927">
        <f>IF(L927&lt;Percentiles!$G$7,1,0)</f>
        <v>1</v>
      </c>
      <c r="R927">
        <f>IF(L927&lt;Percentiles!$G$8,1,0)</f>
        <v>1</v>
      </c>
      <c r="S927">
        <f>IF(L927&lt;Percentiles!$G$9,1,0)</f>
        <v>1</v>
      </c>
      <c r="T927">
        <f>IF(L927&lt;Percentiles!$G$10,1,0)</f>
        <v>1</v>
      </c>
      <c r="U927">
        <f>IF(L927&lt;Percentiles!$G$11,1,0)</f>
        <v>1</v>
      </c>
    </row>
    <row r="928" spans="1:21" x14ac:dyDescent="0.35">
      <c r="A928" s="34">
        <f>Combined!A928</f>
        <v>180423</v>
      </c>
      <c r="B928" s="34">
        <f>Combined!B928</f>
        <v>46</v>
      </c>
      <c r="C928" s="36">
        <f>Combined!W928</f>
        <v>-0.5450583672254139</v>
      </c>
      <c r="D928" s="36">
        <f>Combined!X928</f>
        <v>275.43066434962822</v>
      </c>
      <c r="E928" s="36">
        <f>Combined!Y928</f>
        <v>328.60210661674495</v>
      </c>
      <c r="F928" s="36">
        <f>Combined!Z928</f>
        <v>88.105483171127759</v>
      </c>
      <c r="G928" s="54">
        <f>IF(C928&lt;Percentiles!C$3, 1, IF(C928&lt;Percentiles!C$4, 2, IF(C928&lt;Percentiles!C$5, 3, IF(C928&lt;Percentiles!C$6, 4, IF(C928&lt;Percentiles!C$7, 5, IF(C928&lt;Percentiles!C$8, 6, IF(C928&lt;Percentiles!C$9, 7, IF(C928&lt;Percentiles!C$10, 8, IF(C928&lt;Percentiles!C$11, 9, IF(C928&lt;Percentiles!C$12, 10, 11))))))))))</f>
        <v>6</v>
      </c>
      <c r="H928" s="54">
        <f>IF(D928&lt;Percentiles!D$3, 1, IF(D928&lt;Percentiles!D$4, 2, IF(D928&lt;Percentiles!D$5, 3, IF(D928&lt;Percentiles!D$6, 4, IF(D928&lt;Percentiles!D$7, 5, IF(D928&lt;Percentiles!D$8, 6, IF(D928&lt;Percentiles!D$9, 7, IF(D928&lt;Percentiles!D$10, 8, IF(D928&lt;Percentiles!D$11, 9, IF(D928&lt;Percentiles!D$12, 10, 11))))))))))</f>
        <v>10</v>
      </c>
      <c r="I928" s="54">
        <f>IF(E928&lt;Percentiles!E$3, 1, IF(E928&lt;Percentiles!E$4, 2, IF(E928&lt;Percentiles!E$5, 3, IF(E928&lt;Percentiles!E$6, 4, IF(E928&lt;Percentiles!E$7, 5, IF(E928&lt;Percentiles!E$8, 6, IF(E928&lt;Percentiles!E$9, 7, IF(E928&lt;Percentiles!E$10, 8, IF(E928&lt;Percentiles!E$11, 9, IF(E928&lt;Percentiles!E$12, 10, 11))))))))))</f>
        <v>10</v>
      </c>
      <c r="J928" s="54">
        <f>IF(F928&lt;Percentiles!F$3, 1, IF(F928&lt;Percentiles!F$4, 2, IF(F928&lt;Percentiles!F$5, 3, IF(F928&lt;Percentiles!F$6, 4, IF(F928&lt;Percentiles!F$7, 5, IF(F928&lt;Percentiles!F$8, 6, IF(F928&lt;Percentiles!F$9, 7, IF(F928&lt;Percentiles!F$10, 8, IF(F928&lt;Percentiles!F$11, 9, IF(F928&lt;Percentiles!F$12, 10, 11))))))))))</f>
        <v>8</v>
      </c>
      <c r="K928" s="35">
        <f>Combined!AA928</f>
        <v>4</v>
      </c>
      <c r="L928" s="38">
        <f>Combined!AB928</f>
        <v>4.2397160213941794</v>
      </c>
      <c r="M928">
        <f>IF(L928&lt;Percentiles!$G$3,1,0)</f>
        <v>0</v>
      </c>
      <c r="N928">
        <f>IF(L928&lt;Percentiles!$G$4,1,0)</f>
        <v>1</v>
      </c>
      <c r="O928">
        <f>IF(L928&lt;Percentiles!$G$5,1,0)</f>
        <v>1</v>
      </c>
      <c r="P928">
        <f>IF(L928&lt;Percentiles!$G$6,1,0)</f>
        <v>1</v>
      </c>
      <c r="Q928">
        <f>IF(L928&lt;Percentiles!$G$7,1,0)</f>
        <v>1</v>
      </c>
      <c r="R928">
        <f>IF(L928&lt;Percentiles!$G$8,1,0)</f>
        <v>1</v>
      </c>
      <c r="S928">
        <f>IF(L928&lt;Percentiles!$G$9,1,0)</f>
        <v>1</v>
      </c>
      <c r="T928">
        <f>IF(L928&lt;Percentiles!$G$10,1,0)</f>
        <v>1</v>
      </c>
      <c r="U928">
        <f>IF(L928&lt;Percentiles!$G$11,1,0)</f>
        <v>1</v>
      </c>
    </row>
    <row r="929" spans="1:21" x14ac:dyDescent="0.35">
      <c r="A929" s="34">
        <f>Combined!A929</f>
        <v>180423</v>
      </c>
      <c r="B929" s="34">
        <f>Combined!B929</f>
        <v>47</v>
      </c>
      <c r="C929" s="36">
        <f>Combined!W929</f>
        <v>-3</v>
      </c>
      <c r="D929" s="36">
        <f>Combined!X929</f>
        <v>107.07614911732085</v>
      </c>
      <c r="E929" s="36">
        <f>Combined!Y929</f>
        <v>88.961482731523489</v>
      </c>
      <c r="F929" s="36">
        <f>Combined!Z929</f>
        <v>35.880762467862468</v>
      </c>
      <c r="G929" s="54">
        <f>IF(C929&lt;Percentiles!C$3, 1, IF(C929&lt;Percentiles!C$4, 2, IF(C929&lt;Percentiles!C$5, 3, IF(C929&lt;Percentiles!C$6, 4, IF(C929&lt;Percentiles!C$7, 5, IF(C929&lt;Percentiles!C$8, 6, IF(C929&lt;Percentiles!C$9, 7, IF(C929&lt;Percentiles!C$10, 8, IF(C929&lt;Percentiles!C$11, 9, IF(C929&lt;Percentiles!C$12, 10, 11))))))))))</f>
        <v>3</v>
      </c>
      <c r="H929" s="54">
        <f>IF(D929&lt;Percentiles!D$3, 1, IF(D929&lt;Percentiles!D$4, 2, IF(D929&lt;Percentiles!D$5, 3, IF(D929&lt;Percentiles!D$6, 4, IF(D929&lt;Percentiles!D$7, 5, IF(D929&lt;Percentiles!D$8, 6, IF(D929&lt;Percentiles!D$9, 7, IF(D929&lt;Percentiles!D$10, 8, IF(D929&lt;Percentiles!D$11, 9, IF(D929&lt;Percentiles!D$12, 10, 11))))))))))</f>
        <v>5</v>
      </c>
      <c r="I929" s="54">
        <f>IF(E929&lt;Percentiles!E$3, 1, IF(E929&lt;Percentiles!E$4, 2, IF(E929&lt;Percentiles!E$5, 3, IF(E929&lt;Percentiles!E$6, 4, IF(E929&lt;Percentiles!E$7, 5, IF(E929&lt;Percentiles!E$8, 6, IF(E929&lt;Percentiles!E$9, 7, IF(E929&lt;Percentiles!E$10, 8, IF(E929&lt;Percentiles!E$11, 9, IF(E929&lt;Percentiles!E$12, 10, 11))))))))))</f>
        <v>8</v>
      </c>
      <c r="J929" s="54">
        <f>IF(F929&lt;Percentiles!F$3, 1, IF(F929&lt;Percentiles!F$4, 2, IF(F929&lt;Percentiles!F$5, 3, IF(F929&lt;Percentiles!F$6, 4, IF(F929&lt;Percentiles!F$7, 5, IF(F929&lt;Percentiles!F$8, 6, IF(F929&lt;Percentiles!F$9, 7, IF(F929&lt;Percentiles!F$10, 8, IF(F929&lt;Percentiles!F$11, 9, IF(F929&lt;Percentiles!F$12, 10, 11))))))))))</f>
        <v>4</v>
      </c>
      <c r="K929" s="35">
        <f>Combined!AA929</f>
        <v>4</v>
      </c>
      <c r="L929" s="38">
        <f>Combined!AB929</f>
        <v>5.4219102333154705</v>
      </c>
      <c r="M929">
        <f>IF(L929&lt;Percentiles!$G$3,1,0)</f>
        <v>0</v>
      </c>
      <c r="N929">
        <f>IF(L929&lt;Percentiles!$G$4,1,0)</f>
        <v>1</v>
      </c>
      <c r="O929">
        <f>IF(L929&lt;Percentiles!$G$5,1,0)</f>
        <v>1</v>
      </c>
      <c r="P929">
        <f>IF(L929&lt;Percentiles!$G$6,1,0)</f>
        <v>1</v>
      </c>
      <c r="Q929">
        <f>IF(L929&lt;Percentiles!$G$7,1,0)</f>
        <v>1</v>
      </c>
      <c r="R929">
        <f>IF(L929&lt;Percentiles!$G$8,1,0)</f>
        <v>1</v>
      </c>
      <c r="S929">
        <f>IF(L929&lt;Percentiles!$G$9,1,0)</f>
        <v>1</v>
      </c>
      <c r="T929">
        <f>IF(L929&lt;Percentiles!$G$10,1,0)</f>
        <v>1</v>
      </c>
      <c r="U929">
        <f>IF(L929&lt;Percentiles!$G$11,1,0)</f>
        <v>1</v>
      </c>
    </row>
    <row r="930" spans="1:21" x14ac:dyDescent="0.35">
      <c r="A930" s="34">
        <f>Combined!A930</f>
        <v>180423</v>
      </c>
      <c r="B930" s="34">
        <f>Combined!B930</f>
        <v>48</v>
      </c>
      <c r="C930" s="36">
        <f>Combined!W930</f>
        <v>-0.36280094252367884</v>
      </c>
      <c r="D930" s="36">
        <f>Combined!X930</f>
        <v>273.75532622969934</v>
      </c>
      <c r="E930" s="36">
        <f>Combined!Y930</f>
        <v>329.74727363749759</v>
      </c>
      <c r="F930" s="36">
        <f>Combined!Z930</f>
        <v>259.19218144999309</v>
      </c>
      <c r="G930" s="54">
        <f>IF(C930&lt;Percentiles!C$3, 1, IF(C930&lt;Percentiles!C$4, 2, IF(C930&lt;Percentiles!C$5, 3, IF(C930&lt;Percentiles!C$6, 4, IF(C930&lt;Percentiles!C$7, 5, IF(C930&lt;Percentiles!C$8, 6, IF(C930&lt;Percentiles!C$9, 7, IF(C930&lt;Percentiles!C$10, 8, IF(C930&lt;Percentiles!C$11, 9, IF(C930&lt;Percentiles!C$12, 10, 11))))))))))</f>
        <v>6</v>
      </c>
      <c r="H930" s="54">
        <f>IF(D930&lt;Percentiles!D$3, 1, IF(D930&lt;Percentiles!D$4, 2, IF(D930&lt;Percentiles!D$5, 3, IF(D930&lt;Percentiles!D$6, 4, IF(D930&lt;Percentiles!D$7, 5, IF(D930&lt;Percentiles!D$8, 6, IF(D930&lt;Percentiles!D$9, 7, IF(D930&lt;Percentiles!D$10, 8, IF(D930&lt;Percentiles!D$11, 9, IF(D930&lt;Percentiles!D$12, 10, 11))))))))))</f>
        <v>10</v>
      </c>
      <c r="I930" s="54">
        <f>IF(E930&lt;Percentiles!E$3, 1, IF(E930&lt;Percentiles!E$4, 2, IF(E930&lt;Percentiles!E$5, 3, IF(E930&lt;Percentiles!E$6, 4, IF(E930&lt;Percentiles!E$7, 5, IF(E930&lt;Percentiles!E$8, 6, IF(E930&lt;Percentiles!E$9, 7, IF(E930&lt;Percentiles!E$10, 8, IF(E930&lt;Percentiles!E$11, 9, IF(E930&lt;Percentiles!E$12, 10, 11))))))))))</f>
        <v>10</v>
      </c>
      <c r="J930" s="54">
        <f>IF(F930&lt;Percentiles!F$3, 1, IF(F930&lt;Percentiles!F$4, 2, IF(F930&lt;Percentiles!F$5, 3, IF(F930&lt;Percentiles!F$6, 4, IF(F930&lt;Percentiles!F$7, 5, IF(F930&lt;Percentiles!F$8, 6, IF(F930&lt;Percentiles!F$9, 7, IF(F930&lt;Percentiles!F$10, 8, IF(F930&lt;Percentiles!F$11, 9, IF(F930&lt;Percentiles!F$12, 10, 11))))))))))</f>
        <v>9</v>
      </c>
      <c r="K930" s="35">
        <f>Combined!AA930</f>
        <v>4</v>
      </c>
      <c r="L930" s="38">
        <f>Combined!AB930</f>
        <v>8.3283039556010738</v>
      </c>
      <c r="M930">
        <f>IF(L930&lt;Percentiles!$G$3,1,0)</f>
        <v>0</v>
      </c>
      <c r="N930">
        <f>IF(L930&lt;Percentiles!$G$4,1,0)</f>
        <v>0</v>
      </c>
      <c r="O930">
        <f>IF(L930&lt;Percentiles!$G$5,1,0)</f>
        <v>1</v>
      </c>
      <c r="P930">
        <f>IF(L930&lt;Percentiles!$G$6,1,0)</f>
        <v>1</v>
      </c>
      <c r="Q930">
        <f>IF(L930&lt;Percentiles!$G$7,1,0)</f>
        <v>1</v>
      </c>
      <c r="R930">
        <f>IF(L930&lt;Percentiles!$G$8,1,0)</f>
        <v>1</v>
      </c>
      <c r="S930">
        <f>IF(L930&lt;Percentiles!$G$9,1,0)</f>
        <v>1</v>
      </c>
      <c r="T930">
        <f>IF(L930&lt;Percentiles!$G$10,1,0)</f>
        <v>1</v>
      </c>
      <c r="U930">
        <f>IF(L930&lt;Percentiles!$G$11,1,0)</f>
        <v>1</v>
      </c>
    </row>
    <row r="931" spans="1:21" x14ac:dyDescent="0.35">
      <c r="A931" s="34">
        <f>Combined!A931</f>
        <v>180423</v>
      </c>
      <c r="B931" s="34">
        <f>Combined!B931</f>
        <v>49</v>
      </c>
      <c r="C931" s="36">
        <f>Combined!W931</f>
        <v>-2.1217388608767207</v>
      </c>
      <c r="D931" s="36">
        <f>Combined!X931</f>
        <v>123.89722368972699</v>
      </c>
      <c r="E931" s="36">
        <f>Combined!Y931</f>
        <v>94.896191769349912</v>
      </c>
      <c r="F931" s="36">
        <f>Combined!Z931</f>
        <v>33.187276403534845</v>
      </c>
      <c r="G931" s="54">
        <f>IF(C931&lt;Percentiles!C$3, 1, IF(C931&lt;Percentiles!C$4, 2, IF(C931&lt;Percentiles!C$5, 3, IF(C931&lt;Percentiles!C$6, 4, IF(C931&lt;Percentiles!C$7, 5, IF(C931&lt;Percentiles!C$8, 6, IF(C931&lt;Percentiles!C$9, 7, IF(C931&lt;Percentiles!C$10, 8, IF(C931&lt;Percentiles!C$11, 9, IF(C931&lt;Percentiles!C$12, 10, 11))))))))))</f>
        <v>3</v>
      </c>
      <c r="H931" s="54">
        <f>IF(D931&lt;Percentiles!D$3, 1, IF(D931&lt;Percentiles!D$4, 2, IF(D931&lt;Percentiles!D$5, 3, IF(D931&lt;Percentiles!D$6, 4, IF(D931&lt;Percentiles!D$7, 5, IF(D931&lt;Percentiles!D$8, 6, IF(D931&lt;Percentiles!D$9, 7, IF(D931&lt;Percentiles!D$10, 8, IF(D931&lt;Percentiles!D$11, 9, IF(D931&lt;Percentiles!D$12, 10, 11))))))))))</f>
        <v>6</v>
      </c>
      <c r="I931" s="54">
        <f>IF(E931&lt;Percentiles!E$3, 1, IF(E931&lt;Percentiles!E$4, 2, IF(E931&lt;Percentiles!E$5, 3, IF(E931&lt;Percentiles!E$6, 4, IF(E931&lt;Percentiles!E$7, 5, IF(E931&lt;Percentiles!E$8, 6, IF(E931&lt;Percentiles!E$9, 7, IF(E931&lt;Percentiles!E$10, 8, IF(E931&lt;Percentiles!E$11, 9, IF(E931&lt;Percentiles!E$12, 10, 11))))))))))</f>
        <v>8</v>
      </c>
      <c r="J931" s="54">
        <f>IF(F931&lt;Percentiles!F$3, 1, IF(F931&lt;Percentiles!F$4, 2, IF(F931&lt;Percentiles!F$5, 3, IF(F931&lt;Percentiles!F$6, 4, IF(F931&lt;Percentiles!F$7, 5, IF(F931&lt;Percentiles!F$8, 6, IF(F931&lt;Percentiles!F$9, 7, IF(F931&lt;Percentiles!F$10, 8, IF(F931&lt;Percentiles!F$11, 9, IF(F931&lt;Percentiles!F$12, 10, 11))))))))))</f>
        <v>4</v>
      </c>
      <c r="K931" s="35">
        <f>Combined!AA931</f>
        <v>4</v>
      </c>
      <c r="L931" s="38">
        <f>Combined!AB931</f>
        <v>6.1609406260024659</v>
      </c>
      <c r="M931">
        <f>IF(L931&lt;Percentiles!$G$3,1,0)</f>
        <v>0</v>
      </c>
      <c r="N931">
        <f>IF(L931&lt;Percentiles!$G$4,1,0)</f>
        <v>0</v>
      </c>
      <c r="O931">
        <f>IF(L931&lt;Percentiles!$G$5,1,0)</f>
        <v>1</v>
      </c>
      <c r="P931">
        <f>IF(L931&lt;Percentiles!$G$6,1,0)</f>
        <v>1</v>
      </c>
      <c r="Q931">
        <f>IF(L931&lt;Percentiles!$G$7,1,0)</f>
        <v>1</v>
      </c>
      <c r="R931">
        <f>IF(L931&lt;Percentiles!$G$8,1,0)</f>
        <v>1</v>
      </c>
      <c r="S931">
        <f>IF(L931&lt;Percentiles!$G$9,1,0)</f>
        <v>1</v>
      </c>
      <c r="T931">
        <f>IF(L931&lt;Percentiles!$G$10,1,0)</f>
        <v>1</v>
      </c>
      <c r="U931">
        <f>IF(L931&lt;Percentiles!$G$11,1,0)</f>
        <v>1</v>
      </c>
    </row>
    <row r="932" spans="1:21" x14ac:dyDescent="0.35">
      <c r="A932" s="34">
        <f>Combined!A932</f>
        <v>180423</v>
      </c>
      <c r="B932" s="34">
        <f>Combined!B932</f>
        <v>50</v>
      </c>
      <c r="C932" s="36">
        <f>Combined!W932</f>
        <v>-1.7466462538412959</v>
      </c>
      <c r="D932" s="36">
        <f>Combined!X932</f>
        <v>121.29873674943096</v>
      </c>
      <c r="E932" s="36">
        <f>Combined!Y932</f>
        <v>86.90128780751256</v>
      </c>
      <c r="F932" s="36">
        <f>Combined!Z932</f>
        <v>55.171659644711525</v>
      </c>
      <c r="G932" s="54">
        <f>IF(C932&lt;Percentiles!C$3, 1, IF(C932&lt;Percentiles!C$4, 2, IF(C932&lt;Percentiles!C$5, 3, IF(C932&lt;Percentiles!C$6, 4, IF(C932&lt;Percentiles!C$7, 5, IF(C932&lt;Percentiles!C$8, 6, IF(C932&lt;Percentiles!C$9, 7, IF(C932&lt;Percentiles!C$10, 8, IF(C932&lt;Percentiles!C$11, 9, IF(C932&lt;Percentiles!C$12, 10, 11))))))))))</f>
        <v>4</v>
      </c>
      <c r="H932" s="54">
        <f>IF(D932&lt;Percentiles!D$3, 1, IF(D932&lt;Percentiles!D$4, 2, IF(D932&lt;Percentiles!D$5, 3, IF(D932&lt;Percentiles!D$6, 4, IF(D932&lt;Percentiles!D$7, 5, IF(D932&lt;Percentiles!D$8, 6, IF(D932&lt;Percentiles!D$9, 7, IF(D932&lt;Percentiles!D$10, 8, IF(D932&lt;Percentiles!D$11, 9, IF(D932&lt;Percentiles!D$12, 10, 11))))))))))</f>
        <v>6</v>
      </c>
      <c r="I932" s="54">
        <f>IF(E932&lt;Percentiles!E$3, 1, IF(E932&lt;Percentiles!E$4, 2, IF(E932&lt;Percentiles!E$5, 3, IF(E932&lt;Percentiles!E$6, 4, IF(E932&lt;Percentiles!E$7, 5, IF(E932&lt;Percentiles!E$8, 6, IF(E932&lt;Percentiles!E$9, 7, IF(E932&lt;Percentiles!E$10, 8, IF(E932&lt;Percentiles!E$11, 9, IF(E932&lt;Percentiles!E$12, 10, 11))))))))))</f>
        <v>8</v>
      </c>
      <c r="J932" s="54">
        <f>IF(F932&lt;Percentiles!F$3, 1, IF(F932&lt;Percentiles!F$4, 2, IF(F932&lt;Percentiles!F$5, 3, IF(F932&lt;Percentiles!F$6, 4, IF(F932&lt;Percentiles!F$7, 5, IF(F932&lt;Percentiles!F$8, 6, IF(F932&lt;Percentiles!F$9, 7, IF(F932&lt;Percentiles!F$10, 8, IF(F932&lt;Percentiles!F$11, 9, IF(F932&lt;Percentiles!F$12, 10, 11))))))))))</f>
        <v>6</v>
      </c>
      <c r="K932" s="35">
        <f>Combined!AA932</f>
        <v>4</v>
      </c>
      <c r="L932" s="38">
        <f>Combined!AB932</f>
        <v>6.1644635948214734</v>
      </c>
      <c r="M932">
        <f>IF(L932&lt;Percentiles!$G$3,1,0)</f>
        <v>0</v>
      </c>
      <c r="N932">
        <f>IF(L932&lt;Percentiles!$G$4,1,0)</f>
        <v>0</v>
      </c>
      <c r="O932">
        <f>IF(L932&lt;Percentiles!$G$5,1,0)</f>
        <v>1</v>
      </c>
      <c r="P932">
        <f>IF(L932&lt;Percentiles!$G$6,1,0)</f>
        <v>1</v>
      </c>
      <c r="Q932">
        <f>IF(L932&lt;Percentiles!$G$7,1,0)</f>
        <v>1</v>
      </c>
      <c r="R932">
        <f>IF(L932&lt;Percentiles!$G$8,1,0)</f>
        <v>1</v>
      </c>
      <c r="S932">
        <f>IF(L932&lt;Percentiles!$G$9,1,0)</f>
        <v>1</v>
      </c>
      <c r="T932">
        <f>IF(L932&lt;Percentiles!$G$10,1,0)</f>
        <v>1</v>
      </c>
      <c r="U932">
        <f>IF(L932&lt;Percentiles!$G$11,1,0)</f>
        <v>1</v>
      </c>
    </row>
    <row r="933" spans="1:21" x14ac:dyDescent="0.35">
      <c r="A933" s="34">
        <f>Combined!A933</f>
        <v>180423</v>
      </c>
      <c r="B933" s="34">
        <f>Combined!B933</f>
        <v>51</v>
      </c>
      <c r="C933" s="36">
        <f>Combined!W933</f>
        <v>-3</v>
      </c>
      <c r="D933" s="36">
        <f>Combined!X933</f>
        <v>118.41262099272313</v>
      </c>
      <c r="E933" s="36">
        <f>Combined!Y933</f>
        <v>85.728659370079171</v>
      </c>
      <c r="F933" s="36">
        <f>Combined!Z933</f>
        <v>30.97249481012895</v>
      </c>
      <c r="G933" s="54">
        <f>IF(C933&lt;Percentiles!C$3, 1, IF(C933&lt;Percentiles!C$4, 2, IF(C933&lt;Percentiles!C$5, 3, IF(C933&lt;Percentiles!C$6, 4, IF(C933&lt;Percentiles!C$7, 5, IF(C933&lt;Percentiles!C$8, 6, IF(C933&lt;Percentiles!C$9, 7, IF(C933&lt;Percentiles!C$10, 8, IF(C933&lt;Percentiles!C$11, 9, IF(C933&lt;Percentiles!C$12, 10, 11))))))))))</f>
        <v>3</v>
      </c>
      <c r="H933" s="54">
        <f>IF(D933&lt;Percentiles!D$3, 1, IF(D933&lt;Percentiles!D$4, 2, IF(D933&lt;Percentiles!D$5, 3, IF(D933&lt;Percentiles!D$6, 4, IF(D933&lt;Percentiles!D$7, 5, IF(D933&lt;Percentiles!D$8, 6, IF(D933&lt;Percentiles!D$9, 7, IF(D933&lt;Percentiles!D$10, 8, IF(D933&lt;Percentiles!D$11, 9, IF(D933&lt;Percentiles!D$12, 10, 11))))))))))</f>
        <v>6</v>
      </c>
      <c r="I933" s="54">
        <f>IF(E933&lt;Percentiles!E$3, 1, IF(E933&lt;Percentiles!E$4, 2, IF(E933&lt;Percentiles!E$5, 3, IF(E933&lt;Percentiles!E$6, 4, IF(E933&lt;Percentiles!E$7, 5, IF(E933&lt;Percentiles!E$8, 6, IF(E933&lt;Percentiles!E$9, 7, IF(E933&lt;Percentiles!E$10, 8, IF(E933&lt;Percentiles!E$11, 9, IF(E933&lt;Percentiles!E$12, 10, 11))))))))))</f>
        <v>8</v>
      </c>
      <c r="J933" s="54">
        <f>IF(F933&lt;Percentiles!F$3, 1, IF(F933&lt;Percentiles!F$4, 2, IF(F933&lt;Percentiles!F$5, 3, IF(F933&lt;Percentiles!F$6, 4, IF(F933&lt;Percentiles!F$7, 5, IF(F933&lt;Percentiles!F$8, 6, IF(F933&lt;Percentiles!F$9, 7, IF(F933&lt;Percentiles!F$10, 8, IF(F933&lt;Percentiles!F$11, 9, IF(F933&lt;Percentiles!F$12, 10, 11))))))))))</f>
        <v>3</v>
      </c>
      <c r="K933" s="35">
        <f>Combined!AA933</f>
        <v>4</v>
      </c>
      <c r="L933" s="38">
        <f>Combined!AB933</f>
        <v>6.6885061519892375</v>
      </c>
      <c r="M933">
        <f>IF(L933&lt;Percentiles!$G$3,1,0)</f>
        <v>0</v>
      </c>
      <c r="N933">
        <f>IF(L933&lt;Percentiles!$G$4,1,0)</f>
        <v>0</v>
      </c>
      <c r="O933">
        <f>IF(L933&lt;Percentiles!$G$5,1,0)</f>
        <v>1</v>
      </c>
      <c r="P933">
        <f>IF(L933&lt;Percentiles!$G$6,1,0)</f>
        <v>1</v>
      </c>
      <c r="Q933">
        <f>IF(L933&lt;Percentiles!$G$7,1,0)</f>
        <v>1</v>
      </c>
      <c r="R933">
        <f>IF(L933&lt;Percentiles!$G$8,1,0)</f>
        <v>1</v>
      </c>
      <c r="S933">
        <f>IF(L933&lt;Percentiles!$G$9,1,0)</f>
        <v>1</v>
      </c>
      <c r="T933">
        <f>IF(L933&lt;Percentiles!$G$10,1,0)</f>
        <v>1</v>
      </c>
      <c r="U933">
        <f>IF(L933&lt;Percentiles!$G$11,1,0)</f>
        <v>1</v>
      </c>
    </row>
    <row r="934" spans="1:21" x14ac:dyDescent="0.35">
      <c r="A934" s="34">
        <f>Combined!A934</f>
        <v>180423</v>
      </c>
      <c r="B934" s="34">
        <f>Combined!B934</f>
        <v>52</v>
      </c>
      <c r="C934" s="36">
        <f>Combined!W934</f>
        <v>-0.36872777572053433</v>
      </c>
      <c r="D934" s="36">
        <f>Combined!X934</f>
        <v>121.39416019278652</v>
      </c>
      <c r="E934" s="36">
        <f>Combined!Y934</f>
        <v>119.61246335230973</v>
      </c>
      <c r="F934" s="36">
        <f>Combined!Z934</f>
        <v>70.780349670447876</v>
      </c>
      <c r="G934" s="54">
        <f>IF(C934&lt;Percentiles!C$3, 1, IF(C934&lt;Percentiles!C$4, 2, IF(C934&lt;Percentiles!C$5, 3, IF(C934&lt;Percentiles!C$6, 4, IF(C934&lt;Percentiles!C$7, 5, IF(C934&lt;Percentiles!C$8, 6, IF(C934&lt;Percentiles!C$9, 7, IF(C934&lt;Percentiles!C$10, 8, IF(C934&lt;Percentiles!C$11, 9, IF(C934&lt;Percentiles!C$12, 10, 11))))))))))</f>
        <v>6</v>
      </c>
      <c r="H934" s="54">
        <f>IF(D934&lt;Percentiles!D$3, 1, IF(D934&lt;Percentiles!D$4, 2, IF(D934&lt;Percentiles!D$5, 3, IF(D934&lt;Percentiles!D$6, 4, IF(D934&lt;Percentiles!D$7, 5, IF(D934&lt;Percentiles!D$8, 6, IF(D934&lt;Percentiles!D$9, 7, IF(D934&lt;Percentiles!D$10, 8, IF(D934&lt;Percentiles!D$11, 9, IF(D934&lt;Percentiles!D$12, 10, 11))))))))))</f>
        <v>6</v>
      </c>
      <c r="I934" s="54">
        <f>IF(E934&lt;Percentiles!E$3, 1, IF(E934&lt;Percentiles!E$4, 2, IF(E934&lt;Percentiles!E$5, 3, IF(E934&lt;Percentiles!E$6, 4, IF(E934&lt;Percentiles!E$7, 5, IF(E934&lt;Percentiles!E$8, 6, IF(E934&lt;Percentiles!E$9, 7, IF(E934&lt;Percentiles!E$10, 8, IF(E934&lt;Percentiles!E$11, 9, IF(E934&lt;Percentiles!E$12, 10, 11))))))))))</f>
        <v>8</v>
      </c>
      <c r="J934" s="54">
        <f>IF(F934&lt;Percentiles!F$3, 1, IF(F934&lt;Percentiles!F$4, 2, IF(F934&lt;Percentiles!F$5, 3, IF(F934&lt;Percentiles!F$6, 4, IF(F934&lt;Percentiles!F$7, 5, IF(F934&lt;Percentiles!F$8, 6, IF(F934&lt;Percentiles!F$9, 7, IF(F934&lt;Percentiles!F$10, 8, IF(F934&lt;Percentiles!F$11, 9, IF(F934&lt;Percentiles!F$12, 10, 11))))))))))</f>
        <v>7</v>
      </c>
      <c r="K934" s="35">
        <f>Combined!AA934</f>
        <v>4</v>
      </c>
      <c r="L934" s="38">
        <f>Combined!AB934</f>
        <v>6.6274445632049765</v>
      </c>
      <c r="M934">
        <f>IF(L934&lt;Percentiles!$G$3,1,0)</f>
        <v>0</v>
      </c>
      <c r="N934">
        <f>IF(L934&lt;Percentiles!$G$4,1,0)</f>
        <v>0</v>
      </c>
      <c r="O934">
        <f>IF(L934&lt;Percentiles!$G$5,1,0)</f>
        <v>1</v>
      </c>
      <c r="P934">
        <f>IF(L934&lt;Percentiles!$G$6,1,0)</f>
        <v>1</v>
      </c>
      <c r="Q934">
        <f>IF(L934&lt;Percentiles!$G$7,1,0)</f>
        <v>1</v>
      </c>
      <c r="R934">
        <f>IF(L934&lt;Percentiles!$G$8,1,0)</f>
        <v>1</v>
      </c>
      <c r="S934">
        <f>IF(L934&lt;Percentiles!$G$9,1,0)</f>
        <v>1</v>
      </c>
      <c r="T934">
        <f>IF(L934&lt;Percentiles!$G$10,1,0)</f>
        <v>1</v>
      </c>
      <c r="U934">
        <f>IF(L934&lt;Percentiles!$G$11,1,0)</f>
        <v>1</v>
      </c>
    </row>
    <row r="935" spans="1:21" x14ac:dyDescent="0.35">
      <c r="A935" s="34">
        <f>Combined!A935</f>
        <v>180423</v>
      </c>
      <c r="B935" s="34">
        <f>Combined!B935</f>
        <v>53</v>
      </c>
      <c r="C935" s="36">
        <f>Combined!W935</f>
        <v>-3</v>
      </c>
      <c r="D935" s="36">
        <f>Combined!X935</f>
        <v>109.65835634043492</v>
      </c>
      <c r="E935" s="36">
        <f>Combined!Y935</f>
        <v>81.055206163588295</v>
      </c>
      <c r="F935" s="36">
        <f>Combined!Z935</f>
        <v>76.995993642633451</v>
      </c>
      <c r="G935" s="54">
        <f>IF(C935&lt;Percentiles!C$3, 1, IF(C935&lt;Percentiles!C$4, 2, IF(C935&lt;Percentiles!C$5, 3, IF(C935&lt;Percentiles!C$6, 4, IF(C935&lt;Percentiles!C$7, 5, IF(C935&lt;Percentiles!C$8, 6, IF(C935&lt;Percentiles!C$9, 7, IF(C935&lt;Percentiles!C$10, 8, IF(C935&lt;Percentiles!C$11, 9, IF(C935&lt;Percentiles!C$12, 10, 11))))))))))</f>
        <v>3</v>
      </c>
      <c r="H935" s="54">
        <f>IF(D935&lt;Percentiles!D$3, 1, IF(D935&lt;Percentiles!D$4, 2, IF(D935&lt;Percentiles!D$5, 3, IF(D935&lt;Percentiles!D$6, 4, IF(D935&lt;Percentiles!D$7, 5, IF(D935&lt;Percentiles!D$8, 6, IF(D935&lt;Percentiles!D$9, 7, IF(D935&lt;Percentiles!D$10, 8, IF(D935&lt;Percentiles!D$11, 9, IF(D935&lt;Percentiles!D$12, 10, 11))))))))))</f>
        <v>5</v>
      </c>
      <c r="I935" s="54">
        <f>IF(E935&lt;Percentiles!E$3, 1, IF(E935&lt;Percentiles!E$4, 2, IF(E935&lt;Percentiles!E$5, 3, IF(E935&lt;Percentiles!E$6, 4, IF(E935&lt;Percentiles!E$7, 5, IF(E935&lt;Percentiles!E$8, 6, IF(E935&lt;Percentiles!E$9, 7, IF(E935&lt;Percentiles!E$10, 8, IF(E935&lt;Percentiles!E$11, 9, IF(E935&lt;Percentiles!E$12, 10, 11))))))))))</f>
        <v>8</v>
      </c>
      <c r="J935" s="54">
        <f>IF(F935&lt;Percentiles!F$3, 1, IF(F935&lt;Percentiles!F$4, 2, IF(F935&lt;Percentiles!F$5, 3, IF(F935&lt;Percentiles!F$6, 4, IF(F935&lt;Percentiles!F$7, 5, IF(F935&lt;Percentiles!F$8, 6, IF(F935&lt;Percentiles!F$9, 7, IF(F935&lt;Percentiles!F$10, 8, IF(F935&lt;Percentiles!F$11, 9, IF(F935&lt;Percentiles!F$12, 10, 11))))))))))</f>
        <v>7</v>
      </c>
      <c r="K935" s="35">
        <f>Combined!AA935</f>
        <v>4</v>
      </c>
      <c r="L935" s="38">
        <f>Combined!AB935</f>
        <v>6.2347156805518464</v>
      </c>
      <c r="M935">
        <f>IF(L935&lt;Percentiles!$G$3,1,0)</f>
        <v>0</v>
      </c>
      <c r="N935">
        <f>IF(L935&lt;Percentiles!$G$4,1,0)</f>
        <v>0</v>
      </c>
      <c r="O935">
        <f>IF(L935&lt;Percentiles!$G$5,1,0)</f>
        <v>1</v>
      </c>
      <c r="P935">
        <f>IF(L935&lt;Percentiles!$G$6,1,0)</f>
        <v>1</v>
      </c>
      <c r="Q935">
        <f>IF(L935&lt;Percentiles!$G$7,1,0)</f>
        <v>1</v>
      </c>
      <c r="R935">
        <f>IF(L935&lt;Percentiles!$G$8,1,0)</f>
        <v>1</v>
      </c>
      <c r="S935">
        <f>IF(L935&lt;Percentiles!$G$9,1,0)</f>
        <v>1</v>
      </c>
      <c r="T935">
        <f>IF(L935&lt;Percentiles!$G$10,1,0)</f>
        <v>1</v>
      </c>
      <c r="U935">
        <f>IF(L935&lt;Percentiles!$G$11,1,0)</f>
        <v>1</v>
      </c>
    </row>
    <row r="936" spans="1:21" x14ac:dyDescent="0.35">
      <c r="A936" s="34">
        <f>Combined!A936</f>
        <v>180423</v>
      </c>
      <c r="B936" s="34">
        <f>Combined!B936</f>
        <v>54</v>
      </c>
      <c r="C936" s="36">
        <f>Combined!W936</f>
        <v>-3</v>
      </c>
      <c r="D936" s="36">
        <f>Combined!X936</f>
        <v>112.48331781899722</v>
      </c>
      <c r="E936" s="36">
        <f>Combined!Y936</f>
        <v>85.170652622209872</v>
      </c>
      <c r="F936" s="36">
        <f>Combined!Z936</f>
        <v>57.397126395562722</v>
      </c>
      <c r="G936" s="54">
        <f>IF(C936&lt;Percentiles!C$3, 1, IF(C936&lt;Percentiles!C$4, 2, IF(C936&lt;Percentiles!C$5, 3, IF(C936&lt;Percentiles!C$6, 4, IF(C936&lt;Percentiles!C$7, 5, IF(C936&lt;Percentiles!C$8, 6, IF(C936&lt;Percentiles!C$9, 7, IF(C936&lt;Percentiles!C$10, 8, IF(C936&lt;Percentiles!C$11, 9, IF(C936&lt;Percentiles!C$12, 10, 11))))))))))</f>
        <v>3</v>
      </c>
      <c r="H936" s="54">
        <f>IF(D936&lt;Percentiles!D$3, 1, IF(D936&lt;Percentiles!D$4, 2, IF(D936&lt;Percentiles!D$5, 3, IF(D936&lt;Percentiles!D$6, 4, IF(D936&lt;Percentiles!D$7, 5, IF(D936&lt;Percentiles!D$8, 6, IF(D936&lt;Percentiles!D$9, 7, IF(D936&lt;Percentiles!D$10, 8, IF(D936&lt;Percentiles!D$11, 9, IF(D936&lt;Percentiles!D$12, 10, 11))))))))))</f>
        <v>5</v>
      </c>
      <c r="I936" s="54">
        <f>IF(E936&lt;Percentiles!E$3, 1, IF(E936&lt;Percentiles!E$4, 2, IF(E936&lt;Percentiles!E$5, 3, IF(E936&lt;Percentiles!E$6, 4, IF(E936&lt;Percentiles!E$7, 5, IF(E936&lt;Percentiles!E$8, 6, IF(E936&lt;Percentiles!E$9, 7, IF(E936&lt;Percentiles!E$10, 8, IF(E936&lt;Percentiles!E$11, 9, IF(E936&lt;Percentiles!E$12, 10, 11))))))))))</f>
        <v>8</v>
      </c>
      <c r="J936" s="54">
        <f>IF(F936&lt;Percentiles!F$3, 1, IF(F936&lt;Percentiles!F$4, 2, IF(F936&lt;Percentiles!F$5, 3, IF(F936&lt;Percentiles!F$6, 4, IF(F936&lt;Percentiles!F$7, 5, IF(F936&lt;Percentiles!F$8, 6, IF(F936&lt;Percentiles!F$9, 7, IF(F936&lt;Percentiles!F$10, 8, IF(F936&lt;Percentiles!F$11, 9, IF(F936&lt;Percentiles!F$12, 10, 11))))))))))</f>
        <v>6</v>
      </c>
      <c r="K936" s="35">
        <f>Combined!AA936</f>
        <v>4</v>
      </c>
      <c r="L936" s="38">
        <f>Combined!AB936</f>
        <v>5.7287756755759602</v>
      </c>
      <c r="M936">
        <f>IF(L936&lt;Percentiles!$G$3,1,0)</f>
        <v>0</v>
      </c>
      <c r="N936">
        <f>IF(L936&lt;Percentiles!$G$4,1,0)</f>
        <v>1</v>
      </c>
      <c r="O936">
        <f>IF(L936&lt;Percentiles!$G$5,1,0)</f>
        <v>1</v>
      </c>
      <c r="P936">
        <f>IF(L936&lt;Percentiles!$G$6,1,0)</f>
        <v>1</v>
      </c>
      <c r="Q936">
        <f>IF(L936&lt;Percentiles!$G$7,1,0)</f>
        <v>1</v>
      </c>
      <c r="R936">
        <f>IF(L936&lt;Percentiles!$G$8,1,0)</f>
        <v>1</v>
      </c>
      <c r="S936">
        <f>IF(L936&lt;Percentiles!$G$9,1,0)</f>
        <v>1</v>
      </c>
      <c r="T936">
        <f>IF(L936&lt;Percentiles!$G$10,1,0)</f>
        <v>1</v>
      </c>
      <c r="U936">
        <f>IF(L936&lt;Percentiles!$G$11,1,0)</f>
        <v>1</v>
      </c>
    </row>
    <row r="937" spans="1:21" x14ac:dyDescent="0.35">
      <c r="A937" s="34">
        <f>Combined!A937</f>
        <v>180423</v>
      </c>
      <c r="B937" s="34">
        <f>Combined!B937</f>
        <v>55</v>
      </c>
      <c r="C937" s="36">
        <f>Combined!W937</f>
        <v>-1.5044101822952274</v>
      </c>
      <c r="D937" s="36">
        <f>Combined!X937</f>
        <v>114.17435827808754</v>
      </c>
      <c r="E937" s="36">
        <f>Combined!Y937</f>
        <v>94.398767957759603</v>
      </c>
      <c r="F937" s="36">
        <f>Combined!Z937</f>
        <v>56.798245120597507</v>
      </c>
      <c r="G937" s="54">
        <f>IF(C937&lt;Percentiles!C$3, 1, IF(C937&lt;Percentiles!C$4, 2, IF(C937&lt;Percentiles!C$5, 3, IF(C937&lt;Percentiles!C$6, 4, IF(C937&lt;Percentiles!C$7, 5, IF(C937&lt;Percentiles!C$8, 6, IF(C937&lt;Percentiles!C$9, 7, IF(C937&lt;Percentiles!C$10, 8, IF(C937&lt;Percentiles!C$11, 9, IF(C937&lt;Percentiles!C$12, 10, 11))))))))))</f>
        <v>4</v>
      </c>
      <c r="H937" s="54">
        <f>IF(D937&lt;Percentiles!D$3, 1, IF(D937&lt;Percentiles!D$4, 2, IF(D937&lt;Percentiles!D$5, 3, IF(D937&lt;Percentiles!D$6, 4, IF(D937&lt;Percentiles!D$7, 5, IF(D937&lt;Percentiles!D$8, 6, IF(D937&lt;Percentiles!D$9, 7, IF(D937&lt;Percentiles!D$10, 8, IF(D937&lt;Percentiles!D$11, 9, IF(D937&lt;Percentiles!D$12, 10, 11))))))))))</f>
        <v>6</v>
      </c>
      <c r="I937" s="54">
        <f>IF(E937&lt;Percentiles!E$3, 1, IF(E937&lt;Percentiles!E$4, 2, IF(E937&lt;Percentiles!E$5, 3, IF(E937&lt;Percentiles!E$6, 4, IF(E937&lt;Percentiles!E$7, 5, IF(E937&lt;Percentiles!E$8, 6, IF(E937&lt;Percentiles!E$9, 7, IF(E937&lt;Percentiles!E$10, 8, IF(E937&lt;Percentiles!E$11, 9, IF(E937&lt;Percentiles!E$12, 10, 11))))))))))</f>
        <v>8</v>
      </c>
      <c r="J937" s="54">
        <f>IF(F937&lt;Percentiles!F$3, 1, IF(F937&lt;Percentiles!F$4, 2, IF(F937&lt;Percentiles!F$5, 3, IF(F937&lt;Percentiles!F$6, 4, IF(F937&lt;Percentiles!F$7, 5, IF(F937&lt;Percentiles!F$8, 6, IF(F937&lt;Percentiles!F$9, 7, IF(F937&lt;Percentiles!F$10, 8, IF(F937&lt;Percentiles!F$11, 9, IF(F937&lt;Percentiles!F$12, 10, 11))))))))))</f>
        <v>6</v>
      </c>
      <c r="K937" s="35">
        <f>Combined!AA937</f>
        <v>4</v>
      </c>
      <c r="L937" s="38">
        <f>Combined!AB937</f>
        <v>7.9453631686067467</v>
      </c>
      <c r="M937">
        <f>IF(L937&lt;Percentiles!$G$3,1,0)</f>
        <v>0</v>
      </c>
      <c r="N937">
        <f>IF(L937&lt;Percentiles!$G$4,1,0)</f>
        <v>0</v>
      </c>
      <c r="O937">
        <f>IF(L937&lt;Percentiles!$G$5,1,0)</f>
        <v>1</v>
      </c>
      <c r="P937">
        <f>IF(L937&lt;Percentiles!$G$6,1,0)</f>
        <v>1</v>
      </c>
      <c r="Q937">
        <f>IF(L937&lt;Percentiles!$G$7,1,0)</f>
        <v>1</v>
      </c>
      <c r="R937">
        <f>IF(L937&lt;Percentiles!$G$8,1,0)</f>
        <v>1</v>
      </c>
      <c r="S937">
        <f>IF(L937&lt;Percentiles!$G$9,1,0)</f>
        <v>1</v>
      </c>
      <c r="T937">
        <f>IF(L937&lt;Percentiles!$G$10,1,0)</f>
        <v>1</v>
      </c>
      <c r="U937">
        <f>IF(L937&lt;Percentiles!$G$11,1,0)</f>
        <v>1</v>
      </c>
    </row>
    <row r="938" spans="1:21" x14ac:dyDescent="0.35">
      <c r="A938" s="34">
        <f>Combined!A938</f>
        <v>180423</v>
      </c>
      <c r="B938" s="34">
        <f>Combined!B938</f>
        <v>56</v>
      </c>
      <c r="C938" s="36">
        <f>Combined!W938</f>
        <v>-1.3415568128699595</v>
      </c>
      <c r="D938" s="36">
        <f>Combined!X938</f>
        <v>112.14575184727104</v>
      </c>
      <c r="E938" s="36">
        <f>Combined!Y938</f>
        <v>79.52360945157119</v>
      </c>
      <c r="F938" s="36">
        <f>Combined!Z938</f>
        <v>27.39874463312962</v>
      </c>
      <c r="G938" s="54">
        <f>IF(C938&lt;Percentiles!C$3, 1, IF(C938&lt;Percentiles!C$4, 2, IF(C938&lt;Percentiles!C$5, 3, IF(C938&lt;Percentiles!C$6, 4, IF(C938&lt;Percentiles!C$7, 5, IF(C938&lt;Percentiles!C$8, 6, IF(C938&lt;Percentiles!C$9, 7, IF(C938&lt;Percentiles!C$10, 8, IF(C938&lt;Percentiles!C$11, 9, IF(C938&lt;Percentiles!C$12, 10, 11))))))))))</f>
        <v>5</v>
      </c>
      <c r="H938" s="54">
        <f>IF(D938&lt;Percentiles!D$3, 1, IF(D938&lt;Percentiles!D$4, 2, IF(D938&lt;Percentiles!D$5, 3, IF(D938&lt;Percentiles!D$6, 4, IF(D938&lt;Percentiles!D$7, 5, IF(D938&lt;Percentiles!D$8, 6, IF(D938&lt;Percentiles!D$9, 7, IF(D938&lt;Percentiles!D$10, 8, IF(D938&lt;Percentiles!D$11, 9, IF(D938&lt;Percentiles!D$12, 10, 11))))))))))</f>
        <v>5</v>
      </c>
      <c r="I938" s="54">
        <f>IF(E938&lt;Percentiles!E$3, 1, IF(E938&lt;Percentiles!E$4, 2, IF(E938&lt;Percentiles!E$5, 3, IF(E938&lt;Percentiles!E$6, 4, IF(E938&lt;Percentiles!E$7, 5, IF(E938&lt;Percentiles!E$8, 6, IF(E938&lt;Percentiles!E$9, 7, IF(E938&lt;Percentiles!E$10, 8, IF(E938&lt;Percentiles!E$11, 9, IF(E938&lt;Percentiles!E$12, 10, 11))))))))))</f>
        <v>7</v>
      </c>
      <c r="J938" s="54">
        <f>IF(F938&lt;Percentiles!F$3, 1, IF(F938&lt;Percentiles!F$4, 2, IF(F938&lt;Percentiles!F$5, 3, IF(F938&lt;Percentiles!F$6, 4, IF(F938&lt;Percentiles!F$7, 5, IF(F938&lt;Percentiles!F$8, 6, IF(F938&lt;Percentiles!F$9, 7, IF(F938&lt;Percentiles!F$10, 8, IF(F938&lt;Percentiles!F$11, 9, IF(F938&lt;Percentiles!F$12, 10, 11))))))))))</f>
        <v>3</v>
      </c>
      <c r="K938" s="35">
        <f>Combined!AA938</f>
        <v>4</v>
      </c>
      <c r="L938" s="38">
        <f>Combined!AB938</f>
        <v>5.493346677055114</v>
      </c>
      <c r="M938">
        <f>IF(L938&lt;Percentiles!$G$3,1,0)</f>
        <v>0</v>
      </c>
      <c r="N938">
        <f>IF(L938&lt;Percentiles!$G$4,1,0)</f>
        <v>1</v>
      </c>
      <c r="O938">
        <f>IF(L938&lt;Percentiles!$G$5,1,0)</f>
        <v>1</v>
      </c>
      <c r="P938">
        <f>IF(L938&lt;Percentiles!$G$6,1,0)</f>
        <v>1</v>
      </c>
      <c r="Q938">
        <f>IF(L938&lt;Percentiles!$G$7,1,0)</f>
        <v>1</v>
      </c>
      <c r="R938">
        <f>IF(L938&lt;Percentiles!$G$8,1,0)</f>
        <v>1</v>
      </c>
      <c r="S938">
        <f>IF(L938&lt;Percentiles!$G$9,1,0)</f>
        <v>1</v>
      </c>
      <c r="T938">
        <f>IF(L938&lt;Percentiles!$G$10,1,0)</f>
        <v>1</v>
      </c>
      <c r="U938">
        <f>IF(L938&lt;Percentiles!$G$11,1,0)</f>
        <v>1</v>
      </c>
    </row>
    <row r="939" spans="1:21" x14ac:dyDescent="0.35">
      <c r="A939" s="34">
        <f>Combined!A939</f>
        <v>180423</v>
      </c>
      <c r="B939" s="34">
        <f>Combined!B939</f>
        <v>57</v>
      </c>
      <c r="C939" s="36">
        <f>Combined!W939</f>
        <v>-1.2966589699930238</v>
      </c>
      <c r="D939" s="36">
        <f>Combined!X939</f>
        <v>101.78097636440646</v>
      </c>
      <c r="E939" s="36">
        <f>Combined!Y939</f>
        <v>72.570449660685028</v>
      </c>
      <c r="F939" s="36">
        <f>Combined!Z939</f>
        <v>60.442801142756267</v>
      </c>
      <c r="G939" s="54">
        <f>IF(C939&lt;Percentiles!C$3, 1, IF(C939&lt;Percentiles!C$4, 2, IF(C939&lt;Percentiles!C$5, 3, IF(C939&lt;Percentiles!C$6, 4, IF(C939&lt;Percentiles!C$7, 5, IF(C939&lt;Percentiles!C$8, 6, IF(C939&lt;Percentiles!C$9, 7, IF(C939&lt;Percentiles!C$10, 8, IF(C939&lt;Percentiles!C$11, 9, IF(C939&lt;Percentiles!C$12, 10, 11))))))))))</f>
        <v>5</v>
      </c>
      <c r="H939" s="54">
        <f>IF(D939&lt;Percentiles!D$3, 1, IF(D939&lt;Percentiles!D$4, 2, IF(D939&lt;Percentiles!D$5, 3, IF(D939&lt;Percentiles!D$6, 4, IF(D939&lt;Percentiles!D$7, 5, IF(D939&lt;Percentiles!D$8, 6, IF(D939&lt;Percentiles!D$9, 7, IF(D939&lt;Percentiles!D$10, 8, IF(D939&lt;Percentiles!D$11, 9, IF(D939&lt;Percentiles!D$12, 10, 11))))))))))</f>
        <v>5</v>
      </c>
      <c r="I939" s="54">
        <f>IF(E939&lt;Percentiles!E$3, 1, IF(E939&lt;Percentiles!E$4, 2, IF(E939&lt;Percentiles!E$5, 3, IF(E939&lt;Percentiles!E$6, 4, IF(E939&lt;Percentiles!E$7, 5, IF(E939&lt;Percentiles!E$8, 6, IF(E939&lt;Percentiles!E$9, 7, IF(E939&lt;Percentiles!E$10, 8, IF(E939&lt;Percentiles!E$11, 9, IF(E939&lt;Percentiles!E$12, 10, 11))))))))))</f>
        <v>7</v>
      </c>
      <c r="J939" s="54">
        <f>IF(F939&lt;Percentiles!F$3, 1, IF(F939&lt;Percentiles!F$4, 2, IF(F939&lt;Percentiles!F$5, 3, IF(F939&lt;Percentiles!F$6, 4, IF(F939&lt;Percentiles!F$7, 5, IF(F939&lt;Percentiles!F$8, 6, IF(F939&lt;Percentiles!F$9, 7, IF(F939&lt;Percentiles!F$10, 8, IF(F939&lt;Percentiles!F$11, 9, IF(F939&lt;Percentiles!F$12, 10, 11))))))))))</f>
        <v>7</v>
      </c>
      <c r="K939" s="35">
        <f>Combined!AA939</f>
        <v>4</v>
      </c>
      <c r="L939" s="38">
        <f>Combined!AB939</f>
        <v>8.838436307540924</v>
      </c>
      <c r="M939">
        <f>IF(L939&lt;Percentiles!$G$3,1,0)</f>
        <v>0</v>
      </c>
      <c r="N939">
        <f>IF(L939&lt;Percentiles!$G$4,1,0)</f>
        <v>0</v>
      </c>
      <c r="O939">
        <f>IF(L939&lt;Percentiles!$G$5,1,0)</f>
        <v>1</v>
      </c>
      <c r="P939">
        <f>IF(L939&lt;Percentiles!$G$6,1,0)</f>
        <v>1</v>
      </c>
      <c r="Q939">
        <f>IF(L939&lt;Percentiles!$G$7,1,0)</f>
        <v>1</v>
      </c>
      <c r="R939">
        <f>IF(L939&lt;Percentiles!$G$8,1,0)</f>
        <v>1</v>
      </c>
      <c r="S939">
        <f>IF(L939&lt;Percentiles!$G$9,1,0)</f>
        <v>1</v>
      </c>
      <c r="T939">
        <f>IF(L939&lt;Percentiles!$G$10,1,0)</f>
        <v>1</v>
      </c>
      <c r="U939">
        <f>IF(L939&lt;Percentiles!$G$11,1,0)</f>
        <v>1</v>
      </c>
    </row>
    <row r="940" spans="1:21" x14ac:dyDescent="0.35">
      <c r="A940" s="34">
        <f>Combined!A940</f>
        <v>180423</v>
      </c>
      <c r="B940" s="34">
        <f>Combined!B940</f>
        <v>58</v>
      </c>
      <c r="C940" s="36">
        <f>Combined!W940</f>
        <v>6.6760079317392695E-2</v>
      </c>
      <c r="D940" s="36">
        <f>Combined!X940</f>
        <v>165.50586291158049</v>
      </c>
      <c r="E940" s="36">
        <f>Combined!Y940</f>
        <v>144.05009068368182</v>
      </c>
      <c r="F940" s="36">
        <f>Combined!Z940</f>
        <v>4001.3893912648327</v>
      </c>
      <c r="G940" s="54">
        <f>IF(C940&lt;Percentiles!C$3, 1, IF(C940&lt;Percentiles!C$4, 2, IF(C940&lt;Percentiles!C$5, 3, IF(C940&lt;Percentiles!C$6, 4, IF(C940&lt;Percentiles!C$7, 5, IF(C940&lt;Percentiles!C$8, 6, IF(C940&lt;Percentiles!C$9, 7, IF(C940&lt;Percentiles!C$10, 8, IF(C940&lt;Percentiles!C$11, 9, IF(C940&lt;Percentiles!C$12, 10, 11))))))))))</f>
        <v>9</v>
      </c>
      <c r="H940" s="54">
        <f>IF(D940&lt;Percentiles!D$3, 1, IF(D940&lt;Percentiles!D$4, 2, IF(D940&lt;Percentiles!D$5, 3, IF(D940&lt;Percentiles!D$6, 4, IF(D940&lt;Percentiles!D$7, 5, IF(D940&lt;Percentiles!D$8, 6, IF(D940&lt;Percentiles!D$9, 7, IF(D940&lt;Percentiles!D$10, 8, IF(D940&lt;Percentiles!D$11, 9, IF(D940&lt;Percentiles!D$12, 10, 11))))))))))</f>
        <v>8</v>
      </c>
      <c r="I940" s="54">
        <f>IF(E940&lt;Percentiles!E$3, 1, IF(E940&lt;Percentiles!E$4, 2, IF(E940&lt;Percentiles!E$5, 3, IF(E940&lt;Percentiles!E$6, 4, IF(E940&lt;Percentiles!E$7, 5, IF(E940&lt;Percentiles!E$8, 6, IF(E940&lt;Percentiles!E$9, 7, IF(E940&lt;Percentiles!E$10, 8, IF(E940&lt;Percentiles!E$11, 9, IF(E940&lt;Percentiles!E$12, 10, 11))))))))))</f>
        <v>8</v>
      </c>
      <c r="J940" s="54">
        <f>IF(F940&lt;Percentiles!F$3, 1, IF(F940&lt;Percentiles!F$4, 2, IF(F940&lt;Percentiles!F$5, 3, IF(F940&lt;Percentiles!F$6, 4, IF(F940&lt;Percentiles!F$7, 5, IF(F940&lt;Percentiles!F$8, 6, IF(F940&lt;Percentiles!F$9, 7, IF(F940&lt;Percentiles!F$10, 8, IF(F940&lt;Percentiles!F$11, 9, IF(F940&lt;Percentiles!F$12, 10, 11))))))))))</f>
        <v>9</v>
      </c>
      <c r="K940" s="35">
        <f>Combined!AA940</f>
        <v>4</v>
      </c>
      <c r="L940" s="38">
        <f>Combined!AB940</f>
        <v>11.746421212730409</v>
      </c>
      <c r="M940">
        <f>IF(L940&lt;Percentiles!$G$3,1,0)</f>
        <v>0</v>
      </c>
      <c r="N940">
        <f>IF(L940&lt;Percentiles!$G$4,1,0)</f>
        <v>0</v>
      </c>
      <c r="O940">
        <f>IF(L940&lt;Percentiles!$G$5,1,0)</f>
        <v>0</v>
      </c>
      <c r="P940">
        <f>IF(L940&lt;Percentiles!$G$6,1,0)</f>
        <v>1</v>
      </c>
      <c r="Q940">
        <f>IF(L940&lt;Percentiles!$G$7,1,0)</f>
        <v>1</v>
      </c>
      <c r="R940">
        <f>IF(L940&lt;Percentiles!$G$8,1,0)</f>
        <v>1</v>
      </c>
      <c r="S940">
        <f>IF(L940&lt;Percentiles!$G$9,1,0)</f>
        <v>1</v>
      </c>
      <c r="T940">
        <f>IF(L940&lt;Percentiles!$G$10,1,0)</f>
        <v>1</v>
      </c>
      <c r="U940">
        <f>IF(L940&lt;Percentiles!$G$11,1,0)</f>
        <v>1</v>
      </c>
    </row>
    <row r="941" spans="1:21" x14ac:dyDescent="0.35">
      <c r="A941" s="34">
        <f>Combined!A941</f>
        <v>180423</v>
      </c>
      <c r="B941" s="34">
        <f>Combined!B941</f>
        <v>46</v>
      </c>
      <c r="C941" s="36">
        <f>Combined!W941</f>
        <v>-0.5450583672254139</v>
      </c>
      <c r="D941" s="36">
        <f>Combined!X941</f>
        <v>275.43066434962822</v>
      </c>
      <c r="E941" s="36">
        <f>Combined!Y941</f>
        <v>328.60210661674495</v>
      </c>
      <c r="F941" s="36">
        <f>Combined!Z941</f>
        <v>88.105483171127759</v>
      </c>
      <c r="G941" s="54">
        <f>IF(C941&lt;Percentiles!C$3, 1, IF(C941&lt;Percentiles!C$4, 2, IF(C941&lt;Percentiles!C$5, 3, IF(C941&lt;Percentiles!C$6, 4, IF(C941&lt;Percentiles!C$7, 5, IF(C941&lt;Percentiles!C$8, 6, IF(C941&lt;Percentiles!C$9, 7, IF(C941&lt;Percentiles!C$10, 8, IF(C941&lt;Percentiles!C$11, 9, IF(C941&lt;Percentiles!C$12, 10, 11))))))))))</f>
        <v>6</v>
      </c>
      <c r="H941" s="54">
        <f>IF(D941&lt;Percentiles!D$3, 1, IF(D941&lt;Percentiles!D$4, 2, IF(D941&lt;Percentiles!D$5, 3, IF(D941&lt;Percentiles!D$6, 4, IF(D941&lt;Percentiles!D$7, 5, IF(D941&lt;Percentiles!D$8, 6, IF(D941&lt;Percentiles!D$9, 7, IF(D941&lt;Percentiles!D$10, 8, IF(D941&lt;Percentiles!D$11, 9, IF(D941&lt;Percentiles!D$12, 10, 11))))))))))</f>
        <v>10</v>
      </c>
      <c r="I941" s="54">
        <f>IF(E941&lt;Percentiles!E$3, 1, IF(E941&lt;Percentiles!E$4, 2, IF(E941&lt;Percentiles!E$5, 3, IF(E941&lt;Percentiles!E$6, 4, IF(E941&lt;Percentiles!E$7, 5, IF(E941&lt;Percentiles!E$8, 6, IF(E941&lt;Percentiles!E$9, 7, IF(E941&lt;Percentiles!E$10, 8, IF(E941&lt;Percentiles!E$11, 9, IF(E941&lt;Percentiles!E$12, 10, 11))))))))))</f>
        <v>10</v>
      </c>
      <c r="J941" s="54">
        <f>IF(F941&lt;Percentiles!F$3, 1, IF(F941&lt;Percentiles!F$4, 2, IF(F941&lt;Percentiles!F$5, 3, IF(F941&lt;Percentiles!F$6, 4, IF(F941&lt;Percentiles!F$7, 5, IF(F941&lt;Percentiles!F$8, 6, IF(F941&lt;Percentiles!F$9, 7, IF(F941&lt;Percentiles!F$10, 8, IF(F941&lt;Percentiles!F$11, 9, IF(F941&lt;Percentiles!F$12, 10, 11))))))))))</f>
        <v>8</v>
      </c>
      <c r="K941" s="35">
        <f>Combined!AA941</f>
        <v>4</v>
      </c>
      <c r="L941" s="38">
        <f>Combined!AB941</f>
        <v>8.0376916335746156</v>
      </c>
      <c r="M941">
        <f>IF(L941&lt;Percentiles!$G$3,1,0)</f>
        <v>0</v>
      </c>
      <c r="N941">
        <f>IF(L941&lt;Percentiles!$G$4,1,0)</f>
        <v>0</v>
      </c>
      <c r="O941">
        <f>IF(L941&lt;Percentiles!$G$5,1,0)</f>
        <v>1</v>
      </c>
      <c r="P941">
        <f>IF(L941&lt;Percentiles!$G$6,1,0)</f>
        <v>1</v>
      </c>
      <c r="Q941">
        <f>IF(L941&lt;Percentiles!$G$7,1,0)</f>
        <v>1</v>
      </c>
      <c r="R941">
        <f>IF(L941&lt;Percentiles!$G$8,1,0)</f>
        <v>1</v>
      </c>
      <c r="S941">
        <f>IF(L941&lt;Percentiles!$G$9,1,0)</f>
        <v>1</v>
      </c>
      <c r="T941">
        <f>IF(L941&lt;Percentiles!$G$10,1,0)</f>
        <v>1</v>
      </c>
      <c r="U941">
        <f>IF(L941&lt;Percentiles!$G$11,1,0)</f>
        <v>1</v>
      </c>
    </row>
    <row r="942" spans="1:21" x14ac:dyDescent="0.35">
      <c r="A942" s="34">
        <f>Combined!A942</f>
        <v>180423</v>
      </c>
      <c r="B942" s="34">
        <f>Combined!B942</f>
        <v>47</v>
      </c>
      <c r="C942" s="36">
        <f>Combined!W942</f>
        <v>-3</v>
      </c>
      <c r="D942" s="36">
        <f>Combined!X942</f>
        <v>107.07614911732085</v>
      </c>
      <c r="E942" s="36">
        <f>Combined!Y942</f>
        <v>88.961482731523489</v>
      </c>
      <c r="F942" s="36">
        <f>Combined!Z942</f>
        <v>35.880762467862468</v>
      </c>
      <c r="G942" s="54">
        <f>IF(C942&lt;Percentiles!C$3, 1, IF(C942&lt;Percentiles!C$4, 2, IF(C942&lt;Percentiles!C$5, 3, IF(C942&lt;Percentiles!C$6, 4, IF(C942&lt;Percentiles!C$7, 5, IF(C942&lt;Percentiles!C$8, 6, IF(C942&lt;Percentiles!C$9, 7, IF(C942&lt;Percentiles!C$10, 8, IF(C942&lt;Percentiles!C$11, 9, IF(C942&lt;Percentiles!C$12, 10, 11))))))))))</f>
        <v>3</v>
      </c>
      <c r="H942" s="54">
        <f>IF(D942&lt;Percentiles!D$3, 1, IF(D942&lt;Percentiles!D$4, 2, IF(D942&lt;Percentiles!D$5, 3, IF(D942&lt;Percentiles!D$6, 4, IF(D942&lt;Percentiles!D$7, 5, IF(D942&lt;Percentiles!D$8, 6, IF(D942&lt;Percentiles!D$9, 7, IF(D942&lt;Percentiles!D$10, 8, IF(D942&lt;Percentiles!D$11, 9, IF(D942&lt;Percentiles!D$12, 10, 11))))))))))</f>
        <v>5</v>
      </c>
      <c r="I942" s="54">
        <f>IF(E942&lt;Percentiles!E$3, 1, IF(E942&lt;Percentiles!E$4, 2, IF(E942&lt;Percentiles!E$5, 3, IF(E942&lt;Percentiles!E$6, 4, IF(E942&lt;Percentiles!E$7, 5, IF(E942&lt;Percentiles!E$8, 6, IF(E942&lt;Percentiles!E$9, 7, IF(E942&lt;Percentiles!E$10, 8, IF(E942&lt;Percentiles!E$11, 9, IF(E942&lt;Percentiles!E$12, 10, 11))))))))))</f>
        <v>8</v>
      </c>
      <c r="J942" s="54">
        <f>IF(F942&lt;Percentiles!F$3, 1, IF(F942&lt;Percentiles!F$4, 2, IF(F942&lt;Percentiles!F$5, 3, IF(F942&lt;Percentiles!F$6, 4, IF(F942&lt;Percentiles!F$7, 5, IF(F942&lt;Percentiles!F$8, 6, IF(F942&lt;Percentiles!F$9, 7, IF(F942&lt;Percentiles!F$10, 8, IF(F942&lt;Percentiles!F$11, 9, IF(F942&lt;Percentiles!F$12, 10, 11))))))))))</f>
        <v>4</v>
      </c>
      <c r="K942" s="35">
        <f>Combined!AA942</f>
        <v>4</v>
      </c>
      <c r="L942" s="38">
        <f>Combined!AB942</f>
        <v>5.5390788811218004</v>
      </c>
      <c r="M942">
        <f>IF(L942&lt;Percentiles!$G$3,1,0)</f>
        <v>0</v>
      </c>
      <c r="N942">
        <f>IF(L942&lt;Percentiles!$G$4,1,0)</f>
        <v>1</v>
      </c>
      <c r="O942">
        <f>IF(L942&lt;Percentiles!$G$5,1,0)</f>
        <v>1</v>
      </c>
      <c r="P942">
        <f>IF(L942&lt;Percentiles!$G$6,1,0)</f>
        <v>1</v>
      </c>
      <c r="Q942">
        <f>IF(L942&lt;Percentiles!$G$7,1,0)</f>
        <v>1</v>
      </c>
      <c r="R942">
        <f>IF(L942&lt;Percentiles!$G$8,1,0)</f>
        <v>1</v>
      </c>
      <c r="S942">
        <f>IF(L942&lt;Percentiles!$G$9,1,0)</f>
        <v>1</v>
      </c>
      <c r="T942">
        <f>IF(L942&lt;Percentiles!$G$10,1,0)</f>
        <v>1</v>
      </c>
      <c r="U942">
        <f>IF(L942&lt;Percentiles!$G$11,1,0)</f>
        <v>1</v>
      </c>
    </row>
    <row r="943" spans="1:21" x14ac:dyDescent="0.35">
      <c r="A943" s="34">
        <f>Combined!A943</f>
        <v>180423</v>
      </c>
      <c r="B943" s="34">
        <f>Combined!B943</f>
        <v>48</v>
      </c>
      <c r="C943" s="36">
        <f>Combined!W943</f>
        <v>-0.36280094252367884</v>
      </c>
      <c r="D943" s="36">
        <f>Combined!X943</f>
        <v>273.75532622969934</v>
      </c>
      <c r="E943" s="36">
        <f>Combined!Y943</f>
        <v>329.74727363749759</v>
      </c>
      <c r="F943" s="36">
        <f>Combined!Z943</f>
        <v>259.19218144999309</v>
      </c>
      <c r="G943" s="54">
        <f>IF(C943&lt;Percentiles!C$3, 1, IF(C943&lt;Percentiles!C$4, 2, IF(C943&lt;Percentiles!C$5, 3, IF(C943&lt;Percentiles!C$6, 4, IF(C943&lt;Percentiles!C$7, 5, IF(C943&lt;Percentiles!C$8, 6, IF(C943&lt;Percentiles!C$9, 7, IF(C943&lt;Percentiles!C$10, 8, IF(C943&lt;Percentiles!C$11, 9, IF(C943&lt;Percentiles!C$12, 10, 11))))))))))</f>
        <v>6</v>
      </c>
      <c r="H943" s="54">
        <f>IF(D943&lt;Percentiles!D$3, 1, IF(D943&lt;Percentiles!D$4, 2, IF(D943&lt;Percentiles!D$5, 3, IF(D943&lt;Percentiles!D$6, 4, IF(D943&lt;Percentiles!D$7, 5, IF(D943&lt;Percentiles!D$8, 6, IF(D943&lt;Percentiles!D$9, 7, IF(D943&lt;Percentiles!D$10, 8, IF(D943&lt;Percentiles!D$11, 9, IF(D943&lt;Percentiles!D$12, 10, 11))))))))))</f>
        <v>10</v>
      </c>
      <c r="I943" s="54">
        <f>IF(E943&lt;Percentiles!E$3, 1, IF(E943&lt;Percentiles!E$4, 2, IF(E943&lt;Percentiles!E$5, 3, IF(E943&lt;Percentiles!E$6, 4, IF(E943&lt;Percentiles!E$7, 5, IF(E943&lt;Percentiles!E$8, 6, IF(E943&lt;Percentiles!E$9, 7, IF(E943&lt;Percentiles!E$10, 8, IF(E943&lt;Percentiles!E$11, 9, IF(E943&lt;Percentiles!E$12, 10, 11))))))))))</f>
        <v>10</v>
      </c>
      <c r="J943" s="54">
        <f>IF(F943&lt;Percentiles!F$3, 1, IF(F943&lt;Percentiles!F$4, 2, IF(F943&lt;Percentiles!F$5, 3, IF(F943&lt;Percentiles!F$6, 4, IF(F943&lt;Percentiles!F$7, 5, IF(F943&lt;Percentiles!F$8, 6, IF(F943&lt;Percentiles!F$9, 7, IF(F943&lt;Percentiles!F$10, 8, IF(F943&lt;Percentiles!F$11, 9, IF(F943&lt;Percentiles!F$12, 10, 11))))))))))</f>
        <v>9</v>
      </c>
      <c r="K943" s="35">
        <f>Combined!AA943</f>
        <v>4</v>
      </c>
      <c r="L943" s="38">
        <f>Combined!AB943</f>
        <v>3.3256622119457599</v>
      </c>
      <c r="M943">
        <f>IF(L943&lt;Percentiles!$G$3,1,0)</f>
        <v>0</v>
      </c>
      <c r="N943">
        <f>IF(L943&lt;Percentiles!$G$4,1,0)</f>
        <v>1</v>
      </c>
      <c r="O943">
        <f>IF(L943&lt;Percentiles!$G$5,1,0)</f>
        <v>1</v>
      </c>
      <c r="P943">
        <f>IF(L943&lt;Percentiles!$G$6,1,0)</f>
        <v>1</v>
      </c>
      <c r="Q943">
        <f>IF(L943&lt;Percentiles!$G$7,1,0)</f>
        <v>1</v>
      </c>
      <c r="R943">
        <f>IF(L943&lt;Percentiles!$G$8,1,0)</f>
        <v>1</v>
      </c>
      <c r="S943">
        <f>IF(L943&lt;Percentiles!$G$9,1,0)</f>
        <v>1</v>
      </c>
      <c r="T943">
        <f>IF(L943&lt;Percentiles!$G$10,1,0)</f>
        <v>1</v>
      </c>
      <c r="U943">
        <f>IF(L943&lt;Percentiles!$G$11,1,0)</f>
        <v>1</v>
      </c>
    </row>
    <row r="944" spans="1:21" x14ac:dyDescent="0.35">
      <c r="A944" s="34">
        <f>Combined!A944</f>
        <v>180423</v>
      </c>
      <c r="B944" s="34">
        <f>Combined!B944</f>
        <v>49</v>
      </c>
      <c r="C944" s="36">
        <f>Combined!W944</f>
        <v>-2.1217388608767207</v>
      </c>
      <c r="D944" s="36">
        <f>Combined!X944</f>
        <v>123.89722368972699</v>
      </c>
      <c r="E944" s="36">
        <f>Combined!Y944</f>
        <v>94.896191769349912</v>
      </c>
      <c r="F944" s="36">
        <f>Combined!Z944</f>
        <v>33.187276403534845</v>
      </c>
      <c r="G944" s="54">
        <f>IF(C944&lt;Percentiles!C$3, 1, IF(C944&lt;Percentiles!C$4, 2, IF(C944&lt;Percentiles!C$5, 3, IF(C944&lt;Percentiles!C$6, 4, IF(C944&lt;Percentiles!C$7, 5, IF(C944&lt;Percentiles!C$8, 6, IF(C944&lt;Percentiles!C$9, 7, IF(C944&lt;Percentiles!C$10, 8, IF(C944&lt;Percentiles!C$11, 9, IF(C944&lt;Percentiles!C$12, 10, 11))))))))))</f>
        <v>3</v>
      </c>
      <c r="H944" s="54">
        <f>IF(D944&lt;Percentiles!D$3, 1, IF(D944&lt;Percentiles!D$4, 2, IF(D944&lt;Percentiles!D$5, 3, IF(D944&lt;Percentiles!D$6, 4, IF(D944&lt;Percentiles!D$7, 5, IF(D944&lt;Percentiles!D$8, 6, IF(D944&lt;Percentiles!D$9, 7, IF(D944&lt;Percentiles!D$10, 8, IF(D944&lt;Percentiles!D$11, 9, IF(D944&lt;Percentiles!D$12, 10, 11))))))))))</f>
        <v>6</v>
      </c>
      <c r="I944" s="54">
        <f>IF(E944&lt;Percentiles!E$3, 1, IF(E944&lt;Percentiles!E$4, 2, IF(E944&lt;Percentiles!E$5, 3, IF(E944&lt;Percentiles!E$6, 4, IF(E944&lt;Percentiles!E$7, 5, IF(E944&lt;Percentiles!E$8, 6, IF(E944&lt;Percentiles!E$9, 7, IF(E944&lt;Percentiles!E$10, 8, IF(E944&lt;Percentiles!E$11, 9, IF(E944&lt;Percentiles!E$12, 10, 11))))))))))</f>
        <v>8</v>
      </c>
      <c r="J944" s="54">
        <f>IF(F944&lt;Percentiles!F$3, 1, IF(F944&lt;Percentiles!F$4, 2, IF(F944&lt;Percentiles!F$5, 3, IF(F944&lt;Percentiles!F$6, 4, IF(F944&lt;Percentiles!F$7, 5, IF(F944&lt;Percentiles!F$8, 6, IF(F944&lt;Percentiles!F$9, 7, IF(F944&lt;Percentiles!F$10, 8, IF(F944&lt;Percentiles!F$11, 9, IF(F944&lt;Percentiles!F$12, 10, 11))))))))))</f>
        <v>4</v>
      </c>
      <c r="K944" s="35">
        <f>Combined!AA944</f>
        <v>4</v>
      </c>
      <c r="L944" s="38">
        <f>Combined!AB944</f>
        <v>7.3091311472736376</v>
      </c>
      <c r="M944">
        <f>IF(L944&lt;Percentiles!$G$3,1,0)</f>
        <v>0</v>
      </c>
      <c r="N944">
        <f>IF(L944&lt;Percentiles!$G$4,1,0)</f>
        <v>0</v>
      </c>
      <c r="O944">
        <f>IF(L944&lt;Percentiles!$G$5,1,0)</f>
        <v>1</v>
      </c>
      <c r="P944">
        <f>IF(L944&lt;Percentiles!$G$6,1,0)</f>
        <v>1</v>
      </c>
      <c r="Q944">
        <f>IF(L944&lt;Percentiles!$G$7,1,0)</f>
        <v>1</v>
      </c>
      <c r="R944">
        <f>IF(L944&lt;Percentiles!$G$8,1,0)</f>
        <v>1</v>
      </c>
      <c r="S944">
        <f>IF(L944&lt;Percentiles!$G$9,1,0)</f>
        <v>1</v>
      </c>
      <c r="T944">
        <f>IF(L944&lt;Percentiles!$G$10,1,0)</f>
        <v>1</v>
      </c>
      <c r="U944">
        <f>IF(L944&lt;Percentiles!$G$11,1,0)</f>
        <v>1</v>
      </c>
    </row>
    <row r="945" spans="1:21" x14ac:dyDescent="0.35">
      <c r="A945" s="34">
        <f>Combined!A945</f>
        <v>180423</v>
      </c>
      <c r="B945" s="34">
        <f>Combined!B945</f>
        <v>50</v>
      </c>
      <c r="C945" s="36">
        <f>Combined!W945</f>
        <v>-1.7466462538412959</v>
      </c>
      <c r="D945" s="36">
        <f>Combined!X945</f>
        <v>121.29873674943096</v>
      </c>
      <c r="E945" s="36">
        <f>Combined!Y945</f>
        <v>86.90128780751256</v>
      </c>
      <c r="F945" s="36">
        <f>Combined!Z945</f>
        <v>55.171659644711525</v>
      </c>
      <c r="G945" s="54">
        <f>IF(C945&lt;Percentiles!C$3, 1, IF(C945&lt;Percentiles!C$4, 2, IF(C945&lt;Percentiles!C$5, 3, IF(C945&lt;Percentiles!C$6, 4, IF(C945&lt;Percentiles!C$7, 5, IF(C945&lt;Percentiles!C$8, 6, IF(C945&lt;Percentiles!C$9, 7, IF(C945&lt;Percentiles!C$10, 8, IF(C945&lt;Percentiles!C$11, 9, IF(C945&lt;Percentiles!C$12, 10, 11))))))))))</f>
        <v>4</v>
      </c>
      <c r="H945" s="54">
        <f>IF(D945&lt;Percentiles!D$3, 1, IF(D945&lt;Percentiles!D$4, 2, IF(D945&lt;Percentiles!D$5, 3, IF(D945&lt;Percentiles!D$6, 4, IF(D945&lt;Percentiles!D$7, 5, IF(D945&lt;Percentiles!D$8, 6, IF(D945&lt;Percentiles!D$9, 7, IF(D945&lt;Percentiles!D$10, 8, IF(D945&lt;Percentiles!D$11, 9, IF(D945&lt;Percentiles!D$12, 10, 11))))))))))</f>
        <v>6</v>
      </c>
      <c r="I945" s="54">
        <f>IF(E945&lt;Percentiles!E$3, 1, IF(E945&lt;Percentiles!E$4, 2, IF(E945&lt;Percentiles!E$5, 3, IF(E945&lt;Percentiles!E$6, 4, IF(E945&lt;Percentiles!E$7, 5, IF(E945&lt;Percentiles!E$8, 6, IF(E945&lt;Percentiles!E$9, 7, IF(E945&lt;Percentiles!E$10, 8, IF(E945&lt;Percentiles!E$11, 9, IF(E945&lt;Percentiles!E$12, 10, 11))))))))))</f>
        <v>8</v>
      </c>
      <c r="J945" s="54">
        <f>IF(F945&lt;Percentiles!F$3, 1, IF(F945&lt;Percentiles!F$4, 2, IF(F945&lt;Percentiles!F$5, 3, IF(F945&lt;Percentiles!F$6, 4, IF(F945&lt;Percentiles!F$7, 5, IF(F945&lt;Percentiles!F$8, 6, IF(F945&lt;Percentiles!F$9, 7, IF(F945&lt;Percentiles!F$10, 8, IF(F945&lt;Percentiles!F$11, 9, IF(F945&lt;Percentiles!F$12, 10, 11))))))))))</f>
        <v>6</v>
      </c>
      <c r="K945" s="35">
        <f>Combined!AA945</f>
        <v>4</v>
      </c>
      <c r="L945" s="38">
        <f>Combined!AB945</f>
        <v>10.034587893467037</v>
      </c>
      <c r="M945">
        <f>IF(L945&lt;Percentiles!$G$3,1,0)</f>
        <v>0</v>
      </c>
      <c r="N945">
        <f>IF(L945&lt;Percentiles!$G$4,1,0)</f>
        <v>0</v>
      </c>
      <c r="O945">
        <f>IF(L945&lt;Percentiles!$G$5,1,0)</f>
        <v>1</v>
      </c>
      <c r="P945">
        <f>IF(L945&lt;Percentiles!$G$6,1,0)</f>
        <v>1</v>
      </c>
      <c r="Q945">
        <f>IF(L945&lt;Percentiles!$G$7,1,0)</f>
        <v>1</v>
      </c>
      <c r="R945">
        <f>IF(L945&lt;Percentiles!$G$8,1,0)</f>
        <v>1</v>
      </c>
      <c r="S945">
        <f>IF(L945&lt;Percentiles!$G$9,1,0)</f>
        <v>1</v>
      </c>
      <c r="T945">
        <f>IF(L945&lt;Percentiles!$G$10,1,0)</f>
        <v>1</v>
      </c>
      <c r="U945">
        <f>IF(L945&lt;Percentiles!$G$11,1,0)</f>
        <v>1</v>
      </c>
    </row>
    <row r="946" spans="1:21" x14ac:dyDescent="0.35">
      <c r="A946" s="34">
        <f>Combined!A946</f>
        <v>180423</v>
      </c>
      <c r="B946" s="34">
        <f>Combined!B946</f>
        <v>51</v>
      </c>
      <c r="C946" s="36">
        <f>Combined!W946</f>
        <v>-3</v>
      </c>
      <c r="D946" s="36">
        <f>Combined!X946</f>
        <v>118.41262099272313</v>
      </c>
      <c r="E946" s="36">
        <f>Combined!Y946</f>
        <v>85.728659370079171</v>
      </c>
      <c r="F946" s="36">
        <f>Combined!Z946</f>
        <v>30.97249481012895</v>
      </c>
      <c r="G946" s="54">
        <f>IF(C946&lt;Percentiles!C$3, 1, IF(C946&lt;Percentiles!C$4, 2, IF(C946&lt;Percentiles!C$5, 3, IF(C946&lt;Percentiles!C$6, 4, IF(C946&lt;Percentiles!C$7, 5, IF(C946&lt;Percentiles!C$8, 6, IF(C946&lt;Percentiles!C$9, 7, IF(C946&lt;Percentiles!C$10, 8, IF(C946&lt;Percentiles!C$11, 9, IF(C946&lt;Percentiles!C$12, 10, 11))))))))))</f>
        <v>3</v>
      </c>
      <c r="H946" s="54">
        <f>IF(D946&lt;Percentiles!D$3, 1, IF(D946&lt;Percentiles!D$4, 2, IF(D946&lt;Percentiles!D$5, 3, IF(D946&lt;Percentiles!D$6, 4, IF(D946&lt;Percentiles!D$7, 5, IF(D946&lt;Percentiles!D$8, 6, IF(D946&lt;Percentiles!D$9, 7, IF(D946&lt;Percentiles!D$10, 8, IF(D946&lt;Percentiles!D$11, 9, IF(D946&lt;Percentiles!D$12, 10, 11))))))))))</f>
        <v>6</v>
      </c>
      <c r="I946" s="54">
        <f>IF(E946&lt;Percentiles!E$3, 1, IF(E946&lt;Percentiles!E$4, 2, IF(E946&lt;Percentiles!E$5, 3, IF(E946&lt;Percentiles!E$6, 4, IF(E946&lt;Percentiles!E$7, 5, IF(E946&lt;Percentiles!E$8, 6, IF(E946&lt;Percentiles!E$9, 7, IF(E946&lt;Percentiles!E$10, 8, IF(E946&lt;Percentiles!E$11, 9, IF(E946&lt;Percentiles!E$12, 10, 11))))))))))</f>
        <v>8</v>
      </c>
      <c r="J946" s="54">
        <f>IF(F946&lt;Percentiles!F$3, 1, IF(F946&lt;Percentiles!F$4, 2, IF(F946&lt;Percentiles!F$5, 3, IF(F946&lt;Percentiles!F$6, 4, IF(F946&lt;Percentiles!F$7, 5, IF(F946&lt;Percentiles!F$8, 6, IF(F946&lt;Percentiles!F$9, 7, IF(F946&lt;Percentiles!F$10, 8, IF(F946&lt;Percentiles!F$11, 9, IF(F946&lt;Percentiles!F$12, 10, 11))))))))))</f>
        <v>3</v>
      </c>
      <c r="K946" s="35">
        <f>Combined!AA946</f>
        <v>4</v>
      </c>
      <c r="L946" s="38">
        <f>Combined!AB946</f>
        <v>6.4023444388622126</v>
      </c>
      <c r="M946">
        <f>IF(L946&lt;Percentiles!$G$3,1,0)</f>
        <v>0</v>
      </c>
      <c r="N946">
        <f>IF(L946&lt;Percentiles!$G$4,1,0)</f>
        <v>0</v>
      </c>
      <c r="O946">
        <f>IF(L946&lt;Percentiles!$G$5,1,0)</f>
        <v>1</v>
      </c>
      <c r="P946">
        <f>IF(L946&lt;Percentiles!$G$6,1,0)</f>
        <v>1</v>
      </c>
      <c r="Q946">
        <f>IF(L946&lt;Percentiles!$G$7,1,0)</f>
        <v>1</v>
      </c>
      <c r="R946">
        <f>IF(L946&lt;Percentiles!$G$8,1,0)</f>
        <v>1</v>
      </c>
      <c r="S946">
        <f>IF(L946&lt;Percentiles!$G$9,1,0)</f>
        <v>1</v>
      </c>
      <c r="T946">
        <f>IF(L946&lt;Percentiles!$G$10,1,0)</f>
        <v>1</v>
      </c>
      <c r="U946">
        <f>IF(L946&lt;Percentiles!$G$11,1,0)</f>
        <v>1</v>
      </c>
    </row>
    <row r="947" spans="1:21" x14ac:dyDescent="0.35">
      <c r="A947" s="34">
        <f>Combined!A947</f>
        <v>180423</v>
      </c>
      <c r="B947" s="34">
        <f>Combined!B947</f>
        <v>52</v>
      </c>
      <c r="C947" s="36">
        <f>Combined!W947</f>
        <v>-0.36872777572053433</v>
      </c>
      <c r="D947" s="36">
        <f>Combined!X947</f>
        <v>121.39416019278652</v>
      </c>
      <c r="E947" s="36">
        <f>Combined!Y947</f>
        <v>119.61246335230973</v>
      </c>
      <c r="F947" s="36">
        <f>Combined!Z947</f>
        <v>70.780349670447876</v>
      </c>
      <c r="G947" s="54">
        <f>IF(C947&lt;Percentiles!C$3, 1, IF(C947&lt;Percentiles!C$4, 2, IF(C947&lt;Percentiles!C$5, 3, IF(C947&lt;Percentiles!C$6, 4, IF(C947&lt;Percentiles!C$7, 5, IF(C947&lt;Percentiles!C$8, 6, IF(C947&lt;Percentiles!C$9, 7, IF(C947&lt;Percentiles!C$10, 8, IF(C947&lt;Percentiles!C$11, 9, IF(C947&lt;Percentiles!C$12, 10, 11))))))))))</f>
        <v>6</v>
      </c>
      <c r="H947" s="54">
        <f>IF(D947&lt;Percentiles!D$3, 1, IF(D947&lt;Percentiles!D$4, 2, IF(D947&lt;Percentiles!D$5, 3, IF(D947&lt;Percentiles!D$6, 4, IF(D947&lt;Percentiles!D$7, 5, IF(D947&lt;Percentiles!D$8, 6, IF(D947&lt;Percentiles!D$9, 7, IF(D947&lt;Percentiles!D$10, 8, IF(D947&lt;Percentiles!D$11, 9, IF(D947&lt;Percentiles!D$12, 10, 11))))))))))</f>
        <v>6</v>
      </c>
      <c r="I947" s="54">
        <f>IF(E947&lt;Percentiles!E$3, 1, IF(E947&lt;Percentiles!E$4, 2, IF(E947&lt;Percentiles!E$5, 3, IF(E947&lt;Percentiles!E$6, 4, IF(E947&lt;Percentiles!E$7, 5, IF(E947&lt;Percentiles!E$8, 6, IF(E947&lt;Percentiles!E$9, 7, IF(E947&lt;Percentiles!E$10, 8, IF(E947&lt;Percentiles!E$11, 9, IF(E947&lt;Percentiles!E$12, 10, 11))))))))))</f>
        <v>8</v>
      </c>
      <c r="J947" s="54">
        <f>IF(F947&lt;Percentiles!F$3, 1, IF(F947&lt;Percentiles!F$4, 2, IF(F947&lt;Percentiles!F$5, 3, IF(F947&lt;Percentiles!F$6, 4, IF(F947&lt;Percentiles!F$7, 5, IF(F947&lt;Percentiles!F$8, 6, IF(F947&lt;Percentiles!F$9, 7, IF(F947&lt;Percentiles!F$10, 8, IF(F947&lt;Percentiles!F$11, 9, IF(F947&lt;Percentiles!F$12, 10, 11))))))))))</f>
        <v>7</v>
      </c>
      <c r="K947" s="35">
        <f>Combined!AA947</f>
        <v>4</v>
      </c>
      <c r="L947" s="38">
        <f>Combined!AB947</f>
        <v>8.2194352079341204</v>
      </c>
      <c r="M947">
        <f>IF(L947&lt;Percentiles!$G$3,1,0)</f>
        <v>0</v>
      </c>
      <c r="N947">
        <f>IF(L947&lt;Percentiles!$G$4,1,0)</f>
        <v>0</v>
      </c>
      <c r="O947">
        <f>IF(L947&lt;Percentiles!$G$5,1,0)</f>
        <v>1</v>
      </c>
      <c r="P947">
        <f>IF(L947&lt;Percentiles!$G$6,1,0)</f>
        <v>1</v>
      </c>
      <c r="Q947">
        <f>IF(L947&lt;Percentiles!$G$7,1,0)</f>
        <v>1</v>
      </c>
      <c r="R947">
        <f>IF(L947&lt;Percentiles!$G$8,1,0)</f>
        <v>1</v>
      </c>
      <c r="S947">
        <f>IF(L947&lt;Percentiles!$G$9,1,0)</f>
        <v>1</v>
      </c>
      <c r="T947">
        <f>IF(L947&lt;Percentiles!$G$10,1,0)</f>
        <v>1</v>
      </c>
      <c r="U947">
        <f>IF(L947&lt;Percentiles!$G$11,1,0)</f>
        <v>1</v>
      </c>
    </row>
    <row r="948" spans="1:21" x14ac:dyDescent="0.35">
      <c r="A948" s="34">
        <f>Combined!A948</f>
        <v>180423</v>
      </c>
      <c r="B948" s="34">
        <f>Combined!B948</f>
        <v>53</v>
      </c>
      <c r="C948" s="36">
        <f>Combined!W948</f>
        <v>-3</v>
      </c>
      <c r="D948" s="36">
        <f>Combined!X948</f>
        <v>109.65835634043492</v>
      </c>
      <c r="E948" s="36">
        <f>Combined!Y948</f>
        <v>81.055206163588295</v>
      </c>
      <c r="F948" s="36">
        <f>Combined!Z948</f>
        <v>76.995993642633451</v>
      </c>
      <c r="G948" s="54">
        <f>IF(C948&lt;Percentiles!C$3, 1, IF(C948&lt;Percentiles!C$4, 2, IF(C948&lt;Percentiles!C$5, 3, IF(C948&lt;Percentiles!C$6, 4, IF(C948&lt;Percentiles!C$7, 5, IF(C948&lt;Percentiles!C$8, 6, IF(C948&lt;Percentiles!C$9, 7, IF(C948&lt;Percentiles!C$10, 8, IF(C948&lt;Percentiles!C$11, 9, IF(C948&lt;Percentiles!C$12, 10, 11))))))))))</f>
        <v>3</v>
      </c>
      <c r="H948" s="54">
        <f>IF(D948&lt;Percentiles!D$3, 1, IF(D948&lt;Percentiles!D$4, 2, IF(D948&lt;Percentiles!D$5, 3, IF(D948&lt;Percentiles!D$6, 4, IF(D948&lt;Percentiles!D$7, 5, IF(D948&lt;Percentiles!D$8, 6, IF(D948&lt;Percentiles!D$9, 7, IF(D948&lt;Percentiles!D$10, 8, IF(D948&lt;Percentiles!D$11, 9, IF(D948&lt;Percentiles!D$12, 10, 11))))))))))</f>
        <v>5</v>
      </c>
      <c r="I948" s="54">
        <f>IF(E948&lt;Percentiles!E$3, 1, IF(E948&lt;Percentiles!E$4, 2, IF(E948&lt;Percentiles!E$5, 3, IF(E948&lt;Percentiles!E$6, 4, IF(E948&lt;Percentiles!E$7, 5, IF(E948&lt;Percentiles!E$8, 6, IF(E948&lt;Percentiles!E$9, 7, IF(E948&lt;Percentiles!E$10, 8, IF(E948&lt;Percentiles!E$11, 9, IF(E948&lt;Percentiles!E$12, 10, 11))))))))))</f>
        <v>8</v>
      </c>
      <c r="J948" s="54">
        <f>IF(F948&lt;Percentiles!F$3, 1, IF(F948&lt;Percentiles!F$4, 2, IF(F948&lt;Percentiles!F$5, 3, IF(F948&lt;Percentiles!F$6, 4, IF(F948&lt;Percentiles!F$7, 5, IF(F948&lt;Percentiles!F$8, 6, IF(F948&lt;Percentiles!F$9, 7, IF(F948&lt;Percentiles!F$10, 8, IF(F948&lt;Percentiles!F$11, 9, IF(F948&lt;Percentiles!F$12, 10, 11))))))))))</f>
        <v>7</v>
      </c>
      <c r="K948" s="35">
        <f>Combined!AA948</f>
        <v>4</v>
      </c>
      <c r="L948" s="38">
        <f>Combined!AB948</f>
        <v>6.1653847246552864</v>
      </c>
      <c r="M948">
        <f>IF(L948&lt;Percentiles!$G$3,1,0)</f>
        <v>0</v>
      </c>
      <c r="N948">
        <f>IF(L948&lt;Percentiles!$G$4,1,0)</f>
        <v>0</v>
      </c>
      <c r="O948">
        <f>IF(L948&lt;Percentiles!$G$5,1,0)</f>
        <v>1</v>
      </c>
      <c r="P948">
        <f>IF(L948&lt;Percentiles!$G$6,1,0)</f>
        <v>1</v>
      </c>
      <c r="Q948">
        <f>IF(L948&lt;Percentiles!$G$7,1,0)</f>
        <v>1</v>
      </c>
      <c r="R948">
        <f>IF(L948&lt;Percentiles!$G$8,1,0)</f>
        <v>1</v>
      </c>
      <c r="S948">
        <f>IF(L948&lt;Percentiles!$G$9,1,0)</f>
        <v>1</v>
      </c>
      <c r="T948">
        <f>IF(L948&lt;Percentiles!$G$10,1,0)</f>
        <v>1</v>
      </c>
      <c r="U948">
        <f>IF(L948&lt;Percentiles!$G$11,1,0)</f>
        <v>1</v>
      </c>
    </row>
    <row r="949" spans="1:21" x14ac:dyDescent="0.35">
      <c r="A949" s="34">
        <f>Combined!A949</f>
        <v>180423</v>
      </c>
      <c r="B949" s="34">
        <f>Combined!B949</f>
        <v>54</v>
      </c>
      <c r="C949" s="36">
        <f>Combined!W949</f>
        <v>-3</v>
      </c>
      <c r="D949" s="36">
        <f>Combined!X949</f>
        <v>112.48331781899722</v>
      </c>
      <c r="E949" s="36">
        <f>Combined!Y949</f>
        <v>85.170652622209872</v>
      </c>
      <c r="F949" s="36">
        <f>Combined!Z949</f>
        <v>57.397126395562722</v>
      </c>
      <c r="G949" s="54">
        <f>IF(C949&lt;Percentiles!C$3, 1, IF(C949&lt;Percentiles!C$4, 2, IF(C949&lt;Percentiles!C$5, 3, IF(C949&lt;Percentiles!C$6, 4, IF(C949&lt;Percentiles!C$7, 5, IF(C949&lt;Percentiles!C$8, 6, IF(C949&lt;Percentiles!C$9, 7, IF(C949&lt;Percentiles!C$10, 8, IF(C949&lt;Percentiles!C$11, 9, IF(C949&lt;Percentiles!C$12, 10, 11))))))))))</f>
        <v>3</v>
      </c>
      <c r="H949" s="54">
        <f>IF(D949&lt;Percentiles!D$3, 1, IF(D949&lt;Percentiles!D$4, 2, IF(D949&lt;Percentiles!D$5, 3, IF(D949&lt;Percentiles!D$6, 4, IF(D949&lt;Percentiles!D$7, 5, IF(D949&lt;Percentiles!D$8, 6, IF(D949&lt;Percentiles!D$9, 7, IF(D949&lt;Percentiles!D$10, 8, IF(D949&lt;Percentiles!D$11, 9, IF(D949&lt;Percentiles!D$12, 10, 11))))))))))</f>
        <v>5</v>
      </c>
      <c r="I949" s="54">
        <f>IF(E949&lt;Percentiles!E$3, 1, IF(E949&lt;Percentiles!E$4, 2, IF(E949&lt;Percentiles!E$5, 3, IF(E949&lt;Percentiles!E$6, 4, IF(E949&lt;Percentiles!E$7, 5, IF(E949&lt;Percentiles!E$8, 6, IF(E949&lt;Percentiles!E$9, 7, IF(E949&lt;Percentiles!E$10, 8, IF(E949&lt;Percentiles!E$11, 9, IF(E949&lt;Percentiles!E$12, 10, 11))))))))))</f>
        <v>8</v>
      </c>
      <c r="J949" s="54">
        <f>IF(F949&lt;Percentiles!F$3, 1, IF(F949&lt;Percentiles!F$4, 2, IF(F949&lt;Percentiles!F$5, 3, IF(F949&lt;Percentiles!F$6, 4, IF(F949&lt;Percentiles!F$7, 5, IF(F949&lt;Percentiles!F$8, 6, IF(F949&lt;Percentiles!F$9, 7, IF(F949&lt;Percentiles!F$10, 8, IF(F949&lt;Percentiles!F$11, 9, IF(F949&lt;Percentiles!F$12, 10, 11))))))))))</f>
        <v>6</v>
      </c>
      <c r="K949" s="35">
        <f>Combined!AA949</f>
        <v>4</v>
      </c>
      <c r="L949" s="38">
        <f>Combined!AB949</f>
        <v>12.817808449892313</v>
      </c>
      <c r="M949">
        <f>IF(L949&lt;Percentiles!$G$3,1,0)</f>
        <v>0</v>
      </c>
      <c r="N949">
        <f>IF(L949&lt;Percentiles!$G$4,1,0)</f>
        <v>0</v>
      </c>
      <c r="O949">
        <f>IF(L949&lt;Percentiles!$G$5,1,0)</f>
        <v>0</v>
      </c>
      <c r="P949">
        <f>IF(L949&lt;Percentiles!$G$6,1,0)</f>
        <v>1</v>
      </c>
      <c r="Q949">
        <f>IF(L949&lt;Percentiles!$G$7,1,0)</f>
        <v>1</v>
      </c>
      <c r="R949">
        <f>IF(L949&lt;Percentiles!$G$8,1,0)</f>
        <v>1</v>
      </c>
      <c r="S949">
        <f>IF(L949&lt;Percentiles!$G$9,1,0)</f>
        <v>1</v>
      </c>
      <c r="T949">
        <f>IF(L949&lt;Percentiles!$G$10,1,0)</f>
        <v>1</v>
      </c>
      <c r="U949">
        <f>IF(L949&lt;Percentiles!$G$11,1,0)</f>
        <v>1</v>
      </c>
    </row>
    <row r="950" spans="1:21" x14ac:dyDescent="0.35">
      <c r="A950" s="34">
        <f>Combined!A950</f>
        <v>180423</v>
      </c>
      <c r="B950" s="34">
        <f>Combined!B950</f>
        <v>55</v>
      </c>
      <c r="C950" s="36">
        <f>Combined!W950</f>
        <v>-1.5044101822952274</v>
      </c>
      <c r="D950" s="36">
        <f>Combined!X950</f>
        <v>114.17435827808754</v>
      </c>
      <c r="E950" s="36">
        <f>Combined!Y950</f>
        <v>94.398767957759603</v>
      </c>
      <c r="F950" s="36">
        <f>Combined!Z950</f>
        <v>56.798245120597507</v>
      </c>
      <c r="G950" s="54">
        <f>IF(C950&lt;Percentiles!C$3, 1, IF(C950&lt;Percentiles!C$4, 2, IF(C950&lt;Percentiles!C$5, 3, IF(C950&lt;Percentiles!C$6, 4, IF(C950&lt;Percentiles!C$7, 5, IF(C950&lt;Percentiles!C$8, 6, IF(C950&lt;Percentiles!C$9, 7, IF(C950&lt;Percentiles!C$10, 8, IF(C950&lt;Percentiles!C$11, 9, IF(C950&lt;Percentiles!C$12, 10, 11))))))))))</f>
        <v>4</v>
      </c>
      <c r="H950" s="54">
        <f>IF(D950&lt;Percentiles!D$3, 1, IF(D950&lt;Percentiles!D$4, 2, IF(D950&lt;Percentiles!D$5, 3, IF(D950&lt;Percentiles!D$6, 4, IF(D950&lt;Percentiles!D$7, 5, IF(D950&lt;Percentiles!D$8, 6, IF(D950&lt;Percentiles!D$9, 7, IF(D950&lt;Percentiles!D$10, 8, IF(D950&lt;Percentiles!D$11, 9, IF(D950&lt;Percentiles!D$12, 10, 11))))))))))</f>
        <v>6</v>
      </c>
      <c r="I950" s="54">
        <f>IF(E950&lt;Percentiles!E$3, 1, IF(E950&lt;Percentiles!E$4, 2, IF(E950&lt;Percentiles!E$5, 3, IF(E950&lt;Percentiles!E$6, 4, IF(E950&lt;Percentiles!E$7, 5, IF(E950&lt;Percentiles!E$8, 6, IF(E950&lt;Percentiles!E$9, 7, IF(E950&lt;Percentiles!E$10, 8, IF(E950&lt;Percentiles!E$11, 9, IF(E950&lt;Percentiles!E$12, 10, 11))))))))))</f>
        <v>8</v>
      </c>
      <c r="J950" s="54">
        <f>IF(F950&lt;Percentiles!F$3, 1, IF(F950&lt;Percentiles!F$4, 2, IF(F950&lt;Percentiles!F$5, 3, IF(F950&lt;Percentiles!F$6, 4, IF(F950&lt;Percentiles!F$7, 5, IF(F950&lt;Percentiles!F$8, 6, IF(F950&lt;Percentiles!F$9, 7, IF(F950&lt;Percentiles!F$10, 8, IF(F950&lt;Percentiles!F$11, 9, IF(F950&lt;Percentiles!F$12, 10, 11))))))))))</f>
        <v>6</v>
      </c>
      <c r="K950" s="35">
        <f>Combined!AA950</f>
        <v>4</v>
      </c>
      <c r="L950" s="38">
        <f>Combined!AB950</f>
        <v>4.9727954555154401</v>
      </c>
      <c r="M950">
        <f>IF(L950&lt;Percentiles!$G$3,1,0)</f>
        <v>0</v>
      </c>
      <c r="N950">
        <f>IF(L950&lt;Percentiles!$G$4,1,0)</f>
        <v>1</v>
      </c>
      <c r="O950">
        <f>IF(L950&lt;Percentiles!$G$5,1,0)</f>
        <v>1</v>
      </c>
      <c r="P950">
        <f>IF(L950&lt;Percentiles!$G$6,1,0)</f>
        <v>1</v>
      </c>
      <c r="Q950">
        <f>IF(L950&lt;Percentiles!$G$7,1,0)</f>
        <v>1</v>
      </c>
      <c r="R950">
        <f>IF(L950&lt;Percentiles!$G$8,1,0)</f>
        <v>1</v>
      </c>
      <c r="S950">
        <f>IF(L950&lt;Percentiles!$G$9,1,0)</f>
        <v>1</v>
      </c>
      <c r="T950">
        <f>IF(L950&lt;Percentiles!$G$10,1,0)</f>
        <v>1</v>
      </c>
      <c r="U950">
        <f>IF(L950&lt;Percentiles!$G$11,1,0)</f>
        <v>1</v>
      </c>
    </row>
    <row r="951" spans="1:21" x14ac:dyDescent="0.35">
      <c r="A951" s="34">
        <f>Combined!A951</f>
        <v>180423</v>
      </c>
      <c r="B951" s="34">
        <f>Combined!B951</f>
        <v>56</v>
      </c>
      <c r="C951" s="36">
        <f>Combined!W951</f>
        <v>-1.3415568128699595</v>
      </c>
      <c r="D951" s="36">
        <f>Combined!X951</f>
        <v>112.14575184727104</v>
      </c>
      <c r="E951" s="36">
        <f>Combined!Y951</f>
        <v>79.52360945157119</v>
      </c>
      <c r="F951" s="36">
        <f>Combined!Z951</f>
        <v>27.39874463312962</v>
      </c>
      <c r="G951" s="54">
        <f>IF(C951&lt;Percentiles!C$3, 1, IF(C951&lt;Percentiles!C$4, 2, IF(C951&lt;Percentiles!C$5, 3, IF(C951&lt;Percentiles!C$6, 4, IF(C951&lt;Percentiles!C$7, 5, IF(C951&lt;Percentiles!C$8, 6, IF(C951&lt;Percentiles!C$9, 7, IF(C951&lt;Percentiles!C$10, 8, IF(C951&lt;Percentiles!C$11, 9, IF(C951&lt;Percentiles!C$12, 10, 11))))))))))</f>
        <v>5</v>
      </c>
      <c r="H951" s="54">
        <f>IF(D951&lt;Percentiles!D$3, 1, IF(D951&lt;Percentiles!D$4, 2, IF(D951&lt;Percentiles!D$5, 3, IF(D951&lt;Percentiles!D$6, 4, IF(D951&lt;Percentiles!D$7, 5, IF(D951&lt;Percentiles!D$8, 6, IF(D951&lt;Percentiles!D$9, 7, IF(D951&lt;Percentiles!D$10, 8, IF(D951&lt;Percentiles!D$11, 9, IF(D951&lt;Percentiles!D$12, 10, 11))))))))))</f>
        <v>5</v>
      </c>
      <c r="I951" s="54">
        <f>IF(E951&lt;Percentiles!E$3, 1, IF(E951&lt;Percentiles!E$4, 2, IF(E951&lt;Percentiles!E$5, 3, IF(E951&lt;Percentiles!E$6, 4, IF(E951&lt;Percentiles!E$7, 5, IF(E951&lt;Percentiles!E$8, 6, IF(E951&lt;Percentiles!E$9, 7, IF(E951&lt;Percentiles!E$10, 8, IF(E951&lt;Percentiles!E$11, 9, IF(E951&lt;Percentiles!E$12, 10, 11))))))))))</f>
        <v>7</v>
      </c>
      <c r="J951" s="54">
        <f>IF(F951&lt;Percentiles!F$3, 1, IF(F951&lt;Percentiles!F$4, 2, IF(F951&lt;Percentiles!F$5, 3, IF(F951&lt;Percentiles!F$6, 4, IF(F951&lt;Percentiles!F$7, 5, IF(F951&lt;Percentiles!F$8, 6, IF(F951&lt;Percentiles!F$9, 7, IF(F951&lt;Percentiles!F$10, 8, IF(F951&lt;Percentiles!F$11, 9, IF(F951&lt;Percentiles!F$12, 10, 11))))))))))</f>
        <v>3</v>
      </c>
      <c r="K951" s="35">
        <f>Combined!AA951</f>
        <v>4</v>
      </c>
      <c r="L951" s="38">
        <f>Combined!AB951</f>
        <v>6.8671367318621934</v>
      </c>
      <c r="M951">
        <f>IF(L951&lt;Percentiles!$G$3,1,0)</f>
        <v>0</v>
      </c>
      <c r="N951">
        <f>IF(L951&lt;Percentiles!$G$4,1,0)</f>
        <v>0</v>
      </c>
      <c r="O951">
        <f>IF(L951&lt;Percentiles!$G$5,1,0)</f>
        <v>1</v>
      </c>
      <c r="P951">
        <f>IF(L951&lt;Percentiles!$G$6,1,0)</f>
        <v>1</v>
      </c>
      <c r="Q951">
        <f>IF(L951&lt;Percentiles!$G$7,1,0)</f>
        <v>1</v>
      </c>
      <c r="R951">
        <f>IF(L951&lt;Percentiles!$G$8,1,0)</f>
        <v>1</v>
      </c>
      <c r="S951">
        <f>IF(L951&lt;Percentiles!$G$9,1,0)</f>
        <v>1</v>
      </c>
      <c r="T951">
        <f>IF(L951&lt;Percentiles!$G$10,1,0)</f>
        <v>1</v>
      </c>
      <c r="U951">
        <f>IF(L951&lt;Percentiles!$G$11,1,0)</f>
        <v>1</v>
      </c>
    </row>
    <row r="952" spans="1:21" x14ac:dyDescent="0.35">
      <c r="A952" s="34">
        <f>Combined!A952</f>
        <v>180423</v>
      </c>
      <c r="B952" s="34">
        <f>Combined!B952</f>
        <v>57</v>
      </c>
      <c r="C952" s="36">
        <f>Combined!W952</f>
        <v>-1.2966589699930238</v>
      </c>
      <c r="D952" s="36">
        <f>Combined!X952</f>
        <v>101.78097636440646</v>
      </c>
      <c r="E952" s="36">
        <f>Combined!Y952</f>
        <v>72.570449660685028</v>
      </c>
      <c r="F952" s="36">
        <f>Combined!Z952</f>
        <v>60.442801142756267</v>
      </c>
      <c r="G952" s="54">
        <f>IF(C952&lt;Percentiles!C$3, 1, IF(C952&lt;Percentiles!C$4, 2, IF(C952&lt;Percentiles!C$5, 3, IF(C952&lt;Percentiles!C$6, 4, IF(C952&lt;Percentiles!C$7, 5, IF(C952&lt;Percentiles!C$8, 6, IF(C952&lt;Percentiles!C$9, 7, IF(C952&lt;Percentiles!C$10, 8, IF(C952&lt;Percentiles!C$11, 9, IF(C952&lt;Percentiles!C$12, 10, 11))))))))))</f>
        <v>5</v>
      </c>
      <c r="H952" s="54">
        <f>IF(D952&lt;Percentiles!D$3, 1, IF(D952&lt;Percentiles!D$4, 2, IF(D952&lt;Percentiles!D$5, 3, IF(D952&lt;Percentiles!D$6, 4, IF(D952&lt;Percentiles!D$7, 5, IF(D952&lt;Percentiles!D$8, 6, IF(D952&lt;Percentiles!D$9, 7, IF(D952&lt;Percentiles!D$10, 8, IF(D952&lt;Percentiles!D$11, 9, IF(D952&lt;Percentiles!D$12, 10, 11))))))))))</f>
        <v>5</v>
      </c>
      <c r="I952" s="54">
        <f>IF(E952&lt;Percentiles!E$3, 1, IF(E952&lt;Percentiles!E$4, 2, IF(E952&lt;Percentiles!E$5, 3, IF(E952&lt;Percentiles!E$6, 4, IF(E952&lt;Percentiles!E$7, 5, IF(E952&lt;Percentiles!E$8, 6, IF(E952&lt;Percentiles!E$9, 7, IF(E952&lt;Percentiles!E$10, 8, IF(E952&lt;Percentiles!E$11, 9, IF(E952&lt;Percentiles!E$12, 10, 11))))))))))</f>
        <v>7</v>
      </c>
      <c r="J952" s="54">
        <f>IF(F952&lt;Percentiles!F$3, 1, IF(F952&lt;Percentiles!F$4, 2, IF(F952&lt;Percentiles!F$5, 3, IF(F952&lt;Percentiles!F$6, 4, IF(F952&lt;Percentiles!F$7, 5, IF(F952&lt;Percentiles!F$8, 6, IF(F952&lt;Percentiles!F$9, 7, IF(F952&lt;Percentiles!F$10, 8, IF(F952&lt;Percentiles!F$11, 9, IF(F952&lt;Percentiles!F$12, 10, 11))))))))))</f>
        <v>7</v>
      </c>
      <c r="K952" s="35">
        <f>Combined!AA952</f>
        <v>4</v>
      </c>
      <c r="L952" s="38">
        <f>Combined!AB952</f>
        <v>6.3966970232355616</v>
      </c>
      <c r="M952">
        <f>IF(L952&lt;Percentiles!$G$3,1,0)</f>
        <v>0</v>
      </c>
      <c r="N952">
        <f>IF(L952&lt;Percentiles!$G$4,1,0)</f>
        <v>0</v>
      </c>
      <c r="O952">
        <f>IF(L952&lt;Percentiles!$G$5,1,0)</f>
        <v>1</v>
      </c>
      <c r="P952">
        <f>IF(L952&lt;Percentiles!$G$6,1,0)</f>
        <v>1</v>
      </c>
      <c r="Q952">
        <f>IF(L952&lt;Percentiles!$G$7,1,0)</f>
        <v>1</v>
      </c>
      <c r="R952">
        <f>IF(L952&lt;Percentiles!$G$8,1,0)</f>
        <v>1</v>
      </c>
      <c r="S952">
        <f>IF(L952&lt;Percentiles!$G$9,1,0)</f>
        <v>1</v>
      </c>
      <c r="T952">
        <f>IF(L952&lt;Percentiles!$G$10,1,0)</f>
        <v>1</v>
      </c>
      <c r="U952">
        <f>IF(L952&lt;Percentiles!$G$11,1,0)</f>
        <v>1</v>
      </c>
    </row>
    <row r="953" spans="1:21" x14ac:dyDescent="0.35">
      <c r="A953" s="34">
        <f>Combined!A953</f>
        <v>180423</v>
      </c>
      <c r="B953" s="34">
        <f>Combined!B953</f>
        <v>58</v>
      </c>
      <c r="C953" s="36">
        <f>Combined!W953</f>
        <v>6.6760079317392695E-2</v>
      </c>
      <c r="D953" s="36">
        <f>Combined!X953</f>
        <v>165.50586291158049</v>
      </c>
      <c r="E953" s="36">
        <f>Combined!Y953</f>
        <v>144.05009068368182</v>
      </c>
      <c r="F953" s="36">
        <f>Combined!Z953</f>
        <v>4001.3893912648327</v>
      </c>
      <c r="G953" s="54">
        <f>IF(C953&lt;Percentiles!C$3, 1, IF(C953&lt;Percentiles!C$4, 2, IF(C953&lt;Percentiles!C$5, 3, IF(C953&lt;Percentiles!C$6, 4, IF(C953&lt;Percentiles!C$7, 5, IF(C953&lt;Percentiles!C$8, 6, IF(C953&lt;Percentiles!C$9, 7, IF(C953&lt;Percentiles!C$10, 8, IF(C953&lt;Percentiles!C$11, 9, IF(C953&lt;Percentiles!C$12, 10, 11))))))))))</f>
        <v>9</v>
      </c>
      <c r="H953" s="54">
        <f>IF(D953&lt;Percentiles!D$3, 1, IF(D953&lt;Percentiles!D$4, 2, IF(D953&lt;Percentiles!D$5, 3, IF(D953&lt;Percentiles!D$6, 4, IF(D953&lt;Percentiles!D$7, 5, IF(D953&lt;Percentiles!D$8, 6, IF(D953&lt;Percentiles!D$9, 7, IF(D953&lt;Percentiles!D$10, 8, IF(D953&lt;Percentiles!D$11, 9, IF(D953&lt;Percentiles!D$12, 10, 11))))))))))</f>
        <v>8</v>
      </c>
      <c r="I953" s="54">
        <f>IF(E953&lt;Percentiles!E$3, 1, IF(E953&lt;Percentiles!E$4, 2, IF(E953&lt;Percentiles!E$5, 3, IF(E953&lt;Percentiles!E$6, 4, IF(E953&lt;Percentiles!E$7, 5, IF(E953&lt;Percentiles!E$8, 6, IF(E953&lt;Percentiles!E$9, 7, IF(E953&lt;Percentiles!E$10, 8, IF(E953&lt;Percentiles!E$11, 9, IF(E953&lt;Percentiles!E$12, 10, 11))))))))))</f>
        <v>8</v>
      </c>
      <c r="J953" s="54">
        <f>IF(F953&lt;Percentiles!F$3, 1, IF(F953&lt;Percentiles!F$4, 2, IF(F953&lt;Percentiles!F$5, 3, IF(F953&lt;Percentiles!F$6, 4, IF(F953&lt;Percentiles!F$7, 5, IF(F953&lt;Percentiles!F$8, 6, IF(F953&lt;Percentiles!F$9, 7, IF(F953&lt;Percentiles!F$10, 8, IF(F953&lt;Percentiles!F$11, 9, IF(F953&lt;Percentiles!F$12, 10, 11))))))))))</f>
        <v>9</v>
      </c>
      <c r="K953" s="35">
        <f>Combined!AA953</f>
        <v>4</v>
      </c>
      <c r="L953" s="38">
        <f>Combined!AB953</f>
        <v>7.4874807113561879</v>
      </c>
      <c r="M953">
        <f>IF(L953&lt;Percentiles!$G$3,1,0)</f>
        <v>0</v>
      </c>
      <c r="N953">
        <f>IF(L953&lt;Percentiles!$G$4,1,0)</f>
        <v>0</v>
      </c>
      <c r="O953">
        <f>IF(L953&lt;Percentiles!$G$5,1,0)</f>
        <v>1</v>
      </c>
      <c r="P953">
        <f>IF(L953&lt;Percentiles!$G$6,1,0)</f>
        <v>1</v>
      </c>
      <c r="Q953">
        <f>IF(L953&lt;Percentiles!$G$7,1,0)</f>
        <v>1</v>
      </c>
      <c r="R953">
        <f>IF(L953&lt;Percentiles!$G$8,1,0)</f>
        <v>1</v>
      </c>
      <c r="S953">
        <f>IF(L953&lt;Percentiles!$G$9,1,0)</f>
        <v>1</v>
      </c>
      <c r="T953">
        <f>IF(L953&lt;Percentiles!$G$10,1,0)</f>
        <v>1</v>
      </c>
      <c r="U953">
        <f>IF(L953&lt;Percentiles!$G$11,1,0)</f>
        <v>1</v>
      </c>
    </row>
    <row r="954" spans="1:21" x14ac:dyDescent="0.35">
      <c r="A954" s="34">
        <f>Combined!A954</f>
        <v>180423</v>
      </c>
      <c r="B954" s="34">
        <f>Combined!B954</f>
        <v>46</v>
      </c>
      <c r="C954" s="36">
        <f>Combined!W954</f>
        <v>-0.5450583672254139</v>
      </c>
      <c r="D954" s="36">
        <f>Combined!X954</f>
        <v>275.43066434962822</v>
      </c>
      <c r="E954" s="36">
        <f>Combined!Y954</f>
        <v>328.60210661674495</v>
      </c>
      <c r="F954" s="36">
        <f>Combined!Z954</f>
        <v>88.105483171127759</v>
      </c>
      <c r="G954" s="54">
        <f>IF(C954&lt;Percentiles!C$3, 1, IF(C954&lt;Percentiles!C$4, 2, IF(C954&lt;Percentiles!C$5, 3, IF(C954&lt;Percentiles!C$6, 4, IF(C954&lt;Percentiles!C$7, 5, IF(C954&lt;Percentiles!C$8, 6, IF(C954&lt;Percentiles!C$9, 7, IF(C954&lt;Percentiles!C$10, 8, IF(C954&lt;Percentiles!C$11, 9, IF(C954&lt;Percentiles!C$12, 10, 11))))))))))</f>
        <v>6</v>
      </c>
      <c r="H954" s="54">
        <f>IF(D954&lt;Percentiles!D$3, 1, IF(D954&lt;Percentiles!D$4, 2, IF(D954&lt;Percentiles!D$5, 3, IF(D954&lt;Percentiles!D$6, 4, IF(D954&lt;Percentiles!D$7, 5, IF(D954&lt;Percentiles!D$8, 6, IF(D954&lt;Percentiles!D$9, 7, IF(D954&lt;Percentiles!D$10, 8, IF(D954&lt;Percentiles!D$11, 9, IF(D954&lt;Percentiles!D$12, 10, 11))))))))))</f>
        <v>10</v>
      </c>
      <c r="I954" s="54">
        <f>IF(E954&lt;Percentiles!E$3, 1, IF(E954&lt;Percentiles!E$4, 2, IF(E954&lt;Percentiles!E$5, 3, IF(E954&lt;Percentiles!E$6, 4, IF(E954&lt;Percentiles!E$7, 5, IF(E954&lt;Percentiles!E$8, 6, IF(E954&lt;Percentiles!E$9, 7, IF(E954&lt;Percentiles!E$10, 8, IF(E954&lt;Percentiles!E$11, 9, IF(E954&lt;Percentiles!E$12, 10, 11))))))))))</f>
        <v>10</v>
      </c>
      <c r="J954" s="54">
        <f>IF(F954&lt;Percentiles!F$3, 1, IF(F954&lt;Percentiles!F$4, 2, IF(F954&lt;Percentiles!F$5, 3, IF(F954&lt;Percentiles!F$6, 4, IF(F954&lt;Percentiles!F$7, 5, IF(F954&lt;Percentiles!F$8, 6, IF(F954&lt;Percentiles!F$9, 7, IF(F954&lt;Percentiles!F$10, 8, IF(F954&lt;Percentiles!F$11, 9, IF(F954&lt;Percentiles!F$12, 10, 11))))))))))</f>
        <v>8</v>
      </c>
      <c r="K954" s="35">
        <f>Combined!AA954</f>
        <v>7</v>
      </c>
      <c r="L954" s="38">
        <f>Combined!AB954</f>
        <v>6.4133705565804444</v>
      </c>
      <c r="M954">
        <f>IF(L954&lt;Percentiles!$G$3,1,0)</f>
        <v>0</v>
      </c>
      <c r="N954">
        <f>IF(L954&lt;Percentiles!$G$4,1,0)</f>
        <v>0</v>
      </c>
      <c r="O954">
        <f>IF(L954&lt;Percentiles!$G$5,1,0)</f>
        <v>1</v>
      </c>
      <c r="P954">
        <f>IF(L954&lt;Percentiles!$G$6,1,0)</f>
        <v>1</v>
      </c>
      <c r="Q954">
        <f>IF(L954&lt;Percentiles!$G$7,1,0)</f>
        <v>1</v>
      </c>
      <c r="R954">
        <f>IF(L954&lt;Percentiles!$G$8,1,0)</f>
        <v>1</v>
      </c>
      <c r="S954">
        <f>IF(L954&lt;Percentiles!$G$9,1,0)</f>
        <v>1</v>
      </c>
      <c r="T954">
        <f>IF(L954&lt;Percentiles!$G$10,1,0)</f>
        <v>1</v>
      </c>
      <c r="U954">
        <f>IF(L954&lt;Percentiles!$G$11,1,0)</f>
        <v>1</v>
      </c>
    </row>
    <row r="955" spans="1:21" x14ac:dyDescent="0.35">
      <c r="A955" s="34">
        <f>Combined!A955</f>
        <v>180423</v>
      </c>
      <c r="B955" s="34">
        <f>Combined!B955</f>
        <v>47</v>
      </c>
      <c r="C955" s="36">
        <f>Combined!W955</f>
        <v>-3</v>
      </c>
      <c r="D955" s="36">
        <f>Combined!X955</f>
        <v>107.07614911732085</v>
      </c>
      <c r="E955" s="36">
        <f>Combined!Y955</f>
        <v>88.961482731523489</v>
      </c>
      <c r="F955" s="36">
        <f>Combined!Z955</f>
        <v>35.880762467862468</v>
      </c>
      <c r="G955" s="54">
        <f>IF(C955&lt;Percentiles!C$3, 1, IF(C955&lt;Percentiles!C$4, 2, IF(C955&lt;Percentiles!C$5, 3, IF(C955&lt;Percentiles!C$6, 4, IF(C955&lt;Percentiles!C$7, 5, IF(C955&lt;Percentiles!C$8, 6, IF(C955&lt;Percentiles!C$9, 7, IF(C955&lt;Percentiles!C$10, 8, IF(C955&lt;Percentiles!C$11, 9, IF(C955&lt;Percentiles!C$12, 10, 11))))))))))</f>
        <v>3</v>
      </c>
      <c r="H955" s="54">
        <f>IF(D955&lt;Percentiles!D$3, 1, IF(D955&lt;Percentiles!D$4, 2, IF(D955&lt;Percentiles!D$5, 3, IF(D955&lt;Percentiles!D$6, 4, IF(D955&lt;Percentiles!D$7, 5, IF(D955&lt;Percentiles!D$8, 6, IF(D955&lt;Percentiles!D$9, 7, IF(D955&lt;Percentiles!D$10, 8, IF(D955&lt;Percentiles!D$11, 9, IF(D955&lt;Percentiles!D$12, 10, 11))))))))))</f>
        <v>5</v>
      </c>
      <c r="I955" s="54">
        <f>IF(E955&lt;Percentiles!E$3, 1, IF(E955&lt;Percentiles!E$4, 2, IF(E955&lt;Percentiles!E$5, 3, IF(E955&lt;Percentiles!E$6, 4, IF(E955&lt;Percentiles!E$7, 5, IF(E955&lt;Percentiles!E$8, 6, IF(E955&lt;Percentiles!E$9, 7, IF(E955&lt;Percentiles!E$10, 8, IF(E955&lt;Percentiles!E$11, 9, IF(E955&lt;Percentiles!E$12, 10, 11))))))))))</f>
        <v>8</v>
      </c>
      <c r="J955" s="54">
        <f>IF(F955&lt;Percentiles!F$3, 1, IF(F955&lt;Percentiles!F$4, 2, IF(F955&lt;Percentiles!F$5, 3, IF(F955&lt;Percentiles!F$6, 4, IF(F955&lt;Percentiles!F$7, 5, IF(F955&lt;Percentiles!F$8, 6, IF(F955&lt;Percentiles!F$9, 7, IF(F955&lt;Percentiles!F$10, 8, IF(F955&lt;Percentiles!F$11, 9, IF(F955&lt;Percentiles!F$12, 10, 11))))))))))</f>
        <v>4</v>
      </c>
      <c r="K955" s="35">
        <f>Combined!AA955</f>
        <v>7</v>
      </c>
      <c r="L955" s="38">
        <f>Combined!AB955</f>
        <v>8.0681540266503919</v>
      </c>
      <c r="M955">
        <f>IF(L955&lt;Percentiles!$G$3,1,0)</f>
        <v>0</v>
      </c>
      <c r="N955">
        <f>IF(L955&lt;Percentiles!$G$4,1,0)</f>
        <v>0</v>
      </c>
      <c r="O955">
        <f>IF(L955&lt;Percentiles!$G$5,1,0)</f>
        <v>1</v>
      </c>
      <c r="P955">
        <f>IF(L955&lt;Percentiles!$G$6,1,0)</f>
        <v>1</v>
      </c>
      <c r="Q955">
        <f>IF(L955&lt;Percentiles!$G$7,1,0)</f>
        <v>1</v>
      </c>
      <c r="R955">
        <f>IF(L955&lt;Percentiles!$G$8,1,0)</f>
        <v>1</v>
      </c>
      <c r="S955">
        <f>IF(L955&lt;Percentiles!$G$9,1,0)</f>
        <v>1</v>
      </c>
      <c r="T955">
        <f>IF(L955&lt;Percentiles!$G$10,1,0)</f>
        <v>1</v>
      </c>
      <c r="U955">
        <f>IF(L955&lt;Percentiles!$G$11,1,0)</f>
        <v>1</v>
      </c>
    </row>
    <row r="956" spans="1:21" x14ac:dyDescent="0.35">
      <c r="A956" s="34">
        <f>Combined!A956</f>
        <v>180423</v>
      </c>
      <c r="B956" s="34">
        <f>Combined!B956</f>
        <v>48</v>
      </c>
      <c r="C956" s="36">
        <f>Combined!W956</f>
        <v>-0.36280094252367884</v>
      </c>
      <c r="D956" s="36">
        <f>Combined!X956</f>
        <v>273.75532622969934</v>
      </c>
      <c r="E956" s="36">
        <f>Combined!Y956</f>
        <v>329.74727363749759</v>
      </c>
      <c r="F956" s="36">
        <f>Combined!Z956</f>
        <v>259.19218144999309</v>
      </c>
      <c r="G956" s="54">
        <f>IF(C956&lt;Percentiles!C$3, 1, IF(C956&lt;Percentiles!C$4, 2, IF(C956&lt;Percentiles!C$5, 3, IF(C956&lt;Percentiles!C$6, 4, IF(C956&lt;Percentiles!C$7, 5, IF(C956&lt;Percentiles!C$8, 6, IF(C956&lt;Percentiles!C$9, 7, IF(C956&lt;Percentiles!C$10, 8, IF(C956&lt;Percentiles!C$11, 9, IF(C956&lt;Percentiles!C$12, 10, 11))))))))))</f>
        <v>6</v>
      </c>
      <c r="H956" s="54">
        <f>IF(D956&lt;Percentiles!D$3, 1, IF(D956&lt;Percentiles!D$4, 2, IF(D956&lt;Percentiles!D$5, 3, IF(D956&lt;Percentiles!D$6, 4, IF(D956&lt;Percentiles!D$7, 5, IF(D956&lt;Percentiles!D$8, 6, IF(D956&lt;Percentiles!D$9, 7, IF(D956&lt;Percentiles!D$10, 8, IF(D956&lt;Percentiles!D$11, 9, IF(D956&lt;Percentiles!D$12, 10, 11))))))))))</f>
        <v>10</v>
      </c>
      <c r="I956" s="54">
        <f>IF(E956&lt;Percentiles!E$3, 1, IF(E956&lt;Percentiles!E$4, 2, IF(E956&lt;Percentiles!E$5, 3, IF(E956&lt;Percentiles!E$6, 4, IF(E956&lt;Percentiles!E$7, 5, IF(E956&lt;Percentiles!E$8, 6, IF(E956&lt;Percentiles!E$9, 7, IF(E956&lt;Percentiles!E$10, 8, IF(E956&lt;Percentiles!E$11, 9, IF(E956&lt;Percentiles!E$12, 10, 11))))))))))</f>
        <v>10</v>
      </c>
      <c r="J956" s="54">
        <f>IF(F956&lt;Percentiles!F$3, 1, IF(F956&lt;Percentiles!F$4, 2, IF(F956&lt;Percentiles!F$5, 3, IF(F956&lt;Percentiles!F$6, 4, IF(F956&lt;Percentiles!F$7, 5, IF(F956&lt;Percentiles!F$8, 6, IF(F956&lt;Percentiles!F$9, 7, IF(F956&lt;Percentiles!F$10, 8, IF(F956&lt;Percentiles!F$11, 9, IF(F956&lt;Percentiles!F$12, 10, 11))))))))))</f>
        <v>9</v>
      </c>
      <c r="K956" s="35">
        <f>Combined!AA956</f>
        <v>7</v>
      </c>
      <c r="L956" s="38">
        <f>Combined!AB956</f>
        <v>3.0512225438568126</v>
      </c>
      <c r="M956">
        <f>IF(L956&lt;Percentiles!$G$3,1,0)</f>
        <v>0</v>
      </c>
      <c r="N956">
        <f>IF(L956&lt;Percentiles!$G$4,1,0)</f>
        <v>1</v>
      </c>
      <c r="O956">
        <f>IF(L956&lt;Percentiles!$G$5,1,0)</f>
        <v>1</v>
      </c>
      <c r="P956">
        <f>IF(L956&lt;Percentiles!$G$6,1,0)</f>
        <v>1</v>
      </c>
      <c r="Q956">
        <f>IF(L956&lt;Percentiles!$G$7,1,0)</f>
        <v>1</v>
      </c>
      <c r="R956">
        <f>IF(L956&lt;Percentiles!$G$8,1,0)</f>
        <v>1</v>
      </c>
      <c r="S956">
        <f>IF(L956&lt;Percentiles!$G$9,1,0)</f>
        <v>1</v>
      </c>
      <c r="T956">
        <f>IF(L956&lt;Percentiles!$G$10,1,0)</f>
        <v>1</v>
      </c>
      <c r="U956">
        <f>IF(L956&lt;Percentiles!$G$11,1,0)</f>
        <v>1</v>
      </c>
    </row>
    <row r="957" spans="1:21" x14ac:dyDescent="0.35">
      <c r="A957" s="34">
        <f>Combined!A957</f>
        <v>180423</v>
      </c>
      <c r="B957" s="34">
        <f>Combined!B957</f>
        <v>49</v>
      </c>
      <c r="C957" s="36">
        <f>Combined!W957</f>
        <v>-2.1217388608767207</v>
      </c>
      <c r="D957" s="36">
        <f>Combined!X957</f>
        <v>123.89722368972699</v>
      </c>
      <c r="E957" s="36">
        <f>Combined!Y957</f>
        <v>94.896191769349912</v>
      </c>
      <c r="F957" s="36">
        <f>Combined!Z957</f>
        <v>33.187276403534845</v>
      </c>
      <c r="G957" s="54">
        <f>IF(C957&lt;Percentiles!C$3, 1, IF(C957&lt;Percentiles!C$4, 2, IF(C957&lt;Percentiles!C$5, 3, IF(C957&lt;Percentiles!C$6, 4, IF(C957&lt;Percentiles!C$7, 5, IF(C957&lt;Percentiles!C$8, 6, IF(C957&lt;Percentiles!C$9, 7, IF(C957&lt;Percentiles!C$10, 8, IF(C957&lt;Percentiles!C$11, 9, IF(C957&lt;Percentiles!C$12, 10, 11))))))))))</f>
        <v>3</v>
      </c>
      <c r="H957" s="54">
        <f>IF(D957&lt;Percentiles!D$3, 1, IF(D957&lt;Percentiles!D$4, 2, IF(D957&lt;Percentiles!D$5, 3, IF(D957&lt;Percentiles!D$6, 4, IF(D957&lt;Percentiles!D$7, 5, IF(D957&lt;Percentiles!D$8, 6, IF(D957&lt;Percentiles!D$9, 7, IF(D957&lt;Percentiles!D$10, 8, IF(D957&lt;Percentiles!D$11, 9, IF(D957&lt;Percentiles!D$12, 10, 11))))))))))</f>
        <v>6</v>
      </c>
      <c r="I957" s="54">
        <f>IF(E957&lt;Percentiles!E$3, 1, IF(E957&lt;Percentiles!E$4, 2, IF(E957&lt;Percentiles!E$5, 3, IF(E957&lt;Percentiles!E$6, 4, IF(E957&lt;Percentiles!E$7, 5, IF(E957&lt;Percentiles!E$8, 6, IF(E957&lt;Percentiles!E$9, 7, IF(E957&lt;Percentiles!E$10, 8, IF(E957&lt;Percentiles!E$11, 9, IF(E957&lt;Percentiles!E$12, 10, 11))))))))))</f>
        <v>8</v>
      </c>
      <c r="J957" s="54">
        <f>IF(F957&lt;Percentiles!F$3, 1, IF(F957&lt;Percentiles!F$4, 2, IF(F957&lt;Percentiles!F$5, 3, IF(F957&lt;Percentiles!F$6, 4, IF(F957&lt;Percentiles!F$7, 5, IF(F957&lt;Percentiles!F$8, 6, IF(F957&lt;Percentiles!F$9, 7, IF(F957&lt;Percentiles!F$10, 8, IF(F957&lt;Percentiles!F$11, 9, IF(F957&lt;Percentiles!F$12, 10, 11))))))))))</f>
        <v>4</v>
      </c>
      <c r="K957" s="35">
        <f>Combined!AA957</f>
        <v>7</v>
      </c>
      <c r="L957" s="38">
        <f>Combined!AB957</f>
        <v>5.7138275410219599</v>
      </c>
      <c r="M957">
        <f>IF(L957&lt;Percentiles!$G$3,1,0)</f>
        <v>0</v>
      </c>
      <c r="N957">
        <f>IF(L957&lt;Percentiles!$G$4,1,0)</f>
        <v>1</v>
      </c>
      <c r="O957">
        <f>IF(L957&lt;Percentiles!$G$5,1,0)</f>
        <v>1</v>
      </c>
      <c r="P957">
        <f>IF(L957&lt;Percentiles!$G$6,1,0)</f>
        <v>1</v>
      </c>
      <c r="Q957">
        <f>IF(L957&lt;Percentiles!$G$7,1,0)</f>
        <v>1</v>
      </c>
      <c r="R957">
        <f>IF(L957&lt;Percentiles!$G$8,1,0)</f>
        <v>1</v>
      </c>
      <c r="S957">
        <f>IF(L957&lt;Percentiles!$G$9,1,0)</f>
        <v>1</v>
      </c>
      <c r="T957">
        <f>IF(L957&lt;Percentiles!$G$10,1,0)</f>
        <v>1</v>
      </c>
      <c r="U957">
        <f>IF(L957&lt;Percentiles!$G$11,1,0)</f>
        <v>1</v>
      </c>
    </row>
    <row r="958" spans="1:21" x14ac:dyDescent="0.35">
      <c r="A958" s="34">
        <f>Combined!A958</f>
        <v>180423</v>
      </c>
      <c r="B958" s="34">
        <f>Combined!B958</f>
        <v>50</v>
      </c>
      <c r="C958" s="36">
        <f>Combined!W958</f>
        <v>-1.7466462538412959</v>
      </c>
      <c r="D958" s="36">
        <f>Combined!X958</f>
        <v>121.29873674943096</v>
      </c>
      <c r="E958" s="36">
        <f>Combined!Y958</f>
        <v>86.90128780751256</v>
      </c>
      <c r="F958" s="36">
        <f>Combined!Z958</f>
        <v>55.171659644711525</v>
      </c>
      <c r="G958" s="54">
        <f>IF(C958&lt;Percentiles!C$3, 1, IF(C958&lt;Percentiles!C$4, 2, IF(C958&lt;Percentiles!C$5, 3, IF(C958&lt;Percentiles!C$6, 4, IF(C958&lt;Percentiles!C$7, 5, IF(C958&lt;Percentiles!C$8, 6, IF(C958&lt;Percentiles!C$9, 7, IF(C958&lt;Percentiles!C$10, 8, IF(C958&lt;Percentiles!C$11, 9, IF(C958&lt;Percentiles!C$12, 10, 11))))))))))</f>
        <v>4</v>
      </c>
      <c r="H958" s="54">
        <f>IF(D958&lt;Percentiles!D$3, 1, IF(D958&lt;Percentiles!D$4, 2, IF(D958&lt;Percentiles!D$5, 3, IF(D958&lt;Percentiles!D$6, 4, IF(D958&lt;Percentiles!D$7, 5, IF(D958&lt;Percentiles!D$8, 6, IF(D958&lt;Percentiles!D$9, 7, IF(D958&lt;Percentiles!D$10, 8, IF(D958&lt;Percentiles!D$11, 9, IF(D958&lt;Percentiles!D$12, 10, 11))))))))))</f>
        <v>6</v>
      </c>
      <c r="I958" s="54">
        <f>IF(E958&lt;Percentiles!E$3, 1, IF(E958&lt;Percentiles!E$4, 2, IF(E958&lt;Percentiles!E$5, 3, IF(E958&lt;Percentiles!E$6, 4, IF(E958&lt;Percentiles!E$7, 5, IF(E958&lt;Percentiles!E$8, 6, IF(E958&lt;Percentiles!E$9, 7, IF(E958&lt;Percentiles!E$10, 8, IF(E958&lt;Percentiles!E$11, 9, IF(E958&lt;Percentiles!E$12, 10, 11))))))))))</f>
        <v>8</v>
      </c>
      <c r="J958" s="54">
        <f>IF(F958&lt;Percentiles!F$3, 1, IF(F958&lt;Percentiles!F$4, 2, IF(F958&lt;Percentiles!F$5, 3, IF(F958&lt;Percentiles!F$6, 4, IF(F958&lt;Percentiles!F$7, 5, IF(F958&lt;Percentiles!F$8, 6, IF(F958&lt;Percentiles!F$9, 7, IF(F958&lt;Percentiles!F$10, 8, IF(F958&lt;Percentiles!F$11, 9, IF(F958&lt;Percentiles!F$12, 10, 11))))))))))</f>
        <v>6</v>
      </c>
      <c r="K958" s="35">
        <f>Combined!AA958</f>
        <v>7</v>
      </c>
      <c r="L958" s="38">
        <f>Combined!AB958</f>
        <v>10.110182779675716</v>
      </c>
      <c r="M958">
        <f>IF(L958&lt;Percentiles!$G$3,1,0)</f>
        <v>0</v>
      </c>
      <c r="N958">
        <f>IF(L958&lt;Percentiles!$G$4,1,0)</f>
        <v>0</v>
      </c>
      <c r="O958">
        <f>IF(L958&lt;Percentiles!$G$5,1,0)</f>
        <v>1</v>
      </c>
      <c r="P958">
        <f>IF(L958&lt;Percentiles!$G$6,1,0)</f>
        <v>1</v>
      </c>
      <c r="Q958">
        <f>IF(L958&lt;Percentiles!$G$7,1,0)</f>
        <v>1</v>
      </c>
      <c r="R958">
        <f>IF(L958&lt;Percentiles!$G$8,1,0)</f>
        <v>1</v>
      </c>
      <c r="S958">
        <f>IF(L958&lt;Percentiles!$G$9,1,0)</f>
        <v>1</v>
      </c>
      <c r="T958">
        <f>IF(L958&lt;Percentiles!$G$10,1,0)</f>
        <v>1</v>
      </c>
      <c r="U958">
        <f>IF(L958&lt;Percentiles!$G$11,1,0)</f>
        <v>1</v>
      </c>
    </row>
    <row r="959" spans="1:21" x14ac:dyDescent="0.35">
      <c r="A959" s="34">
        <f>Combined!A959</f>
        <v>180423</v>
      </c>
      <c r="B959" s="34">
        <f>Combined!B959</f>
        <v>51</v>
      </c>
      <c r="C959" s="36">
        <f>Combined!W959</f>
        <v>-3</v>
      </c>
      <c r="D959" s="36">
        <f>Combined!X959</f>
        <v>118.41262099272313</v>
      </c>
      <c r="E959" s="36">
        <f>Combined!Y959</f>
        <v>85.728659370079171</v>
      </c>
      <c r="F959" s="36">
        <f>Combined!Z959</f>
        <v>30.97249481012895</v>
      </c>
      <c r="G959" s="54">
        <f>IF(C959&lt;Percentiles!C$3, 1, IF(C959&lt;Percentiles!C$4, 2, IF(C959&lt;Percentiles!C$5, 3, IF(C959&lt;Percentiles!C$6, 4, IF(C959&lt;Percentiles!C$7, 5, IF(C959&lt;Percentiles!C$8, 6, IF(C959&lt;Percentiles!C$9, 7, IF(C959&lt;Percentiles!C$10, 8, IF(C959&lt;Percentiles!C$11, 9, IF(C959&lt;Percentiles!C$12, 10, 11))))))))))</f>
        <v>3</v>
      </c>
      <c r="H959" s="54">
        <f>IF(D959&lt;Percentiles!D$3, 1, IF(D959&lt;Percentiles!D$4, 2, IF(D959&lt;Percentiles!D$5, 3, IF(D959&lt;Percentiles!D$6, 4, IF(D959&lt;Percentiles!D$7, 5, IF(D959&lt;Percentiles!D$8, 6, IF(D959&lt;Percentiles!D$9, 7, IF(D959&lt;Percentiles!D$10, 8, IF(D959&lt;Percentiles!D$11, 9, IF(D959&lt;Percentiles!D$12, 10, 11))))))))))</f>
        <v>6</v>
      </c>
      <c r="I959" s="54">
        <f>IF(E959&lt;Percentiles!E$3, 1, IF(E959&lt;Percentiles!E$4, 2, IF(E959&lt;Percentiles!E$5, 3, IF(E959&lt;Percentiles!E$6, 4, IF(E959&lt;Percentiles!E$7, 5, IF(E959&lt;Percentiles!E$8, 6, IF(E959&lt;Percentiles!E$9, 7, IF(E959&lt;Percentiles!E$10, 8, IF(E959&lt;Percentiles!E$11, 9, IF(E959&lt;Percentiles!E$12, 10, 11))))))))))</f>
        <v>8</v>
      </c>
      <c r="J959" s="54">
        <f>IF(F959&lt;Percentiles!F$3, 1, IF(F959&lt;Percentiles!F$4, 2, IF(F959&lt;Percentiles!F$5, 3, IF(F959&lt;Percentiles!F$6, 4, IF(F959&lt;Percentiles!F$7, 5, IF(F959&lt;Percentiles!F$8, 6, IF(F959&lt;Percentiles!F$9, 7, IF(F959&lt;Percentiles!F$10, 8, IF(F959&lt;Percentiles!F$11, 9, IF(F959&lt;Percentiles!F$12, 10, 11))))))))))</f>
        <v>3</v>
      </c>
      <c r="K959" s="35">
        <f>Combined!AA959</f>
        <v>7</v>
      </c>
      <c r="L959" s="38">
        <f>Combined!AB959</f>
        <v>6.1629662524940594</v>
      </c>
      <c r="M959">
        <f>IF(L959&lt;Percentiles!$G$3,1,0)</f>
        <v>0</v>
      </c>
      <c r="N959">
        <f>IF(L959&lt;Percentiles!$G$4,1,0)</f>
        <v>0</v>
      </c>
      <c r="O959">
        <f>IF(L959&lt;Percentiles!$G$5,1,0)</f>
        <v>1</v>
      </c>
      <c r="P959">
        <f>IF(L959&lt;Percentiles!$G$6,1,0)</f>
        <v>1</v>
      </c>
      <c r="Q959">
        <f>IF(L959&lt;Percentiles!$G$7,1,0)</f>
        <v>1</v>
      </c>
      <c r="R959">
        <f>IF(L959&lt;Percentiles!$G$8,1,0)</f>
        <v>1</v>
      </c>
      <c r="S959">
        <f>IF(L959&lt;Percentiles!$G$9,1,0)</f>
        <v>1</v>
      </c>
      <c r="T959">
        <f>IF(L959&lt;Percentiles!$G$10,1,0)</f>
        <v>1</v>
      </c>
      <c r="U959">
        <f>IF(L959&lt;Percentiles!$G$11,1,0)</f>
        <v>1</v>
      </c>
    </row>
    <row r="960" spans="1:21" x14ac:dyDescent="0.35">
      <c r="A960" s="34">
        <f>Combined!A960</f>
        <v>180423</v>
      </c>
      <c r="B960" s="34">
        <f>Combined!B960</f>
        <v>52</v>
      </c>
      <c r="C960" s="36">
        <f>Combined!W960</f>
        <v>-0.36872777572053433</v>
      </c>
      <c r="D960" s="36">
        <f>Combined!X960</f>
        <v>121.39416019278652</v>
      </c>
      <c r="E960" s="36">
        <f>Combined!Y960</f>
        <v>119.61246335230973</v>
      </c>
      <c r="F960" s="36">
        <f>Combined!Z960</f>
        <v>70.780349670447876</v>
      </c>
      <c r="G960" s="54">
        <f>IF(C960&lt;Percentiles!C$3, 1, IF(C960&lt;Percentiles!C$4, 2, IF(C960&lt;Percentiles!C$5, 3, IF(C960&lt;Percentiles!C$6, 4, IF(C960&lt;Percentiles!C$7, 5, IF(C960&lt;Percentiles!C$8, 6, IF(C960&lt;Percentiles!C$9, 7, IF(C960&lt;Percentiles!C$10, 8, IF(C960&lt;Percentiles!C$11, 9, IF(C960&lt;Percentiles!C$12, 10, 11))))))))))</f>
        <v>6</v>
      </c>
      <c r="H960" s="54">
        <f>IF(D960&lt;Percentiles!D$3, 1, IF(D960&lt;Percentiles!D$4, 2, IF(D960&lt;Percentiles!D$5, 3, IF(D960&lt;Percentiles!D$6, 4, IF(D960&lt;Percentiles!D$7, 5, IF(D960&lt;Percentiles!D$8, 6, IF(D960&lt;Percentiles!D$9, 7, IF(D960&lt;Percentiles!D$10, 8, IF(D960&lt;Percentiles!D$11, 9, IF(D960&lt;Percentiles!D$12, 10, 11))))))))))</f>
        <v>6</v>
      </c>
      <c r="I960" s="54">
        <f>IF(E960&lt;Percentiles!E$3, 1, IF(E960&lt;Percentiles!E$4, 2, IF(E960&lt;Percentiles!E$5, 3, IF(E960&lt;Percentiles!E$6, 4, IF(E960&lt;Percentiles!E$7, 5, IF(E960&lt;Percentiles!E$8, 6, IF(E960&lt;Percentiles!E$9, 7, IF(E960&lt;Percentiles!E$10, 8, IF(E960&lt;Percentiles!E$11, 9, IF(E960&lt;Percentiles!E$12, 10, 11))))))))))</f>
        <v>8</v>
      </c>
      <c r="J960" s="54">
        <f>IF(F960&lt;Percentiles!F$3, 1, IF(F960&lt;Percentiles!F$4, 2, IF(F960&lt;Percentiles!F$5, 3, IF(F960&lt;Percentiles!F$6, 4, IF(F960&lt;Percentiles!F$7, 5, IF(F960&lt;Percentiles!F$8, 6, IF(F960&lt;Percentiles!F$9, 7, IF(F960&lt;Percentiles!F$10, 8, IF(F960&lt;Percentiles!F$11, 9, IF(F960&lt;Percentiles!F$12, 10, 11))))))))))</f>
        <v>7</v>
      </c>
      <c r="K960" s="35">
        <f>Combined!AA960</f>
        <v>7</v>
      </c>
      <c r="L960" s="38">
        <f>Combined!AB960</f>
        <v>2.799179959016139</v>
      </c>
      <c r="M960">
        <f>IF(L960&lt;Percentiles!$G$3,1,0)</f>
        <v>0</v>
      </c>
      <c r="N960">
        <f>IF(L960&lt;Percentiles!$G$4,1,0)</f>
        <v>1</v>
      </c>
      <c r="O960">
        <f>IF(L960&lt;Percentiles!$G$5,1,0)</f>
        <v>1</v>
      </c>
      <c r="P960">
        <f>IF(L960&lt;Percentiles!$G$6,1,0)</f>
        <v>1</v>
      </c>
      <c r="Q960">
        <f>IF(L960&lt;Percentiles!$G$7,1,0)</f>
        <v>1</v>
      </c>
      <c r="R960">
        <f>IF(L960&lt;Percentiles!$G$8,1,0)</f>
        <v>1</v>
      </c>
      <c r="S960">
        <f>IF(L960&lt;Percentiles!$G$9,1,0)</f>
        <v>1</v>
      </c>
      <c r="T960">
        <f>IF(L960&lt;Percentiles!$G$10,1,0)</f>
        <v>1</v>
      </c>
      <c r="U960">
        <f>IF(L960&lt;Percentiles!$G$11,1,0)</f>
        <v>1</v>
      </c>
    </row>
    <row r="961" spans="1:21" x14ac:dyDescent="0.35">
      <c r="A961" s="34">
        <f>Combined!A961</f>
        <v>180423</v>
      </c>
      <c r="B961" s="34">
        <f>Combined!B961</f>
        <v>53</v>
      </c>
      <c r="C961" s="36">
        <f>Combined!W961</f>
        <v>-3</v>
      </c>
      <c r="D961" s="36">
        <f>Combined!X961</f>
        <v>109.65835634043492</v>
      </c>
      <c r="E961" s="36">
        <f>Combined!Y961</f>
        <v>81.055206163588295</v>
      </c>
      <c r="F961" s="36">
        <f>Combined!Z961</f>
        <v>76.995993642633451</v>
      </c>
      <c r="G961" s="54">
        <f>IF(C961&lt;Percentiles!C$3, 1, IF(C961&lt;Percentiles!C$4, 2, IF(C961&lt;Percentiles!C$5, 3, IF(C961&lt;Percentiles!C$6, 4, IF(C961&lt;Percentiles!C$7, 5, IF(C961&lt;Percentiles!C$8, 6, IF(C961&lt;Percentiles!C$9, 7, IF(C961&lt;Percentiles!C$10, 8, IF(C961&lt;Percentiles!C$11, 9, IF(C961&lt;Percentiles!C$12, 10, 11))))))))))</f>
        <v>3</v>
      </c>
      <c r="H961" s="54">
        <f>IF(D961&lt;Percentiles!D$3, 1, IF(D961&lt;Percentiles!D$4, 2, IF(D961&lt;Percentiles!D$5, 3, IF(D961&lt;Percentiles!D$6, 4, IF(D961&lt;Percentiles!D$7, 5, IF(D961&lt;Percentiles!D$8, 6, IF(D961&lt;Percentiles!D$9, 7, IF(D961&lt;Percentiles!D$10, 8, IF(D961&lt;Percentiles!D$11, 9, IF(D961&lt;Percentiles!D$12, 10, 11))))))))))</f>
        <v>5</v>
      </c>
      <c r="I961" s="54">
        <f>IF(E961&lt;Percentiles!E$3, 1, IF(E961&lt;Percentiles!E$4, 2, IF(E961&lt;Percentiles!E$5, 3, IF(E961&lt;Percentiles!E$6, 4, IF(E961&lt;Percentiles!E$7, 5, IF(E961&lt;Percentiles!E$8, 6, IF(E961&lt;Percentiles!E$9, 7, IF(E961&lt;Percentiles!E$10, 8, IF(E961&lt;Percentiles!E$11, 9, IF(E961&lt;Percentiles!E$12, 10, 11))))))))))</f>
        <v>8</v>
      </c>
      <c r="J961" s="54">
        <f>IF(F961&lt;Percentiles!F$3, 1, IF(F961&lt;Percentiles!F$4, 2, IF(F961&lt;Percentiles!F$5, 3, IF(F961&lt;Percentiles!F$6, 4, IF(F961&lt;Percentiles!F$7, 5, IF(F961&lt;Percentiles!F$8, 6, IF(F961&lt;Percentiles!F$9, 7, IF(F961&lt;Percentiles!F$10, 8, IF(F961&lt;Percentiles!F$11, 9, IF(F961&lt;Percentiles!F$12, 10, 11))))))))))</f>
        <v>7</v>
      </c>
      <c r="K961" s="35">
        <f>Combined!AA961</f>
        <v>7</v>
      </c>
      <c r="L961" s="38">
        <f>Combined!AB961</f>
        <v>15.103836485770973</v>
      </c>
      <c r="M961">
        <f>IF(L961&lt;Percentiles!$G$3,1,0)</f>
        <v>0</v>
      </c>
      <c r="N961">
        <f>IF(L961&lt;Percentiles!$G$4,1,0)</f>
        <v>0</v>
      </c>
      <c r="O961">
        <f>IF(L961&lt;Percentiles!$G$5,1,0)</f>
        <v>0</v>
      </c>
      <c r="P961">
        <f>IF(L961&lt;Percentiles!$G$6,1,0)</f>
        <v>1</v>
      </c>
      <c r="Q961">
        <f>IF(L961&lt;Percentiles!$G$7,1,0)</f>
        <v>1</v>
      </c>
      <c r="R961">
        <f>IF(L961&lt;Percentiles!$G$8,1,0)</f>
        <v>1</v>
      </c>
      <c r="S961">
        <f>IF(L961&lt;Percentiles!$G$9,1,0)</f>
        <v>1</v>
      </c>
      <c r="T961">
        <f>IF(L961&lt;Percentiles!$G$10,1,0)</f>
        <v>1</v>
      </c>
      <c r="U961">
        <f>IF(L961&lt;Percentiles!$G$11,1,0)</f>
        <v>1</v>
      </c>
    </row>
    <row r="962" spans="1:21" x14ac:dyDescent="0.35">
      <c r="A962" s="34">
        <f>Combined!A962</f>
        <v>180423</v>
      </c>
      <c r="B962" s="34">
        <f>Combined!B962</f>
        <v>54</v>
      </c>
      <c r="C962" s="36">
        <f>Combined!W962</f>
        <v>-3</v>
      </c>
      <c r="D962" s="36">
        <f>Combined!X962</f>
        <v>112.48331781899722</v>
      </c>
      <c r="E962" s="36">
        <f>Combined!Y962</f>
        <v>85.170652622209872</v>
      </c>
      <c r="F962" s="36">
        <f>Combined!Z962</f>
        <v>57.397126395562722</v>
      </c>
      <c r="G962" s="54">
        <f>IF(C962&lt;Percentiles!C$3, 1, IF(C962&lt;Percentiles!C$4, 2, IF(C962&lt;Percentiles!C$5, 3, IF(C962&lt;Percentiles!C$6, 4, IF(C962&lt;Percentiles!C$7, 5, IF(C962&lt;Percentiles!C$8, 6, IF(C962&lt;Percentiles!C$9, 7, IF(C962&lt;Percentiles!C$10, 8, IF(C962&lt;Percentiles!C$11, 9, IF(C962&lt;Percentiles!C$12, 10, 11))))))))))</f>
        <v>3</v>
      </c>
      <c r="H962" s="54">
        <f>IF(D962&lt;Percentiles!D$3, 1, IF(D962&lt;Percentiles!D$4, 2, IF(D962&lt;Percentiles!D$5, 3, IF(D962&lt;Percentiles!D$6, 4, IF(D962&lt;Percentiles!D$7, 5, IF(D962&lt;Percentiles!D$8, 6, IF(D962&lt;Percentiles!D$9, 7, IF(D962&lt;Percentiles!D$10, 8, IF(D962&lt;Percentiles!D$11, 9, IF(D962&lt;Percentiles!D$12, 10, 11))))))))))</f>
        <v>5</v>
      </c>
      <c r="I962" s="54">
        <f>IF(E962&lt;Percentiles!E$3, 1, IF(E962&lt;Percentiles!E$4, 2, IF(E962&lt;Percentiles!E$5, 3, IF(E962&lt;Percentiles!E$6, 4, IF(E962&lt;Percentiles!E$7, 5, IF(E962&lt;Percentiles!E$8, 6, IF(E962&lt;Percentiles!E$9, 7, IF(E962&lt;Percentiles!E$10, 8, IF(E962&lt;Percentiles!E$11, 9, IF(E962&lt;Percentiles!E$12, 10, 11))))))))))</f>
        <v>8</v>
      </c>
      <c r="J962" s="54">
        <f>IF(F962&lt;Percentiles!F$3, 1, IF(F962&lt;Percentiles!F$4, 2, IF(F962&lt;Percentiles!F$5, 3, IF(F962&lt;Percentiles!F$6, 4, IF(F962&lt;Percentiles!F$7, 5, IF(F962&lt;Percentiles!F$8, 6, IF(F962&lt;Percentiles!F$9, 7, IF(F962&lt;Percentiles!F$10, 8, IF(F962&lt;Percentiles!F$11, 9, IF(F962&lt;Percentiles!F$12, 10, 11))))))))))</f>
        <v>6</v>
      </c>
      <c r="K962" s="35">
        <f>Combined!AA962</f>
        <v>7</v>
      </c>
      <c r="L962" s="38">
        <f>Combined!AB962</f>
        <v>6.7901649175496619</v>
      </c>
      <c r="M962">
        <f>IF(L962&lt;Percentiles!$G$3,1,0)</f>
        <v>0</v>
      </c>
      <c r="N962">
        <f>IF(L962&lt;Percentiles!$G$4,1,0)</f>
        <v>0</v>
      </c>
      <c r="O962">
        <f>IF(L962&lt;Percentiles!$G$5,1,0)</f>
        <v>1</v>
      </c>
      <c r="P962">
        <f>IF(L962&lt;Percentiles!$G$6,1,0)</f>
        <v>1</v>
      </c>
      <c r="Q962">
        <f>IF(L962&lt;Percentiles!$G$7,1,0)</f>
        <v>1</v>
      </c>
      <c r="R962">
        <f>IF(L962&lt;Percentiles!$G$8,1,0)</f>
        <v>1</v>
      </c>
      <c r="S962">
        <f>IF(L962&lt;Percentiles!$G$9,1,0)</f>
        <v>1</v>
      </c>
      <c r="T962">
        <f>IF(L962&lt;Percentiles!$G$10,1,0)</f>
        <v>1</v>
      </c>
      <c r="U962">
        <f>IF(L962&lt;Percentiles!$G$11,1,0)</f>
        <v>1</v>
      </c>
    </row>
    <row r="963" spans="1:21" x14ac:dyDescent="0.35">
      <c r="A963" s="34">
        <f>Combined!A963</f>
        <v>180423</v>
      </c>
      <c r="B963" s="34">
        <f>Combined!B963</f>
        <v>55</v>
      </c>
      <c r="C963" s="36">
        <f>Combined!W963</f>
        <v>-1.5044101822952274</v>
      </c>
      <c r="D963" s="36">
        <f>Combined!X963</f>
        <v>114.17435827808754</v>
      </c>
      <c r="E963" s="36">
        <f>Combined!Y963</f>
        <v>94.398767957759603</v>
      </c>
      <c r="F963" s="36">
        <f>Combined!Z963</f>
        <v>56.798245120597507</v>
      </c>
      <c r="G963" s="54">
        <f>IF(C963&lt;Percentiles!C$3, 1, IF(C963&lt;Percentiles!C$4, 2, IF(C963&lt;Percentiles!C$5, 3, IF(C963&lt;Percentiles!C$6, 4, IF(C963&lt;Percentiles!C$7, 5, IF(C963&lt;Percentiles!C$8, 6, IF(C963&lt;Percentiles!C$9, 7, IF(C963&lt;Percentiles!C$10, 8, IF(C963&lt;Percentiles!C$11, 9, IF(C963&lt;Percentiles!C$12, 10, 11))))))))))</f>
        <v>4</v>
      </c>
      <c r="H963" s="54">
        <f>IF(D963&lt;Percentiles!D$3, 1, IF(D963&lt;Percentiles!D$4, 2, IF(D963&lt;Percentiles!D$5, 3, IF(D963&lt;Percentiles!D$6, 4, IF(D963&lt;Percentiles!D$7, 5, IF(D963&lt;Percentiles!D$8, 6, IF(D963&lt;Percentiles!D$9, 7, IF(D963&lt;Percentiles!D$10, 8, IF(D963&lt;Percentiles!D$11, 9, IF(D963&lt;Percentiles!D$12, 10, 11))))))))))</f>
        <v>6</v>
      </c>
      <c r="I963" s="54">
        <f>IF(E963&lt;Percentiles!E$3, 1, IF(E963&lt;Percentiles!E$4, 2, IF(E963&lt;Percentiles!E$5, 3, IF(E963&lt;Percentiles!E$6, 4, IF(E963&lt;Percentiles!E$7, 5, IF(E963&lt;Percentiles!E$8, 6, IF(E963&lt;Percentiles!E$9, 7, IF(E963&lt;Percentiles!E$10, 8, IF(E963&lt;Percentiles!E$11, 9, IF(E963&lt;Percentiles!E$12, 10, 11))))))))))</f>
        <v>8</v>
      </c>
      <c r="J963" s="54">
        <f>IF(F963&lt;Percentiles!F$3, 1, IF(F963&lt;Percentiles!F$4, 2, IF(F963&lt;Percentiles!F$5, 3, IF(F963&lt;Percentiles!F$6, 4, IF(F963&lt;Percentiles!F$7, 5, IF(F963&lt;Percentiles!F$8, 6, IF(F963&lt;Percentiles!F$9, 7, IF(F963&lt;Percentiles!F$10, 8, IF(F963&lt;Percentiles!F$11, 9, IF(F963&lt;Percentiles!F$12, 10, 11))))))))))</f>
        <v>6</v>
      </c>
      <c r="K963" s="35">
        <f>Combined!AA963</f>
        <v>7</v>
      </c>
      <c r="L963" s="38">
        <f>Combined!AB963</f>
        <v>4.0789607740927716</v>
      </c>
      <c r="M963">
        <f>IF(L963&lt;Percentiles!$G$3,1,0)</f>
        <v>0</v>
      </c>
      <c r="N963">
        <f>IF(L963&lt;Percentiles!$G$4,1,0)</f>
        <v>1</v>
      </c>
      <c r="O963">
        <f>IF(L963&lt;Percentiles!$G$5,1,0)</f>
        <v>1</v>
      </c>
      <c r="P963">
        <f>IF(L963&lt;Percentiles!$G$6,1,0)</f>
        <v>1</v>
      </c>
      <c r="Q963">
        <f>IF(L963&lt;Percentiles!$G$7,1,0)</f>
        <v>1</v>
      </c>
      <c r="R963">
        <f>IF(L963&lt;Percentiles!$G$8,1,0)</f>
        <v>1</v>
      </c>
      <c r="S963">
        <f>IF(L963&lt;Percentiles!$G$9,1,0)</f>
        <v>1</v>
      </c>
      <c r="T963">
        <f>IF(L963&lt;Percentiles!$G$10,1,0)</f>
        <v>1</v>
      </c>
      <c r="U963">
        <f>IF(L963&lt;Percentiles!$G$11,1,0)</f>
        <v>1</v>
      </c>
    </row>
    <row r="964" spans="1:21" x14ac:dyDescent="0.35">
      <c r="A964" s="34">
        <f>Combined!A964</f>
        <v>180423</v>
      </c>
      <c r="B964" s="34">
        <f>Combined!B964</f>
        <v>56</v>
      </c>
      <c r="C964" s="36">
        <f>Combined!W964</f>
        <v>-1.3415568128699595</v>
      </c>
      <c r="D964" s="36">
        <f>Combined!X964</f>
        <v>112.14575184727104</v>
      </c>
      <c r="E964" s="36">
        <f>Combined!Y964</f>
        <v>79.52360945157119</v>
      </c>
      <c r="F964" s="36">
        <f>Combined!Z964</f>
        <v>27.39874463312962</v>
      </c>
      <c r="G964" s="54">
        <f>IF(C964&lt;Percentiles!C$3, 1, IF(C964&lt;Percentiles!C$4, 2, IF(C964&lt;Percentiles!C$5, 3, IF(C964&lt;Percentiles!C$6, 4, IF(C964&lt;Percentiles!C$7, 5, IF(C964&lt;Percentiles!C$8, 6, IF(C964&lt;Percentiles!C$9, 7, IF(C964&lt;Percentiles!C$10, 8, IF(C964&lt;Percentiles!C$11, 9, IF(C964&lt;Percentiles!C$12, 10, 11))))))))))</f>
        <v>5</v>
      </c>
      <c r="H964" s="54">
        <f>IF(D964&lt;Percentiles!D$3, 1, IF(D964&lt;Percentiles!D$4, 2, IF(D964&lt;Percentiles!D$5, 3, IF(D964&lt;Percentiles!D$6, 4, IF(D964&lt;Percentiles!D$7, 5, IF(D964&lt;Percentiles!D$8, 6, IF(D964&lt;Percentiles!D$9, 7, IF(D964&lt;Percentiles!D$10, 8, IF(D964&lt;Percentiles!D$11, 9, IF(D964&lt;Percentiles!D$12, 10, 11))))))))))</f>
        <v>5</v>
      </c>
      <c r="I964" s="54">
        <f>IF(E964&lt;Percentiles!E$3, 1, IF(E964&lt;Percentiles!E$4, 2, IF(E964&lt;Percentiles!E$5, 3, IF(E964&lt;Percentiles!E$6, 4, IF(E964&lt;Percentiles!E$7, 5, IF(E964&lt;Percentiles!E$8, 6, IF(E964&lt;Percentiles!E$9, 7, IF(E964&lt;Percentiles!E$10, 8, IF(E964&lt;Percentiles!E$11, 9, IF(E964&lt;Percentiles!E$12, 10, 11))))))))))</f>
        <v>7</v>
      </c>
      <c r="J964" s="54">
        <f>IF(F964&lt;Percentiles!F$3, 1, IF(F964&lt;Percentiles!F$4, 2, IF(F964&lt;Percentiles!F$5, 3, IF(F964&lt;Percentiles!F$6, 4, IF(F964&lt;Percentiles!F$7, 5, IF(F964&lt;Percentiles!F$8, 6, IF(F964&lt;Percentiles!F$9, 7, IF(F964&lt;Percentiles!F$10, 8, IF(F964&lt;Percentiles!F$11, 9, IF(F964&lt;Percentiles!F$12, 10, 11))))))))))</f>
        <v>3</v>
      </c>
      <c r="K964" s="35">
        <f>Combined!AA964</f>
        <v>7</v>
      </c>
      <c r="L964" s="38">
        <f>Combined!AB964</f>
        <v>8.107746072037294</v>
      </c>
      <c r="M964">
        <f>IF(L964&lt;Percentiles!$G$3,1,0)</f>
        <v>0</v>
      </c>
      <c r="N964">
        <f>IF(L964&lt;Percentiles!$G$4,1,0)</f>
        <v>0</v>
      </c>
      <c r="O964">
        <f>IF(L964&lt;Percentiles!$G$5,1,0)</f>
        <v>1</v>
      </c>
      <c r="P964">
        <f>IF(L964&lt;Percentiles!$G$6,1,0)</f>
        <v>1</v>
      </c>
      <c r="Q964">
        <f>IF(L964&lt;Percentiles!$G$7,1,0)</f>
        <v>1</v>
      </c>
      <c r="R964">
        <f>IF(L964&lt;Percentiles!$G$8,1,0)</f>
        <v>1</v>
      </c>
      <c r="S964">
        <f>IF(L964&lt;Percentiles!$G$9,1,0)</f>
        <v>1</v>
      </c>
      <c r="T964">
        <f>IF(L964&lt;Percentiles!$G$10,1,0)</f>
        <v>1</v>
      </c>
      <c r="U964">
        <f>IF(L964&lt;Percentiles!$G$11,1,0)</f>
        <v>1</v>
      </c>
    </row>
    <row r="965" spans="1:21" x14ac:dyDescent="0.35">
      <c r="A965" s="34">
        <f>Combined!A965</f>
        <v>180423</v>
      </c>
      <c r="B965" s="34">
        <f>Combined!B965</f>
        <v>57</v>
      </c>
      <c r="C965" s="36">
        <f>Combined!W965</f>
        <v>-1.2966589699930238</v>
      </c>
      <c r="D965" s="36">
        <f>Combined!X965</f>
        <v>101.78097636440646</v>
      </c>
      <c r="E965" s="36">
        <f>Combined!Y965</f>
        <v>72.570449660685028</v>
      </c>
      <c r="F965" s="36">
        <f>Combined!Z965</f>
        <v>60.442801142756267</v>
      </c>
      <c r="G965" s="54">
        <f>IF(C965&lt;Percentiles!C$3, 1, IF(C965&lt;Percentiles!C$4, 2, IF(C965&lt;Percentiles!C$5, 3, IF(C965&lt;Percentiles!C$6, 4, IF(C965&lt;Percentiles!C$7, 5, IF(C965&lt;Percentiles!C$8, 6, IF(C965&lt;Percentiles!C$9, 7, IF(C965&lt;Percentiles!C$10, 8, IF(C965&lt;Percentiles!C$11, 9, IF(C965&lt;Percentiles!C$12, 10, 11))))))))))</f>
        <v>5</v>
      </c>
      <c r="H965" s="54">
        <f>IF(D965&lt;Percentiles!D$3, 1, IF(D965&lt;Percentiles!D$4, 2, IF(D965&lt;Percentiles!D$5, 3, IF(D965&lt;Percentiles!D$6, 4, IF(D965&lt;Percentiles!D$7, 5, IF(D965&lt;Percentiles!D$8, 6, IF(D965&lt;Percentiles!D$9, 7, IF(D965&lt;Percentiles!D$10, 8, IF(D965&lt;Percentiles!D$11, 9, IF(D965&lt;Percentiles!D$12, 10, 11))))))))))</f>
        <v>5</v>
      </c>
      <c r="I965" s="54">
        <f>IF(E965&lt;Percentiles!E$3, 1, IF(E965&lt;Percentiles!E$4, 2, IF(E965&lt;Percentiles!E$5, 3, IF(E965&lt;Percentiles!E$6, 4, IF(E965&lt;Percentiles!E$7, 5, IF(E965&lt;Percentiles!E$8, 6, IF(E965&lt;Percentiles!E$9, 7, IF(E965&lt;Percentiles!E$10, 8, IF(E965&lt;Percentiles!E$11, 9, IF(E965&lt;Percentiles!E$12, 10, 11))))))))))</f>
        <v>7</v>
      </c>
      <c r="J965" s="54">
        <f>IF(F965&lt;Percentiles!F$3, 1, IF(F965&lt;Percentiles!F$4, 2, IF(F965&lt;Percentiles!F$5, 3, IF(F965&lt;Percentiles!F$6, 4, IF(F965&lt;Percentiles!F$7, 5, IF(F965&lt;Percentiles!F$8, 6, IF(F965&lt;Percentiles!F$9, 7, IF(F965&lt;Percentiles!F$10, 8, IF(F965&lt;Percentiles!F$11, 9, IF(F965&lt;Percentiles!F$12, 10, 11))))))))))</f>
        <v>7</v>
      </c>
      <c r="K965" s="35">
        <f>Combined!AA965</f>
        <v>7</v>
      </c>
      <c r="L965" s="38">
        <f>Combined!AB965</f>
        <v>4.3202285248989964</v>
      </c>
      <c r="M965">
        <f>IF(L965&lt;Percentiles!$G$3,1,0)</f>
        <v>0</v>
      </c>
      <c r="N965">
        <f>IF(L965&lt;Percentiles!$G$4,1,0)</f>
        <v>1</v>
      </c>
      <c r="O965">
        <f>IF(L965&lt;Percentiles!$G$5,1,0)</f>
        <v>1</v>
      </c>
      <c r="P965">
        <f>IF(L965&lt;Percentiles!$G$6,1,0)</f>
        <v>1</v>
      </c>
      <c r="Q965">
        <f>IF(L965&lt;Percentiles!$G$7,1,0)</f>
        <v>1</v>
      </c>
      <c r="R965">
        <f>IF(L965&lt;Percentiles!$G$8,1,0)</f>
        <v>1</v>
      </c>
      <c r="S965">
        <f>IF(L965&lt;Percentiles!$G$9,1,0)</f>
        <v>1</v>
      </c>
      <c r="T965">
        <f>IF(L965&lt;Percentiles!$G$10,1,0)</f>
        <v>1</v>
      </c>
      <c r="U965">
        <f>IF(L965&lt;Percentiles!$G$11,1,0)</f>
        <v>1</v>
      </c>
    </row>
    <row r="966" spans="1:21" x14ac:dyDescent="0.35">
      <c r="A966" s="34">
        <f>Combined!A966</f>
        <v>180423</v>
      </c>
      <c r="B966" s="34">
        <f>Combined!B966</f>
        <v>58</v>
      </c>
      <c r="C966" s="36">
        <f>Combined!W966</f>
        <v>6.6760079317392695E-2</v>
      </c>
      <c r="D966" s="36">
        <f>Combined!X966</f>
        <v>165.50586291158049</v>
      </c>
      <c r="E966" s="36">
        <f>Combined!Y966</f>
        <v>144.05009068368182</v>
      </c>
      <c r="F966" s="36">
        <f>Combined!Z966</f>
        <v>4001.3893912648327</v>
      </c>
      <c r="G966" s="54">
        <f>IF(C966&lt;Percentiles!C$3, 1, IF(C966&lt;Percentiles!C$4, 2, IF(C966&lt;Percentiles!C$5, 3, IF(C966&lt;Percentiles!C$6, 4, IF(C966&lt;Percentiles!C$7, 5, IF(C966&lt;Percentiles!C$8, 6, IF(C966&lt;Percentiles!C$9, 7, IF(C966&lt;Percentiles!C$10, 8, IF(C966&lt;Percentiles!C$11, 9, IF(C966&lt;Percentiles!C$12, 10, 11))))))))))</f>
        <v>9</v>
      </c>
      <c r="H966" s="54">
        <f>IF(D966&lt;Percentiles!D$3, 1, IF(D966&lt;Percentiles!D$4, 2, IF(D966&lt;Percentiles!D$5, 3, IF(D966&lt;Percentiles!D$6, 4, IF(D966&lt;Percentiles!D$7, 5, IF(D966&lt;Percentiles!D$8, 6, IF(D966&lt;Percentiles!D$9, 7, IF(D966&lt;Percentiles!D$10, 8, IF(D966&lt;Percentiles!D$11, 9, IF(D966&lt;Percentiles!D$12, 10, 11))))))))))</f>
        <v>8</v>
      </c>
      <c r="I966" s="54">
        <f>IF(E966&lt;Percentiles!E$3, 1, IF(E966&lt;Percentiles!E$4, 2, IF(E966&lt;Percentiles!E$5, 3, IF(E966&lt;Percentiles!E$6, 4, IF(E966&lt;Percentiles!E$7, 5, IF(E966&lt;Percentiles!E$8, 6, IF(E966&lt;Percentiles!E$9, 7, IF(E966&lt;Percentiles!E$10, 8, IF(E966&lt;Percentiles!E$11, 9, IF(E966&lt;Percentiles!E$12, 10, 11))))))))))</f>
        <v>8</v>
      </c>
      <c r="J966" s="54">
        <f>IF(F966&lt;Percentiles!F$3, 1, IF(F966&lt;Percentiles!F$4, 2, IF(F966&lt;Percentiles!F$5, 3, IF(F966&lt;Percentiles!F$6, 4, IF(F966&lt;Percentiles!F$7, 5, IF(F966&lt;Percentiles!F$8, 6, IF(F966&lt;Percentiles!F$9, 7, IF(F966&lt;Percentiles!F$10, 8, IF(F966&lt;Percentiles!F$11, 9, IF(F966&lt;Percentiles!F$12, 10, 11))))))))))</f>
        <v>9</v>
      </c>
      <c r="K966" s="35">
        <f>Combined!AA966</f>
        <v>7</v>
      </c>
      <c r="L966" s="38">
        <f>Combined!AB966</f>
        <v>10.537551287072759</v>
      </c>
      <c r="M966">
        <f>IF(L966&lt;Percentiles!$G$3,1,0)</f>
        <v>0</v>
      </c>
      <c r="N966">
        <f>IF(L966&lt;Percentiles!$G$4,1,0)</f>
        <v>0</v>
      </c>
      <c r="O966">
        <f>IF(L966&lt;Percentiles!$G$5,1,0)</f>
        <v>1</v>
      </c>
      <c r="P966">
        <f>IF(L966&lt;Percentiles!$G$6,1,0)</f>
        <v>1</v>
      </c>
      <c r="Q966">
        <f>IF(L966&lt;Percentiles!$G$7,1,0)</f>
        <v>1</v>
      </c>
      <c r="R966">
        <f>IF(L966&lt;Percentiles!$G$8,1,0)</f>
        <v>1</v>
      </c>
      <c r="S966">
        <f>IF(L966&lt;Percentiles!$G$9,1,0)</f>
        <v>1</v>
      </c>
      <c r="T966">
        <f>IF(L966&lt;Percentiles!$G$10,1,0)</f>
        <v>1</v>
      </c>
      <c r="U966">
        <f>IF(L966&lt;Percentiles!$G$11,1,0)</f>
        <v>1</v>
      </c>
    </row>
    <row r="967" spans="1:21" x14ac:dyDescent="0.35">
      <c r="A967" s="34">
        <f>Combined!A967</f>
        <v>180423</v>
      </c>
      <c r="B967" s="34">
        <f>Combined!B967</f>
        <v>46</v>
      </c>
      <c r="C967" s="36">
        <f>Combined!W967</f>
        <v>-0.5450583672254139</v>
      </c>
      <c r="D967" s="36">
        <f>Combined!X967</f>
        <v>275.43066434962822</v>
      </c>
      <c r="E967" s="36">
        <f>Combined!Y967</f>
        <v>328.60210661674495</v>
      </c>
      <c r="F967" s="36">
        <f>Combined!Z967</f>
        <v>88.105483171127759</v>
      </c>
      <c r="G967" s="54">
        <f>IF(C967&lt;Percentiles!C$3, 1, IF(C967&lt;Percentiles!C$4, 2, IF(C967&lt;Percentiles!C$5, 3, IF(C967&lt;Percentiles!C$6, 4, IF(C967&lt;Percentiles!C$7, 5, IF(C967&lt;Percentiles!C$8, 6, IF(C967&lt;Percentiles!C$9, 7, IF(C967&lt;Percentiles!C$10, 8, IF(C967&lt;Percentiles!C$11, 9, IF(C967&lt;Percentiles!C$12, 10, 11))))))))))</f>
        <v>6</v>
      </c>
      <c r="H967" s="54">
        <f>IF(D967&lt;Percentiles!D$3, 1, IF(D967&lt;Percentiles!D$4, 2, IF(D967&lt;Percentiles!D$5, 3, IF(D967&lt;Percentiles!D$6, 4, IF(D967&lt;Percentiles!D$7, 5, IF(D967&lt;Percentiles!D$8, 6, IF(D967&lt;Percentiles!D$9, 7, IF(D967&lt;Percentiles!D$10, 8, IF(D967&lt;Percentiles!D$11, 9, IF(D967&lt;Percentiles!D$12, 10, 11))))))))))</f>
        <v>10</v>
      </c>
      <c r="I967" s="54">
        <f>IF(E967&lt;Percentiles!E$3, 1, IF(E967&lt;Percentiles!E$4, 2, IF(E967&lt;Percentiles!E$5, 3, IF(E967&lt;Percentiles!E$6, 4, IF(E967&lt;Percentiles!E$7, 5, IF(E967&lt;Percentiles!E$8, 6, IF(E967&lt;Percentiles!E$9, 7, IF(E967&lt;Percentiles!E$10, 8, IF(E967&lt;Percentiles!E$11, 9, IF(E967&lt;Percentiles!E$12, 10, 11))))))))))</f>
        <v>10</v>
      </c>
      <c r="J967" s="54">
        <f>IF(F967&lt;Percentiles!F$3, 1, IF(F967&lt;Percentiles!F$4, 2, IF(F967&lt;Percentiles!F$5, 3, IF(F967&lt;Percentiles!F$6, 4, IF(F967&lt;Percentiles!F$7, 5, IF(F967&lt;Percentiles!F$8, 6, IF(F967&lt;Percentiles!F$9, 7, IF(F967&lt;Percentiles!F$10, 8, IF(F967&lt;Percentiles!F$11, 9, IF(F967&lt;Percentiles!F$12, 10, 11))))))))))</f>
        <v>8</v>
      </c>
      <c r="K967" s="35">
        <f>Combined!AA967</f>
        <v>7</v>
      </c>
      <c r="L967" s="38">
        <f>Combined!AB967</f>
        <v>2.7151024956108492</v>
      </c>
      <c r="M967">
        <f>IF(L967&lt;Percentiles!$G$3,1,0)</f>
        <v>0</v>
      </c>
      <c r="N967">
        <f>IF(L967&lt;Percentiles!$G$4,1,0)</f>
        <v>1</v>
      </c>
      <c r="O967">
        <f>IF(L967&lt;Percentiles!$G$5,1,0)</f>
        <v>1</v>
      </c>
      <c r="P967">
        <f>IF(L967&lt;Percentiles!$G$6,1,0)</f>
        <v>1</v>
      </c>
      <c r="Q967">
        <f>IF(L967&lt;Percentiles!$G$7,1,0)</f>
        <v>1</v>
      </c>
      <c r="R967">
        <f>IF(L967&lt;Percentiles!$G$8,1,0)</f>
        <v>1</v>
      </c>
      <c r="S967">
        <f>IF(L967&lt;Percentiles!$G$9,1,0)</f>
        <v>1</v>
      </c>
      <c r="T967">
        <f>IF(L967&lt;Percentiles!$G$10,1,0)</f>
        <v>1</v>
      </c>
      <c r="U967">
        <f>IF(L967&lt;Percentiles!$G$11,1,0)</f>
        <v>1</v>
      </c>
    </row>
    <row r="968" spans="1:21" x14ac:dyDescent="0.35">
      <c r="A968" s="34">
        <f>Combined!A968</f>
        <v>180423</v>
      </c>
      <c r="B968" s="34">
        <f>Combined!B968</f>
        <v>47</v>
      </c>
      <c r="C968" s="36">
        <f>Combined!W968</f>
        <v>-3</v>
      </c>
      <c r="D968" s="36">
        <f>Combined!X968</f>
        <v>107.07614911732085</v>
      </c>
      <c r="E968" s="36">
        <f>Combined!Y968</f>
        <v>88.961482731523489</v>
      </c>
      <c r="F968" s="36">
        <f>Combined!Z968</f>
        <v>35.880762467862468</v>
      </c>
      <c r="G968" s="54">
        <f>IF(C968&lt;Percentiles!C$3, 1, IF(C968&lt;Percentiles!C$4, 2, IF(C968&lt;Percentiles!C$5, 3, IF(C968&lt;Percentiles!C$6, 4, IF(C968&lt;Percentiles!C$7, 5, IF(C968&lt;Percentiles!C$8, 6, IF(C968&lt;Percentiles!C$9, 7, IF(C968&lt;Percentiles!C$10, 8, IF(C968&lt;Percentiles!C$11, 9, IF(C968&lt;Percentiles!C$12, 10, 11))))))))))</f>
        <v>3</v>
      </c>
      <c r="H968" s="54">
        <f>IF(D968&lt;Percentiles!D$3, 1, IF(D968&lt;Percentiles!D$4, 2, IF(D968&lt;Percentiles!D$5, 3, IF(D968&lt;Percentiles!D$6, 4, IF(D968&lt;Percentiles!D$7, 5, IF(D968&lt;Percentiles!D$8, 6, IF(D968&lt;Percentiles!D$9, 7, IF(D968&lt;Percentiles!D$10, 8, IF(D968&lt;Percentiles!D$11, 9, IF(D968&lt;Percentiles!D$12, 10, 11))))))))))</f>
        <v>5</v>
      </c>
      <c r="I968" s="54">
        <f>IF(E968&lt;Percentiles!E$3, 1, IF(E968&lt;Percentiles!E$4, 2, IF(E968&lt;Percentiles!E$5, 3, IF(E968&lt;Percentiles!E$6, 4, IF(E968&lt;Percentiles!E$7, 5, IF(E968&lt;Percentiles!E$8, 6, IF(E968&lt;Percentiles!E$9, 7, IF(E968&lt;Percentiles!E$10, 8, IF(E968&lt;Percentiles!E$11, 9, IF(E968&lt;Percentiles!E$12, 10, 11))))))))))</f>
        <v>8</v>
      </c>
      <c r="J968" s="54">
        <f>IF(F968&lt;Percentiles!F$3, 1, IF(F968&lt;Percentiles!F$4, 2, IF(F968&lt;Percentiles!F$5, 3, IF(F968&lt;Percentiles!F$6, 4, IF(F968&lt;Percentiles!F$7, 5, IF(F968&lt;Percentiles!F$8, 6, IF(F968&lt;Percentiles!F$9, 7, IF(F968&lt;Percentiles!F$10, 8, IF(F968&lt;Percentiles!F$11, 9, IF(F968&lt;Percentiles!F$12, 10, 11))))))))))</f>
        <v>4</v>
      </c>
      <c r="K968" s="35">
        <f>Combined!AA968</f>
        <v>7</v>
      </c>
      <c r="L968" s="38">
        <f>Combined!AB968</f>
        <v>7.8127591093082156</v>
      </c>
      <c r="M968">
        <f>IF(L968&lt;Percentiles!$G$3,1,0)</f>
        <v>0</v>
      </c>
      <c r="N968">
        <f>IF(L968&lt;Percentiles!$G$4,1,0)</f>
        <v>0</v>
      </c>
      <c r="O968">
        <f>IF(L968&lt;Percentiles!$G$5,1,0)</f>
        <v>1</v>
      </c>
      <c r="P968">
        <f>IF(L968&lt;Percentiles!$G$6,1,0)</f>
        <v>1</v>
      </c>
      <c r="Q968">
        <f>IF(L968&lt;Percentiles!$G$7,1,0)</f>
        <v>1</v>
      </c>
      <c r="R968">
        <f>IF(L968&lt;Percentiles!$G$8,1,0)</f>
        <v>1</v>
      </c>
      <c r="S968">
        <f>IF(L968&lt;Percentiles!$G$9,1,0)</f>
        <v>1</v>
      </c>
      <c r="T968">
        <f>IF(L968&lt;Percentiles!$G$10,1,0)</f>
        <v>1</v>
      </c>
      <c r="U968">
        <f>IF(L968&lt;Percentiles!$G$11,1,0)</f>
        <v>1</v>
      </c>
    </row>
    <row r="969" spans="1:21" x14ac:dyDescent="0.35">
      <c r="A969" s="34">
        <f>Combined!A969</f>
        <v>180423</v>
      </c>
      <c r="B969" s="34">
        <f>Combined!B969</f>
        <v>48</v>
      </c>
      <c r="C969" s="36">
        <f>Combined!W969</f>
        <v>-0.36280094252367884</v>
      </c>
      <c r="D969" s="36">
        <f>Combined!X969</f>
        <v>273.75532622969934</v>
      </c>
      <c r="E969" s="36">
        <f>Combined!Y969</f>
        <v>329.74727363749759</v>
      </c>
      <c r="F969" s="36">
        <f>Combined!Z969</f>
        <v>259.19218144999309</v>
      </c>
      <c r="G969" s="54">
        <f>IF(C969&lt;Percentiles!C$3, 1, IF(C969&lt;Percentiles!C$4, 2, IF(C969&lt;Percentiles!C$5, 3, IF(C969&lt;Percentiles!C$6, 4, IF(C969&lt;Percentiles!C$7, 5, IF(C969&lt;Percentiles!C$8, 6, IF(C969&lt;Percentiles!C$9, 7, IF(C969&lt;Percentiles!C$10, 8, IF(C969&lt;Percentiles!C$11, 9, IF(C969&lt;Percentiles!C$12, 10, 11))))))))))</f>
        <v>6</v>
      </c>
      <c r="H969" s="54">
        <f>IF(D969&lt;Percentiles!D$3, 1, IF(D969&lt;Percentiles!D$4, 2, IF(D969&lt;Percentiles!D$5, 3, IF(D969&lt;Percentiles!D$6, 4, IF(D969&lt;Percentiles!D$7, 5, IF(D969&lt;Percentiles!D$8, 6, IF(D969&lt;Percentiles!D$9, 7, IF(D969&lt;Percentiles!D$10, 8, IF(D969&lt;Percentiles!D$11, 9, IF(D969&lt;Percentiles!D$12, 10, 11))))))))))</f>
        <v>10</v>
      </c>
      <c r="I969" s="54">
        <f>IF(E969&lt;Percentiles!E$3, 1, IF(E969&lt;Percentiles!E$4, 2, IF(E969&lt;Percentiles!E$5, 3, IF(E969&lt;Percentiles!E$6, 4, IF(E969&lt;Percentiles!E$7, 5, IF(E969&lt;Percentiles!E$8, 6, IF(E969&lt;Percentiles!E$9, 7, IF(E969&lt;Percentiles!E$10, 8, IF(E969&lt;Percentiles!E$11, 9, IF(E969&lt;Percentiles!E$12, 10, 11))))))))))</f>
        <v>10</v>
      </c>
      <c r="J969" s="54">
        <f>IF(F969&lt;Percentiles!F$3, 1, IF(F969&lt;Percentiles!F$4, 2, IF(F969&lt;Percentiles!F$5, 3, IF(F969&lt;Percentiles!F$6, 4, IF(F969&lt;Percentiles!F$7, 5, IF(F969&lt;Percentiles!F$8, 6, IF(F969&lt;Percentiles!F$9, 7, IF(F969&lt;Percentiles!F$10, 8, IF(F969&lt;Percentiles!F$11, 9, IF(F969&lt;Percentiles!F$12, 10, 11))))))))))</f>
        <v>9</v>
      </c>
      <c r="K969" s="35">
        <f>Combined!AA969</f>
        <v>7</v>
      </c>
      <c r="L969" s="38">
        <f>Combined!AB969</f>
        <v>2.9877024690195673</v>
      </c>
      <c r="M969">
        <f>IF(L969&lt;Percentiles!$G$3,1,0)</f>
        <v>0</v>
      </c>
      <c r="N969">
        <f>IF(L969&lt;Percentiles!$G$4,1,0)</f>
        <v>1</v>
      </c>
      <c r="O969">
        <f>IF(L969&lt;Percentiles!$G$5,1,0)</f>
        <v>1</v>
      </c>
      <c r="P969">
        <f>IF(L969&lt;Percentiles!$G$6,1,0)</f>
        <v>1</v>
      </c>
      <c r="Q969">
        <f>IF(L969&lt;Percentiles!$G$7,1,0)</f>
        <v>1</v>
      </c>
      <c r="R969">
        <f>IF(L969&lt;Percentiles!$G$8,1,0)</f>
        <v>1</v>
      </c>
      <c r="S969">
        <f>IF(L969&lt;Percentiles!$G$9,1,0)</f>
        <v>1</v>
      </c>
      <c r="T969">
        <f>IF(L969&lt;Percentiles!$G$10,1,0)</f>
        <v>1</v>
      </c>
      <c r="U969">
        <f>IF(L969&lt;Percentiles!$G$11,1,0)</f>
        <v>1</v>
      </c>
    </row>
    <row r="970" spans="1:21" x14ac:dyDescent="0.35">
      <c r="A970" s="34">
        <f>Combined!A970</f>
        <v>180423</v>
      </c>
      <c r="B970" s="34">
        <f>Combined!B970</f>
        <v>49</v>
      </c>
      <c r="C970" s="36">
        <f>Combined!W970</f>
        <v>-2.1217388608767207</v>
      </c>
      <c r="D970" s="36">
        <f>Combined!X970</f>
        <v>123.89722368972699</v>
      </c>
      <c r="E970" s="36">
        <f>Combined!Y970</f>
        <v>94.896191769349912</v>
      </c>
      <c r="F970" s="36">
        <f>Combined!Z970</f>
        <v>33.187276403534845</v>
      </c>
      <c r="G970" s="54">
        <f>IF(C970&lt;Percentiles!C$3, 1, IF(C970&lt;Percentiles!C$4, 2, IF(C970&lt;Percentiles!C$5, 3, IF(C970&lt;Percentiles!C$6, 4, IF(C970&lt;Percentiles!C$7, 5, IF(C970&lt;Percentiles!C$8, 6, IF(C970&lt;Percentiles!C$9, 7, IF(C970&lt;Percentiles!C$10, 8, IF(C970&lt;Percentiles!C$11, 9, IF(C970&lt;Percentiles!C$12, 10, 11))))))))))</f>
        <v>3</v>
      </c>
      <c r="H970" s="54">
        <f>IF(D970&lt;Percentiles!D$3, 1, IF(D970&lt;Percentiles!D$4, 2, IF(D970&lt;Percentiles!D$5, 3, IF(D970&lt;Percentiles!D$6, 4, IF(D970&lt;Percentiles!D$7, 5, IF(D970&lt;Percentiles!D$8, 6, IF(D970&lt;Percentiles!D$9, 7, IF(D970&lt;Percentiles!D$10, 8, IF(D970&lt;Percentiles!D$11, 9, IF(D970&lt;Percentiles!D$12, 10, 11))))))))))</f>
        <v>6</v>
      </c>
      <c r="I970" s="54">
        <f>IF(E970&lt;Percentiles!E$3, 1, IF(E970&lt;Percentiles!E$4, 2, IF(E970&lt;Percentiles!E$5, 3, IF(E970&lt;Percentiles!E$6, 4, IF(E970&lt;Percentiles!E$7, 5, IF(E970&lt;Percentiles!E$8, 6, IF(E970&lt;Percentiles!E$9, 7, IF(E970&lt;Percentiles!E$10, 8, IF(E970&lt;Percentiles!E$11, 9, IF(E970&lt;Percentiles!E$12, 10, 11))))))))))</f>
        <v>8</v>
      </c>
      <c r="J970" s="54">
        <f>IF(F970&lt;Percentiles!F$3, 1, IF(F970&lt;Percentiles!F$4, 2, IF(F970&lt;Percentiles!F$5, 3, IF(F970&lt;Percentiles!F$6, 4, IF(F970&lt;Percentiles!F$7, 5, IF(F970&lt;Percentiles!F$8, 6, IF(F970&lt;Percentiles!F$9, 7, IF(F970&lt;Percentiles!F$10, 8, IF(F970&lt;Percentiles!F$11, 9, IF(F970&lt;Percentiles!F$12, 10, 11))))))))))</f>
        <v>4</v>
      </c>
      <c r="K970" s="35">
        <f>Combined!AA970</f>
        <v>7</v>
      </c>
      <c r="L970" s="38">
        <f>Combined!AB970</f>
        <v>4.6739607612396643</v>
      </c>
      <c r="M970">
        <f>IF(L970&lt;Percentiles!$G$3,1,0)</f>
        <v>0</v>
      </c>
      <c r="N970">
        <f>IF(L970&lt;Percentiles!$G$4,1,0)</f>
        <v>1</v>
      </c>
      <c r="O970">
        <f>IF(L970&lt;Percentiles!$G$5,1,0)</f>
        <v>1</v>
      </c>
      <c r="P970">
        <f>IF(L970&lt;Percentiles!$G$6,1,0)</f>
        <v>1</v>
      </c>
      <c r="Q970">
        <f>IF(L970&lt;Percentiles!$G$7,1,0)</f>
        <v>1</v>
      </c>
      <c r="R970">
        <f>IF(L970&lt;Percentiles!$G$8,1,0)</f>
        <v>1</v>
      </c>
      <c r="S970">
        <f>IF(L970&lt;Percentiles!$G$9,1,0)</f>
        <v>1</v>
      </c>
      <c r="T970">
        <f>IF(L970&lt;Percentiles!$G$10,1,0)</f>
        <v>1</v>
      </c>
      <c r="U970">
        <f>IF(L970&lt;Percentiles!$G$11,1,0)</f>
        <v>1</v>
      </c>
    </row>
    <row r="971" spans="1:21" x14ac:dyDescent="0.35">
      <c r="A971" s="34">
        <f>Combined!A971</f>
        <v>180423</v>
      </c>
      <c r="B971" s="34">
        <f>Combined!B971</f>
        <v>50</v>
      </c>
      <c r="C971" s="36">
        <f>Combined!W971</f>
        <v>-1.7466462538412959</v>
      </c>
      <c r="D971" s="36">
        <f>Combined!X971</f>
        <v>121.29873674943096</v>
      </c>
      <c r="E971" s="36">
        <f>Combined!Y971</f>
        <v>86.90128780751256</v>
      </c>
      <c r="F971" s="36">
        <f>Combined!Z971</f>
        <v>55.171659644711525</v>
      </c>
      <c r="G971" s="54">
        <f>IF(C971&lt;Percentiles!C$3, 1, IF(C971&lt;Percentiles!C$4, 2, IF(C971&lt;Percentiles!C$5, 3, IF(C971&lt;Percentiles!C$6, 4, IF(C971&lt;Percentiles!C$7, 5, IF(C971&lt;Percentiles!C$8, 6, IF(C971&lt;Percentiles!C$9, 7, IF(C971&lt;Percentiles!C$10, 8, IF(C971&lt;Percentiles!C$11, 9, IF(C971&lt;Percentiles!C$12, 10, 11))))))))))</f>
        <v>4</v>
      </c>
      <c r="H971" s="54">
        <f>IF(D971&lt;Percentiles!D$3, 1, IF(D971&lt;Percentiles!D$4, 2, IF(D971&lt;Percentiles!D$5, 3, IF(D971&lt;Percentiles!D$6, 4, IF(D971&lt;Percentiles!D$7, 5, IF(D971&lt;Percentiles!D$8, 6, IF(D971&lt;Percentiles!D$9, 7, IF(D971&lt;Percentiles!D$10, 8, IF(D971&lt;Percentiles!D$11, 9, IF(D971&lt;Percentiles!D$12, 10, 11))))))))))</f>
        <v>6</v>
      </c>
      <c r="I971" s="54">
        <f>IF(E971&lt;Percentiles!E$3, 1, IF(E971&lt;Percentiles!E$4, 2, IF(E971&lt;Percentiles!E$5, 3, IF(E971&lt;Percentiles!E$6, 4, IF(E971&lt;Percentiles!E$7, 5, IF(E971&lt;Percentiles!E$8, 6, IF(E971&lt;Percentiles!E$9, 7, IF(E971&lt;Percentiles!E$10, 8, IF(E971&lt;Percentiles!E$11, 9, IF(E971&lt;Percentiles!E$12, 10, 11))))))))))</f>
        <v>8</v>
      </c>
      <c r="J971" s="54">
        <f>IF(F971&lt;Percentiles!F$3, 1, IF(F971&lt;Percentiles!F$4, 2, IF(F971&lt;Percentiles!F$5, 3, IF(F971&lt;Percentiles!F$6, 4, IF(F971&lt;Percentiles!F$7, 5, IF(F971&lt;Percentiles!F$8, 6, IF(F971&lt;Percentiles!F$9, 7, IF(F971&lt;Percentiles!F$10, 8, IF(F971&lt;Percentiles!F$11, 9, IF(F971&lt;Percentiles!F$12, 10, 11))))))))))</f>
        <v>6</v>
      </c>
      <c r="K971" s="35">
        <f>Combined!AA971</f>
        <v>7</v>
      </c>
      <c r="L971" s="38">
        <f>Combined!AB971</f>
        <v>9.3880558515497778</v>
      </c>
      <c r="M971">
        <f>IF(L971&lt;Percentiles!$G$3,1,0)</f>
        <v>0</v>
      </c>
      <c r="N971">
        <f>IF(L971&lt;Percentiles!$G$4,1,0)</f>
        <v>0</v>
      </c>
      <c r="O971">
        <f>IF(L971&lt;Percentiles!$G$5,1,0)</f>
        <v>1</v>
      </c>
      <c r="P971">
        <f>IF(L971&lt;Percentiles!$G$6,1,0)</f>
        <v>1</v>
      </c>
      <c r="Q971">
        <f>IF(L971&lt;Percentiles!$G$7,1,0)</f>
        <v>1</v>
      </c>
      <c r="R971">
        <f>IF(L971&lt;Percentiles!$G$8,1,0)</f>
        <v>1</v>
      </c>
      <c r="S971">
        <f>IF(L971&lt;Percentiles!$G$9,1,0)</f>
        <v>1</v>
      </c>
      <c r="T971">
        <f>IF(L971&lt;Percentiles!$G$10,1,0)</f>
        <v>1</v>
      </c>
      <c r="U971">
        <f>IF(L971&lt;Percentiles!$G$11,1,0)</f>
        <v>1</v>
      </c>
    </row>
    <row r="972" spans="1:21" x14ac:dyDescent="0.35">
      <c r="A972" s="34">
        <f>Combined!A972</f>
        <v>180423</v>
      </c>
      <c r="B972" s="34">
        <f>Combined!B972</f>
        <v>51</v>
      </c>
      <c r="C972" s="36">
        <f>Combined!W972</f>
        <v>-3</v>
      </c>
      <c r="D972" s="36">
        <f>Combined!X972</f>
        <v>118.41262099272313</v>
      </c>
      <c r="E972" s="36">
        <f>Combined!Y972</f>
        <v>85.728659370079171</v>
      </c>
      <c r="F972" s="36">
        <f>Combined!Z972</f>
        <v>30.97249481012895</v>
      </c>
      <c r="G972" s="54">
        <f>IF(C972&lt;Percentiles!C$3, 1, IF(C972&lt;Percentiles!C$4, 2, IF(C972&lt;Percentiles!C$5, 3, IF(C972&lt;Percentiles!C$6, 4, IF(C972&lt;Percentiles!C$7, 5, IF(C972&lt;Percentiles!C$8, 6, IF(C972&lt;Percentiles!C$9, 7, IF(C972&lt;Percentiles!C$10, 8, IF(C972&lt;Percentiles!C$11, 9, IF(C972&lt;Percentiles!C$12, 10, 11))))))))))</f>
        <v>3</v>
      </c>
      <c r="H972" s="54">
        <f>IF(D972&lt;Percentiles!D$3, 1, IF(D972&lt;Percentiles!D$4, 2, IF(D972&lt;Percentiles!D$5, 3, IF(D972&lt;Percentiles!D$6, 4, IF(D972&lt;Percentiles!D$7, 5, IF(D972&lt;Percentiles!D$8, 6, IF(D972&lt;Percentiles!D$9, 7, IF(D972&lt;Percentiles!D$10, 8, IF(D972&lt;Percentiles!D$11, 9, IF(D972&lt;Percentiles!D$12, 10, 11))))))))))</f>
        <v>6</v>
      </c>
      <c r="I972" s="54">
        <f>IF(E972&lt;Percentiles!E$3, 1, IF(E972&lt;Percentiles!E$4, 2, IF(E972&lt;Percentiles!E$5, 3, IF(E972&lt;Percentiles!E$6, 4, IF(E972&lt;Percentiles!E$7, 5, IF(E972&lt;Percentiles!E$8, 6, IF(E972&lt;Percentiles!E$9, 7, IF(E972&lt;Percentiles!E$10, 8, IF(E972&lt;Percentiles!E$11, 9, IF(E972&lt;Percentiles!E$12, 10, 11))))))))))</f>
        <v>8</v>
      </c>
      <c r="J972" s="54">
        <f>IF(F972&lt;Percentiles!F$3, 1, IF(F972&lt;Percentiles!F$4, 2, IF(F972&lt;Percentiles!F$5, 3, IF(F972&lt;Percentiles!F$6, 4, IF(F972&lt;Percentiles!F$7, 5, IF(F972&lt;Percentiles!F$8, 6, IF(F972&lt;Percentiles!F$9, 7, IF(F972&lt;Percentiles!F$10, 8, IF(F972&lt;Percentiles!F$11, 9, IF(F972&lt;Percentiles!F$12, 10, 11))))))))))</f>
        <v>3</v>
      </c>
      <c r="K972" s="35">
        <f>Combined!AA972</f>
        <v>7</v>
      </c>
      <c r="L972" s="38">
        <f>Combined!AB972</f>
        <v>9.9711786420829362</v>
      </c>
      <c r="M972">
        <f>IF(L972&lt;Percentiles!$G$3,1,0)</f>
        <v>0</v>
      </c>
      <c r="N972">
        <f>IF(L972&lt;Percentiles!$G$4,1,0)</f>
        <v>0</v>
      </c>
      <c r="O972">
        <f>IF(L972&lt;Percentiles!$G$5,1,0)</f>
        <v>1</v>
      </c>
      <c r="P972">
        <f>IF(L972&lt;Percentiles!$G$6,1,0)</f>
        <v>1</v>
      </c>
      <c r="Q972">
        <f>IF(L972&lt;Percentiles!$G$7,1,0)</f>
        <v>1</v>
      </c>
      <c r="R972">
        <f>IF(L972&lt;Percentiles!$G$8,1,0)</f>
        <v>1</v>
      </c>
      <c r="S972">
        <f>IF(L972&lt;Percentiles!$G$9,1,0)</f>
        <v>1</v>
      </c>
      <c r="T972">
        <f>IF(L972&lt;Percentiles!$G$10,1,0)</f>
        <v>1</v>
      </c>
      <c r="U972">
        <f>IF(L972&lt;Percentiles!$G$11,1,0)</f>
        <v>1</v>
      </c>
    </row>
    <row r="973" spans="1:21" x14ac:dyDescent="0.35">
      <c r="A973" s="34">
        <f>Combined!A973</f>
        <v>180423</v>
      </c>
      <c r="B973" s="34">
        <f>Combined!B973</f>
        <v>52</v>
      </c>
      <c r="C973" s="36">
        <f>Combined!W973</f>
        <v>-0.36872777572053433</v>
      </c>
      <c r="D973" s="36">
        <f>Combined!X973</f>
        <v>121.39416019278652</v>
      </c>
      <c r="E973" s="36">
        <f>Combined!Y973</f>
        <v>119.61246335230973</v>
      </c>
      <c r="F973" s="36">
        <f>Combined!Z973</f>
        <v>70.780349670447876</v>
      </c>
      <c r="G973" s="54">
        <f>IF(C973&lt;Percentiles!C$3, 1, IF(C973&lt;Percentiles!C$4, 2, IF(C973&lt;Percentiles!C$5, 3, IF(C973&lt;Percentiles!C$6, 4, IF(C973&lt;Percentiles!C$7, 5, IF(C973&lt;Percentiles!C$8, 6, IF(C973&lt;Percentiles!C$9, 7, IF(C973&lt;Percentiles!C$10, 8, IF(C973&lt;Percentiles!C$11, 9, IF(C973&lt;Percentiles!C$12, 10, 11))))))))))</f>
        <v>6</v>
      </c>
      <c r="H973" s="54">
        <f>IF(D973&lt;Percentiles!D$3, 1, IF(D973&lt;Percentiles!D$4, 2, IF(D973&lt;Percentiles!D$5, 3, IF(D973&lt;Percentiles!D$6, 4, IF(D973&lt;Percentiles!D$7, 5, IF(D973&lt;Percentiles!D$8, 6, IF(D973&lt;Percentiles!D$9, 7, IF(D973&lt;Percentiles!D$10, 8, IF(D973&lt;Percentiles!D$11, 9, IF(D973&lt;Percentiles!D$12, 10, 11))))))))))</f>
        <v>6</v>
      </c>
      <c r="I973" s="54">
        <f>IF(E973&lt;Percentiles!E$3, 1, IF(E973&lt;Percentiles!E$4, 2, IF(E973&lt;Percentiles!E$5, 3, IF(E973&lt;Percentiles!E$6, 4, IF(E973&lt;Percentiles!E$7, 5, IF(E973&lt;Percentiles!E$8, 6, IF(E973&lt;Percentiles!E$9, 7, IF(E973&lt;Percentiles!E$10, 8, IF(E973&lt;Percentiles!E$11, 9, IF(E973&lt;Percentiles!E$12, 10, 11))))))))))</f>
        <v>8</v>
      </c>
      <c r="J973" s="54">
        <f>IF(F973&lt;Percentiles!F$3, 1, IF(F973&lt;Percentiles!F$4, 2, IF(F973&lt;Percentiles!F$5, 3, IF(F973&lt;Percentiles!F$6, 4, IF(F973&lt;Percentiles!F$7, 5, IF(F973&lt;Percentiles!F$8, 6, IF(F973&lt;Percentiles!F$9, 7, IF(F973&lt;Percentiles!F$10, 8, IF(F973&lt;Percentiles!F$11, 9, IF(F973&lt;Percentiles!F$12, 10, 11))))))))))</f>
        <v>7</v>
      </c>
      <c r="K973" s="35">
        <f>Combined!AA973</f>
        <v>7</v>
      </c>
      <c r="L973" s="38">
        <f>Combined!AB973</f>
        <v>5.9561555269699022</v>
      </c>
      <c r="M973">
        <f>IF(L973&lt;Percentiles!$G$3,1,0)</f>
        <v>0</v>
      </c>
      <c r="N973">
        <f>IF(L973&lt;Percentiles!$G$4,1,0)</f>
        <v>0</v>
      </c>
      <c r="O973">
        <f>IF(L973&lt;Percentiles!$G$5,1,0)</f>
        <v>1</v>
      </c>
      <c r="P973">
        <f>IF(L973&lt;Percentiles!$G$6,1,0)</f>
        <v>1</v>
      </c>
      <c r="Q973">
        <f>IF(L973&lt;Percentiles!$G$7,1,0)</f>
        <v>1</v>
      </c>
      <c r="R973">
        <f>IF(L973&lt;Percentiles!$G$8,1,0)</f>
        <v>1</v>
      </c>
      <c r="S973">
        <f>IF(L973&lt;Percentiles!$G$9,1,0)</f>
        <v>1</v>
      </c>
      <c r="T973">
        <f>IF(L973&lt;Percentiles!$G$10,1,0)</f>
        <v>1</v>
      </c>
      <c r="U973">
        <f>IF(L973&lt;Percentiles!$G$11,1,0)</f>
        <v>1</v>
      </c>
    </row>
    <row r="974" spans="1:21" x14ac:dyDescent="0.35">
      <c r="A974" s="34">
        <f>Combined!A974</f>
        <v>180423</v>
      </c>
      <c r="B974" s="34">
        <f>Combined!B974</f>
        <v>53</v>
      </c>
      <c r="C974" s="36">
        <f>Combined!W974</f>
        <v>-3</v>
      </c>
      <c r="D974" s="36">
        <f>Combined!X974</f>
        <v>109.65835634043492</v>
      </c>
      <c r="E974" s="36">
        <f>Combined!Y974</f>
        <v>81.055206163588295</v>
      </c>
      <c r="F974" s="36">
        <f>Combined!Z974</f>
        <v>76.995993642633451</v>
      </c>
      <c r="G974" s="54">
        <f>IF(C974&lt;Percentiles!C$3, 1, IF(C974&lt;Percentiles!C$4, 2, IF(C974&lt;Percentiles!C$5, 3, IF(C974&lt;Percentiles!C$6, 4, IF(C974&lt;Percentiles!C$7, 5, IF(C974&lt;Percentiles!C$8, 6, IF(C974&lt;Percentiles!C$9, 7, IF(C974&lt;Percentiles!C$10, 8, IF(C974&lt;Percentiles!C$11, 9, IF(C974&lt;Percentiles!C$12, 10, 11))))))))))</f>
        <v>3</v>
      </c>
      <c r="H974" s="54">
        <f>IF(D974&lt;Percentiles!D$3, 1, IF(D974&lt;Percentiles!D$4, 2, IF(D974&lt;Percentiles!D$5, 3, IF(D974&lt;Percentiles!D$6, 4, IF(D974&lt;Percentiles!D$7, 5, IF(D974&lt;Percentiles!D$8, 6, IF(D974&lt;Percentiles!D$9, 7, IF(D974&lt;Percentiles!D$10, 8, IF(D974&lt;Percentiles!D$11, 9, IF(D974&lt;Percentiles!D$12, 10, 11))))))))))</f>
        <v>5</v>
      </c>
      <c r="I974" s="54">
        <f>IF(E974&lt;Percentiles!E$3, 1, IF(E974&lt;Percentiles!E$4, 2, IF(E974&lt;Percentiles!E$5, 3, IF(E974&lt;Percentiles!E$6, 4, IF(E974&lt;Percentiles!E$7, 5, IF(E974&lt;Percentiles!E$8, 6, IF(E974&lt;Percentiles!E$9, 7, IF(E974&lt;Percentiles!E$10, 8, IF(E974&lt;Percentiles!E$11, 9, IF(E974&lt;Percentiles!E$12, 10, 11))))))))))</f>
        <v>8</v>
      </c>
      <c r="J974" s="54">
        <f>IF(F974&lt;Percentiles!F$3, 1, IF(F974&lt;Percentiles!F$4, 2, IF(F974&lt;Percentiles!F$5, 3, IF(F974&lt;Percentiles!F$6, 4, IF(F974&lt;Percentiles!F$7, 5, IF(F974&lt;Percentiles!F$8, 6, IF(F974&lt;Percentiles!F$9, 7, IF(F974&lt;Percentiles!F$10, 8, IF(F974&lt;Percentiles!F$11, 9, IF(F974&lt;Percentiles!F$12, 10, 11))))))))))</f>
        <v>7</v>
      </c>
      <c r="K974" s="35">
        <f>Combined!AA974</f>
        <v>7</v>
      </c>
      <c r="L974" s="38">
        <f>Combined!AB974</f>
        <v>5.9136625547500588</v>
      </c>
      <c r="M974">
        <f>IF(L974&lt;Percentiles!$G$3,1,0)</f>
        <v>0</v>
      </c>
      <c r="N974">
        <f>IF(L974&lt;Percentiles!$G$4,1,0)</f>
        <v>0</v>
      </c>
      <c r="O974">
        <f>IF(L974&lt;Percentiles!$G$5,1,0)</f>
        <v>1</v>
      </c>
      <c r="P974">
        <f>IF(L974&lt;Percentiles!$G$6,1,0)</f>
        <v>1</v>
      </c>
      <c r="Q974">
        <f>IF(L974&lt;Percentiles!$G$7,1,0)</f>
        <v>1</v>
      </c>
      <c r="R974">
        <f>IF(L974&lt;Percentiles!$G$8,1,0)</f>
        <v>1</v>
      </c>
      <c r="S974">
        <f>IF(L974&lt;Percentiles!$G$9,1,0)</f>
        <v>1</v>
      </c>
      <c r="T974">
        <f>IF(L974&lt;Percentiles!$G$10,1,0)</f>
        <v>1</v>
      </c>
      <c r="U974">
        <f>IF(L974&lt;Percentiles!$G$11,1,0)</f>
        <v>1</v>
      </c>
    </row>
    <row r="975" spans="1:21" x14ac:dyDescent="0.35">
      <c r="A975" s="34">
        <f>Combined!A975</f>
        <v>180423</v>
      </c>
      <c r="B975" s="34">
        <f>Combined!B975</f>
        <v>54</v>
      </c>
      <c r="C975" s="36">
        <f>Combined!W975</f>
        <v>-3</v>
      </c>
      <c r="D975" s="36">
        <f>Combined!X975</f>
        <v>112.48331781899722</v>
      </c>
      <c r="E975" s="36">
        <f>Combined!Y975</f>
        <v>85.170652622209872</v>
      </c>
      <c r="F975" s="36">
        <f>Combined!Z975</f>
        <v>57.397126395562722</v>
      </c>
      <c r="G975" s="54">
        <f>IF(C975&lt;Percentiles!C$3, 1, IF(C975&lt;Percentiles!C$4, 2, IF(C975&lt;Percentiles!C$5, 3, IF(C975&lt;Percentiles!C$6, 4, IF(C975&lt;Percentiles!C$7, 5, IF(C975&lt;Percentiles!C$8, 6, IF(C975&lt;Percentiles!C$9, 7, IF(C975&lt;Percentiles!C$10, 8, IF(C975&lt;Percentiles!C$11, 9, IF(C975&lt;Percentiles!C$12, 10, 11))))))))))</f>
        <v>3</v>
      </c>
      <c r="H975" s="54">
        <f>IF(D975&lt;Percentiles!D$3, 1, IF(D975&lt;Percentiles!D$4, 2, IF(D975&lt;Percentiles!D$5, 3, IF(D975&lt;Percentiles!D$6, 4, IF(D975&lt;Percentiles!D$7, 5, IF(D975&lt;Percentiles!D$8, 6, IF(D975&lt;Percentiles!D$9, 7, IF(D975&lt;Percentiles!D$10, 8, IF(D975&lt;Percentiles!D$11, 9, IF(D975&lt;Percentiles!D$12, 10, 11))))))))))</f>
        <v>5</v>
      </c>
      <c r="I975" s="54">
        <f>IF(E975&lt;Percentiles!E$3, 1, IF(E975&lt;Percentiles!E$4, 2, IF(E975&lt;Percentiles!E$5, 3, IF(E975&lt;Percentiles!E$6, 4, IF(E975&lt;Percentiles!E$7, 5, IF(E975&lt;Percentiles!E$8, 6, IF(E975&lt;Percentiles!E$9, 7, IF(E975&lt;Percentiles!E$10, 8, IF(E975&lt;Percentiles!E$11, 9, IF(E975&lt;Percentiles!E$12, 10, 11))))))))))</f>
        <v>8</v>
      </c>
      <c r="J975" s="54">
        <f>IF(F975&lt;Percentiles!F$3, 1, IF(F975&lt;Percentiles!F$4, 2, IF(F975&lt;Percentiles!F$5, 3, IF(F975&lt;Percentiles!F$6, 4, IF(F975&lt;Percentiles!F$7, 5, IF(F975&lt;Percentiles!F$8, 6, IF(F975&lt;Percentiles!F$9, 7, IF(F975&lt;Percentiles!F$10, 8, IF(F975&lt;Percentiles!F$11, 9, IF(F975&lt;Percentiles!F$12, 10, 11))))))))))</f>
        <v>6</v>
      </c>
      <c r="K975" s="35">
        <f>Combined!AA975</f>
        <v>7</v>
      </c>
      <c r="L975" s="38">
        <f>Combined!AB975</f>
        <v>2.8235661094465576</v>
      </c>
      <c r="M975">
        <f>IF(L975&lt;Percentiles!$G$3,1,0)</f>
        <v>0</v>
      </c>
      <c r="N975">
        <f>IF(L975&lt;Percentiles!$G$4,1,0)</f>
        <v>1</v>
      </c>
      <c r="O975">
        <f>IF(L975&lt;Percentiles!$G$5,1,0)</f>
        <v>1</v>
      </c>
      <c r="P975">
        <f>IF(L975&lt;Percentiles!$G$6,1,0)</f>
        <v>1</v>
      </c>
      <c r="Q975">
        <f>IF(L975&lt;Percentiles!$G$7,1,0)</f>
        <v>1</v>
      </c>
      <c r="R975">
        <f>IF(L975&lt;Percentiles!$G$8,1,0)</f>
        <v>1</v>
      </c>
      <c r="S975">
        <f>IF(L975&lt;Percentiles!$G$9,1,0)</f>
        <v>1</v>
      </c>
      <c r="T975">
        <f>IF(L975&lt;Percentiles!$G$10,1,0)</f>
        <v>1</v>
      </c>
      <c r="U975">
        <f>IF(L975&lt;Percentiles!$G$11,1,0)</f>
        <v>1</v>
      </c>
    </row>
    <row r="976" spans="1:21" x14ac:dyDescent="0.35">
      <c r="A976" s="34">
        <f>Combined!A976</f>
        <v>180423</v>
      </c>
      <c r="B976" s="34">
        <f>Combined!B976</f>
        <v>55</v>
      </c>
      <c r="C976" s="36">
        <f>Combined!W976</f>
        <v>-1.5044101822952274</v>
      </c>
      <c r="D976" s="36">
        <f>Combined!X976</f>
        <v>114.17435827808754</v>
      </c>
      <c r="E976" s="36">
        <f>Combined!Y976</f>
        <v>94.398767957759603</v>
      </c>
      <c r="F976" s="36">
        <f>Combined!Z976</f>
        <v>56.798245120597507</v>
      </c>
      <c r="G976" s="54">
        <f>IF(C976&lt;Percentiles!C$3, 1, IF(C976&lt;Percentiles!C$4, 2, IF(C976&lt;Percentiles!C$5, 3, IF(C976&lt;Percentiles!C$6, 4, IF(C976&lt;Percentiles!C$7, 5, IF(C976&lt;Percentiles!C$8, 6, IF(C976&lt;Percentiles!C$9, 7, IF(C976&lt;Percentiles!C$10, 8, IF(C976&lt;Percentiles!C$11, 9, IF(C976&lt;Percentiles!C$12, 10, 11))))))))))</f>
        <v>4</v>
      </c>
      <c r="H976" s="54">
        <f>IF(D976&lt;Percentiles!D$3, 1, IF(D976&lt;Percentiles!D$4, 2, IF(D976&lt;Percentiles!D$5, 3, IF(D976&lt;Percentiles!D$6, 4, IF(D976&lt;Percentiles!D$7, 5, IF(D976&lt;Percentiles!D$8, 6, IF(D976&lt;Percentiles!D$9, 7, IF(D976&lt;Percentiles!D$10, 8, IF(D976&lt;Percentiles!D$11, 9, IF(D976&lt;Percentiles!D$12, 10, 11))))))))))</f>
        <v>6</v>
      </c>
      <c r="I976" s="54">
        <f>IF(E976&lt;Percentiles!E$3, 1, IF(E976&lt;Percentiles!E$4, 2, IF(E976&lt;Percentiles!E$5, 3, IF(E976&lt;Percentiles!E$6, 4, IF(E976&lt;Percentiles!E$7, 5, IF(E976&lt;Percentiles!E$8, 6, IF(E976&lt;Percentiles!E$9, 7, IF(E976&lt;Percentiles!E$10, 8, IF(E976&lt;Percentiles!E$11, 9, IF(E976&lt;Percentiles!E$12, 10, 11))))))))))</f>
        <v>8</v>
      </c>
      <c r="J976" s="54">
        <f>IF(F976&lt;Percentiles!F$3, 1, IF(F976&lt;Percentiles!F$4, 2, IF(F976&lt;Percentiles!F$5, 3, IF(F976&lt;Percentiles!F$6, 4, IF(F976&lt;Percentiles!F$7, 5, IF(F976&lt;Percentiles!F$8, 6, IF(F976&lt;Percentiles!F$9, 7, IF(F976&lt;Percentiles!F$10, 8, IF(F976&lt;Percentiles!F$11, 9, IF(F976&lt;Percentiles!F$12, 10, 11))))))))))</f>
        <v>6</v>
      </c>
      <c r="K976" s="35">
        <f>Combined!AA976</f>
        <v>7</v>
      </c>
      <c r="L976" s="38">
        <f>Combined!AB976</f>
        <v>3.5496353914123464</v>
      </c>
      <c r="M976">
        <f>IF(L976&lt;Percentiles!$G$3,1,0)</f>
        <v>0</v>
      </c>
      <c r="N976">
        <f>IF(L976&lt;Percentiles!$G$4,1,0)</f>
        <v>1</v>
      </c>
      <c r="O976">
        <f>IF(L976&lt;Percentiles!$G$5,1,0)</f>
        <v>1</v>
      </c>
      <c r="P976">
        <f>IF(L976&lt;Percentiles!$G$6,1,0)</f>
        <v>1</v>
      </c>
      <c r="Q976">
        <f>IF(L976&lt;Percentiles!$G$7,1,0)</f>
        <v>1</v>
      </c>
      <c r="R976">
        <f>IF(L976&lt;Percentiles!$G$8,1,0)</f>
        <v>1</v>
      </c>
      <c r="S976">
        <f>IF(L976&lt;Percentiles!$G$9,1,0)</f>
        <v>1</v>
      </c>
      <c r="T976">
        <f>IF(L976&lt;Percentiles!$G$10,1,0)</f>
        <v>1</v>
      </c>
      <c r="U976">
        <f>IF(L976&lt;Percentiles!$G$11,1,0)</f>
        <v>1</v>
      </c>
    </row>
    <row r="977" spans="1:21" x14ac:dyDescent="0.35">
      <c r="A977" s="34">
        <f>Combined!A977</f>
        <v>180423</v>
      </c>
      <c r="B977" s="34">
        <f>Combined!B977</f>
        <v>56</v>
      </c>
      <c r="C977" s="36">
        <f>Combined!W977</f>
        <v>-1.3415568128699595</v>
      </c>
      <c r="D977" s="36">
        <f>Combined!X977</f>
        <v>112.14575184727104</v>
      </c>
      <c r="E977" s="36">
        <f>Combined!Y977</f>
        <v>79.52360945157119</v>
      </c>
      <c r="F977" s="36">
        <f>Combined!Z977</f>
        <v>27.39874463312962</v>
      </c>
      <c r="G977" s="54">
        <f>IF(C977&lt;Percentiles!C$3, 1, IF(C977&lt;Percentiles!C$4, 2, IF(C977&lt;Percentiles!C$5, 3, IF(C977&lt;Percentiles!C$6, 4, IF(C977&lt;Percentiles!C$7, 5, IF(C977&lt;Percentiles!C$8, 6, IF(C977&lt;Percentiles!C$9, 7, IF(C977&lt;Percentiles!C$10, 8, IF(C977&lt;Percentiles!C$11, 9, IF(C977&lt;Percentiles!C$12, 10, 11))))))))))</f>
        <v>5</v>
      </c>
      <c r="H977" s="54">
        <f>IF(D977&lt;Percentiles!D$3, 1, IF(D977&lt;Percentiles!D$4, 2, IF(D977&lt;Percentiles!D$5, 3, IF(D977&lt;Percentiles!D$6, 4, IF(D977&lt;Percentiles!D$7, 5, IF(D977&lt;Percentiles!D$8, 6, IF(D977&lt;Percentiles!D$9, 7, IF(D977&lt;Percentiles!D$10, 8, IF(D977&lt;Percentiles!D$11, 9, IF(D977&lt;Percentiles!D$12, 10, 11))))))))))</f>
        <v>5</v>
      </c>
      <c r="I977" s="54">
        <f>IF(E977&lt;Percentiles!E$3, 1, IF(E977&lt;Percentiles!E$4, 2, IF(E977&lt;Percentiles!E$5, 3, IF(E977&lt;Percentiles!E$6, 4, IF(E977&lt;Percentiles!E$7, 5, IF(E977&lt;Percentiles!E$8, 6, IF(E977&lt;Percentiles!E$9, 7, IF(E977&lt;Percentiles!E$10, 8, IF(E977&lt;Percentiles!E$11, 9, IF(E977&lt;Percentiles!E$12, 10, 11))))))))))</f>
        <v>7</v>
      </c>
      <c r="J977" s="54">
        <f>IF(F977&lt;Percentiles!F$3, 1, IF(F977&lt;Percentiles!F$4, 2, IF(F977&lt;Percentiles!F$5, 3, IF(F977&lt;Percentiles!F$6, 4, IF(F977&lt;Percentiles!F$7, 5, IF(F977&lt;Percentiles!F$8, 6, IF(F977&lt;Percentiles!F$9, 7, IF(F977&lt;Percentiles!F$10, 8, IF(F977&lt;Percentiles!F$11, 9, IF(F977&lt;Percentiles!F$12, 10, 11))))))))))</f>
        <v>3</v>
      </c>
      <c r="K977" s="35">
        <f>Combined!AA977</f>
        <v>7</v>
      </c>
      <c r="L977" s="38">
        <f>Combined!AB977</f>
        <v>9.2322113673128232</v>
      </c>
      <c r="M977">
        <f>IF(L977&lt;Percentiles!$G$3,1,0)</f>
        <v>0</v>
      </c>
      <c r="N977">
        <f>IF(L977&lt;Percentiles!$G$4,1,0)</f>
        <v>0</v>
      </c>
      <c r="O977">
        <f>IF(L977&lt;Percentiles!$G$5,1,0)</f>
        <v>1</v>
      </c>
      <c r="P977">
        <f>IF(L977&lt;Percentiles!$G$6,1,0)</f>
        <v>1</v>
      </c>
      <c r="Q977">
        <f>IF(L977&lt;Percentiles!$G$7,1,0)</f>
        <v>1</v>
      </c>
      <c r="R977">
        <f>IF(L977&lt;Percentiles!$G$8,1,0)</f>
        <v>1</v>
      </c>
      <c r="S977">
        <f>IF(L977&lt;Percentiles!$G$9,1,0)</f>
        <v>1</v>
      </c>
      <c r="T977">
        <f>IF(L977&lt;Percentiles!$G$10,1,0)</f>
        <v>1</v>
      </c>
      <c r="U977">
        <f>IF(L977&lt;Percentiles!$G$11,1,0)</f>
        <v>1</v>
      </c>
    </row>
    <row r="978" spans="1:21" x14ac:dyDescent="0.35">
      <c r="A978" s="34">
        <f>Combined!A978</f>
        <v>180423</v>
      </c>
      <c r="B978" s="34">
        <f>Combined!B978</f>
        <v>57</v>
      </c>
      <c r="C978" s="36">
        <f>Combined!W978</f>
        <v>-1.2966589699930238</v>
      </c>
      <c r="D978" s="36">
        <f>Combined!X978</f>
        <v>101.78097636440646</v>
      </c>
      <c r="E978" s="36">
        <f>Combined!Y978</f>
        <v>72.570449660685028</v>
      </c>
      <c r="F978" s="36">
        <f>Combined!Z978</f>
        <v>60.442801142756267</v>
      </c>
      <c r="G978" s="54">
        <f>IF(C978&lt;Percentiles!C$3, 1, IF(C978&lt;Percentiles!C$4, 2, IF(C978&lt;Percentiles!C$5, 3, IF(C978&lt;Percentiles!C$6, 4, IF(C978&lt;Percentiles!C$7, 5, IF(C978&lt;Percentiles!C$8, 6, IF(C978&lt;Percentiles!C$9, 7, IF(C978&lt;Percentiles!C$10, 8, IF(C978&lt;Percentiles!C$11, 9, IF(C978&lt;Percentiles!C$12, 10, 11))))))))))</f>
        <v>5</v>
      </c>
      <c r="H978" s="54">
        <f>IF(D978&lt;Percentiles!D$3, 1, IF(D978&lt;Percentiles!D$4, 2, IF(D978&lt;Percentiles!D$5, 3, IF(D978&lt;Percentiles!D$6, 4, IF(D978&lt;Percentiles!D$7, 5, IF(D978&lt;Percentiles!D$8, 6, IF(D978&lt;Percentiles!D$9, 7, IF(D978&lt;Percentiles!D$10, 8, IF(D978&lt;Percentiles!D$11, 9, IF(D978&lt;Percentiles!D$12, 10, 11))))))))))</f>
        <v>5</v>
      </c>
      <c r="I978" s="54">
        <f>IF(E978&lt;Percentiles!E$3, 1, IF(E978&lt;Percentiles!E$4, 2, IF(E978&lt;Percentiles!E$5, 3, IF(E978&lt;Percentiles!E$6, 4, IF(E978&lt;Percentiles!E$7, 5, IF(E978&lt;Percentiles!E$8, 6, IF(E978&lt;Percentiles!E$9, 7, IF(E978&lt;Percentiles!E$10, 8, IF(E978&lt;Percentiles!E$11, 9, IF(E978&lt;Percentiles!E$12, 10, 11))))))))))</f>
        <v>7</v>
      </c>
      <c r="J978" s="54">
        <f>IF(F978&lt;Percentiles!F$3, 1, IF(F978&lt;Percentiles!F$4, 2, IF(F978&lt;Percentiles!F$5, 3, IF(F978&lt;Percentiles!F$6, 4, IF(F978&lt;Percentiles!F$7, 5, IF(F978&lt;Percentiles!F$8, 6, IF(F978&lt;Percentiles!F$9, 7, IF(F978&lt;Percentiles!F$10, 8, IF(F978&lt;Percentiles!F$11, 9, IF(F978&lt;Percentiles!F$12, 10, 11))))))))))</f>
        <v>7</v>
      </c>
      <c r="K978" s="35">
        <f>Combined!AA978</f>
        <v>7</v>
      </c>
      <c r="L978" s="38">
        <f>Combined!AB978</f>
        <v>6.7431555827288028</v>
      </c>
      <c r="M978">
        <f>IF(L978&lt;Percentiles!$G$3,1,0)</f>
        <v>0</v>
      </c>
      <c r="N978">
        <f>IF(L978&lt;Percentiles!$G$4,1,0)</f>
        <v>0</v>
      </c>
      <c r="O978">
        <f>IF(L978&lt;Percentiles!$G$5,1,0)</f>
        <v>1</v>
      </c>
      <c r="P978">
        <f>IF(L978&lt;Percentiles!$G$6,1,0)</f>
        <v>1</v>
      </c>
      <c r="Q978">
        <f>IF(L978&lt;Percentiles!$G$7,1,0)</f>
        <v>1</v>
      </c>
      <c r="R978">
        <f>IF(L978&lt;Percentiles!$G$8,1,0)</f>
        <v>1</v>
      </c>
      <c r="S978">
        <f>IF(L978&lt;Percentiles!$G$9,1,0)</f>
        <v>1</v>
      </c>
      <c r="T978">
        <f>IF(L978&lt;Percentiles!$G$10,1,0)</f>
        <v>1</v>
      </c>
      <c r="U978">
        <f>IF(L978&lt;Percentiles!$G$11,1,0)</f>
        <v>1</v>
      </c>
    </row>
    <row r="979" spans="1:21" x14ac:dyDescent="0.35">
      <c r="A979" s="34">
        <f>Combined!A979</f>
        <v>180423</v>
      </c>
      <c r="B979" s="34">
        <f>Combined!B979</f>
        <v>58</v>
      </c>
      <c r="C979" s="36">
        <f>Combined!W979</f>
        <v>6.6760079317392695E-2</v>
      </c>
      <c r="D979" s="36">
        <f>Combined!X979</f>
        <v>165.50586291158049</v>
      </c>
      <c r="E979" s="36">
        <f>Combined!Y979</f>
        <v>144.05009068368182</v>
      </c>
      <c r="F979" s="36">
        <f>Combined!Z979</f>
        <v>4001.3893912648327</v>
      </c>
      <c r="G979" s="54">
        <f>IF(C979&lt;Percentiles!C$3, 1, IF(C979&lt;Percentiles!C$4, 2, IF(C979&lt;Percentiles!C$5, 3, IF(C979&lt;Percentiles!C$6, 4, IF(C979&lt;Percentiles!C$7, 5, IF(C979&lt;Percentiles!C$8, 6, IF(C979&lt;Percentiles!C$9, 7, IF(C979&lt;Percentiles!C$10, 8, IF(C979&lt;Percentiles!C$11, 9, IF(C979&lt;Percentiles!C$12, 10, 11))))))))))</f>
        <v>9</v>
      </c>
      <c r="H979" s="54">
        <f>IF(D979&lt;Percentiles!D$3, 1, IF(D979&lt;Percentiles!D$4, 2, IF(D979&lt;Percentiles!D$5, 3, IF(D979&lt;Percentiles!D$6, 4, IF(D979&lt;Percentiles!D$7, 5, IF(D979&lt;Percentiles!D$8, 6, IF(D979&lt;Percentiles!D$9, 7, IF(D979&lt;Percentiles!D$10, 8, IF(D979&lt;Percentiles!D$11, 9, IF(D979&lt;Percentiles!D$12, 10, 11))))))))))</f>
        <v>8</v>
      </c>
      <c r="I979" s="54">
        <f>IF(E979&lt;Percentiles!E$3, 1, IF(E979&lt;Percentiles!E$4, 2, IF(E979&lt;Percentiles!E$5, 3, IF(E979&lt;Percentiles!E$6, 4, IF(E979&lt;Percentiles!E$7, 5, IF(E979&lt;Percentiles!E$8, 6, IF(E979&lt;Percentiles!E$9, 7, IF(E979&lt;Percentiles!E$10, 8, IF(E979&lt;Percentiles!E$11, 9, IF(E979&lt;Percentiles!E$12, 10, 11))))))))))</f>
        <v>8</v>
      </c>
      <c r="J979" s="54">
        <f>IF(F979&lt;Percentiles!F$3, 1, IF(F979&lt;Percentiles!F$4, 2, IF(F979&lt;Percentiles!F$5, 3, IF(F979&lt;Percentiles!F$6, 4, IF(F979&lt;Percentiles!F$7, 5, IF(F979&lt;Percentiles!F$8, 6, IF(F979&lt;Percentiles!F$9, 7, IF(F979&lt;Percentiles!F$10, 8, IF(F979&lt;Percentiles!F$11, 9, IF(F979&lt;Percentiles!F$12, 10, 11))))))))))</f>
        <v>9</v>
      </c>
      <c r="K979" s="35">
        <f>Combined!AA979</f>
        <v>7</v>
      </c>
      <c r="L979" s="38">
        <f>Combined!AB979</f>
        <v>13.692569764707951</v>
      </c>
      <c r="M979">
        <f>IF(L979&lt;Percentiles!$G$3,1,0)</f>
        <v>0</v>
      </c>
      <c r="N979">
        <f>IF(L979&lt;Percentiles!$G$4,1,0)</f>
        <v>0</v>
      </c>
      <c r="O979">
        <f>IF(L979&lt;Percentiles!$G$5,1,0)</f>
        <v>0</v>
      </c>
      <c r="P979">
        <f>IF(L979&lt;Percentiles!$G$6,1,0)</f>
        <v>1</v>
      </c>
      <c r="Q979">
        <f>IF(L979&lt;Percentiles!$G$7,1,0)</f>
        <v>1</v>
      </c>
      <c r="R979">
        <f>IF(L979&lt;Percentiles!$G$8,1,0)</f>
        <v>1</v>
      </c>
      <c r="S979">
        <f>IF(L979&lt;Percentiles!$G$9,1,0)</f>
        <v>1</v>
      </c>
      <c r="T979">
        <f>IF(L979&lt;Percentiles!$G$10,1,0)</f>
        <v>1</v>
      </c>
      <c r="U979">
        <f>IF(L979&lt;Percentiles!$G$11,1,0)</f>
        <v>1</v>
      </c>
    </row>
    <row r="980" spans="1:21" x14ac:dyDescent="0.35">
      <c r="A980" s="34">
        <f>Combined!A980</f>
        <v>180423</v>
      </c>
      <c r="B980" s="34">
        <f>Combined!B980</f>
        <v>46</v>
      </c>
      <c r="C980" s="36">
        <f>Combined!W980</f>
        <v>-0.5450583672254139</v>
      </c>
      <c r="D980" s="36">
        <f>Combined!X980</f>
        <v>275.43066434962822</v>
      </c>
      <c r="E980" s="36">
        <f>Combined!Y980</f>
        <v>328.60210661674495</v>
      </c>
      <c r="F980" s="36">
        <f>Combined!Z980</f>
        <v>88.105483171127759</v>
      </c>
      <c r="G980" s="54">
        <f>IF(C980&lt;Percentiles!C$3, 1, IF(C980&lt;Percentiles!C$4, 2, IF(C980&lt;Percentiles!C$5, 3, IF(C980&lt;Percentiles!C$6, 4, IF(C980&lt;Percentiles!C$7, 5, IF(C980&lt;Percentiles!C$8, 6, IF(C980&lt;Percentiles!C$9, 7, IF(C980&lt;Percentiles!C$10, 8, IF(C980&lt;Percentiles!C$11, 9, IF(C980&lt;Percentiles!C$12, 10, 11))))))))))</f>
        <v>6</v>
      </c>
      <c r="H980" s="54">
        <f>IF(D980&lt;Percentiles!D$3, 1, IF(D980&lt;Percentiles!D$4, 2, IF(D980&lt;Percentiles!D$5, 3, IF(D980&lt;Percentiles!D$6, 4, IF(D980&lt;Percentiles!D$7, 5, IF(D980&lt;Percentiles!D$8, 6, IF(D980&lt;Percentiles!D$9, 7, IF(D980&lt;Percentiles!D$10, 8, IF(D980&lt;Percentiles!D$11, 9, IF(D980&lt;Percentiles!D$12, 10, 11))))))))))</f>
        <v>10</v>
      </c>
      <c r="I980" s="54">
        <f>IF(E980&lt;Percentiles!E$3, 1, IF(E980&lt;Percentiles!E$4, 2, IF(E980&lt;Percentiles!E$5, 3, IF(E980&lt;Percentiles!E$6, 4, IF(E980&lt;Percentiles!E$7, 5, IF(E980&lt;Percentiles!E$8, 6, IF(E980&lt;Percentiles!E$9, 7, IF(E980&lt;Percentiles!E$10, 8, IF(E980&lt;Percentiles!E$11, 9, IF(E980&lt;Percentiles!E$12, 10, 11))))))))))</f>
        <v>10</v>
      </c>
      <c r="J980" s="54">
        <f>IF(F980&lt;Percentiles!F$3, 1, IF(F980&lt;Percentiles!F$4, 2, IF(F980&lt;Percentiles!F$5, 3, IF(F980&lt;Percentiles!F$6, 4, IF(F980&lt;Percentiles!F$7, 5, IF(F980&lt;Percentiles!F$8, 6, IF(F980&lt;Percentiles!F$9, 7, IF(F980&lt;Percentiles!F$10, 8, IF(F980&lt;Percentiles!F$11, 9, IF(F980&lt;Percentiles!F$12, 10, 11))))))))))</f>
        <v>8</v>
      </c>
      <c r="K980" s="35">
        <f>Combined!AA980</f>
        <v>10</v>
      </c>
      <c r="L980" s="38">
        <f>Combined!AB980</f>
        <v>7.6445739220659901</v>
      </c>
      <c r="M980">
        <f>IF(L980&lt;Percentiles!$G$3,1,0)</f>
        <v>0</v>
      </c>
      <c r="N980">
        <f>IF(L980&lt;Percentiles!$G$4,1,0)</f>
        <v>0</v>
      </c>
      <c r="O980">
        <f>IF(L980&lt;Percentiles!$G$5,1,0)</f>
        <v>1</v>
      </c>
      <c r="P980">
        <f>IF(L980&lt;Percentiles!$G$6,1,0)</f>
        <v>1</v>
      </c>
      <c r="Q980">
        <f>IF(L980&lt;Percentiles!$G$7,1,0)</f>
        <v>1</v>
      </c>
      <c r="R980">
        <f>IF(L980&lt;Percentiles!$G$8,1,0)</f>
        <v>1</v>
      </c>
      <c r="S980">
        <f>IF(L980&lt;Percentiles!$G$9,1,0)</f>
        <v>1</v>
      </c>
      <c r="T980">
        <f>IF(L980&lt;Percentiles!$G$10,1,0)</f>
        <v>1</v>
      </c>
      <c r="U980">
        <f>IF(L980&lt;Percentiles!$G$11,1,0)</f>
        <v>1</v>
      </c>
    </row>
    <row r="981" spans="1:21" x14ac:dyDescent="0.35">
      <c r="A981" s="34">
        <f>Combined!A981</f>
        <v>180423</v>
      </c>
      <c r="B981" s="34">
        <f>Combined!B981</f>
        <v>47</v>
      </c>
      <c r="C981" s="36">
        <f>Combined!W981</f>
        <v>-3</v>
      </c>
      <c r="D981" s="36">
        <f>Combined!X981</f>
        <v>107.07614911732085</v>
      </c>
      <c r="E981" s="36">
        <f>Combined!Y981</f>
        <v>88.961482731523489</v>
      </c>
      <c r="F981" s="36">
        <f>Combined!Z981</f>
        <v>35.880762467862468</v>
      </c>
      <c r="G981" s="54">
        <f>IF(C981&lt;Percentiles!C$3, 1, IF(C981&lt;Percentiles!C$4, 2, IF(C981&lt;Percentiles!C$5, 3, IF(C981&lt;Percentiles!C$6, 4, IF(C981&lt;Percentiles!C$7, 5, IF(C981&lt;Percentiles!C$8, 6, IF(C981&lt;Percentiles!C$9, 7, IF(C981&lt;Percentiles!C$10, 8, IF(C981&lt;Percentiles!C$11, 9, IF(C981&lt;Percentiles!C$12, 10, 11))))))))))</f>
        <v>3</v>
      </c>
      <c r="H981" s="54">
        <f>IF(D981&lt;Percentiles!D$3, 1, IF(D981&lt;Percentiles!D$4, 2, IF(D981&lt;Percentiles!D$5, 3, IF(D981&lt;Percentiles!D$6, 4, IF(D981&lt;Percentiles!D$7, 5, IF(D981&lt;Percentiles!D$8, 6, IF(D981&lt;Percentiles!D$9, 7, IF(D981&lt;Percentiles!D$10, 8, IF(D981&lt;Percentiles!D$11, 9, IF(D981&lt;Percentiles!D$12, 10, 11))))))))))</f>
        <v>5</v>
      </c>
      <c r="I981" s="54">
        <f>IF(E981&lt;Percentiles!E$3, 1, IF(E981&lt;Percentiles!E$4, 2, IF(E981&lt;Percentiles!E$5, 3, IF(E981&lt;Percentiles!E$6, 4, IF(E981&lt;Percentiles!E$7, 5, IF(E981&lt;Percentiles!E$8, 6, IF(E981&lt;Percentiles!E$9, 7, IF(E981&lt;Percentiles!E$10, 8, IF(E981&lt;Percentiles!E$11, 9, IF(E981&lt;Percentiles!E$12, 10, 11))))))))))</f>
        <v>8</v>
      </c>
      <c r="J981" s="54">
        <f>IF(F981&lt;Percentiles!F$3, 1, IF(F981&lt;Percentiles!F$4, 2, IF(F981&lt;Percentiles!F$5, 3, IF(F981&lt;Percentiles!F$6, 4, IF(F981&lt;Percentiles!F$7, 5, IF(F981&lt;Percentiles!F$8, 6, IF(F981&lt;Percentiles!F$9, 7, IF(F981&lt;Percentiles!F$10, 8, IF(F981&lt;Percentiles!F$11, 9, IF(F981&lt;Percentiles!F$12, 10, 11))))))))))</f>
        <v>4</v>
      </c>
      <c r="K981" s="35">
        <f>Combined!AA981</f>
        <v>10</v>
      </c>
      <c r="L981" s="38">
        <f>Combined!AB981</f>
        <v>20.428094416252129</v>
      </c>
      <c r="M981">
        <f>IF(L981&lt;Percentiles!$G$3,1,0)</f>
        <v>0</v>
      </c>
      <c r="N981">
        <f>IF(L981&lt;Percentiles!$G$4,1,0)</f>
        <v>0</v>
      </c>
      <c r="O981">
        <f>IF(L981&lt;Percentiles!$G$5,1,0)</f>
        <v>0</v>
      </c>
      <c r="P981">
        <f>IF(L981&lt;Percentiles!$G$6,1,0)</f>
        <v>0</v>
      </c>
      <c r="Q981">
        <f>IF(L981&lt;Percentiles!$G$7,1,0)</f>
        <v>1</v>
      </c>
      <c r="R981">
        <f>IF(L981&lt;Percentiles!$G$8,1,0)</f>
        <v>1</v>
      </c>
      <c r="S981">
        <f>IF(L981&lt;Percentiles!$G$9,1,0)</f>
        <v>1</v>
      </c>
      <c r="T981">
        <f>IF(L981&lt;Percentiles!$G$10,1,0)</f>
        <v>1</v>
      </c>
      <c r="U981">
        <f>IF(L981&lt;Percentiles!$G$11,1,0)</f>
        <v>1</v>
      </c>
    </row>
    <row r="982" spans="1:21" x14ac:dyDescent="0.35">
      <c r="A982" s="34">
        <f>Combined!A982</f>
        <v>180423</v>
      </c>
      <c r="B982" s="34">
        <f>Combined!B982</f>
        <v>48</v>
      </c>
      <c r="C982" s="36">
        <f>Combined!W982</f>
        <v>-0.36280094252367884</v>
      </c>
      <c r="D982" s="36">
        <f>Combined!X982</f>
        <v>273.75532622969934</v>
      </c>
      <c r="E982" s="36">
        <f>Combined!Y982</f>
        <v>329.74727363749759</v>
      </c>
      <c r="F982" s="36">
        <f>Combined!Z982</f>
        <v>259.19218144999309</v>
      </c>
      <c r="G982" s="54">
        <f>IF(C982&lt;Percentiles!C$3, 1, IF(C982&lt;Percentiles!C$4, 2, IF(C982&lt;Percentiles!C$5, 3, IF(C982&lt;Percentiles!C$6, 4, IF(C982&lt;Percentiles!C$7, 5, IF(C982&lt;Percentiles!C$8, 6, IF(C982&lt;Percentiles!C$9, 7, IF(C982&lt;Percentiles!C$10, 8, IF(C982&lt;Percentiles!C$11, 9, IF(C982&lt;Percentiles!C$12, 10, 11))))))))))</f>
        <v>6</v>
      </c>
      <c r="H982" s="54">
        <f>IF(D982&lt;Percentiles!D$3, 1, IF(D982&lt;Percentiles!D$4, 2, IF(D982&lt;Percentiles!D$5, 3, IF(D982&lt;Percentiles!D$6, 4, IF(D982&lt;Percentiles!D$7, 5, IF(D982&lt;Percentiles!D$8, 6, IF(D982&lt;Percentiles!D$9, 7, IF(D982&lt;Percentiles!D$10, 8, IF(D982&lt;Percentiles!D$11, 9, IF(D982&lt;Percentiles!D$12, 10, 11))))))))))</f>
        <v>10</v>
      </c>
      <c r="I982" s="54">
        <f>IF(E982&lt;Percentiles!E$3, 1, IF(E982&lt;Percentiles!E$4, 2, IF(E982&lt;Percentiles!E$5, 3, IF(E982&lt;Percentiles!E$6, 4, IF(E982&lt;Percentiles!E$7, 5, IF(E982&lt;Percentiles!E$8, 6, IF(E982&lt;Percentiles!E$9, 7, IF(E982&lt;Percentiles!E$10, 8, IF(E982&lt;Percentiles!E$11, 9, IF(E982&lt;Percentiles!E$12, 10, 11))))))))))</f>
        <v>10</v>
      </c>
      <c r="J982" s="54">
        <f>IF(F982&lt;Percentiles!F$3, 1, IF(F982&lt;Percentiles!F$4, 2, IF(F982&lt;Percentiles!F$5, 3, IF(F982&lt;Percentiles!F$6, 4, IF(F982&lt;Percentiles!F$7, 5, IF(F982&lt;Percentiles!F$8, 6, IF(F982&lt;Percentiles!F$9, 7, IF(F982&lt;Percentiles!F$10, 8, IF(F982&lt;Percentiles!F$11, 9, IF(F982&lt;Percentiles!F$12, 10, 11))))))))))</f>
        <v>9</v>
      </c>
      <c r="K982" s="35">
        <f>Combined!AA982</f>
        <v>10</v>
      </c>
      <c r="L982" s="38">
        <f>Combined!AB982</f>
        <v>9.6657010407776838</v>
      </c>
      <c r="M982">
        <f>IF(L982&lt;Percentiles!$G$3,1,0)</f>
        <v>0</v>
      </c>
      <c r="N982">
        <f>IF(L982&lt;Percentiles!$G$4,1,0)</f>
        <v>0</v>
      </c>
      <c r="O982">
        <f>IF(L982&lt;Percentiles!$G$5,1,0)</f>
        <v>1</v>
      </c>
      <c r="P982">
        <f>IF(L982&lt;Percentiles!$G$6,1,0)</f>
        <v>1</v>
      </c>
      <c r="Q982">
        <f>IF(L982&lt;Percentiles!$G$7,1,0)</f>
        <v>1</v>
      </c>
      <c r="R982">
        <f>IF(L982&lt;Percentiles!$G$8,1,0)</f>
        <v>1</v>
      </c>
      <c r="S982">
        <f>IF(L982&lt;Percentiles!$G$9,1,0)</f>
        <v>1</v>
      </c>
      <c r="T982">
        <f>IF(L982&lt;Percentiles!$G$10,1,0)</f>
        <v>1</v>
      </c>
      <c r="U982">
        <f>IF(L982&lt;Percentiles!$G$11,1,0)</f>
        <v>1</v>
      </c>
    </row>
    <row r="983" spans="1:21" x14ac:dyDescent="0.35">
      <c r="A983" s="34">
        <f>Combined!A983</f>
        <v>180423</v>
      </c>
      <c r="B983" s="34">
        <f>Combined!B983</f>
        <v>49</v>
      </c>
      <c r="C983" s="36">
        <f>Combined!W983</f>
        <v>-2.1217388608767207</v>
      </c>
      <c r="D983" s="36">
        <f>Combined!X983</f>
        <v>123.89722368972699</v>
      </c>
      <c r="E983" s="36">
        <f>Combined!Y983</f>
        <v>94.896191769349912</v>
      </c>
      <c r="F983" s="36">
        <f>Combined!Z983</f>
        <v>33.187276403534845</v>
      </c>
      <c r="G983" s="54">
        <f>IF(C983&lt;Percentiles!C$3, 1, IF(C983&lt;Percentiles!C$4, 2, IF(C983&lt;Percentiles!C$5, 3, IF(C983&lt;Percentiles!C$6, 4, IF(C983&lt;Percentiles!C$7, 5, IF(C983&lt;Percentiles!C$8, 6, IF(C983&lt;Percentiles!C$9, 7, IF(C983&lt;Percentiles!C$10, 8, IF(C983&lt;Percentiles!C$11, 9, IF(C983&lt;Percentiles!C$12, 10, 11))))))))))</f>
        <v>3</v>
      </c>
      <c r="H983" s="54">
        <f>IF(D983&lt;Percentiles!D$3, 1, IF(D983&lt;Percentiles!D$4, 2, IF(D983&lt;Percentiles!D$5, 3, IF(D983&lt;Percentiles!D$6, 4, IF(D983&lt;Percentiles!D$7, 5, IF(D983&lt;Percentiles!D$8, 6, IF(D983&lt;Percentiles!D$9, 7, IF(D983&lt;Percentiles!D$10, 8, IF(D983&lt;Percentiles!D$11, 9, IF(D983&lt;Percentiles!D$12, 10, 11))))))))))</f>
        <v>6</v>
      </c>
      <c r="I983" s="54">
        <f>IF(E983&lt;Percentiles!E$3, 1, IF(E983&lt;Percentiles!E$4, 2, IF(E983&lt;Percentiles!E$5, 3, IF(E983&lt;Percentiles!E$6, 4, IF(E983&lt;Percentiles!E$7, 5, IF(E983&lt;Percentiles!E$8, 6, IF(E983&lt;Percentiles!E$9, 7, IF(E983&lt;Percentiles!E$10, 8, IF(E983&lt;Percentiles!E$11, 9, IF(E983&lt;Percentiles!E$12, 10, 11))))))))))</f>
        <v>8</v>
      </c>
      <c r="J983" s="54">
        <f>IF(F983&lt;Percentiles!F$3, 1, IF(F983&lt;Percentiles!F$4, 2, IF(F983&lt;Percentiles!F$5, 3, IF(F983&lt;Percentiles!F$6, 4, IF(F983&lt;Percentiles!F$7, 5, IF(F983&lt;Percentiles!F$8, 6, IF(F983&lt;Percentiles!F$9, 7, IF(F983&lt;Percentiles!F$10, 8, IF(F983&lt;Percentiles!F$11, 9, IF(F983&lt;Percentiles!F$12, 10, 11))))))))))</f>
        <v>4</v>
      </c>
      <c r="K983" s="35">
        <f>Combined!AA983</f>
        <v>10</v>
      </c>
      <c r="L983" s="38">
        <f>Combined!AB983</f>
        <v>14.128191374214889</v>
      </c>
      <c r="M983">
        <f>IF(L983&lt;Percentiles!$G$3,1,0)</f>
        <v>0</v>
      </c>
      <c r="N983">
        <f>IF(L983&lt;Percentiles!$G$4,1,0)</f>
        <v>0</v>
      </c>
      <c r="O983">
        <f>IF(L983&lt;Percentiles!$G$5,1,0)</f>
        <v>0</v>
      </c>
      <c r="P983">
        <f>IF(L983&lt;Percentiles!$G$6,1,0)</f>
        <v>1</v>
      </c>
      <c r="Q983">
        <f>IF(L983&lt;Percentiles!$G$7,1,0)</f>
        <v>1</v>
      </c>
      <c r="R983">
        <f>IF(L983&lt;Percentiles!$G$8,1,0)</f>
        <v>1</v>
      </c>
      <c r="S983">
        <f>IF(L983&lt;Percentiles!$G$9,1,0)</f>
        <v>1</v>
      </c>
      <c r="T983">
        <f>IF(L983&lt;Percentiles!$G$10,1,0)</f>
        <v>1</v>
      </c>
      <c r="U983">
        <f>IF(L983&lt;Percentiles!$G$11,1,0)</f>
        <v>1</v>
      </c>
    </row>
    <row r="984" spans="1:21" x14ac:dyDescent="0.35">
      <c r="A984" s="34">
        <f>Combined!A984</f>
        <v>180423</v>
      </c>
      <c r="B984" s="34">
        <f>Combined!B984</f>
        <v>50</v>
      </c>
      <c r="C984" s="36">
        <f>Combined!W984</f>
        <v>-1.7466462538412959</v>
      </c>
      <c r="D984" s="36">
        <f>Combined!X984</f>
        <v>121.29873674943096</v>
      </c>
      <c r="E984" s="36">
        <f>Combined!Y984</f>
        <v>86.90128780751256</v>
      </c>
      <c r="F984" s="36">
        <f>Combined!Z984</f>
        <v>55.171659644711525</v>
      </c>
      <c r="G984" s="54">
        <f>IF(C984&lt;Percentiles!C$3, 1, IF(C984&lt;Percentiles!C$4, 2, IF(C984&lt;Percentiles!C$5, 3, IF(C984&lt;Percentiles!C$6, 4, IF(C984&lt;Percentiles!C$7, 5, IF(C984&lt;Percentiles!C$8, 6, IF(C984&lt;Percentiles!C$9, 7, IF(C984&lt;Percentiles!C$10, 8, IF(C984&lt;Percentiles!C$11, 9, IF(C984&lt;Percentiles!C$12, 10, 11))))))))))</f>
        <v>4</v>
      </c>
      <c r="H984" s="54">
        <f>IF(D984&lt;Percentiles!D$3, 1, IF(D984&lt;Percentiles!D$4, 2, IF(D984&lt;Percentiles!D$5, 3, IF(D984&lt;Percentiles!D$6, 4, IF(D984&lt;Percentiles!D$7, 5, IF(D984&lt;Percentiles!D$8, 6, IF(D984&lt;Percentiles!D$9, 7, IF(D984&lt;Percentiles!D$10, 8, IF(D984&lt;Percentiles!D$11, 9, IF(D984&lt;Percentiles!D$12, 10, 11))))))))))</f>
        <v>6</v>
      </c>
      <c r="I984" s="54">
        <f>IF(E984&lt;Percentiles!E$3, 1, IF(E984&lt;Percentiles!E$4, 2, IF(E984&lt;Percentiles!E$5, 3, IF(E984&lt;Percentiles!E$6, 4, IF(E984&lt;Percentiles!E$7, 5, IF(E984&lt;Percentiles!E$8, 6, IF(E984&lt;Percentiles!E$9, 7, IF(E984&lt;Percentiles!E$10, 8, IF(E984&lt;Percentiles!E$11, 9, IF(E984&lt;Percentiles!E$12, 10, 11))))))))))</f>
        <v>8</v>
      </c>
      <c r="J984" s="54">
        <f>IF(F984&lt;Percentiles!F$3, 1, IF(F984&lt;Percentiles!F$4, 2, IF(F984&lt;Percentiles!F$5, 3, IF(F984&lt;Percentiles!F$6, 4, IF(F984&lt;Percentiles!F$7, 5, IF(F984&lt;Percentiles!F$8, 6, IF(F984&lt;Percentiles!F$9, 7, IF(F984&lt;Percentiles!F$10, 8, IF(F984&lt;Percentiles!F$11, 9, IF(F984&lt;Percentiles!F$12, 10, 11))))))))))</f>
        <v>6</v>
      </c>
      <c r="K984" s="35">
        <f>Combined!AA984</f>
        <v>10</v>
      </c>
      <c r="L984" s="38">
        <f>Combined!AB984</f>
        <v>15.284362482800212</v>
      </c>
      <c r="M984">
        <f>IF(L984&lt;Percentiles!$G$3,1,0)</f>
        <v>0</v>
      </c>
      <c r="N984">
        <f>IF(L984&lt;Percentiles!$G$4,1,0)</f>
        <v>0</v>
      </c>
      <c r="O984">
        <f>IF(L984&lt;Percentiles!$G$5,1,0)</f>
        <v>0</v>
      </c>
      <c r="P984">
        <f>IF(L984&lt;Percentiles!$G$6,1,0)</f>
        <v>1</v>
      </c>
      <c r="Q984">
        <f>IF(L984&lt;Percentiles!$G$7,1,0)</f>
        <v>1</v>
      </c>
      <c r="R984">
        <f>IF(L984&lt;Percentiles!$G$8,1,0)</f>
        <v>1</v>
      </c>
      <c r="S984">
        <f>IF(L984&lt;Percentiles!$G$9,1,0)</f>
        <v>1</v>
      </c>
      <c r="T984">
        <f>IF(L984&lt;Percentiles!$G$10,1,0)</f>
        <v>1</v>
      </c>
      <c r="U984">
        <f>IF(L984&lt;Percentiles!$G$11,1,0)</f>
        <v>1</v>
      </c>
    </row>
    <row r="985" spans="1:21" x14ac:dyDescent="0.35">
      <c r="A985" s="34">
        <f>Combined!A985</f>
        <v>180423</v>
      </c>
      <c r="B985" s="34">
        <f>Combined!B985</f>
        <v>51</v>
      </c>
      <c r="C985" s="36">
        <f>Combined!W985</f>
        <v>-3</v>
      </c>
      <c r="D985" s="36">
        <f>Combined!X985</f>
        <v>118.41262099272313</v>
      </c>
      <c r="E985" s="36">
        <f>Combined!Y985</f>
        <v>85.728659370079171</v>
      </c>
      <c r="F985" s="36">
        <f>Combined!Z985</f>
        <v>30.97249481012895</v>
      </c>
      <c r="G985" s="54">
        <f>IF(C985&lt;Percentiles!C$3, 1, IF(C985&lt;Percentiles!C$4, 2, IF(C985&lt;Percentiles!C$5, 3, IF(C985&lt;Percentiles!C$6, 4, IF(C985&lt;Percentiles!C$7, 5, IF(C985&lt;Percentiles!C$8, 6, IF(C985&lt;Percentiles!C$9, 7, IF(C985&lt;Percentiles!C$10, 8, IF(C985&lt;Percentiles!C$11, 9, IF(C985&lt;Percentiles!C$12, 10, 11))))))))))</f>
        <v>3</v>
      </c>
      <c r="H985" s="54">
        <f>IF(D985&lt;Percentiles!D$3, 1, IF(D985&lt;Percentiles!D$4, 2, IF(D985&lt;Percentiles!D$5, 3, IF(D985&lt;Percentiles!D$6, 4, IF(D985&lt;Percentiles!D$7, 5, IF(D985&lt;Percentiles!D$8, 6, IF(D985&lt;Percentiles!D$9, 7, IF(D985&lt;Percentiles!D$10, 8, IF(D985&lt;Percentiles!D$11, 9, IF(D985&lt;Percentiles!D$12, 10, 11))))))))))</f>
        <v>6</v>
      </c>
      <c r="I985" s="54">
        <f>IF(E985&lt;Percentiles!E$3, 1, IF(E985&lt;Percentiles!E$4, 2, IF(E985&lt;Percentiles!E$5, 3, IF(E985&lt;Percentiles!E$6, 4, IF(E985&lt;Percentiles!E$7, 5, IF(E985&lt;Percentiles!E$8, 6, IF(E985&lt;Percentiles!E$9, 7, IF(E985&lt;Percentiles!E$10, 8, IF(E985&lt;Percentiles!E$11, 9, IF(E985&lt;Percentiles!E$12, 10, 11))))))))))</f>
        <v>8</v>
      </c>
      <c r="J985" s="54">
        <f>IF(F985&lt;Percentiles!F$3, 1, IF(F985&lt;Percentiles!F$4, 2, IF(F985&lt;Percentiles!F$5, 3, IF(F985&lt;Percentiles!F$6, 4, IF(F985&lt;Percentiles!F$7, 5, IF(F985&lt;Percentiles!F$8, 6, IF(F985&lt;Percentiles!F$9, 7, IF(F985&lt;Percentiles!F$10, 8, IF(F985&lt;Percentiles!F$11, 9, IF(F985&lt;Percentiles!F$12, 10, 11))))))))))</f>
        <v>3</v>
      </c>
      <c r="K985" s="35">
        <f>Combined!AA985</f>
        <v>10</v>
      </c>
      <c r="L985" s="38">
        <f>Combined!AB985</f>
        <v>18.400663539050189</v>
      </c>
      <c r="M985">
        <f>IF(L985&lt;Percentiles!$G$3,1,0)</f>
        <v>0</v>
      </c>
      <c r="N985">
        <f>IF(L985&lt;Percentiles!$G$4,1,0)</f>
        <v>0</v>
      </c>
      <c r="O985">
        <f>IF(L985&lt;Percentiles!$G$5,1,0)</f>
        <v>0</v>
      </c>
      <c r="P985">
        <f>IF(L985&lt;Percentiles!$G$6,1,0)</f>
        <v>1</v>
      </c>
      <c r="Q985">
        <f>IF(L985&lt;Percentiles!$G$7,1,0)</f>
        <v>1</v>
      </c>
      <c r="R985">
        <f>IF(L985&lt;Percentiles!$G$8,1,0)</f>
        <v>1</v>
      </c>
      <c r="S985">
        <f>IF(L985&lt;Percentiles!$G$9,1,0)</f>
        <v>1</v>
      </c>
      <c r="T985">
        <f>IF(L985&lt;Percentiles!$G$10,1,0)</f>
        <v>1</v>
      </c>
      <c r="U985">
        <f>IF(L985&lt;Percentiles!$G$11,1,0)</f>
        <v>1</v>
      </c>
    </row>
    <row r="986" spans="1:21" x14ac:dyDescent="0.35">
      <c r="A986" s="34">
        <f>Combined!A986</f>
        <v>180423</v>
      </c>
      <c r="B986" s="34">
        <f>Combined!B986</f>
        <v>52</v>
      </c>
      <c r="C986" s="36">
        <f>Combined!W986</f>
        <v>-0.36872777572053433</v>
      </c>
      <c r="D986" s="36">
        <f>Combined!X986</f>
        <v>121.39416019278652</v>
      </c>
      <c r="E986" s="36">
        <f>Combined!Y986</f>
        <v>119.61246335230973</v>
      </c>
      <c r="F986" s="36">
        <f>Combined!Z986</f>
        <v>70.780349670447876</v>
      </c>
      <c r="G986" s="54">
        <f>IF(C986&lt;Percentiles!C$3, 1, IF(C986&lt;Percentiles!C$4, 2, IF(C986&lt;Percentiles!C$5, 3, IF(C986&lt;Percentiles!C$6, 4, IF(C986&lt;Percentiles!C$7, 5, IF(C986&lt;Percentiles!C$8, 6, IF(C986&lt;Percentiles!C$9, 7, IF(C986&lt;Percentiles!C$10, 8, IF(C986&lt;Percentiles!C$11, 9, IF(C986&lt;Percentiles!C$12, 10, 11))))))))))</f>
        <v>6</v>
      </c>
      <c r="H986" s="54">
        <f>IF(D986&lt;Percentiles!D$3, 1, IF(D986&lt;Percentiles!D$4, 2, IF(D986&lt;Percentiles!D$5, 3, IF(D986&lt;Percentiles!D$6, 4, IF(D986&lt;Percentiles!D$7, 5, IF(D986&lt;Percentiles!D$8, 6, IF(D986&lt;Percentiles!D$9, 7, IF(D986&lt;Percentiles!D$10, 8, IF(D986&lt;Percentiles!D$11, 9, IF(D986&lt;Percentiles!D$12, 10, 11))))))))))</f>
        <v>6</v>
      </c>
      <c r="I986" s="54">
        <f>IF(E986&lt;Percentiles!E$3, 1, IF(E986&lt;Percentiles!E$4, 2, IF(E986&lt;Percentiles!E$5, 3, IF(E986&lt;Percentiles!E$6, 4, IF(E986&lt;Percentiles!E$7, 5, IF(E986&lt;Percentiles!E$8, 6, IF(E986&lt;Percentiles!E$9, 7, IF(E986&lt;Percentiles!E$10, 8, IF(E986&lt;Percentiles!E$11, 9, IF(E986&lt;Percentiles!E$12, 10, 11))))))))))</f>
        <v>8</v>
      </c>
      <c r="J986" s="54">
        <f>IF(F986&lt;Percentiles!F$3, 1, IF(F986&lt;Percentiles!F$4, 2, IF(F986&lt;Percentiles!F$5, 3, IF(F986&lt;Percentiles!F$6, 4, IF(F986&lt;Percentiles!F$7, 5, IF(F986&lt;Percentiles!F$8, 6, IF(F986&lt;Percentiles!F$9, 7, IF(F986&lt;Percentiles!F$10, 8, IF(F986&lt;Percentiles!F$11, 9, IF(F986&lt;Percentiles!F$12, 10, 11))))))))))</f>
        <v>7</v>
      </c>
      <c r="K986" s="35">
        <f>Combined!AA986</f>
        <v>10</v>
      </c>
      <c r="L986" s="38">
        <f>Combined!AB986</f>
        <v>12.47300655883301</v>
      </c>
      <c r="M986">
        <f>IF(L986&lt;Percentiles!$G$3,1,0)</f>
        <v>0</v>
      </c>
      <c r="N986">
        <f>IF(L986&lt;Percentiles!$G$4,1,0)</f>
        <v>0</v>
      </c>
      <c r="O986">
        <f>IF(L986&lt;Percentiles!$G$5,1,0)</f>
        <v>0</v>
      </c>
      <c r="P986">
        <f>IF(L986&lt;Percentiles!$G$6,1,0)</f>
        <v>1</v>
      </c>
      <c r="Q986">
        <f>IF(L986&lt;Percentiles!$G$7,1,0)</f>
        <v>1</v>
      </c>
      <c r="R986">
        <f>IF(L986&lt;Percentiles!$G$8,1,0)</f>
        <v>1</v>
      </c>
      <c r="S986">
        <f>IF(L986&lt;Percentiles!$G$9,1,0)</f>
        <v>1</v>
      </c>
      <c r="T986">
        <f>IF(L986&lt;Percentiles!$G$10,1,0)</f>
        <v>1</v>
      </c>
      <c r="U986">
        <f>IF(L986&lt;Percentiles!$G$11,1,0)</f>
        <v>1</v>
      </c>
    </row>
    <row r="987" spans="1:21" x14ac:dyDescent="0.35">
      <c r="A987" s="34">
        <f>Combined!A987</f>
        <v>180423</v>
      </c>
      <c r="B987" s="34">
        <f>Combined!B987</f>
        <v>53</v>
      </c>
      <c r="C987" s="36">
        <f>Combined!W987</f>
        <v>-3</v>
      </c>
      <c r="D987" s="36">
        <f>Combined!X987</f>
        <v>109.65835634043492</v>
      </c>
      <c r="E987" s="36">
        <f>Combined!Y987</f>
        <v>81.055206163588295</v>
      </c>
      <c r="F987" s="36">
        <f>Combined!Z987</f>
        <v>76.995993642633451</v>
      </c>
      <c r="G987" s="54">
        <f>IF(C987&lt;Percentiles!C$3, 1, IF(C987&lt;Percentiles!C$4, 2, IF(C987&lt;Percentiles!C$5, 3, IF(C987&lt;Percentiles!C$6, 4, IF(C987&lt;Percentiles!C$7, 5, IF(C987&lt;Percentiles!C$8, 6, IF(C987&lt;Percentiles!C$9, 7, IF(C987&lt;Percentiles!C$10, 8, IF(C987&lt;Percentiles!C$11, 9, IF(C987&lt;Percentiles!C$12, 10, 11))))))))))</f>
        <v>3</v>
      </c>
      <c r="H987" s="54">
        <f>IF(D987&lt;Percentiles!D$3, 1, IF(D987&lt;Percentiles!D$4, 2, IF(D987&lt;Percentiles!D$5, 3, IF(D987&lt;Percentiles!D$6, 4, IF(D987&lt;Percentiles!D$7, 5, IF(D987&lt;Percentiles!D$8, 6, IF(D987&lt;Percentiles!D$9, 7, IF(D987&lt;Percentiles!D$10, 8, IF(D987&lt;Percentiles!D$11, 9, IF(D987&lt;Percentiles!D$12, 10, 11))))))))))</f>
        <v>5</v>
      </c>
      <c r="I987" s="54">
        <f>IF(E987&lt;Percentiles!E$3, 1, IF(E987&lt;Percentiles!E$4, 2, IF(E987&lt;Percentiles!E$5, 3, IF(E987&lt;Percentiles!E$6, 4, IF(E987&lt;Percentiles!E$7, 5, IF(E987&lt;Percentiles!E$8, 6, IF(E987&lt;Percentiles!E$9, 7, IF(E987&lt;Percentiles!E$10, 8, IF(E987&lt;Percentiles!E$11, 9, IF(E987&lt;Percentiles!E$12, 10, 11))))))))))</f>
        <v>8</v>
      </c>
      <c r="J987" s="54">
        <f>IF(F987&lt;Percentiles!F$3, 1, IF(F987&lt;Percentiles!F$4, 2, IF(F987&lt;Percentiles!F$5, 3, IF(F987&lt;Percentiles!F$6, 4, IF(F987&lt;Percentiles!F$7, 5, IF(F987&lt;Percentiles!F$8, 6, IF(F987&lt;Percentiles!F$9, 7, IF(F987&lt;Percentiles!F$10, 8, IF(F987&lt;Percentiles!F$11, 9, IF(F987&lt;Percentiles!F$12, 10, 11))))))))))</f>
        <v>7</v>
      </c>
      <c r="K987" s="35">
        <f>Combined!AA987</f>
        <v>10</v>
      </c>
      <c r="L987" s="38">
        <f>Combined!AB987</f>
        <v>12.774251876397201</v>
      </c>
      <c r="M987">
        <f>IF(L987&lt;Percentiles!$G$3,1,0)</f>
        <v>0</v>
      </c>
      <c r="N987">
        <f>IF(L987&lt;Percentiles!$G$4,1,0)</f>
        <v>0</v>
      </c>
      <c r="O987">
        <f>IF(L987&lt;Percentiles!$G$5,1,0)</f>
        <v>0</v>
      </c>
      <c r="P987">
        <f>IF(L987&lt;Percentiles!$G$6,1,0)</f>
        <v>1</v>
      </c>
      <c r="Q987">
        <f>IF(L987&lt;Percentiles!$G$7,1,0)</f>
        <v>1</v>
      </c>
      <c r="R987">
        <f>IF(L987&lt;Percentiles!$G$8,1,0)</f>
        <v>1</v>
      </c>
      <c r="S987">
        <f>IF(L987&lt;Percentiles!$G$9,1,0)</f>
        <v>1</v>
      </c>
      <c r="T987">
        <f>IF(L987&lt;Percentiles!$G$10,1,0)</f>
        <v>1</v>
      </c>
      <c r="U987">
        <f>IF(L987&lt;Percentiles!$G$11,1,0)</f>
        <v>1</v>
      </c>
    </row>
    <row r="988" spans="1:21" x14ac:dyDescent="0.35">
      <c r="A988" s="34">
        <f>Combined!A988</f>
        <v>180423</v>
      </c>
      <c r="B988" s="34">
        <f>Combined!B988</f>
        <v>54</v>
      </c>
      <c r="C988" s="36">
        <f>Combined!W988</f>
        <v>-3</v>
      </c>
      <c r="D988" s="36">
        <f>Combined!X988</f>
        <v>112.48331781899722</v>
      </c>
      <c r="E988" s="36">
        <f>Combined!Y988</f>
        <v>85.170652622209872</v>
      </c>
      <c r="F988" s="36">
        <f>Combined!Z988</f>
        <v>57.397126395562722</v>
      </c>
      <c r="G988" s="54">
        <f>IF(C988&lt;Percentiles!C$3, 1, IF(C988&lt;Percentiles!C$4, 2, IF(C988&lt;Percentiles!C$5, 3, IF(C988&lt;Percentiles!C$6, 4, IF(C988&lt;Percentiles!C$7, 5, IF(C988&lt;Percentiles!C$8, 6, IF(C988&lt;Percentiles!C$9, 7, IF(C988&lt;Percentiles!C$10, 8, IF(C988&lt;Percentiles!C$11, 9, IF(C988&lt;Percentiles!C$12, 10, 11))))))))))</f>
        <v>3</v>
      </c>
      <c r="H988" s="54">
        <f>IF(D988&lt;Percentiles!D$3, 1, IF(D988&lt;Percentiles!D$4, 2, IF(D988&lt;Percentiles!D$5, 3, IF(D988&lt;Percentiles!D$6, 4, IF(D988&lt;Percentiles!D$7, 5, IF(D988&lt;Percentiles!D$8, 6, IF(D988&lt;Percentiles!D$9, 7, IF(D988&lt;Percentiles!D$10, 8, IF(D988&lt;Percentiles!D$11, 9, IF(D988&lt;Percentiles!D$12, 10, 11))))))))))</f>
        <v>5</v>
      </c>
      <c r="I988" s="54">
        <f>IF(E988&lt;Percentiles!E$3, 1, IF(E988&lt;Percentiles!E$4, 2, IF(E988&lt;Percentiles!E$5, 3, IF(E988&lt;Percentiles!E$6, 4, IF(E988&lt;Percentiles!E$7, 5, IF(E988&lt;Percentiles!E$8, 6, IF(E988&lt;Percentiles!E$9, 7, IF(E988&lt;Percentiles!E$10, 8, IF(E988&lt;Percentiles!E$11, 9, IF(E988&lt;Percentiles!E$12, 10, 11))))))))))</f>
        <v>8</v>
      </c>
      <c r="J988" s="54">
        <f>IF(F988&lt;Percentiles!F$3, 1, IF(F988&lt;Percentiles!F$4, 2, IF(F988&lt;Percentiles!F$5, 3, IF(F988&lt;Percentiles!F$6, 4, IF(F988&lt;Percentiles!F$7, 5, IF(F988&lt;Percentiles!F$8, 6, IF(F988&lt;Percentiles!F$9, 7, IF(F988&lt;Percentiles!F$10, 8, IF(F988&lt;Percentiles!F$11, 9, IF(F988&lt;Percentiles!F$12, 10, 11))))))))))</f>
        <v>6</v>
      </c>
      <c r="K988" s="35">
        <f>Combined!AA988</f>
        <v>10</v>
      </c>
      <c r="L988" s="38">
        <f>Combined!AB988</f>
        <v>19.938208901819383</v>
      </c>
      <c r="M988">
        <f>IF(L988&lt;Percentiles!$G$3,1,0)</f>
        <v>0</v>
      </c>
      <c r="N988">
        <f>IF(L988&lt;Percentiles!$G$4,1,0)</f>
        <v>0</v>
      </c>
      <c r="O988">
        <f>IF(L988&lt;Percentiles!$G$5,1,0)</f>
        <v>0</v>
      </c>
      <c r="P988">
        <f>IF(L988&lt;Percentiles!$G$6,1,0)</f>
        <v>1</v>
      </c>
      <c r="Q988">
        <f>IF(L988&lt;Percentiles!$G$7,1,0)</f>
        <v>1</v>
      </c>
      <c r="R988">
        <f>IF(L988&lt;Percentiles!$G$8,1,0)</f>
        <v>1</v>
      </c>
      <c r="S988">
        <f>IF(L988&lt;Percentiles!$G$9,1,0)</f>
        <v>1</v>
      </c>
      <c r="T988">
        <f>IF(L988&lt;Percentiles!$G$10,1,0)</f>
        <v>1</v>
      </c>
      <c r="U988">
        <f>IF(L988&lt;Percentiles!$G$11,1,0)</f>
        <v>1</v>
      </c>
    </row>
    <row r="989" spans="1:21" x14ac:dyDescent="0.35">
      <c r="A989" s="34">
        <f>Combined!A989</f>
        <v>180423</v>
      </c>
      <c r="B989" s="34">
        <f>Combined!B989</f>
        <v>55</v>
      </c>
      <c r="C989" s="36">
        <f>Combined!W989</f>
        <v>-1.5044101822952274</v>
      </c>
      <c r="D989" s="36">
        <f>Combined!X989</f>
        <v>114.17435827808754</v>
      </c>
      <c r="E989" s="36">
        <f>Combined!Y989</f>
        <v>94.398767957759603</v>
      </c>
      <c r="F989" s="36">
        <f>Combined!Z989</f>
        <v>56.798245120597507</v>
      </c>
      <c r="G989" s="54">
        <f>IF(C989&lt;Percentiles!C$3, 1, IF(C989&lt;Percentiles!C$4, 2, IF(C989&lt;Percentiles!C$5, 3, IF(C989&lt;Percentiles!C$6, 4, IF(C989&lt;Percentiles!C$7, 5, IF(C989&lt;Percentiles!C$8, 6, IF(C989&lt;Percentiles!C$9, 7, IF(C989&lt;Percentiles!C$10, 8, IF(C989&lt;Percentiles!C$11, 9, IF(C989&lt;Percentiles!C$12, 10, 11))))))))))</f>
        <v>4</v>
      </c>
      <c r="H989" s="54">
        <f>IF(D989&lt;Percentiles!D$3, 1, IF(D989&lt;Percentiles!D$4, 2, IF(D989&lt;Percentiles!D$5, 3, IF(D989&lt;Percentiles!D$6, 4, IF(D989&lt;Percentiles!D$7, 5, IF(D989&lt;Percentiles!D$8, 6, IF(D989&lt;Percentiles!D$9, 7, IF(D989&lt;Percentiles!D$10, 8, IF(D989&lt;Percentiles!D$11, 9, IF(D989&lt;Percentiles!D$12, 10, 11))))))))))</f>
        <v>6</v>
      </c>
      <c r="I989" s="54">
        <f>IF(E989&lt;Percentiles!E$3, 1, IF(E989&lt;Percentiles!E$4, 2, IF(E989&lt;Percentiles!E$5, 3, IF(E989&lt;Percentiles!E$6, 4, IF(E989&lt;Percentiles!E$7, 5, IF(E989&lt;Percentiles!E$8, 6, IF(E989&lt;Percentiles!E$9, 7, IF(E989&lt;Percentiles!E$10, 8, IF(E989&lt;Percentiles!E$11, 9, IF(E989&lt;Percentiles!E$12, 10, 11))))))))))</f>
        <v>8</v>
      </c>
      <c r="J989" s="54">
        <f>IF(F989&lt;Percentiles!F$3, 1, IF(F989&lt;Percentiles!F$4, 2, IF(F989&lt;Percentiles!F$5, 3, IF(F989&lt;Percentiles!F$6, 4, IF(F989&lt;Percentiles!F$7, 5, IF(F989&lt;Percentiles!F$8, 6, IF(F989&lt;Percentiles!F$9, 7, IF(F989&lt;Percentiles!F$10, 8, IF(F989&lt;Percentiles!F$11, 9, IF(F989&lt;Percentiles!F$12, 10, 11))))))))))</f>
        <v>6</v>
      </c>
      <c r="K989" s="35">
        <f>Combined!AA989</f>
        <v>10</v>
      </c>
      <c r="L989" s="38">
        <f>Combined!AB989</f>
        <v>15.34432808006455</v>
      </c>
      <c r="M989">
        <f>IF(L989&lt;Percentiles!$G$3,1,0)</f>
        <v>0</v>
      </c>
      <c r="N989">
        <f>IF(L989&lt;Percentiles!$G$4,1,0)</f>
        <v>0</v>
      </c>
      <c r="O989">
        <f>IF(L989&lt;Percentiles!$G$5,1,0)</f>
        <v>0</v>
      </c>
      <c r="P989">
        <f>IF(L989&lt;Percentiles!$G$6,1,0)</f>
        <v>1</v>
      </c>
      <c r="Q989">
        <f>IF(L989&lt;Percentiles!$G$7,1,0)</f>
        <v>1</v>
      </c>
      <c r="R989">
        <f>IF(L989&lt;Percentiles!$G$8,1,0)</f>
        <v>1</v>
      </c>
      <c r="S989">
        <f>IF(L989&lt;Percentiles!$G$9,1,0)</f>
        <v>1</v>
      </c>
      <c r="T989">
        <f>IF(L989&lt;Percentiles!$G$10,1,0)</f>
        <v>1</v>
      </c>
      <c r="U989">
        <f>IF(L989&lt;Percentiles!$G$11,1,0)</f>
        <v>1</v>
      </c>
    </row>
    <row r="990" spans="1:21" x14ac:dyDescent="0.35">
      <c r="A990" s="34">
        <f>Combined!A990</f>
        <v>180423</v>
      </c>
      <c r="B990" s="34">
        <f>Combined!B990</f>
        <v>56</v>
      </c>
      <c r="C990" s="36">
        <f>Combined!W990</f>
        <v>-1.3415568128699595</v>
      </c>
      <c r="D990" s="36">
        <f>Combined!X990</f>
        <v>112.14575184727104</v>
      </c>
      <c r="E990" s="36">
        <f>Combined!Y990</f>
        <v>79.52360945157119</v>
      </c>
      <c r="F990" s="36">
        <f>Combined!Z990</f>
        <v>27.39874463312962</v>
      </c>
      <c r="G990" s="54">
        <f>IF(C990&lt;Percentiles!C$3, 1, IF(C990&lt;Percentiles!C$4, 2, IF(C990&lt;Percentiles!C$5, 3, IF(C990&lt;Percentiles!C$6, 4, IF(C990&lt;Percentiles!C$7, 5, IF(C990&lt;Percentiles!C$8, 6, IF(C990&lt;Percentiles!C$9, 7, IF(C990&lt;Percentiles!C$10, 8, IF(C990&lt;Percentiles!C$11, 9, IF(C990&lt;Percentiles!C$12, 10, 11))))))))))</f>
        <v>5</v>
      </c>
      <c r="H990" s="54">
        <f>IF(D990&lt;Percentiles!D$3, 1, IF(D990&lt;Percentiles!D$4, 2, IF(D990&lt;Percentiles!D$5, 3, IF(D990&lt;Percentiles!D$6, 4, IF(D990&lt;Percentiles!D$7, 5, IF(D990&lt;Percentiles!D$8, 6, IF(D990&lt;Percentiles!D$9, 7, IF(D990&lt;Percentiles!D$10, 8, IF(D990&lt;Percentiles!D$11, 9, IF(D990&lt;Percentiles!D$12, 10, 11))))))))))</f>
        <v>5</v>
      </c>
      <c r="I990" s="54">
        <f>IF(E990&lt;Percentiles!E$3, 1, IF(E990&lt;Percentiles!E$4, 2, IF(E990&lt;Percentiles!E$5, 3, IF(E990&lt;Percentiles!E$6, 4, IF(E990&lt;Percentiles!E$7, 5, IF(E990&lt;Percentiles!E$8, 6, IF(E990&lt;Percentiles!E$9, 7, IF(E990&lt;Percentiles!E$10, 8, IF(E990&lt;Percentiles!E$11, 9, IF(E990&lt;Percentiles!E$12, 10, 11))))))))))</f>
        <v>7</v>
      </c>
      <c r="J990" s="54">
        <f>IF(F990&lt;Percentiles!F$3, 1, IF(F990&lt;Percentiles!F$4, 2, IF(F990&lt;Percentiles!F$5, 3, IF(F990&lt;Percentiles!F$6, 4, IF(F990&lt;Percentiles!F$7, 5, IF(F990&lt;Percentiles!F$8, 6, IF(F990&lt;Percentiles!F$9, 7, IF(F990&lt;Percentiles!F$10, 8, IF(F990&lt;Percentiles!F$11, 9, IF(F990&lt;Percentiles!F$12, 10, 11))))))))))</f>
        <v>3</v>
      </c>
      <c r="K990" s="35">
        <f>Combined!AA990</f>
        <v>10</v>
      </c>
      <c r="L990" s="38">
        <f>Combined!AB990</f>
        <v>21.802962267530038</v>
      </c>
      <c r="M990">
        <f>IF(L990&lt;Percentiles!$G$3,1,0)</f>
        <v>0</v>
      </c>
      <c r="N990">
        <f>IF(L990&lt;Percentiles!$G$4,1,0)</f>
        <v>0</v>
      </c>
      <c r="O990">
        <f>IF(L990&lt;Percentiles!$G$5,1,0)</f>
        <v>0</v>
      </c>
      <c r="P990">
        <f>IF(L990&lt;Percentiles!$G$6,1,0)</f>
        <v>0</v>
      </c>
      <c r="Q990">
        <f>IF(L990&lt;Percentiles!$G$7,1,0)</f>
        <v>1</v>
      </c>
      <c r="R990">
        <f>IF(L990&lt;Percentiles!$G$8,1,0)</f>
        <v>1</v>
      </c>
      <c r="S990">
        <f>IF(L990&lt;Percentiles!$G$9,1,0)</f>
        <v>1</v>
      </c>
      <c r="T990">
        <f>IF(L990&lt;Percentiles!$G$10,1,0)</f>
        <v>1</v>
      </c>
      <c r="U990">
        <f>IF(L990&lt;Percentiles!$G$11,1,0)</f>
        <v>1</v>
      </c>
    </row>
    <row r="991" spans="1:21" x14ac:dyDescent="0.35">
      <c r="A991" s="34">
        <f>Combined!A991</f>
        <v>180423</v>
      </c>
      <c r="B991" s="34">
        <f>Combined!B991</f>
        <v>57</v>
      </c>
      <c r="C991" s="36">
        <f>Combined!W991</f>
        <v>-1.2966589699930238</v>
      </c>
      <c r="D991" s="36">
        <f>Combined!X991</f>
        <v>101.78097636440646</v>
      </c>
      <c r="E991" s="36">
        <f>Combined!Y991</f>
        <v>72.570449660685028</v>
      </c>
      <c r="F991" s="36">
        <f>Combined!Z991</f>
        <v>60.442801142756267</v>
      </c>
      <c r="G991" s="54">
        <f>IF(C991&lt;Percentiles!C$3, 1, IF(C991&lt;Percentiles!C$4, 2, IF(C991&lt;Percentiles!C$5, 3, IF(C991&lt;Percentiles!C$6, 4, IF(C991&lt;Percentiles!C$7, 5, IF(C991&lt;Percentiles!C$8, 6, IF(C991&lt;Percentiles!C$9, 7, IF(C991&lt;Percentiles!C$10, 8, IF(C991&lt;Percentiles!C$11, 9, IF(C991&lt;Percentiles!C$12, 10, 11))))))))))</f>
        <v>5</v>
      </c>
      <c r="H991" s="54">
        <f>IF(D991&lt;Percentiles!D$3, 1, IF(D991&lt;Percentiles!D$4, 2, IF(D991&lt;Percentiles!D$5, 3, IF(D991&lt;Percentiles!D$6, 4, IF(D991&lt;Percentiles!D$7, 5, IF(D991&lt;Percentiles!D$8, 6, IF(D991&lt;Percentiles!D$9, 7, IF(D991&lt;Percentiles!D$10, 8, IF(D991&lt;Percentiles!D$11, 9, IF(D991&lt;Percentiles!D$12, 10, 11))))))))))</f>
        <v>5</v>
      </c>
      <c r="I991" s="54">
        <f>IF(E991&lt;Percentiles!E$3, 1, IF(E991&lt;Percentiles!E$4, 2, IF(E991&lt;Percentiles!E$5, 3, IF(E991&lt;Percentiles!E$6, 4, IF(E991&lt;Percentiles!E$7, 5, IF(E991&lt;Percentiles!E$8, 6, IF(E991&lt;Percentiles!E$9, 7, IF(E991&lt;Percentiles!E$10, 8, IF(E991&lt;Percentiles!E$11, 9, IF(E991&lt;Percentiles!E$12, 10, 11))))))))))</f>
        <v>7</v>
      </c>
      <c r="J991" s="54">
        <f>IF(F991&lt;Percentiles!F$3, 1, IF(F991&lt;Percentiles!F$4, 2, IF(F991&lt;Percentiles!F$5, 3, IF(F991&lt;Percentiles!F$6, 4, IF(F991&lt;Percentiles!F$7, 5, IF(F991&lt;Percentiles!F$8, 6, IF(F991&lt;Percentiles!F$9, 7, IF(F991&lt;Percentiles!F$10, 8, IF(F991&lt;Percentiles!F$11, 9, IF(F991&lt;Percentiles!F$12, 10, 11))))))))))</f>
        <v>7</v>
      </c>
      <c r="K991" s="35">
        <f>Combined!AA991</f>
        <v>10</v>
      </c>
      <c r="L991" s="38">
        <f>Combined!AB991</f>
        <v>19.758757861772505</v>
      </c>
      <c r="M991">
        <f>IF(L991&lt;Percentiles!$G$3,1,0)</f>
        <v>0</v>
      </c>
      <c r="N991">
        <f>IF(L991&lt;Percentiles!$G$4,1,0)</f>
        <v>0</v>
      </c>
      <c r="O991">
        <f>IF(L991&lt;Percentiles!$G$5,1,0)</f>
        <v>0</v>
      </c>
      <c r="P991">
        <f>IF(L991&lt;Percentiles!$G$6,1,0)</f>
        <v>1</v>
      </c>
      <c r="Q991">
        <f>IF(L991&lt;Percentiles!$G$7,1,0)</f>
        <v>1</v>
      </c>
      <c r="R991">
        <f>IF(L991&lt;Percentiles!$G$8,1,0)</f>
        <v>1</v>
      </c>
      <c r="S991">
        <f>IF(L991&lt;Percentiles!$G$9,1,0)</f>
        <v>1</v>
      </c>
      <c r="T991">
        <f>IF(L991&lt;Percentiles!$G$10,1,0)</f>
        <v>1</v>
      </c>
      <c r="U991">
        <f>IF(L991&lt;Percentiles!$G$11,1,0)</f>
        <v>1</v>
      </c>
    </row>
    <row r="992" spans="1:21" x14ac:dyDescent="0.35">
      <c r="A992" s="34">
        <f>Combined!A992</f>
        <v>180423</v>
      </c>
      <c r="B992" s="34">
        <f>Combined!B992</f>
        <v>58</v>
      </c>
      <c r="C992" s="36">
        <f>Combined!W992</f>
        <v>6.6760079317392695E-2</v>
      </c>
      <c r="D992" s="36">
        <f>Combined!X992</f>
        <v>165.50586291158049</v>
      </c>
      <c r="E992" s="36">
        <f>Combined!Y992</f>
        <v>144.05009068368182</v>
      </c>
      <c r="F992" s="36">
        <f>Combined!Z992</f>
        <v>4001.3893912648327</v>
      </c>
      <c r="G992" s="54">
        <f>IF(C992&lt;Percentiles!C$3, 1, IF(C992&lt;Percentiles!C$4, 2, IF(C992&lt;Percentiles!C$5, 3, IF(C992&lt;Percentiles!C$6, 4, IF(C992&lt;Percentiles!C$7, 5, IF(C992&lt;Percentiles!C$8, 6, IF(C992&lt;Percentiles!C$9, 7, IF(C992&lt;Percentiles!C$10, 8, IF(C992&lt;Percentiles!C$11, 9, IF(C992&lt;Percentiles!C$12, 10, 11))))))))))</f>
        <v>9</v>
      </c>
      <c r="H992" s="54">
        <f>IF(D992&lt;Percentiles!D$3, 1, IF(D992&lt;Percentiles!D$4, 2, IF(D992&lt;Percentiles!D$5, 3, IF(D992&lt;Percentiles!D$6, 4, IF(D992&lt;Percentiles!D$7, 5, IF(D992&lt;Percentiles!D$8, 6, IF(D992&lt;Percentiles!D$9, 7, IF(D992&lt;Percentiles!D$10, 8, IF(D992&lt;Percentiles!D$11, 9, IF(D992&lt;Percentiles!D$12, 10, 11))))))))))</f>
        <v>8</v>
      </c>
      <c r="I992" s="54">
        <f>IF(E992&lt;Percentiles!E$3, 1, IF(E992&lt;Percentiles!E$4, 2, IF(E992&lt;Percentiles!E$5, 3, IF(E992&lt;Percentiles!E$6, 4, IF(E992&lt;Percentiles!E$7, 5, IF(E992&lt;Percentiles!E$8, 6, IF(E992&lt;Percentiles!E$9, 7, IF(E992&lt;Percentiles!E$10, 8, IF(E992&lt;Percentiles!E$11, 9, IF(E992&lt;Percentiles!E$12, 10, 11))))))))))</f>
        <v>8</v>
      </c>
      <c r="J992" s="54">
        <f>IF(F992&lt;Percentiles!F$3, 1, IF(F992&lt;Percentiles!F$4, 2, IF(F992&lt;Percentiles!F$5, 3, IF(F992&lt;Percentiles!F$6, 4, IF(F992&lt;Percentiles!F$7, 5, IF(F992&lt;Percentiles!F$8, 6, IF(F992&lt;Percentiles!F$9, 7, IF(F992&lt;Percentiles!F$10, 8, IF(F992&lt;Percentiles!F$11, 9, IF(F992&lt;Percentiles!F$12, 10, 11))))))))))</f>
        <v>9</v>
      </c>
      <c r="K992" s="35">
        <f>Combined!AA992</f>
        <v>10</v>
      </c>
      <c r="L992" s="38">
        <f>Combined!AB992</f>
        <v>24.503792486123746</v>
      </c>
      <c r="M992">
        <f>IF(L992&lt;Percentiles!$G$3,1,0)</f>
        <v>0</v>
      </c>
      <c r="N992">
        <f>IF(L992&lt;Percentiles!$G$4,1,0)</f>
        <v>0</v>
      </c>
      <c r="O992">
        <f>IF(L992&lt;Percentiles!$G$5,1,0)</f>
        <v>0</v>
      </c>
      <c r="P992">
        <f>IF(L992&lt;Percentiles!$G$6,1,0)</f>
        <v>0</v>
      </c>
      <c r="Q992">
        <f>IF(L992&lt;Percentiles!$G$7,1,0)</f>
        <v>1</v>
      </c>
      <c r="R992">
        <f>IF(L992&lt;Percentiles!$G$8,1,0)</f>
        <v>1</v>
      </c>
      <c r="S992">
        <f>IF(L992&lt;Percentiles!$G$9,1,0)</f>
        <v>1</v>
      </c>
      <c r="T992">
        <f>IF(L992&lt;Percentiles!$G$10,1,0)</f>
        <v>1</v>
      </c>
      <c r="U992">
        <f>IF(L992&lt;Percentiles!$G$11,1,0)</f>
        <v>1</v>
      </c>
    </row>
    <row r="993" spans="1:21" x14ac:dyDescent="0.35">
      <c r="A993" s="34">
        <f>Combined!A993</f>
        <v>180423</v>
      </c>
      <c r="B993" s="34">
        <f>Combined!B993</f>
        <v>46</v>
      </c>
      <c r="C993" s="36">
        <f>Combined!W993</f>
        <v>-0.5450583672254139</v>
      </c>
      <c r="D993" s="36">
        <f>Combined!X993</f>
        <v>275.43066434962822</v>
      </c>
      <c r="E993" s="36">
        <f>Combined!Y993</f>
        <v>328.60210661674495</v>
      </c>
      <c r="F993" s="36">
        <f>Combined!Z993</f>
        <v>88.105483171127759</v>
      </c>
      <c r="G993" s="54">
        <f>IF(C993&lt;Percentiles!C$3, 1, IF(C993&lt;Percentiles!C$4, 2, IF(C993&lt;Percentiles!C$5, 3, IF(C993&lt;Percentiles!C$6, 4, IF(C993&lt;Percentiles!C$7, 5, IF(C993&lt;Percentiles!C$8, 6, IF(C993&lt;Percentiles!C$9, 7, IF(C993&lt;Percentiles!C$10, 8, IF(C993&lt;Percentiles!C$11, 9, IF(C993&lt;Percentiles!C$12, 10, 11))))))))))</f>
        <v>6</v>
      </c>
      <c r="H993" s="54">
        <f>IF(D993&lt;Percentiles!D$3, 1, IF(D993&lt;Percentiles!D$4, 2, IF(D993&lt;Percentiles!D$5, 3, IF(D993&lt;Percentiles!D$6, 4, IF(D993&lt;Percentiles!D$7, 5, IF(D993&lt;Percentiles!D$8, 6, IF(D993&lt;Percentiles!D$9, 7, IF(D993&lt;Percentiles!D$10, 8, IF(D993&lt;Percentiles!D$11, 9, IF(D993&lt;Percentiles!D$12, 10, 11))))))))))</f>
        <v>10</v>
      </c>
      <c r="I993" s="54">
        <f>IF(E993&lt;Percentiles!E$3, 1, IF(E993&lt;Percentiles!E$4, 2, IF(E993&lt;Percentiles!E$5, 3, IF(E993&lt;Percentiles!E$6, 4, IF(E993&lt;Percentiles!E$7, 5, IF(E993&lt;Percentiles!E$8, 6, IF(E993&lt;Percentiles!E$9, 7, IF(E993&lt;Percentiles!E$10, 8, IF(E993&lt;Percentiles!E$11, 9, IF(E993&lt;Percentiles!E$12, 10, 11))))))))))</f>
        <v>10</v>
      </c>
      <c r="J993" s="54">
        <f>IF(F993&lt;Percentiles!F$3, 1, IF(F993&lt;Percentiles!F$4, 2, IF(F993&lt;Percentiles!F$5, 3, IF(F993&lt;Percentiles!F$6, 4, IF(F993&lt;Percentiles!F$7, 5, IF(F993&lt;Percentiles!F$8, 6, IF(F993&lt;Percentiles!F$9, 7, IF(F993&lt;Percentiles!F$10, 8, IF(F993&lt;Percentiles!F$11, 9, IF(F993&lt;Percentiles!F$12, 10, 11))))))))))</f>
        <v>8</v>
      </c>
      <c r="K993" s="35">
        <f>Combined!AA993</f>
        <v>10</v>
      </c>
      <c r="L993" s="38">
        <f>Combined!AB993</f>
        <v>6.444302398738925</v>
      </c>
      <c r="M993">
        <f>IF(L993&lt;Percentiles!$G$3,1,0)</f>
        <v>0</v>
      </c>
      <c r="N993">
        <f>IF(L993&lt;Percentiles!$G$4,1,0)</f>
        <v>0</v>
      </c>
      <c r="O993">
        <f>IF(L993&lt;Percentiles!$G$5,1,0)</f>
        <v>1</v>
      </c>
      <c r="P993">
        <f>IF(L993&lt;Percentiles!$G$6,1,0)</f>
        <v>1</v>
      </c>
      <c r="Q993">
        <f>IF(L993&lt;Percentiles!$G$7,1,0)</f>
        <v>1</v>
      </c>
      <c r="R993">
        <f>IF(L993&lt;Percentiles!$G$8,1,0)</f>
        <v>1</v>
      </c>
      <c r="S993">
        <f>IF(L993&lt;Percentiles!$G$9,1,0)</f>
        <v>1</v>
      </c>
      <c r="T993">
        <f>IF(L993&lt;Percentiles!$G$10,1,0)</f>
        <v>1</v>
      </c>
      <c r="U993">
        <f>IF(L993&lt;Percentiles!$G$11,1,0)</f>
        <v>1</v>
      </c>
    </row>
    <row r="994" spans="1:21" x14ac:dyDescent="0.35">
      <c r="A994" s="34">
        <f>Combined!A994</f>
        <v>180423</v>
      </c>
      <c r="B994" s="34">
        <f>Combined!B994</f>
        <v>47</v>
      </c>
      <c r="C994" s="36">
        <f>Combined!W994</f>
        <v>-3</v>
      </c>
      <c r="D994" s="36">
        <f>Combined!X994</f>
        <v>107.07614911732085</v>
      </c>
      <c r="E994" s="36">
        <f>Combined!Y994</f>
        <v>88.961482731523489</v>
      </c>
      <c r="F994" s="36">
        <f>Combined!Z994</f>
        <v>35.880762467862468</v>
      </c>
      <c r="G994" s="54">
        <f>IF(C994&lt;Percentiles!C$3, 1, IF(C994&lt;Percentiles!C$4, 2, IF(C994&lt;Percentiles!C$5, 3, IF(C994&lt;Percentiles!C$6, 4, IF(C994&lt;Percentiles!C$7, 5, IF(C994&lt;Percentiles!C$8, 6, IF(C994&lt;Percentiles!C$9, 7, IF(C994&lt;Percentiles!C$10, 8, IF(C994&lt;Percentiles!C$11, 9, IF(C994&lt;Percentiles!C$12, 10, 11))))))))))</f>
        <v>3</v>
      </c>
      <c r="H994" s="54">
        <f>IF(D994&lt;Percentiles!D$3, 1, IF(D994&lt;Percentiles!D$4, 2, IF(D994&lt;Percentiles!D$5, 3, IF(D994&lt;Percentiles!D$6, 4, IF(D994&lt;Percentiles!D$7, 5, IF(D994&lt;Percentiles!D$8, 6, IF(D994&lt;Percentiles!D$9, 7, IF(D994&lt;Percentiles!D$10, 8, IF(D994&lt;Percentiles!D$11, 9, IF(D994&lt;Percentiles!D$12, 10, 11))))))))))</f>
        <v>5</v>
      </c>
      <c r="I994" s="54">
        <f>IF(E994&lt;Percentiles!E$3, 1, IF(E994&lt;Percentiles!E$4, 2, IF(E994&lt;Percentiles!E$5, 3, IF(E994&lt;Percentiles!E$6, 4, IF(E994&lt;Percentiles!E$7, 5, IF(E994&lt;Percentiles!E$8, 6, IF(E994&lt;Percentiles!E$9, 7, IF(E994&lt;Percentiles!E$10, 8, IF(E994&lt;Percentiles!E$11, 9, IF(E994&lt;Percentiles!E$12, 10, 11))))))))))</f>
        <v>8</v>
      </c>
      <c r="J994" s="54">
        <f>IF(F994&lt;Percentiles!F$3, 1, IF(F994&lt;Percentiles!F$4, 2, IF(F994&lt;Percentiles!F$5, 3, IF(F994&lt;Percentiles!F$6, 4, IF(F994&lt;Percentiles!F$7, 5, IF(F994&lt;Percentiles!F$8, 6, IF(F994&lt;Percentiles!F$9, 7, IF(F994&lt;Percentiles!F$10, 8, IF(F994&lt;Percentiles!F$11, 9, IF(F994&lt;Percentiles!F$12, 10, 11))))))))))</f>
        <v>4</v>
      </c>
      <c r="K994" s="35">
        <f>Combined!AA994</f>
        <v>10</v>
      </c>
      <c r="L994" s="38">
        <f>Combined!AB994</f>
        <v>31.149885118564221</v>
      </c>
      <c r="M994">
        <f>IF(L994&lt;Percentiles!$G$3,1,0)</f>
        <v>0</v>
      </c>
      <c r="N994">
        <f>IF(L994&lt;Percentiles!$G$4,1,0)</f>
        <v>0</v>
      </c>
      <c r="O994">
        <f>IF(L994&lt;Percentiles!$G$5,1,0)</f>
        <v>0</v>
      </c>
      <c r="P994">
        <f>IF(L994&lt;Percentiles!$G$6,1,0)</f>
        <v>0</v>
      </c>
      <c r="Q994">
        <f>IF(L994&lt;Percentiles!$G$7,1,0)</f>
        <v>0</v>
      </c>
      <c r="R994">
        <f>IF(L994&lt;Percentiles!$G$8,1,0)</f>
        <v>1</v>
      </c>
      <c r="S994">
        <f>IF(L994&lt;Percentiles!$G$9,1,0)</f>
        <v>1</v>
      </c>
      <c r="T994">
        <f>IF(L994&lt;Percentiles!$G$10,1,0)</f>
        <v>1</v>
      </c>
      <c r="U994">
        <f>IF(L994&lt;Percentiles!$G$11,1,0)</f>
        <v>1</v>
      </c>
    </row>
    <row r="995" spans="1:21" x14ac:dyDescent="0.35">
      <c r="A995" s="34">
        <f>Combined!A995</f>
        <v>180423</v>
      </c>
      <c r="B995" s="34">
        <f>Combined!B995</f>
        <v>48</v>
      </c>
      <c r="C995" s="36">
        <f>Combined!W995</f>
        <v>-0.36280094252367884</v>
      </c>
      <c r="D995" s="36">
        <f>Combined!X995</f>
        <v>273.75532622969934</v>
      </c>
      <c r="E995" s="36">
        <f>Combined!Y995</f>
        <v>329.74727363749759</v>
      </c>
      <c r="F995" s="36">
        <f>Combined!Z995</f>
        <v>259.19218144999309</v>
      </c>
      <c r="G995" s="54">
        <f>IF(C995&lt;Percentiles!C$3, 1, IF(C995&lt;Percentiles!C$4, 2, IF(C995&lt;Percentiles!C$5, 3, IF(C995&lt;Percentiles!C$6, 4, IF(C995&lt;Percentiles!C$7, 5, IF(C995&lt;Percentiles!C$8, 6, IF(C995&lt;Percentiles!C$9, 7, IF(C995&lt;Percentiles!C$10, 8, IF(C995&lt;Percentiles!C$11, 9, IF(C995&lt;Percentiles!C$12, 10, 11))))))))))</f>
        <v>6</v>
      </c>
      <c r="H995" s="54">
        <f>IF(D995&lt;Percentiles!D$3, 1, IF(D995&lt;Percentiles!D$4, 2, IF(D995&lt;Percentiles!D$5, 3, IF(D995&lt;Percentiles!D$6, 4, IF(D995&lt;Percentiles!D$7, 5, IF(D995&lt;Percentiles!D$8, 6, IF(D995&lt;Percentiles!D$9, 7, IF(D995&lt;Percentiles!D$10, 8, IF(D995&lt;Percentiles!D$11, 9, IF(D995&lt;Percentiles!D$12, 10, 11))))))))))</f>
        <v>10</v>
      </c>
      <c r="I995" s="54">
        <f>IF(E995&lt;Percentiles!E$3, 1, IF(E995&lt;Percentiles!E$4, 2, IF(E995&lt;Percentiles!E$5, 3, IF(E995&lt;Percentiles!E$6, 4, IF(E995&lt;Percentiles!E$7, 5, IF(E995&lt;Percentiles!E$8, 6, IF(E995&lt;Percentiles!E$9, 7, IF(E995&lt;Percentiles!E$10, 8, IF(E995&lt;Percentiles!E$11, 9, IF(E995&lt;Percentiles!E$12, 10, 11))))))))))</f>
        <v>10</v>
      </c>
      <c r="J995" s="54">
        <f>IF(F995&lt;Percentiles!F$3, 1, IF(F995&lt;Percentiles!F$4, 2, IF(F995&lt;Percentiles!F$5, 3, IF(F995&lt;Percentiles!F$6, 4, IF(F995&lt;Percentiles!F$7, 5, IF(F995&lt;Percentiles!F$8, 6, IF(F995&lt;Percentiles!F$9, 7, IF(F995&lt;Percentiles!F$10, 8, IF(F995&lt;Percentiles!F$11, 9, IF(F995&lt;Percentiles!F$12, 10, 11))))))))))</f>
        <v>9</v>
      </c>
      <c r="K995" s="35">
        <f>Combined!AA995</f>
        <v>10</v>
      </c>
      <c r="L995" s="38">
        <f>Combined!AB995</f>
        <v>7.8018979179662704</v>
      </c>
      <c r="M995">
        <f>IF(L995&lt;Percentiles!$G$3,1,0)</f>
        <v>0</v>
      </c>
      <c r="N995">
        <f>IF(L995&lt;Percentiles!$G$4,1,0)</f>
        <v>0</v>
      </c>
      <c r="O995">
        <f>IF(L995&lt;Percentiles!$G$5,1,0)</f>
        <v>1</v>
      </c>
      <c r="P995">
        <f>IF(L995&lt;Percentiles!$G$6,1,0)</f>
        <v>1</v>
      </c>
      <c r="Q995">
        <f>IF(L995&lt;Percentiles!$G$7,1,0)</f>
        <v>1</v>
      </c>
      <c r="R995">
        <f>IF(L995&lt;Percentiles!$G$8,1,0)</f>
        <v>1</v>
      </c>
      <c r="S995">
        <f>IF(L995&lt;Percentiles!$G$9,1,0)</f>
        <v>1</v>
      </c>
      <c r="T995">
        <f>IF(L995&lt;Percentiles!$G$10,1,0)</f>
        <v>1</v>
      </c>
      <c r="U995">
        <f>IF(L995&lt;Percentiles!$G$11,1,0)</f>
        <v>1</v>
      </c>
    </row>
    <row r="996" spans="1:21" x14ac:dyDescent="0.35">
      <c r="A996" s="34">
        <f>Combined!A996</f>
        <v>180423</v>
      </c>
      <c r="B996" s="34">
        <f>Combined!B996</f>
        <v>49</v>
      </c>
      <c r="C996" s="36">
        <f>Combined!W996</f>
        <v>-2.1217388608767207</v>
      </c>
      <c r="D996" s="36">
        <f>Combined!X996</f>
        <v>123.89722368972699</v>
      </c>
      <c r="E996" s="36">
        <f>Combined!Y996</f>
        <v>94.896191769349912</v>
      </c>
      <c r="F996" s="36">
        <f>Combined!Z996</f>
        <v>33.187276403534845</v>
      </c>
      <c r="G996" s="54">
        <f>IF(C996&lt;Percentiles!C$3, 1, IF(C996&lt;Percentiles!C$4, 2, IF(C996&lt;Percentiles!C$5, 3, IF(C996&lt;Percentiles!C$6, 4, IF(C996&lt;Percentiles!C$7, 5, IF(C996&lt;Percentiles!C$8, 6, IF(C996&lt;Percentiles!C$9, 7, IF(C996&lt;Percentiles!C$10, 8, IF(C996&lt;Percentiles!C$11, 9, IF(C996&lt;Percentiles!C$12, 10, 11))))))))))</f>
        <v>3</v>
      </c>
      <c r="H996" s="54">
        <f>IF(D996&lt;Percentiles!D$3, 1, IF(D996&lt;Percentiles!D$4, 2, IF(D996&lt;Percentiles!D$5, 3, IF(D996&lt;Percentiles!D$6, 4, IF(D996&lt;Percentiles!D$7, 5, IF(D996&lt;Percentiles!D$8, 6, IF(D996&lt;Percentiles!D$9, 7, IF(D996&lt;Percentiles!D$10, 8, IF(D996&lt;Percentiles!D$11, 9, IF(D996&lt;Percentiles!D$12, 10, 11))))))))))</f>
        <v>6</v>
      </c>
      <c r="I996" s="54">
        <f>IF(E996&lt;Percentiles!E$3, 1, IF(E996&lt;Percentiles!E$4, 2, IF(E996&lt;Percentiles!E$5, 3, IF(E996&lt;Percentiles!E$6, 4, IF(E996&lt;Percentiles!E$7, 5, IF(E996&lt;Percentiles!E$8, 6, IF(E996&lt;Percentiles!E$9, 7, IF(E996&lt;Percentiles!E$10, 8, IF(E996&lt;Percentiles!E$11, 9, IF(E996&lt;Percentiles!E$12, 10, 11))))))))))</f>
        <v>8</v>
      </c>
      <c r="J996" s="54">
        <f>IF(F996&lt;Percentiles!F$3, 1, IF(F996&lt;Percentiles!F$4, 2, IF(F996&lt;Percentiles!F$5, 3, IF(F996&lt;Percentiles!F$6, 4, IF(F996&lt;Percentiles!F$7, 5, IF(F996&lt;Percentiles!F$8, 6, IF(F996&lt;Percentiles!F$9, 7, IF(F996&lt;Percentiles!F$10, 8, IF(F996&lt;Percentiles!F$11, 9, IF(F996&lt;Percentiles!F$12, 10, 11))))))))))</f>
        <v>4</v>
      </c>
      <c r="K996" s="35">
        <f>Combined!AA996</f>
        <v>10</v>
      </c>
      <c r="L996" s="38">
        <f>Combined!AB996</f>
        <v>18.093691589344221</v>
      </c>
      <c r="M996">
        <f>IF(L996&lt;Percentiles!$G$3,1,0)</f>
        <v>0</v>
      </c>
      <c r="N996">
        <f>IF(L996&lt;Percentiles!$G$4,1,0)</f>
        <v>0</v>
      </c>
      <c r="O996">
        <f>IF(L996&lt;Percentiles!$G$5,1,0)</f>
        <v>0</v>
      </c>
      <c r="P996">
        <f>IF(L996&lt;Percentiles!$G$6,1,0)</f>
        <v>1</v>
      </c>
      <c r="Q996">
        <f>IF(L996&lt;Percentiles!$G$7,1,0)</f>
        <v>1</v>
      </c>
      <c r="R996">
        <f>IF(L996&lt;Percentiles!$G$8,1,0)</f>
        <v>1</v>
      </c>
      <c r="S996">
        <f>IF(L996&lt;Percentiles!$G$9,1,0)</f>
        <v>1</v>
      </c>
      <c r="T996">
        <f>IF(L996&lt;Percentiles!$G$10,1,0)</f>
        <v>1</v>
      </c>
      <c r="U996">
        <f>IF(L996&lt;Percentiles!$G$11,1,0)</f>
        <v>1</v>
      </c>
    </row>
    <row r="997" spans="1:21" x14ac:dyDescent="0.35">
      <c r="A997" s="34">
        <f>Combined!A997</f>
        <v>180423</v>
      </c>
      <c r="B997" s="34">
        <f>Combined!B997</f>
        <v>50</v>
      </c>
      <c r="C997" s="36">
        <f>Combined!W997</f>
        <v>-1.7466462538412959</v>
      </c>
      <c r="D997" s="36">
        <f>Combined!X997</f>
        <v>121.29873674943096</v>
      </c>
      <c r="E997" s="36">
        <f>Combined!Y997</f>
        <v>86.90128780751256</v>
      </c>
      <c r="F997" s="36">
        <f>Combined!Z997</f>
        <v>55.171659644711525</v>
      </c>
      <c r="G997" s="54">
        <f>IF(C997&lt;Percentiles!C$3, 1, IF(C997&lt;Percentiles!C$4, 2, IF(C997&lt;Percentiles!C$5, 3, IF(C997&lt;Percentiles!C$6, 4, IF(C997&lt;Percentiles!C$7, 5, IF(C997&lt;Percentiles!C$8, 6, IF(C997&lt;Percentiles!C$9, 7, IF(C997&lt;Percentiles!C$10, 8, IF(C997&lt;Percentiles!C$11, 9, IF(C997&lt;Percentiles!C$12, 10, 11))))))))))</f>
        <v>4</v>
      </c>
      <c r="H997" s="54">
        <f>IF(D997&lt;Percentiles!D$3, 1, IF(D997&lt;Percentiles!D$4, 2, IF(D997&lt;Percentiles!D$5, 3, IF(D997&lt;Percentiles!D$6, 4, IF(D997&lt;Percentiles!D$7, 5, IF(D997&lt;Percentiles!D$8, 6, IF(D997&lt;Percentiles!D$9, 7, IF(D997&lt;Percentiles!D$10, 8, IF(D997&lt;Percentiles!D$11, 9, IF(D997&lt;Percentiles!D$12, 10, 11))))))))))</f>
        <v>6</v>
      </c>
      <c r="I997" s="54">
        <f>IF(E997&lt;Percentiles!E$3, 1, IF(E997&lt;Percentiles!E$4, 2, IF(E997&lt;Percentiles!E$5, 3, IF(E997&lt;Percentiles!E$6, 4, IF(E997&lt;Percentiles!E$7, 5, IF(E997&lt;Percentiles!E$8, 6, IF(E997&lt;Percentiles!E$9, 7, IF(E997&lt;Percentiles!E$10, 8, IF(E997&lt;Percentiles!E$11, 9, IF(E997&lt;Percentiles!E$12, 10, 11))))))))))</f>
        <v>8</v>
      </c>
      <c r="J997" s="54">
        <f>IF(F997&lt;Percentiles!F$3, 1, IF(F997&lt;Percentiles!F$4, 2, IF(F997&lt;Percentiles!F$5, 3, IF(F997&lt;Percentiles!F$6, 4, IF(F997&lt;Percentiles!F$7, 5, IF(F997&lt;Percentiles!F$8, 6, IF(F997&lt;Percentiles!F$9, 7, IF(F997&lt;Percentiles!F$10, 8, IF(F997&lt;Percentiles!F$11, 9, IF(F997&lt;Percentiles!F$12, 10, 11))))))))))</f>
        <v>6</v>
      </c>
      <c r="K997" s="35">
        <f>Combined!AA997</f>
        <v>10</v>
      </c>
      <c r="L997" s="38">
        <f>Combined!AB997</f>
        <v>23.116995828564519</v>
      </c>
      <c r="M997">
        <f>IF(L997&lt;Percentiles!$G$3,1,0)</f>
        <v>0</v>
      </c>
      <c r="N997">
        <f>IF(L997&lt;Percentiles!$G$4,1,0)</f>
        <v>0</v>
      </c>
      <c r="O997">
        <f>IF(L997&lt;Percentiles!$G$5,1,0)</f>
        <v>0</v>
      </c>
      <c r="P997">
        <f>IF(L997&lt;Percentiles!$G$6,1,0)</f>
        <v>0</v>
      </c>
      <c r="Q997">
        <f>IF(L997&lt;Percentiles!$G$7,1,0)</f>
        <v>1</v>
      </c>
      <c r="R997">
        <f>IF(L997&lt;Percentiles!$G$8,1,0)</f>
        <v>1</v>
      </c>
      <c r="S997">
        <f>IF(L997&lt;Percentiles!$G$9,1,0)</f>
        <v>1</v>
      </c>
      <c r="T997">
        <f>IF(L997&lt;Percentiles!$G$10,1,0)</f>
        <v>1</v>
      </c>
      <c r="U997">
        <f>IF(L997&lt;Percentiles!$G$11,1,0)</f>
        <v>1</v>
      </c>
    </row>
    <row r="998" spans="1:21" x14ac:dyDescent="0.35">
      <c r="A998" s="34">
        <f>Combined!A998</f>
        <v>180423</v>
      </c>
      <c r="B998" s="34">
        <f>Combined!B998</f>
        <v>51</v>
      </c>
      <c r="C998" s="36">
        <f>Combined!W998</f>
        <v>-3</v>
      </c>
      <c r="D998" s="36">
        <f>Combined!X998</f>
        <v>118.41262099272313</v>
      </c>
      <c r="E998" s="36">
        <f>Combined!Y998</f>
        <v>85.728659370079171</v>
      </c>
      <c r="F998" s="36">
        <f>Combined!Z998</f>
        <v>30.97249481012895</v>
      </c>
      <c r="G998" s="54">
        <f>IF(C998&lt;Percentiles!C$3, 1, IF(C998&lt;Percentiles!C$4, 2, IF(C998&lt;Percentiles!C$5, 3, IF(C998&lt;Percentiles!C$6, 4, IF(C998&lt;Percentiles!C$7, 5, IF(C998&lt;Percentiles!C$8, 6, IF(C998&lt;Percentiles!C$9, 7, IF(C998&lt;Percentiles!C$10, 8, IF(C998&lt;Percentiles!C$11, 9, IF(C998&lt;Percentiles!C$12, 10, 11))))))))))</f>
        <v>3</v>
      </c>
      <c r="H998" s="54">
        <f>IF(D998&lt;Percentiles!D$3, 1, IF(D998&lt;Percentiles!D$4, 2, IF(D998&lt;Percentiles!D$5, 3, IF(D998&lt;Percentiles!D$6, 4, IF(D998&lt;Percentiles!D$7, 5, IF(D998&lt;Percentiles!D$8, 6, IF(D998&lt;Percentiles!D$9, 7, IF(D998&lt;Percentiles!D$10, 8, IF(D998&lt;Percentiles!D$11, 9, IF(D998&lt;Percentiles!D$12, 10, 11))))))))))</f>
        <v>6</v>
      </c>
      <c r="I998" s="54">
        <f>IF(E998&lt;Percentiles!E$3, 1, IF(E998&lt;Percentiles!E$4, 2, IF(E998&lt;Percentiles!E$5, 3, IF(E998&lt;Percentiles!E$6, 4, IF(E998&lt;Percentiles!E$7, 5, IF(E998&lt;Percentiles!E$8, 6, IF(E998&lt;Percentiles!E$9, 7, IF(E998&lt;Percentiles!E$10, 8, IF(E998&lt;Percentiles!E$11, 9, IF(E998&lt;Percentiles!E$12, 10, 11))))))))))</f>
        <v>8</v>
      </c>
      <c r="J998" s="54">
        <f>IF(F998&lt;Percentiles!F$3, 1, IF(F998&lt;Percentiles!F$4, 2, IF(F998&lt;Percentiles!F$5, 3, IF(F998&lt;Percentiles!F$6, 4, IF(F998&lt;Percentiles!F$7, 5, IF(F998&lt;Percentiles!F$8, 6, IF(F998&lt;Percentiles!F$9, 7, IF(F998&lt;Percentiles!F$10, 8, IF(F998&lt;Percentiles!F$11, 9, IF(F998&lt;Percentiles!F$12, 10, 11))))))))))</f>
        <v>3</v>
      </c>
      <c r="K998" s="35">
        <f>Combined!AA998</f>
        <v>10</v>
      </c>
      <c r="L998" s="38">
        <f>Combined!AB998</f>
        <v>22.754459071652793</v>
      </c>
      <c r="M998">
        <f>IF(L998&lt;Percentiles!$G$3,1,0)</f>
        <v>0</v>
      </c>
      <c r="N998">
        <f>IF(L998&lt;Percentiles!$G$4,1,0)</f>
        <v>0</v>
      </c>
      <c r="O998">
        <f>IF(L998&lt;Percentiles!$G$5,1,0)</f>
        <v>0</v>
      </c>
      <c r="P998">
        <f>IF(L998&lt;Percentiles!$G$6,1,0)</f>
        <v>0</v>
      </c>
      <c r="Q998">
        <f>IF(L998&lt;Percentiles!$G$7,1,0)</f>
        <v>1</v>
      </c>
      <c r="R998">
        <f>IF(L998&lt;Percentiles!$G$8,1,0)</f>
        <v>1</v>
      </c>
      <c r="S998">
        <f>IF(L998&lt;Percentiles!$G$9,1,0)</f>
        <v>1</v>
      </c>
      <c r="T998">
        <f>IF(L998&lt;Percentiles!$G$10,1,0)</f>
        <v>1</v>
      </c>
      <c r="U998">
        <f>IF(L998&lt;Percentiles!$G$11,1,0)</f>
        <v>1</v>
      </c>
    </row>
    <row r="999" spans="1:21" x14ac:dyDescent="0.35">
      <c r="A999" s="34">
        <f>Combined!A999</f>
        <v>180423</v>
      </c>
      <c r="B999" s="34">
        <f>Combined!B999</f>
        <v>52</v>
      </c>
      <c r="C999" s="36">
        <f>Combined!W999</f>
        <v>-0.36872777572053433</v>
      </c>
      <c r="D999" s="36">
        <f>Combined!X999</f>
        <v>121.39416019278652</v>
      </c>
      <c r="E999" s="36">
        <f>Combined!Y999</f>
        <v>119.61246335230973</v>
      </c>
      <c r="F999" s="36">
        <f>Combined!Z999</f>
        <v>70.780349670447876</v>
      </c>
      <c r="G999" s="54">
        <f>IF(C999&lt;Percentiles!C$3, 1, IF(C999&lt;Percentiles!C$4, 2, IF(C999&lt;Percentiles!C$5, 3, IF(C999&lt;Percentiles!C$6, 4, IF(C999&lt;Percentiles!C$7, 5, IF(C999&lt;Percentiles!C$8, 6, IF(C999&lt;Percentiles!C$9, 7, IF(C999&lt;Percentiles!C$10, 8, IF(C999&lt;Percentiles!C$11, 9, IF(C999&lt;Percentiles!C$12, 10, 11))))))))))</f>
        <v>6</v>
      </c>
      <c r="H999" s="54">
        <f>IF(D999&lt;Percentiles!D$3, 1, IF(D999&lt;Percentiles!D$4, 2, IF(D999&lt;Percentiles!D$5, 3, IF(D999&lt;Percentiles!D$6, 4, IF(D999&lt;Percentiles!D$7, 5, IF(D999&lt;Percentiles!D$8, 6, IF(D999&lt;Percentiles!D$9, 7, IF(D999&lt;Percentiles!D$10, 8, IF(D999&lt;Percentiles!D$11, 9, IF(D999&lt;Percentiles!D$12, 10, 11))))))))))</f>
        <v>6</v>
      </c>
      <c r="I999" s="54">
        <f>IF(E999&lt;Percentiles!E$3, 1, IF(E999&lt;Percentiles!E$4, 2, IF(E999&lt;Percentiles!E$5, 3, IF(E999&lt;Percentiles!E$6, 4, IF(E999&lt;Percentiles!E$7, 5, IF(E999&lt;Percentiles!E$8, 6, IF(E999&lt;Percentiles!E$9, 7, IF(E999&lt;Percentiles!E$10, 8, IF(E999&lt;Percentiles!E$11, 9, IF(E999&lt;Percentiles!E$12, 10, 11))))))))))</f>
        <v>8</v>
      </c>
      <c r="J999" s="54">
        <f>IF(F999&lt;Percentiles!F$3, 1, IF(F999&lt;Percentiles!F$4, 2, IF(F999&lt;Percentiles!F$5, 3, IF(F999&lt;Percentiles!F$6, 4, IF(F999&lt;Percentiles!F$7, 5, IF(F999&lt;Percentiles!F$8, 6, IF(F999&lt;Percentiles!F$9, 7, IF(F999&lt;Percentiles!F$10, 8, IF(F999&lt;Percentiles!F$11, 9, IF(F999&lt;Percentiles!F$12, 10, 11))))))))))</f>
        <v>7</v>
      </c>
      <c r="K999" s="35">
        <f>Combined!AA999</f>
        <v>10</v>
      </c>
      <c r="L999" s="38">
        <f>Combined!AB999</f>
        <v>20.190751760607267</v>
      </c>
      <c r="M999">
        <f>IF(L999&lt;Percentiles!$G$3,1,0)</f>
        <v>0</v>
      </c>
      <c r="N999">
        <f>IF(L999&lt;Percentiles!$G$4,1,0)</f>
        <v>0</v>
      </c>
      <c r="O999">
        <f>IF(L999&lt;Percentiles!$G$5,1,0)</f>
        <v>0</v>
      </c>
      <c r="P999">
        <f>IF(L999&lt;Percentiles!$G$6,1,0)</f>
        <v>0</v>
      </c>
      <c r="Q999">
        <f>IF(L999&lt;Percentiles!$G$7,1,0)</f>
        <v>1</v>
      </c>
      <c r="R999">
        <f>IF(L999&lt;Percentiles!$G$8,1,0)</f>
        <v>1</v>
      </c>
      <c r="S999">
        <f>IF(L999&lt;Percentiles!$G$9,1,0)</f>
        <v>1</v>
      </c>
      <c r="T999">
        <f>IF(L999&lt;Percentiles!$G$10,1,0)</f>
        <v>1</v>
      </c>
      <c r="U999">
        <f>IF(L999&lt;Percentiles!$G$11,1,0)</f>
        <v>1</v>
      </c>
    </row>
    <row r="1000" spans="1:21" x14ac:dyDescent="0.35">
      <c r="A1000" s="34">
        <f>Combined!A1000</f>
        <v>180423</v>
      </c>
      <c r="B1000" s="34">
        <f>Combined!B1000</f>
        <v>53</v>
      </c>
      <c r="C1000" s="36">
        <f>Combined!W1000</f>
        <v>-3</v>
      </c>
      <c r="D1000" s="36">
        <f>Combined!X1000</f>
        <v>109.65835634043492</v>
      </c>
      <c r="E1000" s="36">
        <f>Combined!Y1000</f>
        <v>81.055206163588295</v>
      </c>
      <c r="F1000" s="36">
        <f>Combined!Z1000</f>
        <v>76.995993642633451</v>
      </c>
      <c r="G1000" s="54">
        <f>IF(C1000&lt;Percentiles!C$3, 1, IF(C1000&lt;Percentiles!C$4, 2, IF(C1000&lt;Percentiles!C$5, 3, IF(C1000&lt;Percentiles!C$6, 4, IF(C1000&lt;Percentiles!C$7, 5, IF(C1000&lt;Percentiles!C$8, 6, IF(C1000&lt;Percentiles!C$9, 7, IF(C1000&lt;Percentiles!C$10, 8, IF(C1000&lt;Percentiles!C$11, 9, IF(C1000&lt;Percentiles!C$12, 10, 11))))))))))</f>
        <v>3</v>
      </c>
      <c r="H1000" s="54">
        <f>IF(D1000&lt;Percentiles!D$3, 1, IF(D1000&lt;Percentiles!D$4, 2, IF(D1000&lt;Percentiles!D$5, 3, IF(D1000&lt;Percentiles!D$6, 4, IF(D1000&lt;Percentiles!D$7, 5, IF(D1000&lt;Percentiles!D$8, 6, IF(D1000&lt;Percentiles!D$9, 7, IF(D1000&lt;Percentiles!D$10, 8, IF(D1000&lt;Percentiles!D$11, 9, IF(D1000&lt;Percentiles!D$12, 10, 11))))))))))</f>
        <v>5</v>
      </c>
      <c r="I1000" s="54">
        <f>IF(E1000&lt;Percentiles!E$3, 1, IF(E1000&lt;Percentiles!E$4, 2, IF(E1000&lt;Percentiles!E$5, 3, IF(E1000&lt;Percentiles!E$6, 4, IF(E1000&lt;Percentiles!E$7, 5, IF(E1000&lt;Percentiles!E$8, 6, IF(E1000&lt;Percentiles!E$9, 7, IF(E1000&lt;Percentiles!E$10, 8, IF(E1000&lt;Percentiles!E$11, 9, IF(E1000&lt;Percentiles!E$12, 10, 11))))))))))</f>
        <v>8</v>
      </c>
      <c r="J1000" s="54">
        <f>IF(F1000&lt;Percentiles!F$3, 1, IF(F1000&lt;Percentiles!F$4, 2, IF(F1000&lt;Percentiles!F$5, 3, IF(F1000&lt;Percentiles!F$6, 4, IF(F1000&lt;Percentiles!F$7, 5, IF(F1000&lt;Percentiles!F$8, 6, IF(F1000&lt;Percentiles!F$9, 7, IF(F1000&lt;Percentiles!F$10, 8, IF(F1000&lt;Percentiles!F$11, 9, IF(F1000&lt;Percentiles!F$12, 10, 11))))))))))</f>
        <v>7</v>
      </c>
      <c r="K1000" s="35">
        <f>Combined!AA1000</f>
        <v>10</v>
      </c>
      <c r="L1000" s="38">
        <f>Combined!AB1000</f>
        <v>22.928278441627491</v>
      </c>
      <c r="M1000">
        <f>IF(L1000&lt;Percentiles!$G$3,1,0)</f>
        <v>0</v>
      </c>
      <c r="N1000">
        <f>IF(L1000&lt;Percentiles!$G$4,1,0)</f>
        <v>0</v>
      </c>
      <c r="O1000">
        <f>IF(L1000&lt;Percentiles!$G$5,1,0)</f>
        <v>0</v>
      </c>
      <c r="P1000">
        <f>IF(L1000&lt;Percentiles!$G$6,1,0)</f>
        <v>0</v>
      </c>
      <c r="Q1000">
        <f>IF(L1000&lt;Percentiles!$G$7,1,0)</f>
        <v>1</v>
      </c>
      <c r="R1000">
        <f>IF(L1000&lt;Percentiles!$G$8,1,0)</f>
        <v>1</v>
      </c>
      <c r="S1000">
        <f>IF(L1000&lt;Percentiles!$G$9,1,0)</f>
        <v>1</v>
      </c>
      <c r="T1000">
        <f>IF(L1000&lt;Percentiles!$G$10,1,0)</f>
        <v>1</v>
      </c>
      <c r="U1000">
        <f>IF(L1000&lt;Percentiles!$G$11,1,0)</f>
        <v>1</v>
      </c>
    </row>
    <row r="1001" spans="1:21" x14ac:dyDescent="0.35">
      <c r="A1001" s="34">
        <f>Combined!A1001</f>
        <v>180423</v>
      </c>
      <c r="B1001" s="34">
        <f>Combined!B1001</f>
        <v>54</v>
      </c>
      <c r="C1001" s="36">
        <f>Combined!W1001</f>
        <v>-3</v>
      </c>
      <c r="D1001" s="36">
        <f>Combined!X1001</f>
        <v>112.48331781899722</v>
      </c>
      <c r="E1001" s="36">
        <f>Combined!Y1001</f>
        <v>85.170652622209872</v>
      </c>
      <c r="F1001" s="36">
        <f>Combined!Z1001</f>
        <v>57.397126395562722</v>
      </c>
      <c r="G1001" s="54">
        <f>IF(C1001&lt;Percentiles!C$3, 1, IF(C1001&lt;Percentiles!C$4, 2, IF(C1001&lt;Percentiles!C$5, 3, IF(C1001&lt;Percentiles!C$6, 4, IF(C1001&lt;Percentiles!C$7, 5, IF(C1001&lt;Percentiles!C$8, 6, IF(C1001&lt;Percentiles!C$9, 7, IF(C1001&lt;Percentiles!C$10, 8, IF(C1001&lt;Percentiles!C$11, 9, IF(C1001&lt;Percentiles!C$12, 10, 11))))))))))</f>
        <v>3</v>
      </c>
      <c r="H1001" s="54">
        <f>IF(D1001&lt;Percentiles!D$3, 1, IF(D1001&lt;Percentiles!D$4, 2, IF(D1001&lt;Percentiles!D$5, 3, IF(D1001&lt;Percentiles!D$6, 4, IF(D1001&lt;Percentiles!D$7, 5, IF(D1001&lt;Percentiles!D$8, 6, IF(D1001&lt;Percentiles!D$9, 7, IF(D1001&lt;Percentiles!D$10, 8, IF(D1001&lt;Percentiles!D$11, 9, IF(D1001&lt;Percentiles!D$12, 10, 11))))))))))</f>
        <v>5</v>
      </c>
      <c r="I1001" s="54">
        <f>IF(E1001&lt;Percentiles!E$3, 1, IF(E1001&lt;Percentiles!E$4, 2, IF(E1001&lt;Percentiles!E$5, 3, IF(E1001&lt;Percentiles!E$6, 4, IF(E1001&lt;Percentiles!E$7, 5, IF(E1001&lt;Percentiles!E$8, 6, IF(E1001&lt;Percentiles!E$9, 7, IF(E1001&lt;Percentiles!E$10, 8, IF(E1001&lt;Percentiles!E$11, 9, IF(E1001&lt;Percentiles!E$12, 10, 11))))))))))</f>
        <v>8</v>
      </c>
      <c r="J1001" s="54">
        <f>IF(F1001&lt;Percentiles!F$3, 1, IF(F1001&lt;Percentiles!F$4, 2, IF(F1001&lt;Percentiles!F$5, 3, IF(F1001&lt;Percentiles!F$6, 4, IF(F1001&lt;Percentiles!F$7, 5, IF(F1001&lt;Percentiles!F$8, 6, IF(F1001&lt;Percentiles!F$9, 7, IF(F1001&lt;Percentiles!F$10, 8, IF(F1001&lt;Percentiles!F$11, 9, IF(F1001&lt;Percentiles!F$12, 10, 11))))))))))</f>
        <v>6</v>
      </c>
      <c r="K1001" s="35">
        <f>Combined!AA1001</f>
        <v>10</v>
      </c>
      <c r="L1001" s="38">
        <f>Combined!AB1001</f>
        <v>19.711473552748917</v>
      </c>
      <c r="M1001">
        <f>IF(L1001&lt;Percentiles!$G$3,1,0)</f>
        <v>0</v>
      </c>
      <c r="N1001">
        <f>IF(L1001&lt;Percentiles!$G$4,1,0)</f>
        <v>0</v>
      </c>
      <c r="O1001">
        <f>IF(L1001&lt;Percentiles!$G$5,1,0)</f>
        <v>0</v>
      </c>
      <c r="P1001">
        <f>IF(L1001&lt;Percentiles!$G$6,1,0)</f>
        <v>1</v>
      </c>
      <c r="Q1001">
        <f>IF(L1001&lt;Percentiles!$G$7,1,0)</f>
        <v>1</v>
      </c>
      <c r="R1001">
        <f>IF(L1001&lt;Percentiles!$G$8,1,0)</f>
        <v>1</v>
      </c>
      <c r="S1001">
        <f>IF(L1001&lt;Percentiles!$G$9,1,0)</f>
        <v>1</v>
      </c>
      <c r="T1001">
        <f>IF(L1001&lt;Percentiles!$G$10,1,0)</f>
        <v>1</v>
      </c>
      <c r="U1001">
        <f>IF(L1001&lt;Percentiles!$G$11,1,0)</f>
        <v>1</v>
      </c>
    </row>
    <row r="1002" spans="1:21" x14ac:dyDescent="0.35">
      <c r="A1002" s="34">
        <f>Combined!A1002</f>
        <v>180423</v>
      </c>
      <c r="B1002" s="34">
        <f>Combined!B1002</f>
        <v>55</v>
      </c>
      <c r="C1002" s="36">
        <f>Combined!W1002</f>
        <v>-1.5044101822952274</v>
      </c>
      <c r="D1002" s="36">
        <f>Combined!X1002</f>
        <v>114.17435827808754</v>
      </c>
      <c r="E1002" s="36">
        <f>Combined!Y1002</f>
        <v>94.398767957759603</v>
      </c>
      <c r="F1002" s="36">
        <f>Combined!Z1002</f>
        <v>56.798245120597507</v>
      </c>
      <c r="G1002" s="54">
        <f>IF(C1002&lt;Percentiles!C$3, 1, IF(C1002&lt;Percentiles!C$4, 2, IF(C1002&lt;Percentiles!C$5, 3, IF(C1002&lt;Percentiles!C$6, 4, IF(C1002&lt;Percentiles!C$7, 5, IF(C1002&lt;Percentiles!C$8, 6, IF(C1002&lt;Percentiles!C$9, 7, IF(C1002&lt;Percentiles!C$10, 8, IF(C1002&lt;Percentiles!C$11, 9, IF(C1002&lt;Percentiles!C$12, 10, 11))))))))))</f>
        <v>4</v>
      </c>
      <c r="H1002" s="54">
        <f>IF(D1002&lt;Percentiles!D$3, 1, IF(D1002&lt;Percentiles!D$4, 2, IF(D1002&lt;Percentiles!D$5, 3, IF(D1002&lt;Percentiles!D$6, 4, IF(D1002&lt;Percentiles!D$7, 5, IF(D1002&lt;Percentiles!D$8, 6, IF(D1002&lt;Percentiles!D$9, 7, IF(D1002&lt;Percentiles!D$10, 8, IF(D1002&lt;Percentiles!D$11, 9, IF(D1002&lt;Percentiles!D$12, 10, 11))))))))))</f>
        <v>6</v>
      </c>
      <c r="I1002" s="54">
        <f>IF(E1002&lt;Percentiles!E$3, 1, IF(E1002&lt;Percentiles!E$4, 2, IF(E1002&lt;Percentiles!E$5, 3, IF(E1002&lt;Percentiles!E$6, 4, IF(E1002&lt;Percentiles!E$7, 5, IF(E1002&lt;Percentiles!E$8, 6, IF(E1002&lt;Percentiles!E$9, 7, IF(E1002&lt;Percentiles!E$10, 8, IF(E1002&lt;Percentiles!E$11, 9, IF(E1002&lt;Percentiles!E$12, 10, 11))))))))))</f>
        <v>8</v>
      </c>
      <c r="J1002" s="54">
        <f>IF(F1002&lt;Percentiles!F$3, 1, IF(F1002&lt;Percentiles!F$4, 2, IF(F1002&lt;Percentiles!F$5, 3, IF(F1002&lt;Percentiles!F$6, 4, IF(F1002&lt;Percentiles!F$7, 5, IF(F1002&lt;Percentiles!F$8, 6, IF(F1002&lt;Percentiles!F$9, 7, IF(F1002&lt;Percentiles!F$10, 8, IF(F1002&lt;Percentiles!F$11, 9, IF(F1002&lt;Percentiles!F$12, 10, 11))))))))))</f>
        <v>6</v>
      </c>
      <c r="K1002" s="35">
        <f>Combined!AA1002</f>
        <v>10</v>
      </c>
      <c r="L1002" s="38">
        <f>Combined!AB1002</f>
        <v>10.811801608390432</v>
      </c>
      <c r="M1002">
        <f>IF(L1002&lt;Percentiles!$G$3,1,0)</f>
        <v>0</v>
      </c>
      <c r="N1002">
        <f>IF(L1002&lt;Percentiles!$G$4,1,0)</f>
        <v>0</v>
      </c>
      <c r="O1002">
        <f>IF(L1002&lt;Percentiles!$G$5,1,0)</f>
        <v>1</v>
      </c>
      <c r="P1002">
        <f>IF(L1002&lt;Percentiles!$G$6,1,0)</f>
        <v>1</v>
      </c>
      <c r="Q1002">
        <f>IF(L1002&lt;Percentiles!$G$7,1,0)</f>
        <v>1</v>
      </c>
      <c r="R1002">
        <f>IF(L1002&lt;Percentiles!$G$8,1,0)</f>
        <v>1</v>
      </c>
      <c r="S1002">
        <f>IF(L1002&lt;Percentiles!$G$9,1,0)</f>
        <v>1</v>
      </c>
      <c r="T1002">
        <f>IF(L1002&lt;Percentiles!$G$10,1,0)</f>
        <v>1</v>
      </c>
      <c r="U1002">
        <f>IF(L1002&lt;Percentiles!$G$11,1,0)</f>
        <v>1</v>
      </c>
    </row>
    <row r="1003" spans="1:21" x14ac:dyDescent="0.35">
      <c r="A1003" s="34">
        <f>Combined!A1003</f>
        <v>180423</v>
      </c>
      <c r="B1003" s="34">
        <f>Combined!B1003</f>
        <v>56</v>
      </c>
      <c r="C1003" s="36">
        <f>Combined!W1003</f>
        <v>-1.3415568128699595</v>
      </c>
      <c r="D1003" s="36">
        <f>Combined!X1003</f>
        <v>112.14575184727104</v>
      </c>
      <c r="E1003" s="36">
        <f>Combined!Y1003</f>
        <v>79.52360945157119</v>
      </c>
      <c r="F1003" s="36">
        <f>Combined!Z1003</f>
        <v>27.39874463312962</v>
      </c>
      <c r="G1003" s="54">
        <f>IF(C1003&lt;Percentiles!C$3, 1, IF(C1003&lt;Percentiles!C$4, 2, IF(C1003&lt;Percentiles!C$5, 3, IF(C1003&lt;Percentiles!C$6, 4, IF(C1003&lt;Percentiles!C$7, 5, IF(C1003&lt;Percentiles!C$8, 6, IF(C1003&lt;Percentiles!C$9, 7, IF(C1003&lt;Percentiles!C$10, 8, IF(C1003&lt;Percentiles!C$11, 9, IF(C1003&lt;Percentiles!C$12, 10, 11))))))))))</f>
        <v>5</v>
      </c>
      <c r="H1003" s="54">
        <f>IF(D1003&lt;Percentiles!D$3, 1, IF(D1003&lt;Percentiles!D$4, 2, IF(D1003&lt;Percentiles!D$5, 3, IF(D1003&lt;Percentiles!D$6, 4, IF(D1003&lt;Percentiles!D$7, 5, IF(D1003&lt;Percentiles!D$8, 6, IF(D1003&lt;Percentiles!D$9, 7, IF(D1003&lt;Percentiles!D$10, 8, IF(D1003&lt;Percentiles!D$11, 9, IF(D1003&lt;Percentiles!D$12, 10, 11))))))))))</f>
        <v>5</v>
      </c>
      <c r="I1003" s="54">
        <f>IF(E1003&lt;Percentiles!E$3, 1, IF(E1003&lt;Percentiles!E$4, 2, IF(E1003&lt;Percentiles!E$5, 3, IF(E1003&lt;Percentiles!E$6, 4, IF(E1003&lt;Percentiles!E$7, 5, IF(E1003&lt;Percentiles!E$8, 6, IF(E1003&lt;Percentiles!E$9, 7, IF(E1003&lt;Percentiles!E$10, 8, IF(E1003&lt;Percentiles!E$11, 9, IF(E1003&lt;Percentiles!E$12, 10, 11))))))))))</f>
        <v>7</v>
      </c>
      <c r="J1003" s="54">
        <f>IF(F1003&lt;Percentiles!F$3, 1, IF(F1003&lt;Percentiles!F$4, 2, IF(F1003&lt;Percentiles!F$5, 3, IF(F1003&lt;Percentiles!F$6, 4, IF(F1003&lt;Percentiles!F$7, 5, IF(F1003&lt;Percentiles!F$8, 6, IF(F1003&lt;Percentiles!F$9, 7, IF(F1003&lt;Percentiles!F$10, 8, IF(F1003&lt;Percentiles!F$11, 9, IF(F1003&lt;Percentiles!F$12, 10, 11))))))))))</f>
        <v>3</v>
      </c>
      <c r="K1003" s="35">
        <f>Combined!AA1003</f>
        <v>10</v>
      </c>
      <c r="L1003" s="38">
        <f>Combined!AB1003</f>
        <v>21.012493601529499</v>
      </c>
      <c r="M1003">
        <f>IF(L1003&lt;Percentiles!$G$3,1,0)</f>
        <v>0</v>
      </c>
      <c r="N1003">
        <f>IF(L1003&lt;Percentiles!$G$4,1,0)</f>
        <v>0</v>
      </c>
      <c r="O1003">
        <f>IF(L1003&lt;Percentiles!$G$5,1,0)</f>
        <v>0</v>
      </c>
      <c r="P1003">
        <f>IF(L1003&lt;Percentiles!$G$6,1,0)</f>
        <v>0</v>
      </c>
      <c r="Q1003">
        <f>IF(L1003&lt;Percentiles!$G$7,1,0)</f>
        <v>1</v>
      </c>
      <c r="R1003">
        <f>IF(L1003&lt;Percentiles!$G$8,1,0)</f>
        <v>1</v>
      </c>
      <c r="S1003">
        <f>IF(L1003&lt;Percentiles!$G$9,1,0)</f>
        <v>1</v>
      </c>
      <c r="T1003">
        <f>IF(L1003&lt;Percentiles!$G$10,1,0)</f>
        <v>1</v>
      </c>
      <c r="U1003">
        <f>IF(L1003&lt;Percentiles!$G$11,1,0)</f>
        <v>1</v>
      </c>
    </row>
    <row r="1004" spans="1:21" x14ac:dyDescent="0.35">
      <c r="A1004" s="34">
        <f>Combined!A1004</f>
        <v>180423</v>
      </c>
      <c r="B1004" s="34">
        <f>Combined!B1004</f>
        <v>57</v>
      </c>
      <c r="C1004" s="36">
        <f>Combined!W1004</f>
        <v>-1.2966589699930238</v>
      </c>
      <c r="D1004" s="36">
        <f>Combined!X1004</f>
        <v>101.78097636440646</v>
      </c>
      <c r="E1004" s="36">
        <f>Combined!Y1004</f>
        <v>72.570449660685028</v>
      </c>
      <c r="F1004" s="36">
        <f>Combined!Z1004</f>
        <v>60.442801142756267</v>
      </c>
      <c r="G1004" s="54">
        <f>IF(C1004&lt;Percentiles!C$3, 1, IF(C1004&lt;Percentiles!C$4, 2, IF(C1004&lt;Percentiles!C$5, 3, IF(C1004&lt;Percentiles!C$6, 4, IF(C1004&lt;Percentiles!C$7, 5, IF(C1004&lt;Percentiles!C$8, 6, IF(C1004&lt;Percentiles!C$9, 7, IF(C1004&lt;Percentiles!C$10, 8, IF(C1004&lt;Percentiles!C$11, 9, IF(C1004&lt;Percentiles!C$12, 10, 11))))))))))</f>
        <v>5</v>
      </c>
      <c r="H1004" s="54">
        <f>IF(D1004&lt;Percentiles!D$3, 1, IF(D1004&lt;Percentiles!D$4, 2, IF(D1004&lt;Percentiles!D$5, 3, IF(D1004&lt;Percentiles!D$6, 4, IF(D1004&lt;Percentiles!D$7, 5, IF(D1004&lt;Percentiles!D$8, 6, IF(D1004&lt;Percentiles!D$9, 7, IF(D1004&lt;Percentiles!D$10, 8, IF(D1004&lt;Percentiles!D$11, 9, IF(D1004&lt;Percentiles!D$12, 10, 11))))))))))</f>
        <v>5</v>
      </c>
      <c r="I1004" s="54">
        <f>IF(E1004&lt;Percentiles!E$3, 1, IF(E1004&lt;Percentiles!E$4, 2, IF(E1004&lt;Percentiles!E$5, 3, IF(E1004&lt;Percentiles!E$6, 4, IF(E1004&lt;Percentiles!E$7, 5, IF(E1004&lt;Percentiles!E$8, 6, IF(E1004&lt;Percentiles!E$9, 7, IF(E1004&lt;Percentiles!E$10, 8, IF(E1004&lt;Percentiles!E$11, 9, IF(E1004&lt;Percentiles!E$12, 10, 11))))))))))</f>
        <v>7</v>
      </c>
      <c r="J1004" s="54">
        <f>IF(F1004&lt;Percentiles!F$3, 1, IF(F1004&lt;Percentiles!F$4, 2, IF(F1004&lt;Percentiles!F$5, 3, IF(F1004&lt;Percentiles!F$6, 4, IF(F1004&lt;Percentiles!F$7, 5, IF(F1004&lt;Percentiles!F$8, 6, IF(F1004&lt;Percentiles!F$9, 7, IF(F1004&lt;Percentiles!F$10, 8, IF(F1004&lt;Percentiles!F$11, 9, IF(F1004&lt;Percentiles!F$12, 10, 11))))))))))</f>
        <v>7</v>
      </c>
      <c r="K1004" s="35">
        <f>Combined!AA1004</f>
        <v>10</v>
      </c>
      <c r="L1004" s="38">
        <f>Combined!AB1004</f>
        <v>17.815780348451312</v>
      </c>
      <c r="M1004">
        <f>IF(L1004&lt;Percentiles!$G$3,1,0)</f>
        <v>0</v>
      </c>
      <c r="N1004">
        <f>IF(L1004&lt;Percentiles!$G$4,1,0)</f>
        <v>0</v>
      </c>
      <c r="O1004">
        <f>IF(L1004&lt;Percentiles!$G$5,1,0)</f>
        <v>0</v>
      </c>
      <c r="P1004">
        <f>IF(L1004&lt;Percentiles!$G$6,1,0)</f>
        <v>1</v>
      </c>
      <c r="Q1004">
        <f>IF(L1004&lt;Percentiles!$G$7,1,0)</f>
        <v>1</v>
      </c>
      <c r="R1004">
        <f>IF(L1004&lt;Percentiles!$G$8,1,0)</f>
        <v>1</v>
      </c>
      <c r="S1004">
        <f>IF(L1004&lt;Percentiles!$G$9,1,0)</f>
        <v>1</v>
      </c>
      <c r="T1004">
        <f>IF(L1004&lt;Percentiles!$G$10,1,0)</f>
        <v>1</v>
      </c>
      <c r="U1004">
        <f>IF(L1004&lt;Percentiles!$G$11,1,0)</f>
        <v>1</v>
      </c>
    </row>
    <row r="1005" spans="1:21" x14ac:dyDescent="0.35">
      <c r="A1005" s="34">
        <f>Combined!A1005</f>
        <v>180423</v>
      </c>
      <c r="B1005" s="34">
        <f>Combined!B1005</f>
        <v>58</v>
      </c>
      <c r="C1005" s="36">
        <f>Combined!W1005</f>
        <v>6.6760079317392695E-2</v>
      </c>
      <c r="D1005" s="36">
        <f>Combined!X1005</f>
        <v>165.50586291158049</v>
      </c>
      <c r="E1005" s="36">
        <f>Combined!Y1005</f>
        <v>144.05009068368182</v>
      </c>
      <c r="F1005" s="36">
        <f>Combined!Z1005</f>
        <v>4001.3893912648327</v>
      </c>
      <c r="G1005" s="54">
        <f>IF(C1005&lt;Percentiles!C$3, 1, IF(C1005&lt;Percentiles!C$4, 2, IF(C1005&lt;Percentiles!C$5, 3, IF(C1005&lt;Percentiles!C$6, 4, IF(C1005&lt;Percentiles!C$7, 5, IF(C1005&lt;Percentiles!C$8, 6, IF(C1005&lt;Percentiles!C$9, 7, IF(C1005&lt;Percentiles!C$10, 8, IF(C1005&lt;Percentiles!C$11, 9, IF(C1005&lt;Percentiles!C$12, 10, 11))))))))))</f>
        <v>9</v>
      </c>
      <c r="H1005" s="54">
        <f>IF(D1005&lt;Percentiles!D$3, 1, IF(D1005&lt;Percentiles!D$4, 2, IF(D1005&lt;Percentiles!D$5, 3, IF(D1005&lt;Percentiles!D$6, 4, IF(D1005&lt;Percentiles!D$7, 5, IF(D1005&lt;Percentiles!D$8, 6, IF(D1005&lt;Percentiles!D$9, 7, IF(D1005&lt;Percentiles!D$10, 8, IF(D1005&lt;Percentiles!D$11, 9, IF(D1005&lt;Percentiles!D$12, 10, 11))))))))))</f>
        <v>8</v>
      </c>
      <c r="I1005" s="54">
        <f>IF(E1005&lt;Percentiles!E$3, 1, IF(E1005&lt;Percentiles!E$4, 2, IF(E1005&lt;Percentiles!E$5, 3, IF(E1005&lt;Percentiles!E$6, 4, IF(E1005&lt;Percentiles!E$7, 5, IF(E1005&lt;Percentiles!E$8, 6, IF(E1005&lt;Percentiles!E$9, 7, IF(E1005&lt;Percentiles!E$10, 8, IF(E1005&lt;Percentiles!E$11, 9, IF(E1005&lt;Percentiles!E$12, 10, 11))))))))))</f>
        <v>8</v>
      </c>
      <c r="J1005" s="54">
        <f>IF(F1005&lt;Percentiles!F$3, 1, IF(F1005&lt;Percentiles!F$4, 2, IF(F1005&lt;Percentiles!F$5, 3, IF(F1005&lt;Percentiles!F$6, 4, IF(F1005&lt;Percentiles!F$7, 5, IF(F1005&lt;Percentiles!F$8, 6, IF(F1005&lt;Percentiles!F$9, 7, IF(F1005&lt;Percentiles!F$10, 8, IF(F1005&lt;Percentiles!F$11, 9, IF(F1005&lt;Percentiles!F$12, 10, 11))))))))))</f>
        <v>9</v>
      </c>
      <c r="K1005" s="35">
        <f>Combined!AA1005</f>
        <v>10</v>
      </c>
      <c r="L1005" s="38">
        <f>Combined!AB1005</f>
        <v>24.404164969829143</v>
      </c>
      <c r="M1005">
        <f>IF(L1005&lt;Percentiles!$G$3,1,0)</f>
        <v>0</v>
      </c>
      <c r="N1005">
        <f>IF(L1005&lt;Percentiles!$G$4,1,0)</f>
        <v>0</v>
      </c>
      <c r="O1005">
        <f>IF(L1005&lt;Percentiles!$G$5,1,0)</f>
        <v>0</v>
      </c>
      <c r="P1005">
        <f>IF(L1005&lt;Percentiles!$G$6,1,0)</f>
        <v>0</v>
      </c>
      <c r="Q1005">
        <f>IF(L1005&lt;Percentiles!$G$7,1,0)</f>
        <v>1</v>
      </c>
      <c r="R1005">
        <f>IF(L1005&lt;Percentiles!$G$8,1,0)</f>
        <v>1</v>
      </c>
      <c r="S1005">
        <f>IF(L1005&lt;Percentiles!$G$9,1,0)</f>
        <v>1</v>
      </c>
      <c r="T1005">
        <f>IF(L1005&lt;Percentiles!$G$10,1,0)</f>
        <v>1</v>
      </c>
      <c r="U1005">
        <f>IF(L1005&lt;Percentiles!$G$11,1,0)</f>
        <v>1</v>
      </c>
    </row>
    <row r="1006" spans="1:21" x14ac:dyDescent="0.35">
      <c r="A1006" s="34">
        <f>Combined!A1006</f>
        <v>180423</v>
      </c>
      <c r="B1006" s="34">
        <f>Combined!B1006</f>
        <v>46</v>
      </c>
      <c r="C1006" s="36">
        <f>Combined!W1006</f>
        <v>-0.5450583672254139</v>
      </c>
      <c r="D1006" s="36">
        <f>Combined!X1006</f>
        <v>275.43066434962822</v>
      </c>
      <c r="E1006" s="36">
        <f>Combined!Y1006</f>
        <v>328.60210661674495</v>
      </c>
      <c r="F1006" s="36">
        <f>Combined!Z1006</f>
        <v>88.105483171127759</v>
      </c>
      <c r="G1006" s="54">
        <f>IF(C1006&lt;Percentiles!C$3, 1, IF(C1006&lt;Percentiles!C$4, 2, IF(C1006&lt;Percentiles!C$5, 3, IF(C1006&lt;Percentiles!C$6, 4, IF(C1006&lt;Percentiles!C$7, 5, IF(C1006&lt;Percentiles!C$8, 6, IF(C1006&lt;Percentiles!C$9, 7, IF(C1006&lt;Percentiles!C$10, 8, IF(C1006&lt;Percentiles!C$11, 9, IF(C1006&lt;Percentiles!C$12, 10, 11))))))))))</f>
        <v>6</v>
      </c>
      <c r="H1006" s="54">
        <f>IF(D1006&lt;Percentiles!D$3, 1, IF(D1006&lt;Percentiles!D$4, 2, IF(D1006&lt;Percentiles!D$5, 3, IF(D1006&lt;Percentiles!D$6, 4, IF(D1006&lt;Percentiles!D$7, 5, IF(D1006&lt;Percentiles!D$8, 6, IF(D1006&lt;Percentiles!D$9, 7, IF(D1006&lt;Percentiles!D$10, 8, IF(D1006&lt;Percentiles!D$11, 9, IF(D1006&lt;Percentiles!D$12, 10, 11))))))))))</f>
        <v>10</v>
      </c>
      <c r="I1006" s="54">
        <f>IF(E1006&lt;Percentiles!E$3, 1, IF(E1006&lt;Percentiles!E$4, 2, IF(E1006&lt;Percentiles!E$5, 3, IF(E1006&lt;Percentiles!E$6, 4, IF(E1006&lt;Percentiles!E$7, 5, IF(E1006&lt;Percentiles!E$8, 6, IF(E1006&lt;Percentiles!E$9, 7, IF(E1006&lt;Percentiles!E$10, 8, IF(E1006&lt;Percentiles!E$11, 9, IF(E1006&lt;Percentiles!E$12, 10, 11))))))))))</f>
        <v>10</v>
      </c>
      <c r="J1006" s="54">
        <f>IF(F1006&lt;Percentiles!F$3, 1, IF(F1006&lt;Percentiles!F$4, 2, IF(F1006&lt;Percentiles!F$5, 3, IF(F1006&lt;Percentiles!F$6, 4, IF(F1006&lt;Percentiles!F$7, 5, IF(F1006&lt;Percentiles!F$8, 6, IF(F1006&lt;Percentiles!F$9, 7, IF(F1006&lt;Percentiles!F$10, 8, IF(F1006&lt;Percentiles!F$11, 9, IF(F1006&lt;Percentiles!F$12, 10, 11))))))))))</f>
        <v>8</v>
      </c>
      <c r="K1006" s="35">
        <f>Combined!AA1006</f>
        <v>14</v>
      </c>
      <c r="L1006" s="38">
        <f>Combined!AB1006</f>
        <v>10.928202873301034</v>
      </c>
      <c r="M1006">
        <f>IF(L1006&lt;Percentiles!$G$3,1,0)</f>
        <v>0</v>
      </c>
      <c r="N1006">
        <f>IF(L1006&lt;Percentiles!$G$4,1,0)</f>
        <v>0</v>
      </c>
      <c r="O1006">
        <f>IF(L1006&lt;Percentiles!$G$5,1,0)</f>
        <v>1</v>
      </c>
      <c r="P1006">
        <f>IF(L1006&lt;Percentiles!$G$6,1,0)</f>
        <v>1</v>
      </c>
      <c r="Q1006">
        <f>IF(L1006&lt;Percentiles!$G$7,1,0)</f>
        <v>1</v>
      </c>
      <c r="R1006">
        <f>IF(L1006&lt;Percentiles!$G$8,1,0)</f>
        <v>1</v>
      </c>
      <c r="S1006">
        <f>IF(L1006&lt;Percentiles!$G$9,1,0)</f>
        <v>1</v>
      </c>
      <c r="T1006">
        <f>IF(L1006&lt;Percentiles!$G$10,1,0)</f>
        <v>1</v>
      </c>
      <c r="U1006">
        <f>IF(L1006&lt;Percentiles!$G$11,1,0)</f>
        <v>1</v>
      </c>
    </row>
    <row r="1007" spans="1:21" x14ac:dyDescent="0.35">
      <c r="A1007" s="34">
        <f>Combined!A1007</f>
        <v>180423</v>
      </c>
      <c r="B1007" s="34">
        <f>Combined!B1007</f>
        <v>47</v>
      </c>
      <c r="C1007" s="36">
        <f>Combined!W1007</f>
        <v>-3</v>
      </c>
      <c r="D1007" s="36">
        <f>Combined!X1007</f>
        <v>107.07614911732085</v>
      </c>
      <c r="E1007" s="36">
        <f>Combined!Y1007</f>
        <v>88.961482731523489</v>
      </c>
      <c r="F1007" s="36">
        <f>Combined!Z1007</f>
        <v>35.880762467862468</v>
      </c>
      <c r="G1007" s="54">
        <f>IF(C1007&lt;Percentiles!C$3, 1, IF(C1007&lt;Percentiles!C$4, 2, IF(C1007&lt;Percentiles!C$5, 3, IF(C1007&lt;Percentiles!C$6, 4, IF(C1007&lt;Percentiles!C$7, 5, IF(C1007&lt;Percentiles!C$8, 6, IF(C1007&lt;Percentiles!C$9, 7, IF(C1007&lt;Percentiles!C$10, 8, IF(C1007&lt;Percentiles!C$11, 9, IF(C1007&lt;Percentiles!C$12, 10, 11))))))))))</f>
        <v>3</v>
      </c>
      <c r="H1007" s="54">
        <f>IF(D1007&lt;Percentiles!D$3, 1, IF(D1007&lt;Percentiles!D$4, 2, IF(D1007&lt;Percentiles!D$5, 3, IF(D1007&lt;Percentiles!D$6, 4, IF(D1007&lt;Percentiles!D$7, 5, IF(D1007&lt;Percentiles!D$8, 6, IF(D1007&lt;Percentiles!D$9, 7, IF(D1007&lt;Percentiles!D$10, 8, IF(D1007&lt;Percentiles!D$11, 9, IF(D1007&lt;Percentiles!D$12, 10, 11))))))))))</f>
        <v>5</v>
      </c>
      <c r="I1007" s="54">
        <f>IF(E1007&lt;Percentiles!E$3, 1, IF(E1007&lt;Percentiles!E$4, 2, IF(E1007&lt;Percentiles!E$5, 3, IF(E1007&lt;Percentiles!E$6, 4, IF(E1007&lt;Percentiles!E$7, 5, IF(E1007&lt;Percentiles!E$8, 6, IF(E1007&lt;Percentiles!E$9, 7, IF(E1007&lt;Percentiles!E$10, 8, IF(E1007&lt;Percentiles!E$11, 9, IF(E1007&lt;Percentiles!E$12, 10, 11))))))))))</f>
        <v>8</v>
      </c>
      <c r="J1007" s="54">
        <f>IF(F1007&lt;Percentiles!F$3, 1, IF(F1007&lt;Percentiles!F$4, 2, IF(F1007&lt;Percentiles!F$5, 3, IF(F1007&lt;Percentiles!F$6, 4, IF(F1007&lt;Percentiles!F$7, 5, IF(F1007&lt;Percentiles!F$8, 6, IF(F1007&lt;Percentiles!F$9, 7, IF(F1007&lt;Percentiles!F$10, 8, IF(F1007&lt;Percentiles!F$11, 9, IF(F1007&lt;Percentiles!F$12, 10, 11))))))))))</f>
        <v>4</v>
      </c>
      <c r="K1007" s="35">
        <f>Combined!AA1007</f>
        <v>14</v>
      </c>
      <c r="L1007" s="38">
        <f>Combined!AB1007</f>
        <v>27.449949570843067</v>
      </c>
      <c r="M1007">
        <f>IF(L1007&lt;Percentiles!$G$3,1,0)</f>
        <v>0</v>
      </c>
      <c r="N1007">
        <f>IF(L1007&lt;Percentiles!$G$4,1,0)</f>
        <v>0</v>
      </c>
      <c r="O1007">
        <f>IF(L1007&lt;Percentiles!$G$5,1,0)</f>
        <v>0</v>
      </c>
      <c r="P1007">
        <f>IF(L1007&lt;Percentiles!$G$6,1,0)</f>
        <v>0</v>
      </c>
      <c r="Q1007">
        <f>IF(L1007&lt;Percentiles!$G$7,1,0)</f>
        <v>1</v>
      </c>
      <c r="R1007">
        <f>IF(L1007&lt;Percentiles!$G$8,1,0)</f>
        <v>1</v>
      </c>
      <c r="S1007">
        <f>IF(L1007&lt;Percentiles!$G$9,1,0)</f>
        <v>1</v>
      </c>
      <c r="T1007">
        <f>IF(L1007&lt;Percentiles!$G$10,1,0)</f>
        <v>1</v>
      </c>
      <c r="U1007">
        <f>IF(L1007&lt;Percentiles!$G$11,1,0)</f>
        <v>1</v>
      </c>
    </row>
    <row r="1008" spans="1:21" x14ac:dyDescent="0.35">
      <c r="A1008" s="34">
        <f>Combined!A1008</f>
        <v>180423</v>
      </c>
      <c r="B1008" s="34">
        <f>Combined!B1008</f>
        <v>48</v>
      </c>
      <c r="C1008" s="36">
        <f>Combined!W1008</f>
        <v>-0.36280094252367884</v>
      </c>
      <c r="D1008" s="36">
        <f>Combined!X1008</f>
        <v>273.75532622969934</v>
      </c>
      <c r="E1008" s="36">
        <f>Combined!Y1008</f>
        <v>329.74727363749759</v>
      </c>
      <c r="F1008" s="36">
        <f>Combined!Z1008</f>
        <v>259.19218144999309</v>
      </c>
      <c r="G1008" s="54">
        <f>IF(C1008&lt;Percentiles!C$3, 1, IF(C1008&lt;Percentiles!C$4, 2, IF(C1008&lt;Percentiles!C$5, 3, IF(C1008&lt;Percentiles!C$6, 4, IF(C1008&lt;Percentiles!C$7, 5, IF(C1008&lt;Percentiles!C$8, 6, IF(C1008&lt;Percentiles!C$9, 7, IF(C1008&lt;Percentiles!C$10, 8, IF(C1008&lt;Percentiles!C$11, 9, IF(C1008&lt;Percentiles!C$12, 10, 11))))))))))</f>
        <v>6</v>
      </c>
      <c r="H1008" s="54">
        <f>IF(D1008&lt;Percentiles!D$3, 1, IF(D1008&lt;Percentiles!D$4, 2, IF(D1008&lt;Percentiles!D$5, 3, IF(D1008&lt;Percentiles!D$6, 4, IF(D1008&lt;Percentiles!D$7, 5, IF(D1008&lt;Percentiles!D$8, 6, IF(D1008&lt;Percentiles!D$9, 7, IF(D1008&lt;Percentiles!D$10, 8, IF(D1008&lt;Percentiles!D$11, 9, IF(D1008&lt;Percentiles!D$12, 10, 11))))))))))</f>
        <v>10</v>
      </c>
      <c r="I1008" s="54">
        <f>IF(E1008&lt;Percentiles!E$3, 1, IF(E1008&lt;Percentiles!E$4, 2, IF(E1008&lt;Percentiles!E$5, 3, IF(E1008&lt;Percentiles!E$6, 4, IF(E1008&lt;Percentiles!E$7, 5, IF(E1008&lt;Percentiles!E$8, 6, IF(E1008&lt;Percentiles!E$9, 7, IF(E1008&lt;Percentiles!E$10, 8, IF(E1008&lt;Percentiles!E$11, 9, IF(E1008&lt;Percentiles!E$12, 10, 11))))))))))</f>
        <v>10</v>
      </c>
      <c r="J1008" s="54">
        <f>IF(F1008&lt;Percentiles!F$3, 1, IF(F1008&lt;Percentiles!F$4, 2, IF(F1008&lt;Percentiles!F$5, 3, IF(F1008&lt;Percentiles!F$6, 4, IF(F1008&lt;Percentiles!F$7, 5, IF(F1008&lt;Percentiles!F$8, 6, IF(F1008&lt;Percentiles!F$9, 7, IF(F1008&lt;Percentiles!F$10, 8, IF(F1008&lt;Percentiles!F$11, 9, IF(F1008&lt;Percentiles!F$12, 10, 11))))))))))</f>
        <v>9</v>
      </c>
      <c r="K1008" s="35">
        <f>Combined!AA1008</f>
        <v>14</v>
      </c>
      <c r="L1008" s="38">
        <f>Combined!AB1008</f>
        <v>12.830690080103919</v>
      </c>
      <c r="M1008">
        <f>IF(L1008&lt;Percentiles!$G$3,1,0)</f>
        <v>0</v>
      </c>
      <c r="N1008">
        <f>IF(L1008&lt;Percentiles!$G$4,1,0)</f>
        <v>0</v>
      </c>
      <c r="O1008">
        <f>IF(L1008&lt;Percentiles!$G$5,1,0)</f>
        <v>0</v>
      </c>
      <c r="P1008">
        <f>IF(L1008&lt;Percentiles!$G$6,1,0)</f>
        <v>1</v>
      </c>
      <c r="Q1008">
        <f>IF(L1008&lt;Percentiles!$G$7,1,0)</f>
        <v>1</v>
      </c>
      <c r="R1008">
        <f>IF(L1008&lt;Percentiles!$G$8,1,0)</f>
        <v>1</v>
      </c>
      <c r="S1008">
        <f>IF(L1008&lt;Percentiles!$G$9,1,0)</f>
        <v>1</v>
      </c>
      <c r="T1008">
        <f>IF(L1008&lt;Percentiles!$G$10,1,0)</f>
        <v>1</v>
      </c>
      <c r="U1008">
        <f>IF(L1008&lt;Percentiles!$G$11,1,0)</f>
        <v>1</v>
      </c>
    </row>
    <row r="1009" spans="1:21" x14ac:dyDescent="0.35">
      <c r="A1009" s="34">
        <f>Combined!A1009</f>
        <v>180423</v>
      </c>
      <c r="B1009" s="34">
        <f>Combined!B1009</f>
        <v>49</v>
      </c>
      <c r="C1009" s="36">
        <f>Combined!W1009</f>
        <v>-2.1217388608767207</v>
      </c>
      <c r="D1009" s="36">
        <f>Combined!X1009</f>
        <v>123.89722368972699</v>
      </c>
      <c r="E1009" s="36">
        <f>Combined!Y1009</f>
        <v>94.896191769349912</v>
      </c>
      <c r="F1009" s="36">
        <f>Combined!Z1009</f>
        <v>33.187276403534845</v>
      </c>
      <c r="G1009" s="54">
        <f>IF(C1009&lt;Percentiles!C$3, 1, IF(C1009&lt;Percentiles!C$4, 2, IF(C1009&lt;Percentiles!C$5, 3, IF(C1009&lt;Percentiles!C$6, 4, IF(C1009&lt;Percentiles!C$7, 5, IF(C1009&lt;Percentiles!C$8, 6, IF(C1009&lt;Percentiles!C$9, 7, IF(C1009&lt;Percentiles!C$10, 8, IF(C1009&lt;Percentiles!C$11, 9, IF(C1009&lt;Percentiles!C$12, 10, 11))))))))))</f>
        <v>3</v>
      </c>
      <c r="H1009" s="54">
        <f>IF(D1009&lt;Percentiles!D$3, 1, IF(D1009&lt;Percentiles!D$4, 2, IF(D1009&lt;Percentiles!D$5, 3, IF(D1009&lt;Percentiles!D$6, 4, IF(D1009&lt;Percentiles!D$7, 5, IF(D1009&lt;Percentiles!D$8, 6, IF(D1009&lt;Percentiles!D$9, 7, IF(D1009&lt;Percentiles!D$10, 8, IF(D1009&lt;Percentiles!D$11, 9, IF(D1009&lt;Percentiles!D$12, 10, 11))))))))))</f>
        <v>6</v>
      </c>
      <c r="I1009" s="54">
        <f>IF(E1009&lt;Percentiles!E$3, 1, IF(E1009&lt;Percentiles!E$4, 2, IF(E1009&lt;Percentiles!E$5, 3, IF(E1009&lt;Percentiles!E$6, 4, IF(E1009&lt;Percentiles!E$7, 5, IF(E1009&lt;Percentiles!E$8, 6, IF(E1009&lt;Percentiles!E$9, 7, IF(E1009&lt;Percentiles!E$10, 8, IF(E1009&lt;Percentiles!E$11, 9, IF(E1009&lt;Percentiles!E$12, 10, 11))))))))))</f>
        <v>8</v>
      </c>
      <c r="J1009" s="54">
        <f>IF(F1009&lt;Percentiles!F$3, 1, IF(F1009&lt;Percentiles!F$4, 2, IF(F1009&lt;Percentiles!F$5, 3, IF(F1009&lt;Percentiles!F$6, 4, IF(F1009&lt;Percentiles!F$7, 5, IF(F1009&lt;Percentiles!F$8, 6, IF(F1009&lt;Percentiles!F$9, 7, IF(F1009&lt;Percentiles!F$10, 8, IF(F1009&lt;Percentiles!F$11, 9, IF(F1009&lt;Percentiles!F$12, 10, 11))))))))))</f>
        <v>4</v>
      </c>
      <c r="K1009" s="35">
        <f>Combined!AA1009</f>
        <v>14</v>
      </c>
      <c r="L1009" s="38">
        <f>Combined!AB1009</f>
        <v>21.037041061917211</v>
      </c>
      <c r="M1009">
        <f>IF(L1009&lt;Percentiles!$G$3,1,0)</f>
        <v>0</v>
      </c>
      <c r="N1009">
        <f>IF(L1009&lt;Percentiles!$G$4,1,0)</f>
        <v>0</v>
      </c>
      <c r="O1009">
        <f>IF(L1009&lt;Percentiles!$G$5,1,0)</f>
        <v>0</v>
      </c>
      <c r="P1009">
        <f>IF(L1009&lt;Percentiles!$G$6,1,0)</f>
        <v>0</v>
      </c>
      <c r="Q1009">
        <f>IF(L1009&lt;Percentiles!$G$7,1,0)</f>
        <v>1</v>
      </c>
      <c r="R1009">
        <f>IF(L1009&lt;Percentiles!$G$8,1,0)</f>
        <v>1</v>
      </c>
      <c r="S1009">
        <f>IF(L1009&lt;Percentiles!$G$9,1,0)</f>
        <v>1</v>
      </c>
      <c r="T1009">
        <f>IF(L1009&lt;Percentiles!$G$10,1,0)</f>
        <v>1</v>
      </c>
      <c r="U1009">
        <f>IF(L1009&lt;Percentiles!$G$11,1,0)</f>
        <v>1</v>
      </c>
    </row>
    <row r="1010" spans="1:21" x14ac:dyDescent="0.35">
      <c r="A1010" s="34">
        <f>Combined!A1010</f>
        <v>180423</v>
      </c>
      <c r="B1010" s="34">
        <f>Combined!B1010</f>
        <v>50</v>
      </c>
      <c r="C1010" s="36">
        <f>Combined!W1010</f>
        <v>-1.7466462538412959</v>
      </c>
      <c r="D1010" s="36">
        <f>Combined!X1010</f>
        <v>121.29873674943096</v>
      </c>
      <c r="E1010" s="36">
        <f>Combined!Y1010</f>
        <v>86.90128780751256</v>
      </c>
      <c r="F1010" s="36">
        <f>Combined!Z1010</f>
        <v>55.171659644711525</v>
      </c>
      <c r="G1010" s="54">
        <f>IF(C1010&lt;Percentiles!C$3, 1, IF(C1010&lt;Percentiles!C$4, 2, IF(C1010&lt;Percentiles!C$5, 3, IF(C1010&lt;Percentiles!C$6, 4, IF(C1010&lt;Percentiles!C$7, 5, IF(C1010&lt;Percentiles!C$8, 6, IF(C1010&lt;Percentiles!C$9, 7, IF(C1010&lt;Percentiles!C$10, 8, IF(C1010&lt;Percentiles!C$11, 9, IF(C1010&lt;Percentiles!C$12, 10, 11))))))))))</f>
        <v>4</v>
      </c>
      <c r="H1010" s="54">
        <f>IF(D1010&lt;Percentiles!D$3, 1, IF(D1010&lt;Percentiles!D$4, 2, IF(D1010&lt;Percentiles!D$5, 3, IF(D1010&lt;Percentiles!D$6, 4, IF(D1010&lt;Percentiles!D$7, 5, IF(D1010&lt;Percentiles!D$8, 6, IF(D1010&lt;Percentiles!D$9, 7, IF(D1010&lt;Percentiles!D$10, 8, IF(D1010&lt;Percentiles!D$11, 9, IF(D1010&lt;Percentiles!D$12, 10, 11))))))))))</f>
        <v>6</v>
      </c>
      <c r="I1010" s="54">
        <f>IF(E1010&lt;Percentiles!E$3, 1, IF(E1010&lt;Percentiles!E$4, 2, IF(E1010&lt;Percentiles!E$5, 3, IF(E1010&lt;Percentiles!E$6, 4, IF(E1010&lt;Percentiles!E$7, 5, IF(E1010&lt;Percentiles!E$8, 6, IF(E1010&lt;Percentiles!E$9, 7, IF(E1010&lt;Percentiles!E$10, 8, IF(E1010&lt;Percentiles!E$11, 9, IF(E1010&lt;Percentiles!E$12, 10, 11))))))))))</f>
        <v>8</v>
      </c>
      <c r="J1010" s="54">
        <f>IF(F1010&lt;Percentiles!F$3, 1, IF(F1010&lt;Percentiles!F$4, 2, IF(F1010&lt;Percentiles!F$5, 3, IF(F1010&lt;Percentiles!F$6, 4, IF(F1010&lt;Percentiles!F$7, 5, IF(F1010&lt;Percentiles!F$8, 6, IF(F1010&lt;Percentiles!F$9, 7, IF(F1010&lt;Percentiles!F$10, 8, IF(F1010&lt;Percentiles!F$11, 9, IF(F1010&lt;Percentiles!F$12, 10, 11))))))))))</f>
        <v>6</v>
      </c>
      <c r="K1010" s="35">
        <f>Combined!AA1010</f>
        <v>14</v>
      </c>
      <c r="L1010" s="38">
        <f>Combined!AB1010</f>
        <v>34.91844215975528</v>
      </c>
      <c r="M1010">
        <f>IF(L1010&lt;Percentiles!$G$3,1,0)</f>
        <v>0</v>
      </c>
      <c r="N1010">
        <f>IF(L1010&lt;Percentiles!$G$4,1,0)</f>
        <v>0</v>
      </c>
      <c r="O1010">
        <f>IF(L1010&lt;Percentiles!$G$5,1,0)</f>
        <v>0</v>
      </c>
      <c r="P1010">
        <f>IF(L1010&lt;Percentiles!$G$6,1,0)</f>
        <v>0</v>
      </c>
      <c r="Q1010">
        <f>IF(L1010&lt;Percentiles!$G$7,1,0)</f>
        <v>0</v>
      </c>
      <c r="R1010">
        <f>IF(L1010&lt;Percentiles!$G$8,1,0)</f>
        <v>1</v>
      </c>
      <c r="S1010">
        <f>IF(L1010&lt;Percentiles!$G$9,1,0)</f>
        <v>1</v>
      </c>
      <c r="T1010">
        <f>IF(L1010&lt;Percentiles!$G$10,1,0)</f>
        <v>1</v>
      </c>
      <c r="U1010">
        <f>IF(L1010&lt;Percentiles!$G$11,1,0)</f>
        <v>1</v>
      </c>
    </row>
    <row r="1011" spans="1:21" x14ac:dyDescent="0.35">
      <c r="A1011" s="34">
        <f>Combined!A1011</f>
        <v>180423</v>
      </c>
      <c r="B1011" s="34">
        <f>Combined!B1011</f>
        <v>51</v>
      </c>
      <c r="C1011" s="36">
        <f>Combined!W1011</f>
        <v>-3</v>
      </c>
      <c r="D1011" s="36">
        <f>Combined!X1011</f>
        <v>118.41262099272313</v>
      </c>
      <c r="E1011" s="36">
        <f>Combined!Y1011</f>
        <v>85.728659370079171</v>
      </c>
      <c r="F1011" s="36">
        <f>Combined!Z1011</f>
        <v>30.97249481012895</v>
      </c>
      <c r="G1011" s="54">
        <f>IF(C1011&lt;Percentiles!C$3, 1, IF(C1011&lt;Percentiles!C$4, 2, IF(C1011&lt;Percentiles!C$5, 3, IF(C1011&lt;Percentiles!C$6, 4, IF(C1011&lt;Percentiles!C$7, 5, IF(C1011&lt;Percentiles!C$8, 6, IF(C1011&lt;Percentiles!C$9, 7, IF(C1011&lt;Percentiles!C$10, 8, IF(C1011&lt;Percentiles!C$11, 9, IF(C1011&lt;Percentiles!C$12, 10, 11))))))))))</f>
        <v>3</v>
      </c>
      <c r="H1011" s="54">
        <f>IF(D1011&lt;Percentiles!D$3, 1, IF(D1011&lt;Percentiles!D$4, 2, IF(D1011&lt;Percentiles!D$5, 3, IF(D1011&lt;Percentiles!D$6, 4, IF(D1011&lt;Percentiles!D$7, 5, IF(D1011&lt;Percentiles!D$8, 6, IF(D1011&lt;Percentiles!D$9, 7, IF(D1011&lt;Percentiles!D$10, 8, IF(D1011&lt;Percentiles!D$11, 9, IF(D1011&lt;Percentiles!D$12, 10, 11))))))))))</f>
        <v>6</v>
      </c>
      <c r="I1011" s="54">
        <f>IF(E1011&lt;Percentiles!E$3, 1, IF(E1011&lt;Percentiles!E$4, 2, IF(E1011&lt;Percentiles!E$5, 3, IF(E1011&lt;Percentiles!E$6, 4, IF(E1011&lt;Percentiles!E$7, 5, IF(E1011&lt;Percentiles!E$8, 6, IF(E1011&lt;Percentiles!E$9, 7, IF(E1011&lt;Percentiles!E$10, 8, IF(E1011&lt;Percentiles!E$11, 9, IF(E1011&lt;Percentiles!E$12, 10, 11))))))))))</f>
        <v>8</v>
      </c>
      <c r="J1011" s="54">
        <f>IF(F1011&lt;Percentiles!F$3, 1, IF(F1011&lt;Percentiles!F$4, 2, IF(F1011&lt;Percentiles!F$5, 3, IF(F1011&lt;Percentiles!F$6, 4, IF(F1011&lt;Percentiles!F$7, 5, IF(F1011&lt;Percentiles!F$8, 6, IF(F1011&lt;Percentiles!F$9, 7, IF(F1011&lt;Percentiles!F$10, 8, IF(F1011&lt;Percentiles!F$11, 9, IF(F1011&lt;Percentiles!F$12, 10, 11))))))))))</f>
        <v>3</v>
      </c>
      <c r="K1011" s="35">
        <f>Combined!AA1011</f>
        <v>14</v>
      </c>
      <c r="L1011" s="38">
        <f>Combined!AB1011</f>
        <v>30.688616445490531</v>
      </c>
      <c r="M1011">
        <f>IF(L1011&lt;Percentiles!$G$3,1,0)</f>
        <v>0</v>
      </c>
      <c r="N1011">
        <f>IF(L1011&lt;Percentiles!$G$4,1,0)</f>
        <v>0</v>
      </c>
      <c r="O1011">
        <f>IF(L1011&lt;Percentiles!$G$5,1,0)</f>
        <v>0</v>
      </c>
      <c r="P1011">
        <f>IF(L1011&lt;Percentiles!$G$6,1,0)</f>
        <v>0</v>
      </c>
      <c r="Q1011">
        <f>IF(L1011&lt;Percentiles!$G$7,1,0)</f>
        <v>0</v>
      </c>
      <c r="R1011">
        <f>IF(L1011&lt;Percentiles!$G$8,1,0)</f>
        <v>1</v>
      </c>
      <c r="S1011">
        <f>IF(L1011&lt;Percentiles!$G$9,1,0)</f>
        <v>1</v>
      </c>
      <c r="T1011">
        <f>IF(L1011&lt;Percentiles!$G$10,1,0)</f>
        <v>1</v>
      </c>
      <c r="U1011">
        <f>IF(L1011&lt;Percentiles!$G$11,1,0)</f>
        <v>1</v>
      </c>
    </row>
    <row r="1012" spans="1:21" x14ac:dyDescent="0.35">
      <c r="A1012" s="34">
        <f>Combined!A1012</f>
        <v>180423</v>
      </c>
      <c r="B1012" s="34">
        <f>Combined!B1012</f>
        <v>52</v>
      </c>
      <c r="C1012" s="36">
        <f>Combined!W1012</f>
        <v>-0.36872777572053433</v>
      </c>
      <c r="D1012" s="36">
        <f>Combined!X1012</f>
        <v>121.39416019278652</v>
      </c>
      <c r="E1012" s="36">
        <f>Combined!Y1012</f>
        <v>119.61246335230973</v>
      </c>
      <c r="F1012" s="36">
        <f>Combined!Z1012</f>
        <v>70.780349670447876</v>
      </c>
      <c r="G1012" s="54">
        <f>IF(C1012&lt;Percentiles!C$3, 1, IF(C1012&lt;Percentiles!C$4, 2, IF(C1012&lt;Percentiles!C$5, 3, IF(C1012&lt;Percentiles!C$6, 4, IF(C1012&lt;Percentiles!C$7, 5, IF(C1012&lt;Percentiles!C$8, 6, IF(C1012&lt;Percentiles!C$9, 7, IF(C1012&lt;Percentiles!C$10, 8, IF(C1012&lt;Percentiles!C$11, 9, IF(C1012&lt;Percentiles!C$12, 10, 11))))))))))</f>
        <v>6</v>
      </c>
      <c r="H1012" s="54">
        <f>IF(D1012&lt;Percentiles!D$3, 1, IF(D1012&lt;Percentiles!D$4, 2, IF(D1012&lt;Percentiles!D$5, 3, IF(D1012&lt;Percentiles!D$6, 4, IF(D1012&lt;Percentiles!D$7, 5, IF(D1012&lt;Percentiles!D$8, 6, IF(D1012&lt;Percentiles!D$9, 7, IF(D1012&lt;Percentiles!D$10, 8, IF(D1012&lt;Percentiles!D$11, 9, IF(D1012&lt;Percentiles!D$12, 10, 11))))))))))</f>
        <v>6</v>
      </c>
      <c r="I1012" s="54">
        <f>IF(E1012&lt;Percentiles!E$3, 1, IF(E1012&lt;Percentiles!E$4, 2, IF(E1012&lt;Percentiles!E$5, 3, IF(E1012&lt;Percentiles!E$6, 4, IF(E1012&lt;Percentiles!E$7, 5, IF(E1012&lt;Percentiles!E$8, 6, IF(E1012&lt;Percentiles!E$9, 7, IF(E1012&lt;Percentiles!E$10, 8, IF(E1012&lt;Percentiles!E$11, 9, IF(E1012&lt;Percentiles!E$12, 10, 11))))))))))</f>
        <v>8</v>
      </c>
      <c r="J1012" s="54">
        <f>IF(F1012&lt;Percentiles!F$3, 1, IF(F1012&lt;Percentiles!F$4, 2, IF(F1012&lt;Percentiles!F$5, 3, IF(F1012&lt;Percentiles!F$6, 4, IF(F1012&lt;Percentiles!F$7, 5, IF(F1012&lt;Percentiles!F$8, 6, IF(F1012&lt;Percentiles!F$9, 7, IF(F1012&lt;Percentiles!F$10, 8, IF(F1012&lt;Percentiles!F$11, 9, IF(F1012&lt;Percentiles!F$12, 10, 11))))))))))</f>
        <v>7</v>
      </c>
      <c r="K1012" s="35">
        <f>Combined!AA1012</f>
        <v>14</v>
      </c>
      <c r="L1012" s="38">
        <f>Combined!AB1012</f>
        <v>29.566155799254428</v>
      </c>
      <c r="M1012">
        <f>IF(L1012&lt;Percentiles!$G$3,1,0)</f>
        <v>0</v>
      </c>
      <c r="N1012">
        <f>IF(L1012&lt;Percentiles!$G$4,1,0)</f>
        <v>0</v>
      </c>
      <c r="O1012">
        <f>IF(L1012&lt;Percentiles!$G$5,1,0)</f>
        <v>0</v>
      </c>
      <c r="P1012">
        <f>IF(L1012&lt;Percentiles!$G$6,1,0)</f>
        <v>0</v>
      </c>
      <c r="Q1012">
        <f>IF(L1012&lt;Percentiles!$G$7,1,0)</f>
        <v>1</v>
      </c>
      <c r="R1012">
        <f>IF(L1012&lt;Percentiles!$G$8,1,0)</f>
        <v>1</v>
      </c>
      <c r="S1012">
        <f>IF(L1012&lt;Percentiles!$G$9,1,0)</f>
        <v>1</v>
      </c>
      <c r="T1012">
        <f>IF(L1012&lt;Percentiles!$G$10,1,0)</f>
        <v>1</v>
      </c>
      <c r="U1012">
        <f>IF(L1012&lt;Percentiles!$G$11,1,0)</f>
        <v>1</v>
      </c>
    </row>
    <row r="1013" spans="1:21" x14ac:dyDescent="0.35">
      <c r="A1013" s="34">
        <f>Combined!A1013</f>
        <v>180423</v>
      </c>
      <c r="B1013" s="34">
        <f>Combined!B1013</f>
        <v>53</v>
      </c>
      <c r="C1013" s="36">
        <f>Combined!W1013</f>
        <v>-3</v>
      </c>
      <c r="D1013" s="36">
        <f>Combined!X1013</f>
        <v>109.65835634043492</v>
      </c>
      <c r="E1013" s="36">
        <f>Combined!Y1013</f>
        <v>81.055206163588295</v>
      </c>
      <c r="F1013" s="36">
        <f>Combined!Z1013</f>
        <v>76.995993642633451</v>
      </c>
      <c r="G1013" s="54">
        <f>IF(C1013&lt;Percentiles!C$3, 1, IF(C1013&lt;Percentiles!C$4, 2, IF(C1013&lt;Percentiles!C$5, 3, IF(C1013&lt;Percentiles!C$6, 4, IF(C1013&lt;Percentiles!C$7, 5, IF(C1013&lt;Percentiles!C$8, 6, IF(C1013&lt;Percentiles!C$9, 7, IF(C1013&lt;Percentiles!C$10, 8, IF(C1013&lt;Percentiles!C$11, 9, IF(C1013&lt;Percentiles!C$12, 10, 11))))))))))</f>
        <v>3</v>
      </c>
      <c r="H1013" s="54">
        <f>IF(D1013&lt;Percentiles!D$3, 1, IF(D1013&lt;Percentiles!D$4, 2, IF(D1013&lt;Percentiles!D$5, 3, IF(D1013&lt;Percentiles!D$6, 4, IF(D1013&lt;Percentiles!D$7, 5, IF(D1013&lt;Percentiles!D$8, 6, IF(D1013&lt;Percentiles!D$9, 7, IF(D1013&lt;Percentiles!D$10, 8, IF(D1013&lt;Percentiles!D$11, 9, IF(D1013&lt;Percentiles!D$12, 10, 11))))))))))</f>
        <v>5</v>
      </c>
      <c r="I1013" s="54">
        <f>IF(E1013&lt;Percentiles!E$3, 1, IF(E1013&lt;Percentiles!E$4, 2, IF(E1013&lt;Percentiles!E$5, 3, IF(E1013&lt;Percentiles!E$6, 4, IF(E1013&lt;Percentiles!E$7, 5, IF(E1013&lt;Percentiles!E$8, 6, IF(E1013&lt;Percentiles!E$9, 7, IF(E1013&lt;Percentiles!E$10, 8, IF(E1013&lt;Percentiles!E$11, 9, IF(E1013&lt;Percentiles!E$12, 10, 11))))))))))</f>
        <v>8</v>
      </c>
      <c r="J1013" s="54">
        <f>IF(F1013&lt;Percentiles!F$3, 1, IF(F1013&lt;Percentiles!F$4, 2, IF(F1013&lt;Percentiles!F$5, 3, IF(F1013&lt;Percentiles!F$6, 4, IF(F1013&lt;Percentiles!F$7, 5, IF(F1013&lt;Percentiles!F$8, 6, IF(F1013&lt;Percentiles!F$9, 7, IF(F1013&lt;Percentiles!F$10, 8, IF(F1013&lt;Percentiles!F$11, 9, IF(F1013&lt;Percentiles!F$12, 10, 11))))))))))</f>
        <v>7</v>
      </c>
      <c r="K1013" s="35">
        <f>Combined!AA1013</f>
        <v>14</v>
      </c>
      <c r="L1013" s="38">
        <f>Combined!AB1013</f>
        <v>29.136947098836902</v>
      </c>
      <c r="M1013">
        <f>IF(L1013&lt;Percentiles!$G$3,1,0)</f>
        <v>0</v>
      </c>
      <c r="N1013">
        <f>IF(L1013&lt;Percentiles!$G$4,1,0)</f>
        <v>0</v>
      </c>
      <c r="O1013">
        <f>IF(L1013&lt;Percentiles!$G$5,1,0)</f>
        <v>0</v>
      </c>
      <c r="P1013">
        <f>IF(L1013&lt;Percentiles!$G$6,1,0)</f>
        <v>0</v>
      </c>
      <c r="Q1013">
        <f>IF(L1013&lt;Percentiles!$G$7,1,0)</f>
        <v>1</v>
      </c>
      <c r="R1013">
        <f>IF(L1013&lt;Percentiles!$G$8,1,0)</f>
        <v>1</v>
      </c>
      <c r="S1013">
        <f>IF(L1013&lt;Percentiles!$G$9,1,0)</f>
        <v>1</v>
      </c>
      <c r="T1013">
        <f>IF(L1013&lt;Percentiles!$G$10,1,0)</f>
        <v>1</v>
      </c>
      <c r="U1013">
        <f>IF(L1013&lt;Percentiles!$G$11,1,0)</f>
        <v>1</v>
      </c>
    </row>
    <row r="1014" spans="1:21" x14ac:dyDescent="0.35">
      <c r="A1014" s="34">
        <f>Combined!A1014</f>
        <v>180423</v>
      </c>
      <c r="B1014" s="34">
        <f>Combined!B1014</f>
        <v>54</v>
      </c>
      <c r="C1014" s="36">
        <f>Combined!W1014</f>
        <v>-3</v>
      </c>
      <c r="D1014" s="36">
        <f>Combined!X1014</f>
        <v>112.48331781899722</v>
      </c>
      <c r="E1014" s="36">
        <f>Combined!Y1014</f>
        <v>85.170652622209872</v>
      </c>
      <c r="F1014" s="36">
        <f>Combined!Z1014</f>
        <v>57.397126395562722</v>
      </c>
      <c r="G1014" s="54">
        <f>IF(C1014&lt;Percentiles!C$3, 1, IF(C1014&lt;Percentiles!C$4, 2, IF(C1014&lt;Percentiles!C$5, 3, IF(C1014&lt;Percentiles!C$6, 4, IF(C1014&lt;Percentiles!C$7, 5, IF(C1014&lt;Percentiles!C$8, 6, IF(C1014&lt;Percentiles!C$9, 7, IF(C1014&lt;Percentiles!C$10, 8, IF(C1014&lt;Percentiles!C$11, 9, IF(C1014&lt;Percentiles!C$12, 10, 11))))))))))</f>
        <v>3</v>
      </c>
      <c r="H1014" s="54">
        <f>IF(D1014&lt;Percentiles!D$3, 1, IF(D1014&lt;Percentiles!D$4, 2, IF(D1014&lt;Percentiles!D$5, 3, IF(D1014&lt;Percentiles!D$6, 4, IF(D1014&lt;Percentiles!D$7, 5, IF(D1014&lt;Percentiles!D$8, 6, IF(D1014&lt;Percentiles!D$9, 7, IF(D1014&lt;Percentiles!D$10, 8, IF(D1014&lt;Percentiles!D$11, 9, IF(D1014&lt;Percentiles!D$12, 10, 11))))))))))</f>
        <v>5</v>
      </c>
      <c r="I1014" s="54">
        <f>IF(E1014&lt;Percentiles!E$3, 1, IF(E1014&lt;Percentiles!E$4, 2, IF(E1014&lt;Percentiles!E$5, 3, IF(E1014&lt;Percentiles!E$6, 4, IF(E1014&lt;Percentiles!E$7, 5, IF(E1014&lt;Percentiles!E$8, 6, IF(E1014&lt;Percentiles!E$9, 7, IF(E1014&lt;Percentiles!E$10, 8, IF(E1014&lt;Percentiles!E$11, 9, IF(E1014&lt;Percentiles!E$12, 10, 11))))))))))</f>
        <v>8</v>
      </c>
      <c r="J1014" s="54">
        <f>IF(F1014&lt;Percentiles!F$3, 1, IF(F1014&lt;Percentiles!F$4, 2, IF(F1014&lt;Percentiles!F$5, 3, IF(F1014&lt;Percentiles!F$6, 4, IF(F1014&lt;Percentiles!F$7, 5, IF(F1014&lt;Percentiles!F$8, 6, IF(F1014&lt;Percentiles!F$9, 7, IF(F1014&lt;Percentiles!F$10, 8, IF(F1014&lt;Percentiles!F$11, 9, IF(F1014&lt;Percentiles!F$12, 10, 11))))))))))</f>
        <v>6</v>
      </c>
      <c r="K1014" s="35">
        <f>Combined!AA1014</f>
        <v>14</v>
      </c>
      <c r="L1014" s="38">
        <f>Combined!AB1014</f>
        <v>31.550646355219282</v>
      </c>
      <c r="M1014">
        <f>IF(L1014&lt;Percentiles!$G$3,1,0)</f>
        <v>0</v>
      </c>
      <c r="N1014">
        <f>IF(L1014&lt;Percentiles!$G$4,1,0)</f>
        <v>0</v>
      </c>
      <c r="O1014">
        <f>IF(L1014&lt;Percentiles!$G$5,1,0)</f>
        <v>0</v>
      </c>
      <c r="P1014">
        <f>IF(L1014&lt;Percentiles!$G$6,1,0)</f>
        <v>0</v>
      </c>
      <c r="Q1014">
        <f>IF(L1014&lt;Percentiles!$G$7,1,0)</f>
        <v>0</v>
      </c>
      <c r="R1014">
        <f>IF(L1014&lt;Percentiles!$G$8,1,0)</f>
        <v>1</v>
      </c>
      <c r="S1014">
        <f>IF(L1014&lt;Percentiles!$G$9,1,0)</f>
        <v>1</v>
      </c>
      <c r="T1014">
        <f>IF(L1014&lt;Percentiles!$G$10,1,0)</f>
        <v>1</v>
      </c>
      <c r="U1014">
        <f>IF(L1014&lt;Percentiles!$G$11,1,0)</f>
        <v>1</v>
      </c>
    </row>
    <row r="1015" spans="1:21" x14ac:dyDescent="0.35">
      <c r="A1015" s="34">
        <f>Combined!A1015</f>
        <v>180423</v>
      </c>
      <c r="B1015" s="34">
        <f>Combined!B1015</f>
        <v>55</v>
      </c>
      <c r="C1015" s="36">
        <f>Combined!W1015</f>
        <v>-1.5044101822952274</v>
      </c>
      <c r="D1015" s="36">
        <f>Combined!X1015</f>
        <v>114.17435827808754</v>
      </c>
      <c r="E1015" s="36">
        <f>Combined!Y1015</f>
        <v>94.398767957759603</v>
      </c>
      <c r="F1015" s="36">
        <f>Combined!Z1015</f>
        <v>56.798245120597507</v>
      </c>
      <c r="G1015" s="54">
        <f>IF(C1015&lt;Percentiles!C$3, 1, IF(C1015&lt;Percentiles!C$4, 2, IF(C1015&lt;Percentiles!C$5, 3, IF(C1015&lt;Percentiles!C$6, 4, IF(C1015&lt;Percentiles!C$7, 5, IF(C1015&lt;Percentiles!C$8, 6, IF(C1015&lt;Percentiles!C$9, 7, IF(C1015&lt;Percentiles!C$10, 8, IF(C1015&lt;Percentiles!C$11, 9, IF(C1015&lt;Percentiles!C$12, 10, 11))))))))))</f>
        <v>4</v>
      </c>
      <c r="H1015" s="54">
        <f>IF(D1015&lt;Percentiles!D$3, 1, IF(D1015&lt;Percentiles!D$4, 2, IF(D1015&lt;Percentiles!D$5, 3, IF(D1015&lt;Percentiles!D$6, 4, IF(D1015&lt;Percentiles!D$7, 5, IF(D1015&lt;Percentiles!D$8, 6, IF(D1015&lt;Percentiles!D$9, 7, IF(D1015&lt;Percentiles!D$10, 8, IF(D1015&lt;Percentiles!D$11, 9, IF(D1015&lt;Percentiles!D$12, 10, 11))))))))))</f>
        <v>6</v>
      </c>
      <c r="I1015" s="54">
        <f>IF(E1015&lt;Percentiles!E$3, 1, IF(E1015&lt;Percentiles!E$4, 2, IF(E1015&lt;Percentiles!E$5, 3, IF(E1015&lt;Percentiles!E$6, 4, IF(E1015&lt;Percentiles!E$7, 5, IF(E1015&lt;Percentiles!E$8, 6, IF(E1015&lt;Percentiles!E$9, 7, IF(E1015&lt;Percentiles!E$10, 8, IF(E1015&lt;Percentiles!E$11, 9, IF(E1015&lt;Percentiles!E$12, 10, 11))))))))))</f>
        <v>8</v>
      </c>
      <c r="J1015" s="54">
        <f>IF(F1015&lt;Percentiles!F$3, 1, IF(F1015&lt;Percentiles!F$4, 2, IF(F1015&lt;Percentiles!F$5, 3, IF(F1015&lt;Percentiles!F$6, 4, IF(F1015&lt;Percentiles!F$7, 5, IF(F1015&lt;Percentiles!F$8, 6, IF(F1015&lt;Percentiles!F$9, 7, IF(F1015&lt;Percentiles!F$10, 8, IF(F1015&lt;Percentiles!F$11, 9, IF(F1015&lt;Percentiles!F$12, 10, 11))))))))))</f>
        <v>6</v>
      </c>
      <c r="K1015" s="35">
        <f>Combined!AA1015</f>
        <v>14</v>
      </c>
      <c r="L1015" s="38">
        <f>Combined!AB1015</f>
        <v>24.769650413988451</v>
      </c>
      <c r="M1015">
        <f>IF(L1015&lt;Percentiles!$G$3,1,0)</f>
        <v>0</v>
      </c>
      <c r="N1015">
        <f>IF(L1015&lt;Percentiles!$G$4,1,0)</f>
        <v>0</v>
      </c>
      <c r="O1015">
        <f>IF(L1015&lt;Percentiles!$G$5,1,0)</f>
        <v>0</v>
      </c>
      <c r="P1015">
        <f>IF(L1015&lt;Percentiles!$G$6,1,0)</f>
        <v>0</v>
      </c>
      <c r="Q1015">
        <f>IF(L1015&lt;Percentiles!$G$7,1,0)</f>
        <v>1</v>
      </c>
      <c r="R1015">
        <f>IF(L1015&lt;Percentiles!$G$8,1,0)</f>
        <v>1</v>
      </c>
      <c r="S1015">
        <f>IF(L1015&lt;Percentiles!$G$9,1,0)</f>
        <v>1</v>
      </c>
      <c r="T1015">
        <f>IF(L1015&lt;Percentiles!$G$10,1,0)</f>
        <v>1</v>
      </c>
      <c r="U1015">
        <f>IF(L1015&lt;Percentiles!$G$11,1,0)</f>
        <v>1</v>
      </c>
    </row>
    <row r="1016" spans="1:21" x14ac:dyDescent="0.35">
      <c r="A1016" s="34">
        <f>Combined!A1016</f>
        <v>180423</v>
      </c>
      <c r="B1016" s="34">
        <f>Combined!B1016</f>
        <v>56</v>
      </c>
      <c r="C1016" s="36">
        <f>Combined!W1016</f>
        <v>-1.3415568128699595</v>
      </c>
      <c r="D1016" s="36">
        <f>Combined!X1016</f>
        <v>112.14575184727104</v>
      </c>
      <c r="E1016" s="36">
        <f>Combined!Y1016</f>
        <v>79.52360945157119</v>
      </c>
      <c r="F1016" s="36">
        <f>Combined!Z1016</f>
        <v>27.39874463312962</v>
      </c>
      <c r="G1016" s="54">
        <f>IF(C1016&lt;Percentiles!C$3, 1, IF(C1016&lt;Percentiles!C$4, 2, IF(C1016&lt;Percentiles!C$5, 3, IF(C1016&lt;Percentiles!C$6, 4, IF(C1016&lt;Percentiles!C$7, 5, IF(C1016&lt;Percentiles!C$8, 6, IF(C1016&lt;Percentiles!C$9, 7, IF(C1016&lt;Percentiles!C$10, 8, IF(C1016&lt;Percentiles!C$11, 9, IF(C1016&lt;Percentiles!C$12, 10, 11))))))))))</f>
        <v>5</v>
      </c>
      <c r="H1016" s="54">
        <f>IF(D1016&lt;Percentiles!D$3, 1, IF(D1016&lt;Percentiles!D$4, 2, IF(D1016&lt;Percentiles!D$5, 3, IF(D1016&lt;Percentiles!D$6, 4, IF(D1016&lt;Percentiles!D$7, 5, IF(D1016&lt;Percentiles!D$8, 6, IF(D1016&lt;Percentiles!D$9, 7, IF(D1016&lt;Percentiles!D$10, 8, IF(D1016&lt;Percentiles!D$11, 9, IF(D1016&lt;Percentiles!D$12, 10, 11))))))))))</f>
        <v>5</v>
      </c>
      <c r="I1016" s="54">
        <f>IF(E1016&lt;Percentiles!E$3, 1, IF(E1016&lt;Percentiles!E$4, 2, IF(E1016&lt;Percentiles!E$5, 3, IF(E1016&lt;Percentiles!E$6, 4, IF(E1016&lt;Percentiles!E$7, 5, IF(E1016&lt;Percentiles!E$8, 6, IF(E1016&lt;Percentiles!E$9, 7, IF(E1016&lt;Percentiles!E$10, 8, IF(E1016&lt;Percentiles!E$11, 9, IF(E1016&lt;Percentiles!E$12, 10, 11))))))))))</f>
        <v>7</v>
      </c>
      <c r="J1016" s="54">
        <f>IF(F1016&lt;Percentiles!F$3, 1, IF(F1016&lt;Percentiles!F$4, 2, IF(F1016&lt;Percentiles!F$5, 3, IF(F1016&lt;Percentiles!F$6, 4, IF(F1016&lt;Percentiles!F$7, 5, IF(F1016&lt;Percentiles!F$8, 6, IF(F1016&lt;Percentiles!F$9, 7, IF(F1016&lt;Percentiles!F$10, 8, IF(F1016&lt;Percentiles!F$11, 9, IF(F1016&lt;Percentiles!F$12, 10, 11))))))))))</f>
        <v>3</v>
      </c>
      <c r="K1016" s="35">
        <f>Combined!AA1016</f>
        <v>14</v>
      </c>
      <c r="L1016" s="38">
        <f>Combined!AB1016</f>
        <v>31.457147017331515</v>
      </c>
      <c r="M1016">
        <f>IF(L1016&lt;Percentiles!$G$3,1,0)</f>
        <v>0</v>
      </c>
      <c r="N1016">
        <f>IF(L1016&lt;Percentiles!$G$4,1,0)</f>
        <v>0</v>
      </c>
      <c r="O1016">
        <f>IF(L1016&lt;Percentiles!$G$5,1,0)</f>
        <v>0</v>
      </c>
      <c r="P1016">
        <f>IF(L1016&lt;Percentiles!$G$6,1,0)</f>
        <v>0</v>
      </c>
      <c r="Q1016">
        <f>IF(L1016&lt;Percentiles!$G$7,1,0)</f>
        <v>0</v>
      </c>
      <c r="R1016">
        <f>IF(L1016&lt;Percentiles!$G$8,1,0)</f>
        <v>1</v>
      </c>
      <c r="S1016">
        <f>IF(L1016&lt;Percentiles!$G$9,1,0)</f>
        <v>1</v>
      </c>
      <c r="T1016">
        <f>IF(L1016&lt;Percentiles!$G$10,1,0)</f>
        <v>1</v>
      </c>
      <c r="U1016">
        <f>IF(L1016&lt;Percentiles!$G$11,1,0)</f>
        <v>1</v>
      </c>
    </row>
    <row r="1017" spans="1:21" x14ac:dyDescent="0.35">
      <c r="A1017" s="34">
        <f>Combined!A1017</f>
        <v>180423</v>
      </c>
      <c r="B1017" s="34">
        <f>Combined!B1017</f>
        <v>57</v>
      </c>
      <c r="C1017" s="36">
        <f>Combined!W1017</f>
        <v>-1.2966589699930238</v>
      </c>
      <c r="D1017" s="36">
        <f>Combined!X1017</f>
        <v>101.78097636440646</v>
      </c>
      <c r="E1017" s="36">
        <f>Combined!Y1017</f>
        <v>72.570449660685028</v>
      </c>
      <c r="F1017" s="36">
        <f>Combined!Z1017</f>
        <v>60.442801142756267</v>
      </c>
      <c r="G1017" s="54">
        <f>IF(C1017&lt;Percentiles!C$3, 1, IF(C1017&lt;Percentiles!C$4, 2, IF(C1017&lt;Percentiles!C$5, 3, IF(C1017&lt;Percentiles!C$6, 4, IF(C1017&lt;Percentiles!C$7, 5, IF(C1017&lt;Percentiles!C$8, 6, IF(C1017&lt;Percentiles!C$9, 7, IF(C1017&lt;Percentiles!C$10, 8, IF(C1017&lt;Percentiles!C$11, 9, IF(C1017&lt;Percentiles!C$12, 10, 11))))))))))</f>
        <v>5</v>
      </c>
      <c r="H1017" s="54">
        <f>IF(D1017&lt;Percentiles!D$3, 1, IF(D1017&lt;Percentiles!D$4, 2, IF(D1017&lt;Percentiles!D$5, 3, IF(D1017&lt;Percentiles!D$6, 4, IF(D1017&lt;Percentiles!D$7, 5, IF(D1017&lt;Percentiles!D$8, 6, IF(D1017&lt;Percentiles!D$9, 7, IF(D1017&lt;Percentiles!D$10, 8, IF(D1017&lt;Percentiles!D$11, 9, IF(D1017&lt;Percentiles!D$12, 10, 11))))))))))</f>
        <v>5</v>
      </c>
      <c r="I1017" s="54">
        <f>IF(E1017&lt;Percentiles!E$3, 1, IF(E1017&lt;Percentiles!E$4, 2, IF(E1017&lt;Percentiles!E$5, 3, IF(E1017&lt;Percentiles!E$6, 4, IF(E1017&lt;Percentiles!E$7, 5, IF(E1017&lt;Percentiles!E$8, 6, IF(E1017&lt;Percentiles!E$9, 7, IF(E1017&lt;Percentiles!E$10, 8, IF(E1017&lt;Percentiles!E$11, 9, IF(E1017&lt;Percentiles!E$12, 10, 11))))))))))</f>
        <v>7</v>
      </c>
      <c r="J1017" s="54">
        <f>IF(F1017&lt;Percentiles!F$3, 1, IF(F1017&lt;Percentiles!F$4, 2, IF(F1017&lt;Percentiles!F$5, 3, IF(F1017&lt;Percentiles!F$6, 4, IF(F1017&lt;Percentiles!F$7, 5, IF(F1017&lt;Percentiles!F$8, 6, IF(F1017&lt;Percentiles!F$9, 7, IF(F1017&lt;Percentiles!F$10, 8, IF(F1017&lt;Percentiles!F$11, 9, IF(F1017&lt;Percentiles!F$12, 10, 11))))))))))</f>
        <v>7</v>
      </c>
      <c r="K1017" s="35">
        <f>Combined!AA1017</f>
        <v>14</v>
      </c>
      <c r="L1017" s="38">
        <f>Combined!AB1017</f>
        <v>33.413640416870507</v>
      </c>
      <c r="M1017">
        <f>IF(L1017&lt;Percentiles!$G$3,1,0)</f>
        <v>0</v>
      </c>
      <c r="N1017">
        <f>IF(L1017&lt;Percentiles!$G$4,1,0)</f>
        <v>0</v>
      </c>
      <c r="O1017">
        <f>IF(L1017&lt;Percentiles!$G$5,1,0)</f>
        <v>0</v>
      </c>
      <c r="P1017">
        <f>IF(L1017&lt;Percentiles!$G$6,1,0)</f>
        <v>0</v>
      </c>
      <c r="Q1017">
        <f>IF(L1017&lt;Percentiles!$G$7,1,0)</f>
        <v>0</v>
      </c>
      <c r="R1017">
        <f>IF(L1017&lt;Percentiles!$G$8,1,0)</f>
        <v>1</v>
      </c>
      <c r="S1017">
        <f>IF(L1017&lt;Percentiles!$G$9,1,0)</f>
        <v>1</v>
      </c>
      <c r="T1017">
        <f>IF(L1017&lt;Percentiles!$G$10,1,0)</f>
        <v>1</v>
      </c>
      <c r="U1017">
        <f>IF(L1017&lt;Percentiles!$G$11,1,0)</f>
        <v>1</v>
      </c>
    </row>
    <row r="1018" spans="1:21" x14ac:dyDescent="0.35">
      <c r="A1018" s="34">
        <f>Combined!A1018</f>
        <v>180423</v>
      </c>
      <c r="B1018" s="34">
        <f>Combined!B1018</f>
        <v>58</v>
      </c>
      <c r="C1018" s="36">
        <f>Combined!W1018</f>
        <v>6.6760079317392695E-2</v>
      </c>
      <c r="D1018" s="36">
        <f>Combined!X1018</f>
        <v>165.50586291158049</v>
      </c>
      <c r="E1018" s="36">
        <f>Combined!Y1018</f>
        <v>144.05009068368182</v>
      </c>
      <c r="F1018" s="36">
        <f>Combined!Z1018</f>
        <v>4001.3893912648327</v>
      </c>
      <c r="G1018" s="54">
        <f>IF(C1018&lt;Percentiles!C$3, 1, IF(C1018&lt;Percentiles!C$4, 2, IF(C1018&lt;Percentiles!C$5, 3, IF(C1018&lt;Percentiles!C$6, 4, IF(C1018&lt;Percentiles!C$7, 5, IF(C1018&lt;Percentiles!C$8, 6, IF(C1018&lt;Percentiles!C$9, 7, IF(C1018&lt;Percentiles!C$10, 8, IF(C1018&lt;Percentiles!C$11, 9, IF(C1018&lt;Percentiles!C$12, 10, 11))))))))))</f>
        <v>9</v>
      </c>
      <c r="H1018" s="54">
        <f>IF(D1018&lt;Percentiles!D$3, 1, IF(D1018&lt;Percentiles!D$4, 2, IF(D1018&lt;Percentiles!D$5, 3, IF(D1018&lt;Percentiles!D$6, 4, IF(D1018&lt;Percentiles!D$7, 5, IF(D1018&lt;Percentiles!D$8, 6, IF(D1018&lt;Percentiles!D$9, 7, IF(D1018&lt;Percentiles!D$10, 8, IF(D1018&lt;Percentiles!D$11, 9, IF(D1018&lt;Percentiles!D$12, 10, 11))))))))))</f>
        <v>8</v>
      </c>
      <c r="I1018" s="54">
        <f>IF(E1018&lt;Percentiles!E$3, 1, IF(E1018&lt;Percentiles!E$4, 2, IF(E1018&lt;Percentiles!E$5, 3, IF(E1018&lt;Percentiles!E$6, 4, IF(E1018&lt;Percentiles!E$7, 5, IF(E1018&lt;Percentiles!E$8, 6, IF(E1018&lt;Percentiles!E$9, 7, IF(E1018&lt;Percentiles!E$10, 8, IF(E1018&lt;Percentiles!E$11, 9, IF(E1018&lt;Percentiles!E$12, 10, 11))))))))))</f>
        <v>8</v>
      </c>
      <c r="J1018" s="54">
        <f>IF(F1018&lt;Percentiles!F$3, 1, IF(F1018&lt;Percentiles!F$4, 2, IF(F1018&lt;Percentiles!F$5, 3, IF(F1018&lt;Percentiles!F$6, 4, IF(F1018&lt;Percentiles!F$7, 5, IF(F1018&lt;Percentiles!F$8, 6, IF(F1018&lt;Percentiles!F$9, 7, IF(F1018&lt;Percentiles!F$10, 8, IF(F1018&lt;Percentiles!F$11, 9, IF(F1018&lt;Percentiles!F$12, 10, 11))))))))))</f>
        <v>9</v>
      </c>
      <c r="K1018" s="35">
        <f>Combined!AA1018</f>
        <v>14</v>
      </c>
      <c r="L1018" s="38">
        <f>Combined!AB1018</f>
        <v>32.393908502577645</v>
      </c>
      <c r="M1018">
        <f>IF(L1018&lt;Percentiles!$G$3,1,0)</f>
        <v>0</v>
      </c>
      <c r="N1018">
        <f>IF(L1018&lt;Percentiles!$G$4,1,0)</f>
        <v>0</v>
      </c>
      <c r="O1018">
        <f>IF(L1018&lt;Percentiles!$G$5,1,0)</f>
        <v>0</v>
      </c>
      <c r="P1018">
        <f>IF(L1018&lt;Percentiles!$G$6,1,0)</f>
        <v>0</v>
      </c>
      <c r="Q1018">
        <f>IF(L1018&lt;Percentiles!$G$7,1,0)</f>
        <v>0</v>
      </c>
      <c r="R1018">
        <f>IF(L1018&lt;Percentiles!$G$8,1,0)</f>
        <v>1</v>
      </c>
      <c r="S1018">
        <f>IF(L1018&lt;Percentiles!$G$9,1,0)</f>
        <v>1</v>
      </c>
      <c r="T1018">
        <f>IF(L1018&lt;Percentiles!$G$10,1,0)</f>
        <v>1</v>
      </c>
      <c r="U1018">
        <f>IF(L1018&lt;Percentiles!$G$11,1,0)</f>
        <v>1</v>
      </c>
    </row>
    <row r="1019" spans="1:21" x14ac:dyDescent="0.35">
      <c r="A1019" s="34">
        <f>Combined!A1019</f>
        <v>180423</v>
      </c>
      <c r="B1019" s="34">
        <f>Combined!B1019</f>
        <v>46</v>
      </c>
      <c r="C1019" s="36">
        <f>Combined!W1019</f>
        <v>-0.5450583672254139</v>
      </c>
      <c r="D1019" s="36">
        <f>Combined!X1019</f>
        <v>275.43066434962822</v>
      </c>
      <c r="E1019" s="36">
        <f>Combined!Y1019</f>
        <v>328.60210661674495</v>
      </c>
      <c r="F1019" s="36">
        <f>Combined!Z1019</f>
        <v>88.105483171127759</v>
      </c>
      <c r="G1019" s="54">
        <f>IF(C1019&lt;Percentiles!C$3, 1, IF(C1019&lt;Percentiles!C$4, 2, IF(C1019&lt;Percentiles!C$5, 3, IF(C1019&lt;Percentiles!C$6, 4, IF(C1019&lt;Percentiles!C$7, 5, IF(C1019&lt;Percentiles!C$8, 6, IF(C1019&lt;Percentiles!C$9, 7, IF(C1019&lt;Percentiles!C$10, 8, IF(C1019&lt;Percentiles!C$11, 9, IF(C1019&lt;Percentiles!C$12, 10, 11))))))))))</f>
        <v>6</v>
      </c>
      <c r="H1019" s="54">
        <f>IF(D1019&lt;Percentiles!D$3, 1, IF(D1019&lt;Percentiles!D$4, 2, IF(D1019&lt;Percentiles!D$5, 3, IF(D1019&lt;Percentiles!D$6, 4, IF(D1019&lt;Percentiles!D$7, 5, IF(D1019&lt;Percentiles!D$8, 6, IF(D1019&lt;Percentiles!D$9, 7, IF(D1019&lt;Percentiles!D$10, 8, IF(D1019&lt;Percentiles!D$11, 9, IF(D1019&lt;Percentiles!D$12, 10, 11))))))))))</f>
        <v>10</v>
      </c>
      <c r="I1019" s="54">
        <f>IF(E1019&lt;Percentiles!E$3, 1, IF(E1019&lt;Percentiles!E$4, 2, IF(E1019&lt;Percentiles!E$5, 3, IF(E1019&lt;Percentiles!E$6, 4, IF(E1019&lt;Percentiles!E$7, 5, IF(E1019&lt;Percentiles!E$8, 6, IF(E1019&lt;Percentiles!E$9, 7, IF(E1019&lt;Percentiles!E$10, 8, IF(E1019&lt;Percentiles!E$11, 9, IF(E1019&lt;Percentiles!E$12, 10, 11))))))))))</f>
        <v>10</v>
      </c>
      <c r="J1019" s="54">
        <f>IF(F1019&lt;Percentiles!F$3, 1, IF(F1019&lt;Percentiles!F$4, 2, IF(F1019&lt;Percentiles!F$5, 3, IF(F1019&lt;Percentiles!F$6, 4, IF(F1019&lt;Percentiles!F$7, 5, IF(F1019&lt;Percentiles!F$8, 6, IF(F1019&lt;Percentiles!F$9, 7, IF(F1019&lt;Percentiles!F$10, 8, IF(F1019&lt;Percentiles!F$11, 9, IF(F1019&lt;Percentiles!F$12, 10, 11))))))))))</f>
        <v>8</v>
      </c>
      <c r="K1019" s="35">
        <f>Combined!AA1019</f>
        <v>14</v>
      </c>
      <c r="L1019" s="38">
        <f>Combined!AB1019</f>
        <v>15.203322216610299</v>
      </c>
      <c r="M1019">
        <f>IF(L1019&lt;Percentiles!$G$3,1,0)</f>
        <v>0</v>
      </c>
      <c r="N1019">
        <f>IF(L1019&lt;Percentiles!$G$4,1,0)</f>
        <v>0</v>
      </c>
      <c r="O1019">
        <f>IF(L1019&lt;Percentiles!$G$5,1,0)</f>
        <v>0</v>
      </c>
      <c r="P1019">
        <f>IF(L1019&lt;Percentiles!$G$6,1,0)</f>
        <v>1</v>
      </c>
      <c r="Q1019">
        <f>IF(L1019&lt;Percentiles!$G$7,1,0)</f>
        <v>1</v>
      </c>
      <c r="R1019">
        <f>IF(L1019&lt;Percentiles!$G$8,1,0)</f>
        <v>1</v>
      </c>
      <c r="S1019">
        <f>IF(L1019&lt;Percentiles!$G$9,1,0)</f>
        <v>1</v>
      </c>
      <c r="T1019">
        <f>IF(L1019&lt;Percentiles!$G$10,1,0)</f>
        <v>1</v>
      </c>
      <c r="U1019">
        <f>IF(L1019&lt;Percentiles!$G$11,1,0)</f>
        <v>1</v>
      </c>
    </row>
    <row r="1020" spans="1:21" x14ac:dyDescent="0.35">
      <c r="A1020" s="34">
        <f>Combined!A1020</f>
        <v>180423</v>
      </c>
      <c r="B1020" s="34">
        <f>Combined!B1020</f>
        <v>47</v>
      </c>
      <c r="C1020" s="36">
        <f>Combined!W1020</f>
        <v>-3</v>
      </c>
      <c r="D1020" s="36">
        <f>Combined!X1020</f>
        <v>107.07614911732085</v>
      </c>
      <c r="E1020" s="36">
        <f>Combined!Y1020</f>
        <v>88.961482731523489</v>
      </c>
      <c r="F1020" s="36">
        <f>Combined!Z1020</f>
        <v>35.880762467862468</v>
      </c>
      <c r="G1020" s="54">
        <f>IF(C1020&lt;Percentiles!C$3, 1, IF(C1020&lt;Percentiles!C$4, 2, IF(C1020&lt;Percentiles!C$5, 3, IF(C1020&lt;Percentiles!C$6, 4, IF(C1020&lt;Percentiles!C$7, 5, IF(C1020&lt;Percentiles!C$8, 6, IF(C1020&lt;Percentiles!C$9, 7, IF(C1020&lt;Percentiles!C$10, 8, IF(C1020&lt;Percentiles!C$11, 9, IF(C1020&lt;Percentiles!C$12, 10, 11))))))))))</f>
        <v>3</v>
      </c>
      <c r="H1020" s="54">
        <f>IF(D1020&lt;Percentiles!D$3, 1, IF(D1020&lt;Percentiles!D$4, 2, IF(D1020&lt;Percentiles!D$5, 3, IF(D1020&lt;Percentiles!D$6, 4, IF(D1020&lt;Percentiles!D$7, 5, IF(D1020&lt;Percentiles!D$8, 6, IF(D1020&lt;Percentiles!D$9, 7, IF(D1020&lt;Percentiles!D$10, 8, IF(D1020&lt;Percentiles!D$11, 9, IF(D1020&lt;Percentiles!D$12, 10, 11))))))))))</f>
        <v>5</v>
      </c>
      <c r="I1020" s="54">
        <f>IF(E1020&lt;Percentiles!E$3, 1, IF(E1020&lt;Percentiles!E$4, 2, IF(E1020&lt;Percentiles!E$5, 3, IF(E1020&lt;Percentiles!E$6, 4, IF(E1020&lt;Percentiles!E$7, 5, IF(E1020&lt;Percentiles!E$8, 6, IF(E1020&lt;Percentiles!E$9, 7, IF(E1020&lt;Percentiles!E$10, 8, IF(E1020&lt;Percentiles!E$11, 9, IF(E1020&lt;Percentiles!E$12, 10, 11))))))))))</f>
        <v>8</v>
      </c>
      <c r="J1020" s="54">
        <f>IF(F1020&lt;Percentiles!F$3, 1, IF(F1020&lt;Percentiles!F$4, 2, IF(F1020&lt;Percentiles!F$5, 3, IF(F1020&lt;Percentiles!F$6, 4, IF(F1020&lt;Percentiles!F$7, 5, IF(F1020&lt;Percentiles!F$8, 6, IF(F1020&lt;Percentiles!F$9, 7, IF(F1020&lt;Percentiles!F$10, 8, IF(F1020&lt;Percentiles!F$11, 9, IF(F1020&lt;Percentiles!F$12, 10, 11))))))))))</f>
        <v>4</v>
      </c>
      <c r="K1020" s="35">
        <f>Combined!AA1020</f>
        <v>14</v>
      </c>
      <c r="L1020" s="38">
        <f>Combined!AB1020</f>
        <v>34.202349334406755</v>
      </c>
      <c r="M1020">
        <f>IF(L1020&lt;Percentiles!$G$3,1,0)</f>
        <v>0</v>
      </c>
      <c r="N1020">
        <f>IF(L1020&lt;Percentiles!$G$4,1,0)</f>
        <v>0</v>
      </c>
      <c r="O1020">
        <f>IF(L1020&lt;Percentiles!$G$5,1,0)</f>
        <v>0</v>
      </c>
      <c r="P1020">
        <f>IF(L1020&lt;Percentiles!$G$6,1,0)</f>
        <v>0</v>
      </c>
      <c r="Q1020">
        <f>IF(L1020&lt;Percentiles!$G$7,1,0)</f>
        <v>0</v>
      </c>
      <c r="R1020">
        <f>IF(L1020&lt;Percentiles!$G$8,1,0)</f>
        <v>1</v>
      </c>
      <c r="S1020">
        <f>IF(L1020&lt;Percentiles!$G$9,1,0)</f>
        <v>1</v>
      </c>
      <c r="T1020">
        <f>IF(L1020&lt;Percentiles!$G$10,1,0)</f>
        <v>1</v>
      </c>
      <c r="U1020">
        <f>IF(L1020&lt;Percentiles!$G$11,1,0)</f>
        <v>1</v>
      </c>
    </row>
    <row r="1021" spans="1:21" x14ac:dyDescent="0.35">
      <c r="A1021" s="34">
        <f>Combined!A1021</f>
        <v>180423</v>
      </c>
      <c r="B1021" s="34">
        <f>Combined!B1021</f>
        <v>48</v>
      </c>
      <c r="C1021" s="36">
        <f>Combined!W1021</f>
        <v>-0.36280094252367884</v>
      </c>
      <c r="D1021" s="36">
        <f>Combined!X1021</f>
        <v>273.75532622969934</v>
      </c>
      <c r="E1021" s="36">
        <f>Combined!Y1021</f>
        <v>329.74727363749759</v>
      </c>
      <c r="F1021" s="36">
        <f>Combined!Z1021</f>
        <v>259.19218144999309</v>
      </c>
      <c r="G1021" s="54">
        <f>IF(C1021&lt;Percentiles!C$3, 1, IF(C1021&lt;Percentiles!C$4, 2, IF(C1021&lt;Percentiles!C$5, 3, IF(C1021&lt;Percentiles!C$6, 4, IF(C1021&lt;Percentiles!C$7, 5, IF(C1021&lt;Percentiles!C$8, 6, IF(C1021&lt;Percentiles!C$9, 7, IF(C1021&lt;Percentiles!C$10, 8, IF(C1021&lt;Percentiles!C$11, 9, IF(C1021&lt;Percentiles!C$12, 10, 11))))))))))</f>
        <v>6</v>
      </c>
      <c r="H1021" s="54">
        <f>IF(D1021&lt;Percentiles!D$3, 1, IF(D1021&lt;Percentiles!D$4, 2, IF(D1021&lt;Percentiles!D$5, 3, IF(D1021&lt;Percentiles!D$6, 4, IF(D1021&lt;Percentiles!D$7, 5, IF(D1021&lt;Percentiles!D$8, 6, IF(D1021&lt;Percentiles!D$9, 7, IF(D1021&lt;Percentiles!D$10, 8, IF(D1021&lt;Percentiles!D$11, 9, IF(D1021&lt;Percentiles!D$12, 10, 11))))))))))</f>
        <v>10</v>
      </c>
      <c r="I1021" s="54">
        <f>IF(E1021&lt;Percentiles!E$3, 1, IF(E1021&lt;Percentiles!E$4, 2, IF(E1021&lt;Percentiles!E$5, 3, IF(E1021&lt;Percentiles!E$6, 4, IF(E1021&lt;Percentiles!E$7, 5, IF(E1021&lt;Percentiles!E$8, 6, IF(E1021&lt;Percentiles!E$9, 7, IF(E1021&lt;Percentiles!E$10, 8, IF(E1021&lt;Percentiles!E$11, 9, IF(E1021&lt;Percentiles!E$12, 10, 11))))))))))</f>
        <v>10</v>
      </c>
      <c r="J1021" s="54">
        <f>IF(F1021&lt;Percentiles!F$3, 1, IF(F1021&lt;Percentiles!F$4, 2, IF(F1021&lt;Percentiles!F$5, 3, IF(F1021&lt;Percentiles!F$6, 4, IF(F1021&lt;Percentiles!F$7, 5, IF(F1021&lt;Percentiles!F$8, 6, IF(F1021&lt;Percentiles!F$9, 7, IF(F1021&lt;Percentiles!F$10, 8, IF(F1021&lt;Percentiles!F$11, 9, IF(F1021&lt;Percentiles!F$12, 10, 11))))))))))</f>
        <v>9</v>
      </c>
      <c r="K1021" s="35">
        <f>Combined!AA1021</f>
        <v>14</v>
      </c>
      <c r="L1021" s="38">
        <f>Combined!AB1021</f>
        <v>11.963408645989153</v>
      </c>
      <c r="M1021">
        <f>IF(L1021&lt;Percentiles!$G$3,1,0)</f>
        <v>0</v>
      </c>
      <c r="N1021">
        <f>IF(L1021&lt;Percentiles!$G$4,1,0)</f>
        <v>0</v>
      </c>
      <c r="O1021">
        <f>IF(L1021&lt;Percentiles!$G$5,1,0)</f>
        <v>0</v>
      </c>
      <c r="P1021">
        <f>IF(L1021&lt;Percentiles!$G$6,1,0)</f>
        <v>1</v>
      </c>
      <c r="Q1021">
        <f>IF(L1021&lt;Percentiles!$G$7,1,0)</f>
        <v>1</v>
      </c>
      <c r="R1021">
        <f>IF(L1021&lt;Percentiles!$G$8,1,0)</f>
        <v>1</v>
      </c>
      <c r="S1021">
        <f>IF(L1021&lt;Percentiles!$G$9,1,0)</f>
        <v>1</v>
      </c>
      <c r="T1021">
        <f>IF(L1021&lt;Percentiles!$G$10,1,0)</f>
        <v>1</v>
      </c>
      <c r="U1021">
        <f>IF(L1021&lt;Percentiles!$G$11,1,0)</f>
        <v>1</v>
      </c>
    </row>
    <row r="1022" spans="1:21" x14ac:dyDescent="0.35">
      <c r="A1022" s="34">
        <f>Combined!A1022</f>
        <v>180423</v>
      </c>
      <c r="B1022" s="34">
        <f>Combined!B1022</f>
        <v>49</v>
      </c>
      <c r="C1022" s="36">
        <f>Combined!W1022</f>
        <v>-2.1217388608767207</v>
      </c>
      <c r="D1022" s="36">
        <f>Combined!X1022</f>
        <v>123.89722368972699</v>
      </c>
      <c r="E1022" s="36">
        <f>Combined!Y1022</f>
        <v>94.896191769349912</v>
      </c>
      <c r="F1022" s="36">
        <f>Combined!Z1022</f>
        <v>33.187276403534845</v>
      </c>
      <c r="G1022" s="54">
        <f>IF(C1022&lt;Percentiles!C$3, 1, IF(C1022&lt;Percentiles!C$4, 2, IF(C1022&lt;Percentiles!C$5, 3, IF(C1022&lt;Percentiles!C$6, 4, IF(C1022&lt;Percentiles!C$7, 5, IF(C1022&lt;Percentiles!C$8, 6, IF(C1022&lt;Percentiles!C$9, 7, IF(C1022&lt;Percentiles!C$10, 8, IF(C1022&lt;Percentiles!C$11, 9, IF(C1022&lt;Percentiles!C$12, 10, 11))))))))))</f>
        <v>3</v>
      </c>
      <c r="H1022" s="54">
        <f>IF(D1022&lt;Percentiles!D$3, 1, IF(D1022&lt;Percentiles!D$4, 2, IF(D1022&lt;Percentiles!D$5, 3, IF(D1022&lt;Percentiles!D$6, 4, IF(D1022&lt;Percentiles!D$7, 5, IF(D1022&lt;Percentiles!D$8, 6, IF(D1022&lt;Percentiles!D$9, 7, IF(D1022&lt;Percentiles!D$10, 8, IF(D1022&lt;Percentiles!D$11, 9, IF(D1022&lt;Percentiles!D$12, 10, 11))))))))))</f>
        <v>6</v>
      </c>
      <c r="I1022" s="54">
        <f>IF(E1022&lt;Percentiles!E$3, 1, IF(E1022&lt;Percentiles!E$4, 2, IF(E1022&lt;Percentiles!E$5, 3, IF(E1022&lt;Percentiles!E$6, 4, IF(E1022&lt;Percentiles!E$7, 5, IF(E1022&lt;Percentiles!E$8, 6, IF(E1022&lt;Percentiles!E$9, 7, IF(E1022&lt;Percentiles!E$10, 8, IF(E1022&lt;Percentiles!E$11, 9, IF(E1022&lt;Percentiles!E$12, 10, 11))))))))))</f>
        <v>8</v>
      </c>
      <c r="J1022" s="54">
        <f>IF(F1022&lt;Percentiles!F$3, 1, IF(F1022&lt;Percentiles!F$4, 2, IF(F1022&lt;Percentiles!F$5, 3, IF(F1022&lt;Percentiles!F$6, 4, IF(F1022&lt;Percentiles!F$7, 5, IF(F1022&lt;Percentiles!F$8, 6, IF(F1022&lt;Percentiles!F$9, 7, IF(F1022&lt;Percentiles!F$10, 8, IF(F1022&lt;Percentiles!F$11, 9, IF(F1022&lt;Percentiles!F$12, 10, 11))))))))))</f>
        <v>4</v>
      </c>
      <c r="K1022" s="35">
        <f>Combined!AA1022</f>
        <v>14</v>
      </c>
      <c r="L1022" s="38">
        <f>Combined!AB1022</f>
        <v>27.239288301843104</v>
      </c>
      <c r="M1022">
        <f>IF(L1022&lt;Percentiles!$G$3,1,0)</f>
        <v>0</v>
      </c>
      <c r="N1022">
        <f>IF(L1022&lt;Percentiles!$G$4,1,0)</f>
        <v>0</v>
      </c>
      <c r="O1022">
        <f>IF(L1022&lt;Percentiles!$G$5,1,0)</f>
        <v>0</v>
      </c>
      <c r="P1022">
        <f>IF(L1022&lt;Percentiles!$G$6,1,0)</f>
        <v>0</v>
      </c>
      <c r="Q1022">
        <f>IF(L1022&lt;Percentiles!$G$7,1,0)</f>
        <v>1</v>
      </c>
      <c r="R1022">
        <f>IF(L1022&lt;Percentiles!$G$8,1,0)</f>
        <v>1</v>
      </c>
      <c r="S1022">
        <f>IF(L1022&lt;Percentiles!$G$9,1,0)</f>
        <v>1</v>
      </c>
      <c r="T1022">
        <f>IF(L1022&lt;Percentiles!$G$10,1,0)</f>
        <v>1</v>
      </c>
      <c r="U1022">
        <f>IF(L1022&lt;Percentiles!$G$11,1,0)</f>
        <v>1</v>
      </c>
    </row>
    <row r="1023" spans="1:21" x14ac:dyDescent="0.35">
      <c r="A1023" s="34">
        <f>Combined!A1023</f>
        <v>180423</v>
      </c>
      <c r="B1023" s="34">
        <f>Combined!B1023</f>
        <v>50</v>
      </c>
      <c r="C1023" s="36">
        <f>Combined!W1023</f>
        <v>-1.7466462538412959</v>
      </c>
      <c r="D1023" s="36">
        <f>Combined!X1023</f>
        <v>121.29873674943096</v>
      </c>
      <c r="E1023" s="36">
        <f>Combined!Y1023</f>
        <v>86.90128780751256</v>
      </c>
      <c r="F1023" s="36">
        <f>Combined!Z1023</f>
        <v>55.171659644711525</v>
      </c>
      <c r="G1023" s="54">
        <f>IF(C1023&lt;Percentiles!C$3, 1, IF(C1023&lt;Percentiles!C$4, 2, IF(C1023&lt;Percentiles!C$5, 3, IF(C1023&lt;Percentiles!C$6, 4, IF(C1023&lt;Percentiles!C$7, 5, IF(C1023&lt;Percentiles!C$8, 6, IF(C1023&lt;Percentiles!C$9, 7, IF(C1023&lt;Percentiles!C$10, 8, IF(C1023&lt;Percentiles!C$11, 9, IF(C1023&lt;Percentiles!C$12, 10, 11))))))))))</f>
        <v>4</v>
      </c>
      <c r="H1023" s="54">
        <f>IF(D1023&lt;Percentiles!D$3, 1, IF(D1023&lt;Percentiles!D$4, 2, IF(D1023&lt;Percentiles!D$5, 3, IF(D1023&lt;Percentiles!D$6, 4, IF(D1023&lt;Percentiles!D$7, 5, IF(D1023&lt;Percentiles!D$8, 6, IF(D1023&lt;Percentiles!D$9, 7, IF(D1023&lt;Percentiles!D$10, 8, IF(D1023&lt;Percentiles!D$11, 9, IF(D1023&lt;Percentiles!D$12, 10, 11))))))))))</f>
        <v>6</v>
      </c>
      <c r="I1023" s="54">
        <f>IF(E1023&lt;Percentiles!E$3, 1, IF(E1023&lt;Percentiles!E$4, 2, IF(E1023&lt;Percentiles!E$5, 3, IF(E1023&lt;Percentiles!E$6, 4, IF(E1023&lt;Percentiles!E$7, 5, IF(E1023&lt;Percentiles!E$8, 6, IF(E1023&lt;Percentiles!E$9, 7, IF(E1023&lt;Percentiles!E$10, 8, IF(E1023&lt;Percentiles!E$11, 9, IF(E1023&lt;Percentiles!E$12, 10, 11))))))))))</f>
        <v>8</v>
      </c>
      <c r="J1023" s="54">
        <f>IF(F1023&lt;Percentiles!F$3, 1, IF(F1023&lt;Percentiles!F$4, 2, IF(F1023&lt;Percentiles!F$5, 3, IF(F1023&lt;Percentiles!F$6, 4, IF(F1023&lt;Percentiles!F$7, 5, IF(F1023&lt;Percentiles!F$8, 6, IF(F1023&lt;Percentiles!F$9, 7, IF(F1023&lt;Percentiles!F$10, 8, IF(F1023&lt;Percentiles!F$11, 9, IF(F1023&lt;Percentiles!F$12, 10, 11))))))))))</f>
        <v>6</v>
      </c>
      <c r="K1023" s="35">
        <f>Combined!AA1023</f>
        <v>14</v>
      </c>
      <c r="L1023" s="38">
        <f>Combined!AB1023</f>
        <v>29.609447114429326</v>
      </c>
      <c r="M1023">
        <f>IF(L1023&lt;Percentiles!$G$3,1,0)</f>
        <v>0</v>
      </c>
      <c r="N1023">
        <f>IF(L1023&lt;Percentiles!$G$4,1,0)</f>
        <v>0</v>
      </c>
      <c r="O1023">
        <f>IF(L1023&lt;Percentiles!$G$5,1,0)</f>
        <v>0</v>
      </c>
      <c r="P1023">
        <f>IF(L1023&lt;Percentiles!$G$6,1,0)</f>
        <v>0</v>
      </c>
      <c r="Q1023">
        <f>IF(L1023&lt;Percentiles!$G$7,1,0)</f>
        <v>1</v>
      </c>
      <c r="R1023">
        <f>IF(L1023&lt;Percentiles!$G$8,1,0)</f>
        <v>1</v>
      </c>
      <c r="S1023">
        <f>IF(L1023&lt;Percentiles!$G$9,1,0)</f>
        <v>1</v>
      </c>
      <c r="T1023">
        <f>IF(L1023&lt;Percentiles!$G$10,1,0)</f>
        <v>1</v>
      </c>
      <c r="U1023">
        <f>IF(L1023&lt;Percentiles!$G$11,1,0)</f>
        <v>1</v>
      </c>
    </row>
    <row r="1024" spans="1:21" x14ac:dyDescent="0.35">
      <c r="A1024" s="34">
        <f>Combined!A1024</f>
        <v>180423</v>
      </c>
      <c r="B1024" s="34">
        <f>Combined!B1024</f>
        <v>51</v>
      </c>
      <c r="C1024" s="36">
        <f>Combined!W1024</f>
        <v>-3</v>
      </c>
      <c r="D1024" s="36">
        <f>Combined!X1024</f>
        <v>118.41262099272313</v>
      </c>
      <c r="E1024" s="36">
        <f>Combined!Y1024</f>
        <v>85.728659370079171</v>
      </c>
      <c r="F1024" s="36">
        <f>Combined!Z1024</f>
        <v>30.97249481012895</v>
      </c>
      <c r="G1024" s="54">
        <f>IF(C1024&lt;Percentiles!C$3, 1, IF(C1024&lt;Percentiles!C$4, 2, IF(C1024&lt;Percentiles!C$5, 3, IF(C1024&lt;Percentiles!C$6, 4, IF(C1024&lt;Percentiles!C$7, 5, IF(C1024&lt;Percentiles!C$8, 6, IF(C1024&lt;Percentiles!C$9, 7, IF(C1024&lt;Percentiles!C$10, 8, IF(C1024&lt;Percentiles!C$11, 9, IF(C1024&lt;Percentiles!C$12, 10, 11))))))))))</f>
        <v>3</v>
      </c>
      <c r="H1024" s="54">
        <f>IF(D1024&lt;Percentiles!D$3, 1, IF(D1024&lt;Percentiles!D$4, 2, IF(D1024&lt;Percentiles!D$5, 3, IF(D1024&lt;Percentiles!D$6, 4, IF(D1024&lt;Percentiles!D$7, 5, IF(D1024&lt;Percentiles!D$8, 6, IF(D1024&lt;Percentiles!D$9, 7, IF(D1024&lt;Percentiles!D$10, 8, IF(D1024&lt;Percentiles!D$11, 9, IF(D1024&lt;Percentiles!D$12, 10, 11))))))))))</f>
        <v>6</v>
      </c>
      <c r="I1024" s="54">
        <f>IF(E1024&lt;Percentiles!E$3, 1, IF(E1024&lt;Percentiles!E$4, 2, IF(E1024&lt;Percentiles!E$5, 3, IF(E1024&lt;Percentiles!E$6, 4, IF(E1024&lt;Percentiles!E$7, 5, IF(E1024&lt;Percentiles!E$8, 6, IF(E1024&lt;Percentiles!E$9, 7, IF(E1024&lt;Percentiles!E$10, 8, IF(E1024&lt;Percentiles!E$11, 9, IF(E1024&lt;Percentiles!E$12, 10, 11))))))))))</f>
        <v>8</v>
      </c>
      <c r="J1024" s="54">
        <f>IF(F1024&lt;Percentiles!F$3, 1, IF(F1024&lt;Percentiles!F$4, 2, IF(F1024&lt;Percentiles!F$5, 3, IF(F1024&lt;Percentiles!F$6, 4, IF(F1024&lt;Percentiles!F$7, 5, IF(F1024&lt;Percentiles!F$8, 6, IF(F1024&lt;Percentiles!F$9, 7, IF(F1024&lt;Percentiles!F$10, 8, IF(F1024&lt;Percentiles!F$11, 9, IF(F1024&lt;Percentiles!F$12, 10, 11))))))))))</f>
        <v>3</v>
      </c>
      <c r="K1024" s="35">
        <f>Combined!AA1024</f>
        <v>14</v>
      </c>
      <c r="L1024" s="38">
        <f>Combined!AB1024</f>
        <v>14.419474220693344</v>
      </c>
      <c r="M1024">
        <f>IF(L1024&lt;Percentiles!$G$3,1,0)</f>
        <v>0</v>
      </c>
      <c r="N1024">
        <f>IF(L1024&lt;Percentiles!$G$4,1,0)</f>
        <v>0</v>
      </c>
      <c r="O1024">
        <f>IF(L1024&lt;Percentiles!$G$5,1,0)</f>
        <v>0</v>
      </c>
      <c r="P1024">
        <f>IF(L1024&lt;Percentiles!$G$6,1,0)</f>
        <v>1</v>
      </c>
      <c r="Q1024">
        <f>IF(L1024&lt;Percentiles!$G$7,1,0)</f>
        <v>1</v>
      </c>
      <c r="R1024">
        <f>IF(L1024&lt;Percentiles!$G$8,1,0)</f>
        <v>1</v>
      </c>
      <c r="S1024">
        <f>IF(L1024&lt;Percentiles!$G$9,1,0)</f>
        <v>1</v>
      </c>
      <c r="T1024">
        <f>IF(L1024&lt;Percentiles!$G$10,1,0)</f>
        <v>1</v>
      </c>
      <c r="U1024">
        <f>IF(L1024&lt;Percentiles!$G$11,1,0)</f>
        <v>1</v>
      </c>
    </row>
    <row r="1025" spans="1:21" x14ac:dyDescent="0.35">
      <c r="A1025" s="34">
        <f>Combined!A1025</f>
        <v>180423</v>
      </c>
      <c r="B1025" s="34">
        <f>Combined!B1025</f>
        <v>52</v>
      </c>
      <c r="C1025" s="36">
        <f>Combined!W1025</f>
        <v>-0.36872777572053433</v>
      </c>
      <c r="D1025" s="36">
        <f>Combined!X1025</f>
        <v>121.39416019278652</v>
      </c>
      <c r="E1025" s="36">
        <f>Combined!Y1025</f>
        <v>119.61246335230973</v>
      </c>
      <c r="F1025" s="36">
        <f>Combined!Z1025</f>
        <v>70.780349670447876</v>
      </c>
      <c r="G1025" s="54">
        <f>IF(C1025&lt;Percentiles!C$3, 1, IF(C1025&lt;Percentiles!C$4, 2, IF(C1025&lt;Percentiles!C$5, 3, IF(C1025&lt;Percentiles!C$6, 4, IF(C1025&lt;Percentiles!C$7, 5, IF(C1025&lt;Percentiles!C$8, 6, IF(C1025&lt;Percentiles!C$9, 7, IF(C1025&lt;Percentiles!C$10, 8, IF(C1025&lt;Percentiles!C$11, 9, IF(C1025&lt;Percentiles!C$12, 10, 11))))))))))</f>
        <v>6</v>
      </c>
      <c r="H1025" s="54">
        <f>IF(D1025&lt;Percentiles!D$3, 1, IF(D1025&lt;Percentiles!D$4, 2, IF(D1025&lt;Percentiles!D$5, 3, IF(D1025&lt;Percentiles!D$6, 4, IF(D1025&lt;Percentiles!D$7, 5, IF(D1025&lt;Percentiles!D$8, 6, IF(D1025&lt;Percentiles!D$9, 7, IF(D1025&lt;Percentiles!D$10, 8, IF(D1025&lt;Percentiles!D$11, 9, IF(D1025&lt;Percentiles!D$12, 10, 11))))))))))</f>
        <v>6</v>
      </c>
      <c r="I1025" s="54">
        <f>IF(E1025&lt;Percentiles!E$3, 1, IF(E1025&lt;Percentiles!E$4, 2, IF(E1025&lt;Percentiles!E$5, 3, IF(E1025&lt;Percentiles!E$6, 4, IF(E1025&lt;Percentiles!E$7, 5, IF(E1025&lt;Percentiles!E$8, 6, IF(E1025&lt;Percentiles!E$9, 7, IF(E1025&lt;Percentiles!E$10, 8, IF(E1025&lt;Percentiles!E$11, 9, IF(E1025&lt;Percentiles!E$12, 10, 11))))))))))</f>
        <v>8</v>
      </c>
      <c r="J1025" s="54">
        <f>IF(F1025&lt;Percentiles!F$3, 1, IF(F1025&lt;Percentiles!F$4, 2, IF(F1025&lt;Percentiles!F$5, 3, IF(F1025&lt;Percentiles!F$6, 4, IF(F1025&lt;Percentiles!F$7, 5, IF(F1025&lt;Percentiles!F$8, 6, IF(F1025&lt;Percentiles!F$9, 7, IF(F1025&lt;Percentiles!F$10, 8, IF(F1025&lt;Percentiles!F$11, 9, IF(F1025&lt;Percentiles!F$12, 10, 11))))))))))</f>
        <v>7</v>
      </c>
      <c r="K1025" s="35">
        <f>Combined!AA1025</f>
        <v>14</v>
      </c>
      <c r="L1025" s="38">
        <f>Combined!AB1025</f>
        <v>26.626311615402198</v>
      </c>
      <c r="M1025">
        <f>IF(L1025&lt;Percentiles!$G$3,1,0)</f>
        <v>0</v>
      </c>
      <c r="N1025">
        <f>IF(L1025&lt;Percentiles!$G$4,1,0)</f>
        <v>0</v>
      </c>
      <c r="O1025">
        <f>IF(L1025&lt;Percentiles!$G$5,1,0)</f>
        <v>0</v>
      </c>
      <c r="P1025">
        <f>IF(L1025&lt;Percentiles!$G$6,1,0)</f>
        <v>0</v>
      </c>
      <c r="Q1025">
        <f>IF(L1025&lt;Percentiles!$G$7,1,0)</f>
        <v>1</v>
      </c>
      <c r="R1025">
        <f>IF(L1025&lt;Percentiles!$G$8,1,0)</f>
        <v>1</v>
      </c>
      <c r="S1025">
        <f>IF(L1025&lt;Percentiles!$G$9,1,0)</f>
        <v>1</v>
      </c>
      <c r="T1025">
        <f>IF(L1025&lt;Percentiles!$G$10,1,0)</f>
        <v>1</v>
      </c>
      <c r="U1025">
        <f>IF(L1025&lt;Percentiles!$G$11,1,0)</f>
        <v>1</v>
      </c>
    </row>
    <row r="1026" spans="1:21" x14ac:dyDescent="0.35">
      <c r="A1026" s="34">
        <f>Combined!A1026</f>
        <v>180423</v>
      </c>
      <c r="B1026" s="34">
        <f>Combined!B1026</f>
        <v>53</v>
      </c>
      <c r="C1026" s="36">
        <f>Combined!W1026</f>
        <v>-3</v>
      </c>
      <c r="D1026" s="36">
        <f>Combined!X1026</f>
        <v>109.65835634043492</v>
      </c>
      <c r="E1026" s="36">
        <f>Combined!Y1026</f>
        <v>81.055206163588295</v>
      </c>
      <c r="F1026" s="36">
        <f>Combined!Z1026</f>
        <v>76.995993642633451</v>
      </c>
      <c r="G1026" s="54">
        <f>IF(C1026&lt;Percentiles!C$3, 1, IF(C1026&lt;Percentiles!C$4, 2, IF(C1026&lt;Percentiles!C$5, 3, IF(C1026&lt;Percentiles!C$6, 4, IF(C1026&lt;Percentiles!C$7, 5, IF(C1026&lt;Percentiles!C$8, 6, IF(C1026&lt;Percentiles!C$9, 7, IF(C1026&lt;Percentiles!C$10, 8, IF(C1026&lt;Percentiles!C$11, 9, IF(C1026&lt;Percentiles!C$12, 10, 11))))))))))</f>
        <v>3</v>
      </c>
      <c r="H1026" s="54">
        <f>IF(D1026&lt;Percentiles!D$3, 1, IF(D1026&lt;Percentiles!D$4, 2, IF(D1026&lt;Percentiles!D$5, 3, IF(D1026&lt;Percentiles!D$6, 4, IF(D1026&lt;Percentiles!D$7, 5, IF(D1026&lt;Percentiles!D$8, 6, IF(D1026&lt;Percentiles!D$9, 7, IF(D1026&lt;Percentiles!D$10, 8, IF(D1026&lt;Percentiles!D$11, 9, IF(D1026&lt;Percentiles!D$12, 10, 11))))))))))</f>
        <v>5</v>
      </c>
      <c r="I1026" s="54">
        <f>IF(E1026&lt;Percentiles!E$3, 1, IF(E1026&lt;Percentiles!E$4, 2, IF(E1026&lt;Percentiles!E$5, 3, IF(E1026&lt;Percentiles!E$6, 4, IF(E1026&lt;Percentiles!E$7, 5, IF(E1026&lt;Percentiles!E$8, 6, IF(E1026&lt;Percentiles!E$9, 7, IF(E1026&lt;Percentiles!E$10, 8, IF(E1026&lt;Percentiles!E$11, 9, IF(E1026&lt;Percentiles!E$12, 10, 11))))))))))</f>
        <v>8</v>
      </c>
      <c r="J1026" s="54">
        <f>IF(F1026&lt;Percentiles!F$3, 1, IF(F1026&lt;Percentiles!F$4, 2, IF(F1026&lt;Percentiles!F$5, 3, IF(F1026&lt;Percentiles!F$6, 4, IF(F1026&lt;Percentiles!F$7, 5, IF(F1026&lt;Percentiles!F$8, 6, IF(F1026&lt;Percentiles!F$9, 7, IF(F1026&lt;Percentiles!F$10, 8, IF(F1026&lt;Percentiles!F$11, 9, IF(F1026&lt;Percentiles!F$12, 10, 11))))))))))</f>
        <v>7</v>
      </c>
      <c r="K1026" s="35">
        <f>Combined!AA1026</f>
        <v>14</v>
      </c>
      <c r="L1026" s="38">
        <f>Combined!AB1026</f>
        <v>23.077897244349487</v>
      </c>
      <c r="M1026">
        <f>IF(L1026&lt;Percentiles!$G$3,1,0)</f>
        <v>0</v>
      </c>
      <c r="N1026">
        <f>IF(L1026&lt;Percentiles!$G$4,1,0)</f>
        <v>0</v>
      </c>
      <c r="O1026">
        <f>IF(L1026&lt;Percentiles!$G$5,1,0)</f>
        <v>0</v>
      </c>
      <c r="P1026">
        <f>IF(L1026&lt;Percentiles!$G$6,1,0)</f>
        <v>0</v>
      </c>
      <c r="Q1026">
        <f>IF(L1026&lt;Percentiles!$G$7,1,0)</f>
        <v>1</v>
      </c>
      <c r="R1026">
        <f>IF(L1026&lt;Percentiles!$G$8,1,0)</f>
        <v>1</v>
      </c>
      <c r="S1026">
        <f>IF(L1026&lt;Percentiles!$G$9,1,0)</f>
        <v>1</v>
      </c>
      <c r="T1026">
        <f>IF(L1026&lt;Percentiles!$G$10,1,0)</f>
        <v>1</v>
      </c>
      <c r="U1026">
        <f>IF(L1026&lt;Percentiles!$G$11,1,0)</f>
        <v>1</v>
      </c>
    </row>
    <row r="1027" spans="1:21" x14ac:dyDescent="0.35">
      <c r="A1027" s="34">
        <f>Combined!A1027</f>
        <v>180423</v>
      </c>
      <c r="B1027" s="34">
        <f>Combined!B1027</f>
        <v>54</v>
      </c>
      <c r="C1027" s="36">
        <f>Combined!W1027</f>
        <v>-3</v>
      </c>
      <c r="D1027" s="36">
        <f>Combined!X1027</f>
        <v>112.48331781899722</v>
      </c>
      <c r="E1027" s="36">
        <f>Combined!Y1027</f>
        <v>85.170652622209872</v>
      </c>
      <c r="F1027" s="36">
        <f>Combined!Z1027</f>
        <v>57.397126395562722</v>
      </c>
      <c r="G1027" s="54">
        <f>IF(C1027&lt;Percentiles!C$3, 1, IF(C1027&lt;Percentiles!C$4, 2, IF(C1027&lt;Percentiles!C$5, 3, IF(C1027&lt;Percentiles!C$6, 4, IF(C1027&lt;Percentiles!C$7, 5, IF(C1027&lt;Percentiles!C$8, 6, IF(C1027&lt;Percentiles!C$9, 7, IF(C1027&lt;Percentiles!C$10, 8, IF(C1027&lt;Percentiles!C$11, 9, IF(C1027&lt;Percentiles!C$12, 10, 11))))))))))</f>
        <v>3</v>
      </c>
      <c r="H1027" s="54">
        <f>IF(D1027&lt;Percentiles!D$3, 1, IF(D1027&lt;Percentiles!D$4, 2, IF(D1027&lt;Percentiles!D$5, 3, IF(D1027&lt;Percentiles!D$6, 4, IF(D1027&lt;Percentiles!D$7, 5, IF(D1027&lt;Percentiles!D$8, 6, IF(D1027&lt;Percentiles!D$9, 7, IF(D1027&lt;Percentiles!D$10, 8, IF(D1027&lt;Percentiles!D$11, 9, IF(D1027&lt;Percentiles!D$12, 10, 11))))))))))</f>
        <v>5</v>
      </c>
      <c r="I1027" s="54">
        <f>IF(E1027&lt;Percentiles!E$3, 1, IF(E1027&lt;Percentiles!E$4, 2, IF(E1027&lt;Percentiles!E$5, 3, IF(E1027&lt;Percentiles!E$6, 4, IF(E1027&lt;Percentiles!E$7, 5, IF(E1027&lt;Percentiles!E$8, 6, IF(E1027&lt;Percentiles!E$9, 7, IF(E1027&lt;Percentiles!E$10, 8, IF(E1027&lt;Percentiles!E$11, 9, IF(E1027&lt;Percentiles!E$12, 10, 11))))))))))</f>
        <v>8</v>
      </c>
      <c r="J1027" s="54">
        <f>IF(F1027&lt;Percentiles!F$3, 1, IF(F1027&lt;Percentiles!F$4, 2, IF(F1027&lt;Percentiles!F$5, 3, IF(F1027&lt;Percentiles!F$6, 4, IF(F1027&lt;Percentiles!F$7, 5, IF(F1027&lt;Percentiles!F$8, 6, IF(F1027&lt;Percentiles!F$9, 7, IF(F1027&lt;Percentiles!F$10, 8, IF(F1027&lt;Percentiles!F$11, 9, IF(F1027&lt;Percentiles!F$12, 10, 11))))))))))</f>
        <v>6</v>
      </c>
      <c r="K1027" s="35">
        <f>Combined!AA1027</f>
        <v>14</v>
      </c>
      <c r="L1027" s="38">
        <f>Combined!AB1027</f>
        <v>22.396824801223477</v>
      </c>
      <c r="M1027">
        <f>IF(L1027&lt;Percentiles!$G$3,1,0)</f>
        <v>0</v>
      </c>
      <c r="N1027">
        <f>IF(L1027&lt;Percentiles!$G$4,1,0)</f>
        <v>0</v>
      </c>
      <c r="O1027">
        <f>IF(L1027&lt;Percentiles!$G$5,1,0)</f>
        <v>0</v>
      </c>
      <c r="P1027">
        <f>IF(L1027&lt;Percentiles!$G$6,1,0)</f>
        <v>0</v>
      </c>
      <c r="Q1027">
        <f>IF(L1027&lt;Percentiles!$G$7,1,0)</f>
        <v>1</v>
      </c>
      <c r="R1027">
        <f>IF(L1027&lt;Percentiles!$G$8,1,0)</f>
        <v>1</v>
      </c>
      <c r="S1027">
        <f>IF(L1027&lt;Percentiles!$G$9,1,0)</f>
        <v>1</v>
      </c>
      <c r="T1027">
        <f>IF(L1027&lt;Percentiles!$G$10,1,0)</f>
        <v>1</v>
      </c>
      <c r="U1027">
        <f>IF(L1027&lt;Percentiles!$G$11,1,0)</f>
        <v>1</v>
      </c>
    </row>
    <row r="1028" spans="1:21" x14ac:dyDescent="0.35">
      <c r="A1028" s="34">
        <f>Combined!A1028</f>
        <v>180423</v>
      </c>
      <c r="B1028" s="34">
        <f>Combined!B1028</f>
        <v>55</v>
      </c>
      <c r="C1028" s="36">
        <f>Combined!W1028</f>
        <v>-1.5044101822952274</v>
      </c>
      <c r="D1028" s="36">
        <f>Combined!X1028</f>
        <v>114.17435827808754</v>
      </c>
      <c r="E1028" s="36">
        <f>Combined!Y1028</f>
        <v>94.398767957759603</v>
      </c>
      <c r="F1028" s="36">
        <f>Combined!Z1028</f>
        <v>56.798245120597507</v>
      </c>
      <c r="G1028" s="54">
        <f>IF(C1028&lt;Percentiles!C$3, 1, IF(C1028&lt;Percentiles!C$4, 2, IF(C1028&lt;Percentiles!C$5, 3, IF(C1028&lt;Percentiles!C$6, 4, IF(C1028&lt;Percentiles!C$7, 5, IF(C1028&lt;Percentiles!C$8, 6, IF(C1028&lt;Percentiles!C$9, 7, IF(C1028&lt;Percentiles!C$10, 8, IF(C1028&lt;Percentiles!C$11, 9, IF(C1028&lt;Percentiles!C$12, 10, 11))))))))))</f>
        <v>4</v>
      </c>
      <c r="H1028" s="54">
        <f>IF(D1028&lt;Percentiles!D$3, 1, IF(D1028&lt;Percentiles!D$4, 2, IF(D1028&lt;Percentiles!D$5, 3, IF(D1028&lt;Percentiles!D$6, 4, IF(D1028&lt;Percentiles!D$7, 5, IF(D1028&lt;Percentiles!D$8, 6, IF(D1028&lt;Percentiles!D$9, 7, IF(D1028&lt;Percentiles!D$10, 8, IF(D1028&lt;Percentiles!D$11, 9, IF(D1028&lt;Percentiles!D$12, 10, 11))))))))))</f>
        <v>6</v>
      </c>
      <c r="I1028" s="54">
        <f>IF(E1028&lt;Percentiles!E$3, 1, IF(E1028&lt;Percentiles!E$4, 2, IF(E1028&lt;Percentiles!E$5, 3, IF(E1028&lt;Percentiles!E$6, 4, IF(E1028&lt;Percentiles!E$7, 5, IF(E1028&lt;Percentiles!E$8, 6, IF(E1028&lt;Percentiles!E$9, 7, IF(E1028&lt;Percentiles!E$10, 8, IF(E1028&lt;Percentiles!E$11, 9, IF(E1028&lt;Percentiles!E$12, 10, 11))))))))))</f>
        <v>8</v>
      </c>
      <c r="J1028" s="54">
        <f>IF(F1028&lt;Percentiles!F$3, 1, IF(F1028&lt;Percentiles!F$4, 2, IF(F1028&lt;Percentiles!F$5, 3, IF(F1028&lt;Percentiles!F$6, 4, IF(F1028&lt;Percentiles!F$7, 5, IF(F1028&lt;Percentiles!F$8, 6, IF(F1028&lt;Percentiles!F$9, 7, IF(F1028&lt;Percentiles!F$10, 8, IF(F1028&lt;Percentiles!F$11, 9, IF(F1028&lt;Percentiles!F$12, 10, 11))))))))))</f>
        <v>6</v>
      </c>
      <c r="K1028" s="35">
        <f>Combined!AA1028</f>
        <v>14</v>
      </c>
      <c r="L1028" s="38">
        <f>Combined!AB1028</f>
        <v>25.075717480636079</v>
      </c>
      <c r="M1028">
        <f>IF(L1028&lt;Percentiles!$G$3,1,0)</f>
        <v>0</v>
      </c>
      <c r="N1028">
        <f>IF(L1028&lt;Percentiles!$G$4,1,0)</f>
        <v>0</v>
      </c>
      <c r="O1028">
        <f>IF(L1028&lt;Percentiles!$G$5,1,0)</f>
        <v>0</v>
      </c>
      <c r="P1028">
        <f>IF(L1028&lt;Percentiles!$G$6,1,0)</f>
        <v>0</v>
      </c>
      <c r="Q1028">
        <f>IF(L1028&lt;Percentiles!$G$7,1,0)</f>
        <v>1</v>
      </c>
      <c r="R1028">
        <f>IF(L1028&lt;Percentiles!$G$8,1,0)</f>
        <v>1</v>
      </c>
      <c r="S1028">
        <f>IF(L1028&lt;Percentiles!$G$9,1,0)</f>
        <v>1</v>
      </c>
      <c r="T1028">
        <f>IF(L1028&lt;Percentiles!$G$10,1,0)</f>
        <v>1</v>
      </c>
      <c r="U1028">
        <f>IF(L1028&lt;Percentiles!$G$11,1,0)</f>
        <v>1</v>
      </c>
    </row>
    <row r="1029" spans="1:21" x14ac:dyDescent="0.35">
      <c r="A1029" s="34">
        <f>Combined!A1029</f>
        <v>180423</v>
      </c>
      <c r="B1029" s="34">
        <f>Combined!B1029</f>
        <v>56</v>
      </c>
      <c r="C1029" s="36">
        <f>Combined!W1029</f>
        <v>-1.3415568128699595</v>
      </c>
      <c r="D1029" s="36">
        <f>Combined!X1029</f>
        <v>112.14575184727104</v>
      </c>
      <c r="E1029" s="36">
        <f>Combined!Y1029</f>
        <v>79.52360945157119</v>
      </c>
      <c r="F1029" s="36">
        <f>Combined!Z1029</f>
        <v>27.39874463312962</v>
      </c>
      <c r="G1029" s="54">
        <f>IF(C1029&lt;Percentiles!C$3, 1, IF(C1029&lt;Percentiles!C$4, 2, IF(C1029&lt;Percentiles!C$5, 3, IF(C1029&lt;Percentiles!C$6, 4, IF(C1029&lt;Percentiles!C$7, 5, IF(C1029&lt;Percentiles!C$8, 6, IF(C1029&lt;Percentiles!C$9, 7, IF(C1029&lt;Percentiles!C$10, 8, IF(C1029&lt;Percentiles!C$11, 9, IF(C1029&lt;Percentiles!C$12, 10, 11))))))))))</f>
        <v>5</v>
      </c>
      <c r="H1029" s="54">
        <f>IF(D1029&lt;Percentiles!D$3, 1, IF(D1029&lt;Percentiles!D$4, 2, IF(D1029&lt;Percentiles!D$5, 3, IF(D1029&lt;Percentiles!D$6, 4, IF(D1029&lt;Percentiles!D$7, 5, IF(D1029&lt;Percentiles!D$8, 6, IF(D1029&lt;Percentiles!D$9, 7, IF(D1029&lt;Percentiles!D$10, 8, IF(D1029&lt;Percentiles!D$11, 9, IF(D1029&lt;Percentiles!D$12, 10, 11))))))))))</f>
        <v>5</v>
      </c>
      <c r="I1029" s="54">
        <f>IF(E1029&lt;Percentiles!E$3, 1, IF(E1029&lt;Percentiles!E$4, 2, IF(E1029&lt;Percentiles!E$5, 3, IF(E1029&lt;Percentiles!E$6, 4, IF(E1029&lt;Percentiles!E$7, 5, IF(E1029&lt;Percentiles!E$8, 6, IF(E1029&lt;Percentiles!E$9, 7, IF(E1029&lt;Percentiles!E$10, 8, IF(E1029&lt;Percentiles!E$11, 9, IF(E1029&lt;Percentiles!E$12, 10, 11))))))))))</f>
        <v>7</v>
      </c>
      <c r="J1029" s="54">
        <f>IF(F1029&lt;Percentiles!F$3, 1, IF(F1029&lt;Percentiles!F$4, 2, IF(F1029&lt;Percentiles!F$5, 3, IF(F1029&lt;Percentiles!F$6, 4, IF(F1029&lt;Percentiles!F$7, 5, IF(F1029&lt;Percentiles!F$8, 6, IF(F1029&lt;Percentiles!F$9, 7, IF(F1029&lt;Percentiles!F$10, 8, IF(F1029&lt;Percentiles!F$11, 9, IF(F1029&lt;Percentiles!F$12, 10, 11))))))))))</f>
        <v>3</v>
      </c>
      <c r="K1029" s="35">
        <f>Combined!AA1029</f>
        <v>14</v>
      </c>
      <c r="L1029" s="38">
        <f>Combined!AB1029</f>
        <v>31.331373452776294</v>
      </c>
      <c r="M1029">
        <f>IF(L1029&lt;Percentiles!$G$3,1,0)</f>
        <v>0</v>
      </c>
      <c r="N1029">
        <f>IF(L1029&lt;Percentiles!$G$4,1,0)</f>
        <v>0</v>
      </c>
      <c r="O1029">
        <f>IF(L1029&lt;Percentiles!$G$5,1,0)</f>
        <v>0</v>
      </c>
      <c r="P1029">
        <f>IF(L1029&lt;Percentiles!$G$6,1,0)</f>
        <v>0</v>
      </c>
      <c r="Q1029">
        <f>IF(L1029&lt;Percentiles!$G$7,1,0)</f>
        <v>0</v>
      </c>
      <c r="R1029">
        <f>IF(L1029&lt;Percentiles!$G$8,1,0)</f>
        <v>1</v>
      </c>
      <c r="S1029">
        <f>IF(L1029&lt;Percentiles!$G$9,1,0)</f>
        <v>1</v>
      </c>
      <c r="T1029">
        <f>IF(L1029&lt;Percentiles!$G$10,1,0)</f>
        <v>1</v>
      </c>
      <c r="U1029">
        <f>IF(L1029&lt;Percentiles!$G$11,1,0)</f>
        <v>1</v>
      </c>
    </row>
    <row r="1030" spans="1:21" x14ac:dyDescent="0.35">
      <c r="A1030" s="34">
        <f>Combined!A1030</f>
        <v>180423</v>
      </c>
      <c r="B1030" s="34">
        <f>Combined!B1030</f>
        <v>57</v>
      </c>
      <c r="C1030" s="36">
        <f>Combined!W1030</f>
        <v>-1.2966589699930238</v>
      </c>
      <c r="D1030" s="36">
        <f>Combined!X1030</f>
        <v>101.78097636440646</v>
      </c>
      <c r="E1030" s="36">
        <f>Combined!Y1030</f>
        <v>72.570449660685028</v>
      </c>
      <c r="F1030" s="36">
        <f>Combined!Z1030</f>
        <v>60.442801142756267</v>
      </c>
      <c r="G1030" s="54">
        <f>IF(C1030&lt;Percentiles!C$3, 1, IF(C1030&lt;Percentiles!C$4, 2, IF(C1030&lt;Percentiles!C$5, 3, IF(C1030&lt;Percentiles!C$6, 4, IF(C1030&lt;Percentiles!C$7, 5, IF(C1030&lt;Percentiles!C$8, 6, IF(C1030&lt;Percentiles!C$9, 7, IF(C1030&lt;Percentiles!C$10, 8, IF(C1030&lt;Percentiles!C$11, 9, IF(C1030&lt;Percentiles!C$12, 10, 11))))))))))</f>
        <v>5</v>
      </c>
      <c r="H1030" s="54">
        <f>IF(D1030&lt;Percentiles!D$3, 1, IF(D1030&lt;Percentiles!D$4, 2, IF(D1030&lt;Percentiles!D$5, 3, IF(D1030&lt;Percentiles!D$6, 4, IF(D1030&lt;Percentiles!D$7, 5, IF(D1030&lt;Percentiles!D$8, 6, IF(D1030&lt;Percentiles!D$9, 7, IF(D1030&lt;Percentiles!D$10, 8, IF(D1030&lt;Percentiles!D$11, 9, IF(D1030&lt;Percentiles!D$12, 10, 11))))))))))</f>
        <v>5</v>
      </c>
      <c r="I1030" s="54">
        <f>IF(E1030&lt;Percentiles!E$3, 1, IF(E1030&lt;Percentiles!E$4, 2, IF(E1030&lt;Percentiles!E$5, 3, IF(E1030&lt;Percentiles!E$6, 4, IF(E1030&lt;Percentiles!E$7, 5, IF(E1030&lt;Percentiles!E$8, 6, IF(E1030&lt;Percentiles!E$9, 7, IF(E1030&lt;Percentiles!E$10, 8, IF(E1030&lt;Percentiles!E$11, 9, IF(E1030&lt;Percentiles!E$12, 10, 11))))))))))</f>
        <v>7</v>
      </c>
      <c r="J1030" s="54">
        <f>IF(F1030&lt;Percentiles!F$3, 1, IF(F1030&lt;Percentiles!F$4, 2, IF(F1030&lt;Percentiles!F$5, 3, IF(F1030&lt;Percentiles!F$6, 4, IF(F1030&lt;Percentiles!F$7, 5, IF(F1030&lt;Percentiles!F$8, 6, IF(F1030&lt;Percentiles!F$9, 7, IF(F1030&lt;Percentiles!F$10, 8, IF(F1030&lt;Percentiles!F$11, 9, IF(F1030&lt;Percentiles!F$12, 10, 11))))))))))</f>
        <v>7</v>
      </c>
      <c r="K1030" s="35">
        <f>Combined!AA1030</f>
        <v>14</v>
      </c>
      <c r="L1030" s="38">
        <f>Combined!AB1030</f>
        <v>30.46827046584966</v>
      </c>
      <c r="M1030">
        <f>IF(L1030&lt;Percentiles!$G$3,1,0)</f>
        <v>0</v>
      </c>
      <c r="N1030">
        <f>IF(L1030&lt;Percentiles!$G$4,1,0)</f>
        <v>0</v>
      </c>
      <c r="O1030">
        <f>IF(L1030&lt;Percentiles!$G$5,1,0)</f>
        <v>0</v>
      </c>
      <c r="P1030">
        <f>IF(L1030&lt;Percentiles!$G$6,1,0)</f>
        <v>0</v>
      </c>
      <c r="Q1030">
        <f>IF(L1030&lt;Percentiles!$G$7,1,0)</f>
        <v>0</v>
      </c>
      <c r="R1030">
        <f>IF(L1030&lt;Percentiles!$G$8,1,0)</f>
        <v>1</v>
      </c>
      <c r="S1030">
        <f>IF(L1030&lt;Percentiles!$G$9,1,0)</f>
        <v>1</v>
      </c>
      <c r="T1030">
        <f>IF(L1030&lt;Percentiles!$G$10,1,0)</f>
        <v>1</v>
      </c>
      <c r="U1030">
        <f>IF(L1030&lt;Percentiles!$G$11,1,0)</f>
        <v>1</v>
      </c>
    </row>
    <row r="1031" spans="1:21" x14ac:dyDescent="0.35">
      <c r="A1031" s="34">
        <f>Combined!A1031</f>
        <v>180423</v>
      </c>
      <c r="B1031" s="34">
        <f>Combined!B1031</f>
        <v>58</v>
      </c>
      <c r="C1031" s="36">
        <f>Combined!W1031</f>
        <v>6.6760079317392695E-2</v>
      </c>
      <c r="D1031" s="36">
        <f>Combined!X1031</f>
        <v>165.50586291158049</v>
      </c>
      <c r="E1031" s="36">
        <f>Combined!Y1031</f>
        <v>144.05009068368182</v>
      </c>
      <c r="F1031" s="36">
        <f>Combined!Z1031</f>
        <v>4001.3893912648327</v>
      </c>
      <c r="G1031" s="54">
        <f>IF(C1031&lt;Percentiles!C$3, 1, IF(C1031&lt;Percentiles!C$4, 2, IF(C1031&lt;Percentiles!C$5, 3, IF(C1031&lt;Percentiles!C$6, 4, IF(C1031&lt;Percentiles!C$7, 5, IF(C1031&lt;Percentiles!C$8, 6, IF(C1031&lt;Percentiles!C$9, 7, IF(C1031&lt;Percentiles!C$10, 8, IF(C1031&lt;Percentiles!C$11, 9, IF(C1031&lt;Percentiles!C$12, 10, 11))))))))))</f>
        <v>9</v>
      </c>
      <c r="H1031" s="54">
        <f>IF(D1031&lt;Percentiles!D$3, 1, IF(D1031&lt;Percentiles!D$4, 2, IF(D1031&lt;Percentiles!D$5, 3, IF(D1031&lt;Percentiles!D$6, 4, IF(D1031&lt;Percentiles!D$7, 5, IF(D1031&lt;Percentiles!D$8, 6, IF(D1031&lt;Percentiles!D$9, 7, IF(D1031&lt;Percentiles!D$10, 8, IF(D1031&lt;Percentiles!D$11, 9, IF(D1031&lt;Percentiles!D$12, 10, 11))))))))))</f>
        <v>8</v>
      </c>
      <c r="I1031" s="54">
        <f>IF(E1031&lt;Percentiles!E$3, 1, IF(E1031&lt;Percentiles!E$4, 2, IF(E1031&lt;Percentiles!E$5, 3, IF(E1031&lt;Percentiles!E$6, 4, IF(E1031&lt;Percentiles!E$7, 5, IF(E1031&lt;Percentiles!E$8, 6, IF(E1031&lt;Percentiles!E$9, 7, IF(E1031&lt;Percentiles!E$10, 8, IF(E1031&lt;Percentiles!E$11, 9, IF(E1031&lt;Percentiles!E$12, 10, 11))))))))))</f>
        <v>8</v>
      </c>
      <c r="J1031" s="54">
        <f>IF(F1031&lt;Percentiles!F$3, 1, IF(F1031&lt;Percentiles!F$4, 2, IF(F1031&lt;Percentiles!F$5, 3, IF(F1031&lt;Percentiles!F$6, 4, IF(F1031&lt;Percentiles!F$7, 5, IF(F1031&lt;Percentiles!F$8, 6, IF(F1031&lt;Percentiles!F$9, 7, IF(F1031&lt;Percentiles!F$10, 8, IF(F1031&lt;Percentiles!F$11, 9, IF(F1031&lt;Percentiles!F$12, 10, 11))))))))))</f>
        <v>9</v>
      </c>
      <c r="K1031" s="35">
        <f>Combined!AA1031</f>
        <v>14</v>
      </c>
      <c r="L1031" s="38">
        <f>Combined!AB1031</f>
        <v>33.723596148155352</v>
      </c>
      <c r="M1031">
        <f>IF(L1031&lt;Percentiles!$G$3,1,0)</f>
        <v>0</v>
      </c>
      <c r="N1031">
        <f>IF(L1031&lt;Percentiles!$G$4,1,0)</f>
        <v>0</v>
      </c>
      <c r="O1031">
        <f>IF(L1031&lt;Percentiles!$G$5,1,0)</f>
        <v>0</v>
      </c>
      <c r="P1031">
        <f>IF(L1031&lt;Percentiles!$G$6,1,0)</f>
        <v>0</v>
      </c>
      <c r="Q1031">
        <f>IF(L1031&lt;Percentiles!$G$7,1,0)</f>
        <v>0</v>
      </c>
      <c r="R1031">
        <f>IF(L1031&lt;Percentiles!$G$8,1,0)</f>
        <v>1</v>
      </c>
      <c r="S1031">
        <f>IF(L1031&lt;Percentiles!$G$9,1,0)</f>
        <v>1</v>
      </c>
      <c r="T1031">
        <f>IF(L1031&lt;Percentiles!$G$10,1,0)</f>
        <v>1</v>
      </c>
      <c r="U1031">
        <f>IF(L1031&lt;Percentiles!$G$11,1,0)</f>
        <v>1</v>
      </c>
    </row>
    <row r="1032" spans="1:21" x14ac:dyDescent="0.35">
      <c r="A1032" s="34">
        <f>Combined!A1032</f>
        <v>180423</v>
      </c>
      <c r="B1032" s="34">
        <f>Combined!B1032</f>
        <v>46</v>
      </c>
      <c r="C1032" s="36">
        <f>Combined!W1032</f>
        <v>-0.5450583672254139</v>
      </c>
      <c r="D1032" s="36">
        <f>Combined!X1032</f>
        <v>275.43066434962822</v>
      </c>
      <c r="E1032" s="36">
        <f>Combined!Y1032</f>
        <v>328.60210661674495</v>
      </c>
      <c r="F1032" s="36">
        <f>Combined!Z1032</f>
        <v>88.105483171127759</v>
      </c>
      <c r="G1032" s="54">
        <f>IF(C1032&lt;Percentiles!C$3, 1, IF(C1032&lt;Percentiles!C$4, 2, IF(C1032&lt;Percentiles!C$5, 3, IF(C1032&lt;Percentiles!C$6, 4, IF(C1032&lt;Percentiles!C$7, 5, IF(C1032&lt;Percentiles!C$8, 6, IF(C1032&lt;Percentiles!C$9, 7, IF(C1032&lt;Percentiles!C$10, 8, IF(C1032&lt;Percentiles!C$11, 9, IF(C1032&lt;Percentiles!C$12, 10, 11))))))))))</f>
        <v>6</v>
      </c>
      <c r="H1032" s="54">
        <f>IF(D1032&lt;Percentiles!D$3, 1, IF(D1032&lt;Percentiles!D$4, 2, IF(D1032&lt;Percentiles!D$5, 3, IF(D1032&lt;Percentiles!D$6, 4, IF(D1032&lt;Percentiles!D$7, 5, IF(D1032&lt;Percentiles!D$8, 6, IF(D1032&lt;Percentiles!D$9, 7, IF(D1032&lt;Percentiles!D$10, 8, IF(D1032&lt;Percentiles!D$11, 9, IF(D1032&lt;Percentiles!D$12, 10, 11))))))))))</f>
        <v>10</v>
      </c>
      <c r="I1032" s="54">
        <f>IF(E1032&lt;Percentiles!E$3, 1, IF(E1032&lt;Percentiles!E$4, 2, IF(E1032&lt;Percentiles!E$5, 3, IF(E1032&lt;Percentiles!E$6, 4, IF(E1032&lt;Percentiles!E$7, 5, IF(E1032&lt;Percentiles!E$8, 6, IF(E1032&lt;Percentiles!E$9, 7, IF(E1032&lt;Percentiles!E$10, 8, IF(E1032&lt;Percentiles!E$11, 9, IF(E1032&lt;Percentiles!E$12, 10, 11))))))))))</f>
        <v>10</v>
      </c>
      <c r="J1032" s="54">
        <f>IF(F1032&lt;Percentiles!F$3, 1, IF(F1032&lt;Percentiles!F$4, 2, IF(F1032&lt;Percentiles!F$5, 3, IF(F1032&lt;Percentiles!F$6, 4, IF(F1032&lt;Percentiles!F$7, 5, IF(F1032&lt;Percentiles!F$8, 6, IF(F1032&lt;Percentiles!F$9, 7, IF(F1032&lt;Percentiles!F$10, 8, IF(F1032&lt;Percentiles!F$11, 9, IF(F1032&lt;Percentiles!F$12, 10, 11))))))))))</f>
        <v>8</v>
      </c>
      <c r="K1032" s="35">
        <f>Combined!AA1032</f>
        <v>17</v>
      </c>
      <c r="L1032" s="38">
        <f>Combined!AB1032</f>
        <v>13.717467839692741</v>
      </c>
      <c r="M1032">
        <f>IF(L1032&lt;Percentiles!$G$3,1,0)</f>
        <v>0</v>
      </c>
      <c r="N1032">
        <f>IF(L1032&lt;Percentiles!$G$4,1,0)</f>
        <v>0</v>
      </c>
      <c r="O1032">
        <f>IF(L1032&lt;Percentiles!$G$5,1,0)</f>
        <v>0</v>
      </c>
      <c r="P1032">
        <f>IF(L1032&lt;Percentiles!$G$6,1,0)</f>
        <v>1</v>
      </c>
      <c r="Q1032">
        <f>IF(L1032&lt;Percentiles!$G$7,1,0)</f>
        <v>1</v>
      </c>
      <c r="R1032">
        <f>IF(L1032&lt;Percentiles!$G$8,1,0)</f>
        <v>1</v>
      </c>
      <c r="S1032">
        <f>IF(L1032&lt;Percentiles!$G$9,1,0)</f>
        <v>1</v>
      </c>
      <c r="T1032">
        <f>IF(L1032&lt;Percentiles!$G$10,1,0)</f>
        <v>1</v>
      </c>
      <c r="U1032">
        <f>IF(L1032&lt;Percentiles!$G$11,1,0)</f>
        <v>1</v>
      </c>
    </row>
    <row r="1033" spans="1:21" x14ac:dyDescent="0.35">
      <c r="A1033" s="34">
        <f>Combined!A1033</f>
        <v>180423</v>
      </c>
      <c r="B1033" s="34">
        <f>Combined!B1033</f>
        <v>47</v>
      </c>
      <c r="C1033" s="36">
        <f>Combined!W1033</f>
        <v>-3</v>
      </c>
      <c r="D1033" s="36">
        <f>Combined!X1033</f>
        <v>107.07614911732085</v>
      </c>
      <c r="E1033" s="36">
        <f>Combined!Y1033</f>
        <v>88.961482731523489</v>
      </c>
      <c r="F1033" s="36">
        <f>Combined!Z1033</f>
        <v>35.880762467862468</v>
      </c>
      <c r="G1033" s="54">
        <f>IF(C1033&lt;Percentiles!C$3, 1, IF(C1033&lt;Percentiles!C$4, 2, IF(C1033&lt;Percentiles!C$5, 3, IF(C1033&lt;Percentiles!C$6, 4, IF(C1033&lt;Percentiles!C$7, 5, IF(C1033&lt;Percentiles!C$8, 6, IF(C1033&lt;Percentiles!C$9, 7, IF(C1033&lt;Percentiles!C$10, 8, IF(C1033&lt;Percentiles!C$11, 9, IF(C1033&lt;Percentiles!C$12, 10, 11))))))))))</f>
        <v>3</v>
      </c>
      <c r="H1033" s="54">
        <f>IF(D1033&lt;Percentiles!D$3, 1, IF(D1033&lt;Percentiles!D$4, 2, IF(D1033&lt;Percentiles!D$5, 3, IF(D1033&lt;Percentiles!D$6, 4, IF(D1033&lt;Percentiles!D$7, 5, IF(D1033&lt;Percentiles!D$8, 6, IF(D1033&lt;Percentiles!D$9, 7, IF(D1033&lt;Percentiles!D$10, 8, IF(D1033&lt;Percentiles!D$11, 9, IF(D1033&lt;Percentiles!D$12, 10, 11))))))))))</f>
        <v>5</v>
      </c>
      <c r="I1033" s="54">
        <f>IF(E1033&lt;Percentiles!E$3, 1, IF(E1033&lt;Percentiles!E$4, 2, IF(E1033&lt;Percentiles!E$5, 3, IF(E1033&lt;Percentiles!E$6, 4, IF(E1033&lt;Percentiles!E$7, 5, IF(E1033&lt;Percentiles!E$8, 6, IF(E1033&lt;Percentiles!E$9, 7, IF(E1033&lt;Percentiles!E$10, 8, IF(E1033&lt;Percentiles!E$11, 9, IF(E1033&lt;Percentiles!E$12, 10, 11))))))))))</f>
        <v>8</v>
      </c>
      <c r="J1033" s="54">
        <f>IF(F1033&lt;Percentiles!F$3, 1, IF(F1033&lt;Percentiles!F$4, 2, IF(F1033&lt;Percentiles!F$5, 3, IF(F1033&lt;Percentiles!F$6, 4, IF(F1033&lt;Percentiles!F$7, 5, IF(F1033&lt;Percentiles!F$8, 6, IF(F1033&lt;Percentiles!F$9, 7, IF(F1033&lt;Percentiles!F$10, 8, IF(F1033&lt;Percentiles!F$11, 9, IF(F1033&lt;Percentiles!F$12, 10, 11))))))))))</f>
        <v>4</v>
      </c>
      <c r="K1033" s="35">
        <f>Combined!AA1033</f>
        <v>17</v>
      </c>
      <c r="L1033" s="38">
        <f>Combined!AB1033</f>
        <v>45.629775375720122</v>
      </c>
      <c r="M1033">
        <f>IF(L1033&lt;Percentiles!$G$3,1,0)</f>
        <v>0</v>
      </c>
      <c r="N1033">
        <f>IF(L1033&lt;Percentiles!$G$4,1,0)</f>
        <v>0</v>
      </c>
      <c r="O1033">
        <f>IF(L1033&lt;Percentiles!$G$5,1,0)</f>
        <v>0</v>
      </c>
      <c r="P1033">
        <f>IF(L1033&lt;Percentiles!$G$6,1,0)</f>
        <v>0</v>
      </c>
      <c r="Q1033">
        <f>IF(L1033&lt;Percentiles!$G$7,1,0)</f>
        <v>0</v>
      </c>
      <c r="R1033">
        <f>IF(L1033&lt;Percentiles!$G$8,1,0)</f>
        <v>0</v>
      </c>
      <c r="S1033">
        <f>IF(L1033&lt;Percentiles!$G$9,1,0)</f>
        <v>1</v>
      </c>
      <c r="T1033">
        <f>IF(L1033&lt;Percentiles!$G$10,1,0)</f>
        <v>1</v>
      </c>
      <c r="U1033">
        <f>IF(L1033&lt;Percentiles!$G$11,1,0)</f>
        <v>1</v>
      </c>
    </row>
    <row r="1034" spans="1:21" x14ac:dyDescent="0.35">
      <c r="A1034" s="34">
        <f>Combined!A1034</f>
        <v>180423</v>
      </c>
      <c r="B1034" s="34">
        <f>Combined!B1034</f>
        <v>48</v>
      </c>
      <c r="C1034" s="36">
        <f>Combined!W1034</f>
        <v>-0.36280094252367884</v>
      </c>
      <c r="D1034" s="36">
        <f>Combined!X1034</f>
        <v>273.75532622969934</v>
      </c>
      <c r="E1034" s="36">
        <f>Combined!Y1034</f>
        <v>329.74727363749759</v>
      </c>
      <c r="F1034" s="36">
        <f>Combined!Z1034</f>
        <v>259.19218144999309</v>
      </c>
      <c r="G1034" s="54">
        <f>IF(C1034&lt;Percentiles!C$3, 1, IF(C1034&lt;Percentiles!C$4, 2, IF(C1034&lt;Percentiles!C$5, 3, IF(C1034&lt;Percentiles!C$6, 4, IF(C1034&lt;Percentiles!C$7, 5, IF(C1034&lt;Percentiles!C$8, 6, IF(C1034&lt;Percentiles!C$9, 7, IF(C1034&lt;Percentiles!C$10, 8, IF(C1034&lt;Percentiles!C$11, 9, IF(C1034&lt;Percentiles!C$12, 10, 11))))))))))</f>
        <v>6</v>
      </c>
      <c r="H1034" s="54">
        <f>IF(D1034&lt;Percentiles!D$3, 1, IF(D1034&lt;Percentiles!D$4, 2, IF(D1034&lt;Percentiles!D$5, 3, IF(D1034&lt;Percentiles!D$6, 4, IF(D1034&lt;Percentiles!D$7, 5, IF(D1034&lt;Percentiles!D$8, 6, IF(D1034&lt;Percentiles!D$9, 7, IF(D1034&lt;Percentiles!D$10, 8, IF(D1034&lt;Percentiles!D$11, 9, IF(D1034&lt;Percentiles!D$12, 10, 11))))))))))</f>
        <v>10</v>
      </c>
      <c r="I1034" s="54">
        <f>IF(E1034&lt;Percentiles!E$3, 1, IF(E1034&lt;Percentiles!E$4, 2, IF(E1034&lt;Percentiles!E$5, 3, IF(E1034&lt;Percentiles!E$6, 4, IF(E1034&lt;Percentiles!E$7, 5, IF(E1034&lt;Percentiles!E$8, 6, IF(E1034&lt;Percentiles!E$9, 7, IF(E1034&lt;Percentiles!E$10, 8, IF(E1034&lt;Percentiles!E$11, 9, IF(E1034&lt;Percentiles!E$12, 10, 11))))))))))</f>
        <v>10</v>
      </c>
      <c r="J1034" s="54">
        <f>IF(F1034&lt;Percentiles!F$3, 1, IF(F1034&lt;Percentiles!F$4, 2, IF(F1034&lt;Percentiles!F$5, 3, IF(F1034&lt;Percentiles!F$6, 4, IF(F1034&lt;Percentiles!F$7, 5, IF(F1034&lt;Percentiles!F$8, 6, IF(F1034&lt;Percentiles!F$9, 7, IF(F1034&lt;Percentiles!F$10, 8, IF(F1034&lt;Percentiles!F$11, 9, IF(F1034&lt;Percentiles!F$12, 10, 11))))))))))</f>
        <v>9</v>
      </c>
      <c r="K1034" s="35">
        <f>Combined!AA1034</f>
        <v>17</v>
      </c>
      <c r="L1034" s="38">
        <f>Combined!AB1034</f>
        <v>18.536553725767408</v>
      </c>
      <c r="M1034">
        <f>IF(L1034&lt;Percentiles!$G$3,1,0)</f>
        <v>0</v>
      </c>
      <c r="N1034">
        <f>IF(L1034&lt;Percentiles!$G$4,1,0)</f>
        <v>0</v>
      </c>
      <c r="O1034">
        <f>IF(L1034&lt;Percentiles!$G$5,1,0)</f>
        <v>0</v>
      </c>
      <c r="P1034">
        <f>IF(L1034&lt;Percentiles!$G$6,1,0)</f>
        <v>1</v>
      </c>
      <c r="Q1034">
        <f>IF(L1034&lt;Percentiles!$G$7,1,0)</f>
        <v>1</v>
      </c>
      <c r="R1034">
        <f>IF(L1034&lt;Percentiles!$G$8,1,0)</f>
        <v>1</v>
      </c>
      <c r="S1034">
        <f>IF(L1034&lt;Percentiles!$G$9,1,0)</f>
        <v>1</v>
      </c>
      <c r="T1034">
        <f>IF(L1034&lt;Percentiles!$G$10,1,0)</f>
        <v>1</v>
      </c>
      <c r="U1034">
        <f>IF(L1034&lt;Percentiles!$G$11,1,0)</f>
        <v>1</v>
      </c>
    </row>
    <row r="1035" spans="1:21" x14ac:dyDescent="0.35">
      <c r="A1035" s="34">
        <f>Combined!A1035</f>
        <v>180423</v>
      </c>
      <c r="B1035" s="34">
        <f>Combined!B1035</f>
        <v>49</v>
      </c>
      <c r="C1035" s="36">
        <f>Combined!W1035</f>
        <v>-2.1217388608767207</v>
      </c>
      <c r="D1035" s="36">
        <f>Combined!X1035</f>
        <v>123.89722368972699</v>
      </c>
      <c r="E1035" s="36">
        <f>Combined!Y1035</f>
        <v>94.896191769349912</v>
      </c>
      <c r="F1035" s="36">
        <f>Combined!Z1035</f>
        <v>33.187276403534845</v>
      </c>
      <c r="G1035" s="54">
        <f>IF(C1035&lt;Percentiles!C$3, 1, IF(C1035&lt;Percentiles!C$4, 2, IF(C1035&lt;Percentiles!C$5, 3, IF(C1035&lt;Percentiles!C$6, 4, IF(C1035&lt;Percentiles!C$7, 5, IF(C1035&lt;Percentiles!C$8, 6, IF(C1035&lt;Percentiles!C$9, 7, IF(C1035&lt;Percentiles!C$10, 8, IF(C1035&lt;Percentiles!C$11, 9, IF(C1035&lt;Percentiles!C$12, 10, 11))))))))))</f>
        <v>3</v>
      </c>
      <c r="H1035" s="54">
        <f>IF(D1035&lt;Percentiles!D$3, 1, IF(D1035&lt;Percentiles!D$4, 2, IF(D1035&lt;Percentiles!D$5, 3, IF(D1035&lt;Percentiles!D$6, 4, IF(D1035&lt;Percentiles!D$7, 5, IF(D1035&lt;Percentiles!D$8, 6, IF(D1035&lt;Percentiles!D$9, 7, IF(D1035&lt;Percentiles!D$10, 8, IF(D1035&lt;Percentiles!D$11, 9, IF(D1035&lt;Percentiles!D$12, 10, 11))))))))))</f>
        <v>6</v>
      </c>
      <c r="I1035" s="54">
        <f>IF(E1035&lt;Percentiles!E$3, 1, IF(E1035&lt;Percentiles!E$4, 2, IF(E1035&lt;Percentiles!E$5, 3, IF(E1035&lt;Percentiles!E$6, 4, IF(E1035&lt;Percentiles!E$7, 5, IF(E1035&lt;Percentiles!E$8, 6, IF(E1035&lt;Percentiles!E$9, 7, IF(E1035&lt;Percentiles!E$10, 8, IF(E1035&lt;Percentiles!E$11, 9, IF(E1035&lt;Percentiles!E$12, 10, 11))))))))))</f>
        <v>8</v>
      </c>
      <c r="J1035" s="54">
        <f>IF(F1035&lt;Percentiles!F$3, 1, IF(F1035&lt;Percentiles!F$4, 2, IF(F1035&lt;Percentiles!F$5, 3, IF(F1035&lt;Percentiles!F$6, 4, IF(F1035&lt;Percentiles!F$7, 5, IF(F1035&lt;Percentiles!F$8, 6, IF(F1035&lt;Percentiles!F$9, 7, IF(F1035&lt;Percentiles!F$10, 8, IF(F1035&lt;Percentiles!F$11, 9, IF(F1035&lt;Percentiles!F$12, 10, 11))))))))))</f>
        <v>4</v>
      </c>
      <c r="K1035" s="35">
        <f>Combined!AA1035</f>
        <v>17</v>
      </c>
      <c r="L1035" s="38">
        <f>Combined!AB1035</f>
        <v>47.084752382450922</v>
      </c>
      <c r="M1035">
        <f>IF(L1035&lt;Percentiles!$G$3,1,0)</f>
        <v>0</v>
      </c>
      <c r="N1035">
        <f>IF(L1035&lt;Percentiles!$G$4,1,0)</f>
        <v>0</v>
      </c>
      <c r="O1035">
        <f>IF(L1035&lt;Percentiles!$G$5,1,0)</f>
        <v>0</v>
      </c>
      <c r="P1035">
        <f>IF(L1035&lt;Percentiles!$G$6,1,0)</f>
        <v>0</v>
      </c>
      <c r="Q1035">
        <f>IF(L1035&lt;Percentiles!$G$7,1,0)</f>
        <v>0</v>
      </c>
      <c r="R1035">
        <f>IF(L1035&lt;Percentiles!$G$8,1,0)</f>
        <v>0</v>
      </c>
      <c r="S1035">
        <f>IF(L1035&lt;Percentiles!$G$9,1,0)</f>
        <v>1</v>
      </c>
      <c r="T1035">
        <f>IF(L1035&lt;Percentiles!$G$10,1,0)</f>
        <v>1</v>
      </c>
      <c r="U1035">
        <f>IF(L1035&lt;Percentiles!$G$11,1,0)</f>
        <v>1</v>
      </c>
    </row>
    <row r="1036" spans="1:21" x14ac:dyDescent="0.35">
      <c r="A1036" s="34">
        <f>Combined!A1036</f>
        <v>180423</v>
      </c>
      <c r="B1036" s="34">
        <f>Combined!B1036</f>
        <v>50</v>
      </c>
      <c r="C1036" s="36">
        <f>Combined!W1036</f>
        <v>-1.7466462538412959</v>
      </c>
      <c r="D1036" s="36">
        <f>Combined!X1036</f>
        <v>121.29873674943096</v>
      </c>
      <c r="E1036" s="36">
        <f>Combined!Y1036</f>
        <v>86.90128780751256</v>
      </c>
      <c r="F1036" s="36">
        <f>Combined!Z1036</f>
        <v>55.171659644711525</v>
      </c>
      <c r="G1036" s="54">
        <f>IF(C1036&lt;Percentiles!C$3, 1, IF(C1036&lt;Percentiles!C$4, 2, IF(C1036&lt;Percentiles!C$5, 3, IF(C1036&lt;Percentiles!C$6, 4, IF(C1036&lt;Percentiles!C$7, 5, IF(C1036&lt;Percentiles!C$8, 6, IF(C1036&lt;Percentiles!C$9, 7, IF(C1036&lt;Percentiles!C$10, 8, IF(C1036&lt;Percentiles!C$11, 9, IF(C1036&lt;Percentiles!C$12, 10, 11))))))))))</f>
        <v>4</v>
      </c>
      <c r="H1036" s="54">
        <f>IF(D1036&lt;Percentiles!D$3, 1, IF(D1036&lt;Percentiles!D$4, 2, IF(D1036&lt;Percentiles!D$5, 3, IF(D1036&lt;Percentiles!D$6, 4, IF(D1036&lt;Percentiles!D$7, 5, IF(D1036&lt;Percentiles!D$8, 6, IF(D1036&lt;Percentiles!D$9, 7, IF(D1036&lt;Percentiles!D$10, 8, IF(D1036&lt;Percentiles!D$11, 9, IF(D1036&lt;Percentiles!D$12, 10, 11))))))))))</f>
        <v>6</v>
      </c>
      <c r="I1036" s="54">
        <f>IF(E1036&lt;Percentiles!E$3, 1, IF(E1036&lt;Percentiles!E$4, 2, IF(E1036&lt;Percentiles!E$5, 3, IF(E1036&lt;Percentiles!E$6, 4, IF(E1036&lt;Percentiles!E$7, 5, IF(E1036&lt;Percentiles!E$8, 6, IF(E1036&lt;Percentiles!E$9, 7, IF(E1036&lt;Percentiles!E$10, 8, IF(E1036&lt;Percentiles!E$11, 9, IF(E1036&lt;Percentiles!E$12, 10, 11))))))))))</f>
        <v>8</v>
      </c>
      <c r="J1036" s="54">
        <f>IF(F1036&lt;Percentiles!F$3, 1, IF(F1036&lt;Percentiles!F$4, 2, IF(F1036&lt;Percentiles!F$5, 3, IF(F1036&lt;Percentiles!F$6, 4, IF(F1036&lt;Percentiles!F$7, 5, IF(F1036&lt;Percentiles!F$8, 6, IF(F1036&lt;Percentiles!F$9, 7, IF(F1036&lt;Percentiles!F$10, 8, IF(F1036&lt;Percentiles!F$11, 9, IF(F1036&lt;Percentiles!F$12, 10, 11))))))))))</f>
        <v>6</v>
      </c>
      <c r="K1036" s="35">
        <f>Combined!AA1036</f>
        <v>17</v>
      </c>
      <c r="L1036" s="38">
        <f>Combined!AB1036</f>
        <v>46.13272475256327</v>
      </c>
      <c r="M1036">
        <f>IF(L1036&lt;Percentiles!$G$3,1,0)</f>
        <v>0</v>
      </c>
      <c r="N1036">
        <f>IF(L1036&lt;Percentiles!$G$4,1,0)</f>
        <v>0</v>
      </c>
      <c r="O1036">
        <f>IF(L1036&lt;Percentiles!$G$5,1,0)</f>
        <v>0</v>
      </c>
      <c r="P1036">
        <f>IF(L1036&lt;Percentiles!$G$6,1,0)</f>
        <v>0</v>
      </c>
      <c r="Q1036">
        <f>IF(L1036&lt;Percentiles!$G$7,1,0)</f>
        <v>0</v>
      </c>
      <c r="R1036">
        <f>IF(L1036&lt;Percentiles!$G$8,1,0)</f>
        <v>0</v>
      </c>
      <c r="S1036">
        <f>IF(L1036&lt;Percentiles!$G$9,1,0)</f>
        <v>1</v>
      </c>
      <c r="T1036">
        <f>IF(L1036&lt;Percentiles!$G$10,1,0)</f>
        <v>1</v>
      </c>
      <c r="U1036">
        <f>IF(L1036&lt;Percentiles!$G$11,1,0)</f>
        <v>1</v>
      </c>
    </row>
    <row r="1037" spans="1:21" x14ac:dyDescent="0.35">
      <c r="A1037" s="34">
        <f>Combined!A1037</f>
        <v>180423</v>
      </c>
      <c r="B1037" s="34">
        <f>Combined!B1037</f>
        <v>51</v>
      </c>
      <c r="C1037" s="36">
        <f>Combined!W1037</f>
        <v>-3</v>
      </c>
      <c r="D1037" s="36">
        <f>Combined!X1037</f>
        <v>118.41262099272313</v>
      </c>
      <c r="E1037" s="36">
        <f>Combined!Y1037</f>
        <v>85.728659370079171</v>
      </c>
      <c r="F1037" s="36">
        <f>Combined!Z1037</f>
        <v>30.97249481012895</v>
      </c>
      <c r="G1037" s="54">
        <f>IF(C1037&lt;Percentiles!C$3, 1, IF(C1037&lt;Percentiles!C$4, 2, IF(C1037&lt;Percentiles!C$5, 3, IF(C1037&lt;Percentiles!C$6, 4, IF(C1037&lt;Percentiles!C$7, 5, IF(C1037&lt;Percentiles!C$8, 6, IF(C1037&lt;Percentiles!C$9, 7, IF(C1037&lt;Percentiles!C$10, 8, IF(C1037&lt;Percentiles!C$11, 9, IF(C1037&lt;Percentiles!C$12, 10, 11))))))))))</f>
        <v>3</v>
      </c>
      <c r="H1037" s="54">
        <f>IF(D1037&lt;Percentiles!D$3, 1, IF(D1037&lt;Percentiles!D$4, 2, IF(D1037&lt;Percentiles!D$5, 3, IF(D1037&lt;Percentiles!D$6, 4, IF(D1037&lt;Percentiles!D$7, 5, IF(D1037&lt;Percentiles!D$8, 6, IF(D1037&lt;Percentiles!D$9, 7, IF(D1037&lt;Percentiles!D$10, 8, IF(D1037&lt;Percentiles!D$11, 9, IF(D1037&lt;Percentiles!D$12, 10, 11))))))))))</f>
        <v>6</v>
      </c>
      <c r="I1037" s="54">
        <f>IF(E1037&lt;Percentiles!E$3, 1, IF(E1037&lt;Percentiles!E$4, 2, IF(E1037&lt;Percentiles!E$5, 3, IF(E1037&lt;Percentiles!E$6, 4, IF(E1037&lt;Percentiles!E$7, 5, IF(E1037&lt;Percentiles!E$8, 6, IF(E1037&lt;Percentiles!E$9, 7, IF(E1037&lt;Percentiles!E$10, 8, IF(E1037&lt;Percentiles!E$11, 9, IF(E1037&lt;Percentiles!E$12, 10, 11))))))))))</f>
        <v>8</v>
      </c>
      <c r="J1037" s="54">
        <f>IF(F1037&lt;Percentiles!F$3, 1, IF(F1037&lt;Percentiles!F$4, 2, IF(F1037&lt;Percentiles!F$5, 3, IF(F1037&lt;Percentiles!F$6, 4, IF(F1037&lt;Percentiles!F$7, 5, IF(F1037&lt;Percentiles!F$8, 6, IF(F1037&lt;Percentiles!F$9, 7, IF(F1037&lt;Percentiles!F$10, 8, IF(F1037&lt;Percentiles!F$11, 9, IF(F1037&lt;Percentiles!F$12, 10, 11))))))))))</f>
        <v>3</v>
      </c>
      <c r="K1037" s="35">
        <f>Combined!AA1037</f>
        <v>17</v>
      </c>
      <c r="L1037" s="38">
        <f>Combined!AB1037</f>
        <v>48.050838234893739</v>
      </c>
      <c r="M1037">
        <f>IF(L1037&lt;Percentiles!$G$3,1,0)</f>
        <v>0</v>
      </c>
      <c r="N1037">
        <f>IF(L1037&lt;Percentiles!$G$4,1,0)</f>
        <v>0</v>
      </c>
      <c r="O1037">
        <f>IF(L1037&lt;Percentiles!$G$5,1,0)</f>
        <v>0</v>
      </c>
      <c r="P1037">
        <f>IF(L1037&lt;Percentiles!$G$6,1,0)</f>
        <v>0</v>
      </c>
      <c r="Q1037">
        <f>IF(L1037&lt;Percentiles!$G$7,1,0)</f>
        <v>0</v>
      </c>
      <c r="R1037">
        <f>IF(L1037&lt;Percentiles!$G$8,1,0)</f>
        <v>0</v>
      </c>
      <c r="S1037">
        <f>IF(L1037&lt;Percentiles!$G$9,1,0)</f>
        <v>1</v>
      </c>
      <c r="T1037">
        <f>IF(L1037&lt;Percentiles!$G$10,1,0)</f>
        <v>1</v>
      </c>
      <c r="U1037">
        <f>IF(L1037&lt;Percentiles!$G$11,1,0)</f>
        <v>1</v>
      </c>
    </row>
    <row r="1038" spans="1:21" x14ac:dyDescent="0.35">
      <c r="A1038" s="34">
        <f>Combined!A1038</f>
        <v>180423</v>
      </c>
      <c r="B1038" s="34">
        <f>Combined!B1038</f>
        <v>52</v>
      </c>
      <c r="C1038" s="36">
        <f>Combined!W1038</f>
        <v>-0.36872777572053433</v>
      </c>
      <c r="D1038" s="36">
        <f>Combined!X1038</f>
        <v>121.39416019278652</v>
      </c>
      <c r="E1038" s="36">
        <f>Combined!Y1038</f>
        <v>119.61246335230973</v>
      </c>
      <c r="F1038" s="36">
        <f>Combined!Z1038</f>
        <v>70.780349670447876</v>
      </c>
      <c r="G1038" s="54">
        <f>IF(C1038&lt;Percentiles!C$3, 1, IF(C1038&lt;Percentiles!C$4, 2, IF(C1038&lt;Percentiles!C$5, 3, IF(C1038&lt;Percentiles!C$6, 4, IF(C1038&lt;Percentiles!C$7, 5, IF(C1038&lt;Percentiles!C$8, 6, IF(C1038&lt;Percentiles!C$9, 7, IF(C1038&lt;Percentiles!C$10, 8, IF(C1038&lt;Percentiles!C$11, 9, IF(C1038&lt;Percentiles!C$12, 10, 11))))))))))</f>
        <v>6</v>
      </c>
      <c r="H1038" s="54">
        <f>IF(D1038&lt;Percentiles!D$3, 1, IF(D1038&lt;Percentiles!D$4, 2, IF(D1038&lt;Percentiles!D$5, 3, IF(D1038&lt;Percentiles!D$6, 4, IF(D1038&lt;Percentiles!D$7, 5, IF(D1038&lt;Percentiles!D$8, 6, IF(D1038&lt;Percentiles!D$9, 7, IF(D1038&lt;Percentiles!D$10, 8, IF(D1038&lt;Percentiles!D$11, 9, IF(D1038&lt;Percentiles!D$12, 10, 11))))))))))</f>
        <v>6</v>
      </c>
      <c r="I1038" s="54">
        <f>IF(E1038&lt;Percentiles!E$3, 1, IF(E1038&lt;Percentiles!E$4, 2, IF(E1038&lt;Percentiles!E$5, 3, IF(E1038&lt;Percentiles!E$6, 4, IF(E1038&lt;Percentiles!E$7, 5, IF(E1038&lt;Percentiles!E$8, 6, IF(E1038&lt;Percentiles!E$9, 7, IF(E1038&lt;Percentiles!E$10, 8, IF(E1038&lt;Percentiles!E$11, 9, IF(E1038&lt;Percentiles!E$12, 10, 11))))))))))</f>
        <v>8</v>
      </c>
      <c r="J1038" s="54">
        <f>IF(F1038&lt;Percentiles!F$3, 1, IF(F1038&lt;Percentiles!F$4, 2, IF(F1038&lt;Percentiles!F$5, 3, IF(F1038&lt;Percentiles!F$6, 4, IF(F1038&lt;Percentiles!F$7, 5, IF(F1038&lt;Percentiles!F$8, 6, IF(F1038&lt;Percentiles!F$9, 7, IF(F1038&lt;Percentiles!F$10, 8, IF(F1038&lt;Percentiles!F$11, 9, IF(F1038&lt;Percentiles!F$12, 10, 11))))))))))</f>
        <v>7</v>
      </c>
      <c r="K1038" s="35">
        <f>Combined!AA1038</f>
        <v>17</v>
      </c>
      <c r="L1038" s="38">
        <f>Combined!AB1038</f>
        <v>49.812637991174405</v>
      </c>
      <c r="M1038">
        <f>IF(L1038&lt;Percentiles!$G$3,1,0)</f>
        <v>0</v>
      </c>
      <c r="N1038">
        <f>IF(L1038&lt;Percentiles!$G$4,1,0)</f>
        <v>0</v>
      </c>
      <c r="O1038">
        <f>IF(L1038&lt;Percentiles!$G$5,1,0)</f>
        <v>0</v>
      </c>
      <c r="P1038">
        <f>IF(L1038&lt;Percentiles!$G$6,1,0)</f>
        <v>0</v>
      </c>
      <c r="Q1038">
        <f>IF(L1038&lt;Percentiles!$G$7,1,0)</f>
        <v>0</v>
      </c>
      <c r="R1038">
        <f>IF(L1038&lt;Percentiles!$G$8,1,0)</f>
        <v>0</v>
      </c>
      <c r="S1038">
        <f>IF(L1038&lt;Percentiles!$G$9,1,0)</f>
        <v>1</v>
      </c>
      <c r="T1038">
        <f>IF(L1038&lt;Percentiles!$G$10,1,0)</f>
        <v>1</v>
      </c>
      <c r="U1038">
        <f>IF(L1038&lt;Percentiles!$G$11,1,0)</f>
        <v>1</v>
      </c>
    </row>
    <row r="1039" spans="1:21" x14ac:dyDescent="0.35">
      <c r="A1039" s="34">
        <f>Combined!A1039</f>
        <v>180423</v>
      </c>
      <c r="B1039" s="34">
        <f>Combined!B1039</f>
        <v>53</v>
      </c>
      <c r="C1039" s="36">
        <f>Combined!W1039</f>
        <v>-3</v>
      </c>
      <c r="D1039" s="36">
        <f>Combined!X1039</f>
        <v>109.65835634043492</v>
      </c>
      <c r="E1039" s="36">
        <f>Combined!Y1039</f>
        <v>81.055206163588295</v>
      </c>
      <c r="F1039" s="36">
        <f>Combined!Z1039</f>
        <v>76.995993642633451</v>
      </c>
      <c r="G1039" s="54">
        <f>IF(C1039&lt;Percentiles!C$3, 1, IF(C1039&lt;Percentiles!C$4, 2, IF(C1039&lt;Percentiles!C$5, 3, IF(C1039&lt;Percentiles!C$6, 4, IF(C1039&lt;Percentiles!C$7, 5, IF(C1039&lt;Percentiles!C$8, 6, IF(C1039&lt;Percentiles!C$9, 7, IF(C1039&lt;Percentiles!C$10, 8, IF(C1039&lt;Percentiles!C$11, 9, IF(C1039&lt;Percentiles!C$12, 10, 11))))))))))</f>
        <v>3</v>
      </c>
      <c r="H1039" s="54">
        <f>IF(D1039&lt;Percentiles!D$3, 1, IF(D1039&lt;Percentiles!D$4, 2, IF(D1039&lt;Percentiles!D$5, 3, IF(D1039&lt;Percentiles!D$6, 4, IF(D1039&lt;Percentiles!D$7, 5, IF(D1039&lt;Percentiles!D$8, 6, IF(D1039&lt;Percentiles!D$9, 7, IF(D1039&lt;Percentiles!D$10, 8, IF(D1039&lt;Percentiles!D$11, 9, IF(D1039&lt;Percentiles!D$12, 10, 11))))))))))</f>
        <v>5</v>
      </c>
      <c r="I1039" s="54">
        <f>IF(E1039&lt;Percentiles!E$3, 1, IF(E1039&lt;Percentiles!E$4, 2, IF(E1039&lt;Percentiles!E$5, 3, IF(E1039&lt;Percentiles!E$6, 4, IF(E1039&lt;Percentiles!E$7, 5, IF(E1039&lt;Percentiles!E$8, 6, IF(E1039&lt;Percentiles!E$9, 7, IF(E1039&lt;Percentiles!E$10, 8, IF(E1039&lt;Percentiles!E$11, 9, IF(E1039&lt;Percentiles!E$12, 10, 11))))))))))</f>
        <v>8</v>
      </c>
      <c r="J1039" s="54">
        <f>IF(F1039&lt;Percentiles!F$3, 1, IF(F1039&lt;Percentiles!F$4, 2, IF(F1039&lt;Percentiles!F$5, 3, IF(F1039&lt;Percentiles!F$6, 4, IF(F1039&lt;Percentiles!F$7, 5, IF(F1039&lt;Percentiles!F$8, 6, IF(F1039&lt;Percentiles!F$9, 7, IF(F1039&lt;Percentiles!F$10, 8, IF(F1039&lt;Percentiles!F$11, 9, IF(F1039&lt;Percentiles!F$12, 10, 11))))))))))</f>
        <v>7</v>
      </c>
      <c r="K1039" s="35">
        <f>Combined!AA1039</f>
        <v>17</v>
      </c>
      <c r="L1039" s="38">
        <f>Combined!AB1039</f>
        <v>48.105695863915976</v>
      </c>
      <c r="M1039">
        <f>IF(L1039&lt;Percentiles!$G$3,1,0)</f>
        <v>0</v>
      </c>
      <c r="N1039">
        <f>IF(L1039&lt;Percentiles!$G$4,1,0)</f>
        <v>0</v>
      </c>
      <c r="O1039">
        <f>IF(L1039&lt;Percentiles!$G$5,1,0)</f>
        <v>0</v>
      </c>
      <c r="P1039">
        <f>IF(L1039&lt;Percentiles!$G$6,1,0)</f>
        <v>0</v>
      </c>
      <c r="Q1039">
        <f>IF(L1039&lt;Percentiles!$G$7,1,0)</f>
        <v>0</v>
      </c>
      <c r="R1039">
        <f>IF(L1039&lt;Percentiles!$G$8,1,0)</f>
        <v>0</v>
      </c>
      <c r="S1039">
        <f>IF(L1039&lt;Percentiles!$G$9,1,0)</f>
        <v>1</v>
      </c>
      <c r="T1039">
        <f>IF(L1039&lt;Percentiles!$G$10,1,0)</f>
        <v>1</v>
      </c>
      <c r="U1039">
        <f>IF(L1039&lt;Percentiles!$G$11,1,0)</f>
        <v>1</v>
      </c>
    </row>
    <row r="1040" spans="1:21" x14ac:dyDescent="0.35">
      <c r="A1040" s="34">
        <f>Combined!A1040</f>
        <v>180423</v>
      </c>
      <c r="B1040" s="34">
        <f>Combined!B1040</f>
        <v>54</v>
      </c>
      <c r="C1040" s="36">
        <f>Combined!W1040</f>
        <v>-3</v>
      </c>
      <c r="D1040" s="36">
        <f>Combined!X1040</f>
        <v>112.48331781899722</v>
      </c>
      <c r="E1040" s="36">
        <f>Combined!Y1040</f>
        <v>85.170652622209872</v>
      </c>
      <c r="F1040" s="36">
        <f>Combined!Z1040</f>
        <v>57.397126395562722</v>
      </c>
      <c r="G1040" s="54">
        <f>IF(C1040&lt;Percentiles!C$3, 1, IF(C1040&lt;Percentiles!C$4, 2, IF(C1040&lt;Percentiles!C$5, 3, IF(C1040&lt;Percentiles!C$6, 4, IF(C1040&lt;Percentiles!C$7, 5, IF(C1040&lt;Percentiles!C$8, 6, IF(C1040&lt;Percentiles!C$9, 7, IF(C1040&lt;Percentiles!C$10, 8, IF(C1040&lt;Percentiles!C$11, 9, IF(C1040&lt;Percentiles!C$12, 10, 11))))))))))</f>
        <v>3</v>
      </c>
      <c r="H1040" s="54">
        <f>IF(D1040&lt;Percentiles!D$3, 1, IF(D1040&lt;Percentiles!D$4, 2, IF(D1040&lt;Percentiles!D$5, 3, IF(D1040&lt;Percentiles!D$6, 4, IF(D1040&lt;Percentiles!D$7, 5, IF(D1040&lt;Percentiles!D$8, 6, IF(D1040&lt;Percentiles!D$9, 7, IF(D1040&lt;Percentiles!D$10, 8, IF(D1040&lt;Percentiles!D$11, 9, IF(D1040&lt;Percentiles!D$12, 10, 11))))))))))</f>
        <v>5</v>
      </c>
      <c r="I1040" s="54">
        <f>IF(E1040&lt;Percentiles!E$3, 1, IF(E1040&lt;Percentiles!E$4, 2, IF(E1040&lt;Percentiles!E$5, 3, IF(E1040&lt;Percentiles!E$6, 4, IF(E1040&lt;Percentiles!E$7, 5, IF(E1040&lt;Percentiles!E$8, 6, IF(E1040&lt;Percentiles!E$9, 7, IF(E1040&lt;Percentiles!E$10, 8, IF(E1040&lt;Percentiles!E$11, 9, IF(E1040&lt;Percentiles!E$12, 10, 11))))))))))</f>
        <v>8</v>
      </c>
      <c r="J1040" s="54">
        <f>IF(F1040&lt;Percentiles!F$3, 1, IF(F1040&lt;Percentiles!F$4, 2, IF(F1040&lt;Percentiles!F$5, 3, IF(F1040&lt;Percentiles!F$6, 4, IF(F1040&lt;Percentiles!F$7, 5, IF(F1040&lt;Percentiles!F$8, 6, IF(F1040&lt;Percentiles!F$9, 7, IF(F1040&lt;Percentiles!F$10, 8, IF(F1040&lt;Percentiles!F$11, 9, IF(F1040&lt;Percentiles!F$12, 10, 11))))))))))</f>
        <v>6</v>
      </c>
      <c r="K1040" s="35">
        <f>Combined!AA1040</f>
        <v>17</v>
      </c>
      <c r="L1040" s="38">
        <f>Combined!AB1040</f>
        <v>53.984553692222754</v>
      </c>
      <c r="M1040">
        <f>IF(L1040&lt;Percentiles!$G$3,1,0)</f>
        <v>0</v>
      </c>
      <c r="N1040">
        <f>IF(L1040&lt;Percentiles!$G$4,1,0)</f>
        <v>0</v>
      </c>
      <c r="O1040">
        <f>IF(L1040&lt;Percentiles!$G$5,1,0)</f>
        <v>0</v>
      </c>
      <c r="P1040">
        <f>IF(L1040&lt;Percentiles!$G$6,1,0)</f>
        <v>0</v>
      </c>
      <c r="Q1040">
        <f>IF(L1040&lt;Percentiles!$G$7,1,0)</f>
        <v>0</v>
      </c>
      <c r="R1040">
        <f>IF(L1040&lt;Percentiles!$G$8,1,0)</f>
        <v>0</v>
      </c>
      <c r="S1040">
        <f>IF(L1040&lt;Percentiles!$G$9,1,0)</f>
        <v>1</v>
      </c>
      <c r="T1040">
        <f>IF(L1040&lt;Percentiles!$G$10,1,0)</f>
        <v>1</v>
      </c>
      <c r="U1040">
        <f>IF(L1040&lt;Percentiles!$G$11,1,0)</f>
        <v>1</v>
      </c>
    </row>
    <row r="1041" spans="1:21" x14ac:dyDescent="0.35">
      <c r="A1041" s="34">
        <f>Combined!A1041</f>
        <v>180423</v>
      </c>
      <c r="B1041" s="34">
        <f>Combined!B1041</f>
        <v>55</v>
      </c>
      <c r="C1041" s="36">
        <f>Combined!W1041</f>
        <v>-1.5044101822952274</v>
      </c>
      <c r="D1041" s="36">
        <f>Combined!X1041</f>
        <v>114.17435827808754</v>
      </c>
      <c r="E1041" s="36">
        <f>Combined!Y1041</f>
        <v>94.398767957759603</v>
      </c>
      <c r="F1041" s="36">
        <f>Combined!Z1041</f>
        <v>56.798245120597507</v>
      </c>
      <c r="G1041" s="54">
        <f>IF(C1041&lt;Percentiles!C$3, 1, IF(C1041&lt;Percentiles!C$4, 2, IF(C1041&lt;Percentiles!C$5, 3, IF(C1041&lt;Percentiles!C$6, 4, IF(C1041&lt;Percentiles!C$7, 5, IF(C1041&lt;Percentiles!C$8, 6, IF(C1041&lt;Percentiles!C$9, 7, IF(C1041&lt;Percentiles!C$10, 8, IF(C1041&lt;Percentiles!C$11, 9, IF(C1041&lt;Percentiles!C$12, 10, 11))))))))))</f>
        <v>4</v>
      </c>
      <c r="H1041" s="54">
        <f>IF(D1041&lt;Percentiles!D$3, 1, IF(D1041&lt;Percentiles!D$4, 2, IF(D1041&lt;Percentiles!D$5, 3, IF(D1041&lt;Percentiles!D$6, 4, IF(D1041&lt;Percentiles!D$7, 5, IF(D1041&lt;Percentiles!D$8, 6, IF(D1041&lt;Percentiles!D$9, 7, IF(D1041&lt;Percentiles!D$10, 8, IF(D1041&lt;Percentiles!D$11, 9, IF(D1041&lt;Percentiles!D$12, 10, 11))))))))))</f>
        <v>6</v>
      </c>
      <c r="I1041" s="54">
        <f>IF(E1041&lt;Percentiles!E$3, 1, IF(E1041&lt;Percentiles!E$4, 2, IF(E1041&lt;Percentiles!E$5, 3, IF(E1041&lt;Percentiles!E$6, 4, IF(E1041&lt;Percentiles!E$7, 5, IF(E1041&lt;Percentiles!E$8, 6, IF(E1041&lt;Percentiles!E$9, 7, IF(E1041&lt;Percentiles!E$10, 8, IF(E1041&lt;Percentiles!E$11, 9, IF(E1041&lt;Percentiles!E$12, 10, 11))))))))))</f>
        <v>8</v>
      </c>
      <c r="J1041" s="54">
        <f>IF(F1041&lt;Percentiles!F$3, 1, IF(F1041&lt;Percentiles!F$4, 2, IF(F1041&lt;Percentiles!F$5, 3, IF(F1041&lt;Percentiles!F$6, 4, IF(F1041&lt;Percentiles!F$7, 5, IF(F1041&lt;Percentiles!F$8, 6, IF(F1041&lt;Percentiles!F$9, 7, IF(F1041&lt;Percentiles!F$10, 8, IF(F1041&lt;Percentiles!F$11, 9, IF(F1041&lt;Percentiles!F$12, 10, 11))))))))))</f>
        <v>6</v>
      </c>
      <c r="K1041" s="35">
        <f>Combined!AA1041</f>
        <v>17</v>
      </c>
      <c r="L1041" s="38">
        <f>Combined!AB1041</f>
        <v>47.489498802614278</v>
      </c>
      <c r="M1041">
        <f>IF(L1041&lt;Percentiles!$G$3,1,0)</f>
        <v>0</v>
      </c>
      <c r="N1041">
        <f>IF(L1041&lt;Percentiles!$G$4,1,0)</f>
        <v>0</v>
      </c>
      <c r="O1041">
        <f>IF(L1041&lt;Percentiles!$G$5,1,0)</f>
        <v>0</v>
      </c>
      <c r="P1041">
        <f>IF(L1041&lt;Percentiles!$G$6,1,0)</f>
        <v>0</v>
      </c>
      <c r="Q1041">
        <f>IF(L1041&lt;Percentiles!$G$7,1,0)</f>
        <v>0</v>
      </c>
      <c r="R1041">
        <f>IF(L1041&lt;Percentiles!$G$8,1,0)</f>
        <v>0</v>
      </c>
      <c r="S1041">
        <f>IF(L1041&lt;Percentiles!$G$9,1,0)</f>
        <v>1</v>
      </c>
      <c r="T1041">
        <f>IF(L1041&lt;Percentiles!$G$10,1,0)</f>
        <v>1</v>
      </c>
      <c r="U1041">
        <f>IF(L1041&lt;Percentiles!$G$11,1,0)</f>
        <v>1</v>
      </c>
    </row>
    <row r="1042" spans="1:21" x14ac:dyDescent="0.35">
      <c r="A1042" s="34">
        <f>Combined!A1042</f>
        <v>180423</v>
      </c>
      <c r="B1042" s="34">
        <f>Combined!B1042</f>
        <v>56</v>
      </c>
      <c r="C1042" s="36">
        <f>Combined!W1042</f>
        <v>-1.3415568128699595</v>
      </c>
      <c r="D1042" s="36">
        <f>Combined!X1042</f>
        <v>112.14575184727104</v>
      </c>
      <c r="E1042" s="36">
        <f>Combined!Y1042</f>
        <v>79.52360945157119</v>
      </c>
      <c r="F1042" s="36">
        <f>Combined!Z1042</f>
        <v>27.39874463312962</v>
      </c>
      <c r="G1042" s="54">
        <f>IF(C1042&lt;Percentiles!C$3, 1, IF(C1042&lt;Percentiles!C$4, 2, IF(C1042&lt;Percentiles!C$5, 3, IF(C1042&lt;Percentiles!C$6, 4, IF(C1042&lt;Percentiles!C$7, 5, IF(C1042&lt;Percentiles!C$8, 6, IF(C1042&lt;Percentiles!C$9, 7, IF(C1042&lt;Percentiles!C$10, 8, IF(C1042&lt;Percentiles!C$11, 9, IF(C1042&lt;Percentiles!C$12, 10, 11))))))))))</f>
        <v>5</v>
      </c>
      <c r="H1042" s="54">
        <f>IF(D1042&lt;Percentiles!D$3, 1, IF(D1042&lt;Percentiles!D$4, 2, IF(D1042&lt;Percentiles!D$5, 3, IF(D1042&lt;Percentiles!D$6, 4, IF(D1042&lt;Percentiles!D$7, 5, IF(D1042&lt;Percentiles!D$8, 6, IF(D1042&lt;Percentiles!D$9, 7, IF(D1042&lt;Percentiles!D$10, 8, IF(D1042&lt;Percentiles!D$11, 9, IF(D1042&lt;Percentiles!D$12, 10, 11))))))))))</f>
        <v>5</v>
      </c>
      <c r="I1042" s="54">
        <f>IF(E1042&lt;Percentiles!E$3, 1, IF(E1042&lt;Percentiles!E$4, 2, IF(E1042&lt;Percentiles!E$5, 3, IF(E1042&lt;Percentiles!E$6, 4, IF(E1042&lt;Percentiles!E$7, 5, IF(E1042&lt;Percentiles!E$8, 6, IF(E1042&lt;Percentiles!E$9, 7, IF(E1042&lt;Percentiles!E$10, 8, IF(E1042&lt;Percentiles!E$11, 9, IF(E1042&lt;Percentiles!E$12, 10, 11))))))))))</f>
        <v>7</v>
      </c>
      <c r="J1042" s="54">
        <f>IF(F1042&lt;Percentiles!F$3, 1, IF(F1042&lt;Percentiles!F$4, 2, IF(F1042&lt;Percentiles!F$5, 3, IF(F1042&lt;Percentiles!F$6, 4, IF(F1042&lt;Percentiles!F$7, 5, IF(F1042&lt;Percentiles!F$8, 6, IF(F1042&lt;Percentiles!F$9, 7, IF(F1042&lt;Percentiles!F$10, 8, IF(F1042&lt;Percentiles!F$11, 9, IF(F1042&lt;Percentiles!F$12, 10, 11))))))))))</f>
        <v>3</v>
      </c>
      <c r="K1042" s="35">
        <f>Combined!AA1042</f>
        <v>17</v>
      </c>
      <c r="L1042" s="38">
        <f>Combined!AB1042</f>
        <v>49.95048815051603</v>
      </c>
      <c r="M1042">
        <f>IF(L1042&lt;Percentiles!$G$3,1,0)</f>
        <v>0</v>
      </c>
      <c r="N1042">
        <f>IF(L1042&lt;Percentiles!$G$4,1,0)</f>
        <v>0</v>
      </c>
      <c r="O1042">
        <f>IF(L1042&lt;Percentiles!$G$5,1,0)</f>
        <v>0</v>
      </c>
      <c r="P1042">
        <f>IF(L1042&lt;Percentiles!$G$6,1,0)</f>
        <v>0</v>
      </c>
      <c r="Q1042">
        <f>IF(L1042&lt;Percentiles!$G$7,1,0)</f>
        <v>0</v>
      </c>
      <c r="R1042">
        <f>IF(L1042&lt;Percentiles!$G$8,1,0)</f>
        <v>0</v>
      </c>
      <c r="S1042">
        <f>IF(L1042&lt;Percentiles!$G$9,1,0)</f>
        <v>1</v>
      </c>
      <c r="T1042">
        <f>IF(L1042&lt;Percentiles!$G$10,1,0)</f>
        <v>1</v>
      </c>
      <c r="U1042">
        <f>IF(L1042&lt;Percentiles!$G$11,1,0)</f>
        <v>1</v>
      </c>
    </row>
    <row r="1043" spans="1:21" x14ac:dyDescent="0.35">
      <c r="A1043" s="34">
        <f>Combined!A1043</f>
        <v>180423</v>
      </c>
      <c r="B1043" s="34">
        <f>Combined!B1043</f>
        <v>57</v>
      </c>
      <c r="C1043" s="36">
        <f>Combined!W1043</f>
        <v>-1.2966589699930238</v>
      </c>
      <c r="D1043" s="36">
        <f>Combined!X1043</f>
        <v>101.78097636440646</v>
      </c>
      <c r="E1043" s="36">
        <f>Combined!Y1043</f>
        <v>72.570449660685028</v>
      </c>
      <c r="F1043" s="36">
        <f>Combined!Z1043</f>
        <v>60.442801142756267</v>
      </c>
      <c r="G1043" s="54">
        <f>IF(C1043&lt;Percentiles!C$3, 1, IF(C1043&lt;Percentiles!C$4, 2, IF(C1043&lt;Percentiles!C$5, 3, IF(C1043&lt;Percentiles!C$6, 4, IF(C1043&lt;Percentiles!C$7, 5, IF(C1043&lt;Percentiles!C$8, 6, IF(C1043&lt;Percentiles!C$9, 7, IF(C1043&lt;Percentiles!C$10, 8, IF(C1043&lt;Percentiles!C$11, 9, IF(C1043&lt;Percentiles!C$12, 10, 11))))))))))</f>
        <v>5</v>
      </c>
      <c r="H1043" s="54">
        <f>IF(D1043&lt;Percentiles!D$3, 1, IF(D1043&lt;Percentiles!D$4, 2, IF(D1043&lt;Percentiles!D$5, 3, IF(D1043&lt;Percentiles!D$6, 4, IF(D1043&lt;Percentiles!D$7, 5, IF(D1043&lt;Percentiles!D$8, 6, IF(D1043&lt;Percentiles!D$9, 7, IF(D1043&lt;Percentiles!D$10, 8, IF(D1043&lt;Percentiles!D$11, 9, IF(D1043&lt;Percentiles!D$12, 10, 11))))))))))</f>
        <v>5</v>
      </c>
      <c r="I1043" s="54">
        <f>IF(E1043&lt;Percentiles!E$3, 1, IF(E1043&lt;Percentiles!E$4, 2, IF(E1043&lt;Percentiles!E$5, 3, IF(E1043&lt;Percentiles!E$6, 4, IF(E1043&lt;Percentiles!E$7, 5, IF(E1043&lt;Percentiles!E$8, 6, IF(E1043&lt;Percentiles!E$9, 7, IF(E1043&lt;Percentiles!E$10, 8, IF(E1043&lt;Percentiles!E$11, 9, IF(E1043&lt;Percentiles!E$12, 10, 11))))))))))</f>
        <v>7</v>
      </c>
      <c r="J1043" s="54">
        <f>IF(F1043&lt;Percentiles!F$3, 1, IF(F1043&lt;Percentiles!F$4, 2, IF(F1043&lt;Percentiles!F$5, 3, IF(F1043&lt;Percentiles!F$6, 4, IF(F1043&lt;Percentiles!F$7, 5, IF(F1043&lt;Percentiles!F$8, 6, IF(F1043&lt;Percentiles!F$9, 7, IF(F1043&lt;Percentiles!F$10, 8, IF(F1043&lt;Percentiles!F$11, 9, IF(F1043&lt;Percentiles!F$12, 10, 11))))))))))</f>
        <v>7</v>
      </c>
      <c r="K1043" s="35">
        <f>Combined!AA1043</f>
        <v>17</v>
      </c>
      <c r="L1043" s="38">
        <f>Combined!AB1043</f>
        <v>51.122842388993803</v>
      </c>
      <c r="M1043">
        <f>IF(L1043&lt;Percentiles!$G$3,1,0)</f>
        <v>0</v>
      </c>
      <c r="N1043">
        <f>IF(L1043&lt;Percentiles!$G$4,1,0)</f>
        <v>0</v>
      </c>
      <c r="O1043">
        <f>IF(L1043&lt;Percentiles!$G$5,1,0)</f>
        <v>0</v>
      </c>
      <c r="P1043">
        <f>IF(L1043&lt;Percentiles!$G$6,1,0)</f>
        <v>0</v>
      </c>
      <c r="Q1043">
        <f>IF(L1043&lt;Percentiles!$G$7,1,0)</f>
        <v>0</v>
      </c>
      <c r="R1043">
        <f>IF(L1043&lt;Percentiles!$G$8,1,0)</f>
        <v>0</v>
      </c>
      <c r="S1043">
        <f>IF(L1043&lt;Percentiles!$G$9,1,0)</f>
        <v>1</v>
      </c>
      <c r="T1043">
        <f>IF(L1043&lt;Percentiles!$G$10,1,0)</f>
        <v>1</v>
      </c>
      <c r="U1043">
        <f>IF(L1043&lt;Percentiles!$G$11,1,0)</f>
        <v>1</v>
      </c>
    </row>
    <row r="1044" spans="1:21" x14ac:dyDescent="0.35">
      <c r="A1044" s="34">
        <f>Combined!A1044</f>
        <v>180423</v>
      </c>
      <c r="B1044" s="34">
        <f>Combined!B1044</f>
        <v>58</v>
      </c>
      <c r="C1044" s="36">
        <f>Combined!W1044</f>
        <v>6.6760079317392695E-2</v>
      </c>
      <c r="D1044" s="36">
        <f>Combined!X1044</f>
        <v>165.50586291158049</v>
      </c>
      <c r="E1044" s="36">
        <f>Combined!Y1044</f>
        <v>144.05009068368182</v>
      </c>
      <c r="F1044" s="36">
        <f>Combined!Z1044</f>
        <v>4001.3893912648327</v>
      </c>
      <c r="G1044" s="54">
        <f>IF(C1044&lt;Percentiles!C$3, 1, IF(C1044&lt;Percentiles!C$4, 2, IF(C1044&lt;Percentiles!C$5, 3, IF(C1044&lt;Percentiles!C$6, 4, IF(C1044&lt;Percentiles!C$7, 5, IF(C1044&lt;Percentiles!C$8, 6, IF(C1044&lt;Percentiles!C$9, 7, IF(C1044&lt;Percentiles!C$10, 8, IF(C1044&lt;Percentiles!C$11, 9, IF(C1044&lt;Percentiles!C$12, 10, 11))))))))))</f>
        <v>9</v>
      </c>
      <c r="H1044" s="54">
        <f>IF(D1044&lt;Percentiles!D$3, 1, IF(D1044&lt;Percentiles!D$4, 2, IF(D1044&lt;Percentiles!D$5, 3, IF(D1044&lt;Percentiles!D$6, 4, IF(D1044&lt;Percentiles!D$7, 5, IF(D1044&lt;Percentiles!D$8, 6, IF(D1044&lt;Percentiles!D$9, 7, IF(D1044&lt;Percentiles!D$10, 8, IF(D1044&lt;Percentiles!D$11, 9, IF(D1044&lt;Percentiles!D$12, 10, 11))))))))))</f>
        <v>8</v>
      </c>
      <c r="I1044" s="54">
        <f>IF(E1044&lt;Percentiles!E$3, 1, IF(E1044&lt;Percentiles!E$4, 2, IF(E1044&lt;Percentiles!E$5, 3, IF(E1044&lt;Percentiles!E$6, 4, IF(E1044&lt;Percentiles!E$7, 5, IF(E1044&lt;Percentiles!E$8, 6, IF(E1044&lt;Percentiles!E$9, 7, IF(E1044&lt;Percentiles!E$10, 8, IF(E1044&lt;Percentiles!E$11, 9, IF(E1044&lt;Percentiles!E$12, 10, 11))))))))))</f>
        <v>8</v>
      </c>
      <c r="J1044" s="54">
        <f>IF(F1044&lt;Percentiles!F$3, 1, IF(F1044&lt;Percentiles!F$4, 2, IF(F1044&lt;Percentiles!F$5, 3, IF(F1044&lt;Percentiles!F$6, 4, IF(F1044&lt;Percentiles!F$7, 5, IF(F1044&lt;Percentiles!F$8, 6, IF(F1044&lt;Percentiles!F$9, 7, IF(F1044&lt;Percentiles!F$10, 8, IF(F1044&lt;Percentiles!F$11, 9, IF(F1044&lt;Percentiles!F$12, 10, 11))))))))))</f>
        <v>9</v>
      </c>
      <c r="K1044" s="35">
        <f>Combined!AA1044</f>
        <v>17</v>
      </c>
      <c r="L1044" s="38">
        <f>Combined!AB1044</f>
        <v>53.140026775904005</v>
      </c>
      <c r="M1044">
        <f>IF(L1044&lt;Percentiles!$G$3,1,0)</f>
        <v>0</v>
      </c>
      <c r="N1044">
        <f>IF(L1044&lt;Percentiles!$G$4,1,0)</f>
        <v>0</v>
      </c>
      <c r="O1044">
        <f>IF(L1044&lt;Percentiles!$G$5,1,0)</f>
        <v>0</v>
      </c>
      <c r="P1044">
        <f>IF(L1044&lt;Percentiles!$G$6,1,0)</f>
        <v>0</v>
      </c>
      <c r="Q1044">
        <f>IF(L1044&lt;Percentiles!$G$7,1,0)</f>
        <v>0</v>
      </c>
      <c r="R1044">
        <f>IF(L1044&lt;Percentiles!$G$8,1,0)</f>
        <v>0</v>
      </c>
      <c r="S1044">
        <f>IF(L1044&lt;Percentiles!$G$9,1,0)</f>
        <v>1</v>
      </c>
      <c r="T1044">
        <f>IF(L1044&lt;Percentiles!$G$10,1,0)</f>
        <v>1</v>
      </c>
      <c r="U1044">
        <f>IF(L1044&lt;Percentiles!$G$11,1,0)</f>
        <v>1</v>
      </c>
    </row>
    <row r="1045" spans="1:21" x14ac:dyDescent="0.35">
      <c r="A1045" s="34">
        <f>Combined!A1045</f>
        <v>180423</v>
      </c>
      <c r="B1045" s="34">
        <f>Combined!B1045</f>
        <v>46</v>
      </c>
      <c r="C1045" s="36">
        <f>Combined!W1045</f>
        <v>-0.5450583672254139</v>
      </c>
      <c r="D1045" s="36">
        <f>Combined!X1045</f>
        <v>275.43066434962822</v>
      </c>
      <c r="E1045" s="36">
        <f>Combined!Y1045</f>
        <v>328.60210661674495</v>
      </c>
      <c r="F1045" s="36">
        <f>Combined!Z1045</f>
        <v>88.105483171127759</v>
      </c>
      <c r="G1045" s="54">
        <f>IF(C1045&lt;Percentiles!C$3, 1, IF(C1045&lt;Percentiles!C$4, 2, IF(C1045&lt;Percentiles!C$5, 3, IF(C1045&lt;Percentiles!C$6, 4, IF(C1045&lt;Percentiles!C$7, 5, IF(C1045&lt;Percentiles!C$8, 6, IF(C1045&lt;Percentiles!C$9, 7, IF(C1045&lt;Percentiles!C$10, 8, IF(C1045&lt;Percentiles!C$11, 9, IF(C1045&lt;Percentiles!C$12, 10, 11))))))))))</f>
        <v>6</v>
      </c>
      <c r="H1045" s="54">
        <f>IF(D1045&lt;Percentiles!D$3, 1, IF(D1045&lt;Percentiles!D$4, 2, IF(D1045&lt;Percentiles!D$5, 3, IF(D1045&lt;Percentiles!D$6, 4, IF(D1045&lt;Percentiles!D$7, 5, IF(D1045&lt;Percentiles!D$8, 6, IF(D1045&lt;Percentiles!D$9, 7, IF(D1045&lt;Percentiles!D$10, 8, IF(D1045&lt;Percentiles!D$11, 9, IF(D1045&lt;Percentiles!D$12, 10, 11))))))))))</f>
        <v>10</v>
      </c>
      <c r="I1045" s="54">
        <f>IF(E1045&lt;Percentiles!E$3, 1, IF(E1045&lt;Percentiles!E$4, 2, IF(E1045&lt;Percentiles!E$5, 3, IF(E1045&lt;Percentiles!E$6, 4, IF(E1045&lt;Percentiles!E$7, 5, IF(E1045&lt;Percentiles!E$8, 6, IF(E1045&lt;Percentiles!E$9, 7, IF(E1045&lt;Percentiles!E$10, 8, IF(E1045&lt;Percentiles!E$11, 9, IF(E1045&lt;Percentiles!E$12, 10, 11))))))))))</f>
        <v>10</v>
      </c>
      <c r="J1045" s="54">
        <f>IF(F1045&lt;Percentiles!F$3, 1, IF(F1045&lt;Percentiles!F$4, 2, IF(F1045&lt;Percentiles!F$5, 3, IF(F1045&lt;Percentiles!F$6, 4, IF(F1045&lt;Percentiles!F$7, 5, IF(F1045&lt;Percentiles!F$8, 6, IF(F1045&lt;Percentiles!F$9, 7, IF(F1045&lt;Percentiles!F$10, 8, IF(F1045&lt;Percentiles!F$11, 9, IF(F1045&lt;Percentiles!F$12, 10, 11))))))))))</f>
        <v>8</v>
      </c>
      <c r="K1045" s="35">
        <f>Combined!AA1045</f>
        <v>17</v>
      </c>
      <c r="L1045" s="38">
        <f>Combined!AB1045</f>
        <v>12.098375298289241</v>
      </c>
      <c r="M1045">
        <f>IF(L1045&lt;Percentiles!$G$3,1,0)</f>
        <v>0</v>
      </c>
      <c r="N1045">
        <f>IF(L1045&lt;Percentiles!$G$4,1,0)</f>
        <v>0</v>
      </c>
      <c r="O1045">
        <f>IF(L1045&lt;Percentiles!$G$5,1,0)</f>
        <v>0</v>
      </c>
      <c r="P1045">
        <f>IF(L1045&lt;Percentiles!$G$6,1,0)</f>
        <v>1</v>
      </c>
      <c r="Q1045">
        <f>IF(L1045&lt;Percentiles!$G$7,1,0)</f>
        <v>1</v>
      </c>
      <c r="R1045">
        <f>IF(L1045&lt;Percentiles!$G$8,1,0)</f>
        <v>1</v>
      </c>
      <c r="S1045">
        <f>IF(L1045&lt;Percentiles!$G$9,1,0)</f>
        <v>1</v>
      </c>
      <c r="T1045">
        <f>IF(L1045&lt;Percentiles!$G$10,1,0)</f>
        <v>1</v>
      </c>
      <c r="U1045">
        <f>IF(L1045&lt;Percentiles!$G$11,1,0)</f>
        <v>1</v>
      </c>
    </row>
    <row r="1046" spans="1:21" x14ac:dyDescent="0.35">
      <c r="A1046" s="34">
        <f>Combined!A1046</f>
        <v>180423</v>
      </c>
      <c r="B1046" s="34">
        <f>Combined!B1046</f>
        <v>47</v>
      </c>
      <c r="C1046" s="36">
        <f>Combined!W1046</f>
        <v>-3</v>
      </c>
      <c r="D1046" s="36">
        <f>Combined!X1046</f>
        <v>107.07614911732085</v>
      </c>
      <c r="E1046" s="36">
        <f>Combined!Y1046</f>
        <v>88.961482731523489</v>
      </c>
      <c r="F1046" s="36">
        <f>Combined!Z1046</f>
        <v>35.880762467862468</v>
      </c>
      <c r="G1046" s="54">
        <f>IF(C1046&lt;Percentiles!C$3, 1, IF(C1046&lt;Percentiles!C$4, 2, IF(C1046&lt;Percentiles!C$5, 3, IF(C1046&lt;Percentiles!C$6, 4, IF(C1046&lt;Percentiles!C$7, 5, IF(C1046&lt;Percentiles!C$8, 6, IF(C1046&lt;Percentiles!C$9, 7, IF(C1046&lt;Percentiles!C$10, 8, IF(C1046&lt;Percentiles!C$11, 9, IF(C1046&lt;Percentiles!C$12, 10, 11))))))))))</f>
        <v>3</v>
      </c>
      <c r="H1046" s="54">
        <f>IF(D1046&lt;Percentiles!D$3, 1, IF(D1046&lt;Percentiles!D$4, 2, IF(D1046&lt;Percentiles!D$5, 3, IF(D1046&lt;Percentiles!D$6, 4, IF(D1046&lt;Percentiles!D$7, 5, IF(D1046&lt;Percentiles!D$8, 6, IF(D1046&lt;Percentiles!D$9, 7, IF(D1046&lt;Percentiles!D$10, 8, IF(D1046&lt;Percentiles!D$11, 9, IF(D1046&lt;Percentiles!D$12, 10, 11))))))))))</f>
        <v>5</v>
      </c>
      <c r="I1046" s="54">
        <f>IF(E1046&lt;Percentiles!E$3, 1, IF(E1046&lt;Percentiles!E$4, 2, IF(E1046&lt;Percentiles!E$5, 3, IF(E1046&lt;Percentiles!E$6, 4, IF(E1046&lt;Percentiles!E$7, 5, IF(E1046&lt;Percentiles!E$8, 6, IF(E1046&lt;Percentiles!E$9, 7, IF(E1046&lt;Percentiles!E$10, 8, IF(E1046&lt;Percentiles!E$11, 9, IF(E1046&lt;Percentiles!E$12, 10, 11))))))))))</f>
        <v>8</v>
      </c>
      <c r="J1046" s="54">
        <f>IF(F1046&lt;Percentiles!F$3, 1, IF(F1046&lt;Percentiles!F$4, 2, IF(F1046&lt;Percentiles!F$5, 3, IF(F1046&lt;Percentiles!F$6, 4, IF(F1046&lt;Percentiles!F$7, 5, IF(F1046&lt;Percentiles!F$8, 6, IF(F1046&lt;Percentiles!F$9, 7, IF(F1046&lt;Percentiles!F$10, 8, IF(F1046&lt;Percentiles!F$11, 9, IF(F1046&lt;Percentiles!F$12, 10, 11))))))))))</f>
        <v>4</v>
      </c>
      <c r="K1046" s="35">
        <f>Combined!AA1046</f>
        <v>17</v>
      </c>
      <c r="L1046" s="38">
        <f>Combined!AB1046</f>
        <v>49.117203704909777</v>
      </c>
      <c r="M1046">
        <f>IF(L1046&lt;Percentiles!$G$3,1,0)</f>
        <v>0</v>
      </c>
      <c r="N1046">
        <f>IF(L1046&lt;Percentiles!$G$4,1,0)</f>
        <v>0</v>
      </c>
      <c r="O1046">
        <f>IF(L1046&lt;Percentiles!$G$5,1,0)</f>
        <v>0</v>
      </c>
      <c r="P1046">
        <f>IF(L1046&lt;Percentiles!$G$6,1,0)</f>
        <v>0</v>
      </c>
      <c r="Q1046">
        <f>IF(L1046&lt;Percentiles!$G$7,1,0)</f>
        <v>0</v>
      </c>
      <c r="R1046">
        <f>IF(L1046&lt;Percentiles!$G$8,1,0)</f>
        <v>0</v>
      </c>
      <c r="S1046">
        <f>IF(L1046&lt;Percentiles!$G$9,1,0)</f>
        <v>1</v>
      </c>
      <c r="T1046">
        <f>IF(L1046&lt;Percentiles!$G$10,1,0)</f>
        <v>1</v>
      </c>
      <c r="U1046">
        <f>IF(L1046&lt;Percentiles!$G$11,1,0)</f>
        <v>1</v>
      </c>
    </row>
    <row r="1047" spans="1:21" x14ac:dyDescent="0.35">
      <c r="A1047" s="34">
        <f>Combined!A1047</f>
        <v>180423</v>
      </c>
      <c r="B1047" s="34">
        <f>Combined!B1047</f>
        <v>48</v>
      </c>
      <c r="C1047" s="36">
        <f>Combined!W1047</f>
        <v>-0.36280094252367884</v>
      </c>
      <c r="D1047" s="36">
        <f>Combined!X1047</f>
        <v>273.75532622969934</v>
      </c>
      <c r="E1047" s="36">
        <f>Combined!Y1047</f>
        <v>329.74727363749759</v>
      </c>
      <c r="F1047" s="36">
        <f>Combined!Z1047</f>
        <v>259.19218144999309</v>
      </c>
      <c r="G1047" s="54">
        <f>IF(C1047&lt;Percentiles!C$3, 1, IF(C1047&lt;Percentiles!C$4, 2, IF(C1047&lt;Percentiles!C$5, 3, IF(C1047&lt;Percentiles!C$6, 4, IF(C1047&lt;Percentiles!C$7, 5, IF(C1047&lt;Percentiles!C$8, 6, IF(C1047&lt;Percentiles!C$9, 7, IF(C1047&lt;Percentiles!C$10, 8, IF(C1047&lt;Percentiles!C$11, 9, IF(C1047&lt;Percentiles!C$12, 10, 11))))))))))</f>
        <v>6</v>
      </c>
      <c r="H1047" s="54">
        <f>IF(D1047&lt;Percentiles!D$3, 1, IF(D1047&lt;Percentiles!D$4, 2, IF(D1047&lt;Percentiles!D$5, 3, IF(D1047&lt;Percentiles!D$6, 4, IF(D1047&lt;Percentiles!D$7, 5, IF(D1047&lt;Percentiles!D$8, 6, IF(D1047&lt;Percentiles!D$9, 7, IF(D1047&lt;Percentiles!D$10, 8, IF(D1047&lt;Percentiles!D$11, 9, IF(D1047&lt;Percentiles!D$12, 10, 11))))))))))</f>
        <v>10</v>
      </c>
      <c r="I1047" s="54">
        <f>IF(E1047&lt;Percentiles!E$3, 1, IF(E1047&lt;Percentiles!E$4, 2, IF(E1047&lt;Percentiles!E$5, 3, IF(E1047&lt;Percentiles!E$6, 4, IF(E1047&lt;Percentiles!E$7, 5, IF(E1047&lt;Percentiles!E$8, 6, IF(E1047&lt;Percentiles!E$9, 7, IF(E1047&lt;Percentiles!E$10, 8, IF(E1047&lt;Percentiles!E$11, 9, IF(E1047&lt;Percentiles!E$12, 10, 11))))))))))</f>
        <v>10</v>
      </c>
      <c r="J1047" s="54">
        <f>IF(F1047&lt;Percentiles!F$3, 1, IF(F1047&lt;Percentiles!F$4, 2, IF(F1047&lt;Percentiles!F$5, 3, IF(F1047&lt;Percentiles!F$6, 4, IF(F1047&lt;Percentiles!F$7, 5, IF(F1047&lt;Percentiles!F$8, 6, IF(F1047&lt;Percentiles!F$9, 7, IF(F1047&lt;Percentiles!F$10, 8, IF(F1047&lt;Percentiles!F$11, 9, IF(F1047&lt;Percentiles!F$12, 10, 11))))))))))</f>
        <v>9</v>
      </c>
      <c r="K1047" s="35">
        <f>Combined!AA1047</f>
        <v>17</v>
      </c>
      <c r="L1047" s="38">
        <f>Combined!AB1047</f>
        <v>20.307864664156114</v>
      </c>
      <c r="M1047">
        <f>IF(L1047&lt;Percentiles!$G$3,1,0)</f>
        <v>0</v>
      </c>
      <c r="N1047">
        <f>IF(L1047&lt;Percentiles!$G$4,1,0)</f>
        <v>0</v>
      </c>
      <c r="O1047">
        <f>IF(L1047&lt;Percentiles!$G$5,1,0)</f>
        <v>0</v>
      </c>
      <c r="P1047">
        <f>IF(L1047&lt;Percentiles!$G$6,1,0)</f>
        <v>0</v>
      </c>
      <c r="Q1047">
        <f>IF(L1047&lt;Percentiles!$G$7,1,0)</f>
        <v>1</v>
      </c>
      <c r="R1047">
        <f>IF(L1047&lt;Percentiles!$G$8,1,0)</f>
        <v>1</v>
      </c>
      <c r="S1047">
        <f>IF(L1047&lt;Percentiles!$G$9,1,0)</f>
        <v>1</v>
      </c>
      <c r="T1047">
        <f>IF(L1047&lt;Percentiles!$G$10,1,0)</f>
        <v>1</v>
      </c>
      <c r="U1047">
        <f>IF(L1047&lt;Percentiles!$G$11,1,0)</f>
        <v>1</v>
      </c>
    </row>
    <row r="1048" spans="1:21" x14ac:dyDescent="0.35">
      <c r="A1048" s="34">
        <f>Combined!A1048</f>
        <v>180423</v>
      </c>
      <c r="B1048" s="34">
        <f>Combined!B1048</f>
        <v>49</v>
      </c>
      <c r="C1048" s="36">
        <f>Combined!W1048</f>
        <v>-2.1217388608767207</v>
      </c>
      <c r="D1048" s="36">
        <f>Combined!X1048</f>
        <v>123.89722368972699</v>
      </c>
      <c r="E1048" s="36">
        <f>Combined!Y1048</f>
        <v>94.896191769349912</v>
      </c>
      <c r="F1048" s="36">
        <f>Combined!Z1048</f>
        <v>33.187276403534845</v>
      </c>
      <c r="G1048" s="54">
        <f>IF(C1048&lt;Percentiles!C$3, 1, IF(C1048&lt;Percentiles!C$4, 2, IF(C1048&lt;Percentiles!C$5, 3, IF(C1048&lt;Percentiles!C$6, 4, IF(C1048&lt;Percentiles!C$7, 5, IF(C1048&lt;Percentiles!C$8, 6, IF(C1048&lt;Percentiles!C$9, 7, IF(C1048&lt;Percentiles!C$10, 8, IF(C1048&lt;Percentiles!C$11, 9, IF(C1048&lt;Percentiles!C$12, 10, 11))))))))))</f>
        <v>3</v>
      </c>
      <c r="H1048" s="54">
        <f>IF(D1048&lt;Percentiles!D$3, 1, IF(D1048&lt;Percentiles!D$4, 2, IF(D1048&lt;Percentiles!D$5, 3, IF(D1048&lt;Percentiles!D$6, 4, IF(D1048&lt;Percentiles!D$7, 5, IF(D1048&lt;Percentiles!D$8, 6, IF(D1048&lt;Percentiles!D$9, 7, IF(D1048&lt;Percentiles!D$10, 8, IF(D1048&lt;Percentiles!D$11, 9, IF(D1048&lt;Percentiles!D$12, 10, 11))))))))))</f>
        <v>6</v>
      </c>
      <c r="I1048" s="54">
        <f>IF(E1048&lt;Percentiles!E$3, 1, IF(E1048&lt;Percentiles!E$4, 2, IF(E1048&lt;Percentiles!E$5, 3, IF(E1048&lt;Percentiles!E$6, 4, IF(E1048&lt;Percentiles!E$7, 5, IF(E1048&lt;Percentiles!E$8, 6, IF(E1048&lt;Percentiles!E$9, 7, IF(E1048&lt;Percentiles!E$10, 8, IF(E1048&lt;Percentiles!E$11, 9, IF(E1048&lt;Percentiles!E$12, 10, 11))))))))))</f>
        <v>8</v>
      </c>
      <c r="J1048" s="54">
        <f>IF(F1048&lt;Percentiles!F$3, 1, IF(F1048&lt;Percentiles!F$4, 2, IF(F1048&lt;Percentiles!F$5, 3, IF(F1048&lt;Percentiles!F$6, 4, IF(F1048&lt;Percentiles!F$7, 5, IF(F1048&lt;Percentiles!F$8, 6, IF(F1048&lt;Percentiles!F$9, 7, IF(F1048&lt;Percentiles!F$10, 8, IF(F1048&lt;Percentiles!F$11, 9, IF(F1048&lt;Percentiles!F$12, 10, 11))))))))))</f>
        <v>4</v>
      </c>
      <c r="K1048" s="35">
        <f>Combined!AA1048</f>
        <v>17</v>
      </c>
      <c r="L1048" s="38">
        <f>Combined!AB1048</f>
        <v>37.243027502893682</v>
      </c>
      <c r="M1048">
        <f>IF(L1048&lt;Percentiles!$G$3,1,0)</f>
        <v>0</v>
      </c>
      <c r="N1048">
        <f>IF(L1048&lt;Percentiles!$G$4,1,0)</f>
        <v>0</v>
      </c>
      <c r="O1048">
        <f>IF(L1048&lt;Percentiles!$G$5,1,0)</f>
        <v>0</v>
      </c>
      <c r="P1048">
        <f>IF(L1048&lt;Percentiles!$G$6,1,0)</f>
        <v>0</v>
      </c>
      <c r="Q1048">
        <f>IF(L1048&lt;Percentiles!$G$7,1,0)</f>
        <v>0</v>
      </c>
      <c r="R1048">
        <f>IF(L1048&lt;Percentiles!$G$8,1,0)</f>
        <v>1</v>
      </c>
      <c r="S1048">
        <f>IF(L1048&lt;Percentiles!$G$9,1,0)</f>
        <v>1</v>
      </c>
      <c r="T1048">
        <f>IF(L1048&lt;Percentiles!$G$10,1,0)</f>
        <v>1</v>
      </c>
      <c r="U1048">
        <f>IF(L1048&lt;Percentiles!$G$11,1,0)</f>
        <v>1</v>
      </c>
    </row>
    <row r="1049" spans="1:21" x14ac:dyDescent="0.35">
      <c r="A1049" s="34">
        <f>Combined!A1049</f>
        <v>180423</v>
      </c>
      <c r="B1049" s="34">
        <f>Combined!B1049</f>
        <v>50</v>
      </c>
      <c r="C1049" s="36">
        <f>Combined!W1049</f>
        <v>-1.7466462538412959</v>
      </c>
      <c r="D1049" s="36">
        <f>Combined!X1049</f>
        <v>121.29873674943096</v>
      </c>
      <c r="E1049" s="36">
        <f>Combined!Y1049</f>
        <v>86.90128780751256</v>
      </c>
      <c r="F1049" s="36">
        <f>Combined!Z1049</f>
        <v>55.171659644711525</v>
      </c>
      <c r="G1049" s="54">
        <f>IF(C1049&lt;Percentiles!C$3, 1, IF(C1049&lt;Percentiles!C$4, 2, IF(C1049&lt;Percentiles!C$5, 3, IF(C1049&lt;Percentiles!C$6, 4, IF(C1049&lt;Percentiles!C$7, 5, IF(C1049&lt;Percentiles!C$8, 6, IF(C1049&lt;Percentiles!C$9, 7, IF(C1049&lt;Percentiles!C$10, 8, IF(C1049&lt;Percentiles!C$11, 9, IF(C1049&lt;Percentiles!C$12, 10, 11))))))))))</f>
        <v>4</v>
      </c>
      <c r="H1049" s="54">
        <f>IF(D1049&lt;Percentiles!D$3, 1, IF(D1049&lt;Percentiles!D$4, 2, IF(D1049&lt;Percentiles!D$5, 3, IF(D1049&lt;Percentiles!D$6, 4, IF(D1049&lt;Percentiles!D$7, 5, IF(D1049&lt;Percentiles!D$8, 6, IF(D1049&lt;Percentiles!D$9, 7, IF(D1049&lt;Percentiles!D$10, 8, IF(D1049&lt;Percentiles!D$11, 9, IF(D1049&lt;Percentiles!D$12, 10, 11))))))))))</f>
        <v>6</v>
      </c>
      <c r="I1049" s="54">
        <f>IF(E1049&lt;Percentiles!E$3, 1, IF(E1049&lt;Percentiles!E$4, 2, IF(E1049&lt;Percentiles!E$5, 3, IF(E1049&lt;Percentiles!E$6, 4, IF(E1049&lt;Percentiles!E$7, 5, IF(E1049&lt;Percentiles!E$8, 6, IF(E1049&lt;Percentiles!E$9, 7, IF(E1049&lt;Percentiles!E$10, 8, IF(E1049&lt;Percentiles!E$11, 9, IF(E1049&lt;Percentiles!E$12, 10, 11))))))))))</f>
        <v>8</v>
      </c>
      <c r="J1049" s="54">
        <f>IF(F1049&lt;Percentiles!F$3, 1, IF(F1049&lt;Percentiles!F$4, 2, IF(F1049&lt;Percentiles!F$5, 3, IF(F1049&lt;Percentiles!F$6, 4, IF(F1049&lt;Percentiles!F$7, 5, IF(F1049&lt;Percentiles!F$8, 6, IF(F1049&lt;Percentiles!F$9, 7, IF(F1049&lt;Percentiles!F$10, 8, IF(F1049&lt;Percentiles!F$11, 9, IF(F1049&lt;Percentiles!F$12, 10, 11))))))))))</f>
        <v>6</v>
      </c>
      <c r="K1049" s="35">
        <f>Combined!AA1049</f>
        <v>17</v>
      </c>
      <c r="L1049" s="38">
        <f>Combined!AB1049</f>
        <v>32.670662183844662</v>
      </c>
      <c r="M1049">
        <f>IF(L1049&lt;Percentiles!$G$3,1,0)</f>
        <v>0</v>
      </c>
      <c r="N1049">
        <f>IF(L1049&lt;Percentiles!$G$4,1,0)</f>
        <v>0</v>
      </c>
      <c r="O1049">
        <f>IF(L1049&lt;Percentiles!$G$5,1,0)</f>
        <v>0</v>
      </c>
      <c r="P1049">
        <f>IF(L1049&lt;Percentiles!$G$6,1,0)</f>
        <v>0</v>
      </c>
      <c r="Q1049">
        <f>IF(L1049&lt;Percentiles!$G$7,1,0)</f>
        <v>0</v>
      </c>
      <c r="R1049">
        <f>IF(L1049&lt;Percentiles!$G$8,1,0)</f>
        <v>1</v>
      </c>
      <c r="S1049">
        <f>IF(L1049&lt;Percentiles!$G$9,1,0)</f>
        <v>1</v>
      </c>
      <c r="T1049">
        <f>IF(L1049&lt;Percentiles!$G$10,1,0)</f>
        <v>1</v>
      </c>
      <c r="U1049">
        <f>IF(L1049&lt;Percentiles!$G$11,1,0)</f>
        <v>1</v>
      </c>
    </row>
    <row r="1050" spans="1:21" x14ac:dyDescent="0.35">
      <c r="A1050" s="34">
        <f>Combined!A1050</f>
        <v>180423</v>
      </c>
      <c r="B1050" s="34">
        <f>Combined!B1050</f>
        <v>51</v>
      </c>
      <c r="C1050" s="36">
        <f>Combined!W1050</f>
        <v>-3</v>
      </c>
      <c r="D1050" s="36">
        <f>Combined!X1050</f>
        <v>118.41262099272313</v>
      </c>
      <c r="E1050" s="36">
        <f>Combined!Y1050</f>
        <v>85.728659370079171</v>
      </c>
      <c r="F1050" s="36">
        <f>Combined!Z1050</f>
        <v>30.97249481012895</v>
      </c>
      <c r="G1050" s="54">
        <f>IF(C1050&lt;Percentiles!C$3, 1, IF(C1050&lt;Percentiles!C$4, 2, IF(C1050&lt;Percentiles!C$5, 3, IF(C1050&lt;Percentiles!C$6, 4, IF(C1050&lt;Percentiles!C$7, 5, IF(C1050&lt;Percentiles!C$8, 6, IF(C1050&lt;Percentiles!C$9, 7, IF(C1050&lt;Percentiles!C$10, 8, IF(C1050&lt;Percentiles!C$11, 9, IF(C1050&lt;Percentiles!C$12, 10, 11))))))))))</f>
        <v>3</v>
      </c>
      <c r="H1050" s="54">
        <f>IF(D1050&lt;Percentiles!D$3, 1, IF(D1050&lt;Percentiles!D$4, 2, IF(D1050&lt;Percentiles!D$5, 3, IF(D1050&lt;Percentiles!D$6, 4, IF(D1050&lt;Percentiles!D$7, 5, IF(D1050&lt;Percentiles!D$8, 6, IF(D1050&lt;Percentiles!D$9, 7, IF(D1050&lt;Percentiles!D$10, 8, IF(D1050&lt;Percentiles!D$11, 9, IF(D1050&lt;Percentiles!D$12, 10, 11))))))))))</f>
        <v>6</v>
      </c>
      <c r="I1050" s="54">
        <f>IF(E1050&lt;Percentiles!E$3, 1, IF(E1050&lt;Percentiles!E$4, 2, IF(E1050&lt;Percentiles!E$5, 3, IF(E1050&lt;Percentiles!E$6, 4, IF(E1050&lt;Percentiles!E$7, 5, IF(E1050&lt;Percentiles!E$8, 6, IF(E1050&lt;Percentiles!E$9, 7, IF(E1050&lt;Percentiles!E$10, 8, IF(E1050&lt;Percentiles!E$11, 9, IF(E1050&lt;Percentiles!E$12, 10, 11))))))))))</f>
        <v>8</v>
      </c>
      <c r="J1050" s="54">
        <f>IF(F1050&lt;Percentiles!F$3, 1, IF(F1050&lt;Percentiles!F$4, 2, IF(F1050&lt;Percentiles!F$5, 3, IF(F1050&lt;Percentiles!F$6, 4, IF(F1050&lt;Percentiles!F$7, 5, IF(F1050&lt;Percentiles!F$8, 6, IF(F1050&lt;Percentiles!F$9, 7, IF(F1050&lt;Percentiles!F$10, 8, IF(F1050&lt;Percentiles!F$11, 9, IF(F1050&lt;Percentiles!F$12, 10, 11))))))))))</f>
        <v>3</v>
      </c>
      <c r="K1050" s="35">
        <f>Combined!AA1050</f>
        <v>17</v>
      </c>
      <c r="L1050" s="38">
        <f>Combined!AB1050</f>
        <v>37.781552246581278</v>
      </c>
      <c r="M1050">
        <f>IF(L1050&lt;Percentiles!$G$3,1,0)</f>
        <v>0</v>
      </c>
      <c r="N1050">
        <f>IF(L1050&lt;Percentiles!$G$4,1,0)</f>
        <v>0</v>
      </c>
      <c r="O1050">
        <f>IF(L1050&lt;Percentiles!$G$5,1,0)</f>
        <v>0</v>
      </c>
      <c r="P1050">
        <f>IF(L1050&lt;Percentiles!$G$6,1,0)</f>
        <v>0</v>
      </c>
      <c r="Q1050">
        <f>IF(L1050&lt;Percentiles!$G$7,1,0)</f>
        <v>0</v>
      </c>
      <c r="R1050">
        <f>IF(L1050&lt;Percentiles!$G$8,1,0)</f>
        <v>1</v>
      </c>
      <c r="S1050">
        <f>IF(L1050&lt;Percentiles!$G$9,1,0)</f>
        <v>1</v>
      </c>
      <c r="T1050">
        <f>IF(L1050&lt;Percentiles!$G$10,1,0)</f>
        <v>1</v>
      </c>
      <c r="U1050">
        <f>IF(L1050&lt;Percentiles!$G$11,1,0)</f>
        <v>1</v>
      </c>
    </row>
    <row r="1051" spans="1:21" x14ac:dyDescent="0.35">
      <c r="A1051" s="34">
        <f>Combined!A1051</f>
        <v>180423</v>
      </c>
      <c r="B1051" s="34">
        <f>Combined!B1051</f>
        <v>52</v>
      </c>
      <c r="C1051" s="36">
        <f>Combined!W1051</f>
        <v>-0.36872777572053433</v>
      </c>
      <c r="D1051" s="36">
        <f>Combined!X1051</f>
        <v>121.39416019278652</v>
      </c>
      <c r="E1051" s="36">
        <f>Combined!Y1051</f>
        <v>119.61246335230973</v>
      </c>
      <c r="F1051" s="36">
        <f>Combined!Z1051</f>
        <v>70.780349670447876</v>
      </c>
      <c r="G1051" s="54">
        <f>IF(C1051&lt;Percentiles!C$3, 1, IF(C1051&lt;Percentiles!C$4, 2, IF(C1051&lt;Percentiles!C$5, 3, IF(C1051&lt;Percentiles!C$6, 4, IF(C1051&lt;Percentiles!C$7, 5, IF(C1051&lt;Percentiles!C$8, 6, IF(C1051&lt;Percentiles!C$9, 7, IF(C1051&lt;Percentiles!C$10, 8, IF(C1051&lt;Percentiles!C$11, 9, IF(C1051&lt;Percentiles!C$12, 10, 11))))))))))</f>
        <v>6</v>
      </c>
      <c r="H1051" s="54">
        <f>IF(D1051&lt;Percentiles!D$3, 1, IF(D1051&lt;Percentiles!D$4, 2, IF(D1051&lt;Percentiles!D$5, 3, IF(D1051&lt;Percentiles!D$6, 4, IF(D1051&lt;Percentiles!D$7, 5, IF(D1051&lt;Percentiles!D$8, 6, IF(D1051&lt;Percentiles!D$9, 7, IF(D1051&lt;Percentiles!D$10, 8, IF(D1051&lt;Percentiles!D$11, 9, IF(D1051&lt;Percentiles!D$12, 10, 11))))))))))</f>
        <v>6</v>
      </c>
      <c r="I1051" s="54">
        <f>IF(E1051&lt;Percentiles!E$3, 1, IF(E1051&lt;Percentiles!E$4, 2, IF(E1051&lt;Percentiles!E$5, 3, IF(E1051&lt;Percentiles!E$6, 4, IF(E1051&lt;Percentiles!E$7, 5, IF(E1051&lt;Percentiles!E$8, 6, IF(E1051&lt;Percentiles!E$9, 7, IF(E1051&lt;Percentiles!E$10, 8, IF(E1051&lt;Percentiles!E$11, 9, IF(E1051&lt;Percentiles!E$12, 10, 11))))))))))</f>
        <v>8</v>
      </c>
      <c r="J1051" s="54">
        <f>IF(F1051&lt;Percentiles!F$3, 1, IF(F1051&lt;Percentiles!F$4, 2, IF(F1051&lt;Percentiles!F$5, 3, IF(F1051&lt;Percentiles!F$6, 4, IF(F1051&lt;Percentiles!F$7, 5, IF(F1051&lt;Percentiles!F$8, 6, IF(F1051&lt;Percentiles!F$9, 7, IF(F1051&lt;Percentiles!F$10, 8, IF(F1051&lt;Percentiles!F$11, 9, IF(F1051&lt;Percentiles!F$12, 10, 11))))))))))</f>
        <v>7</v>
      </c>
      <c r="K1051" s="35">
        <f>Combined!AA1051</f>
        <v>17</v>
      </c>
      <c r="L1051" s="38">
        <f>Combined!AB1051</f>
        <v>45.375116153901899</v>
      </c>
      <c r="M1051">
        <f>IF(L1051&lt;Percentiles!$G$3,1,0)</f>
        <v>0</v>
      </c>
      <c r="N1051">
        <f>IF(L1051&lt;Percentiles!$G$4,1,0)</f>
        <v>0</v>
      </c>
      <c r="O1051">
        <f>IF(L1051&lt;Percentiles!$G$5,1,0)</f>
        <v>0</v>
      </c>
      <c r="P1051">
        <f>IF(L1051&lt;Percentiles!$G$6,1,0)</f>
        <v>0</v>
      </c>
      <c r="Q1051">
        <f>IF(L1051&lt;Percentiles!$G$7,1,0)</f>
        <v>0</v>
      </c>
      <c r="R1051">
        <f>IF(L1051&lt;Percentiles!$G$8,1,0)</f>
        <v>0</v>
      </c>
      <c r="S1051">
        <f>IF(L1051&lt;Percentiles!$G$9,1,0)</f>
        <v>1</v>
      </c>
      <c r="T1051">
        <f>IF(L1051&lt;Percentiles!$G$10,1,0)</f>
        <v>1</v>
      </c>
      <c r="U1051">
        <f>IF(L1051&lt;Percentiles!$G$11,1,0)</f>
        <v>1</v>
      </c>
    </row>
    <row r="1052" spans="1:21" x14ac:dyDescent="0.35">
      <c r="A1052" s="34">
        <f>Combined!A1052</f>
        <v>180423</v>
      </c>
      <c r="B1052" s="34">
        <f>Combined!B1052</f>
        <v>53</v>
      </c>
      <c r="C1052" s="36">
        <f>Combined!W1052</f>
        <v>-3</v>
      </c>
      <c r="D1052" s="36">
        <f>Combined!X1052</f>
        <v>109.65835634043492</v>
      </c>
      <c r="E1052" s="36">
        <f>Combined!Y1052</f>
        <v>81.055206163588295</v>
      </c>
      <c r="F1052" s="36">
        <f>Combined!Z1052</f>
        <v>76.995993642633451</v>
      </c>
      <c r="G1052" s="54">
        <f>IF(C1052&lt;Percentiles!C$3, 1, IF(C1052&lt;Percentiles!C$4, 2, IF(C1052&lt;Percentiles!C$5, 3, IF(C1052&lt;Percentiles!C$6, 4, IF(C1052&lt;Percentiles!C$7, 5, IF(C1052&lt;Percentiles!C$8, 6, IF(C1052&lt;Percentiles!C$9, 7, IF(C1052&lt;Percentiles!C$10, 8, IF(C1052&lt;Percentiles!C$11, 9, IF(C1052&lt;Percentiles!C$12, 10, 11))))))))))</f>
        <v>3</v>
      </c>
      <c r="H1052" s="54">
        <f>IF(D1052&lt;Percentiles!D$3, 1, IF(D1052&lt;Percentiles!D$4, 2, IF(D1052&lt;Percentiles!D$5, 3, IF(D1052&lt;Percentiles!D$6, 4, IF(D1052&lt;Percentiles!D$7, 5, IF(D1052&lt;Percentiles!D$8, 6, IF(D1052&lt;Percentiles!D$9, 7, IF(D1052&lt;Percentiles!D$10, 8, IF(D1052&lt;Percentiles!D$11, 9, IF(D1052&lt;Percentiles!D$12, 10, 11))))))))))</f>
        <v>5</v>
      </c>
      <c r="I1052" s="54">
        <f>IF(E1052&lt;Percentiles!E$3, 1, IF(E1052&lt;Percentiles!E$4, 2, IF(E1052&lt;Percentiles!E$5, 3, IF(E1052&lt;Percentiles!E$6, 4, IF(E1052&lt;Percentiles!E$7, 5, IF(E1052&lt;Percentiles!E$8, 6, IF(E1052&lt;Percentiles!E$9, 7, IF(E1052&lt;Percentiles!E$10, 8, IF(E1052&lt;Percentiles!E$11, 9, IF(E1052&lt;Percentiles!E$12, 10, 11))))))))))</f>
        <v>8</v>
      </c>
      <c r="J1052" s="54">
        <f>IF(F1052&lt;Percentiles!F$3, 1, IF(F1052&lt;Percentiles!F$4, 2, IF(F1052&lt;Percentiles!F$5, 3, IF(F1052&lt;Percentiles!F$6, 4, IF(F1052&lt;Percentiles!F$7, 5, IF(F1052&lt;Percentiles!F$8, 6, IF(F1052&lt;Percentiles!F$9, 7, IF(F1052&lt;Percentiles!F$10, 8, IF(F1052&lt;Percentiles!F$11, 9, IF(F1052&lt;Percentiles!F$12, 10, 11))))))))))</f>
        <v>7</v>
      </c>
      <c r="K1052" s="35">
        <f>Combined!AA1052</f>
        <v>17</v>
      </c>
      <c r="L1052" s="38">
        <f>Combined!AB1052</f>
        <v>44.045442579687439</v>
      </c>
      <c r="M1052">
        <f>IF(L1052&lt;Percentiles!$G$3,1,0)</f>
        <v>0</v>
      </c>
      <c r="N1052">
        <f>IF(L1052&lt;Percentiles!$G$4,1,0)</f>
        <v>0</v>
      </c>
      <c r="O1052">
        <f>IF(L1052&lt;Percentiles!$G$5,1,0)</f>
        <v>0</v>
      </c>
      <c r="P1052">
        <f>IF(L1052&lt;Percentiles!$G$6,1,0)</f>
        <v>0</v>
      </c>
      <c r="Q1052">
        <f>IF(L1052&lt;Percentiles!$G$7,1,0)</f>
        <v>0</v>
      </c>
      <c r="R1052">
        <f>IF(L1052&lt;Percentiles!$G$8,1,0)</f>
        <v>0</v>
      </c>
      <c r="S1052">
        <f>IF(L1052&lt;Percentiles!$G$9,1,0)</f>
        <v>1</v>
      </c>
      <c r="T1052">
        <f>IF(L1052&lt;Percentiles!$G$10,1,0)</f>
        <v>1</v>
      </c>
      <c r="U1052">
        <f>IF(L1052&lt;Percentiles!$G$11,1,0)</f>
        <v>1</v>
      </c>
    </row>
    <row r="1053" spans="1:21" x14ac:dyDescent="0.35">
      <c r="A1053" s="34">
        <f>Combined!A1053</f>
        <v>180423</v>
      </c>
      <c r="B1053" s="34">
        <f>Combined!B1053</f>
        <v>54</v>
      </c>
      <c r="C1053" s="36">
        <f>Combined!W1053</f>
        <v>-3</v>
      </c>
      <c r="D1053" s="36">
        <f>Combined!X1053</f>
        <v>112.48331781899722</v>
      </c>
      <c r="E1053" s="36">
        <f>Combined!Y1053</f>
        <v>85.170652622209872</v>
      </c>
      <c r="F1053" s="36">
        <f>Combined!Z1053</f>
        <v>57.397126395562722</v>
      </c>
      <c r="G1053" s="54">
        <f>IF(C1053&lt;Percentiles!C$3, 1, IF(C1053&lt;Percentiles!C$4, 2, IF(C1053&lt;Percentiles!C$5, 3, IF(C1053&lt;Percentiles!C$6, 4, IF(C1053&lt;Percentiles!C$7, 5, IF(C1053&lt;Percentiles!C$8, 6, IF(C1053&lt;Percentiles!C$9, 7, IF(C1053&lt;Percentiles!C$10, 8, IF(C1053&lt;Percentiles!C$11, 9, IF(C1053&lt;Percentiles!C$12, 10, 11))))))))))</f>
        <v>3</v>
      </c>
      <c r="H1053" s="54">
        <f>IF(D1053&lt;Percentiles!D$3, 1, IF(D1053&lt;Percentiles!D$4, 2, IF(D1053&lt;Percentiles!D$5, 3, IF(D1053&lt;Percentiles!D$6, 4, IF(D1053&lt;Percentiles!D$7, 5, IF(D1053&lt;Percentiles!D$8, 6, IF(D1053&lt;Percentiles!D$9, 7, IF(D1053&lt;Percentiles!D$10, 8, IF(D1053&lt;Percentiles!D$11, 9, IF(D1053&lt;Percentiles!D$12, 10, 11))))))))))</f>
        <v>5</v>
      </c>
      <c r="I1053" s="54">
        <f>IF(E1053&lt;Percentiles!E$3, 1, IF(E1053&lt;Percentiles!E$4, 2, IF(E1053&lt;Percentiles!E$5, 3, IF(E1053&lt;Percentiles!E$6, 4, IF(E1053&lt;Percentiles!E$7, 5, IF(E1053&lt;Percentiles!E$8, 6, IF(E1053&lt;Percentiles!E$9, 7, IF(E1053&lt;Percentiles!E$10, 8, IF(E1053&lt;Percentiles!E$11, 9, IF(E1053&lt;Percentiles!E$12, 10, 11))))))))))</f>
        <v>8</v>
      </c>
      <c r="J1053" s="54">
        <f>IF(F1053&lt;Percentiles!F$3, 1, IF(F1053&lt;Percentiles!F$4, 2, IF(F1053&lt;Percentiles!F$5, 3, IF(F1053&lt;Percentiles!F$6, 4, IF(F1053&lt;Percentiles!F$7, 5, IF(F1053&lt;Percentiles!F$8, 6, IF(F1053&lt;Percentiles!F$9, 7, IF(F1053&lt;Percentiles!F$10, 8, IF(F1053&lt;Percentiles!F$11, 9, IF(F1053&lt;Percentiles!F$12, 10, 11))))))))))</f>
        <v>6</v>
      </c>
      <c r="K1053" s="35">
        <f>Combined!AA1053</f>
        <v>17</v>
      </c>
      <c r="L1053" s="38">
        <f>Combined!AB1053</f>
        <v>40.024000418670745</v>
      </c>
      <c r="M1053">
        <f>IF(L1053&lt;Percentiles!$G$3,1,0)</f>
        <v>0</v>
      </c>
      <c r="N1053">
        <f>IF(L1053&lt;Percentiles!$G$4,1,0)</f>
        <v>0</v>
      </c>
      <c r="O1053">
        <f>IF(L1053&lt;Percentiles!$G$5,1,0)</f>
        <v>0</v>
      </c>
      <c r="P1053">
        <f>IF(L1053&lt;Percentiles!$G$6,1,0)</f>
        <v>0</v>
      </c>
      <c r="Q1053">
        <f>IF(L1053&lt;Percentiles!$G$7,1,0)</f>
        <v>0</v>
      </c>
      <c r="R1053">
        <f>IF(L1053&lt;Percentiles!$G$8,1,0)</f>
        <v>1</v>
      </c>
      <c r="S1053">
        <f>IF(L1053&lt;Percentiles!$G$9,1,0)</f>
        <v>1</v>
      </c>
      <c r="T1053">
        <f>IF(L1053&lt;Percentiles!$G$10,1,0)</f>
        <v>1</v>
      </c>
      <c r="U1053">
        <f>IF(L1053&lt;Percentiles!$G$11,1,0)</f>
        <v>1</v>
      </c>
    </row>
    <row r="1054" spans="1:21" x14ac:dyDescent="0.35">
      <c r="A1054" s="34">
        <f>Combined!A1054</f>
        <v>180423</v>
      </c>
      <c r="B1054" s="34">
        <f>Combined!B1054</f>
        <v>55</v>
      </c>
      <c r="C1054" s="36">
        <f>Combined!W1054</f>
        <v>-1.5044101822952274</v>
      </c>
      <c r="D1054" s="36">
        <f>Combined!X1054</f>
        <v>114.17435827808754</v>
      </c>
      <c r="E1054" s="36">
        <f>Combined!Y1054</f>
        <v>94.398767957759603</v>
      </c>
      <c r="F1054" s="36">
        <f>Combined!Z1054</f>
        <v>56.798245120597507</v>
      </c>
      <c r="G1054" s="54">
        <f>IF(C1054&lt;Percentiles!C$3, 1, IF(C1054&lt;Percentiles!C$4, 2, IF(C1054&lt;Percentiles!C$5, 3, IF(C1054&lt;Percentiles!C$6, 4, IF(C1054&lt;Percentiles!C$7, 5, IF(C1054&lt;Percentiles!C$8, 6, IF(C1054&lt;Percentiles!C$9, 7, IF(C1054&lt;Percentiles!C$10, 8, IF(C1054&lt;Percentiles!C$11, 9, IF(C1054&lt;Percentiles!C$12, 10, 11))))))))))</f>
        <v>4</v>
      </c>
      <c r="H1054" s="54">
        <f>IF(D1054&lt;Percentiles!D$3, 1, IF(D1054&lt;Percentiles!D$4, 2, IF(D1054&lt;Percentiles!D$5, 3, IF(D1054&lt;Percentiles!D$6, 4, IF(D1054&lt;Percentiles!D$7, 5, IF(D1054&lt;Percentiles!D$8, 6, IF(D1054&lt;Percentiles!D$9, 7, IF(D1054&lt;Percentiles!D$10, 8, IF(D1054&lt;Percentiles!D$11, 9, IF(D1054&lt;Percentiles!D$12, 10, 11))))))))))</f>
        <v>6</v>
      </c>
      <c r="I1054" s="54">
        <f>IF(E1054&lt;Percentiles!E$3, 1, IF(E1054&lt;Percentiles!E$4, 2, IF(E1054&lt;Percentiles!E$5, 3, IF(E1054&lt;Percentiles!E$6, 4, IF(E1054&lt;Percentiles!E$7, 5, IF(E1054&lt;Percentiles!E$8, 6, IF(E1054&lt;Percentiles!E$9, 7, IF(E1054&lt;Percentiles!E$10, 8, IF(E1054&lt;Percentiles!E$11, 9, IF(E1054&lt;Percentiles!E$12, 10, 11))))))))))</f>
        <v>8</v>
      </c>
      <c r="J1054" s="54">
        <f>IF(F1054&lt;Percentiles!F$3, 1, IF(F1054&lt;Percentiles!F$4, 2, IF(F1054&lt;Percentiles!F$5, 3, IF(F1054&lt;Percentiles!F$6, 4, IF(F1054&lt;Percentiles!F$7, 5, IF(F1054&lt;Percentiles!F$8, 6, IF(F1054&lt;Percentiles!F$9, 7, IF(F1054&lt;Percentiles!F$10, 8, IF(F1054&lt;Percentiles!F$11, 9, IF(F1054&lt;Percentiles!F$12, 10, 11))))))))))</f>
        <v>6</v>
      </c>
      <c r="K1054" s="35">
        <f>Combined!AA1054</f>
        <v>17</v>
      </c>
      <c r="L1054" s="38">
        <f>Combined!AB1054</f>
        <v>44.7331940926573</v>
      </c>
      <c r="M1054">
        <f>IF(L1054&lt;Percentiles!$G$3,1,0)</f>
        <v>0</v>
      </c>
      <c r="N1054">
        <f>IF(L1054&lt;Percentiles!$G$4,1,0)</f>
        <v>0</v>
      </c>
      <c r="O1054">
        <f>IF(L1054&lt;Percentiles!$G$5,1,0)</f>
        <v>0</v>
      </c>
      <c r="P1054">
        <f>IF(L1054&lt;Percentiles!$G$6,1,0)</f>
        <v>0</v>
      </c>
      <c r="Q1054">
        <f>IF(L1054&lt;Percentiles!$G$7,1,0)</f>
        <v>0</v>
      </c>
      <c r="R1054">
        <f>IF(L1054&lt;Percentiles!$G$8,1,0)</f>
        <v>0</v>
      </c>
      <c r="S1054">
        <f>IF(L1054&lt;Percentiles!$G$9,1,0)</f>
        <v>1</v>
      </c>
      <c r="T1054">
        <f>IF(L1054&lt;Percentiles!$G$10,1,0)</f>
        <v>1</v>
      </c>
      <c r="U1054">
        <f>IF(L1054&lt;Percentiles!$G$11,1,0)</f>
        <v>1</v>
      </c>
    </row>
    <row r="1055" spans="1:21" x14ac:dyDescent="0.35">
      <c r="A1055" s="34">
        <f>Combined!A1055</f>
        <v>180423</v>
      </c>
      <c r="B1055" s="34">
        <f>Combined!B1055</f>
        <v>56</v>
      </c>
      <c r="C1055" s="36">
        <f>Combined!W1055</f>
        <v>-1.3415568128699595</v>
      </c>
      <c r="D1055" s="36">
        <f>Combined!X1055</f>
        <v>112.14575184727104</v>
      </c>
      <c r="E1055" s="36">
        <f>Combined!Y1055</f>
        <v>79.52360945157119</v>
      </c>
      <c r="F1055" s="36">
        <f>Combined!Z1055</f>
        <v>27.39874463312962</v>
      </c>
      <c r="G1055" s="54">
        <f>IF(C1055&lt;Percentiles!C$3, 1, IF(C1055&lt;Percentiles!C$4, 2, IF(C1055&lt;Percentiles!C$5, 3, IF(C1055&lt;Percentiles!C$6, 4, IF(C1055&lt;Percentiles!C$7, 5, IF(C1055&lt;Percentiles!C$8, 6, IF(C1055&lt;Percentiles!C$9, 7, IF(C1055&lt;Percentiles!C$10, 8, IF(C1055&lt;Percentiles!C$11, 9, IF(C1055&lt;Percentiles!C$12, 10, 11))))))))))</f>
        <v>5</v>
      </c>
      <c r="H1055" s="54">
        <f>IF(D1055&lt;Percentiles!D$3, 1, IF(D1055&lt;Percentiles!D$4, 2, IF(D1055&lt;Percentiles!D$5, 3, IF(D1055&lt;Percentiles!D$6, 4, IF(D1055&lt;Percentiles!D$7, 5, IF(D1055&lt;Percentiles!D$8, 6, IF(D1055&lt;Percentiles!D$9, 7, IF(D1055&lt;Percentiles!D$10, 8, IF(D1055&lt;Percentiles!D$11, 9, IF(D1055&lt;Percentiles!D$12, 10, 11))))))))))</f>
        <v>5</v>
      </c>
      <c r="I1055" s="54">
        <f>IF(E1055&lt;Percentiles!E$3, 1, IF(E1055&lt;Percentiles!E$4, 2, IF(E1055&lt;Percentiles!E$5, 3, IF(E1055&lt;Percentiles!E$6, 4, IF(E1055&lt;Percentiles!E$7, 5, IF(E1055&lt;Percentiles!E$8, 6, IF(E1055&lt;Percentiles!E$9, 7, IF(E1055&lt;Percentiles!E$10, 8, IF(E1055&lt;Percentiles!E$11, 9, IF(E1055&lt;Percentiles!E$12, 10, 11))))))))))</f>
        <v>7</v>
      </c>
      <c r="J1055" s="54">
        <f>IF(F1055&lt;Percentiles!F$3, 1, IF(F1055&lt;Percentiles!F$4, 2, IF(F1055&lt;Percentiles!F$5, 3, IF(F1055&lt;Percentiles!F$6, 4, IF(F1055&lt;Percentiles!F$7, 5, IF(F1055&lt;Percentiles!F$8, 6, IF(F1055&lt;Percentiles!F$9, 7, IF(F1055&lt;Percentiles!F$10, 8, IF(F1055&lt;Percentiles!F$11, 9, IF(F1055&lt;Percentiles!F$12, 10, 11))))))))))</f>
        <v>3</v>
      </c>
      <c r="K1055" s="35">
        <f>Combined!AA1055</f>
        <v>17</v>
      </c>
      <c r="L1055" s="38">
        <f>Combined!AB1055</f>
        <v>44.313549537602391</v>
      </c>
      <c r="M1055">
        <f>IF(L1055&lt;Percentiles!$G$3,1,0)</f>
        <v>0</v>
      </c>
      <c r="N1055">
        <f>IF(L1055&lt;Percentiles!$G$4,1,0)</f>
        <v>0</v>
      </c>
      <c r="O1055">
        <f>IF(L1055&lt;Percentiles!$G$5,1,0)</f>
        <v>0</v>
      </c>
      <c r="P1055">
        <f>IF(L1055&lt;Percentiles!$G$6,1,0)</f>
        <v>0</v>
      </c>
      <c r="Q1055">
        <f>IF(L1055&lt;Percentiles!$G$7,1,0)</f>
        <v>0</v>
      </c>
      <c r="R1055">
        <f>IF(L1055&lt;Percentiles!$G$8,1,0)</f>
        <v>0</v>
      </c>
      <c r="S1055">
        <f>IF(L1055&lt;Percentiles!$G$9,1,0)</f>
        <v>1</v>
      </c>
      <c r="T1055">
        <f>IF(L1055&lt;Percentiles!$G$10,1,0)</f>
        <v>1</v>
      </c>
      <c r="U1055">
        <f>IF(L1055&lt;Percentiles!$G$11,1,0)</f>
        <v>1</v>
      </c>
    </row>
    <row r="1056" spans="1:21" x14ac:dyDescent="0.35">
      <c r="A1056" s="34">
        <f>Combined!A1056</f>
        <v>180423</v>
      </c>
      <c r="B1056" s="34">
        <f>Combined!B1056</f>
        <v>57</v>
      </c>
      <c r="C1056" s="36">
        <f>Combined!W1056</f>
        <v>-1.2966589699930238</v>
      </c>
      <c r="D1056" s="36">
        <f>Combined!X1056</f>
        <v>101.78097636440646</v>
      </c>
      <c r="E1056" s="36">
        <f>Combined!Y1056</f>
        <v>72.570449660685028</v>
      </c>
      <c r="F1056" s="36">
        <f>Combined!Z1056</f>
        <v>60.442801142756267</v>
      </c>
      <c r="G1056" s="54">
        <f>IF(C1056&lt;Percentiles!C$3, 1, IF(C1056&lt;Percentiles!C$4, 2, IF(C1056&lt;Percentiles!C$5, 3, IF(C1056&lt;Percentiles!C$6, 4, IF(C1056&lt;Percentiles!C$7, 5, IF(C1056&lt;Percentiles!C$8, 6, IF(C1056&lt;Percentiles!C$9, 7, IF(C1056&lt;Percentiles!C$10, 8, IF(C1056&lt;Percentiles!C$11, 9, IF(C1056&lt;Percentiles!C$12, 10, 11))))))))))</f>
        <v>5</v>
      </c>
      <c r="H1056" s="54">
        <f>IF(D1056&lt;Percentiles!D$3, 1, IF(D1056&lt;Percentiles!D$4, 2, IF(D1056&lt;Percentiles!D$5, 3, IF(D1056&lt;Percentiles!D$6, 4, IF(D1056&lt;Percentiles!D$7, 5, IF(D1056&lt;Percentiles!D$8, 6, IF(D1056&lt;Percentiles!D$9, 7, IF(D1056&lt;Percentiles!D$10, 8, IF(D1056&lt;Percentiles!D$11, 9, IF(D1056&lt;Percentiles!D$12, 10, 11))))))))))</f>
        <v>5</v>
      </c>
      <c r="I1056" s="54">
        <f>IF(E1056&lt;Percentiles!E$3, 1, IF(E1056&lt;Percentiles!E$4, 2, IF(E1056&lt;Percentiles!E$5, 3, IF(E1056&lt;Percentiles!E$6, 4, IF(E1056&lt;Percentiles!E$7, 5, IF(E1056&lt;Percentiles!E$8, 6, IF(E1056&lt;Percentiles!E$9, 7, IF(E1056&lt;Percentiles!E$10, 8, IF(E1056&lt;Percentiles!E$11, 9, IF(E1056&lt;Percentiles!E$12, 10, 11))))))))))</f>
        <v>7</v>
      </c>
      <c r="J1056" s="54">
        <f>IF(F1056&lt;Percentiles!F$3, 1, IF(F1056&lt;Percentiles!F$4, 2, IF(F1056&lt;Percentiles!F$5, 3, IF(F1056&lt;Percentiles!F$6, 4, IF(F1056&lt;Percentiles!F$7, 5, IF(F1056&lt;Percentiles!F$8, 6, IF(F1056&lt;Percentiles!F$9, 7, IF(F1056&lt;Percentiles!F$10, 8, IF(F1056&lt;Percentiles!F$11, 9, IF(F1056&lt;Percentiles!F$12, 10, 11))))))))))</f>
        <v>7</v>
      </c>
      <c r="K1056" s="35">
        <f>Combined!AA1056</f>
        <v>17</v>
      </c>
      <c r="L1056" s="38">
        <f>Combined!AB1056</f>
        <v>59.542698357339574</v>
      </c>
      <c r="M1056">
        <f>IF(L1056&lt;Percentiles!$G$3,1,0)</f>
        <v>0</v>
      </c>
      <c r="N1056">
        <f>IF(L1056&lt;Percentiles!$G$4,1,0)</f>
        <v>0</v>
      </c>
      <c r="O1056">
        <f>IF(L1056&lt;Percentiles!$G$5,1,0)</f>
        <v>0</v>
      </c>
      <c r="P1056">
        <f>IF(L1056&lt;Percentiles!$G$6,1,0)</f>
        <v>0</v>
      </c>
      <c r="Q1056">
        <f>IF(L1056&lt;Percentiles!$G$7,1,0)</f>
        <v>0</v>
      </c>
      <c r="R1056">
        <f>IF(L1056&lt;Percentiles!$G$8,1,0)</f>
        <v>0</v>
      </c>
      <c r="S1056">
        <f>IF(L1056&lt;Percentiles!$G$9,1,0)</f>
        <v>0</v>
      </c>
      <c r="T1056">
        <f>IF(L1056&lt;Percentiles!$G$10,1,0)</f>
        <v>1</v>
      </c>
      <c r="U1056">
        <f>IF(L1056&lt;Percentiles!$G$11,1,0)</f>
        <v>1</v>
      </c>
    </row>
    <row r="1057" spans="1:21" x14ac:dyDescent="0.35">
      <c r="A1057" s="34">
        <f>Combined!A1057</f>
        <v>180423</v>
      </c>
      <c r="B1057" s="34">
        <f>Combined!B1057</f>
        <v>58</v>
      </c>
      <c r="C1057" s="36">
        <f>Combined!W1057</f>
        <v>6.6760079317392695E-2</v>
      </c>
      <c r="D1057" s="36">
        <f>Combined!X1057</f>
        <v>165.50586291158049</v>
      </c>
      <c r="E1057" s="36">
        <f>Combined!Y1057</f>
        <v>144.05009068368182</v>
      </c>
      <c r="F1057" s="36">
        <f>Combined!Z1057</f>
        <v>4001.3893912648327</v>
      </c>
      <c r="G1057" s="54">
        <f>IF(C1057&lt;Percentiles!C$3, 1, IF(C1057&lt;Percentiles!C$4, 2, IF(C1057&lt;Percentiles!C$5, 3, IF(C1057&lt;Percentiles!C$6, 4, IF(C1057&lt;Percentiles!C$7, 5, IF(C1057&lt;Percentiles!C$8, 6, IF(C1057&lt;Percentiles!C$9, 7, IF(C1057&lt;Percentiles!C$10, 8, IF(C1057&lt;Percentiles!C$11, 9, IF(C1057&lt;Percentiles!C$12, 10, 11))))))))))</f>
        <v>9</v>
      </c>
      <c r="H1057" s="54">
        <f>IF(D1057&lt;Percentiles!D$3, 1, IF(D1057&lt;Percentiles!D$4, 2, IF(D1057&lt;Percentiles!D$5, 3, IF(D1057&lt;Percentiles!D$6, 4, IF(D1057&lt;Percentiles!D$7, 5, IF(D1057&lt;Percentiles!D$8, 6, IF(D1057&lt;Percentiles!D$9, 7, IF(D1057&lt;Percentiles!D$10, 8, IF(D1057&lt;Percentiles!D$11, 9, IF(D1057&lt;Percentiles!D$12, 10, 11))))))))))</f>
        <v>8</v>
      </c>
      <c r="I1057" s="54">
        <f>IF(E1057&lt;Percentiles!E$3, 1, IF(E1057&lt;Percentiles!E$4, 2, IF(E1057&lt;Percentiles!E$5, 3, IF(E1057&lt;Percentiles!E$6, 4, IF(E1057&lt;Percentiles!E$7, 5, IF(E1057&lt;Percentiles!E$8, 6, IF(E1057&lt;Percentiles!E$9, 7, IF(E1057&lt;Percentiles!E$10, 8, IF(E1057&lt;Percentiles!E$11, 9, IF(E1057&lt;Percentiles!E$12, 10, 11))))))))))</f>
        <v>8</v>
      </c>
      <c r="J1057" s="54">
        <f>IF(F1057&lt;Percentiles!F$3, 1, IF(F1057&lt;Percentiles!F$4, 2, IF(F1057&lt;Percentiles!F$5, 3, IF(F1057&lt;Percentiles!F$6, 4, IF(F1057&lt;Percentiles!F$7, 5, IF(F1057&lt;Percentiles!F$8, 6, IF(F1057&lt;Percentiles!F$9, 7, IF(F1057&lt;Percentiles!F$10, 8, IF(F1057&lt;Percentiles!F$11, 9, IF(F1057&lt;Percentiles!F$12, 10, 11))))))))))</f>
        <v>9</v>
      </c>
      <c r="K1057" s="35">
        <f>Combined!AA1057</f>
        <v>17</v>
      </c>
      <c r="L1057" s="38">
        <f>Combined!AB1057</f>
        <v>43.516570910749913</v>
      </c>
      <c r="M1057">
        <f>IF(L1057&lt;Percentiles!$G$3,1,0)</f>
        <v>0</v>
      </c>
      <c r="N1057">
        <f>IF(L1057&lt;Percentiles!$G$4,1,0)</f>
        <v>0</v>
      </c>
      <c r="O1057">
        <f>IF(L1057&lt;Percentiles!$G$5,1,0)</f>
        <v>0</v>
      </c>
      <c r="P1057">
        <f>IF(L1057&lt;Percentiles!$G$6,1,0)</f>
        <v>0</v>
      </c>
      <c r="Q1057">
        <f>IF(L1057&lt;Percentiles!$G$7,1,0)</f>
        <v>0</v>
      </c>
      <c r="R1057">
        <f>IF(L1057&lt;Percentiles!$G$8,1,0)</f>
        <v>0</v>
      </c>
      <c r="S1057">
        <f>IF(L1057&lt;Percentiles!$G$9,1,0)</f>
        <v>1</v>
      </c>
      <c r="T1057">
        <f>IF(L1057&lt;Percentiles!$G$10,1,0)</f>
        <v>1</v>
      </c>
      <c r="U1057">
        <f>IF(L1057&lt;Percentiles!$G$11,1,0)</f>
        <v>1</v>
      </c>
    </row>
    <row r="1058" spans="1:21" x14ac:dyDescent="0.35">
      <c r="A1058" s="34">
        <f>Combined!A1058</f>
        <v>180423</v>
      </c>
      <c r="B1058" s="34">
        <f>Combined!B1058</f>
        <v>46</v>
      </c>
      <c r="C1058" s="36">
        <f>Combined!W1058</f>
        <v>-0.5450583672254139</v>
      </c>
      <c r="D1058" s="36">
        <f>Combined!X1058</f>
        <v>275.43066434962822</v>
      </c>
      <c r="E1058" s="36">
        <f>Combined!Y1058</f>
        <v>328.60210661674495</v>
      </c>
      <c r="F1058" s="36">
        <f>Combined!Z1058</f>
        <v>88.105483171127759</v>
      </c>
      <c r="G1058" s="54">
        <f>IF(C1058&lt;Percentiles!C$3, 1, IF(C1058&lt;Percentiles!C$4, 2, IF(C1058&lt;Percentiles!C$5, 3, IF(C1058&lt;Percentiles!C$6, 4, IF(C1058&lt;Percentiles!C$7, 5, IF(C1058&lt;Percentiles!C$8, 6, IF(C1058&lt;Percentiles!C$9, 7, IF(C1058&lt;Percentiles!C$10, 8, IF(C1058&lt;Percentiles!C$11, 9, IF(C1058&lt;Percentiles!C$12, 10, 11))))))))))</f>
        <v>6</v>
      </c>
      <c r="H1058" s="54">
        <f>IF(D1058&lt;Percentiles!D$3, 1, IF(D1058&lt;Percentiles!D$4, 2, IF(D1058&lt;Percentiles!D$5, 3, IF(D1058&lt;Percentiles!D$6, 4, IF(D1058&lt;Percentiles!D$7, 5, IF(D1058&lt;Percentiles!D$8, 6, IF(D1058&lt;Percentiles!D$9, 7, IF(D1058&lt;Percentiles!D$10, 8, IF(D1058&lt;Percentiles!D$11, 9, IF(D1058&lt;Percentiles!D$12, 10, 11))))))))))</f>
        <v>10</v>
      </c>
      <c r="I1058" s="54">
        <f>IF(E1058&lt;Percentiles!E$3, 1, IF(E1058&lt;Percentiles!E$4, 2, IF(E1058&lt;Percentiles!E$5, 3, IF(E1058&lt;Percentiles!E$6, 4, IF(E1058&lt;Percentiles!E$7, 5, IF(E1058&lt;Percentiles!E$8, 6, IF(E1058&lt;Percentiles!E$9, 7, IF(E1058&lt;Percentiles!E$10, 8, IF(E1058&lt;Percentiles!E$11, 9, IF(E1058&lt;Percentiles!E$12, 10, 11))))))))))</f>
        <v>10</v>
      </c>
      <c r="J1058" s="54">
        <f>IF(F1058&lt;Percentiles!F$3, 1, IF(F1058&lt;Percentiles!F$4, 2, IF(F1058&lt;Percentiles!F$5, 3, IF(F1058&lt;Percentiles!F$6, 4, IF(F1058&lt;Percentiles!F$7, 5, IF(F1058&lt;Percentiles!F$8, 6, IF(F1058&lt;Percentiles!F$9, 7, IF(F1058&lt;Percentiles!F$10, 8, IF(F1058&lt;Percentiles!F$11, 9, IF(F1058&lt;Percentiles!F$12, 10, 11))))))))))</f>
        <v>8</v>
      </c>
      <c r="K1058" s="35">
        <f>Combined!AA1058</f>
        <v>21</v>
      </c>
      <c r="L1058" s="38">
        <f>Combined!AB1058</f>
        <v>19.382965973433269</v>
      </c>
      <c r="M1058">
        <f>IF(L1058&lt;Percentiles!$G$3,1,0)</f>
        <v>0</v>
      </c>
      <c r="N1058">
        <f>IF(L1058&lt;Percentiles!$G$4,1,0)</f>
        <v>0</v>
      </c>
      <c r="O1058">
        <f>IF(L1058&lt;Percentiles!$G$5,1,0)</f>
        <v>0</v>
      </c>
      <c r="P1058">
        <f>IF(L1058&lt;Percentiles!$G$6,1,0)</f>
        <v>1</v>
      </c>
      <c r="Q1058">
        <f>IF(L1058&lt;Percentiles!$G$7,1,0)</f>
        <v>1</v>
      </c>
      <c r="R1058">
        <f>IF(L1058&lt;Percentiles!$G$8,1,0)</f>
        <v>1</v>
      </c>
      <c r="S1058">
        <f>IF(L1058&lt;Percentiles!$G$9,1,0)</f>
        <v>1</v>
      </c>
      <c r="T1058">
        <f>IF(L1058&lt;Percentiles!$G$10,1,0)</f>
        <v>1</v>
      </c>
      <c r="U1058">
        <f>IF(L1058&lt;Percentiles!$G$11,1,0)</f>
        <v>1</v>
      </c>
    </row>
    <row r="1059" spans="1:21" x14ac:dyDescent="0.35">
      <c r="A1059" s="34">
        <f>Combined!A1059</f>
        <v>180423</v>
      </c>
      <c r="B1059" s="34">
        <f>Combined!B1059</f>
        <v>47</v>
      </c>
      <c r="C1059" s="36">
        <f>Combined!W1059</f>
        <v>-3</v>
      </c>
      <c r="D1059" s="36">
        <f>Combined!X1059</f>
        <v>107.07614911732085</v>
      </c>
      <c r="E1059" s="36">
        <f>Combined!Y1059</f>
        <v>88.961482731523489</v>
      </c>
      <c r="F1059" s="36">
        <f>Combined!Z1059</f>
        <v>35.880762467862468</v>
      </c>
      <c r="G1059" s="54">
        <f>IF(C1059&lt;Percentiles!C$3, 1, IF(C1059&lt;Percentiles!C$4, 2, IF(C1059&lt;Percentiles!C$5, 3, IF(C1059&lt;Percentiles!C$6, 4, IF(C1059&lt;Percentiles!C$7, 5, IF(C1059&lt;Percentiles!C$8, 6, IF(C1059&lt;Percentiles!C$9, 7, IF(C1059&lt;Percentiles!C$10, 8, IF(C1059&lt;Percentiles!C$11, 9, IF(C1059&lt;Percentiles!C$12, 10, 11))))))))))</f>
        <v>3</v>
      </c>
      <c r="H1059" s="54">
        <f>IF(D1059&lt;Percentiles!D$3, 1, IF(D1059&lt;Percentiles!D$4, 2, IF(D1059&lt;Percentiles!D$5, 3, IF(D1059&lt;Percentiles!D$6, 4, IF(D1059&lt;Percentiles!D$7, 5, IF(D1059&lt;Percentiles!D$8, 6, IF(D1059&lt;Percentiles!D$9, 7, IF(D1059&lt;Percentiles!D$10, 8, IF(D1059&lt;Percentiles!D$11, 9, IF(D1059&lt;Percentiles!D$12, 10, 11))))))))))</f>
        <v>5</v>
      </c>
      <c r="I1059" s="54">
        <f>IF(E1059&lt;Percentiles!E$3, 1, IF(E1059&lt;Percentiles!E$4, 2, IF(E1059&lt;Percentiles!E$5, 3, IF(E1059&lt;Percentiles!E$6, 4, IF(E1059&lt;Percentiles!E$7, 5, IF(E1059&lt;Percentiles!E$8, 6, IF(E1059&lt;Percentiles!E$9, 7, IF(E1059&lt;Percentiles!E$10, 8, IF(E1059&lt;Percentiles!E$11, 9, IF(E1059&lt;Percentiles!E$12, 10, 11))))))))))</f>
        <v>8</v>
      </c>
      <c r="J1059" s="54">
        <f>IF(F1059&lt;Percentiles!F$3, 1, IF(F1059&lt;Percentiles!F$4, 2, IF(F1059&lt;Percentiles!F$5, 3, IF(F1059&lt;Percentiles!F$6, 4, IF(F1059&lt;Percentiles!F$7, 5, IF(F1059&lt;Percentiles!F$8, 6, IF(F1059&lt;Percentiles!F$9, 7, IF(F1059&lt;Percentiles!F$10, 8, IF(F1059&lt;Percentiles!F$11, 9, IF(F1059&lt;Percentiles!F$12, 10, 11))))))))))</f>
        <v>4</v>
      </c>
      <c r="K1059" s="35">
        <f>Combined!AA1059</f>
        <v>21</v>
      </c>
      <c r="L1059" s="38">
        <f>Combined!AB1059</f>
        <v>44.602226013862207</v>
      </c>
      <c r="M1059">
        <f>IF(L1059&lt;Percentiles!$G$3,1,0)</f>
        <v>0</v>
      </c>
      <c r="N1059">
        <f>IF(L1059&lt;Percentiles!$G$4,1,0)</f>
        <v>0</v>
      </c>
      <c r="O1059">
        <f>IF(L1059&lt;Percentiles!$G$5,1,0)</f>
        <v>0</v>
      </c>
      <c r="P1059">
        <f>IF(L1059&lt;Percentiles!$G$6,1,0)</f>
        <v>0</v>
      </c>
      <c r="Q1059">
        <f>IF(L1059&lt;Percentiles!$G$7,1,0)</f>
        <v>0</v>
      </c>
      <c r="R1059">
        <f>IF(L1059&lt;Percentiles!$G$8,1,0)</f>
        <v>0</v>
      </c>
      <c r="S1059">
        <f>IF(L1059&lt;Percentiles!$G$9,1,0)</f>
        <v>1</v>
      </c>
      <c r="T1059">
        <f>IF(L1059&lt;Percentiles!$G$10,1,0)</f>
        <v>1</v>
      </c>
      <c r="U1059">
        <f>IF(L1059&lt;Percentiles!$G$11,1,0)</f>
        <v>1</v>
      </c>
    </row>
    <row r="1060" spans="1:21" x14ac:dyDescent="0.35">
      <c r="A1060" s="34">
        <f>Combined!A1060</f>
        <v>180423</v>
      </c>
      <c r="B1060" s="34">
        <f>Combined!B1060</f>
        <v>48</v>
      </c>
      <c r="C1060" s="36">
        <f>Combined!W1060</f>
        <v>-0.36280094252367884</v>
      </c>
      <c r="D1060" s="36">
        <f>Combined!X1060</f>
        <v>273.75532622969934</v>
      </c>
      <c r="E1060" s="36">
        <f>Combined!Y1060</f>
        <v>329.74727363749759</v>
      </c>
      <c r="F1060" s="36">
        <f>Combined!Z1060</f>
        <v>259.19218144999309</v>
      </c>
      <c r="G1060" s="54">
        <f>IF(C1060&lt;Percentiles!C$3, 1, IF(C1060&lt;Percentiles!C$4, 2, IF(C1060&lt;Percentiles!C$5, 3, IF(C1060&lt;Percentiles!C$6, 4, IF(C1060&lt;Percentiles!C$7, 5, IF(C1060&lt;Percentiles!C$8, 6, IF(C1060&lt;Percentiles!C$9, 7, IF(C1060&lt;Percentiles!C$10, 8, IF(C1060&lt;Percentiles!C$11, 9, IF(C1060&lt;Percentiles!C$12, 10, 11))))))))))</f>
        <v>6</v>
      </c>
      <c r="H1060" s="54">
        <f>IF(D1060&lt;Percentiles!D$3, 1, IF(D1060&lt;Percentiles!D$4, 2, IF(D1060&lt;Percentiles!D$5, 3, IF(D1060&lt;Percentiles!D$6, 4, IF(D1060&lt;Percentiles!D$7, 5, IF(D1060&lt;Percentiles!D$8, 6, IF(D1060&lt;Percentiles!D$9, 7, IF(D1060&lt;Percentiles!D$10, 8, IF(D1060&lt;Percentiles!D$11, 9, IF(D1060&lt;Percentiles!D$12, 10, 11))))))))))</f>
        <v>10</v>
      </c>
      <c r="I1060" s="54">
        <f>IF(E1060&lt;Percentiles!E$3, 1, IF(E1060&lt;Percentiles!E$4, 2, IF(E1060&lt;Percentiles!E$5, 3, IF(E1060&lt;Percentiles!E$6, 4, IF(E1060&lt;Percentiles!E$7, 5, IF(E1060&lt;Percentiles!E$8, 6, IF(E1060&lt;Percentiles!E$9, 7, IF(E1060&lt;Percentiles!E$10, 8, IF(E1060&lt;Percentiles!E$11, 9, IF(E1060&lt;Percentiles!E$12, 10, 11))))))))))</f>
        <v>10</v>
      </c>
      <c r="J1060" s="54">
        <f>IF(F1060&lt;Percentiles!F$3, 1, IF(F1060&lt;Percentiles!F$4, 2, IF(F1060&lt;Percentiles!F$5, 3, IF(F1060&lt;Percentiles!F$6, 4, IF(F1060&lt;Percentiles!F$7, 5, IF(F1060&lt;Percentiles!F$8, 6, IF(F1060&lt;Percentiles!F$9, 7, IF(F1060&lt;Percentiles!F$10, 8, IF(F1060&lt;Percentiles!F$11, 9, IF(F1060&lt;Percentiles!F$12, 10, 11))))))))))</f>
        <v>9</v>
      </c>
      <c r="K1060" s="35">
        <f>Combined!AA1060</f>
        <v>21</v>
      </c>
      <c r="L1060" s="38">
        <f>Combined!AB1060</f>
        <v>17.663405861378319</v>
      </c>
      <c r="M1060">
        <f>IF(L1060&lt;Percentiles!$G$3,1,0)</f>
        <v>0</v>
      </c>
      <c r="N1060">
        <f>IF(L1060&lt;Percentiles!$G$4,1,0)</f>
        <v>0</v>
      </c>
      <c r="O1060">
        <f>IF(L1060&lt;Percentiles!$G$5,1,0)</f>
        <v>0</v>
      </c>
      <c r="P1060">
        <f>IF(L1060&lt;Percentiles!$G$6,1,0)</f>
        <v>1</v>
      </c>
      <c r="Q1060">
        <f>IF(L1060&lt;Percentiles!$G$7,1,0)</f>
        <v>1</v>
      </c>
      <c r="R1060">
        <f>IF(L1060&lt;Percentiles!$G$8,1,0)</f>
        <v>1</v>
      </c>
      <c r="S1060">
        <f>IF(L1060&lt;Percentiles!$G$9,1,0)</f>
        <v>1</v>
      </c>
      <c r="T1060">
        <f>IF(L1060&lt;Percentiles!$G$10,1,0)</f>
        <v>1</v>
      </c>
      <c r="U1060">
        <f>IF(L1060&lt;Percentiles!$G$11,1,0)</f>
        <v>1</v>
      </c>
    </row>
    <row r="1061" spans="1:21" x14ac:dyDescent="0.35">
      <c r="A1061" s="34">
        <f>Combined!A1061</f>
        <v>180423</v>
      </c>
      <c r="B1061" s="34">
        <f>Combined!B1061</f>
        <v>49</v>
      </c>
      <c r="C1061" s="36">
        <f>Combined!W1061</f>
        <v>-2.1217388608767207</v>
      </c>
      <c r="D1061" s="36">
        <f>Combined!X1061</f>
        <v>123.89722368972699</v>
      </c>
      <c r="E1061" s="36">
        <f>Combined!Y1061</f>
        <v>94.896191769349912</v>
      </c>
      <c r="F1061" s="36">
        <f>Combined!Z1061</f>
        <v>33.187276403534845</v>
      </c>
      <c r="G1061" s="54">
        <f>IF(C1061&lt;Percentiles!C$3, 1, IF(C1061&lt;Percentiles!C$4, 2, IF(C1061&lt;Percentiles!C$5, 3, IF(C1061&lt;Percentiles!C$6, 4, IF(C1061&lt;Percentiles!C$7, 5, IF(C1061&lt;Percentiles!C$8, 6, IF(C1061&lt;Percentiles!C$9, 7, IF(C1061&lt;Percentiles!C$10, 8, IF(C1061&lt;Percentiles!C$11, 9, IF(C1061&lt;Percentiles!C$12, 10, 11))))))))))</f>
        <v>3</v>
      </c>
      <c r="H1061" s="54">
        <f>IF(D1061&lt;Percentiles!D$3, 1, IF(D1061&lt;Percentiles!D$4, 2, IF(D1061&lt;Percentiles!D$5, 3, IF(D1061&lt;Percentiles!D$6, 4, IF(D1061&lt;Percentiles!D$7, 5, IF(D1061&lt;Percentiles!D$8, 6, IF(D1061&lt;Percentiles!D$9, 7, IF(D1061&lt;Percentiles!D$10, 8, IF(D1061&lt;Percentiles!D$11, 9, IF(D1061&lt;Percentiles!D$12, 10, 11))))))))))</f>
        <v>6</v>
      </c>
      <c r="I1061" s="54">
        <f>IF(E1061&lt;Percentiles!E$3, 1, IF(E1061&lt;Percentiles!E$4, 2, IF(E1061&lt;Percentiles!E$5, 3, IF(E1061&lt;Percentiles!E$6, 4, IF(E1061&lt;Percentiles!E$7, 5, IF(E1061&lt;Percentiles!E$8, 6, IF(E1061&lt;Percentiles!E$9, 7, IF(E1061&lt;Percentiles!E$10, 8, IF(E1061&lt;Percentiles!E$11, 9, IF(E1061&lt;Percentiles!E$12, 10, 11))))))))))</f>
        <v>8</v>
      </c>
      <c r="J1061" s="54">
        <f>IF(F1061&lt;Percentiles!F$3, 1, IF(F1061&lt;Percentiles!F$4, 2, IF(F1061&lt;Percentiles!F$5, 3, IF(F1061&lt;Percentiles!F$6, 4, IF(F1061&lt;Percentiles!F$7, 5, IF(F1061&lt;Percentiles!F$8, 6, IF(F1061&lt;Percentiles!F$9, 7, IF(F1061&lt;Percentiles!F$10, 8, IF(F1061&lt;Percentiles!F$11, 9, IF(F1061&lt;Percentiles!F$12, 10, 11))))))))))</f>
        <v>4</v>
      </c>
      <c r="K1061" s="35">
        <f>Combined!AA1061</f>
        <v>21</v>
      </c>
      <c r="L1061" s="38">
        <f>Combined!AB1061</f>
        <v>55.984314767240257</v>
      </c>
      <c r="M1061">
        <f>IF(L1061&lt;Percentiles!$G$3,1,0)</f>
        <v>0</v>
      </c>
      <c r="N1061">
        <f>IF(L1061&lt;Percentiles!$G$4,1,0)</f>
        <v>0</v>
      </c>
      <c r="O1061">
        <f>IF(L1061&lt;Percentiles!$G$5,1,0)</f>
        <v>0</v>
      </c>
      <c r="P1061">
        <f>IF(L1061&lt;Percentiles!$G$6,1,0)</f>
        <v>0</v>
      </c>
      <c r="Q1061">
        <f>IF(L1061&lt;Percentiles!$G$7,1,0)</f>
        <v>0</v>
      </c>
      <c r="R1061">
        <f>IF(L1061&lt;Percentiles!$G$8,1,0)</f>
        <v>0</v>
      </c>
      <c r="S1061">
        <f>IF(L1061&lt;Percentiles!$G$9,1,0)</f>
        <v>1</v>
      </c>
      <c r="T1061">
        <f>IF(L1061&lt;Percentiles!$G$10,1,0)</f>
        <v>1</v>
      </c>
      <c r="U1061">
        <f>IF(L1061&lt;Percentiles!$G$11,1,0)</f>
        <v>1</v>
      </c>
    </row>
    <row r="1062" spans="1:21" x14ac:dyDescent="0.35">
      <c r="A1062" s="34">
        <f>Combined!A1062</f>
        <v>180423</v>
      </c>
      <c r="B1062" s="34">
        <f>Combined!B1062</f>
        <v>50</v>
      </c>
      <c r="C1062" s="36">
        <f>Combined!W1062</f>
        <v>-1.7466462538412959</v>
      </c>
      <c r="D1062" s="36">
        <f>Combined!X1062</f>
        <v>121.29873674943096</v>
      </c>
      <c r="E1062" s="36">
        <f>Combined!Y1062</f>
        <v>86.90128780751256</v>
      </c>
      <c r="F1062" s="36">
        <f>Combined!Z1062</f>
        <v>55.171659644711525</v>
      </c>
      <c r="G1062" s="54">
        <f>IF(C1062&lt;Percentiles!C$3, 1, IF(C1062&lt;Percentiles!C$4, 2, IF(C1062&lt;Percentiles!C$5, 3, IF(C1062&lt;Percentiles!C$6, 4, IF(C1062&lt;Percentiles!C$7, 5, IF(C1062&lt;Percentiles!C$8, 6, IF(C1062&lt;Percentiles!C$9, 7, IF(C1062&lt;Percentiles!C$10, 8, IF(C1062&lt;Percentiles!C$11, 9, IF(C1062&lt;Percentiles!C$12, 10, 11))))))))))</f>
        <v>4</v>
      </c>
      <c r="H1062" s="54">
        <f>IF(D1062&lt;Percentiles!D$3, 1, IF(D1062&lt;Percentiles!D$4, 2, IF(D1062&lt;Percentiles!D$5, 3, IF(D1062&lt;Percentiles!D$6, 4, IF(D1062&lt;Percentiles!D$7, 5, IF(D1062&lt;Percentiles!D$8, 6, IF(D1062&lt;Percentiles!D$9, 7, IF(D1062&lt;Percentiles!D$10, 8, IF(D1062&lt;Percentiles!D$11, 9, IF(D1062&lt;Percentiles!D$12, 10, 11))))))))))</f>
        <v>6</v>
      </c>
      <c r="I1062" s="54">
        <f>IF(E1062&lt;Percentiles!E$3, 1, IF(E1062&lt;Percentiles!E$4, 2, IF(E1062&lt;Percentiles!E$5, 3, IF(E1062&lt;Percentiles!E$6, 4, IF(E1062&lt;Percentiles!E$7, 5, IF(E1062&lt;Percentiles!E$8, 6, IF(E1062&lt;Percentiles!E$9, 7, IF(E1062&lt;Percentiles!E$10, 8, IF(E1062&lt;Percentiles!E$11, 9, IF(E1062&lt;Percentiles!E$12, 10, 11))))))))))</f>
        <v>8</v>
      </c>
      <c r="J1062" s="54">
        <f>IF(F1062&lt;Percentiles!F$3, 1, IF(F1062&lt;Percentiles!F$4, 2, IF(F1062&lt;Percentiles!F$5, 3, IF(F1062&lt;Percentiles!F$6, 4, IF(F1062&lt;Percentiles!F$7, 5, IF(F1062&lt;Percentiles!F$8, 6, IF(F1062&lt;Percentiles!F$9, 7, IF(F1062&lt;Percentiles!F$10, 8, IF(F1062&lt;Percentiles!F$11, 9, IF(F1062&lt;Percentiles!F$12, 10, 11))))))))))</f>
        <v>6</v>
      </c>
      <c r="K1062" s="35">
        <f>Combined!AA1062</f>
        <v>21</v>
      </c>
      <c r="L1062" s="38">
        <f>Combined!AB1062</f>
        <v>49.60914431018476</v>
      </c>
      <c r="M1062">
        <f>IF(L1062&lt;Percentiles!$G$3,1,0)</f>
        <v>0</v>
      </c>
      <c r="N1062">
        <f>IF(L1062&lt;Percentiles!$G$4,1,0)</f>
        <v>0</v>
      </c>
      <c r="O1062">
        <f>IF(L1062&lt;Percentiles!$G$5,1,0)</f>
        <v>0</v>
      </c>
      <c r="P1062">
        <f>IF(L1062&lt;Percentiles!$G$6,1,0)</f>
        <v>0</v>
      </c>
      <c r="Q1062">
        <f>IF(L1062&lt;Percentiles!$G$7,1,0)</f>
        <v>0</v>
      </c>
      <c r="R1062">
        <f>IF(L1062&lt;Percentiles!$G$8,1,0)</f>
        <v>0</v>
      </c>
      <c r="S1062">
        <f>IF(L1062&lt;Percentiles!$G$9,1,0)</f>
        <v>1</v>
      </c>
      <c r="T1062">
        <f>IF(L1062&lt;Percentiles!$G$10,1,0)</f>
        <v>1</v>
      </c>
      <c r="U1062">
        <f>IF(L1062&lt;Percentiles!$G$11,1,0)</f>
        <v>1</v>
      </c>
    </row>
    <row r="1063" spans="1:21" x14ac:dyDescent="0.35">
      <c r="A1063" s="34">
        <f>Combined!A1063</f>
        <v>180423</v>
      </c>
      <c r="B1063" s="34">
        <f>Combined!B1063</f>
        <v>51</v>
      </c>
      <c r="C1063" s="36">
        <f>Combined!W1063</f>
        <v>-3</v>
      </c>
      <c r="D1063" s="36">
        <f>Combined!X1063</f>
        <v>118.41262099272313</v>
      </c>
      <c r="E1063" s="36">
        <f>Combined!Y1063</f>
        <v>85.728659370079171</v>
      </c>
      <c r="F1063" s="36">
        <f>Combined!Z1063</f>
        <v>30.97249481012895</v>
      </c>
      <c r="G1063" s="54">
        <f>IF(C1063&lt;Percentiles!C$3, 1, IF(C1063&lt;Percentiles!C$4, 2, IF(C1063&lt;Percentiles!C$5, 3, IF(C1063&lt;Percentiles!C$6, 4, IF(C1063&lt;Percentiles!C$7, 5, IF(C1063&lt;Percentiles!C$8, 6, IF(C1063&lt;Percentiles!C$9, 7, IF(C1063&lt;Percentiles!C$10, 8, IF(C1063&lt;Percentiles!C$11, 9, IF(C1063&lt;Percentiles!C$12, 10, 11))))))))))</f>
        <v>3</v>
      </c>
      <c r="H1063" s="54">
        <f>IF(D1063&lt;Percentiles!D$3, 1, IF(D1063&lt;Percentiles!D$4, 2, IF(D1063&lt;Percentiles!D$5, 3, IF(D1063&lt;Percentiles!D$6, 4, IF(D1063&lt;Percentiles!D$7, 5, IF(D1063&lt;Percentiles!D$8, 6, IF(D1063&lt;Percentiles!D$9, 7, IF(D1063&lt;Percentiles!D$10, 8, IF(D1063&lt;Percentiles!D$11, 9, IF(D1063&lt;Percentiles!D$12, 10, 11))))))))))</f>
        <v>6</v>
      </c>
      <c r="I1063" s="54">
        <f>IF(E1063&lt;Percentiles!E$3, 1, IF(E1063&lt;Percentiles!E$4, 2, IF(E1063&lt;Percentiles!E$5, 3, IF(E1063&lt;Percentiles!E$6, 4, IF(E1063&lt;Percentiles!E$7, 5, IF(E1063&lt;Percentiles!E$8, 6, IF(E1063&lt;Percentiles!E$9, 7, IF(E1063&lt;Percentiles!E$10, 8, IF(E1063&lt;Percentiles!E$11, 9, IF(E1063&lt;Percentiles!E$12, 10, 11))))))))))</f>
        <v>8</v>
      </c>
      <c r="J1063" s="54">
        <f>IF(F1063&lt;Percentiles!F$3, 1, IF(F1063&lt;Percentiles!F$4, 2, IF(F1063&lt;Percentiles!F$5, 3, IF(F1063&lt;Percentiles!F$6, 4, IF(F1063&lt;Percentiles!F$7, 5, IF(F1063&lt;Percentiles!F$8, 6, IF(F1063&lt;Percentiles!F$9, 7, IF(F1063&lt;Percentiles!F$10, 8, IF(F1063&lt;Percentiles!F$11, 9, IF(F1063&lt;Percentiles!F$12, 10, 11))))))))))</f>
        <v>3</v>
      </c>
      <c r="K1063" s="35">
        <f>Combined!AA1063</f>
        <v>21</v>
      </c>
      <c r="L1063" s="38">
        <f>Combined!AB1063</f>
        <v>50.864710043482674</v>
      </c>
      <c r="M1063">
        <f>IF(L1063&lt;Percentiles!$G$3,1,0)</f>
        <v>0</v>
      </c>
      <c r="N1063">
        <f>IF(L1063&lt;Percentiles!$G$4,1,0)</f>
        <v>0</v>
      </c>
      <c r="O1063">
        <f>IF(L1063&lt;Percentiles!$G$5,1,0)</f>
        <v>0</v>
      </c>
      <c r="P1063">
        <f>IF(L1063&lt;Percentiles!$G$6,1,0)</f>
        <v>0</v>
      </c>
      <c r="Q1063">
        <f>IF(L1063&lt;Percentiles!$G$7,1,0)</f>
        <v>0</v>
      </c>
      <c r="R1063">
        <f>IF(L1063&lt;Percentiles!$G$8,1,0)</f>
        <v>0</v>
      </c>
      <c r="S1063">
        <f>IF(L1063&lt;Percentiles!$G$9,1,0)</f>
        <v>1</v>
      </c>
      <c r="T1063">
        <f>IF(L1063&lt;Percentiles!$G$10,1,0)</f>
        <v>1</v>
      </c>
      <c r="U1063">
        <f>IF(L1063&lt;Percentiles!$G$11,1,0)</f>
        <v>1</v>
      </c>
    </row>
    <row r="1064" spans="1:21" x14ac:dyDescent="0.35">
      <c r="A1064" s="34">
        <f>Combined!A1064</f>
        <v>180423</v>
      </c>
      <c r="B1064" s="34">
        <f>Combined!B1064</f>
        <v>52</v>
      </c>
      <c r="C1064" s="36">
        <f>Combined!W1064</f>
        <v>-0.36872777572053433</v>
      </c>
      <c r="D1064" s="36">
        <f>Combined!X1064</f>
        <v>121.39416019278652</v>
      </c>
      <c r="E1064" s="36">
        <f>Combined!Y1064</f>
        <v>119.61246335230973</v>
      </c>
      <c r="F1064" s="36">
        <f>Combined!Z1064</f>
        <v>70.780349670447876</v>
      </c>
      <c r="G1064" s="54">
        <f>IF(C1064&lt;Percentiles!C$3, 1, IF(C1064&lt;Percentiles!C$4, 2, IF(C1064&lt;Percentiles!C$5, 3, IF(C1064&lt;Percentiles!C$6, 4, IF(C1064&lt;Percentiles!C$7, 5, IF(C1064&lt;Percentiles!C$8, 6, IF(C1064&lt;Percentiles!C$9, 7, IF(C1064&lt;Percentiles!C$10, 8, IF(C1064&lt;Percentiles!C$11, 9, IF(C1064&lt;Percentiles!C$12, 10, 11))))))))))</f>
        <v>6</v>
      </c>
      <c r="H1064" s="54">
        <f>IF(D1064&lt;Percentiles!D$3, 1, IF(D1064&lt;Percentiles!D$4, 2, IF(D1064&lt;Percentiles!D$5, 3, IF(D1064&lt;Percentiles!D$6, 4, IF(D1064&lt;Percentiles!D$7, 5, IF(D1064&lt;Percentiles!D$8, 6, IF(D1064&lt;Percentiles!D$9, 7, IF(D1064&lt;Percentiles!D$10, 8, IF(D1064&lt;Percentiles!D$11, 9, IF(D1064&lt;Percentiles!D$12, 10, 11))))))))))</f>
        <v>6</v>
      </c>
      <c r="I1064" s="54">
        <f>IF(E1064&lt;Percentiles!E$3, 1, IF(E1064&lt;Percentiles!E$4, 2, IF(E1064&lt;Percentiles!E$5, 3, IF(E1064&lt;Percentiles!E$6, 4, IF(E1064&lt;Percentiles!E$7, 5, IF(E1064&lt;Percentiles!E$8, 6, IF(E1064&lt;Percentiles!E$9, 7, IF(E1064&lt;Percentiles!E$10, 8, IF(E1064&lt;Percentiles!E$11, 9, IF(E1064&lt;Percentiles!E$12, 10, 11))))))))))</f>
        <v>8</v>
      </c>
      <c r="J1064" s="54">
        <f>IF(F1064&lt;Percentiles!F$3, 1, IF(F1064&lt;Percentiles!F$4, 2, IF(F1064&lt;Percentiles!F$5, 3, IF(F1064&lt;Percentiles!F$6, 4, IF(F1064&lt;Percentiles!F$7, 5, IF(F1064&lt;Percentiles!F$8, 6, IF(F1064&lt;Percentiles!F$9, 7, IF(F1064&lt;Percentiles!F$10, 8, IF(F1064&lt;Percentiles!F$11, 9, IF(F1064&lt;Percentiles!F$12, 10, 11))))))))))</f>
        <v>7</v>
      </c>
      <c r="K1064" s="35">
        <f>Combined!AA1064</f>
        <v>21</v>
      </c>
      <c r="L1064" s="38">
        <f>Combined!AB1064</f>
        <v>48.296103538386824</v>
      </c>
      <c r="M1064">
        <f>IF(L1064&lt;Percentiles!$G$3,1,0)</f>
        <v>0</v>
      </c>
      <c r="N1064">
        <f>IF(L1064&lt;Percentiles!$G$4,1,0)</f>
        <v>0</v>
      </c>
      <c r="O1064">
        <f>IF(L1064&lt;Percentiles!$G$5,1,0)</f>
        <v>0</v>
      </c>
      <c r="P1064">
        <f>IF(L1064&lt;Percentiles!$G$6,1,0)</f>
        <v>0</v>
      </c>
      <c r="Q1064">
        <f>IF(L1064&lt;Percentiles!$G$7,1,0)</f>
        <v>0</v>
      </c>
      <c r="R1064">
        <f>IF(L1064&lt;Percentiles!$G$8,1,0)</f>
        <v>0</v>
      </c>
      <c r="S1064">
        <f>IF(L1064&lt;Percentiles!$G$9,1,0)</f>
        <v>1</v>
      </c>
      <c r="T1064">
        <f>IF(L1064&lt;Percentiles!$G$10,1,0)</f>
        <v>1</v>
      </c>
      <c r="U1064">
        <f>IF(L1064&lt;Percentiles!$G$11,1,0)</f>
        <v>1</v>
      </c>
    </row>
    <row r="1065" spans="1:21" x14ac:dyDescent="0.35">
      <c r="A1065" s="34">
        <f>Combined!A1065</f>
        <v>180423</v>
      </c>
      <c r="B1065" s="34">
        <f>Combined!B1065</f>
        <v>53</v>
      </c>
      <c r="C1065" s="36">
        <f>Combined!W1065</f>
        <v>-3</v>
      </c>
      <c r="D1065" s="36">
        <f>Combined!X1065</f>
        <v>109.65835634043492</v>
      </c>
      <c r="E1065" s="36">
        <f>Combined!Y1065</f>
        <v>81.055206163588295</v>
      </c>
      <c r="F1065" s="36">
        <f>Combined!Z1065</f>
        <v>76.995993642633451</v>
      </c>
      <c r="G1065" s="54">
        <f>IF(C1065&lt;Percentiles!C$3, 1, IF(C1065&lt;Percentiles!C$4, 2, IF(C1065&lt;Percentiles!C$5, 3, IF(C1065&lt;Percentiles!C$6, 4, IF(C1065&lt;Percentiles!C$7, 5, IF(C1065&lt;Percentiles!C$8, 6, IF(C1065&lt;Percentiles!C$9, 7, IF(C1065&lt;Percentiles!C$10, 8, IF(C1065&lt;Percentiles!C$11, 9, IF(C1065&lt;Percentiles!C$12, 10, 11))))))))))</f>
        <v>3</v>
      </c>
      <c r="H1065" s="54">
        <f>IF(D1065&lt;Percentiles!D$3, 1, IF(D1065&lt;Percentiles!D$4, 2, IF(D1065&lt;Percentiles!D$5, 3, IF(D1065&lt;Percentiles!D$6, 4, IF(D1065&lt;Percentiles!D$7, 5, IF(D1065&lt;Percentiles!D$8, 6, IF(D1065&lt;Percentiles!D$9, 7, IF(D1065&lt;Percentiles!D$10, 8, IF(D1065&lt;Percentiles!D$11, 9, IF(D1065&lt;Percentiles!D$12, 10, 11))))))))))</f>
        <v>5</v>
      </c>
      <c r="I1065" s="54">
        <f>IF(E1065&lt;Percentiles!E$3, 1, IF(E1065&lt;Percentiles!E$4, 2, IF(E1065&lt;Percentiles!E$5, 3, IF(E1065&lt;Percentiles!E$6, 4, IF(E1065&lt;Percentiles!E$7, 5, IF(E1065&lt;Percentiles!E$8, 6, IF(E1065&lt;Percentiles!E$9, 7, IF(E1065&lt;Percentiles!E$10, 8, IF(E1065&lt;Percentiles!E$11, 9, IF(E1065&lt;Percentiles!E$12, 10, 11))))))))))</f>
        <v>8</v>
      </c>
      <c r="J1065" s="54">
        <f>IF(F1065&lt;Percentiles!F$3, 1, IF(F1065&lt;Percentiles!F$4, 2, IF(F1065&lt;Percentiles!F$5, 3, IF(F1065&lt;Percentiles!F$6, 4, IF(F1065&lt;Percentiles!F$7, 5, IF(F1065&lt;Percentiles!F$8, 6, IF(F1065&lt;Percentiles!F$9, 7, IF(F1065&lt;Percentiles!F$10, 8, IF(F1065&lt;Percentiles!F$11, 9, IF(F1065&lt;Percentiles!F$12, 10, 11))))))))))</f>
        <v>7</v>
      </c>
      <c r="K1065" s="35">
        <f>Combined!AA1065</f>
        <v>21</v>
      </c>
      <c r="L1065" s="38">
        <f>Combined!AB1065</f>
        <v>43.191006487229501</v>
      </c>
      <c r="M1065">
        <f>IF(L1065&lt;Percentiles!$G$3,1,0)</f>
        <v>0</v>
      </c>
      <c r="N1065">
        <f>IF(L1065&lt;Percentiles!$G$4,1,0)</f>
        <v>0</v>
      </c>
      <c r="O1065">
        <f>IF(L1065&lt;Percentiles!$G$5,1,0)</f>
        <v>0</v>
      </c>
      <c r="P1065">
        <f>IF(L1065&lt;Percentiles!$G$6,1,0)</f>
        <v>0</v>
      </c>
      <c r="Q1065">
        <f>IF(L1065&lt;Percentiles!$G$7,1,0)</f>
        <v>0</v>
      </c>
      <c r="R1065">
        <f>IF(L1065&lt;Percentiles!$G$8,1,0)</f>
        <v>0</v>
      </c>
      <c r="S1065">
        <f>IF(L1065&lt;Percentiles!$G$9,1,0)</f>
        <v>1</v>
      </c>
      <c r="T1065">
        <f>IF(L1065&lt;Percentiles!$G$10,1,0)</f>
        <v>1</v>
      </c>
      <c r="U1065">
        <f>IF(L1065&lt;Percentiles!$G$11,1,0)</f>
        <v>1</v>
      </c>
    </row>
    <row r="1066" spans="1:21" x14ac:dyDescent="0.35">
      <c r="A1066" s="34">
        <f>Combined!A1066</f>
        <v>180423</v>
      </c>
      <c r="B1066" s="34">
        <f>Combined!B1066</f>
        <v>54</v>
      </c>
      <c r="C1066" s="36">
        <f>Combined!W1066</f>
        <v>-3</v>
      </c>
      <c r="D1066" s="36">
        <f>Combined!X1066</f>
        <v>112.48331781899722</v>
      </c>
      <c r="E1066" s="36">
        <f>Combined!Y1066</f>
        <v>85.170652622209872</v>
      </c>
      <c r="F1066" s="36">
        <f>Combined!Z1066</f>
        <v>57.397126395562722</v>
      </c>
      <c r="G1066" s="54">
        <f>IF(C1066&lt;Percentiles!C$3, 1, IF(C1066&lt;Percentiles!C$4, 2, IF(C1066&lt;Percentiles!C$5, 3, IF(C1066&lt;Percentiles!C$6, 4, IF(C1066&lt;Percentiles!C$7, 5, IF(C1066&lt;Percentiles!C$8, 6, IF(C1066&lt;Percentiles!C$9, 7, IF(C1066&lt;Percentiles!C$10, 8, IF(C1066&lt;Percentiles!C$11, 9, IF(C1066&lt;Percentiles!C$12, 10, 11))))))))))</f>
        <v>3</v>
      </c>
      <c r="H1066" s="54">
        <f>IF(D1066&lt;Percentiles!D$3, 1, IF(D1066&lt;Percentiles!D$4, 2, IF(D1066&lt;Percentiles!D$5, 3, IF(D1066&lt;Percentiles!D$6, 4, IF(D1066&lt;Percentiles!D$7, 5, IF(D1066&lt;Percentiles!D$8, 6, IF(D1066&lt;Percentiles!D$9, 7, IF(D1066&lt;Percentiles!D$10, 8, IF(D1066&lt;Percentiles!D$11, 9, IF(D1066&lt;Percentiles!D$12, 10, 11))))))))))</f>
        <v>5</v>
      </c>
      <c r="I1066" s="54">
        <f>IF(E1066&lt;Percentiles!E$3, 1, IF(E1066&lt;Percentiles!E$4, 2, IF(E1066&lt;Percentiles!E$5, 3, IF(E1066&lt;Percentiles!E$6, 4, IF(E1066&lt;Percentiles!E$7, 5, IF(E1066&lt;Percentiles!E$8, 6, IF(E1066&lt;Percentiles!E$9, 7, IF(E1066&lt;Percentiles!E$10, 8, IF(E1066&lt;Percentiles!E$11, 9, IF(E1066&lt;Percentiles!E$12, 10, 11))))))))))</f>
        <v>8</v>
      </c>
      <c r="J1066" s="54">
        <f>IF(F1066&lt;Percentiles!F$3, 1, IF(F1066&lt;Percentiles!F$4, 2, IF(F1066&lt;Percentiles!F$5, 3, IF(F1066&lt;Percentiles!F$6, 4, IF(F1066&lt;Percentiles!F$7, 5, IF(F1066&lt;Percentiles!F$8, 6, IF(F1066&lt;Percentiles!F$9, 7, IF(F1066&lt;Percentiles!F$10, 8, IF(F1066&lt;Percentiles!F$11, 9, IF(F1066&lt;Percentiles!F$12, 10, 11))))))))))</f>
        <v>6</v>
      </c>
      <c r="K1066" s="35">
        <f>Combined!AA1066</f>
        <v>21</v>
      </c>
      <c r="L1066" s="38">
        <f>Combined!AB1066</f>
        <v>61.131939573104816</v>
      </c>
      <c r="M1066">
        <f>IF(L1066&lt;Percentiles!$G$3,1,0)</f>
        <v>0</v>
      </c>
      <c r="N1066">
        <f>IF(L1066&lt;Percentiles!$G$4,1,0)</f>
        <v>0</v>
      </c>
      <c r="O1066">
        <f>IF(L1066&lt;Percentiles!$G$5,1,0)</f>
        <v>0</v>
      </c>
      <c r="P1066">
        <f>IF(L1066&lt;Percentiles!$G$6,1,0)</f>
        <v>0</v>
      </c>
      <c r="Q1066">
        <f>IF(L1066&lt;Percentiles!$G$7,1,0)</f>
        <v>0</v>
      </c>
      <c r="R1066">
        <f>IF(L1066&lt;Percentiles!$G$8,1,0)</f>
        <v>0</v>
      </c>
      <c r="S1066">
        <f>IF(L1066&lt;Percentiles!$G$9,1,0)</f>
        <v>0</v>
      </c>
      <c r="T1066">
        <f>IF(L1066&lt;Percentiles!$G$10,1,0)</f>
        <v>1</v>
      </c>
      <c r="U1066">
        <f>IF(L1066&lt;Percentiles!$G$11,1,0)</f>
        <v>1</v>
      </c>
    </row>
    <row r="1067" spans="1:21" x14ac:dyDescent="0.35">
      <c r="A1067" s="34">
        <f>Combined!A1067</f>
        <v>180423</v>
      </c>
      <c r="B1067" s="34">
        <f>Combined!B1067</f>
        <v>55</v>
      </c>
      <c r="C1067" s="36">
        <f>Combined!W1067</f>
        <v>-1.5044101822952274</v>
      </c>
      <c r="D1067" s="36">
        <f>Combined!X1067</f>
        <v>114.17435827808754</v>
      </c>
      <c r="E1067" s="36">
        <f>Combined!Y1067</f>
        <v>94.398767957759603</v>
      </c>
      <c r="F1067" s="36">
        <f>Combined!Z1067</f>
        <v>56.798245120597507</v>
      </c>
      <c r="G1067" s="54">
        <f>IF(C1067&lt;Percentiles!C$3, 1, IF(C1067&lt;Percentiles!C$4, 2, IF(C1067&lt;Percentiles!C$5, 3, IF(C1067&lt;Percentiles!C$6, 4, IF(C1067&lt;Percentiles!C$7, 5, IF(C1067&lt;Percentiles!C$8, 6, IF(C1067&lt;Percentiles!C$9, 7, IF(C1067&lt;Percentiles!C$10, 8, IF(C1067&lt;Percentiles!C$11, 9, IF(C1067&lt;Percentiles!C$12, 10, 11))))))))))</f>
        <v>4</v>
      </c>
      <c r="H1067" s="54">
        <f>IF(D1067&lt;Percentiles!D$3, 1, IF(D1067&lt;Percentiles!D$4, 2, IF(D1067&lt;Percentiles!D$5, 3, IF(D1067&lt;Percentiles!D$6, 4, IF(D1067&lt;Percentiles!D$7, 5, IF(D1067&lt;Percentiles!D$8, 6, IF(D1067&lt;Percentiles!D$9, 7, IF(D1067&lt;Percentiles!D$10, 8, IF(D1067&lt;Percentiles!D$11, 9, IF(D1067&lt;Percentiles!D$12, 10, 11))))))))))</f>
        <v>6</v>
      </c>
      <c r="I1067" s="54">
        <f>IF(E1067&lt;Percentiles!E$3, 1, IF(E1067&lt;Percentiles!E$4, 2, IF(E1067&lt;Percentiles!E$5, 3, IF(E1067&lt;Percentiles!E$6, 4, IF(E1067&lt;Percentiles!E$7, 5, IF(E1067&lt;Percentiles!E$8, 6, IF(E1067&lt;Percentiles!E$9, 7, IF(E1067&lt;Percentiles!E$10, 8, IF(E1067&lt;Percentiles!E$11, 9, IF(E1067&lt;Percentiles!E$12, 10, 11))))))))))</f>
        <v>8</v>
      </c>
      <c r="J1067" s="54">
        <f>IF(F1067&lt;Percentiles!F$3, 1, IF(F1067&lt;Percentiles!F$4, 2, IF(F1067&lt;Percentiles!F$5, 3, IF(F1067&lt;Percentiles!F$6, 4, IF(F1067&lt;Percentiles!F$7, 5, IF(F1067&lt;Percentiles!F$8, 6, IF(F1067&lt;Percentiles!F$9, 7, IF(F1067&lt;Percentiles!F$10, 8, IF(F1067&lt;Percentiles!F$11, 9, IF(F1067&lt;Percentiles!F$12, 10, 11))))))))))</f>
        <v>6</v>
      </c>
      <c r="K1067" s="35">
        <f>Combined!AA1067</f>
        <v>21</v>
      </c>
      <c r="L1067" s="38">
        <f>Combined!AB1067</f>
        <v>42.075066914803934</v>
      </c>
      <c r="M1067">
        <f>IF(L1067&lt;Percentiles!$G$3,1,0)</f>
        <v>0</v>
      </c>
      <c r="N1067">
        <f>IF(L1067&lt;Percentiles!$G$4,1,0)</f>
        <v>0</v>
      </c>
      <c r="O1067">
        <f>IF(L1067&lt;Percentiles!$G$5,1,0)</f>
        <v>0</v>
      </c>
      <c r="P1067">
        <f>IF(L1067&lt;Percentiles!$G$6,1,0)</f>
        <v>0</v>
      </c>
      <c r="Q1067">
        <f>IF(L1067&lt;Percentiles!$G$7,1,0)</f>
        <v>0</v>
      </c>
      <c r="R1067">
        <f>IF(L1067&lt;Percentiles!$G$8,1,0)</f>
        <v>1</v>
      </c>
      <c r="S1067">
        <f>IF(L1067&lt;Percentiles!$G$9,1,0)</f>
        <v>1</v>
      </c>
      <c r="T1067">
        <f>IF(L1067&lt;Percentiles!$G$10,1,0)</f>
        <v>1</v>
      </c>
      <c r="U1067">
        <f>IF(L1067&lt;Percentiles!$G$11,1,0)</f>
        <v>1</v>
      </c>
    </row>
    <row r="1068" spans="1:21" x14ac:dyDescent="0.35">
      <c r="A1068" s="34">
        <f>Combined!A1068</f>
        <v>180423</v>
      </c>
      <c r="B1068" s="34">
        <f>Combined!B1068</f>
        <v>56</v>
      </c>
      <c r="C1068" s="36">
        <f>Combined!W1068</f>
        <v>-1.3415568128699595</v>
      </c>
      <c r="D1068" s="36">
        <f>Combined!X1068</f>
        <v>112.14575184727104</v>
      </c>
      <c r="E1068" s="36">
        <f>Combined!Y1068</f>
        <v>79.52360945157119</v>
      </c>
      <c r="F1068" s="36">
        <f>Combined!Z1068</f>
        <v>27.39874463312962</v>
      </c>
      <c r="G1068" s="54">
        <f>IF(C1068&lt;Percentiles!C$3, 1, IF(C1068&lt;Percentiles!C$4, 2, IF(C1068&lt;Percentiles!C$5, 3, IF(C1068&lt;Percentiles!C$6, 4, IF(C1068&lt;Percentiles!C$7, 5, IF(C1068&lt;Percentiles!C$8, 6, IF(C1068&lt;Percentiles!C$9, 7, IF(C1068&lt;Percentiles!C$10, 8, IF(C1068&lt;Percentiles!C$11, 9, IF(C1068&lt;Percentiles!C$12, 10, 11))))))))))</f>
        <v>5</v>
      </c>
      <c r="H1068" s="54">
        <f>IF(D1068&lt;Percentiles!D$3, 1, IF(D1068&lt;Percentiles!D$4, 2, IF(D1068&lt;Percentiles!D$5, 3, IF(D1068&lt;Percentiles!D$6, 4, IF(D1068&lt;Percentiles!D$7, 5, IF(D1068&lt;Percentiles!D$8, 6, IF(D1068&lt;Percentiles!D$9, 7, IF(D1068&lt;Percentiles!D$10, 8, IF(D1068&lt;Percentiles!D$11, 9, IF(D1068&lt;Percentiles!D$12, 10, 11))))))))))</f>
        <v>5</v>
      </c>
      <c r="I1068" s="54">
        <f>IF(E1068&lt;Percentiles!E$3, 1, IF(E1068&lt;Percentiles!E$4, 2, IF(E1068&lt;Percentiles!E$5, 3, IF(E1068&lt;Percentiles!E$6, 4, IF(E1068&lt;Percentiles!E$7, 5, IF(E1068&lt;Percentiles!E$8, 6, IF(E1068&lt;Percentiles!E$9, 7, IF(E1068&lt;Percentiles!E$10, 8, IF(E1068&lt;Percentiles!E$11, 9, IF(E1068&lt;Percentiles!E$12, 10, 11))))))))))</f>
        <v>7</v>
      </c>
      <c r="J1068" s="54">
        <f>IF(F1068&lt;Percentiles!F$3, 1, IF(F1068&lt;Percentiles!F$4, 2, IF(F1068&lt;Percentiles!F$5, 3, IF(F1068&lt;Percentiles!F$6, 4, IF(F1068&lt;Percentiles!F$7, 5, IF(F1068&lt;Percentiles!F$8, 6, IF(F1068&lt;Percentiles!F$9, 7, IF(F1068&lt;Percentiles!F$10, 8, IF(F1068&lt;Percentiles!F$11, 9, IF(F1068&lt;Percentiles!F$12, 10, 11))))))))))</f>
        <v>3</v>
      </c>
      <c r="K1068" s="35">
        <f>Combined!AA1068</f>
        <v>21</v>
      </c>
      <c r="L1068" s="38">
        <f>Combined!AB1068</f>
        <v>52.450757628941737</v>
      </c>
      <c r="M1068">
        <f>IF(L1068&lt;Percentiles!$G$3,1,0)</f>
        <v>0</v>
      </c>
      <c r="N1068">
        <f>IF(L1068&lt;Percentiles!$G$4,1,0)</f>
        <v>0</v>
      </c>
      <c r="O1068">
        <f>IF(L1068&lt;Percentiles!$G$5,1,0)</f>
        <v>0</v>
      </c>
      <c r="P1068">
        <f>IF(L1068&lt;Percentiles!$G$6,1,0)</f>
        <v>0</v>
      </c>
      <c r="Q1068">
        <f>IF(L1068&lt;Percentiles!$G$7,1,0)</f>
        <v>0</v>
      </c>
      <c r="R1068">
        <f>IF(L1068&lt;Percentiles!$G$8,1,0)</f>
        <v>0</v>
      </c>
      <c r="S1068">
        <f>IF(L1068&lt;Percentiles!$G$9,1,0)</f>
        <v>1</v>
      </c>
      <c r="T1068">
        <f>IF(L1068&lt;Percentiles!$G$10,1,0)</f>
        <v>1</v>
      </c>
      <c r="U1068">
        <f>IF(L1068&lt;Percentiles!$G$11,1,0)</f>
        <v>1</v>
      </c>
    </row>
    <row r="1069" spans="1:21" x14ac:dyDescent="0.35">
      <c r="A1069" s="34">
        <f>Combined!A1069</f>
        <v>180423</v>
      </c>
      <c r="B1069" s="34">
        <f>Combined!B1069</f>
        <v>57</v>
      </c>
      <c r="C1069" s="36">
        <f>Combined!W1069</f>
        <v>-1.2966589699930238</v>
      </c>
      <c r="D1069" s="36">
        <f>Combined!X1069</f>
        <v>101.78097636440646</v>
      </c>
      <c r="E1069" s="36">
        <f>Combined!Y1069</f>
        <v>72.570449660685028</v>
      </c>
      <c r="F1069" s="36">
        <f>Combined!Z1069</f>
        <v>60.442801142756267</v>
      </c>
      <c r="G1069" s="54">
        <f>IF(C1069&lt;Percentiles!C$3, 1, IF(C1069&lt;Percentiles!C$4, 2, IF(C1069&lt;Percentiles!C$5, 3, IF(C1069&lt;Percentiles!C$6, 4, IF(C1069&lt;Percentiles!C$7, 5, IF(C1069&lt;Percentiles!C$8, 6, IF(C1069&lt;Percentiles!C$9, 7, IF(C1069&lt;Percentiles!C$10, 8, IF(C1069&lt;Percentiles!C$11, 9, IF(C1069&lt;Percentiles!C$12, 10, 11))))))))))</f>
        <v>5</v>
      </c>
      <c r="H1069" s="54">
        <f>IF(D1069&lt;Percentiles!D$3, 1, IF(D1069&lt;Percentiles!D$4, 2, IF(D1069&lt;Percentiles!D$5, 3, IF(D1069&lt;Percentiles!D$6, 4, IF(D1069&lt;Percentiles!D$7, 5, IF(D1069&lt;Percentiles!D$8, 6, IF(D1069&lt;Percentiles!D$9, 7, IF(D1069&lt;Percentiles!D$10, 8, IF(D1069&lt;Percentiles!D$11, 9, IF(D1069&lt;Percentiles!D$12, 10, 11))))))))))</f>
        <v>5</v>
      </c>
      <c r="I1069" s="54">
        <f>IF(E1069&lt;Percentiles!E$3, 1, IF(E1069&lt;Percentiles!E$4, 2, IF(E1069&lt;Percentiles!E$5, 3, IF(E1069&lt;Percentiles!E$6, 4, IF(E1069&lt;Percentiles!E$7, 5, IF(E1069&lt;Percentiles!E$8, 6, IF(E1069&lt;Percentiles!E$9, 7, IF(E1069&lt;Percentiles!E$10, 8, IF(E1069&lt;Percentiles!E$11, 9, IF(E1069&lt;Percentiles!E$12, 10, 11))))))))))</f>
        <v>7</v>
      </c>
      <c r="J1069" s="54">
        <f>IF(F1069&lt;Percentiles!F$3, 1, IF(F1069&lt;Percentiles!F$4, 2, IF(F1069&lt;Percentiles!F$5, 3, IF(F1069&lt;Percentiles!F$6, 4, IF(F1069&lt;Percentiles!F$7, 5, IF(F1069&lt;Percentiles!F$8, 6, IF(F1069&lt;Percentiles!F$9, 7, IF(F1069&lt;Percentiles!F$10, 8, IF(F1069&lt;Percentiles!F$11, 9, IF(F1069&lt;Percentiles!F$12, 10, 11))))))))))</f>
        <v>7</v>
      </c>
      <c r="K1069" s="35">
        <f>Combined!AA1069</f>
        <v>21</v>
      </c>
      <c r="L1069" s="38">
        <f>Combined!AB1069</f>
        <v>48.856613801039657</v>
      </c>
      <c r="M1069">
        <f>IF(L1069&lt;Percentiles!$G$3,1,0)</f>
        <v>0</v>
      </c>
      <c r="N1069">
        <f>IF(L1069&lt;Percentiles!$G$4,1,0)</f>
        <v>0</v>
      </c>
      <c r="O1069">
        <f>IF(L1069&lt;Percentiles!$G$5,1,0)</f>
        <v>0</v>
      </c>
      <c r="P1069">
        <f>IF(L1069&lt;Percentiles!$G$6,1,0)</f>
        <v>0</v>
      </c>
      <c r="Q1069">
        <f>IF(L1069&lt;Percentiles!$G$7,1,0)</f>
        <v>0</v>
      </c>
      <c r="R1069">
        <f>IF(L1069&lt;Percentiles!$G$8,1,0)</f>
        <v>0</v>
      </c>
      <c r="S1069">
        <f>IF(L1069&lt;Percentiles!$G$9,1,0)</f>
        <v>1</v>
      </c>
      <c r="T1069">
        <f>IF(L1069&lt;Percentiles!$G$10,1,0)</f>
        <v>1</v>
      </c>
      <c r="U1069">
        <f>IF(L1069&lt;Percentiles!$G$11,1,0)</f>
        <v>1</v>
      </c>
    </row>
    <row r="1070" spans="1:21" x14ac:dyDescent="0.35">
      <c r="A1070" s="34">
        <f>Combined!A1070</f>
        <v>180423</v>
      </c>
      <c r="B1070" s="34">
        <f>Combined!B1070</f>
        <v>58</v>
      </c>
      <c r="C1070" s="36">
        <f>Combined!W1070</f>
        <v>6.6760079317392695E-2</v>
      </c>
      <c r="D1070" s="36">
        <f>Combined!X1070</f>
        <v>165.50586291158049</v>
      </c>
      <c r="E1070" s="36">
        <f>Combined!Y1070</f>
        <v>144.05009068368182</v>
      </c>
      <c r="F1070" s="36">
        <f>Combined!Z1070</f>
        <v>4001.3893912648327</v>
      </c>
      <c r="G1070" s="54">
        <f>IF(C1070&lt;Percentiles!C$3, 1, IF(C1070&lt;Percentiles!C$4, 2, IF(C1070&lt;Percentiles!C$5, 3, IF(C1070&lt;Percentiles!C$6, 4, IF(C1070&lt;Percentiles!C$7, 5, IF(C1070&lt;Percentiles!C$8, 6, IF(C1070&lt;Percentiles!C$9, 7, IF(C1070&lt;Percentiles!C$10, 8, IF(C1070&lt;Percentiles!C$11, 9, IF(C1070&lt;Percentiles!C$12, 10, 11))))))))))</f>
        <v>9</v>
      </c>
      <c r="H1070" s="54">
        <f>IF(D1070&lt;Percentiles!D$3, 1, IF(D1070&lt;Percentiles!D$4, 2, IF(D1070&lt;Percentiles!D$5, 3, IF(D1070&lt;Percentiles!D$6, 4, IF(D1070&lt;Percentiles!D$7, 5, IF(D1070&lt;Percentiles!D$8, 6, IF(D1070&lt;Percentiles!D$9, 7, IF(D1070&lt;Percentiles!D$10, 8, IF(D1070&lt;Percentiles!D$11, 9, IF(D1070&lt;Percentiles!D$12, 10, 11))))))))))</f>
        <v>8</v>
      </c>
      <c r="I1070" s="54">
        <f>IF(E1070&lt;Percentiles!E$3, 1, IF(E1070&lt;Percentiles!E$4, 2, IF(E1070&lt;Percentiles!E$5, 3, IF(E1070&lt;Percentiles!E$6, 4, IF(E1070&lt;Percentiles!E$7, 5, IF(E1070&lt;Percentiles!E$8, 6, IF(E1070&lt;Percentiles!E$9, 7, IF(E1070&lt;Percentiles!E$10, 8, IF(E1070&lt;Percentiles!E$11, 9, IF(E1070&lt;Percentiles!E$12, 10, 11))))))))))</f>
        <v>8</v>
      </c>
      <c r="J1070" s="54">
        <f>IF(F1070&lt;Percentiles!F$3, 1, IF(F1070&lt;Percentiles!F$4, 2, IF(F1070&lt;Percentiles!F$5, 3, IF(F1070&lt;Percentiles!F$6, 4, IF(F1070&lt;Percentiles!F$7, 5, IF(F1070&lt;Percentiles!F$8, 6, IF(F1070&lt;Percentiles!F$9, 7, IF(F1070&lt;Percentiles!F$10, 8, IF(F1070&lt;Percentiles!F$11, 9, IF(F1070&lt;Percentiles!F$12, 10, 11))))))))))</f>
        <v>9</v>
      </c>
      <c r="K1070" s="35">
        <f>Combined!AA1070</f>
        <v>21</v>
      </c>
      <c r="L1070" s="38">
        <f>Combined!AB1070</f>
        <v>49.519880784111059</v>
      </c>
      <c r="M1070">
        <f>IF(L1070&lt;Percentiles!$G$3,1,0)</f>
        <v>0</v>
      </c>
      <c r="N1070">
        <f>IF(L1070&lt;Percentiles!$G$4,1,0)</f>
        <v>0</v>
      </c>
      <c r="O1070">
        <f>IF(L1070&lt;Percentiles!$G$5,1,0)</f>
        <v>0</v>
      </c>
      <c r="P1070">
        <f>IF(L1070&lt;Percentiles!$G$6,1,0)</f>
        <v>0</v>
      </c>
      <c r="Q1070">
        <f>IF(L1070&lt;Percentiles!$G$7,1,0)</f>
        <v>0</v>
      </c>
      <c r="R1070">
        <f>IF(L1070&lt;Percentiles!$G$8,1,0)</f>
        <v>0</v>
      </c>
      <c r="S1070">
        <f>IF(L1070&lt;Percentiles!$G$9,1,0)</f>
        <v>1</v>
      </c>
      <c r="T1070">
        <f>IF(L1070&lt;Percentiles!$G$10,1,0)</f>
        <v>1</v>
      </c>
      <c r="U1070">
        <f>IF(L1070&lt;Percentiles!$G$11,1,0)</f>
        <v>1</v>
      </c>
    </row>
    <row r="1071" spans="1:21" x14ac:dyDescent="0.35">
      <c r="A1071" s="34">
        <f>Combined!A1071</f>
        <v>180423</v>
      </c>
      <c r="B1071" s="34">
        <f>Combined!B1071</f>
        <v>46</v>
      </c>
      <c r="C1071" s="36">
        <f>Combined!W1071</f>
        <v>-0.5450583672254139</v>
      </c>
      <c r="D1071" s="36">
        <f>Combined!X1071</f>
        <v>275.43066434962822</v>
      </c>
      <c r="E1071" s="36">
        <f>Combined!Y1071</f>
        <v>328.60210661674495</v>
      </c>
      <c r="F1071" s="36">
        <f>Combined!Z1071</f>
        <v>88.105483171127759</v>
      </c>
      <c r="G1071" s="54">
        <f>IF(C1071&lt;Percentiles!C$3, 1, IF(C1071&lt;Percentiles!C$4, 2, IF(C1071&lt;Percentiles!C$5, 3, IF(C1071&lt;Percentiles!C$6, 4, IF(C1071&lt;Percentiles!C$7, 5, IF(C1071&lt;Percentiles!C$8, 6, IF(C1071&lt;Percentiles!C$9, 7, IF(C1071&lt;Percentiles!C$10, 8, IF(C1071&lt;Percentiles!C$11, 9, IF(C1071&lt;Percentiles!C$12, 10, 11))))))))))</f>
        <v>6</v>
      </c>
      <c r="H1071" s="54">
        <f>IF(D1071&lt;Percentiles!D$3, 1, IF(D1071&lt;Percentiles!D$4, 2, IF(D1071&lt;Percentiles!D$5, 3, IF(D1071&lt;Percentiles!D$6, 4, IF(D1071&lt;Percentiles!D$7, 5, IF(D1071&lt;Percentiles!D$8, 6, IF(D1071&lt;Percentiles!D$9, 7, IF(D1071&lt;Percentiles!D$10, 8, IF(D1071&lt;Percentiles!D$11, 9, IF(D1071&lt;Percentiles!D$12, 10, 11))))))))))</f>
        <v>10</v>
      </c>
      <c r="I1071" s="54">
        <f>IF(E1071&lt;Percentiles!E$3, 1, IF(E1071&lt;Percentiles!E$4, 2, IF(E1071&lt;Percentiles!E$5, 3, IF(E1071&lt;Percentiles!E$6, 4, IF(E1071&lt;Percentiles!E$7, 5, IF(E1071&lt;Percentiles!E$8, 6, IF(E1071&lt;Percentiles!E$9, 7, IF(E1071&lt;Percentiles!E$10, 8, IF(E1071&lt;Percentiles!E$11, 9, IF(E1071&lt;Percentiles!E$12, 10, 11))))))))))</f>
        <v>10</v>
      </c>
      <c r="J1071" s="54">
        <f>IF(F1071&lt;Percentiles!F$3, 1, IF(F1071&lt;Percentiles!F$4, 2, IF(F1071&lt;Percentiles!F$5, 3, IF(F1071&lt;Percentiles!F$6, 4, IF(F1071&lt;Percentiles!F$7, 5, IF(F1071&lt;Percentiles!F$8, 6, IF(F1071&lt;Percentiles!F$9, 7, IF(F1071&lt;Percentiles!F$10, 8, IF(F1071&lt;Percentiles!F$11, 9, IF(F1071&lt;Percentiles!F$12, 10, 11))))))))))</f>
        <v>8</v>
      </c>
      <c r="K1071" s="35">
        <f>Combined!AA1071</f>
        <v>21</v>
      </c>
      <c r="L1071" s="38">
        <f>Combined!AB1071</f>
        <v>15.952504355001061</v>
      </c>
      <c r="M1071">
        <f>IF(L1071&lt;Percentiles!$G$3,1,0)</f>
        <v>0</v>
      </c>
      <c r="N1071">
        <f>IF(L1071&lt;Percentiles!$G$4,1,0)</f>
        <v>0</v>
      </c>
      <c r="O1071">
        <f>IF(L1071&lt;Percentiles!$G$5,1,0)</f>
        <v>0</v>
      </c>
      <c r="P1071">
        <f>IF(L1071&lt;Percentiles!$G$6,1,0)</f>
        <v>1</v>
      </c>
      <c r="Q1071">
        <f>IF(L1071&lt;Percentiles!$G$7,1,0)</f>
        <v>1</v>
      </c>
      <c r="R1071">
        <f>IF(L1071&lt;Percentiles!$G$8,1,0)</f>
        <v>1</v>
      </c>
      <c r="S1071">
        <f>IF(L1071&lt;Percentiles!$G$9,1,0)</f>
        <v>1</v>
      </c>
      <c r="T1071">
        <f>IF(L1071&lt;Percentiles!$G$10,1,0)</f>
        <v>1</v>
      </c>
      <c r="U1071">
        <f>IF(L1071&lt;Percentiles!$G$11,1,0)</f>
        <v>1</v>
      </c>
    </row>
    <row r="1072" spans="1:21" x14ac:dyDescent="0.35">
      <c r="A1072" s="34">
        <f>Combined!A1072</f>
        <v>180423</v>
      </c>
      <c r="B1072" s="34">
        <f>Combined!B1072</f>
        <v>47</v>
      </c>
      <c r="C1072" s="36">
        <f>Combined!W1072</f>
        <v>-3</v>
      </c>
      <c r="D1072" s="36">
        <f>Combined!X1072</f>
        <v>107.07614911732085</v>
      </c>
      <c r="E1072" s="36">
        <f>Combined!Y1072</f>
        <v>88.961482731523489</v>
      </c>
      <c r="F1072" s="36">
        <f>Combined!Z1072</f>
        <v>35.880762467862468</v>
      </c>
      <c r="G1072" s="54">
        <f>IF(C1072&lt;Percentiles!C$3, 1, IF(C1072&lt;Percentiles!C$4, 2, IF(C1072&lt;Percentiles!C$5, 3, IF(C1072&lt;Percentiles!C$6, 4, IF(C1072&lt;Percentiles!C$7, 5, IF(C1072&lt;Percentiles!C$8, 6, IF(C1072&lt;Percentiles!C$9, 7, IF(C1072&lt;Percentiles!C$10, 8, IF(C1072&lt;Percentiles!C$11, 9, IF(C1072&lt;Percentiles!C$12, 10, 11))))))))))</f>
        <v>3</v>
      </c>
      <c r="H1072" s="54">
        <f>IF(D1072&lt;Percentiles!D$3, 1, IF(D1072&lt;Percentiles!D$4, 2, IF(D1072&lt;Percentiles!D$5, 3, IF(D1072&lt;Percentiles!D$6, 4, IF(D1072&lt;Percentiles!D$7, 5, IF(D1072&lt;Percentiles!D$8, 6, IF(D1072&lt;Percentiles!D$9, 7, IF(D1072&lt;Percentiles!D$10, 8, IF(D1072&lt;Percentiles!D$11, 9, IF(D1072&lt;Percentiles!D$12, 10, 11))))))))))</f>
        <v>5</v>
      </c>
      <c r="I1072" s="54">
        <f>IF(E1072&lt;Percentiles!E$3, 1, IF(E1072&lt;Percentiles!E$4, 2, IF(E1072&lt;Percentiles!E$5, 3, IF(E1072&lt;Percentiles!E$6, 4, IF(E1072&lt;Percentiles!E$7, 5, IF(E1072&lt;Percentiles!E$8, 6, IF(E1072&lt;Percentiles!E$9, 7, IF(E1072&lt;Percentiles!E$10, 8, IF(E1072&lt;Percentiles!E$11, 9, IF(E1072&lt;Percentiles!E$12, 10, 11))))))))))</f>
        <v>8</v>
      </c>
      <c r="J1072" s="54">
        <f>IF(F1072&lt;Percentiles!F$3, 1, IF(F1072&lt;Percentiles!F$4, 2, IF(F1072&lt;Percentiles!F$5, 3, IF(F1072&lt;Percentiles!F$6, 4, IF(F1072&lt;Percentiles!F$7, 5, IF(F1072&lt;Percentiles!F$8, 6, IF(F1072&lt;Percentiles!F$9, 7, IF(F1072&lt;Percentiles!F$10, 8, IF(F1072&lt;Percentiles!F$11, 9, IF(F1072&lt;Percentiles!F$12, 10, 11))))))))))</f>
        <v>4</v>
      </c>
      <c r="K1072" s="35">
        <f>Combined!AA1072</f>
        <v>21</v>
      </c>
      <c r="L1072" s="38">
        <f>Combined!AB1072</f>
        <v>49.893660843925289</v>
      </c>
      <c r="M1072">
        <f>IF(L1072&lt;Percentiles!$G$3,1,0)</f>
        <v>0</v>
      </c>
      <c r="N1072">
        <f>IF(L1072&lt;Percentiles!$G$4,1,0)</f>
        <v>0</v>
      </c>
      <c r="O1072">
        <f>IF(L1072&lt;Percentiles!$G$5,1,0)</f>
        <v>0</v>
      </c>
      <c r="P1072">
        <f>IF(L1072&lt;Percentiles!$G$6,1,0)</f>
        <v>0</v>
      </c>
      <c r="Q1072">
        <f>IF(L1072&lt;Percentiles!$G$7,1,0)</f>
        <v>0</v>
      </c>
      <c r="R1072">
        <f>IF(L1072&lt;Percentiles!$G$8,1,0)</f>
        <v>0</v>
      </c>
      <c r="S1072">
        <f>IF(L1072&lt;Percentiles!$G$9,1,0)</f>
        <v>1</v>
      </c>
      <c r="T1072">
        <f>IF(L1072&lt;Percentiles!$G$10,1,0)</f>
        <v>1</v>
      </c>
      <c r="U1072">
        <f>IF(L1072&lt;Percentiles!$G$11,1,0)</f>
        <v>1</v>
      </c>
    </row>
    <row r="1073" spans="1:21" x14ac:dyDescent="0.35">
      <c r="A1073" s="34">
        <f>Combined!A1073</f>
        <v>180423</v>
      </c>
      <c r="B1073" s="34">
        <f>Combined!B1073</f>
        <v>48</v>
      </c>
      <c r="C1073" s="36">
        <f>Combined!W1073</f>
        <v>-0.36280094252367884</v>
      </c>
      <c r="D1073" s="36">
        <f>Combined!X1073</f>
        <v>273.75532622969934</v>
      </c>
      <c r="E1073" s="36">
        <f>Combined!Y1073</f>
        <v>329.74727363749759</v>
      </c>
      <c r="F1073" s="36">
        <f>Combined!Z1073</f>
        <v>259.19218144999309</v>
      </c>
      <c r="G1073" s="54">
        <f>IF(C1073&lt;Percentiles!C$3, 1, IF(C1073&lt;Percentiles!C$4, 2, IF(C1073&lt;Percentiles!C$5, 3, IF(C1073&lt;Percentiles!C$6, 4, IF(C1073&lt;Percentiles!C$7, 5, IF(C1073&lt;Percentiles!C$8, 6, IF(C1073&lt;Percentiles!C$9, 7, IF(C1073&lt;Percentiles!C$10, 8, IF(C1073&lt;Percentiles!C$11, 9, IF(C1073&lt;Percentiles!C$12, 10, 11))))))))))</f>
        <v>6</v>
      </c>
      <c r="H1073" s="54">
        <f>IF(D1073&lt;Percentiles!D$3, 1, IF(D1073&lt;Percentiles!D$4, 2, IF(D1073&lt;Percentiles!D$5, 3, IF(D1073&lt;Percentiles!D$6, 4, IF(D1073&lt;Percentiles!D$7, 5, IF(D1073&lt;Percentiles!D$8, 6, IF(D1073&lt;Percentiles!D$9, 7, IF(D1073&lt;Percentiles!D$10, 8, IF(D1073&lt;Percentiles!D$11, 9, IF(D1073&lt;Percentiles!D$12, 10, 11))))))))))</f>
        <v>10</v>
      </c>
      <c r="I1073" s="54">
        <f>IF(E1073&lt;Percentiles!E$3, 1, IF(E1073&lt;Percentiles!E$4, 2, IF(E1073&lt;Percentiles!E$5, 3, IF(E1073&lt;Percentiles!E$6, 4, IF(E1073&lt;Percentiles!E$7, 5, IF(E1073&lt;Percentiles!E$8, 6, IF(E1073&lt;Percentiles!E$9, 7, IF(E1073&lt;Percentiles!E$10, 8, IF(E1073&lt;Percentiles!E$11, 9, IF(E1073&lt;Percentiles!E$12, 10, 11))))))))))</f>
        <v>10</v>
      </c>
      <c r="J1073" s="54">
        <f>IF(F1073&lt;Percentiles!F$3, 1, IF(F1073&lt;Percentiles!F$4, 2, IF(F1073&lt;Percentiles!F$5, 3, IF(F1073&lt;Percentiles!F$6, 4, IF(F1073&lt;Percentiles!F$7, 5, IF(F1073&lt;Percentiles!F$8, 6, IF(F1073&lt;Percentiles!F$9, 7, IF(F1073&lt;Percentiles!F$10, 8, IF(F1073&lt;Percentiles!F$11, 9, IF(F1073&lt;Percentiles!F$12, 10, 11))))))))))</f>
        <v>9</v>
      </c>
      <c r="K1073" s="35">
        <f>Combined!AA1073</f>
        <v>21</v>
      </c>
      <c r="L1073" s="38">
        <f>Combined!AB1073</f>
        <v>23.167389502855393</v>
      </c>
      <c r="M1073">
        <f>IF(L1073&lt;Percentiles!$G$3,1,0)</f>
        <v>0</v>
      </c>
      <c r="N1073">
        <f>IF(L1073&lt;Percentiles!$G$4,1,0)</f>
        <v>0</v>
      </c>
      <c r="O1073">
        <f>IF(L1073&lt;Percentiles!$G$5,1,0)</f>
        <v>0</v>
      </c>
      <c r="P1073">
        <f>IF(L1073&lt;Percentiles!$G$6,1,0)</f>
        <v>0</v>
      </c>
      <c r="Q1073">
        <f>IF(L1073&lt;Percentiles!$G$7,1,0)</f>
        <v>1</v>
      </c>
      <c r="R1073">
        <f>IF(L1073&lt;Percentiles!$G$8,1,0)</f>
        <v>1</v>
      </c>
      <c r="S1073">
        <f>IF(L1073&lt;Percentiles!$G$9,1,0)</f>
        <v>1</v>
      </c>
      <c r="T1073">
        <f>IF(L1073&lt;Percentiles!$G$10,1,0)</f>
        <v>1</v>
      </c>
      <c r="U1073">
        <f>IF(L1073&lt;Percentiles!$G$11,1,0)</f>
        <v>1</v>
      </c>
    </row>
    <row r="1074" spans="1:21" x14ac:dyDescent="0.35">
      <c r="A1074" s="34">
        <f>Combined!A1074</f>
        <v>180423</v>
      </c>
      <c r="B1074" s="34">
        <f>Combined!B1074</f>
        <v>49</v>
      </c>
      <c r="C1074" s="36">
        <f>Combined!W1074</f>
        <v>-2.1217388608767207</v>
      </c>
      <c r="D1074" s="36">
        <f>Combined!X1074</f>
        <v>123.89722368972699</v>
      </c>
      <c r="E1074" s="36">
        <f>Combined!Y1074</f>
        <v>94.896191769349912</v>
      </c>
      <c r="F1074" s="36">
        <f>Combined!Z1074</f>
        <v>33.187276403534845</v>
      </c>
      <c r="G1074" s="54">
        <f>IF(C1074&lt;Percentiles!C$3, 1, IF(C1074&lt;Percentiles!C$4, 2, IF(C1074&lt;Percentiles!C$5, 3, IF(C1074&lt;Percentiles!C$6, 4, IF(C1074&lt;Percentiles!C$7, 5, IF(C1074&lt;Percentiles!C$8, 6, IF(C1074&lt;Percentiles!C$9, 7, IF(C1074&lt;Percentiles!C$10, 8, IF(C1074&lt;Percentiles!C$11, 9, IF(C1074&lt;Percentiles!C$12, 10, 11))))))))))</f>
        <v>3</v>
      </c>
      <c r="H1074" s="54">
        <f>IF(D1074&lt;Percentiles!D$3, 1, IF(D1074&lt;Percentiles!D$4, 2, IF(D1074&lt;Percentiles!D$5, 3, IF(D1074&lt;Percentiles!D$6, 4, IF(D1074&lt;Percentiles!D$7, 5, IF(D1074&lt;Percentiles!D$8, 6, IF(D1074&lt;Percentiles!D$9, 7, IF(D1074&lt;Percentiles!D$10, 8, IF(D1074&lt;Percentiles!D$11, 9, IF(D1074&lt;Percentiles!D$12, 10, 11))))))))))</f>
        <v>6</v>
      </c>
      <c r="I1074" s="54">
        <f>IF(E1074&lt;Percentiles!E$3, 1, IF(E1074&lt;Percentiles!E$4, 2, IF(E1074&lt;Percentiles!E$5, 3, IF(E1074&lt;Percentiles!E$6, 4, IF(E1074&lt;Percentiles!E$7, 5, IF(E1074&lt;Percentiles!E$8, 6, IF(E1074&lt;Percentiles!E$9, 7, IF(E1074&lt;Percentiles!E$10, 8, IF(E1074&lt;Percentiles!E$11, 9, IF(E1074&lt;Percentiles!E$12, 10, 11))))))))))</f>
        <v>8</v>
      </c>
      <c r="J1074" s="54">
        <f>IF(F1074&lt;Percentiles!F$3, 1, IF(F1074&lt;Percentiles!F$4, 2, IF(F1074&lt;Percentiles!F$5, 3, IF(F1074&lt;Percentiles!F$6, 4, IF(F1074&lt;Percentiles!F$7, 5, IF(F1074&lt;Percentiles!F$8, 6, IF(F1074&lt;Percentiles!F$9, 7, IF(F1074&lt;Percentiles!F$10, 8, IF(F1074&lt;Percentiles!F$11, 9, IF(F1074&lt;Percentiles!F$12, 10, 11))))))))))</f>
        <v>4</v>
      </c>
      <c r="K1074" s="35">
        <f>Combined!AA1074</f>
        <v>21</v>
      </c>
      <c r="L1074" s="38">
        <f>Combined!AB1074</f>
        <v>51.315638219339327</v>
      </c>
      <c r="M1074">
        <f>IF(L1074&lt;Percentiles!$G$3,1,0)</f>
        <v>0</v>
      </c>
      <c r="N1074">
        <f>IF(L1074&lt;Percentiles!$G$4,1,0)</f>
        <v>0</v>
      </c>
      <c r="O1074">
        <f>IF(L1074&lt;Percentiles!$G$5,1,0)</f>
        <v>0</v>
      </c>
      <c r="P1074">
        <f>IF(L1074&lt;Percentiles!$G$6,1,0)</f>
        <v>0</v>
      </c>
      <c r="Q1074">
        <f>IF(L1074&lt;Percentiles!$G$7,1,0)</f>
        <v>0</v>
      </c>
      <c r="R1074">
        <f>IF(L1074&lt;Percentiles!$G$8,1,0)</f>
        <v>0</v>
      </c>
      <c r="S1074">
        <f>IF(L1074&lt;Percentiles!$G$9,1,0)</f>
        <v>1</v>
      </c>
      <c r="T1074">
        <f>IF(L1074&lt;Percentiles!$G$10,1,0)</f>
        <v>1</v>
      </c>
      <c r="U1074">
        <f>IF(L1074&lt;Percentiles!$G$11,1,0)</f>
        <v>1</v>
      </c>
    </row>
    <row r="1075" spans="1:21" x14ac:dyDescent="0.35">
      <c r="A1075" s="34">
        <f>Combined!A1075</f>
        <v>180423</v>
      </c>
      <c r="B1075" s="34">
        <f>Combined!B1075</f>
        <v>50</v>
      </c>
      <c r="C1075" s="36">
        <f>Combined!W1075</f>
        <v>-1.7466462538412959</v>
      </c>
      <c r="D1075" s="36">
        <f>Combined!X1075</f>
        <v>121.29873674943096</v>
      </c>
      <c r="E1075" s="36">
        <f>Combined!Y1075</f>
        <v>86.90128780751256</v>
      </c>
      <c r="F1075" s="36">
        <f>Combined!Z1075</f>
        <v>55.171659644711525</v>
      </c>
      <c r="G1075" s="54">
        <f>IF(C1075&lt;Percentiles!C$3, 1, IF(C1075&lt;Percentiles!C$4, 2, IF(C1075&lt;Percentiles!C$5, 3, IF(C1075&lt;Percentiles!C$6, 4, IF(C1075&lt;Percentiles!C$7, 5, IF(C1075&lt;Percentiles!C$8, 6, IF(C1075&lt;Percentiles!C$9, 7, IF(C1075&lt;Percentiles!C$10, 8, IF(C1075&lt;Percentiles!C$11, 9, IF(C1075&lt;Percentiles!C$12, 10, 11))))))))))</f>
        <v>4</v>
      </c>
      <c r="H1075" s="54">
        <f>IF(D1075&lt;Percentiles!D$3, 1, IF(D1075&lt;Percentiles!D$4, 2, IF(D1075&lt;Percentiles!D$5, 3, IF(D1075&lt;Percentiles!D$6, 4, IF(D1075&lt;Percentiles!D$7, 5, IF(D1075&lt;Percentiles!D$8, 6, IF(D1075&lt;Percentiles!D$9, 7, IF(D1075&lt;Percentiles!D$10, 8, IF(D1075&lt;Percentiles!D$11, 9, IF(D1075&lt;Percentiles!D$12, 10, 11))))))))))</f>
        <v>6</v>
      </c>
      <c r="I1075" s="54">
        <f>IF(E1075&lt;Percentiles!E$3, 1, IF(E1075&lt;Percentiles!E$4, 2, IF(E1075&lt;Percentiles!E$5, 3, IF(E1075&lt;Percentiles!E$6, 4, IF(E1075&lt;Percentiles!E$7, 5, IF(E1075&lt;Percentiles!E$8, 6, IF(E1075&lt;Percentiles!E$9, 7, IF(E1075&lt;Percentiles!E$10, 8, IF(E1075&lt;Percentiles!E$11, 9, IF(E1075&lt;Percentiles!E$12, 10, 11))))))))))</f>
        <v>8</v>
      </c>
      <c r="J1075" s="54">
        <f>IF(F1075&lt;Percentiles!F$3, 1, IF(F1075&lt;Percentiles!F$4, 2, IF(F1075&lt;Percentiles!F$5, 3, IF(F1075&lt;Percentiles!F$6, 4, IF(F1075&lt;Percentiles!F$7, 5, IF(F1075&lt;Percentiles!F$8, 6, IF(F1075&lt;Percentiles!F$9, 7, IF(F1075&lt;Percentiles!F$10, 8, IF(F1075&lt;Percentiles!F$11, 9, IF(F1075&lt;Percentiles!F$12, 10, 11))))))))))</f>
        <v>6</v>
      </c>
      <c r="K1075" s="35">
        <f>Combined!AA1075</f>
        <v>21</v>
      </c>
      <c r="L1075" s="38">
        <f>Combined!AB1075</f>
        <v>55.9558095349552</v>
      </c>
      <c r="M1075">
        <f>IF(L1075&lt;Percentiles!$G$3,1,0)</f>
        <v>0</v>
      </c>
      <c r="N1075">
        <f>IF(L1075&lt;Percentiles!$G$4,1,0)</f>
        <v>0</v>
      </c>
      <c r="O1075">
        <f>IF(L1075&lt;Percentiles!$G$5,1,0)</f>
        <v>0</v>
      </c>
      <c r="P1075">
        <f>IF(L1075&lt;Percentiles!$G$6,1,0)</f>
        <v>0</v>
      </c>
      <c r="Q1075">
        <f>IF(L1075&lt;Percentiles!$G$7,1,0)</f>
        <v>0</v>
      </c>
      <c r="R1075">
        <f>IF(L1075&lt;Percentiles!$G$8,1,0)</f>
        <v>0</v>
      </c>
      <c r="S1075">
        <f>IF(L1075&lt;Percentiles!$G$9,1,0)</f>
        <v>1</v>
      </c>
      <c r="T1075">
        <f>IF(L1075&lt;Percentiles!$G$10,1,0)</f>
        <v>1</v>
      </c>
      <c r="U1075">
        <f>IF(L1075&lt;Percentiles!$G$11,1,0)</f>
        <v>1</v>
      </c>
    </row>
    <row r="1076" spans="1:21" x14ac:dyDescent="0.35">
      <c r="A1076" s="34">
        <f>Combined!A1076</f>
        <v>180423</v>
      </c>
      <c r="B1076" s="34">
        <f>Combined!B1076</f>
        <v>51</v>
      </c>
      <c r="C1076" s="36">
        <f>Combined!W1076</f>
        <v>-3</v>
      </c>
      <c r="D1076" s="36">
        <f>Combined!X1076</f>
        <v>118.41262099272313</v>
      </c>
      <c r="E1076" s="36">
        <f>Combined!Y1076</f>
        <v>85.728659370079171</v>
      </c>
      <c r="F1076" s="36">
        <f>Combined!Z1076</f>
        <v>30.97249481012895</v>
      </c>
      <c r="G1076" s="54">
        <f>IF(C1076&lt;Percentiles!C$3, 1, IF(C1076&lt;Percentiles!C$4, 2, IF(C1076&lt;Percentiles!C$5, 3, IF(C1076&lt;Percentiles!C$6, 4, IF(C1076&lt;Percentiles!C$7, 5, IF(C1076&lt;Percentiles!C$8, 6, IF(C1076&lt;Percentiles!C$9, 7, IF(C1076&lt;Percentiles!C$10, 8, IF(C1076&lt;Percentiles!C$11, 9, IF(C1076&lt;Percentiles!C$12, 10, 11))))))))))</f>
        <v>3</v>
      </c>
      <c r="H1076" s="54">
        <f>IF(D1076&lt;Percentiles!D$3, 1, IF(D1076&lt;Percentiles!D$4, 2, IF(D1076&lt;Percentiles!D$5, 3, IF(D1076&lt;Percentiles!D$6, 4, IF(D1076&lt;Percentiles!D$7, 5, IF(D1076&lt;Percentiles!D$8, 6, IF(D1076&lt;Percentiles!D$9, 7, IF(D1076&lt;Percentiles!D$10, 8, IF(D1076&lt;Percentiles!D$11, 9, IF(D1076&lt;Percentiles!D$12, 10, 11))))))))))</f>
        <v>6</v>
      </c>
      <c r="I1076" s="54">
        <f>IF(E1076&lt;Percentiles!E$3, 1, IF(E1076&lt;Percentiles!E$4, 2, IF(E1076&lt;Percentiles!E$5, 3, IF(E1076&lt;Percentiles!E$6, 4, IF(E1076&lt;Percentiles!E$7, 5, IF(E1076&lt;Percentiles!E$8, 6, IF(E1076&lt;Percentiles!E$9, 7, IF(E1076&lt;Percentiles!E$10, 8, IF(E1076&lt;Percentiles!E$11, 9, IF(E1076&lt;Percentiles!E$12, 10, 11))))))))))</f>
        <v>8</v>
      </c>
      <c r="J1076" s="54">
        <f>IF(F1076&lt;Percentiles!F$3, 1, IF(F1076&lt;Percentiles!F$4, 2, IF(F1076&lt;Percentiles!F$5, 3, IF(F1076&lt;Percentiles!F$6, 4, IF(F1076&lt;Percentiles!F$7, 5, IF(F1076&lt;Percentiles!F$8, 6, IF(F1076&lt;Percentiles!F$9, 7, IF(F1076&lt;Percentiles!F$10, 8, IF(F1076&lt;Percentiles!F$11, 9, IF(F1076&lt;Percentiles!F$12, 10, 11))))))))))</f>
        <v>3</v>
      </c>
      <c r="K1076" s="35">
        <f>Combined!AA1076</f>
        <v>21</v>
      </c>
      <c r="L1076" s="38">
        <f>Combined!AB1076</f>
        <v>47.907185020883531</v>
      </c>
      <c r="M1076">
        <f>IF(L1076&lt;Percentiles!$G$3,1,0)</f>
        <v>0</v>
      </c>
      <c r="N1076">
        <f>IF(L1076&lt;Percentiles!$G$4,1,0)</f>
        <v>0</v>
      </c>
      <c r="O1076">
        <f>IF(L1076&lt;Percentiles!$G$5,1,0)</f>
        <v>0</v>
      </c>
      <c r="P1076">
        <f>IF(L1076&lt;Percentiles!$G$6,1,0)</f>
        <v>0</v>
      </c>
      <c r="Q1076">
        <f>IF(L1076&lt;Percentiles!$G$7,1,0)</f>
        <v>0</v>
      </c>
      <c r="R1076">
        <f>IF(L1076&lt;Percentiles!$G$8,1,0)</f>
        <v>0</v>
      </c>
      <c r="S1076">
        <f>IF(L1076&lt;Percentiles!$G$9,1,0)</f>
        <v>1</v>
      </c>
      <c r="T1076">
        <f>IF(L1076&lt;Percentiles!$G$10,1,0)</f>
        <v>1</v>
      </c>
      <c r="U1076">
        <f>IF(L1076&lt;Percentiles!$G$11,1,0)</f>
        <v>1</v>
      </c>
    </row>
    <row r="1077" spans="1:21" x14ac:dyDescent="0.35">
      <c r="A1077" s="34">
        <f>Combined!A1077</f>
        <v>180423</v>
      </c>
      <c r="B1077" s="34">
        <f>Combined!B1077</f>
        <v>52</v>
      </c>
      <c r="C1077" s="36">
        <f>Combined!W1077</f>
        <v>-0.36872777572053433</v>
      </c>
      <c r="D1077" s="36">
        <f>Combined!X1077</f>
        <v>121.39416019278652</v>
      </c>
      <c r="E1077" s="36">
        <f>Combined!Y1077</f>
        <v>119.61246335230973</v>
      </c>
      <c r="F1077" s="36">
        <f>Combined!Z1077</f>
        <v>70.780349670447876</v>
      </c>
      <c r="G1077" s="54">
        <f>IF(C1077&lt;Percentiles!C$3, 1, IF(C1077&lt;Percentiles!C$4, 2, IF(C1077&lt;Percentiles!C$5, 3, IF(C1077&lt;Percentiles!C$6, 4, IF(C1077&lt;Percentiles!C$7, 5, IF(C1077&lt;Percentiles!C$8, 6, IF(C1077&lt;Percentiles!C$9, 7, IF(C1077&lt;Percentiles!C$10, 8, IF(C1077&lt;Percentiles!C$11, 9, IF(C1077&lt;Percentiles!C$12, 10, 11))))))))))</f>
        <v>6</v>
      </c>
      <c r="H1077" s="54">
        <f>IF(D1077&lt;Percentiles!D$3, 1, IF(D1077&lt;Percentiles!D$4, 2, IF(D1077&lt;Percentiles!D$5, 3, IF(D1077&lt;Percentiles!D$6, 4, IF(D1077&lt;Percentiles!D$7, 5, IF(D1077&lt;Percentiles!D$8, 6, IF(D1077&lt;Percentiles!D$9, 7, IF(D1077&lt;Percentiles!D$10, 8, IF(D1077&lt;Percentiles!D$11, 9, IF(D1077&lt;Percentiles!D$12, 10, 11))))))))))</f>
        <v>6</v>
      </c>
      <c r="I1077" s="54">
        <f>IF(E1077&lt;Percentiles!E$3, 1, IF(E1077&lt;Percentiles!E$4, 2, IF(E1077&lt;Percentiles!E$5, 3, IF(E1077&lt;Percentiles!E$6, 4, IF(E1077&lt;Percentiles!E$7, 5, IF(E1077&lt;Percentiles!E$8, 6, IF(E1077&lt;Percentiles!E$9, 7, IF(E1077&lt;Percentiles!E$10, 8, IF(E1077&lt;Percentiles!E$11, 9, IF(E1077&lt;Percentiles!E$12, 10, 11))))))))))</f>
        <v>8</v>
      </c>
      <c r="J1077" s="54">
        <f>IF(F1077&lt;Percentiles!F$3, 1, IF(F1077&lt;Percentiles!F$4, 2, IF(F1077&lt;Percentiles!F$5, 3, IF(F1077&lt;Percentiles!F$6, 4, IF(F1077&lt;Percentiles!F$7, 5, IF(F1077&lt;Percentiles!F$8, 6, IF(F1077&lt;Percentiles!F$9, 7, IF(F1077&lt;Percentiles!F$10, 8, IF(F1077&lt;Percentiles!F$11, 9, IF(F1077&lt;Percentiles!F$12, 10, 11))))))))))</f>
        <v>7</v>
      </c>
      <c r="K1077" s="35">
        <f>Combined!AA1077</f>
        <v>21</v>
      </c>
      <c r="L1077" s="38">
        <f>Combined!AB1077</f>
        <v>58.629751765230871</v>
      </c>
      <c r="M1077">
        <f>IF(L1077&lt;Percentiles!$G$3,1,0)</f>
        <v>0</v>
      </c>
      <c r="N1077">
        <f>IF(L1077&lt;Percentiles!$G$4,1,0)</f>
        <v>0</v>
      </c>
      <c r="O1077">
        <f>IF(L1077&lt;Percentiles!$G$5,1,0)</f>
        <v>0</v>
      </c>
      <c r="P1077">
        <f>IF(L1077&lt;Percentiles!$G$6,1,0)</f>
        <v>0</v>
      </c>
      <c r="Q1077">
        <f>IF(L1077&lt;Percentiles!$G$7,1,0)</f>
        <v>0</v>
      </c>
      <c r="R1077">
        <f>IF(L1077&lt;Percentiles!$G$8,1,0)</f>
        <v>0</v>
      </c>
      <c r="S1077">
        <f>IF(L1077&lt;Percentiles!$G$9,1,0)</f>
        <v>0</v>
      </c>
      <c r="T1077">
        <f>IF(L1077&lt;Percentiles!$G$10,1,0)</f>
        <v>1</v>
      </c>
      <c r="U1077">
        <f>IF(L1077&lt;Percentiles!$G$11,1,0)</f>
        <v>1</v>
      </c>
    </row>
    <row r="1078" spans="1:21" x14ac:dyDescent="0.35">
      <c r="A1078" s="34">
        <f>Combined!A1078</f>
        <v>180423</v>
      </c>
      <c r="B1078" s="34">
        <f>Combined!B1078</f>
        <v>53</v>
      </c>
      <c r="C1078" s="36">
        <f>Combined!W1078</f>
        <v>-3</v>
      </c>
      <c r="D1078" s="36">
        <f>Combined!X1078</f>
        <v>109.65835634043492</v>
      </c>
      <c r="E1078" s="36">
        <f>Combined!Y1078</f>
        <v>81.055206163588295</v>
      </c>
      <c r="F1078" s="36">
        <f>Combined!Z1078</f>
        <v>76.995993642633451</v>
      </c>
      <c r="G1078" s="54">
        <f>IF(C1078&lt;Percentiles!C$3, 1, IF(C1078&lt;Percentiles!C$4, 2, IF(C1078&lt;Percentiles!C$5, 3, IF(C1078&lt;Percentiles!C$6, 4, IF(C1078&lt;Percentiles!C$7, 5, IF(C1078&lt;Percentiles!C$8, 6, IF(C1078&lt;Percentiles!C$9, 7, IF(C1078&lt;Percentiles!C$10, 8, IF(C1078&lt;Percentiles!C$11, 9, IF(C1078&lt;Percentiles!C$12, 10, 11))))))))))</f>
        <v>3</v>
      </c>
      <c r="H1078" s="54">
        <f>IF(D1078&lt;Percentiles!D$3, 1, IF(D1078&lt;Percentiles!D$4, 2, IF(D1078&lt;Percentiles!D$5, 3, IF(D1078&lt;Percentiles!D$6, 4, IF(D1078&lt;Percentiles!D$7, 5, IF(D1078&lt;Percentiles!D$8, 6, IF(D1078&lt;Percentiles!D$9, 7, IF(D1078&lt;Percentiles!D$10, 8, IF(D1078&lt;Percentiles!D$11, 9, IF(D1078&lt;Percentiles!D$12, 10, 11))))))))))</f>
        <v>5</v>
      </c>
      <c r="I1078" s="54">
        <f>IF(E1078&lt;Percentiles!E$3, 1, IF(E1078&lt;Percentiles!E$4, 2, IF(E1078&lt;Percentiles!E$5, 3, IF(E1078&lt;Percentiles!E$6, 4, IF(E1078&lt;Percentiles!E$7, 5, IF(E1078&lt;Percentiles!E$8, 6, IF(E1078&lt;Percentiles!E$9, 7, IF(E1078&lt;Percentiles!E$10, 8, IF(E1078&lt;Percentiles!E$11, 9, IF(E1078&lt;Percentiles!E$12, 10, 11))))))))))</f>
        <v>8</v>
      </c>
      <c r="J1078" s="54">
        <f>IF(F1078&lt;Percentiles!F$3, 1, IF(F1078&lt;Percentiles!F$4, 2, IF(F1078&lt;Percentiles!F$5, 3, IF(F1078&lt;Percentiles!F$6, 4, IF(F1078&lt;Percentiles!F$7, 5, IF(F1078&lt;Percentiles!F$8, 6, IF(F1078&lt;Percentiles!F$9, 7, IF(F1078&lt;Percentiles!F$10, 8, IF(F1078&lt;Percentiles!F$11, 9, IF(F1078&lt;Percentiles!F$12, 10, 11))))))))))</f>
        <v>7</v>
      </c>
      <c r="K1078" s="35">
        <f>Combined!AA1078</f>
        <v>21</v>
      </c>
      <c r="L1078" s="38">
        <f>Combined!AB1078</f>
        <v>40.740481249182473</v>
      </c>
      <c r="M1078">
        <f>IF(L1078&lt;Percentiles!$G$3,1,0)</f>
        <v>0</v>
      </c>
      <c r="N1078">
        <f>IF(L1078&lt;Percentiles!$G$4,1,0)</f>
        <v>0</v>
      </c>
      <c r="O1078">
        <f>IF(L1078&lt;Percentiles!$G$5,1,0)</f>
        <v>0</v>
      </c>
      <c r="P1078">
        <f>IF(L1078&lt;Percentiles!$G$6,1,0)</f>
        <v>0</v>
      </c>
      <c r="Q1078">
        <f>IF(L1078&lt;Percentiles!$G$7,1,0)</f>
        <v>0</v>
      </c>
      <c r="R1078">
        <f>IF(L1078&lt;Percentiles!$G$8,1,0)</f>
        <v>1</v>
      </c>
      <c r="S1078">
        <f>IF(L1078&lt;Percentiles!$G$9,1,0)</f>
        <v>1</v>
      </c>
      <c r="T1078">
        <f>IF(L1078&lt;Percentiles!$G$10,1,0)</f>
        <v>1</v>
      </c>
      <c r="U1078">
        <f>IF(L1078&lt;Percentiles!$G$11,1,0)</f>
        <v>1</v>
      </c>
    </row>
    <row r="1079" spans="1:21" x14ac:dyDescent="0.35">
      <c r="A1079" s="34">
        <f>Combined!A1079</f>
        <v>180423</v>
      </c>
      <c r="B1079" s="34">
        <f>Combined!B1079</f>
        <v>54</v>
      </c>
      <c r="C1079" s="36">
        <f>Combined!W1079</f>
        <v>-3</v>
      </c>
      <c r="D1079" s="36">
        <f>Combined!X1079</f>
        <v>112.48331781899722</v>
      </c>
      <c r="E1079" s="36">
        <f>Combined!Y1079</f>
        <v>85.170652622209872</v>
      </c>
      <c r="F1079" s="36">
        <f>Combined!Z1079</f>
        <v>57.397126395562722</v>
      </c>
      <c r="G1079" s="54">
        <f>IF(C1079&lt;Percentiles!C$3, 1, IF(C1079&lt;Percentiles!C$4, 2, IF(C1079&lt;Percentiles!C$5, 3, IF(C1079&lt;Percentiles!C$6, 4, IF(C1079&lt;Percentiles!C$7, 5, IF(C1079&lt;Percentiles!C$8, 6, IF(C1079&lt;Percentiles!C$9, 7, IF(C1079&lt;Percentiles!C$10, 8, IF(C1079&lt;Percentiles!C$11, 9, IF(C1079&lt;Percentiles!C$12, 10, 11))))))))))</f>
        <v>3</v>
      </c>
      <c r="H1079" s="54">
        <f>IF(D1079&lt;Percentiles!D$3, 1, IF(D1079&lt;Percentiles!D$4, 2, IF(D1079&lt;Percentiles!D$5, 3, IF(D1079&lt;Percentiles!D$6, 4, IF(D1079&lt;Percentiles!D$7, 5, IF(D1079&lt;Percentiles!D$8, 6, IF(D1079&lt;Percentiles!D$9, 7, IF(D1079&lt;Percentiles!D$10, 8, IF(D1079&lt;Percentiles!D$11, 9, IF(D1079&lt;Percentiles!D$12, 10, 11))))))))))</f>
        <v>5</v>
      </c>
      <c r="I1079" s="54">
        <f>IF(E1079&lt;Percentiles!E$3, 1, IF(E1079&lt;Percentiles!E$4, 2, IF(E1079&lt;Percentiles!E$5, 3, IF(E1079&lt;Percentiles!E$6, 4, IF(E1079&lt;Percentiles!E$7, 5, IF(E1079&lt;Percentiles!E$8, 6, IF(E1079&lt;Percentiles!E$9, 7, IF(E1079&lt;Percentiles!E$10, 8, IF(E1079&lt;Percentiles!E$11, 9, IF(E1079&lt;Percentiles!E$12, 10, 11))))))))))</f>
        <v>8</v>
      </c>
      <c r="J1079" s="54">
        <f>IF(F1079&lt;Percentiles!F$3, 1, IF(F1079&lt;Percentiles!F$4, 2, IF(F1079&lt;Percentiles!F$5, 3, IF(F1079&lt;Percentiles!F$6, 4, IF(F1079&lt;Percentiles!F$7, 5, IF(F1079&lt;Percentiles!F$8, 6, IF(F1079&lt;Percentiles!F$9, 7, IF(F1079&lt;Percentiles!F$10, 8, IF(F1079&lt;Percentiles!F$11, 9, IF(F1079&lt;Percentiles!F$12, 10, 11))))))))))</f>
        <v>6</v>
      </c>
      <c r="K1079" s="35">
        <f>Combined!AA1079</f>
        <v>21</v>
      </c>
      <c r="L1079" s="38">
        <f>Combined!AB1079</f>
        <v>66.964252178691154</v>
      </c>
      <c r="M1079">
        <f>IF(L1079&lt;Percentiles!$G$3,1,0)</f>
        <v>0</v>
      </c>
      <c r="N1079">
        <f>IF(L1079&lt;Percentiles!$G$4,1,0)</f>
        <v>0</v>
      </c>
      <c r="O1079">
        <f>IF(L1079&lt;Percentiles!$G$5,1,0)</f>
        <v>0</v>
      </c>
      <c r="P1079">
        <f>IF(L1079&lt;Percentiles!$G$6,1,0)</f>
        <v>0</v>
      </c>
      <c r="Q1079">
        <f>IF(L1079&lt;Percentiles!$G$7,1,0)</f>
        <v>0</v>
      </c>
      <c r="R1079">
        <f>IF(L1079&lt;Percentiles!$G$8,1,0)</f>
        <v>0</v>
      </c>
      <c r="S1079">
        <f>IF(L1079&lt;Percentiles!$G$9,1,0)</f>
        <v>0</v>
      </c>
      <c r="T1079">
        <f>IF(L1079&lt;Percentiles!$G$10,1,0)</f>
        <v>1</v>
      </c>
      <c r="U1079">
        <f>IF(L1079&lt;Percentiles!$G$11,1,0)</f>
        <v>1</v>
      </c>
    </row>
    <row r="1080" spans="1:21" x14ac:dyDescent="0.35">
      <c r="A1080" s="34">
        <f>Combined!A1080</f>
        <v>180423</v>
      </c>
      <c r="B1080" s="34">
        <f>Combined!B1080</f>
        <v>55</v>
      </c>
      <c r="C1080" s="36">
        <f>Combined!W1080</f>
        <v>-1.5044101822952274</v>
      </c>
      <c r="D1080" s="36">
        <f>Combined!X1080</f>
        <v>114.17435827808754</v>
      </c>
      <c r="E1080" s="36">
        <f>Combined!Y1080</f>
        <v>94.398767957759603</v>
      </c>
      <c r="F1080" s="36">
        <f>Combined!Z1080</f>
        <v>56.798245120597507</v>
      </c>
      <c r="G1080" s="54">
        <f>IF(C1080&lt;Percentiles!C$3, 1, IF(C1080&lt;Percentiles!C$4, 2, IF(C1080&lt;Percentiles!C$5, 3, IF(C1080&lt;Percentiles!C$6, 4, IF(C1080&lt;Percentiles!C$7, 5, IF(C1080&lt;Percentiles!C$8, 6, IF(C1080&lt;Percentiles!C$9, 7, IF(C1080&lt;Percentiles!C$10, 8, IF(C1080&lt;Percentiles!C$11, 9, IF(C1080&lt;Percentiles!C$12, 10, 11))))))))))</f>
        <v>4</v>
      </c>
      <c r="H1080" s="54">
        <f>IF(D1080&lt;Percentiles!D$3, 1, IF(D1080&lt;Percentiles!D$4, 2, IF(D1080&lt;Percentiles!D$5, 3, IF(D1080&lt;Percentiles!D$6, 4, IF(D1080&lt;Percentiles!D$7, 5, IF(D1080&lt;Percentiles!D$8, 6, IF(D1080&lt;Percentiles!D$9, 7, IF(D1080&lt;Percentiles!D$10, 8, IF(D1080&lt;Percentiles!D$11, 9, IF(D1080&lt;Percentiles!D$12, 10, 11))))))))))</f>
        <v>6</v>
      </c>
      <c r="I1080" s="54">
        <f>IF(E1080&lt;Percentiles!E$3, 1, IF(E1080&lt;Percentiles!E$4, 2, IF(E1080&lt;Percentiles!E$5, 3, IF(E1080&lt;Percentiles!E$6, 4, IF(E1080&lt;Percentiles!E$7, 5, IF(E1080&lt;Percentiles!E$8, 6, IF(E1080&lt;Percentiles!E$9, 7, IF(E1080&lt;Percentiles!E$10, 8, IF(E1080&lt;Percentiles!E$11, 9, IF(E1080&lt;Percentiles!E$12, 10, 11))))))))))</f>
        <v>8</v>
      </c>
      <c r="J1080" s="54">
        <f>IF(F1080&lt;Percentiles!F$3, 1, IF(F1080&lt;Percentiles!F$4, 2, IF(F1080&lt;Percentiles!F$5, 3, IF(F1080&lt;Percentiles!F$6, 4, IF(F1080&lt;Percentiles!F$7, 5, IF(F1080&lt;Percentiles!F$8, 6, IF(F1080&lt;Percentiles!F$9, 7, IF(F1080&lt;Percentiles!F$10, 8, IF(F1080&lt;Percentiles!F$11, 9, IF(F1080&lt;Percentiles!F$12, 10, 11))))))))))</f>
        <v>6</v>
      </c>
      <c r="K1080" s="35">
        <f>Combined!AA1080</f>
        <v>21</v>
      </c>
      <c r="L1080" s="38">
        <f>Combined!AB1080</f>
        <v>47.563893207029601</v>
      </c>
      <c r="M1080">
        <f>IF(L1080&lt;Percentiles!$G$3,1,0)</f>
        <v>0</v>
      </c>
      <c r="N1080">
        <f>IF(L1080&lt;Percentiles!$G$4,1,0)</f>
        <v>0</v>
      </c>
      <c r="O1080">
        <f>IF(L1080&lt;Percentiles!$G$5,1,0)</f>
        <v>0</v>
      </c>
      <c r="P1080">
        <f>IF(L1080&lt;Percentiles!$G$6,1,0)</f>
        <v>0</v>
      </c>
      <c r="Q1080">
        <f>IF(L1080&lt;Percentiles!$G$7,1,0)</f>
        <v>0</v>
      </c>
      <c r="R1080">
        <f>IF(L1080&lt;Percentiles!$G$8,1,0)</f>
        <v>0</v>
      </c>
      <c r="S1080">
        <f>IF(L1080&lt;Percentiles!$G$9,1,0)</f>
        <v>1</v>
      </c>
      <c r="T1080">
        <f>IF(L1080&lt;Percentiles!$G$10,1,0)</f>
        <v>1</v>
      </c>
      <c r="U1080">
        <f>IF(L1080&lt;Percentiles!$G$11,1,0)</f>
        <v>1</v>
      </c>
    </row>
    <row r="1081" spans="1:21" x14ac:dyDescent="0.35">
      <c r="A1081" s="34">
        <f>Combined!A1081</f>
        <v>180423</v>
      </c>
      <c r="B1081" s="34">
        <f>Combined!B1081</f>
        <v>56</v>
      </c>
      <c r="C1081" s="36">
        <f>Combined!W1081</f>
        <v>-1.3415568128699595</v>
      </c>
      <c r="D1081" s="36">
        <f>Combined!X1081</f>
        <v>112.14575184727104</v>
      </c>
      <c r="E1081" s="36">
        <f>Combined!Y1081</f>
        <v>79.52360945157119</v>
      </c>
      <c r="F1081" s="36">
        <f>Combined!Z1081</f>
        <v>27.39874463312962</v>
      </c>
      <c r="G1081" s="54">
        <f>IF(C1081&lt;Percentiles!C$3, 1, IF(C1081&lt;Percentiles!C$4, 2, IF(C1081&lt;Percentiles!C$5, 3, IF(C1081&lt;Percentiles!C$6, 4, IF(C1081&lt;Percentiles!C$7, 5, IF(C1081&lt;Percentiles!C$8, 6, IF(C1081&lt;Percentiles!C$9, 7, IF(C1081&lt;Percentiles!C$10, 8, IF(C1081&lt;Percentiles!C$11, 9, IF(C1081&lt;Percentiles!C$12, 10, 11))))))))))</f>
        <v>5</v>
      </c>
      <c r="H1081" s="54">
        <f>IF(D1081&lt;Percentiles!D$3, 1, IF(D1081&lt;Percentiles!D$4, 2, IF(D1081&lt;Percentiles!D$5, 3, IF(D1081&lt;Percentiles!D$6, 4, IF(D1081&lt;Percentiles!D$7, 5, IF(D1081&lt;Percentiles!D$8, 6, IF(D1081&lt;Percentiles!D$9, 7, IF(D1081&lt;Percentiles!D$10, 8, IF(D1081&lt;Percentiles!D$11, 9, IF(D1081&lt;Percentiles!D$12, 10, 11))))))))))</f>
        <v>5</v>
      </c>
      <c r="I1081" s="54">
        <f>IF(E1081&lt;Percentiles!E$3, 1, IF(E1081&lt;Percentiles!E$4, 2, IF(E1081&lt;Percentiles!E$5, 3, IF(E1081&lt;Percentiles!E$6, 4, IF(E1081&lt;Percentiles!E$7, 5, IF(E1081&lt;Percentiles!E$8, 6, IF(E1081&lt;Percentiles!E$9, 7, IF(E1081&lt;Percentiles!E$10, 8, IF(E1081&lt;Percentiles!E$11, 9, IF(E1081&lt;Percentiles!E$12, 10, 11))))))))))</f>
        <v>7</v>
      </c>
      <c r="J1081" s="54">
        <f>IF(F1081&lt;Percentiles!F$3, 1, IF(F1081&lt;Percentiles!F$4, 2, IF(F1081&lt;Percentiles!F$5, 3, IF(F1081&lt;Percentiles!F$6, 4, IF(F1081&lt;Percentiles!F$7, 5, IF(F1081&lt;Percentiles!F$8, 6, IF(F1081&lt;Percentiles!F$9, 7, IF(F1081&lt;Percentiles!F$10, 8, IF(F1081&lt;Percentiles!F$11, 9, IF(F1081&lt;Percentiles!F$12, 10, 11))))))))))</f>
        <v>3</v>
      </c>
      <c r="K1081" s="35">
        <f>Combined!AA1081</f>
        <v>21</v>
      </c>
      <c r="L1081" s="38">
        <f>Combined!AB1081</f>
        <v>51.9409383386729</v>
      </c>
      <c r="M1081">
        <f>IF(L1081&lt;Percentiles!$G$3,1,0)</f>
        <v>0</v>
      </c>
      <c r="N1081">
        <f>IF(L1081&lt;Percentiles!$G$4,1,0)</f>
        <v>0</v>
      </c>
      <c r="O1081">
        <f>IF(L1081&lt;Percentiles!$G$5,1,0)</f>
        <v>0</v>
      </c>
      <c r="P1081">
        <f>IF(L1081&lt;Percentiles!$G$6,1,0)</f>
        <v>0</v>
      </c>
      <c r="Q1081">
        <f>IF(L1081&lt;Percentiles!$G$7,1,0)</f>
        <v>0</v>
      </c>
      <c r="R1081">
        <f>IF(L1081&lt;Percentiles!$G$8,1,0)</f>
        <v>0</v>
      </c>
      <c r="S1081">
        <f>IF(L1081&lt;Percentiles!$G$9,1,0)</f>
        <v>1</v>
      </c>
      <c r="T1081">
        <f>IF(L1081&lt;Percentiles!$G$10,1,0)</f>
        <v>1</v>
      </c>
      <c r="U1081">
        <f>IF(L1081&lt;Percentiles!$G$11,1,0)</f>
        <v>1</v>
      </c>
    </row>
    <row r="1082" spans="1:21" x14ac:dyDescent="0.35">
      <c r="A1082" s="34">
        <f>Combined!A1082</f>
        <v>180423</v>
      </c>
      <c r="B1082" s="34">
        <f>Combined!B1082</f>
        <v>57</v>
      </c>
      <c r="C1082" s="36">
        <f>Combined!W1082</f>
        <v>-1.2966589699930238</v>
      </c>
      <c r="D1082" s="36">
        <f>Combined!X1082</f>
        <v>101.78097636440646</v>
      </c>
      <c r="E1082" s="36">
        <f>Combined!Y1082</f>
        <v>72.570449660685028</v>
      </c>
      <c r="F1082" s="36">
        <f>Combined!Z1082</f>
        <v>60.442801142756267</v>
      </c>
      <c r="G1082" s="54">
        <f>IF(C1082&lt;Percentiles!C$3, 1, IF(C1082&lt;Percentiles!C$4, 2, IF(C1082&lt;Percentiles!C$5, 3, IF(C1082&lt;Percentiles!C$6, 4, IF(C1082&lt;Percentiles!C$7, 5, IF(C1082&lt;Percentiles!C$8, 6, IF(C1082&lt;Percentiles!C$9, 7, IF(C1082&lt;Percentiles!C$10, 8, IF(C1082&lt;Percentiles!C$11, 9, IF(C1082&lt;Percentiles!C$12, 10, 11))))))))))</f>
        <v>5</v>
      </c>
      <c r="H1082" s="54">
        <f>IF(D1082&lt;Percentiles!D$3, 1, IF(D1082&lt;Percentiles!D$4, 2, IF(D1082&lt;Percentiles!D$5, 3, IF(D1082&lt;Percentiles!D$6, 4, IF(D1082&lt;Percentiles!D$7, 5, IF(D1082&lt;Percentiles!D$8, 6, IF(D1082&lt;Percentiles!D$9, 7, IF(D1082&lt;Percentiles!D$10, 8, IF(D1082&lt;Percentiles!D$11, 9, IF(D1082&lt;Percentiles!D$12, 10, 11))))))))))</f>
        <v>5</v>
      </c>
      <c r="I1082" s="54">
        <f>IF(E1082&lt;Percentiles!E$3, 1, IF(E1082&lt;Percentiles!E$4, 2, IF(E1082&lt;Percentiles!E$5, 3, IF(E1082&lt;Percentiles!E$6, 4, IF(E1082&lt;Percentiles!E$7, 5, IF(E1082&lt;Percentiles!E$8, 6, IF(E1082&lt;Percentiles!E$9, 7, IF(E1082&lt;Percentiles!E$10, 8, IF(E1082&lt;Percentiles!E$11, 9, IF(E1082&lt;Percentiles!E$12, 10, 11))))))))))</f>
        <v>7</v>
      </c>
      <c r="J1082" s="54">
        <f>IF(F1082&lt;Percentiles!F$3, 1, IF(F1082&lt;Percentiles!F$4, 2, IF(F1082&lt;Percentiles!F$5, 3, IF(F1082&lt;Percentiles!F$6, 4, IF(F1082&lt;Percentiles!F$7, 5, IF(F1082&lt;Percentiles!F$8, 6, IF(F1082&lt;Percentiles!F$9, 7, IF(F1082&lt;Percentiles!F$10, 8, IF(F1082&lt;Percentiles!F$11, 9, IF(F1082&lt;Percentiles!F$12, 10, 11))))))))))</f>
        <v>7</v>
      </c>
      <c r="K1082" s="35">
        <f>Combined!AA1082</f>
        <v>21</v>
      </c>
      <c r="L1082" s="38">
        <f>Combined!AB1082</f>
        <v>39.37719794016386</v>
      </c>
      <c r="M1082">
        <f>IF(L1082&lt;Percentiles!$G$3,1,0)</f>
        <v>0</v>
      </c>
      <c r="N1082">
        <f>IF(L1082&lt;Percentiles!$G$4,1,0)</f>
        <v>0</v>
      </c>
      <c r="O1082">
        <f>IF(L1082&lt;Percentiles!$G$5,1,0)</f>
        <v>0</v>
      </c>
      <c r="P1082">
        <f>IF(L1082&lt;Percentiles!$G$6,1,0)</f>
        <v>0</v>
      </c>
      <c r="Q1082">
        <f>IF(L1082&lt;Percentiles!$G$7,1,0)</f>
        <v>0</v>
      </c>
      <c r="R1082">
        <f>IF(L1082&lt;Percentiles!$G$8,1,0)</f>
        <v>1</v>
      </c>
      <c r="S1082">
        <f>IF(L1082&lt;Percentiles!$G$9,1,0)</f>
        <v>1</v>
      </c>
      <c r="T1082">
        <f>IF(L1082&lt;Percentiles!$G$10,1,0)</f>
        <v>1</v>
      </c>
      <c r="U1082">
        <f>IF(L1082&lt;Percentiles!$G$11,1,0)</f>
        <v>1</v>
      </c>
    </row>
    <row r="1083" spans="1:21" x14ac:dyDescent="0.35">
      <c r="A1083" s="34">
        <f>Combined!A1083</f>
        <v>180423</v>
      </c>
      <c r="B1083" s="34">
        <f>Combined!B1083</f>
        <v>58</v>
      </c>
      <c r="C1083" s="36">
        <f>Combined!W1083</f>
        <v>6.6760079317392695E-2</v>
      </c>
      <c r="D1083" s="36">
        <f>Combined!X1083</f>
        <v>165.50586291158049</v>
      </c>
      <c r="E1083" s="36">
        <f>Combined!Y1083</f>
        <v>144.05009068368182</v>
      </c>
      <c r="F1083" s="36">
        <f>Combined!Z1083</f>
        <v>4001.3893912648327</v>
      </c>
      <c r="G1083" s="54">
        <f>IF(C1083&lt;Percentiles!C$3, 1, IF(C1083&lt;Percentiles!C$4, 2, IF(C1083&lt;Percentiles!C$5, 3, IF(C1083&lt;Percentiles!C$6, 4, IF(C1083&lt;Percentiles!C$7, 5, IF(C1083&lt;Percentiles!C$8, 6, IF(C1083&lt;Percentiles!C$9, 7, IF(C1083&lt;Percentiles!C$10, 8, IF(C1083&lt;Percentiles!C$11, 9, IF(C1083&lt;Percentiles!C$12, 10, 11))))))))))</f>
        <v>9</v>
      </c>
      <c r="H1083" s="54">
        <f>IF(D1083&lt;Percentiles!D$3, 1, IF(D1083&lt;Percentiles!D$4, 2, IF(D1083&lt;Percentiles!D$5, 3, IF(D1083&lt;Percentiles!D$6, 4, IF(D1083&lt;Percentiles!D$7, 5, IF(D1083&lt;Percentiles!D$8, 6, IF(D1083&lt;Percentiles!D$9, 7, IF(D1083&lt;Percentiles!D$10, 8, IF(D1083&lt;Percentiles!D$11, 9, IF(D1083&lt;Percentiles!D$12, 10, 11))))))))))</f>
        <v>8</v>
      </c>
      <c r="I1083" s="54">
        <f>IF(E1083&lt;Percentiles!E$3, 1, IF(E1083&lt;Percentiles!E$4, 2, IF(E1083&lt;Percentiles!E$5, 3, IF(E1083&lt;Percentiles!E$6, 4, IF(E1083&lt;Percentiles!E$7, 5, IF(E1083&lt;Percentiles!E$8, 6, IF(E1083&lt;Percentiles!E$9, 7, IF(E1083&lt;Percentiles!E$10, 8, IF(E1083&lt;Percentiles!E$11, 9, IF(E1083&lt;Percentiles!E$12, 10, 11))))))))))</f>
        <v>8</v>
      </c>
      <c r="J1083" s="54">
        <f>IF(F1083&lt;Percentiles!F$3, 1, IF(F1083&lt;Percentiles!F$4, 2, IF(F1083&lt;Percentiles!F$5, 3, IF(F1083&lt;Percentiles!F$6, 4, IF(F1083&lt;Percentiles!F$7, 5, IF(F1083&lt;Percentiles!F$8, 6, IF(F1083&lt;Percentiles!F$9, 7, IF(F1083&lt;Percentiles!F$10, 8, IF(F1083&lt;Percentiles!F$11, 9, IF(F1083&lt;Percentiles!F$12, 10, 11))))))))))</f>
        <v>9</v>
      </c>
      <c r="K1083" s="35">
        <f>Combined!AA1083</f>
        <v>21</v>
      </c>
      <c r="L1083" s="38">
        <f>Combined!AB1083</f>
        <v>41.440073830398809</v>
      </c>
      <c r="M1083">
        <f>IF(L1083&lt;Percentiles!$G$3,1,0)</f>
        <v>0</v>
      </c>
      <c r="N1083">
        <f>IF(L1083&lt;Percentiles!$G$4,1,0)</f>
        <v>0</v>
      </c>
      <c r="O1083">
        <f>IF(L1083&lt;Percentiles!$G$5,1,0)</f>
        <v>0</v>
      </c>
      <c r="P1083">
        <f>IF(L1083&lt;Percentiles!$G$6,1,0)</f>
        <v>0</v>
      </c>
      <c r="Q1083">
        <f>IF(L1083&lt;Percentiles!$G$7,1,0)</f>
        <v>0</v>
      </c>
      <c r="R1083">
        <f>IF(L1083&lt;Percentiles!$G$8,1,0)</f>
        <v>1</v>
      </c>
      <c r="S1083">
        <f>IF(L1083&lt;Percentiles!$G$9,1,0)</f>
        <v>1</v>
      </c>
      <c r="T1083">
        <f>IF(L1083&lt;Percentiles!$G$10,1,0)</f>
        <v>1</v>
      </c>
      <c r="U1083">
        <f>IF(L1083&lt;Percentiles!$G$11,1,0)</f>
        <v>1</v>
      </c>
    </row>
    <row r="1084" spans="1:21" x14ac:dyDescent="0.35">
      <c r="A1084" s="34">
        <f>Combined!A1084</f>
        <v>180423</v>
      </c>
      <c r="B1084" s="34">
        <f>Combined!B1084</f>
        <v>46</v>
      </c>
      <c r="C1084" s="36">
        <f>Combined!W1084</f>
        <v>-0.5450583672254139</v>
      </c>
      <c r="D1084" s="36">
        <f>Combined!X1084</f>
        <v>275.43066434962822</v>
      </c>
      <c r="E1084" s="36">
        <f>Combined!Y1084</f>
        <v>328.60210661674495</v>
      </c>
      <c r="F1084" s="36">
        <f>Combined!Z1084</f>
        <v>88.105483171127759</v>
      </c>
      <c r="G1084" s="54">
        <f>IF(C1084&lt;Percentiles!C$3, 1, IF(C1084&lt;Percentiles!C$4, 2, IF(C1084&lt;Percentiles!C$5, 3, IF(C1084&lt;Percentiles!C$6, 4, IF(C1084&lt;Percentiles!C$7, 5, IF(C1084&lt;Percentiles!C$8, 6, IF(C1084&lt;Percentiles!C$9, 7, IF(C1084&lt;Percentiles!C$10, 8, IF(C1084&lt;Percentiles!C$11, 9, IF(C1084&lt;Percentiles!C$12, 10, 11))))))))))</f>
        <v>6</v>
      </c>
      <c r="H1084" s="54">
        <f>IF(D1084&lt;Percentiles!D$3, 1, IF(D1084&lt;Percentiles!D$4, 2, IF(D1084&lt;Percentiles!D$5, 3, IF(D1084&lt;Percentiles!D$6, 4, IF(D1084&lt;Percentiles!D$7, 5, IF(D1084&lt;Percentiles!D$8, 6, IF(D1084&lt;Percentiles!D$9, 7, IF(D1084&lt;Percentiles!D$10, 8, IF(D1084&lt;Percentiles!D$11, 9, IF(D1084&lt;Percentiles!D$12, 10, 11))))))))))</f>
        <v>10</v>
      </c>
      <c r="I1084" s="54">
        <f>IF(E1084&lt;Percentiles!E$3, 1, IF(E1084&lt;Percentiles!E$4, 2, IF(E1084&lt;Percentiles!E$5, 3, IF(E1084&lt;Percentiles!E$6, 4, IF(E1084&lt;Percentiles!E$7, 5, IF(E1084&lt;Percentiles!E$8, 6, IF(E1084&lt;Percentiles!E$9, 7, IF(E1084&lt;Percentiles!E$10, 8, IF(E1084&lt;Percentiles!E$11, 9, IF(E1084&lt;Percentiles!E$12, 10, 11))))))))))</f>
        <v>10</v>
      </c>
      <c r="J1084" s="54">
        <f>IF(F1084&lt;Percentiles!F$3, 1, IF(F1084&lt;Percentiles!F$4, 2, IF(F1084&lt;Percentiles!F$5, 3, IF(F1084&lt;Percentiles!F$6, 4, IF(F1084&lt;Percentiles!F$7, 5, IF(F1084&lt;Percentiles!F$8, 6, IF(F1084&lt;Percentiles!F$9, 7, IF(F1084&lt;Percentiles!F$10, 8, IF(F1084&lt;Percentiles!F$11, 9, IF(F1084&lt;Percentiles!F$12, 10, 11))))))))))</f>
        <v>8</v>
      </c>
      <c r="K1084" s="35">
        <f>Combined!AA1084</f>
        <v>23</v>
      </c>
      <c r="L1084" s="38">
        <f>Combined!AB1084</f>
        <v>23.010927965222699</v>
      </c>
      <c r="M1084">
        <f>IF(L1084&lt;Percentiles!$G$3,1,0)</f>
        <v>0</v>
      </c>
      <c r="N1084">
        <f>IF(L1084&lt;Percentiles!$G$4,1,0)</f>
        <v>0</v>
      </c>
      <c r="O1084">
        <f>IF(L1084&lt;Percentiles!$G$5,1,0)</f>
        <v>0</v>
      </c>
      <c r="P1084">
        <f>IF(L1084&lt;Percentiles!$G$6,1,0)</f>
        <v>0</v>
      </c>
      <c r="Q1084">
        <f>IF(L1084&lt;Percentiles!$G$7,1,0)</f>
        <v>1</v>
      </c>
      <c r="R1084">
        <f>IF(L1084&lt;Percentiles!$G$8,1,0)</f>
        <v>1</v>
      </c>
      <c r="S1084">
        <f>IF(L1084&lt;Percentiles!$G$9,1,0)</f>
        <v>1</v>
      </c>
      <c r="T1084">
        <f>IF(L1084&lt;Percentiles!$G$10,1,0)</f>
        <v>1</v>
      </c>
      <c r="U1084">
        <f>IF(L1084&lt;Percentiles!$G$11,1,0)</f>
        <v>1</v>
      </c>
    </row>
    <row r="1085" spans="1:21" x14ac:dyDescent="0.35">
      <c r="A1085" s="34">
        <f>Combined!A1085</f>
        <v>180423</v>
      </c>
      <c r="B1085" s="34">
        <f>Combined!B1085</f>
        <v>47</v>
      </c>
      <c r="C1085" s="36">
        <f>Combined!W1085</f>
        <v>-3</v>
      </c>
      <c r="D1085" s="36">
        <f>Combined!X1085</f>
        <v>107.07614911732085</v>
      </c>
      <c r="E1085" s="36">
        <f>Combined!Y1085</f>
        <v>88.961482731523489</v>
      </c>
      <c r="F1085" s="36">
        <f>Combined!Z1085</f>
        <v>35.880762467862468</v>
      </c>
      <c r="G1085" s="54">
        <f>IF(C1085&lt;Percentiles!C$3, 1, IF(C1085&lt;Percentiles!C$4, 2, IF(C1085&lt;Percentiles!C$5, 3, IF(C1085&lt;Percentiles!C$6, 4, IF(C1085&lt;Percentiles!C$7, 5, IF(C1085&lt;Percentiles!C$8, 6, IF(C1085&lt;Percentiles!C$9, 7, IF(C1085&lt;Percentiles!C$10, 8, IF(C1085&lt;Percentiles!C$11, 9, IF(C1085&lt;Percentiles!C$12, 10, 11))))))))))</f>
        <v>3</v>
      </c>
      <c r="H1085" s="54">
        <f>IF(D1085&lt;Percentiles!D$3, 1, IF(D1085&lt;Percentiles!D$4, 2, IF(D1085&lt;Percentiles!D$5, 3, IF(D1085&lt;Percentiles!D$6, 4, IF(D1085&lt;Percentiles!D$7, 5, IF(D1085&lt;Percentiles!D$8, 6, IF(D1085&lt;Percentiles!D$9, 7, IF(D1085&lt;Percentiles!D$10, 8, IF(D1085&lt;Percentiles!D$11, 9, IF(D1085&lt;Percentiles!D$12, 10, 11))))))))))</f>
        <v>5</v>
      </c>
      <c r="I1085" s="54">
        <f>IF(E1085&lt;Percentiles!E$3, 1, IF(E1085&lt;Percentiles!E$4, 2, IF(E1085&lt;Percentiles!E$5, 3, IF(E1085&lt;Percentiles!E$6, 4, IF(E1085&lt;Percentiles!E$7, 5, IF(E1085&lt;Percentiles!E$8, 6, IF(E1085&lt;Percentiles!E$9, 7, IF(E1085&lt;Percentiles!E$10, 8, IF(E1085&lt;Percentiles!E$11, 9, IF(E1085&lt;Percentiles!E$12, 10, 11))))))))))</f>
        <v>8</v>
      </c>
      <c r="J1085" s="54">
        <f>IF(F1085&lt;Percentiles!F$3, 1, IF(F1085&lt;Percentiles!F$4, 2, IF(F1085&lt;Percentiles!F$5, 3, IF(F1085&lt;Percentiles!F$6, 4, IF(F1085&lt;Percentiles!F$7, 5, IF(F1085&lt;Percentiles!F$8, 6, IF(F1085&lt;Percentiles!F$9, 7, IF(F1085&lt;Percentiles!F$10, 8, IF(F1085&lt;Percentiles!F$11, 9, IF(F1085&lt;Percentiles!F$12, 10, 11))))))))))</f>
        <v>4</v>
      </c>
      <c r="K1085" s="35">
        <f>Combined!AA1085</f>
        <v>23</v>
      </c>
      <c r="L1085" s="38">
        <f>Combined!AB1085</f>
        <v>55.431911247782786</v>
      </c>
      <c r="M1085">
        <f>IF(L1085&lt;Percentiles!$G$3,1,0)</f>
        <v>0</v>
      </c>
      <c r="N1085">
        <f>IF(L1085&lt;Percentiles!$G$4,1,0)</f>
        <v>0</v>
      </c>
      <c r="O1085">
        <f>IF(L1085&lt;Percentiles!$G$5,1,0)</f>
        <v>0</v>
      </c>
      <c r="P1085">
        <f>IF(L1085&lt;Percentiles!$G$6,1,0)</f>
        <v>0</v>
      </c>
      <c r="Q1085">
        <f>IF(L1085&lt;Percentiles!$G$7,1,0)</f>
        <v>0</v>
      </c>
      <c r="R1085">
        <f>IF(L1085&lt;Percentiles!$G$8,1,0)</f>
        <v>0</v>
      </c>
      <c r="S1085">
        <f>IF(L1085&lt;Percentiles!$G$9,1,0)</f>
        <v>1</v>
      </c>
      <c r="T1085">
        <f>IF(L1085&lt;Percentiles!$G$10,1,0)</f>
        <v>1</v>
      </c>
      <c r="U1085">
        <f>IF(L1085&lt;Percentiles!$G$11,1,0)</f>
        <v>1</v>
      </c>
    </row>
    <row r="1086" spans="1:21" x14ac:dyDescent="0.35">
      <c r="A1086" s="34">
        <f>Combined!A1086</f>
        <v>180423</v>
      </c>
      <c r="B1086" s="34">
        <f>Combined!B1086</f>
        <v>48</v>
      </c>
      <c r="C1086" s="36">
        <f>Combined!W1086</f>
        <v>-0.36280094252367884</v>
      </c>
      <c r="D1086" s="36">
        <f>Combined!X1086</f>
        <v>273.75532622969934</v>
      </c>
      <c r="E1086" s="36">
        <f>Combined!Y1086</f>
        <v>329.74727363749759</v>
      </c>
      <c r="F1086" s="36">
        <f>Combined!Z1086</f>
        <v>259.19218144999309</v>
      </c>
      <c r="G1086" s="54">
        <f>IF(C1086&lt;Percentiles!C$3, 1, IF(C1086&lt;Percentiles!C$4, 2, IF(C1086&lt;Percentiles!C$5, 3, IF(C1086&lt;Percentiles!C$6, 4, IF(C1086&lt;Percentiles!C$7, 5, IF(C1086&lt;Percentiles!C$8, 6, IF(C1086&lt;Percentiles!C$9, 7, IF(C1086&lt;Percentiles!C$10, 8, IF(C1086&lt;Percentiles!C$11, 9, IF(C1086&lt;Percentiles!C$12, 10, 11))))))))))</f>
        <v>6</v>
      </c>
      <c r="H1086" s="54">
        <f>IF(D1086&lt;Percentiles!D$3, 1, IF(D1086&lt;Percentiles!D$4, 2, IF(D1086&lt;Percentiles!D$5, 3, IF(D1086&lt;Percentiles!D$6, 4, IF(D1086&lt;Percentiles!D$7, 5, IF(D1086&lt;Percentiles!D$8, 6, IF(D1086&lt;Percentiles!D$9, 7, IF(D1086&lt;Percentiles!D$10, 8, IF(D1086&lt;Percentiles!D$11, 9, IF(D1086&lt;Percentiles!D$12, 10, 11))))))))))</f>
        <v>10</v>
      </c>
      <c r="I1086" s="54">
        <f>IF(E1086&lt;Percentiles!E$3, 1, IF(E1086&lt;Percentiles!E$4, 2, IF(E1086&lt;Percentiles!E$5, 3, IF(E1086&lt;Percentiles!E$6, 4, IF(E1086&lt;Percentiles!E$7, 5, IF(E1086&lt;Percentiles!E$8, 6, IF(E1086&lt;Percentiles!E$9, 7, IF(E1086&lt;Percentiles!E$10, 8, IF(E1086&lt;Percentiles!E$11, 9, IF(E1086&lt;Percentiles!E$12, 10, 11))))))))))</f>
        <v>10</v>
      </c>
      <c r="J1086" s="54">
        <f>IF(F1086&lt;Percentiles!F$3, 1, IF(F1086&lt;Percentiles!F$4, 2, IF(F1086&lt;Percentiles!F$5, 3, IF(F1086&lt;Percentiles!F$6, 4, IF(F1086&lt;Percentiles!F$7, 5, IF(F1086&lt;Percentiles!F$8, 6, IF(F1086&lt;Percentiles!F$9, 7, IF(F1086&lt;Percentiles!F$10, 8, IF(F1086&lt;Percentiles!F$11, 9, IF(F1086&lt;Percentiles!F$12, 10, 11))))))))))</f>
        <v>9</v>
      </c>
      <c r="K1086" s="35">
        <f>Combined!AA1086</f>
        <v>23</v>
      </c>
      <c r="L1086" s="38">
        <f>Combined!AB1086</f>
        <v>29.47112791851216</v>
      </c>
      <c r="M1086">
        <f>IF(L1086&lt;Percentiles!$G$3,1,0)</f>
        <v>0</v>
      </c>
      <c r="N1086">
        <f>IF(L1086&lt;Percentiles!$G$4,1,0)</f>
        <v>0</v>
      </c>
      <c r="O1086">
        <f>IF(L1086&lt;Percentiles!$G$5,1,0)</f>
        <v>0</v>
      </c>
      <c r="P1086">
        <f>IF(L1086&lt;Percentiles!$G$6,1,0)</f>
        <v>0</v>
      </c>
      <c r="Q1086">
        <f>IF(L1086&lt;Percentiles!$G$7,1,0)</f>
        <v>1</v>
      </c>
      <c r="R1086">
        <f>IF(L1086&lt;Percentiles!$G$8,1,0)</f>
        <v>1</v>
      </c>
      <c r="S1086">
        <f>IF(L1086&lt;Percentiles!$G$9,1,0)</f>
        <v>1</v>
      </c>
      <c r="T1086">
        <f>IF(L1086&lt;Percentiles!$G$10,1,0)</f>
        <v>1</v>
      </c>
      <c r="U1086">
        <f>IF(L1086&lt;Percentiles!$G$11,1,0)</f>
        <v>1</v>
      </c>
    </row>
    <row r="1087" spans="1:21" x14ac:dyDescent="0.35">
      <c r="A1087" s="34">
        <f>Combined!A1087</f>
        <v>180423</v>
      </c>
      <c r="B1087" s="34">
        <f>Combined!B1087</f>
        <v>49</v>
      </c>
      <c r="C1087" s="36">
        <f>Combined!W1087</f>
        <v>-2.1217388608767207</v>
      </c>
      <c r="D1087" s="36">
        <f>Combined!X1087</f>
        <v>123.89722368972699</v>
      </c>
      <c r="E1087" s="36">
        <f>Combined!Y1087</f>
        <v>94.896191769349912</v>
      </c>
      <c r="F1087" s="36">
        <f>Combined!Z1087</f>
        <v>33.187276403534845</v>
      </c>
      <c r="G1087" s="54">
        <f>IF(C1087&lt;Percentiles!C$3, 1, IF(C1087&lt;Percentiles!C$4, 2, IF(C1087&lt;Percentiles!C$5, 3, IF(C1087&lt;Percentiles!C$6, 4, IF(C1087&lt;Percentiles!C$7, 5, IF(C1087&lt;Percentiles!C$8, 6, IF(C1087&lt;Percentiles!C$9, 7, IF(C1087&lt;Percentiles!C$10, 8, IF(C1087&lt;Percentiles!C$11, 9, IF(C1087&lt;Percentiles!C$12, 10, 11))))))))))</f>
        <v>3</v>
      </c>
      <c r="H1087" s="54">
        <f>IF(D1087&lt;Percentiles!D$3, 1, IF(D1087&lt;Percentiles!D$4, 2, IF(D1087&lt;Percentiles!D$5, 3, IF(D1087&lt;Percentiles!D$6, 4, IF(D1087&lt;Percentiles!D$7, 5, IF(D1087&lt;Percentiles!D$8, 6, IF(D1087&lt;Percentiles!D$9, 7, IF(D1087&lt;Percentiles!D$10, 8, IF(D1087&lt;Percentiles!D$11, 9, IF(D1087&lt;Percentiles!D$12, 10, 11))))))))))</f>
        <v>6</v>
      </c>
      <c r="I1087" s="54">
        <f>IF(E1087&lt;Percentiles!E$3, 1, IF(E1087&lt;Percentiles!E$4, 2, IF(E1087&lt;Percentiles!E$5, 3, IF(E1087&lt;Percentiles!E$6, 4, IF(E1087&lt;Percentiles!E$7, 5, IF(E1087&lt;Percentiles!E$8, 6, IF(E1087&lt;Percentiles!E$9, 7, IF(E1087&lt;Percentiles!E$10, 8, IF(E1087&lt;Percentiles!E$11, 9, IF(E1087&lt;Percentiles!E$12, 10, 11))))))))))</f>
        <v>8</v>
      </c>
      <c r="J1087" s="54">
        <f>IF(F1087&lt;Percentiles!F$3, 1, IF(F1087&lt;Percentiles!F$4, 2, IF(F1087&lt;Percentiles!F$5, 3, IF(F1087&lt;Percentiles!F$6, 4, IF(F1087&lt;Percentiles!F$7, 5, IF(F1087&lt;Percentiles!F$8, 6, IF(F1087&lt;Percentiles!F$9, 7, IF(F1087&lt;Percentiles!F$10, 8, IF(F1087&lt;Percentiles!F$11, 9, IF(F1087&lt;Percentiles!F$12, 10, 11))))))))))</f>
        <v>4</v>
      </c>
      <c r="K1087" s="35">
        <f>Combined!AA1087</f>
        <v>23</v>
      </c>
      <c r="L1087" s="38">
        <f>Combined!AB1087</f>
        <v>53.495989726777886</v>
      </c>
      <c r="M1087">
        <f>IF(L1087&lt;Percentiles!$G$3,1,0)</f>
        <v>0</v>
      </c>
      <c r="N1087">
        <f>IF(L1087&lt;Percentiles!$G$4,1,0)</f>
        <v>0</v>
      </c>
      <c r="O1087">
        <f>IF(L1087&lt;Percentiles!$G$5,1,0)</f>
        <v>0</v>
      </c>
      <c r="P1087">
        <f>IF(L1087&lt;Percentiles!$G$6,1,0)</f>
        <v>0</v>
      </c>
      <c r="Q1087">
        <f>IF(L1087&lt;Percentiles!$G$7,1,0)</f>
        <v>0</v>
      </c>
      <c r="R1087">
        <f>IF(L1087&lt;Percentiles!$G$8,1,0)</f>
        <v>0</v>
      </c>
      <c r="S1087">
        <f>IF(L1087&lt;Percentiles!$G$9,1,0)</f>
        <v>1</v>
      </c>
      <c r="T1087">
        <f>IF(L1087&lt;Percentiles!$G$10,1,0)</f>
        <v>1</v>
      </c>
      <c r="U1087">
        <f>IF(L1087&lt;Percentiles!$G$11,1,0)</f>
        <v>1</v>
      </c>
    </row>
    <row r="1088" spans="1:21" x14ac:dyDescent="0.35">
      <c r="A1088" s="34">
        <f>Combined!A1088</f>
        <v>180423</v>
      </c>
      <c r="B1088" s="34">
        <f>Combined!B1088</f>
        <v>50</v>
      </c>
      <c r="C1088" s="36">
        <f>Combined!W1088</f>
        <v>-1.7466462538412959</v>
      </c>
      <c r="D1088" s="36">
        <f>Combined!X1088</f>
        <v>121.29873674943096</v>
      </c>
      <c r="E1088" s="36">
        <f>Combined!Y1088</f>
        <v>86.90128780751256</v>
      </c>
      <c r="F1088" s="36">
        <f>Combined!Z1088</f>
        <v>55.171659644711525</v>
      </c>
      <c r="G1088" s="54">
        <f>IF(C1088&lt;Percentiles!C$3, 1, IF(C1088&lt;Percentiles!C$4, 2, IF(C1088&lt;Percentiles!C$5, 3, IF(C1088&lt;Percentiles!C$6, 4, IF(C1088&lt;Percentiles!C$7, 5, IF(C1088&lt;Percentiles!C$8, 6, IF(C1088&lt;Percentiles!C$9, 7, IF(C1088&lt;Percentiles!C$10, 8, IF(C1088&lt;Percentiles!C$11, 9, IF(C1088&lt;Percentiles!C$12, 10, 11))))))))))</f>
        <v>4</v>
      </c>
      <c r="H1088" s="54">
        <f>IF(D1088&lt;Percentiles!D$3, 1, IF(D1088&lt;Percentiles!D$4, 2, IF(D1088&lt;Percentiles!D$5, 3, IF(D1088&lt;Percentiles!D$6, 4, IF(D1088&lt;Percentiles!D$7, 5, IF(D1088&lt;Percentiles!D$8, 6, IF(D1088&lt;Percentiles!D$9, 7, IF(D1088&lt;Percentiles!D$10, 8, IF(D1088&lt;Percentiles!D$11, 9, IF(D1088&lt;Percentiles!D$12, 10, 11))))))))))</f>
        <v>6</v>
      </c>
      <c r="I1088" s="54">
        <f>IF(E1088&lt;Percentiles!E$3, 1, IF(E1088&lt;Percentiles!E$4, 2, IF(E1088&lt;Percentiles!E$5, 3, IF(E1088&lt;Percentiles!E$6, 4, IF(E1088&lt;Percentiles!E$7, 5, IF(E1088&lt;Percentiles!E$8, 6, IF(E1088&lt;Percentiles!E$9, 7, IF(E1088&lt;Percentiles!E$10, 8, IF(E1088&lt;Percentiles!E$11, 9, IF(E1088&lt;Percentiles!E$12, 10, 11))))))))))</f>
        <v>8</v>
      </c>
      <c r="J1088" s="54">
        <f>IF(F1088&lt;Percentiles!F$3, 1, IF(F1088&lt;Percentiles!F$4, 2, IF(F1088&lt;Percentiles!F$5, 3, IF(F1088&lt;Percentiles!F$6, 4, IF(F1088&lt;Percentiles!F$7, 5, IF(F1088&lt;Percentiles!F$8, 6, IF(F1088&lt;Percentiles!F$9, 7, IF(F1088&lt;Percentiles!F$10, 8, IF(F1088&lt;Percentiles!F$11, 9, IF(F1088&lt;Percentiles!F$12, 10, 11))))))))))</f>
        <v>6</v>
      </c>
      <c r="K1088" s="35">
        <f>Combined!AA1088</f>
        <v>23</v>
      </c>
      <c r="L1088" s="38">
        <f>Combined!AB1088</f>
        <v>60.069303498147718</v>
      </c>
      <c r="M1088">
        <f>IF(L1088&lt;Percentiles!$G$3,1,0)</f>
        <v>0</v>
      </c>
      <c r="N1088">
        <f>IF(L1088&lt;Percentiles!$G$4,1,0)</f>
        <v>0</v>
      </c>
      <c r="O1088">
        <f>IF(L1088&lt;Percentiles!$G$5,1,0)</f>
        <v>0</v>
      </c>
      <c r="P1088">
        <f>IF(L1088&lt;Percentiles!$G$6,1,0)</f>
        <v>0</v>
      </c>
      <c r="Q1088">
        <f>IF(L1088&lt;Percentiles!$G$7,1,0)</f>
        <v>0</v>
      </c>
      <c r="R1088">
        <f>IF(L1088&lt;Percentiles!$G$8,1,0)</f>
        <v>0</v>
      </c>
      <c r="S1088">
        <f>IF(L1088&lt;Percentiles!$G$9,1,0)</f>
        <v>0</v>
      </c>
      <c r="T1088">
        <f>IF(L1088&lt;Percentiles!$G$10,1,0)</f>
        <v>1</v>
      </c>
      <c r="U1088">
        <f>IF(L1088&lt;Percentiles!$G$11,1,0)</f>
        <v>1</v>
      </c>
    </row>
    <row r="1089" spans="1:21" x14ac:dyDescent="0.35">
      <c r="A1089" s="34">
        <f>Combined!A1089</f>
        <v>180423</v>
      </c>
      <c r="B1089" s="34">
        <f>Combined!B1089</f>
        <v>51</v>
      </c>
      <c r="C1089" s="36">
        <f>Combined!W1089</f>
        <v>-3</v>
      </c>
      <c r="D1089" s="36">
        <f>Combined!X1089</f>
        <v>118.41262099272313</v>
      </c>
      <c r="E1089" s="36">
        <f>Combined!Y1089</f>
        <v>85.728659370079171</v>
      </c>
      <c r="F1089" s="36">
        <f>Combined!Z1089</f>
        <v>30.97249481012895</v>
      </c>
      <c r="G1089" s="54">
        <f>IF(C1089&lt;Percentiles!C$3, 1, IF(C1089&lt;Percentiles!C$4, 2, IF(C1089&lt;Percentiles!C$5, 3, IF(C1089&lt;Percentiles!C$6, 4, IF(C1089&lt;Percentiles!C$7, 5, IF(C1089&lt;Percentiles!C$8, 6, IF(C1089&lt;Percentiles!C$9, 7, IF(C1089&lt;Percentiles!C$10, 8, IF(C1089&lt;Percentiles!C$11, 9, IF(C1089&lt;Percentiles!C$12, 10, 11))))))))))</f>
        <v>3</v>
      </c>
      <c r="H1089" s="54">
        <f>IF(D1089&lt;Percentiles!D$3, 1, IF(D1089&lt;Percentiles!D$4, 2, IF(D1089&lt;Percentiles!D$5, 3, IF(D1089&lt;Percentiles!D$6, 4, IF(D1089&lt;Percentiles!D$7, 5, IF(D1089&lt;Percentiles!D$8, 6, IF(D1089&lt;Percentiles!D$9, 7, IF(D1089&lt;Percentiles!D$10, 8, IF(D1089&lt;Percentiles!D$11, 9, IF(D1089&lt;Percentiles!D$12, 10, 11))))))))))</f>
        <v>6</v>
      </c>
      <c r="I1089" s="54">
        <f>IF(E1089&lt;Percentiles!E$3, 1, IF(E1089&lt;Percentiles!E$4, 2, IF(E1089&lt;Percentiles!E$5, 3, IF(E1089&lt;Percentiles!E$6, 4, IF(E1089&lt;Percentiles!E$7, 5, IF(E1089&lt;Percentiles!E$8, 6, IF(E1089&lt;Percentiles!E$9, 7, IF(E1089&lt;Percentiles!E$10, 8, IF(E1089&lt;Percentiles!E$11, 9, IF(E1089&lt;Percentiles!E$12, 10, 11))))))))))</f>
        <v>8</v>
      </c>
      <c r="J1089" s="54">
        <f>IF(F1089&lt;Percentiles!F$3, 1, IF(F1089&lt;Percentiles!F$4, 2, IF(F1089&lt;Percentiles!F$5, 3, IF(F1089&lt;Percentiles!F$6, 4, IF(F1089&lt;Percentiles!F$7, 5, IF(F1089&lt;Percentiles!F$8, 6, IF(F1089&lt;Percentiles!F$9, 7, IF(F1089&lt;Percentiles!F$10, 8, IF(F1089&lt;Percentiles!F$11, 9, IF(F1089&lt;Percentiles!F$12, 10, 11))))))))))</f>
        <v>3</v>
      </c>
      <c r="K1089" s="35">
        <f>Combined!AA1089</f>
        <v>23</v>
      </c>
      <c r="L1089" s="38">
        <f>Combined!AB1089</f>
        <v>66.519044341192711</v>
      </c>
      <c r="M1089">
        <f>IF(L1089&lt;Percentiles!$G$3,1,0)</f>
        <v>0</v>
      </c>
      <c r="N1089">
        <f>IF(L1089&lt;Percentiles!$G$4,1,0)</f>
        <v>0</v>
      </c>
      <c r="O1089">
        <f>IF(L1089&lt;Percentiles!$G$5,1,0)</f>
        <v>0</v>
      </c>
      <c r="P1089">
        <f>IF(L1089&lt;Percentiles!$G$6,1,0)</f>
        <v>0</v>
      </c>
      <c r="Q1089">
        <f>IF(L1089&lt;Percentiles!$G$7,1,0)</f>
        <v>0</v>
      </c>
      <c r="R1089">
        <f>IF(L1089&lt;Percentiles!$G$8,1,0)</f>
        <v>0</v>
      </c>
      <c r="S1089">
        <f>IF(L1089&lt;Percentiles!$G$9,1,0)</f>
        <v>0</v>
      </c>
      <c r="T1089">
        <f>IF(L1089&lt;Percentiles!$G$10,1,0)</f>
        <v>1</v>
      </c>
      <c r="U1089">
        <f>IF(L1089&lt;Percentiles!$G$11,1,0)</f>
        <v>1</v>
      </c>
    </row>
    <row r="1090" spans="1:21" x14ac:dyDescent="0.35">
      <c r="A1090" s="34">
        <f>Combined!A1090</f>
        <v>180423</v>
      </c>
      <c r="B1090" s="34">
        <f>Combined!B1090</f>
        <v>52</v>
      </c>
      <c r="C1090" s="36">
        <f>Combined!W1090</f>
        <v>-0.36872777572053433</v>
      </c>
      <c r="D1090" s="36">
        <f>Combined!X1090</f>
        <v>121.39416019278652</v>
      </c>
      <c r="E1090" s="36">
        <f>Combined!Y1090</f>
        <v>119.61246335230973</v>
      </c>
      <c r="F1090" s="36">
        <f>Combined!Z1090</f>
        <v>70.780349670447876</v>
      </c>
      <c r="G1090" s="54">
        <f>IF(C1090&lt;Percentiles!C$3, 1, IF(C1090&lt;Percentiles!C$4, 2, IF(C1090&lt;Percentiles!C$5, 3, IF(C1090&lt;Percentiles!C$6, 4, IF(C1090&lt;Percentiles!C$7, 5, IF(C1090&lt;Percentiles!C$8, 6, IF(C1090&lt;Percentiles!C$9, 7, IF(C1090&lt;Percentiles!C$10, 8, IF(C1090&lt;Percentiles!C$11, 9, IF(C1090&lt;Percentiles!C$12, 10, 11))))))))))</f>
        <v>6</v>
      </c>
      <c r="H1090" s="54">
        <f>IF(D1090&lt;Percentiles!D$3, 1, IF(D1090&lt;Percentiles!D$4, 2, IF(D1090&lt;Percentiles!D$5, 3, IF(D1090&lt;Percentiles!D$6, 4, IF(D1090&lt;Percentiles!D$7, 5, IF(D1090&lt;Percentiles!D$8, 6, IF(D1090&lt;Percentiles!D$9, 7, IF(D1090&lt;Percentiles!D$10, 8, IF(D1090&lt;Percentiles!D$11, 9, IF(D1090&lt;Percentiles!D$12, 10, 11))))))))))</f>
        <v>6</v>
      </c>
      <c r="I1090" s="54">
        <f>IF(E1090&lt;Percentiles!E$3, 1, IF(E1090&lt;Percentiles!E$4, 2, IF(E1090&lt;Percentiles!E$5, 3, IF(E1090&lt;Percentiles!E$6, 4, IF(E1090&lt;Percentiles!E$7, 5, IF(E1090&lt;Percentiles!E$8, 6, IF(E1090&lt;Percentiles!E$9, 7, IF(E1090&lt;Percentiles!E$10, 8, IF(E1090&lt;Percentiles!E$11, 9, IF(E1090&lt;Percentiles!E$12, 10, 11))))))))))</f>
        <v>8</v>
      </c>
      <c r="J1090" s="54">
        <f>IF(F1090&lt;Percentiles!F$3, 1, IF(F1090&lt;Percentiles!F$4, 2, IF(F1090&lt;Percentiles!F$5, 3, IF(F1090&lt;Percentiles!F$6, 4, IF(F1090&lt;Percentiles!F$7, 5, IF(F1090&lt;Percentiles!F$8, 6, IF(F1090&lt;Percentiles!F$9, 7, IF(F1090&lt;Percentiles!F$10, 8, IF(F1090&lt;Percentiles!F$11, 9, IF(F1090&lt;Percentiles!F$12, 10, 11))))))))))</f>
        <v>7</v>
      </c>
      <c r="K1090" s="35">
        <f>Combined!AA1090</f>
        <v>23</v>
      </c>
      <c r="L1090" s="38">
        <f>Combined!AB1090</f>
        <v>65.416423284142653</v>
      </c>
      <c r="M1090">
        <f>IF(L1090&lt;Percentiles!$G$3,1,0)</f>
        <v>0</v>
      </c>
      <c r="N1090">
        <f>IF(L1090&lt;Percentiles!$G$4,1,0)</f>
        <v>0</v>
      </c>
      <c r="O1090">
        <f>IF(L1090&lt;Percentiles!$G$5,1,0)</f>
        <v>0</v>
      </c>
      <c r="P1090">
        <f>IF(L1090&lt;Percentiles!$G$6,1,0)</f>
        <v>0</v>
      </c>
      <c r="Q1090">
        <f>IF(L1090&lt;Percentiles!$G$7,1,0)</f>
        <v>0</v>
      </c>
      <c r="R1090">
        <f>IF(L1090&lt;Percentiles!$G$8,1,0)</f>
        <v>0</v>
      </c>
      <c r="S1090">
        <f>IF(L1090&lt;Percentiles!$G$9,1,0)</f>
        <v>0</v>
      </c>
      <c r="T1090">
        <f>IF(L1090&lt;Percentiles!$G$10,1,0)</f>
        <v>1</v>
      </c>
      <c r="U1090">
        <f>IF(L1090&lt;Percentiles!$G$11,1,0)</f>
        <v>1</v>
      </c>
    </row>
    <row r="1091" spans="1:21" x14ac:dyDescent="0.35">
      <c r="A1091" s="34">
        <f>Combined!A1091</f>
        <v>180423</v>
      </c>
      <c r="B1091" s="34">
        <f>Combined!B1091</f>
        <v>53</v>
      </c>
      <c r="C1091" s="36">
        <f>Combined!W1091</f>
        <v>-3</v>
      </c>
      <c r="D1091" s="36">
        <f>Combined!X1091</f>
        <v>109.65835634043492</v>
      </c>
      <c r="E1091" s="36">
        <f>Combined!Y1091</f>
        <v>81.055206163588295</v>
      </c>
      <c r="F1091" s="36">
        <f>Combined!Z1091</f>
        <v>76.995993642633451</v>
      </c>
      <c r="G1091" s="54">
        <f>IF(C1091&lt;Percentiles!C$3, 1, IF(C1091&lt;Percentiles!C$4, 2, IF(C1091&lt;Percentiles!C$5, 3, IF(C1091&lt;Percentiles!C$6, 4, IF(C1091&lt;Percentiles!C$7, 5, IF(C1091&lt;Percentiles!C$8, 6, IF(C1091&lt;Percentiles!C$9, 7, IF(C1091&lt;Percentiles!C$10, 8, IF(C1091&lt;Percentiles!C$11, 9, IF(C1091&lt;Percentiles!C$12, 10, 11))))))))))</f>
        <v>3</v>
      </c>
      <c r="H1091" s="54">
        <f>IF(D1091&lt;Percentiles!D$3, 1, IF(D1091&lt;Percentiles!D$4, 2, IF(D1091&lt;Percentiles!D$5, 3, IF(D1091&lt;Percentiles!D$6, 4, IF(D1091&lt;Percentiles!D$7, 5, IF(D1091&lt;Percentiles!D$8, 6, IF(D1091&lt;Percentiles!D$9, 7, IF(D1091&lt;Percentiles!D$10, 8, IF(D1091&lt;Percentiles!D$11, 9, IF(D1091&lt;Percentiles!D$12, 10, 11))))))))))</f>
        <v>5</v>
      </c>
      <c r="I1091" s="54">
        <f>IF(E1091&lt;Percentiles!E$3, 1, IF(E1091&lt;Percentiles!E$4, 2, IF(E1091&lt;Percentiles!E$5, 3, IF(E1091&lt;Percentiles!E$6, 4, IF(E1091&lt;Percentiles!E$7, 5, IF(E1091&lt;Percentiles!E$8, 6, IF(E1091&lt;Percentiles!E$9, 7, IF(E1091&lt;Percentiles!E$10, 8, IF(E1091&lt;Percentiles!E$11, 9, IF(E1091&lt;Percentiles!E$12, 10, 11))))))))))</f>
        <v>8</v>
      </c>
      <c r="J1091" s="54">
        <f>IF(F1091&lt;Percentiles!F$3, 1, IF(F1091&lt;Percentiles!F$4, 2, IF(F1091&lt;Percentiles!F$5, 3, IF(F1091&lt;Percentiles!F$6, 4, IF(F1091&lt;Percentiles!F$7, 5, IF(F1091&lt;Percentiles!F$8, 6, IF(F1091&lt;Percentiles!F$9, 7, IF(F1091&lt;Percentiles!F$10, 8, IF(F1091&lt;Percentiles!F$11, 9, IF(F1091&lt;Percentiles!F$12, 10, 11))))))))))</f>
        <v>7</v>
      </c>
      <c r="K1091" s="35">
        <f>Combined!AA1091</f>
        <v>23</v>
      </c>
      <c r="L1091" s="38">
        <f>Combined!AB1091</f>
        <v>58.700788712316289</v>
      </c>
      <c r="M1091">
        <f>IF(L1091&lt;Percentiles!$G$3,1,0)</f>
        <v>0</v>
      </c>
      <c r="N1091">
        <f>IF(L1091&lt;Percentiles!$G$4,1,0)</f>
        <v>0</v>
      </c>
      <c r="O1091">
        <f>IF(L1091&lt;Percentiles!$G$5,1,0)</f>
        <v>0</v>
      </c>
      <c r="P1091">
        <f>IF(L1091&lt;Percentiles!$G$6,1,0)</f>
        <v>0</v>
      </c>
      <c r="Q1091">
        <f>IF(L1091&lt;Percentiles!$G$7,1,0)</f>
        <v>0</v>
      </c>
      <c r="R1091">
        <f>IF(L1091&lt;Percentiles!$G$8,1,0)</f>
        <v>0</v>
      </c>
      <c r="S1091">
        <f>IF(L1091&lt;Percentiles!$G$9,1,0)</f>
        <v>0</v>
      </c>
      <c r="T1091">
        <f>IF(L1091&lt;Percentiles!$G$10,1,0)</f>
        <v>1</v>
      </c>
      <c r="U1091">
        <f>IF(L1091&lt;Percentiles!$G$11,1,0)</f>
        <v>1</v>
      </c>
    </row>
    <row r="1092" spans="1:21" x14ac:dyDescent="0.35">
      <c r="A1092" s="34">
        <f>Combined!A1092</f>
        <v>180423</v>
      </c>
      <c r="B1092" s="34">
        <f>Combined!B1092</f>
        <v>54</v>
      </c>
      <c r="C1092" s="36">
        <f>Combined!W1092</f>
        <v>-3</v>
      </c>
      <c r="D1092" s="36">
        <f>Combined!X1092</f>
        <v>112.48331781899722</v>
      </c>
      <c r="E1092" s="36">
        <f>Combined!Y1092</f>
        <v>85.170652622209872</v>
      </c>
      <c r="F1092" s="36">
        <f>Combined!Z1092</f>
        <v>57.397126395562722</v>
      </c>
      <c r="G1092" s="54">
        <f>IF(C1092&lt;Percentiles!C$3, 1, IF(C1092&lt;Percentiles!C$4, 2, IF(C1092&lt;Percentiles!C$5, 3, IF(C1092&lt;Percentiles!C$6, 4, IF(C1092&lt;Percentiles!C$7, 5, IF(C1092&lt;Percentiles!C$8, 6, IF(C1092&lt;Percentiles!C$9, 7, IF(C1092&lt;Percentiles!C$10, 8, IF(C1092&lt;Percentiles!C$11, 9, IF(C1092&lt;Percentiles!C$12, 10, 11))))))))))</f>
        <v>3</v>
      </c>
      <c r="H1092" s="54">
        <f>IF(D1092&lt;Percentiles!D$3, 1, IF(D1092&lt;Percentiles!D$4, 2, IF(D1092&lt;Percentiles!D$5, 3, IF(D1092&lt;Percentiles!D$6, 4, IF(D1092&lt;Percentiles!D$7, 5, IF(D1092&lt;Percentiles!D$8, 6, IF(D1092&lt;Percentiles!D$9, 7, IF(D1092&lt;Percentiles!D$10, 8, IF(D1092&lt;Percentiles!D$11, 9, IF(D1092&lt;Percentiles!D$12, 10, 11))))))))))</f>
        <v>5</v>
      </c>
      <c r="I1092" s="54">
        <f>IF(E1092&lt;Percentiles!E$3, 1, IF(E1092&lt;Percentiles!E$4, 2, IF(E1092&lt;Percentiles!E$5, 3, IF(E1092&lt;Percentiles!E$6, 4, IF(E1092&lt;Percentiles!E$7, 5, IF(E1092&lt;Percentiles!E$8, 6, IF(E1092&lt;Percentiles!E$9, 7, IF(E1092&lt;Percentiles!E$10, 8, IF(E1092&lt;Percentiles!E$11, 9, IF(E1092&lt;Percentiles!E$12, 10, 11))))))))))</f>
        <v>8</v>
      </c>
      <c r="J1092" s="54">
        <f>IF(F1092&lt;Percentiles!F$3, 1, IF(F1092&lt;Percentiles!F$4, 2, IF(F1092&lt;Percentiles!F$5, 3, IF(F1092&lt;Percentiles!F$6, 4, IF(F1092&lt;Percentiles!F$7, 5, IF(F1092&lt;Percentiles!F$8, 6, IF(F1092&lt;Percentiles!F$9, 7, IF(F1092&lt;Percentiles!F$10, 8, IF(F1092&lt;Percentiles!F$11, 9, IF(F1092&lt;Percentiles!F$12, 10, 11))))))))))</f>
        <v>6</v>
      </c>
      <c r="K1092" s="35">
        <f>Combined!AA1092</f>
        <v>23</v>
      </c>
      <c r="L1092" s="38">
        <f>Combined!AB1092</f>
        <v>63.818277307793977</v>
      </c>
      <c r="M1092">
        <f>IF(L1092&lt;Percentiles!$G$3,1,0)</f>
        <v>0</v>
      </c>
      <c r="N1092">
        <f>IF(L1092&lt;Percentiles!$G$4,1,0)</f>
        <v>0</v>
      </c>
      <c r="O1092">
        <f>IF(L1092&lt;Percentiles!$G$5,1,0)</f>
        <v>0</v>
      </c>
      <c r="P1092">
        <f>IF(L1092&lt;Percentiles!$G$6,1,0)</f>
        <v>0</v>
      </c>
      <c r="Q1092">
        <f>IF(L1092&lt;Percentiles!$G$7,1,0)</f>
        <v>0</v>
      </c>
      <c r="R1092">
        <f>IF(L1092&lt;Percentiles!$G$8,1,0)</f>
        <v>0</v>
      </c>
      <c r="S1092">
        <f>IF(L1092&lt;Percentiles!$G$9,1,0)</f>
        <v>0</v>
      </c>
      <c r="T1092">
        <f>IF(L1092&lt;Percentiles!$G$10,1,0)</f>
        <v>1</v>
      </c>
      <c r="U1092">
        <f>IF(L1092&lt;Percentiles!$G$11,1,0)</f>
        <v>1</v>
      </c>
    </row>
    <row r="1093" spans="1:21" x14ac:dyDescent="0.35">
      <c r="A1093" s="34">
        <f>Combined!A1093</f>
        <v>180423</v>
      </c>
      <c r="B1093" s="34">
        <f>Combined!B1093</f>
        <v>55</v>
      </c>
      <c r="C1093" s="36">
        <f>Combined!W1093</f>
        <v>-1.5044101822952274</v>
      </c>
      <c r="D1093" s="36">
        <f>Combined!X1093</f>
        <v>114.17435827808754</v>
      </c>
      <c r="E1093" s="36">
        <f>Combined!Y1093</f>
        <v>94.398767957759603</v>
      </c>
      <c r="F1093" s="36">
        <f>Combined!Z1093</f>
        <v>56.798245120597507</v>
      </c>
      <c r="G1093" s="54">
        <f>IF(C1093&lt;Percentiles!C$3, 1, IF(C1093&lt;Percentiles!C$4, 2, IF(C1093&lt;Percentiles!C$5, 3, IF(C1093&lt;Percentiles!C$6, 4, IF(C1093&lt;Percentiles!C$7, 5, IF(C1093&lt;Percentiles!C$8, 6, IF(C1093&lt;Percentiles!C$9, 7, IF(C1093&lt;Percentiles!C$10, 8, IF(C1093&lt;Percentiles!C$11, 9, IF(C1093&lt;Percentiles!C$12, 10, 11))))))))))</f>
        <v>4</v>
      </c>
      <c r="H1093" s="54">
        <f>IF(D1093&lt;Percentiles!D$3, 1, IF(D1093&lt;Percentiles!D$4, 2, IF(D1093&lt;Percentiles!D$5, 3, IF(D1093&lt;Percentiles!D$6, 4, IF(D1093&lt;Percentiles!D$7, 5, IF(D1093&lt;Percentiles!D$8, 6, IF(D1093&lt;Percentiles!D$9, 7, IF(D1093&lt;Percentiles!D$10, 8, IF(D1093&lt;Percentiles!D$11, 9, IF(D1093&lt;Percentiles!D$12, 10, 11))))))))))</f>
        <v>6</v>
      </c>
      <c r="I1093" s="54">
        <f>IF(E1093&lt;Percentiles!E$3, 1, IF(E1093&lt;Percentiles!E$4, 2, IF(E1093&lt;Percentiles!E$5, 3, IF(E1093&lt;Percentiles!E$6, 4, IF(E1093&lt;Percentiles!E$7, 5, IF(E1093&lt;Percentiles!E$8, 6, IF(E1093&lt;Percentiles!E$9, 7, IF(E1093&lt;Percentiles!E$10, 8, IF(E1093&lt;Percentiles!E$11, 9, IF(E1093&lt;Percentiles!E$12, 10, 11))))))))))</f>
        <v>8</v>
      </c>
      <c r="J1093" s="54">
        <f>IF(F1093&lt;Percentiles!F$3, 1, IF(F1093&lt;Percentiles!F$4, 2, IF(F1093&lt;Percentiles!F$5, 3, IF(F1093&lt;Percentiles!F$6, 4, IF(F1093&lt;Percentiles!F$7, 5, IF(F1093&lt;Percentiles!F$8, 6, IF(F1093&lt;Percentiles!F$9, 7, IF(F1093&lt;Percentiles!F$10, 8, IF(F1093&lt;Percentiles!F$11, 9, IF(F1093&lt;Percentiles!F$12, 10, 11))))))))))</f>
        <v>6</v>
      </c>
      <c r="K1093" s="35">
        <f>Combined!AA1093</f>
        <v>23</v>
      </c>
      <c r="L1093" s="38">
        <f>Combined!AB1093</f>
        <v>65.133120906376405</v>
      </c>
      <c r="M1093">
        <f>IF(L1093&lt;Percentiles!$G$3,1,0)</f>
        <v>0</v>
      </c>
      <c r="N1093">
        <f>IF(L1093&lt;Percentiles!$G$4,1,0)</f>
        <v>0</v>
      </c>
      <c r="O1093">
        <f>IF(L1093&lt;Percentiles!$G$5,1,0)</f>
        <v>0</v>
      </c>
      <c r="P1093">
        <f>IF(L1093&lt;Percentiles!$G$6,1,0)</f>
        <v>0</v>
      </c>
      <c r="Q1093">
        <f>IF(L1093&lt;Percentiles!$G$7,1,0)</f>
        <v>0</v>
      </c>
      <c r="R1093">
        <f>IF(L1093&lt;Percentiles!$G$8,1,0)</f>
        <v>0</v>
      </c>
      <c r="S1093">
        <f>IF(L1093&lt;Percentiles!$G$9,1,0)</f>
        <v>0</v>
      </c>
      <c r="T1093">
        <f>IF(L1093&lt;Percentiles!$G$10,1,0)</f>
        <v>1</v>
      </c>
      <c r="U1093">
        <f>IF(L1093&lt;Percentiles!$G$11,1,0)</f>
        <v>1</v>
      </c>
    </row>
    <row r="1094" spans="1:21" x14ac:dyDescent="0.35">
      <c r="A1094" s="34">
        <f>Combined!A1094</f>
        <v>180423</v>
      </c>
      <c r="B1094" s="34">
        <f>Combined!B1094</f>
        <v>56</v>
      </c>
      <c r="C1094" s="36">
        <f>Combined!W1094</f>
        <v>-1.3415568128699595</v>
      </c>
      <c r="D1094" s="36">
        <f>Combined!X1094</f>
        <v>112.14575184727104</v>
      </c>
      <c r="E1094" s="36">
        <f>Combined!Y1094</f>
        <v>79.52360945157119</v>
      </c>
      <c r="F1094" s="36">
        <f>Combined!Z1094</f>
        <v>27.39874463312962</v>
      </c>
      <c r="G1094" s="54">
        <f>IF(C1094&lt;Percentiles!C$3, 1, IF(C1094&lt;Percentiles!C$4, 2, IF(C1094&lt;Percentiles!C$5, 3, IF(C1094&lt;Percentiles!C$6, 4, IF(C1094&lt;Percentiles!C$7, 5, IF(C1094&lt;Percentiles!C$8, 6, IF(C1094&lt;Percentiles!C$9, 7, IF(C1094&lt;Percentiles!C$10, 8, IF(C1094&lt;Percentiles!C$11, 9, IF(C1094&lt;Percentiles!C$12, 10, 11))))))))))</f>
        <v>5</v>
      </c>
      <c r="H1094" s="54">
        <f>IF(D1094&lt;Percentiles!D$3, 1, IF(D1094&lt;Percentiles!D$4, 2, IF(D1094&lt;Percentiles!D$5, 3, IF(D1094&lt;Percentiles!D$6, 4, IF(D1094&lt;Percentiles!D$7, 5, IF(D1094&lt;Percentiles!D$8, 6, IF(D1094&lt;Percentiles!D$9, 7, IF(D1094&lt;Percentiles!D$10, 8, IF(D1094&lt;Percentiles!D$11, 9, IF(D1094&lt;Percentiles!D$12, 10, 11))))))))))</f>
        <v>5</v>
      </c>
      <c r="I1094" s="54">
        <f>IF(E1094&lt;Percentiles!E$3, 1, IF(E1094&lt;Percentiles!E$4, 2, IF(E1094&lt;Percentiles!E$5, 3, IF(E1094&lt;Percentiles!E$6, 4, IF(E1094&lt;Percentiles!E$7, 5, IF(E1094&lt;Percentiles!E$8, 6, IF(E1094&lt;Percentiles!E$9, 7, IF(E1094&lt;Percentiles!E$10, 8, IF(E1094&lt;Percentiles!E$11, 9, IF(E1094&lt;Percentiles!E$12, 10, 11))))))))))</f>
        <v>7</v>
      </c>
      <c r="J1094" s="54">
        <f>IF(F1094&lt;Percentiles!F$3, 1, IF(F1094&lt;Percentiles!F$4, 2, IF(F1094&lt;Percentiles!F$5, 3, IF(F1094&lt;Percentiles!F$6, 4, IF(F1094&lt;Percentiles!F$7, 5, IF(F1094&lt;Percentiles!F$8, 6, IF(F1094&lt;Percentiles!F$9, 7, IF(F1094&lt;Percentiles!F$10, 8, IF(F1094&lt;Percentiles!F$11, 9, IF(F1094&lt;Percentiles!F$12, 10, 11))))))))))</f>
        <v>3</v>
      </c>
      <c r="K1094" s="35">
        <f>Combined!AA1094</f>
        <v>23</v>
      </c>
      <c r="L1094" s="38">
        <f>Combined!AB1094</f>
        <v>73.78517708415923</v>
      </c>
      <c r="M1094">
        <f>IF(L1094&lt;Percentiles!$G$3,1,0)</f>
        <v>0</v>
      </c>
      <c r="N1094">
        <f>IF(L1094&lt;Percentiles!$G$4,1,0)</f>
        <v>0</v>
      </c>
      <c r="O1094">
        <f>IF(L1094&lt;Percentiles!$G$5,1,0)</f>
        <v>0</v>
      </c>
      <c r="P1094">
        <f>IF(L1094&lt;Percentiles!$G$6,1,0)</f>
        <v>0</v>
      </c>
      <c r="Q1094">
        <f>IF(L1094&lt;Percentiles!$G$7,1,0)</f>
        <v>0</v>
      </c>
      <c r="R1094">
        <f>IF(L1094&lt;Percentiles!$G$8,1,0)</f>
        <v>0</v>
      </c>
      <c r="S1094">
        <f>IF(L1094&lt;Percentiles!$G$9,1,0)</f>
        <v>0</v>
      </c>
      <c r="T1094">
        <f>IF(L1094&lt;Percentiles!$G$10,1,0)</f>
        <v>0</v>
      </c>
      <c r="U1094">
        <f>IF(L1094&lt;Percentiles!$G$11,1,0)</f>
        <v>1</v>
      </c>
    </row>
    <row r="1095" spans="1:21" x14ac:dyDescent="0.35">
      <c r="A1095" s="34">
        <f>Combined!A1095</f>
        <v>180423</v>
      </c>
      <c r="B1095" s="34">
        <f>Combined!B1095</f>
        <v>57</v>
      </c>
      <c r="C1095" s="36">
        <f>Combined!W1095</f>
        <v>-1.2966589699930238</v>
      </c>
      <c r="D1095" s="36">
        <f>Combined!X1095</f>
        <v>101.78097636440646</v>
      </c>
      <c r="E1095" s="36">
        <f>Combined!Y1095</f>
        <v>72.570449660685028</v>
      </c>
      <c r="F1095" s="36">
        <f>Combined!Z1095</f>
        <v>60.442801142756267</v>
      </c>
      <c r="G1095" s="54">
        <f>IF(C1095&lt;Percentiles!C$3, 1, IF(C1095&lt;Percentiles!C$4, 2, IF(C1095&lt;Percentiles!C$5, 3, IF(C1095&lt;Percentiles!C$6, 4, IF(C1095&lt;Percentiles!C$7, 5, IF(C1095&lt;Percentiles!C$8, 6, IF(C1095&lt;Percentiles!C$9, 7, IF(C1095&lt;Percentiles!C$10, 8, IF(C1095&lt;Percentiles!C$11, 9, IF(C1095&lt;Percentiles!C$12, 10, 11))))))))))</f>
        <v>5</v>
      </c>
      <c r="H1095" s="54">
        <f>IF(D1095&lt;Percentiles!D$3, 1, IF(D1095&lt;Percentiles!D$4, 2, IF(D1095&lt;Percentiles!D$5, 3, IF(D1095&lt;Percentiles!D$6, 4, IF(D1095&lt;Percentiles!D$7, 5, IF(D1095&lt;Percentiles!D$8, 6, IF(D1095&lt;Percentiles!D$9, 7, IF(D1095&lt;Percentiles!D$10, 8, IF(D1095&lt;Percentiles!D$11, 9, IF(D1095&lt;Percentiles!D$12, 10, 11))))))))))</f>
        <v>5</v>
      </c>
      <c r="I1095" s="54">
        <f>IF(E1095&lt;Percentiles!E$3, 1, IF(E1095&lt;Percentiles!E$4, 2, IF(E1095&lt;Percentiles!E$5, 3, IF(E1095&lt;Percentiles!E$6, 4, IF(E1095&lt;Percentiles!E$7, 5, IF(E1095&lt;Percentiles!E$8, 6, IF(E1095&lt;Percentiles!E$9, 7, IF(E1095&lt;Percentiles!E$10, 8, IF(E1095&lt;Percentiles!E$11, 9, IF(E1095&lt;Percentiles!E$12, 10, 11))))))))))</f>
        <v>7</v>
      </c>
      <c r="J1095" s="54">
        <f>IF(F1095&lt;Percentiles!F$3, 1, IF(F1095&lt;Percentiles!F$4, 2, IF(F1095&lt;Percentiles!F$5, 3, IF(F1095&lt;Percentiles!F$6, 4, IF(F1095&lt;Percentiles!F$7, 5, IF(F1095&lt;Percentiles!F$8, 6, IF(F1095&lt;Percentiles!F$9, 7, IF(F1095&lt;Percentiles!F$10, 8, IF(F1095&lt;Percentiles!F$11, 9, IF(F1095&lt;Percentiles!F$12, 10, 11))))))))))</f>
        <v>7</v>
      </c>
      <c r="K1095" s="35">
        <f>Combined!AA1095</f>
        <v>23</v>
      </c>
      <c r="L1095" s="38">
        <f>Combined!AB1095</f>
        <v>64.348545898445138</v>
      </c>
      <c r="M1095">
        <f>IF(L1095&lt;Percentiles!$G$3,1,0)</f>
        <v>0</v>
      </c>
      <c r="N1095">
        <f>IF(L1095&lt;Percentiles!$G$4,1,0)</f>
        <v>0</v>
      </c>
      <c r="O1095">
        <f>IF(L1095&lt;Percentiles!$G$5,1,0)</f>
        <v>0</v>
      </c>
      <c r="P1095">
        <f>IF(L1095&lt;Percentiles!$G$6,1,0)</f>
        <v>0</v>
      </c>
      <c r="Q1095">
        <f>IF(L1095&lt;Percentiles!$G$7,1,0)</f>
        <v>0</v>
      </c>
      <c r="R1095">
        <f>IF(L1095&lt;Percentiles!$G$8,1,0)</f>
        <v>0</v>
      </c>
      <c r="S1095">
        <f>IF(L1095&lt;Percentiles!$G$9,1,0)</f>
        <v>0</v>
      </c>
      <c r="T1095">
        <f>IF(L1095&lt;Percentiles!$G$10,1,0)</f>
        <v>1</v>
      </c>
      <c r="U1095">
        <f>IF(L1095&lt;Percentiles!$G$11,1,0)</f>
        <v>1</v>
      </c>
    </row>
    <row r="1096" spans="1:21" x14ac:dyDescent="0.35">
      <c r="A1096" s="34">
        <f>Combined!A1096</f>
        <v>180423</v>
      </c>
      <c r="B1096" s="34">
        <f>Combined!B1096</f>
        <v>58</v>
      </c>
      <c r="C1096" s="36">
        <f>Combined!W1096</f>
        <v>6.6760079317392695E-2</v>
      </c>
      <c r="D1096" s="36">
        <f>Combined!X1096</f>
        <v>165.50586291158049</v>
      </c>
      <c r="E1096" s="36">
        <f>Combined!Y1096</f>
        <v>144.05009068368182</v>
      </c>
      <c r="F1096" s="36">
        <f>Combined!Z1096</f>
        <v>4001.3893912648327</v>
      </c>
      <c r="G1096" s="54">
        <f>IF(C1096&lt;Percentiles!C$3, 1, IF(C1096&lt;Percentiles!C$4, 2, IF(C1096&lt;Percentiles!C$5, 3, IF(C1096&lt;Percentiles!C$6, 4, IF(C1096&lt;Percentiles!C$7, 5, IF(C1096&lt;Percentiles!C$8, 6, IF(C1096&lt;Percentiles!C$9, 7, IF(C1096&lt;Percentiles!C$10, 8, IF(C1096&lt;Percentiles!C$11, 9, IF(C1096&lt;Percentiles!C$12, 10, 11))))))))))</f>
        <v>9</v>
      </c>
      <c r="H1096" s="54">
        <f>IF(D1096&lt;Percentiles!D$3, 1, IF(D1096&lt;Percentiles!D$4, 2, IF(D1096&lt;Percentiles!D$5, 3, IF(D1096&lt;Percentiles!D$6, 4, IF(D1096&lt;Percentiles!D$7, 5, IF(D1096&lt;Percentiles!D$8, 6, IF(D1096&lt;Percentiles!D$9, 7, IF(D1096&lt;Percentiles!D$10, 8, IF(D1096&lt;Percentiles!D$11, 9, IF(D1096&lt;Percentiles!D$12, 10, 11))))))))))</f>
        <v>8</v>
      </c>
      <c r="I1096" s="54">
        <f>IF(E1096&lt;Percentiles!E$3, 1, IF(E1096&lt;Percentiles!E$4, 2, IF(E1096&lt;Percentiles!E$5, 3, IF(E1096&lt;Percentiles!E$6, 4, IF(E1096&lt;Percentiles!E$7, 5, IF(E1096&lt;Percentiles!E$8, 6, IF(E1096&lt;Percentiles!E$9, 7, IF(E1096&lt;Percentiles!E$10, 8, IF(E1096&lt;Percentiles!E$11, 9, IF(E1096&lt;Percentiles!E$12, 10, 11))))))))))</f>
        <v>8</v>
      </c>
      <c r="J1096" s="54">
        <f>IF(F1096&lt;Percentiles!F$3, 1, IF(F1096&lt;Percentiles!F$4, 2, IF(F1096&lt;Percentiles!F$5, 3, IF(F1096&lt;Percentiles!F$6, 4, IF(F1096&lt;Percentiles!F$7, 5, IF(F1096&lt;Percentiles!F$8, 6, IF(F1096&lt;Percentiles!F$9, 7, IF(F1096&lt;Percentiles!F$10, 8, IF(F1096&lt;Percentiles!F$11, 9, IF(F1096&lt;Percentiles!F$12, 10, 11))))))))))</f>
        <v>9</v>
      </c>
      <c r="K1096" s="35">
        <f>Combined!AA1096</f>
        <v>23</v>
      </c>
      <c r="L1096" s="38">
        <f>Combined!AB1096</f>
        <v>75.789396887367502</v>
      </c>
      <c r="M1096">
        <f>IF(L1096&lt;Percentiles!$G$3,1,0)</f>
        <v>0</v>
      </c>
      <c r="N1096">
        <f>IF(L1096&lt;Percentiles!$G$4,1,0)</f>
        <v>0</v>
      </c>
      <c r="O1096">
        <f>IF(L1096&lt;Percentiles!$G$5,1,0)</f>
        <v>0</v>
      </c>
      <c r="P1096">
        <f>IF(L1096&lt;Percentiles!$G$6,1,0)</f>
        <v>0</v>
      </c>
      <c r="Q1096">
        <f>IF(L1096&lt;Percentiles!$G$7,1,0)</f>
        <v>0</v>
      </c>
      <c r="R1096">
        <f>IF(L1096&lt;Percentiles!$G$8,1,0)</f>
        <v>0</v>
      </c>
      <c r="S1096">
        <f>IF(L1096&lt;Percentiles!$G$9,1,0)</f>
        <v>0</v>
      </c>
      <c r="T1096">
        <f>IF(L1096&lt;Percentiles!$G$10,1,0)</f>
        <v>0</v>
      </c>
      <c r="U1096">
        <f>IF(L1096&lt;Percentiles!$G$11,1,0)</f>
        <v>1</v>
      </c>
    </row>
    <row r="1097" spans="1:21" x14ac:dyDescent="0.35">
      <c r="A1097" s="34">
        <f>Combined!A1097</f>
        <v>180423</v>
      </c>
      <c r="B1097" s="34">
        <f>Combined!B1097</f>
        <v>46</v>
      </c>
      <c r="C1097" s="36">
        <f>Combined!W1097</f>
        <v>-0.5450583672254139</v>
      </c>
      <c r="D1097" s="36">
        <f>Combined!X1097</f>
        <v>275.43066434962822</v>
      </c>
      <c r="E1097" s="36">
        <f>Combined!Y1097</f>
        <v>328.60210661674495</v>
      </c>
      <c r="F1097" s="36">
        <f>Combined!Z1097</f>
        <v>88.105483171127759</v>
      </c>
      <c r="G1097" s="54">
        <f>IF(C1097&lt;Percentiles!C$3, 1, IF(C1097&lt;Percentiles!C$4, 2, IF(C1097&lt;Percentiles!C$5, 3, IF(C1097&lt;Percentiles!C$6, 4, IF(C1097&lt;Percentiles!C$7, 5, IF(C1097&lt;Percentiles!C$8, 6, IF(C1097&lt;Percentiles!C$9, 7, IF(C1097&lt;Percentiles!C$10, 8, IF(C1097&lt;Percentiles!C$11, 9, IF(C1097&lt;Percentiles!C$12, 10, 11))))))))))</f>
        <v>6</v>
      </c>
      <c r="H1097" s="54">
        <f>IF(D1097&lt;Percentiles!D$3, 1, IF(D1097&lt;Percentiles!D$4, 2, IF(D1097&lt;Percentiles!D$5, 3, IF(D1097&lt;Percentiles!D$6, 4, IF(D1097&lt;Percentiles!D$7, 5, IF(D1097&lt;Percentiles!D$8, 6, IF(D1097&lt;Percentiles!D$9, 7, IF(D1097&lt;Percentiles!D$10, 8, IF(D1097&lt;Percentiles!D$11, 9, IF(D1097&lt;Percentiles!D$12, 10, 11))))))))))</f>
        <v>10</v>
      </c>
      <c r="I1097" s="54">
        <f>IF(E1097&lt;Percentiles!E$3, 1, IF(E1097&lt;Percentiles!E$4, 2, IF(E1097&lt;Percentiles!E$5, 3, IF(E1097&lt;Percentiles!E$6, 4, IF(E1097&lt;Percentiles!E$7, 5, IF(E1097&lt;Percentiles!E$8, 6, IF(E1097&lt;Percentiles!E$9, 7, IF(E1097&lt;Percentiles!E$10, 8, IF(E1097&lt;Percentiles!E$11, 9, IF(E1097&lt;Percentiles!E$12, 10, 11))))))))))</f>
        <v>10</v>
      </c>
      <c r="J1097" s="54">
        <f>IF(F1097&lt;Percentiles!F$3, 1, IF(F1097&lt;Percentiles!F$4, 2, IF(F1097&lt;Percentiles!F$5, 3, IF(F1097&lt;Percentiles!F$6, 4, IF(F1097&lt;Percentiles!F$7, 5, IF(F1097&lt;Percentiles!F$8, 6, IF(F1097&lt;Percentiles!F$9, 7, IF(F1097&lt;Percentiles!F$10, 8, IF(F1097&lt;Percentiles!F$11, 9, IF(F1097&lt;Percentiles!F$12, 10, 11))))))))))</f>
        <v>8</v>
      </c>
      <c r="K1097" s="35">
        <f>Combined!AA1097</f>
        <v>23</v>
      </c>
      <c r="L1097" s="38">
        <f>Combined!AB1097</f>
        <v>24.075903715036866</v>
      </c>
      <c r="M1097">
        <f>IF(L1097&lt;Percentiles!$G$3,1,0)</f>
        <v>0</v>
      </c>
      <c r="N1097">
        <f>IF(L1097&lt;Percentiles!$G$4,1,0)</f>
        <v>0</v>
      </c>
      <c r="O1097">
        <f>IF(L1097&lt;Percentiles!$G$5,1,0)</f>
        <v>0</v>
      </c>
      <c r="P1097">
        <f>IF(L1097&lt;Percentiles!$G$6,1,0)</f>
        <v>0</v>
      </c>
      <c r="Q1097">
        <f>IF(L1097&lt;Percentiles!$G$7,1,0)</f>
        <v>1</v>
      </c>
      <c r="R1097">
        <f>IF(L1097&lt;Percentiles!$G$8,1,0)</f>
        <v>1</v>
      </c>
      <c r="S1097">
        <f>IF(L1097&lt;Percentiles!$G$9,1,0)</f>
        <v>1</v>
      </c>
      <c r="T1097">
        <f>IF(L1097&lt;Percentiles!$G$10,1,0)</f>
        <v>1</v>
      </c>
      <c r="U1097">
        <f>IF(L1097&lt;Percentiles!$G$11,1,0)</f>
        <v>1</v>
      </c>
    </row>
    <row r="1098" spans="1:21" x14ac:dyDescent="0.35">
      <c r="A1098" s="34">
        <f>Combined!A1098</f>
        <v>180423</v>
      </c>
      <c r="B1098" s="34">
        <f>Combined!B1098</f>
        <v>47</v>
      </c>
      <c r="C1098" s="36">
        <f>Combined!W1098</f>
        <v>-3</v>
      </c>
      <c r="D1098" s="36">
        <f>Combined!X1098</f>
        <v>107.07614911732085</v>
      </c>
      <c r="E1098" s="36">
        <f>Combined!Y1098</f>
        <v>88.961482731523489</v>
      </c>
      <c r="F1098" s="36">
        <f>Combined!Z1098</f>
        <v>35.880762467862468</v>
      </c>
      <c r="G1098" s="54">
        <f>IF(C1098&lt;Percentiles!C$3, 1, IF(C1098&lt;Percentiles!C$4, 2, IF(C1098&lt;Percentiles!C$5, 3, IF(C1098&lt;Percentiles!C$6, 4, IF(C1098&lt;Percentiles!C$7, 5, IF(C1098&lt;Percentiles!C$8, 6, IF(C1098&lt;Percentiles!C$9, 7, IF(C1098&lt;Percentiles!C$10, 8, IF(C1098&lt;Percentiles!C$11, 9, IF(C1098&lt;Percentiles!C$12, 10, 11))))))))))</f>
        <v>3</v>
      </c>
      <c r="H1098" s="54">
        <f>IF(D1098&lt;Percentiles!D$3, 1, IF(D1098&lt;Percentiles!D$4, 2, IF(D1098&lt;Percentiles!D$5, 3, IF(D1098&lt;Percentiles!D$6, 4, IF(D1098&lt;Percentiles!D$7, 5, IF(D1098&lt;Percentiles!D$8, 6, IF(D1098&lt;Percentiles!D$9, 7, IF(D1098&lt;Percentiles!D$10, 8, IF(D1098&lt;Percentiles!D$11, 9, IF(D1098&lt;Percentiles!D$12, 10, 11))))))))))</f>
        <v>5</v>
      </c>
      <c r="I1098" s="54">
        <f>IF(E1098&lt;Percentiles!E$3, 1, IF(E1098&lt;Percentiles!E$4, 2, IF(E1098&lt;Percentiles!E$5, 3, IF(E1098&lt;Percentiles!E$6, 4, IF(E1098&lt;Percentiles!E$7, 5, IF(E1098&lt;Percentiles!E$8, 6, IF(E1098&lt;Percentiles!E$9, 7, IF(E1098&lt;Percentiles!E$10, 8, IF(E1098&lt;Percentiles!E$11, 9, IF(E1098&lt;Percentiles!E$12, 10, 11))))))))))</f>
        <v>8</v>
      </c>
      <c r="J1098" s="54">
        <f>IF(F1098&lt;Percentiles!F$3, 1, IF(F1098&lt;Percentiles!F$4, 2, IF(F1098&lt;Percentiles!F$5, 3, IF(F1098&lt;Percentiles!F$6, 4, IF(F1098&lt;Percentiles!F$7, 5, IF(F1098&lt;Percentiles!F$8, 6, IF(F1098&lt;Percentiles!F$9, 7, IF(F1098&lt;Percentiles!F$10, 8, IF(F1098&lt;Percentiles!F$11, 9, IF(F1098&lt;Percentiles!F$12, 10, 11))))))))))</f>
        <v>4</v>
      </c>
      <c r="K1098" s="35">
        <f>Combined!AA1098</f>
        <v>23</v>
      </c>
      <c r="L1098" s="38">
        <f>Combined!AB1098</f>
        <v>63.827908763492431</v>
      </c>
      <c r="M1098">
        <f>IF(L1098&lt;Percentiles!$G$3,1,0)</f>
        <v>0</v>
      </c>
      <c r="N1098">
        <f>IF(L1098&lt;Percentiles!$G$4,1,0)</f>
        <v>0</v>
      </c>
      <c r="O1098">
        <f>IF(L1098&lt;Percentiles!$G$5,1,0)</f>
        <v>0</v>
      </c>
      <c r="P1098">
        <f>IF(L1098&lt;Percentiles!$G$6,1,0)</f>
        <v>0</v>
      </c>
      <c r="Q1098">
        <f>IF(L1098&lt;Percentiles!$G$7,1,0)</f>
        <v>0</v>
      </c>
      <c r="R1098">
        <f>IF(L1098&lt;Percentiles!$G$8,1,0)</f>
        <v>0</v>
      </c>
      <c r="S1098">
        <f>IF(L1098&lt;Percentiles!$G$9,1,0)</f>
        <v>0</v>
      </c>
      <c r="T1098">
        <f>IF(L1098&lt;Percentiles!$G$10,1,0)</f>
        <v>1</v>
      </c>
      <c r="U1098">
        <f>IF(L1098&lt;Percentiles!$G$11,1,0)</f>
        <v>1</v>
      </c>
    </row>
    <row r="1099" spans="1:21" x14ac:dyDescent="0.35">
      <c r="A1099" s="34">
        <f>Combined!A1099</f>
        <v>180423</v>
      </c>
      <c r="B1099" s="34">
        <f>Combined!B1099</f>
        <v>48</v>
      </c>
      <c r="C1099" s="36">
        <f>Combined!W1099</f>
        <v>-0.36280094252367884</v>
      </c>
      <c r="D1099" s="36">
        <f>Combined!X1099</f>
        <v>273.75532622969934</v>
      </c>
      <c r="E1099" s="36">
        <f>Combined!Y1099</f>
        <v>329.74727363749759</v>
      </c>
      <c r="F1099" s="36">
        <f>Combined!Z1099</f>
        <v>259.19218144999309</v>
      </c>
      <c r="G1099" s="54">
        <f>IF(C1099&lt;Percentiles!C$3, 1, IF(C1099&lt;Percentiles!C$4, 2, IF(C1099&lt;Percentiles!C$5, 3, IF(C1099&lt;Percentiles!C$6, 4, IF(C1099&lt;Percentiles!C$7, 5, IF(C1099&lt;Percentiles!C$8, 6, IF(C1099&lt;Percentiles!C$9, 7, IF(C1099&lt;Percentiles!C$10, 8, IF(C1099&lt;Percentiles!C$11, 9, IF(C1099&lt;Percentiles!C$12, 10, 11))))))))))</f>
        <v>6</v>
      </c>
      <c r="H1099" s="54">
        <f>IF(D1099&lt;Percentiles!D$3, 1, IF(D1099&lt;Percentiles!D$4, 2, IF(D1099&lt;Percentiles!D$5, 3, IF(D1099&lt;Percentiles!D$6, 4, IF(D1099&lt;Percentiles!D$7, 5, IF(D1099&lt;Percentiles!D$8, 6, IF(D1099&lt;Percentiles!D$9, 7, IF(D1099&lt;Percentiles!D$10, 8, IF(D1099&lt;Percentiles!D$11, 9, IF(D1099&lt;Percentiles!D$12, 10, 11))))))))))</f>
        <v>10</v>
      </c>
      <c r="I1099" s="54">
        <f>IF(E1099&lt;Percentiles!E$3, 1, IF(E1099&lt;Percentiles!E$4, 2, IF(E1099&lt;Percentiles!E$5, 3, IF(E1099&lt;Percentiles!E$6, 4, IF(E1099&lt;Percentiles!E$7, 5, IF(E1099&lt;Percentiles!E$8, 6, IF(E1099&lt;Percentiles!E$9, 7, IF(E1099&lt;Percentiles!E$10, 8, IF(E1099&lt;Percentiles!E$11, 9, IF(E1099&lt;Percentiles!E$12, 10, 11))))))))))</f>
        <v>10</v>
      </c>
      <c r="J1099" s="54">
        <f>IF(F1099&lt;Percentiles!F$3, 1, IF(F1099&lt;Percentiles!F$4, 2, IF(F1099&lt;Percentiles!F$5, 3, IF(F1099&lt;Percentiles!F$6, 4, IF(F1099&lt;Percentiles!F$7, 5, IF(F1099&lt;Percentiles!F$8, 6, IF(F1099&lt;Percentiles!F$9, 7, IF(F1099&lt;Percentiles!F$10, 8, IF(F1099&lt;Percentiles!F$11, 9, IF(F1099&lt;Percentiles!F$12, 10, 11))))))))))</f>
        <v>9</v>
      </c>
      <c r="K1099" s="35">
        <f>Combined!AA1099</f>
        <v>23</v>
      </c>
      <c r="L1099" s="38">
        <f>Combined!AB1099</f>
        <v>36.612604901563074</v>
      </c>
      <c r="M1099">
        <f>IF(L1099&lt;Percentiles!$G$3,1,0)</f>
        <v>0</v>
      </c>
      <c r="N1099">
        <f>IF(L1099&lt;Percentiles!$G$4,1,0)</f>
        <v>0</v>
      </c>
      <c r="O1099">
        <f>IF(L1099&lt;Percentiles!$G$5,1,0)</f>
        <v>0</v>
      </c>
      <c r="P1099">
        <f>IF(L1099&lt;Percentiles!$G$6,1,0)</f>
        <v>0</v>
      </c>
      <c r="Q1099">
        <f>IF(L1099&lt;Percentiles!$G$7,1,0)</f>
        <v>0</v>
      </c>
      <c r="R1099">
        <f>IF(L1099&lt;Percentiles!$G$8,1,0)</f>
        <v>1</v>
      </c>
      <c r="S1099">
        <f>IF(L1099&lt;Percentiles!$G$9,1,0)</f>
        <v>1</v>
      </c>
      <c r="T1099">
        <f>IF(L1099&lt;Percentiles!$G$10,1,0)</f>
        <v>1</v>
      </c>
      <c r="U1099">
        <f>IF(L1099&lt;Percentiles!$G$11,1,0)</f>
        <v>1</v>
      </c>
    </row>
    <row r="1100" spans="1:21" x14ac:dyDescent="0.35">
      <c r="A1100" s="34">
        <f>Combined!A1100</f>
        <v>180423</v>
      </c>
      <c r="B1100" s="34">
        <f>Combined!B1100</f>
        <v>49</v>
      </c>
      <c r="C1100" s="36">
        <f>Combined!W1100</f>
        <v>-2.1217388608767207</v>
      </c>
      <c r="D1100" s="36">
        <f>Combined!X1100</f>
        <v>123.89722368972699</v>
      </c>
      <c r="E1100" s="36">
        <f>Combined!Y1100</f>
        <v>94.896191769349912</v>
      </c>
      <c r="F1100" s="36">
        <f>Combined!Z1100</f>
        <v>33.187276403534845</v>
      </c>
      <c r="G1100" s="54">
        <f>IF(C1100&lt;Percentiles!C$3, 1, IF(C1100&lt;Percentiles!C$4, 2, IF(C1100&lt;Percentiles!C$5, 3, IF(C1100&lt;Percentiles!C$6, 4, IF(C1100&lt;Percentiles!C$7, 5, IF(C1100&lt;Percentiles!C$8, 6, IF(C1100&lt;Percentiles!C$9, 7, IF(C1100&lt;Percentiles!C$10, 8, IF(C1100&lt;Percentiles!C$11, 9, IF(C1100&lt;Percentiles!C$12, 10, 11))))))))))</f>
        <v>3</v>
      </c>
      <c r="H1100" s="54">
        <f>IF(D1100&lt;Percentiles!D$3, 1, IF(D1100&lt;Percentiles!D$4, 2, IF(D1100&lt;Percentiles!D$5, 3, IF(D1100&lt;Percentiles!D$6, 4, IF(D1100&lt;Percentiles!D$7, 5, IF(D1100&lt;Percentiles!D$8, 6, IF(D1100&lt;Percentiles!D$9, 7, IF(D1100&lt;Percentiles!D$10, 8, IF(D1100&lt;Percentiles!D$11, 9, IF(D1100&lt;Percentiles!D$12, 10, 11))))))))))</f>
        <v>6</v>
      </c>
      <c r="I1100" s="54">
        <f>IF(E1100&lt;Percentiles!E$3, 1, IF(E1100&lt;Percentiles!E$4, 2, IF(E1100&lt;Percentiles!E$5, 3, IF(E1100&lt;Percentiles!E$6, 4, IF(E1100&lt;Percentiles!E$7, 5, IF(E1100&lt;Percentiles!E$8, 6, IF(E1100&lt;Percentiles!E$9, 7, IF(E1100&lt;Percentiles!E$10, 8, IF(E1100&lt;Percentiles!E$11, 9, IF(E1100&lt;Percentiles!E$12, 10, 11))))))))))</f>
        <v>8</v>
      </c>
      <c r="J1100" s="54">
        <f>IF(F1100&lt;Percentiles!F$3, 1, IF(F1100&lt;Percentiles!F$4, 2, IF(F1100&lt;Percentiles!F$5, 3, IF(F1100&lt;Percentiles!F$6, 4, IF(F1100&lt;Percentiles!F$7, 5, IF(F1100&lt;Percentiles!F$8, 6, IF(F1100&lt;Percentiles!F$9, 7, IF(F1100&lt;Percentiles!F$10, 8, IF(F1100&lt;Percentiles!F$11, 9, IF(F1100&lt;Percentiles!F$12, 10, 11))))))))))</f>
        <v>4</v>
      </c>
      <c r="K1100" s="35">
        <f>Combined!AA1100</f>
        <v>23</v>
      </c>
      <c r="L1100" s="38">
        <f>Combined!AB1100</f>
        <v>53.712557316764382</v>
      </c>
      <c r="M1100">
        <f>IF(L1100&lt;Percentiles!$G$3,1,0)</f>
        <v>0</v>
      </c>
      <c r="N1100">
        <f>IF(L1100&lt;Percentiles!$G$4,1,0)</f>
        <v>0</v>
      </c>
      <c r="O1100">
        <f>IF(L1100&lt;Percentiles!$G$5,1,0)</f>
        <v>0</v>
      </c>
      <c r="P1100">
        <f>IF(L1100&lt;Percentiles!$G$6,1,0)</f>
        <v>0</v>
      </c>
      <c r="Q1100">
        <f>IF(L1100&lt;Percentiles!$G$7,1,0)</f>
        <v>0</v>
      </c>
      <c r="R1100">
        <f>IF(L1100&lt;Percentiles!$G$8,1,0)</f>
        <v>0</v>
      </c>
      <c r="S1100">
        <f>IF(L1100&lt;Percentiles!$G$9,1,0)</f>
        <v>1</v>
      </c>
      <c r="T1100">
        <f>IF(L1100&lt;Percentiles!$G$10,1,0)</f>
        <v>1</v>
      </c>
      <c r="U1100">
        <f>IF(L1100&lt;Percentiles!$G$11,1,0)</f>
        <v>1</v>
      </c>
    </row>
    <row r="1101" spans="1:21" x14ac:dyDescent="0.35">
      <c r="A1101" s="34">
        <f>Combined!A1101</f>
        <v>180423</v>
      </c>
      <c r="B1101" s="34">
        <f>Combined!B1101</f>
        <v>50</v>
      </c>
      <c r="C1101" s="36">
        <f>Combined!W1101</f>
        <v>-1.7466462538412959</v>
      </c>
      <c r="D1101" s="36">
        <f>Combined!X1101</f>
        <v>121.29873674943096</v>
      </c>
      <c r="E1101" s="36">
        <f>Combined!Y1101</f>
        <v>86.90128780751256</v>
      </c>
      <c r="F1101" s="36">
        <f>Combined!Z1101</f>
        <v>55.171659644711525</v>
      </c>
      <c r="G1101" s="54">
        <f>IF(C1101&lt;Percentiles!C$3, 1, IF(C1101&lt;Percentiles!C$4, 2, IF(C1101&lt;Percentiles!C$5, 3, IF(C1101&lt;Percentiles!C$6, 4, IF(C1101&lt;Percentiles!C$7, 5, IF(C1101&lt;Percentiles!C$8, 6, IF(C1101&lt;Percentiles!C$9, 7, IF(C1101&lt;Percentiles!C$10, 8, IF(C1101&lt;Percentiles!C$11, 9, IF(C1101&lt;Percentiles!C$12, 10, 11))))))))))</f>
        <v>4</v>
      </c>
      <c r="H1101" s="54">
        <f>IF(D1101&lt;Percentiles!D$3, 1, IF(D1101&lt;Percentiles!D$4, 2, IF(D1101&lt;Percentiles!D$5, 3, IF(D1101&lt;Percentiles!D$6, 4, IF(D1101&lt;Percentiles!D$7, 5, IF(D1101&lt;Percentiles!D$8, 6, IF(D1101&lt;Percentiles!D$9, 7, IF(D1101&lt;Percentiles!D$10, 8, IF(D1101&lt;Percentiles!D$11, 9, IF(D1101&lt;Percentiles!D$12, 10, 11))))))))))</f>
        <v>6</v>
      </c>
      <c r="I1101" s="54">
        <f>IF(E1101&lt;Percentiles!E$3, 1, IF(E1101&lt;Percentiles!E$4, 2, IF(E1101&lt;Percentiles!E$5, 3, IF(E1101&lt;Percentiles!E$6, 4, IF(E1101&lt;Percentiles!E$7, 5, IF(E1101&lt;Percentiles!E$8, 6, IF(E1101&lt;Percentiles!E$9, 7, IF(E1101&lt;Percentiles!E$10, 8, IF(E1101&lt;Percentiles!E$11, 9, IF(E1101&lt;Percentiles!E$12, 10, 11))))))))))</f>
        <v>8</v>
      </c>
      <c r="J1101" s="54">
        <f>IF(F1101&lt;Percentiles!F$3, 1, IF(F1101&lt;Percentiles!F$4, 2, IF(F1101&lt;Percentiles!F$5, 3, IF(F1101&lt;Percentiles!F$6, 4, IF(F1101&lt;Percentiles!F$7, 5, IF(F1101&lt;Percentiles!F$8, 6, IF(F1101&lt;Percentiles!F$9, 7, IF(F1101&lt;Percentiles!F$10, 8, IF(F1101&lt;Percentiles!F$11, 9, IF(F1101&lt;Percentiles!F$12, 10, 11))))))))))</f>
        <v>6</v>
      </c>
      <c r="K1101" s="35">
        <f>Combined!AA1101</f>
        <v>23</v>
      </c>
      <c r="L1101" s="38">
        <f>Combined!AB1101</f>
        <v>68.80940970279535</v>
      </c>
      <c r="M1101">
        <f>IF(L1101&lt;Percentiles!$G$3,1,0)</f>
        <v>0</v>
      </c>
      <c r="N1101">
        <f>IF(L1101&lt;Percentiles!$G$4,1,0)</f>
        <v>0</v>
      </c>
      <c r="O1101">
        <f>IF(L1101&lt;Percentiles!$G$5,1,0)</f>
        <v>0</v>
      </c>
      <c r="P1101">
        <f>IF(L1101&lt;Percentiles!$G$6,1,0)</f>
        <v>0</v>
      </c>
      <c r="Q1101">
        <f>IF(L1101&lt;Percentiles!$G$7,1,0)</f>
        <v>0</v>
      </c>
      <c r="R1101">
        <f>IF(L1101&lt;Percentiles!$G$8,1,0)</f>
        <v>0</v>
      </c>
      <c r="S1101">
        <f>IF(L1101&lt;Percentiles!$G$9,1,0)</f>
        <v>0</v>
      </c>
      <c r="T1101">
        <f>IF(L1101&lt;Percentiles!$G$10,1,0)</f>
        <v>1</v>
      </c>
      <c r="U1101">
        <f>IF(L1101&lt;Percentiles!$G$11,1,0)</f>
        <v>1</v>
      </c>
    </row>
    <row r="1102" spans="1:21" x14ac:dyDescent="0.35">
      <c r="A1102" s="34">
        <f>Combined!A1102</f>
        <v>180423</v>
      </c>
      <c r="B1102" s="34">
        <f>Combined!B1102</f>
        <v>51</v>
      </c>
      <c r="C1102" s="36">
        <f>Combined!W1102</f>
        <v>-3</v>
      </c>
      <c r="D1102" s="36">
        <f>Combined!X1102</f>
        <v>118.41262099272313</v>
      </c>
      <c r="E1102" s="36">
        <f>Combined!Y1102</f>
        <v>85.728659370079171</v>
      </c>
      <c r="F1102" s="36">
        <f>Combined!Z1102</f>
        <v>30.97249481012895</v>
      </c>
      <c r="G1102" s="54">
        <f>IF(C1102&lt;Percentiles!C$3, 1, IF(C1102&lt;Percentiles!C$4, 2, IF(C1102&lt;Percentiles!C$5, 3, IF(C1102&lt;Percentiles!C$6, 4, IF(C1102&lt;Percentiles!C$7, 5, IF(C1102&lt;Percentiles!C$8, 6, IF(C1102&lt;Percentiles!C$9, 7, IF(C1102&lt;Percentiles!C$10, 8, IF(C1102&lt;Percentiles!C$11, 9, IF(C1102&lt;Percentiles!C$12, 10, 11))))))))))</f>
        <v>3</v>
      </c>
      <c r="H1102" s="54">
        <f>IF(D1102&lt;Percentiles!D$3, 1, IF(D1102&lt;Percentiles!D$4, 2, IF(D1102&lt;Percentiles!D$5, 3, IF(D1102&lt;Percentiles!D$6, 4, IF(D1102&lt;Percentiles!D$7, 5, IF(D1102&lt;Percentiles!D$8, 6, IF(D1102&lt;Percentiles!D$9, 7, IF(D1102&lt;Percentiles!D$10, 8, IF(D1102&lt;Percentiles!D$11, 9, IF(D1102&lt;Percentiles!D$12, 10, 11))))))))))</f>
        <v>6</v>
      </c>
      <c r="I1102" s="54">
        <f>IF(E1102&lt;Percentiles!E$3, 1, IF(E1102&lt;Percentiles!E$4, 2, IF(E1102&lt;Percentiles!E$5, 3, IF(E1102&lt;Percentiles!E$6, 4, IF(E1102&lt;Percentiles!E$7, 5, IF(E1102&lt;Percentiles!E$8, 6, IF(E1102&lt;Percentiles!E$9, 7, IF(E1102&lt;Percentiles!E$10, 8, IF(E1102&lt;Percentiles!E$11, 9, IF(E1102&lt;Percentiles!E$12, 10, 11))))))))))</f>
        <v>8</v>
      </c>
      <c r="J1102" s="54">
        <f>IF(F1102&lt;Percentiles!F$3, 1, IF(F1102&lt;Percentiles!F$4, 2, IF(F1102&lt;Percentiles!F$5, 3, IF(F1102&lt;Percentiles!F$6, 4, IF(F1102&lt;Percentiles!F$7, 5, IF(F1102&lt;Percentiles!F$8, 6, IF(F1102&lt;Percentiles!F$9, 7, IF(F1102&lt;Percentiles!F$10, 8, IF(F1102&lt;Percentiles!F$11, 9, IF(F1102&lt;Percentiles!F$12, 10, 11))))))))))</f>
        <v>3</v>
      </c>
      <c r="K1102" s="35">
        <f>Combined!AA1102</f>
        <v>23</v>
      </c>
      <c r="L1102" s="38">
        <f>Combined!AB1102</f>
        <v>62.002277253722745</v>
      </c>
      <c r="M1102">
        <f>IF(L1102&lt;Percentiles!$G$3,1,0)</f>
        <v>0</v>
      </c>
      <c r="N1102">
        <f>IF(L1102&lt;Percentiles!$G$4,1,0)</f>
        <v>0</v>
      </c>
      <c r="O1102">
        <f>IF(L1102&lt;Percentiles!$G$5,1,0)</f>
        <v>0</v>
      </c>
      <c r="P1102">
        <f>IF(L1102&lt;Percentiles!$G$6,1,0)</f>
        <v>0</v>
      </c>
      <c r="Q1102">
        <f>IF(L1102&lt;Percentiles!$G$7,1,0)</f>
        <v>0</v>
      </c>
      <c r="R1102">
        <f>IF(L1102&lt;Percentiles!$G$8,1,0)</f>
        <v>0</v>
      </c>
      <c r="S1102">
        <f>IF(L1102&lt;Percentiles!$G$9,1,0)</f>
        <v>0</v>
      </c>
      <c r="T1102">
        <f>IF(L1102&lt;Percentiles!$G$10,1,0)</f>
        <v>1</v>
      </c>
      <c r="U1102">
        <f>IF(L1102&lt;Percentiles!$G$11,1,0)</f>
        <v>1</v>
      </c>
    </row>
    <row r="1103" spans="1:21" x14ac:dyDescent="0.35">
      <c r="A1103" s="34">
        <f>Combined!A1103</f>
        <v>180423</v>
      </c>
      <c r="B1103" s="34">
        <f>Combined!B1103</f>
        <v>52</v>
      </c>
      <c r="C1103" s="36">
        <f>Combined!W1103</f>
        <v>-0.36872777572053433</v>
      </c>
      <c r="D1103" s="36">
        <f>Combined!X1103</f>
        <v>121.39416019278652</v>
      </c>
      <c r="E1103" s="36">
        <f>Combined!Y1103</f>
        <v>119.61246335230973</v>
      </c>
      <c r="F1103" s="36">
        <f>Combined!Z1103</f>
        <v>70.780349670447876</v>
      </c>
      <c r="G1103" s="54">
        <f>IF(C1103&lt;Percentiles!C$3, 1, IF(C1103&lt;Percentiles!C$4, 2, IF(C1103&lt;Percentiles!C$5, 3, IF(C1103&lt;Percentiles!C$6, 4, IF(C1103&lt;Percentiles!C$7, 5, IF(C1103&lt;Percentiles!C$8, 6, IF(C1103&lt;Percentiles!C$9, 7, IF(C1103&lt;Percentiles!C$10, 8, IF(C1103&lt;Percentiles!C$11, 9, IF(C1103&lt;Percentiles!C$12, 10, 11))))))))))</f>
        <v>6</v>
      </c>
      <c r="H1103" s="54">
        <f>IF(D1103&lt;Percentiles!D$3, 1, IF(D1103&lt;Percentiles!D$4, 2, IF(D1103&lt;Percentiles!D$5, 3, IF(D1103&lt;Percentiles!D$6, 4, IF(D1103&lt;Percentiles!D$7, 5, IF(D1103&lt;Percentiles!D$8, 6, IF(D1103&lt;Percentiles!D$9, 7, IF(D1103&lt;Percentiles!D$10, 8, IF(D1103&lt;Percentiles!D$11, 9, IF(D1103&lt;Percentiles!D$12, 10, 11))))))))))</f>
        <v>6</v>
      </c>
      <c r="I1103" s="54">
        <f>IF(E1103&lt;Percentiles!E$3, 1, IF(E1103&lt;Percentiles!E$4, 2, IF(E1103&lt;Percentiles!E$5, 3, IF(E1103&lt;Percentiles!E$6, 4, IF(E1103&lt;Percentiles!E$7, 5, IF(E1103&lt;Percentiles!E$8, 6, IF(E1103&lt;Percentiles!E$9, 7, IF(E1103&lt;Percentiles!E$10, 8, IF(E1103&lt;Percentiles!E$11, 9, IF(E1103&lt;Percentiles!E$12, 10, 11))))))))))</f>
        <v>8</v>
      </c>
      <c r="J1103" s="54">
        <f>IF(F1103&lt;Percentiles!F$3, 1, IF(F1103&lt;Percentiles!F$4, 2, IF(F1103&lt;Percentiles!F$5, 3, IF(F1103&lt;Percentiles!F$6, 4, IF(F1103&lt;Percentiles!F$7, 5, IF(F1103&lt;Percentiles!F$8, 6, IF(F1103&lt;Percentiles!F$9, 7, IF(F1103&lt;Percentiles!F$10, 8, IF(F1103&lt;Percentiles!F$11, 9, IF(F1103&lt;Percentiles!F$12, 10, 11))))))))))</f>
        <v>7</v>
      </c>
      <c r="K1103" s="35">
        <f>Combined!AA1103</f>
        <v>23</v>
      </c>
      <c r="L1103" s="38">
        <f>Combined!AB1103</f>
        <v>71.295760553807682</v>
      </c>
      <c r="M1103">
        <f>IF(L1103&lt;Percentiles!$G$3,1,0)</f>
        <v>0</v>
      </c>
      <c r="N1103">
        <f>IF(L1103&lt;Percentiles!$G$4,1,0)</f>
        <v>0</v>
      </c>
      <c r="O1103">
        <f>IF(L1103&lt;Percentiles!$G$5,1,0)</f>
        <v>0</v>
      </c>
      <c r="P1103">
        <f>IF(L1103&lt;Percentiles!$G$6,1,0)</f>
        <v>0</v>
      </c>
      <c r="Q1103">
        <f>IF(L1103&lt;Percentiles!$G$7,1,0)</f>
        <v>0</v>
      </c>
      <c r="R1103">
        <f>IF(L1103&lt;Percentiles!$G$8,1,0)</f>
        <v>0</v>
      </c>
      <c r="S1103">
        <f>IF(L1103&lt;Percentiles!$G$9,1,0)</f>
        <v>0</v>
      </c>
      <c r="T1103">
        <f>IF(L1103&lt;Percentiles!$G$10,1,0)</f>
        <v>1</v>
      </c>
      <c r="U1103">
        <f>IF(L1103&lt;Percentiles!$G$11,1,0)</f>
        <v>1</v>
      </c>
    </row>
    <row r="1104" spans="1:21" x14ac:dyDescent="0.35">
      <c r="A1104" s="34">
        <f>Combined!A1104</f>
        <v>180423</v>
      </c>
      <c r="B1104" s="34">
        <f>Combined!B1104</f>
        <v>53</v>
      </c>
      <c r="C1104" s="36">
        <f>Combined!W1104</f>
        <v>-3</v>
      </c>
      <c r="D1104" s="36">
        <f>Combined!X1104</f>
        <v>109.65835634043492</v>
      </c>
      <c r="E1104" s="36">
        <f>Combined!Y1104</f>
        <v>81.055206163588295</v>
      </c>
      <c r="F1104" s="36">
        <f>Combined!Z1104</f>
        <v>76.995993642633451</v>
      </c>
      <c r="G1104" s="54">
        <f>IF(C1104&lt;Percentiles!C$3, 1, IF(C1104&lt;Percentiles!C$4, 2, IF(C1104&lt;Percentiles!C$5, 3, IF(C1104&lt;Percentiles!C$6, 4, IF(C1104&lt;Percentiles!C$7, 5, IF(C1104&lt;Percentiles!C$8, 6, IF(C1104&lt;Percentiles!C$9, 7, IF(C1104&lt;Percentiles!C$10, 8, IF(C1104&lt;Percentiles!C$11, 9, IF(C1104&lt;Percentiles!C$12, 10, 11))))))))))</f>
        <v>3</v>
      </c>
      <c r="H1104" s="54">
        <f>IF(D1104&lt;Percentiles!D$3, 1, IF(D1104&lt;Percentiles!D$4, 2, IF(D1104&lt;Percentiles!D$5, 3, IF(D1104&lt;Percentiles!D$6, 4, IF(D1104&lt;Percentiles!D$7, 5, IF(D1104&lt;Percentiles!D$8, 6, IF(D1104&lt;Percentiles!D$9, 7, IF(D1104&lt;Percentiles!D$10, 8, IF(D1104&lt;Percentiles!D$11, 9, IF(D1104&lt;Percentiles!D$12, 10, 11))))))))))</f>
        <v>5</v>
      </c>
      <c r="I1104" s="54">
        <f>IF(E1104&lt;Percentiles!E$3, 1, IF(E1104&lt;Percentiles!E$4, 2, IF(E1104&lt;Percentiles!E$5, 3, IF(E1104&lt;Percentiles!E$6, 4, IF(E1104&lt;Percentiles!E$7, 5, IF(E1104&lt;Percentiles!E$8, 6, IF(E1104&lt;Percentiles!E$9, 7, IF(E1104&lt;Percentiles!E$10, 8, IF(E1104&lt;Percentiles!E$11, 9, IF(E1104&lt;Percentiles!E$12, 10, 11))))))))))</f>
        <v>8</v>
      </c>
      <c r="J1104" s="54">
        <f>IF(F1104&lt;Percentiles!F$3, 1, IF(F1104&lt;Percentiles!F$4, 2, IF(F1104&lt;Percentiles!F$5, 3, IF(F1104&lt;Percentiles!F$6, 4, IF(F1104&lt;Percentiles!F$7, 5, IF(F1104&lt;Percentiles!F$8, 6, IF(F1104&lt;Percentiles!F$9, 7, IF(F1104&lt;Percentiles!F$10, 8, IF(F1104&lt;Percentiles!F$11, 9, IF(F1104&lt;Percentiles!F$12, 10, 11))))))))))</f>
        <v>7</v>
      </c>
      <c r="K1104" s="35">
        <f>Combined!AA1104</f>
        <v>23</v>
      </c>
      <c r="L1104" s="38">
        <f>Combined!AB1104</f>
        <v>57.35127343294603</v>
      </c>
      <c r="M1104">
        <f>IF(L1104&lt;Percentiles!$G$3,1,0)</f>
        <v>0</v>
      </c>
      <c r="N1104">
        <f>IF(L1104&lt;Percentiles!$G$4,1,0)</f>
        <v>0</v>
      </c>
      <c r="O1104">
        <f>IF(L1104&lt;Percentiles!$G$5,1,0)</f>
        <v>0</v>
      </c>
      <c r="P1104">
        <f>IF(L1104&lt;Percentiles!$G$6,1,0)</f>
        <v>0</v>
      </c>
      <c r="Q1104">
        <f>IF(L1104&lt;Percentiles!$G$7,1,0)</f>
        <v>0</v>
      </c>
      <c r="R1104">
        <f>IF(L1104&lt;Percentiles!$G$8,1,0)</f>
        <v>0</v>
      </c>
      <c r="S1104">
        <f>IF(L1104&lt;Percentiles!$G$9,1,0)</f>
        <v>0</v>
      </c>
      <c r="T1104">
        <f>IF(L1104&lt;Percentiles!$G$10,1,0)</f>
        <v>1</v>
      </c>
      <c r="U1104">
        <f>IF(L1104&lt;Percentiles!$G$11,1,0)</f>
        <v>1</v>
      </c>
    </row>
    <row r="1105" spans="1:21" x14ac:dyDescent="0.35">
      <c r="A1105" s="34">
        <f>Combined!A1105</f>
        <v>180423</v>
      </c>
      <c r="B1105" s="34">
        <f>Combined!B1105</f>
        <v>54</v>
      </c>
      <c r="C1105" s="36">
        <f>Combined!W1105</f>
        <v>-3</v>
      </c>
      <c r="D1105" s="36">
        <f>Combined!X1105</f>
        <v>112.48331781899722</v>
      </c>
      <c r="E1105" s="36">
        <f>Combined!Y1105</f>
        <v>85.170652622209872</v>
      </c>
      <c r="F1105" s="36">
        <f>Combined!Z1105</f>
        <v>57.397126395562722</v>
      </c>
      <c r="G1105" s="54">
        <f>IF(C1105&lt;Percentiles!C$3, 1, IF(C1105&lt;Percentiles!C$4, 2, IF(C1105&lt;Percentiles!C$5, 3, IF(C1105&lt;Percentiles!C$6, 4, IF(C1105&lt;Percentiles!C$7, 5, IF(C1105&lt;Percentiles!C$8, 6, IF(C1105&lt;Percentiles!C$9, 7, IF(C1105&lt;Percentiles!C$10, 8, IF(C1105&lt;Percentiles!C$11, 9, IF(C1105&lt;Percentiles!C$12, 10, 11))))))))))</f>
        <v>3</v>
      </c>
      <c r="H1105" s="54">
        <f>IF(D1105&lt;Percentiles!D$3, 1, IF(D1105&lt;Percentiles!D$4, 2, IF(D1105&lt;Percentiles!D$5, 3, IF(D1105&lt;Percentiles!D$6, 4, IF(D1105&lt;Percentiles!D$7, 5, IF(D1105&lt;Percentiles!D$8, 6, IF(D1105&lt;Percentiles!D$9, 7, IF(D1105&lt;Percentiles!D$10, 8, IF(D1105&lt;Percentiles!D$11, 9, IF(D1105&lt;Percentiles!D$12, 10, 11))))))))))</f>
        <v>5</v>
      </c>
      <c r="I1105" s="54">
        <f>IF(E1105&lt;Percentiles!E$3, 1, IF(E1105&lt;Percentiles!E$4, 2, IF(E1105&lt;Percentiles!E$5, 3, IF(E1105&lt;Percentiles!E$6, 4, IF(E1105&lt;Percentiles!E$7, 5, IF(E1105&lt;Percentiles!E$8, 6, IF(E1105&lt;Percentiles!E$9, 7, IF(E1105&lt;Percentiles!E$10, 8, IF(E1105&lt;Percentiles!E$11, 9, IF(E1105&lt;Percentiles!E$12, 10, 11))))))))))</f>
        <v>8</v>
      </c>
      <c r="J1105" s="54">
        <f>IF(F1105&lt;Percentiles!F$3, 1, IF(F1105&lt;Percentiles!F$4, 2, IF(F1105&lt;Percentiles!F$5, 3, IF(F1105&lt;Percentiles!F$6, 4, IF(F1105&lt;Percentiles!F$7, 5, IF(F1105&lt;Percentiles!F$8, 6, IF(F1105&lt;Percentiles!F$9, 7, IF(F1105&lt;Percentiles!F$10, 8, IF(F1105&lt;Percentiles!F$11, 9, IF(F1105&lt;Percentiles!F$12, 10, 11))))))))))</f>
        <v>6</v>
      </c>
      <c r="K1105" s="35">
        <f>Combined!AA1105</f>
        <v>23</v>
      </c>
      <c r="L1105" s="38">
        <f>Combined!AB1105</f>
        <v>62.163712480192423</v>
      </c>
      <c r="M1105">
        <f>IF(L1105&lt;Percentiles!$G$3,1,0)</f>
        <v>0</v>
      </c>
      <c r="N1105">
        <f>IF(L1105&lt;Percentiles!$G$4,1,0)</f>
        <v>0</v>
      </c>
      <c r="O1105">
        <f>IF(L1105&lt;Percentiles!$G$5,1,0)</f>
        <v>0</v>
      </c>
      <c r="P1105">
        <f>IF(L1105&lt;Percentiles!$G$6,1,0)</f>
        <v>0</v>
      </c>
      <c r="Q1105">
        <f>IF(L1105&lt;Percentiles!$G$7,1,0)</f>
        <v>0</v>
      </c>
      <c r="R1105">
        <f>IF(L1105&lt;Percentiles!$G$8,1,0)</f>
        <v>0</v>
      </c>
      <c r="S1105">
        <f>IF(L1105&lt;Percentiles!$G$9,1,0)</f>
        <v>0</v>
      </c>
      <c r="T1105">
        <f>IF(L1105&lt;Percentiles!$G$10,1,0)</f>
        <v>1</v>
      </c>
      <c r="U1105">
        <f>IF(L1105&lt;Percentiles!$G$11,1,0)</f>
        <v>1</v>
      </c>
    </row>
    <row r="1106" spans="1:21" x14ac:dyDescent="0.35">
      <c r="A1106" s="34">
        <f>Combined!A1106</f>
        <v>180423</v>
      </c>
      <c r="B1106" s="34">
        <f>Combined!B1106</f>
        <v>55</v>
      </c>
      <c r="C1106" s="36">
        <f>Combined!W1106</f>
        <v>-1.5044101822952274</v>
      </c>
      <c r="D1106" s="36">
        <f>Combined!X1106</f>
        <v>114.17435827808754</v>
      </c>
      <c r="E1106" s="36">
        <f>Combined!Y1106</f>
        <v>94.398767957759603</v>
      </c>
      <c r="F1106" s="36">
        <f>Combined!Z1106</f>
        <v>56.798245120597507</v>
      </c>
      <c r="G1106" s="54">
        <f>IF(C1106&lt;Percentiles!C$3, 1, IF(C1106&lt;Percentiles!C$4, 2, IF(C1106&lt;Percentiles!C$5, 3, IF(C1106&lt;Percentiles!C$6, 4, IF(C1106&lt;Percentiles!C$7, 5, IF(C1106&lt;Percentiles!C$8, 6, IF(C1106&lt;Percentiles!C$9, 7, IF(C1106&lt;Percentiles!C$10, 8, IF(C1106&lt;Percentiles!C$11, 9, IF(C1106&lt;Percentiles!C$12, 10, 11))))))))))</f>
        <v>4</v>
      </c>
      <c r="H1106" s="54">
        <f>IF(D1106&lt;Percentiles!D$3, 1, IF(D1106&lt;Percentiles!D$4, 2, IF(D1106&lt;Percentiles!D$5, 3, IF(D1106&lt;Percentiles!D$6, 4, IF(D1106&lt;Percentiles!D$7, 5, IF(D1106&lt;Percentiles!D$8, 6, IF(D1106&lt;Percentiles!D$9, 7, IF(D1106&lt;Percentiles!D$10, 8, IF(D1106&lt;Percentiles!D$11, 9, IF(D1106&lt;Percentiles!D$12, 10, 11))))))))))</f>
        <v>6</v>
      </c>
      <c r="I1106" s="54">
        <f>IF(E1106&lt;Percentiles!E$3, 1, IF(E1106&lt;Percentiles!E$4, 2, IF(E1106&lt;Percentiles!E$5, 3, IF(E1106&lt;Percentiles!E$6, 4, IF(E1106&lt;Percentiles!E$7, 5, IF(E1106&lt;Percentiles!E$8, 6, IF(E1106&lt;Percentiles!E$9, 7, IF(E1106&lt;Percentiles!E$10, 8, IF(E1106&lt;Percentiles!E$11, 9, IF(E1106&lt;Percentiles!E$12, 10, 11))))))))))</f>
        <v>8</v>
      </c>
      <c r="J1106" s="54">
        <f>IF(F1106&lt;Percentiles!F$3, 1, IF(F1106&lt;Percentiles!F$4, 2, IF(F1106&lt;Percentiles!F$5, 3, IF(F1106&lt;Percentiles!F$6, 4, IF(F1106&lt;Percentiles!F$7, 5, IF(F1106&lt;Percentiles!F$8, 6, IF(F1106&lt;Percentiles!F$9, 7, IF(F1106&lt;Percentiles!F$10, 8, IF(F1106&lt;Percentiles!F$11, 9, IF(F1106&lt;Percentiles!F$12, 10, 11))))))))))</f>
        <v>6</v>
      </c>
      <c r="K1106" s="35">
        <f>Combined!AA1106</f>
        <v>23</v>
      </c>
      <c r="L1106" s="38">
        <f>Combined!AB1106</f>
        <v>65.881403829945398</v>
      </c>
      <c r="M1106">
        <f>IF(L1106&lt;Percentiles!$G$3,1,0)</f>
        <v>0</v>
      </c>
      <c r="N1106">
        <f>IF(L1106&lt;Percentiles!$G$4,1,0)</f>
        <v>0</v>
      </c>
      <c r="O1106">
        <f>IF(L1106&lt;Percentiles!$G$5,1,0)</f>
        <v>0</v>
      </c>
      <c r="P1106">
        <f>IF(L1106&lt;Percentiles!$G$6,1,0)</f>
        <v>0</v>
      </c>
      <c r="Q1106">
        <f>IF(L1106&lt;Percentiles!$G$7,1,0)</f>
        <v>0</v>
      </c>
      <c r="R1106">
        <f>IF(L1106&lt;Percentiles!$G$8,1,0)</f>
        <v>0</v>
      </c>
      <c r="S1106">
        <f>IF(L1106&lt;Percentiles!$G$9,1,0)</f>
        <v>0</v>
      </c>
      <c r="T1106">
        <f>IF(L1106&lt;Percentiles!$G$10,1,0)</f>
        <v>1</v>
      </c>
      <c r="U1106">
        <f>IF(L1106&lt;Percentiles!$G$11,1,0)</f>
        <v>1</v>
      </c>
    </row>
    <row r="1107" spans="1:21" x14ac:dyDescent="0.35">
      <c r="A1107" s="34">
        <f>Combined!A1107</f>
        <v>180423</v>
      </c>
      <c r="B1107" s="34">
        <f>Combined!B1107</f>
        <v>56</v>
      </c>
      <c r="C1107" s="36">
        <f>Combined!W1107</f>
        <v>-1.3415568128699595</v>
      </c>
      <c r="D1107" s="36">
        <f>Combined!X1107</f>
        <v>112.14575184727104</v>
      </c>
      <c r="E1107" s="36">
        <f>Combined!Y1107</f>
        <v>79.52360945157119</v>
      </c>
      <c r="F1107" s="36">
        <f>Combined!Z1107</f>
        <v>27.39874463312962</v>
      </c>
      <c r="G1107" s="54">
        <f>IF(C1107&lt;Percentiles!C$3, 1, IF(C1107&lt;Percentiles!C$4, 2, IF(C1107&lt;Percentiles!C$5, 3, IF(C1107&lt;Percentiles!C$6, 4, IF(C1107&lt;Percentiles!C$7, 5, IF(C1107&lt;Percentiles!C$8, 6, IF(C1107&lt;Percentiles!C$9, 7, IF(C1107&lt;Percentiles!C$10, 8, IF(C1107&lt;Percentiles!C$11, 9, IF(C1107&lt;Percentiles!C$12, 10, 11))))))))))</f>
        <v>5</v>
      </c>
      <c r="H1107" s="54">
        <f>IF(D1107&lt;Percentiles!D$3, 1, IF(D1107&lt;Percentiles!D$4, 2, IF(D1107&lt;Percentiles!D$5, 3, IF(D1107&lt;Percentiles!D$6, 4, IF(D1107&lt;Percentiles!D$7, 5, IF(D1107&lt;Percentiles!D$8, 6, IF(D1107&lt;Percentiles!D$9, 7, IF(D1107&lt;Percentiles!D$10, 8, IF(D1107&lt;Percentiles!D$11, 9, IF(D1107&lt;Percentiles!D$12, 10, 11))))))))))</f>
        <v>5</v>
      </c>
      <c r="I1107" s="54">
        <f>IF(E1107&lt;Percentiles!E$3, 1, IF(E1107&lt;Percentiles!E$4, 2, IF(E1107&lt;Percentiles!E$5, 3, IF(E1107&lt;Percentiles!E$6, 4, IF(E1107&lt;Percentiles!E$7, 5, IF(E1107&lt;Percentiles!E$8, 6, IF(E1107&lt;Percentiles!E$9, 7, IF(E1107&lt;Percentiles!E$10, 8, IF(E1107&lt;Percentiles!E$11, 9, IF(E1107&lt;Percentiles!E$12, 10, 11))))))))))</f>
        <v>7</v>
      </c>
      <c r="J1107" s="54">
        <f>IF(F1107&lt;Percentiles!F$3, 1, IF(F1107&lt;Percentiles!F$4, 2, IF(F1107&lt;Percentiles!F$5, 3, IF(F1107&lt;Percentiles!F$6, 4, IF(F1107&lt;Percentiles!F$7, 5, IF(F1107&lt;Percentiles!F$8, 6, IF(F1107&lt;Percentiles!F$9, 7, IF(F1107&lt;Percentiles!F$10, 8, IF(F1107&lt;Percentiles!F$11, 9, IF(F1107&lt;Percentiles!F$12, 10, 11))))))))))</f>
        <v>3</v>
      </c>
      <c r="K1107" s="35">
        <f>Combined!AA1107</f>
        <v>23</v>
      </c>
      <c r="L1107" s="38">
        <f>Combined!AB1107</f>
        <v>66.480411509381753</v>
      </c>
      <c r="M1107">
        <f>IF(L1107&lt;Percentiles!$G$3,1,0)</f>
        <v>0</v>
      </c>
      <c r="N1107">
        <f>IF(L1107&lt;Percentiles!$G$4,1,0)</f>
        <v>0</v>
      </c>
      <c r="O1107">
        <f>IF(L1107&lt;Percentiles!$G$5,1,0)</f>
        <v>0</v>
      </c>
      <c r="P1107">
        <f>IF(L1107&lt;Percentiles!$G$6,1,0)</f>
        <v>0</v>
      </c>
      <c r="Q1107">
        <f>IF(L1107&lt;Percentiles!$G$7,1,0)</f>
        <v>0</v>
      </c>
      <c r="R1107">
        <f>IF(L1107&lt;Percentiles!$G$8,1,0)</f>
        <v>0</v>
      </c>
      <c r="S1107">
        <f>IF(L1107&lt;Percentiles!$G$9,1,0)</f>
        <v>0</v>
      </c>
      <c r="T1107">
        <f>IF(L1107&lt;Percentiles!$G$10,1,0)</f>
        <v>1</v>
      </c>
      <c r="U1107">
        <f>IF(L1107&lt;Percentiles!$G$11,1,0)</f>
        <v>1</v>
      </c>
    </row>
    <row r="1108" spans="1:21" x14ac:dyDescent="0.35">
      <c r="A1108" s="34">
        <f>Combined!A1108</f>
        <v>180423</v>
      </c>
      <c r="B1108" s="34">
        <f>Combined!B1108</f>
        <v>57</v>
      </c>
      <c r="C1108" s="36">
        <f>Combined!W1108</f>
        <v>-1.2966589699930238</v>
      </c>
      <c r="D1108" s="36">
        <f>Combined!X1108</f>
        <v>101.78097636440646</v>
      </c>
      <c r="E1108" s="36">
        <f>Combined!Y1108</f>
        <v>72.570449660685028</v>
      </c>
      <c r="F1108" s="36">
        <f>Combined!Z1108</f>
        <v>60.442801142756267</v>
      </c>
      <c r="G1108" s="54">
        <f>IF(C1108&lt;Percentiles!C$3, 1, IF(C1108&lt;Percentiles!C$4, 2, IF(C1108&lt;Percentiles!C$5, 3, IF(C1108&lt;Percentiles!C$6, 4, IF(C1108&lt;Percentiles!C$7, 5, IF(C1108&lt;Percentiles!C$8, 6, IF(C1108&lt;Percentiles!C$9, 7, IF(C1108&lt;Percentiles!C$10, 8, IF(C1108&lt;Percentiles!C$11, 9, IF(C1108&lt;Percentiles!C$12, 10, 11))))))))))</f>
        <v>5</v>
      </c>
      <c r="H1108" s="54">
        <f>IF(D1108&lt;Percentiles!D$3, 1, IF(D1108&lt;Percentiles!D$4, 2, IF(D1108&lt;Percentiles!D$5, 3, IF(D1108&lt;Percentiles!D$6, 4, IF(D1108&lt;Percentiles!D$7, 5, IF(D1108&lt;Percentiles!D$8, 6, IF(D1108&lt;Percentiles!D$9, 7, IF(D1108&lt;Percentiles!D$10, 8, IF(D1108&lt;Percentiles!D$11, 9, IF(D1108&lt;Percentiles!D$12, 10, 11))))))))))</f>
        <v>5</v>
      </c>
      <c r="I1108" s="54">
        <f>IF(E1108&lt;Percentiles!E$3, 1, IF(E1108&lt;Percentiles!E$4, 2, IF(E1108&lt;Percentiles!E$5, 3, IF(E1108&lt;Percentiles!E$6, 4, IF(E1108&lt;Percentiles!E$7, 5, IF(E1108&lt;Percentiles!E$8, 6, IF(E1108&lt;Percentiles!E$9, 7, IF(E1108&lt;Percentiles!E$10, 8, IF(E1108&lt;Percentiles!E$11, 9, IF(E1108&lt;Percentiles!E$12, 10, 11))))))))))</f>
        <v>7</v>
      </c>
      <c r="J1108" s="54">
        <f>IF(F1108&lt;Percentiles!F$3, 1, IF(F1108&lt;Percentiles!F$4, 2, IF(F1108&lt;Percentiles!F$5, 3, IF(F1108&lt;Percentiles!F$6, 4, IF(F1108&lt;Percentiles!F$7, 5, IF(F1108&lt;Percentiles!F$8, 6, IF(F1108&lt;Percentiles!F$9, 7, IF(F1108&lt;Percentiles!F$10, 8, IF(F1108&lt;Percentiles!F$11, 9, IF(F1108&lt;Percentiles!F$12, 10, 11))))))))))</f>
        <v>7</v>
      </c>
      <c r="K1108" s="35">
        <f>Combined!AA1108</f>
        <v>23</v>
      </c>
      <c r="L1108" s="38">
        <f>Combined!AB1108</f>
        <v>60.031989947652335</v>
      </c>
      <c r="M1108">
        <f>IF(L1108&lt;Percentiles!$G$3,1,0)</f>
        <v>0</v>
      </c>
      <c r="N1108">
        <f>IF(L1108&lt;Percentiles!$G$4,1,0)</f>
        <v>0</v>
      </c>
      <c r="O1108">
        <f>IF(L1108&lt;Percentiles!$G$5,1,0)</f>
        <v>0</v>
      </c>
      <c r="P1108">
        <f>IF(L1108&lt;Percentiles!$G$6,1,0)</f>
        <v>0</v>
      </c>
      <c r="Q1108">
        <f>IF(L1108&lt;Percentiles!$G$7,1,0)</f>
        <v>0</v>
      </c>
      <c r="R1108">
        <f>IF(L1108&lt;Percentiles!$G$8,1,0)</f>
        <v>0</v>
      </c>
      <c r="S1108">
        <f>IF(L1108&lt;Percentiles!$G$9,1,0)</f>
        <v>0</v>
      </c>
      <c r="T1108">
        <f>IF(L1108&lt;Percentiles!$G$10,1,0)</f>
        <v>1</v>
      </c>
      <c r="U1108">
        <f>IF(L1108&lt;Percentiles!$G$11,1,0)</f>
        <v>1</v>
      </c>
    </row>
    <row r="1109" spans="1:21" x14ac:dyDescent="0.35">
      <c r="A1109" s="34">
        <f>Combined!A1109</f>
        <v>180423</v>
      </c>
      <c r="B1109" s="34">
        <f>Combined!B1109</f>
        <v>58</v>
      </c>
      <c r="C1109" s="36">
        <f>Combined!W1109</f>
        <v>6.6760079317392695E-2</v>
      </c>
      <c r="D1109" s="36">
        <f>Combined!X1109</f>
        <v>165.50586291158049</v>
      </c>
      <c r="E1109" s="36">
        <f>Combined!Y1109</f>
        <v>144.05009068368182</v>
      </c>
      <c r="F1109" s="36">
        <f>Combined!Z1109</f>
        <v>4001.3893912648327</v>
      </c>
      <c r="G1109" s="54">
        <f>IF(C1109&lt;Percentiles!C$3, 1, IF(C1109&lt;Percentiles!C$4, 2, IF(C1109&lt;Percentiles!C$5, 3, IF(C1109&lt;Percentiles!C$6, 4, IF(C1109&lt;Percentiles!C$7, 5, IF(C1109&lt;Percentiles!C$8, 6, IF(C1109&lt;Percentiles!C$9, 7, IF(C1109&lt;Percentiles!C$10, 8, IF(C1109&lt;Percentiles!C$11, 9, IF(C1109&lt;Percentiles!C$12, 10, 11))))))))))</f>
        <v>9</v>
      </c>
      <c r="H1109" s="54">
        <f>IF(D1109&lt;Percentiles!D$3, 1, IF(D1109&lt;Percentiles!D$4, 2, IF(D1109&lt;Percentiles!D$5, 3, IF(D1109&lt;Percentiles!D$6, 4, IF(D1109&lt;Percentiles!D$7, 5, IF(D1109&lt;Percentiles!D$8, 6, IF(D1109&lt;Percentiles!D$9, 7, IF(D1109&lt;Percentiles!D$10, 8, IF(D1109&lt;Percentiles!D$11, 9, IF(D1109&lt;Percentiles!D$12, 10, 11))))))))))</f>
        <v>8</v>
      </c>
      <c r="I1109" s="54">
        <f>IF(E1109&lt;Percentiles!E$3, 1, IF(E1109&lt;Percentiles!E$4, 2, IF(E1109&lt;Percentiles!E$5, 3, IF(E1109&lt;Percentiles!E$6, 4, IF(E1109&lt;Percentiles!E$7, 5, IF(E1109&lt;Percentiles!E$8, 6, IF(E1109&lt;Percentiles!E$9, 7, IF(E1109&lt;Percentiles!E$10, 8, IF(E1109&lt;Percentiles!E$11, 9, IF(E1109&lt;Percentiles!E$12, 10, 11))))))))))</f>
        <v>8</v>
      </c>
      <c r="J1109" s="54">
        <f>IF(F1109&lt;Percentiles!F$3, 1, IF(F1109&lt;Percentiles!F$4, 2, IF(F1109&lt;Percentiles!F$5, 3, IF(F1109&lt;Percentiles!F$6, 4, IF(F1109&lt;Percentiles!F$7, 5, IF(F1109&lt;Percentiles!F$8, 6, IF(F1109&lt;Percentiles!F$9, 7, IF(F1109&lt;Percentiles!F$10, 8, IF(F1109&lt;Percentiles!F$11, 9, IF(F1109&lt;Percentiles!F$12, 10, 11))))))))))</f>
        <v>9</v>
      </c>
      <c r="K1109" s="35">
        <f>Combined!AA1109</f>
        <v>23</v>
      </c>
      <c r="L1109" s="38">
        <f>Combined!AB1109</f>
        <v>62.135045203166058</v>
      </c>
      <c r="M1109">
        <f>IF(L1109&lt;Percentiles!$G$3,1,0)</f>
        <v>0</v>
      </c>
      <c r="N1109">
        <f>IF(L1109&lt;Percentiles!$G$4,1,0)</f>
        <v>0</v>
      </c>
      <c r="O1109">
        <f>IF(L1109&lt;Percentiles!$G$5,1,0)</f>
        <v>0</v>
      </c>
      <c r="P1109">
        <f>IF(L1109&lt;Percentiles!$G$6,1,0)</f>
        <v>0</v>
      </c>
      <c r="Q1109">
        <f>IF(L1109&lt;Percentiles!$G$7,1,0)</f>
        <v>0</v>
      </c>
      <c r="R1109">
        <f>IF(L1109&lt;Percentiles!$G$8,1,0)</f>
        <v>0</v>
      </c>
      <c r="S1109">
        <f>IF(L1109&lt;Percentiles!$G$9,1,0)</f>
        <v>0</v>
      </c>
      <c r="T1109">
        <f>IF(L1109&lt;Percentiles!$G$10,1,0)</f>
        <v>1</v>
      </c>
      <c r="U1109">
        <f>IF(L1109&lt;Percentiles!$G$11,1,0)</f>
        <v>1</v>
      </c>
    </row>
    <row r="1110" spans="1:21" x14ac:dyDescent="0.35">
      <c r="A1110" s="34">
        <f>Combined!A1110</f>
        <v>180423</v>
      </c>
      <c r="B1110" s="34">
        <f>Combined!B1110</f>
        <v>46</v>
      </c>
      <c r="C1110" s="36">
        <f>Combined!W1110</f>
        <v>-0.5450583672254139</v>
      </c>
      <c r="D1110" s="36">
        <f>Combined!X1110</f>
        <v>275.43066434962822</v>
      </c>
      <c r="E1110" s="36">
        <f>Combined!Y1110</f>
        <v>328.60210661674495</v>
      </c>
      <c r="F1110" s="36">
        <f>Combined!Z1110</f>
        <v>88.105483171127759</v>
      </c>
      <c r="G1110" s="54">
        <f>IF(C1110&lt;Percentiles!C$3, 1, IF(C1110&lt;Percentiles!C$4, 2, IF(C1110&lt;Percentiles!C$5, 3, IF(C1110&lt;Percentiles!C$6, 4, IF(C1110&lt;Percentiles!C$7, 5, IF(C1110&lt;Percentiles!C$8, 6, IF(C1110&lt;Percentiles!C$9, 7, IF(C1110&lt;Percentiles!C$10, 8, IF(C1110&lt;Percentiles!C$11, 9, IF(C1110&lt;Percentiles!C$12, 10, 11))))))))))</f>
        <v>6</v>
      </c>
      <c r="H1110" s="54">
        <f>IF(D1110&lt;Percentiles!D$3, 1, IF(D1110&lt;Percentiles!D$4, 2, IF(D1110&lt;Percentiles!D$5, 3, IF(D1110&lt;Percentiles!D$6, 4, IF(D1110&lt;Percentiles!D$7, 5, IF(D1110&lt;Percentiles!D$8, 6, IF(D1110&lt;Percentiles!D$9, 7, IF(D1110&lt;Percentiles!D$10, 8, IF(D1110&lt;Percentiles!D$11, 9, IF(D1110&lt;Percentiles!D$12, 10, 11))))))))))</f>
        <v>10</v>
      </c>
      <c r="I1110" s="54">
        <f>IF(E1110&lt;Percentiles!E$3, 1, IF(E1110&lt;Percentiles!E$4, 2, IF(E1110&lt;Percentiles!E$5, 3, IF(E1110&lt;Percentiles!E$6, 4, IF(E1110&lt;Percentiles!E$7, 5, IF(E1110&lt;Percentiles!E$8, 6, IF(E1110&lt;Percentiles!E$9, 7, IF(E1110&lt;Percentiles!E$10, 8, IF(E1110&lt;Percentiles!E$11, 9, IF(E1110&lt;Percentiles!E$12, 10, 11))))))))))</f>
        <v>10</v>
      </c>
      <c r="J1110" s="54">
        <f>IF(F1110&lt;Percentiles!F$3, 1, IF(F1110&lt;Percentiles!F$4, 2, IF(F1110&lt;Percentiles!F$5, 3, IF(F1110&lt;Percentiles!F$6, 4, IF(F1110&lt;Percentiles!F$7, 5, IF(F1110&lt;Percentiles!F$8, 6, IF(F1110&lt;Percentiles!F$9, 7, IF(F1110&lt;Percentiles!F$10, 8, IF(F1110&lt;Percentiles!F$11, 9, IF(F1110&lt;Percentiles!F$12, 10, 11))))))))))</f>
        <v>8</v>
      </c>
      <c r="K1110" s="35">
        <f>Combined!AA1110</f>
        <v>27</v>
      </c>
      <c r="L1110" s="38">
        <f>Combined!AB1110</f>
        <v>31.756659299294832</v>
      </c>
      <c r="M1110">
        <f>IF(L1110&lt;Percentiles!$G$3,1,0)</f>
        <v>0</v>
      </c>
      <c r="N1110">
        <f>IF(L1110&lt;Percentiles!$G$4,1,0)</f>
        <v>0</v>
      </c>
      <c r="O1110">
        <f>IF(L1110&lt;Percentiles!$G$5,1,0)</f>
        <v>0</v>
      </c>
      <c r="P1110">
        <f>IF(L1110&lt;Percentiles!$G$6,1,0)</f>
        <v>0</v>
      </c>
      <c r="Q1110">
        <f>IF(L1110&lt;Percentiles!$G$7,1,0)</f>
        <v>0</v>
      </c>
      <c r="R1110">
        <f>IF(L1110&lt;Percentiles!$G$8,1,0)</f>
        <v>1</v>
      </c>
      <c r="S1110">
        <f>IF(L1110&lt;Percentiles!$G$9,1,0)</f>
        <v>1</v>
      </c>
      <c r="T1110">
        <f>IF(L1110&lt;Percentiles!$G$10,1,0)</f>
        <v>1</v>
      </c>
      <c r="U1110">
        <f>IF(L1110&lt;Percentiles!$G$11,1,0)</f>
        <v>1</v>
      </c>
    </row>
    <row r="1111" spans="1:21" x14ac:dyDescent="0.35">
      <c r="A1111" s="34">
        <f>Combined!A1111</f>
        <v>180423</v>
      </c>
      <c r="B1111" s="34">
        <f>Combined!B1111</f>
        <v>47</v>
      </c>
      <c r="C1111" s="36">
        <f>Combined!W1111</f>
        <v>-3</v>
      </c>
      <c r="D1111" s="36">
        <f>Combined!X1111</f>
        <v>107.07614911732085</v>
      </c>
      <c r="E1111" s="36">
        <f>Combined!Y1111</f>
        <v>88.961482731523489</v>
      </c>
      <c r="F1111" s="36">
        <f>Combined!Z1111</f>
        <v>35.880762467862468</v>
      </c>
      <c r="G1111" s="54">
        <f>IF(C1111&lt;Percentiles!C$3, 1, IF(C1111&lt;Percentiles!C$4, 2, IF(C1111&lt;Percentiles!C$5, 3, IF(C1111&lt;Percentiles!C$6, 4, IF(C1111&lt;Percentiles!C$7, 5, IF(C1111&lt;Percentiles!C$8, 6, IF(C1111&lt;Percentiles!C$9, 7, IF(C1111&lt;Percentiles!C$10, 8, IF(C1111&lt;Percentiles!C$11, 9, IF(C1111&lt;Percentiles!C$12, 10, 11))))))))))</f>
        <v>3</v>
      </c>
      <c r="H1111" s="54">
        <f>IF(D1111&lt;Percentiles!D$3, 1, IF(D1111&lt;Percentiles!D$4, 2, IF(D1111&lt;Percentiles!D$5, 3, IF(D1111&lt;Percentiles!D$6, 4, IF(D1111&lt;Percentiles!D$7, 5, IF(D1111&lt;Percentiles!D$8, 6, IF(D1111&lt;Percentiles!D$9, 7, IF(D1111&lt;Percentiles!D$10, 8, IF(D1111&lt;Percentiles!D$11, 9, IF(D1111&lt;Percentiles!D$12, 10, 11))))))))))</f>
        <v>5</v>
      </c>
      <c r="I1111" s="54">
        <f>IF(E1111&lt;Percentiles!E$3, 1, IF(E1111&lt;Percentiles!E$4, 2, IF(E1111&lt;Percentiles!E$5, 3, IF(E1111&lt;Percentiles!E$6, 4, IF(E1111&lt;Percentiles!E$7, 5, IF(E1111&lt;Percentiles!E$8, 6, IF(E1111&lt;Percentiles!E$9, 7, IF(E1111&lt;Percentiles!E$10, 8, IF(E1111&lt;Percentiles!E$11, 9, IF(E1111&lt;Percentiles!E$12, 10, 11))))))))))</f>
        <v>8</v>
      </c>
      <c r="J1111" s="54">
        <f>IF(F1111&lt;Percentiles!F$3, 1, IF(F1111&lt;Percentiles!F$4, 2, IF(F1111&lt;Percentiles!F$5, 3, IF(F1111&lt;Percentiles!F$6, 4, IF(F1111&lt;Percentiles!F$7, 5, IF(F1111&lt;Percentiles!F$8, 6, IF(F1111&lt;Percentiles!F$9, 7, IF(F1111&lt;Percentiles!F$10, 8, IF(F1111&lt;Percentiles!F$11, 9, IF(F1111&lt;Percentiles!F$12, 10, 11))))))))))</f>
        <v>4</v>
      </c>
      <c r="K1111" s="35">
        <f>Combined!AA1111</f>
        <v>27</v>
      </c>
      <c r="L1111" s="38">
        <f>Combined!AB1111</f>
        <v>91.511034067599496</v>
      </c>
      <c r="M1111">
        <f>IF(L1111&lt;Percentiles!$G$3,1,0)</f>
        <v>0</v>
      </c>
      <c r="N1111">
        <f>IF(L1111&lt;Percentiles!$G$4,1,0)</f>
        <v>0</v>
      </c>
      <c r="O1111">
        <f>IF(L1111&lt;Percentiles!$G$5,1,0)</f>
        <v>0</v>
      </c>
      <c r="P1111">
        <f>IF(L1111&lt;Percentiles!$G$6,1,0)</f>
        <v>0</v>
      </c>
      <c r="Q1111">
        <f>IF(L1111&lt;Percentiles!$G$7,1,0)</f>
        <v>0</v>
      </c>
      <c r="R1111">
        <f>IF(L1111&lt;Percentiles!$G$8,1,0)</f>
        <v>0</v>
      </c>
      <c r="S1111">
        <f>IF(L1111&lt;Percentiles!$G$9,1,0)</f>
        <v>0</v>
      </c>
      <c r="T1111">
        <f>IF(L1111&lt;Percentiles!$G$10,1,0)</f>
        <v>0</v>
      </c>
      <c r="U1111">
        <f>IF(L1111&lt;Percentiles!$G$11,1,0)</f>
        <v>0</v>
      </c>
    </row>
    <row r="1112" spans="1:21" x14ac:dyDescent="0.35">
      <c r="A1112" s="34">
        <f>Combined!A1112</f>
        <v>180423</v>
      </c>
      <c r="B1112" s="34">
        <f>Combined!B1112</f>
        <v>48</v>
      </c>
      <c r="C1112" s="36">
        <f>Combined!W1112</f>
        <v>-0.36280094252367884</v>
      </c>
      <c r="D1112" s="36">
        <f>Combined!X1112</f>
        <v>273.75532622969934</v>
      </c>
      <c r="E1112" s="36">
        <f>Combined!Y1112</f>
        <v>329.74727363749759</v>
      </c>
      <c r="F1112" s="36">
        <f>Combined!Z1112</f>
        <v>259.19218144999309</v>
      </c>
      <c r="G1112" s="54">
        <f>IF(C1112&lt;Percentiles!C$3, 1, IF(C1112&lt;Percentiles!C$4, 2, IF(C1112&lt;Percentiles!C$5, 3, IF(C1112&lt;Percentiles!C$6, 4, IF(C1112&lt;Percentiles!C$7, 5, IF(C1112&lt;Percentiles!C$8, 6, IF(C1112&lt;Percentiles!C$9, 7, IF(C1112&lt;Percentiles!C$10, 8, IF(C1112&lt;Percentiles!C$11, 9, IF(C1112&lt;Percentiles!C$12, 10, 11))))))))))</f>
        <v>6</v>
      </c>
      <c r="H1112" s="54">
        <f>IF(D1112&lt;Percentiles!D$3, 1, IF(D1112&lt;Percentiles!D$4, 2, IF(D1112&lt;Percentiles!D$5, 3, IF(D1112&lt;Percentiles!D$6, 4, IF(D1112&lt;Percentiles!D$7, 5, IF(D1112&lt;Percentiles!D$8, 6, IF(D1112&lt;Percentiles!D$9, 7, IF(D1112&lt;Percentiles!D$10, 8, IF(D1112&lt;Percentiles!D$11, 9, IF(D1112&lt;Percentiles!D$12, 10, 11))))))))))</f>
        <v>10</v>
      </c>
      <c r="I1112" s="54">
        <f>IF(E1112&lt;Percentiles!E$3, 1, IF(E1112&lt;Percentiles!E$4, 2, IF(E1112&lt;Percentiles!E$5, 3, IF(E1112&lt;Percentiles!E$6, 4, IF(E1112&lt;Percentiles!E$7, 5, IF(E1112&lt;Percentiles!E$8, 6, IF(E1112&lt;Percentiles!E$9, 7, IF(E1112&lt;Percentiles!E$10, 8, IF(E1112&lt;Percentiles!E$11, 9, IF(E1112&lt;Percentiles!E$12, 10, 11))))))))))</f>
        <v>10</v>
      </c>
      <c r="J1112" s="54">
        <f>IF(F1112&lt;Percentiles!F$3, 1, IF(F1112&lt;Percentiles!F$4, 2, IF(F1112&lt;Percentiles!F$5, 3, IF(F1112&lt;Percentiles!F$6, 4, IF(F1112&lt;Percentiles!F$7, 5, IF(F1112&lt;Percentiles!F$8, 6, IF(F1112&lt;Percentiles!F$9, 7, IF(F1112&lt;Percentiles!F$10, 8, IF(F1112&lt;Percentiles!F$11, 9, IF(F1112&lt;Percentiles!F$12, 10, 11))))))))))</f>
        <v>9</v>
      </c>
      <c r="K1112" s="35">
        <f>Combined!AA1112</f>
        <v>27</v>
      </c>
      <c r="L1112" s="38">
        <f>Combined!AB1112</f>
        <v>42.290505089568157</v>
      </c>
      <c r="M1112">
        <f>IF(L1112&lt;Percentiles!$G$3,1,0)</f>
        <v>0</v>
      </c>
      <c r="N1112">
        <f>IF(L1112&lt;Percentiles!$G$4,1,0)</f>
        <v>0</v>
      </c>
      <c r="O1112">
        <f>IF(L1112&lt;Percentiles!$G$5,1,0)</f>
        <v>0</v>
      </c>
      <c r="P1112">
        <f>IF(L1112&lt;Percentiles!$G$6,1,0)</f>
        <v>0</v>
      </c>
      <c r="Q1112">
        <f>IF(L1112&lt;Percentiles!$G$7,1,0)</f>
        <v>0</v>
      </c>
      <c r="R1112">
        <f>IF(L1112&lt;Percentiles!$G$8,1,0)</f>
        <v>1</v>
      </c>
      <c r="S1112">
        <f>IF(L1112&lt;Percentiles!$G$9,1,0)</f>
        <v>1</v>
      </c>
      <c r="T1112">
        <f>IF(L1112&lt;Percentiles!$G$10,1,0)</f>
        <v>1</v>
      </c>
      <c r="U1112">
        <f>IF(L1112&lt;Percentiles!$G$11,1,0)</f>
        <v>1</v>
      </c>
    </row>
    <row r="1113" spans="1:21" x14ac:dyDescent="0.35">
      <c r="A1113" s="34">
        <f>Combined!A1113</f>
        <v>180423</v>
      </c>
      <c r="B1113" s="34">
        <f>Combined!B1113</f>
        <v>49</v>
      </c>
      <c r="C1113" s="36">
        <f>Combined!W1113</f>
        <v>-2.1217388608767207</v>
      </c>
      <c r="D1113" s="36">
        <f>Combined!X1113</f>
        <v>123.89722368972699</v>
      </c>
      <c r="E1113" s="36">
        <f>Combined!Y1113</f>
        <v>94.896191769349912</v>
      </c>
      <c r="F1113" s="36">
        <f>Combined!Z1113</f>
        <v>33.187276403534845</v>
      </c>
      <c r="G1113" s="54">
        <f>IF(C1113&lt;Percentiles!C$3, 1, IF(C1113&lt;Percentiles!C$4, 2, IF(C1113&lt;Percentiles!C$5, 3, IF(C1113&lt;Percentiles!C$6, 4, IF(C1113&lt;Percentiles!C$7, 5, IF(C1113&lt;Percentiles!C$8, 6, IF(C1113&lt;Percentiles!C$9, 7, IF(C1113&lt;Percentiles!C$10, 8, IF(C1113&lt;Percentiles!C$11, 9, IF(C1113&lt;Percentiles!C$12, 10, 11))))))))))</f>
        <v>3</v>
      </c>
      <c r="H1113" s="54">
        <f>IF(D1113&lt;Percentiles!D$3, 1, IF(D1113&lt;Percentiles!D$4, 2, IF(D1113&lt;Percentiles!D$5, 3, IF(D1113&lt;Percentiles!D$6, 4, IF(D1113&lt;Percentiles!D$7, 5, IF(D1113&lt;Percentiles!D$8, 6, IF(D1113&lt;Percentiles!D$9, 7, IF(D1113&lt;Percentiles!D$10, 8, IF(D1113&lt;Percentiles!D$11, 9, IF(D1113&lt;Percentiles!D$12, 10, 11))))))))))</f>
        <v>6</v>
      </c>
      <c r="I1113" s="54">
        <f>IF(E1113&lt;Percentiles!E$3, 1, IF(E1113&lt;Percentiles!E$4, 2, IF(E1113&lt;Percentiles!E$5, 3, IF(E1113&lt;Percentiles!E$6, 4, IF(E1113&lt;Percentiles!E$7, 5, IF(E1113&lt;Percentiles!E$8, 6, IF(E1113&lt;Percentiles!E$9, 7, IF(E1113&lt;Percentiles!E$10, 8, IF(E1113&lt;Percentiles!E$11, 9, IF(E1113&lt;Percentiles!E$12, 10, 11))))))))))</f>
        <v>8</v>
      </c>
      <c r="J1113" s="54">
        <f>IF(F1113&lt;Percentiles!F$3, 1, IF(F1113&lt;Percentiles!F$4, 2, IF(F1113&lt;Percentiles!F$5, 3, IF(F1113&lt;Percentiles!F$6, 4, IF(F1113&lt;Percentiles!F$7, 5, IF(F1113&lt;Percentiles!F$8, 6, IF(F1113&lt;Percentiles!F$9, 7, IF(F1113&lt;Percentiles!F$10, 8, IF(F1113&lt;Percentiles!F$11, 9, IF(F1113&lt;Percentiles!F$12, 10, 11))))))))))</f>
        <v>4</v>
      </c>
      <c r="K1113" s="35">
        <f>Combined!AA1113</f>
        <v>27</v>
      </c>
      <c r="L1113" s="38">
        <f>Combined!AB1113</f>
        <v>56.388897522256514</v>
      </c>
      <c r="M1113">
        <f>IF(L1113&lt;Percentiles!$G$3,1,0)</f>
        <v>0</v>
      </c>
      <c r="N1113">
        <f>IF(L1113&lt;Percentiles!$G$4,1,0)</f>
        <v>0</v>
      </c>
      <c r="O1113">
        <f>IF(L1113&lt;Percentiles!$G$5,1,0)</f>
        <v>0</v>
      </c>
      <c r="P1113">
        <f>IF(L1113&lt;Percentiles!$G$6,1,0)</f>
        <v>0</v>
      </c>
      <c r="Q1113">
        <f>IF(L1113&lt;Percentiles!$G$7,1,0)</f>
        <v>0</v>
      </c>
      <c r="R1113">
        <f>IF(L1113&lt;Percentiles!$G$8,1,0)</f>
        <v>0</v>
      </c>
      <c r="S1113">
        <f>IF(L1113&lt;Percentiles!$G$9,1,0)</f>
        <v>1</v>
      </c>
      <c r="T1113">
        <f>IF(L1113&lt;Percentiles!$G$10,1,0)</f>
        <v>1</v>
      </c>
      <c r="U1113">
        <f>IF(L1113&lt;Percentiles!$G$11,1,0)</f>
        <v>1</v>
      </c>
    </row>
    <row r="1114" spans="1:21" x14ac:dyDescent="0.35">
      <c r="A1114" s="34">
        <f>Combined!A1114</f>
        <v>180423</v>
      </c>
      <c r="B1114" s="34">
        <f>Combined!B1114</f>
        <v>50</v>
      </c>
      <c r="C1114" s="36">
        <f>Combined!W1114</f>
        <v>-1.7466462538412959</v>
      </c>
      <c r="D1114" s="36">
        <f>Combined!X1114</f>
        <v>121.29873674943096</v>
      </c>
      <c r="E1114" s="36">
        <f>Combined!Y1114</f>
        <v>86.90128780751256</v>
      </c>
      <c r="F1114" s="36">
        <f>Combined!Z1114</f>
        <v>55.171659644711525</v>
      </c>
      <c r="G1114" s="54">
        <f>IF(C1114&lt;Percentiles!C$3, 1, IF(C1114&lt;Percentiles!C$4, 2, IF(C1114&lt;Percentiles!C$5, 3, IF(C1114&lt;Percentiles!C$6, 4, IF(C1114&lt;Percentiles!C$7, 5, IF(C1114&lt;Percentiles!C$8, 6, IF(C1114&lt;Percentiles!C$9, 7, IF(C1114&lt;Percentiles!C$10, 8, IF(C1114&lt;Percentiles!C$11, 9, IF(C1114&lt;Percentiles!C$12, 10, 11))))))))))</f>
        <v>4</v>
      </c>
      <c r="H1114" s="54">
        <f>IF(D1114&lt;Percentiles!D$3, 1, IF(D1114&lt;Percentiles!D$4, 2, IF(D1114&lt;Percentiles!D$5, 3, IF(D1114&lt;Percentiles!D$6, 4, IF(D1114&lt;Percentiles!D$7, 5, IF(D1114&lt;Percentiles!D$8, 6, IF(D1114&lt;Percentiles!D$9, 7, IF(D1114&lt;Percentiles!D$10, 8, IF(D1114&lt;Percentiles!D$11, 9, IF(D1114&lt;Percentiles!D$12, 10, 11))))))))))</f>
        <v>6</v>
      </c>
      <c r="I1114" s="54">
        <f>IF(E1114&lt;Percentiles!E$3, 1, IF(E1114&lt;Percentiles!E$4, 2, IF(E1114&lt;Percentiles!E$5, 3, IF(E1114&lt;Percentiles!E$6, 4, IF(E1114&lt;Percentiles!E$7, 5, IF(E1114&lt;Percentiles!E$8, 6, IF(E1114&lt;Percentiles!E$9, 7, IF(E1114&lt;Percentiles!E$10, 8, IF(E1114&lt;Percentiles!E$11, 9, IF(E1114&lt;Percentiles!E$12, 10, 11))))))))))</f>
        <v>8</v>
      </c>
      <c r="J1114" s="54">
        <f>IF(F1114&lt;Percentiles!F$3, 1, IF(F1114&lt;Percentiles!F$4, 2, IF(F1114&lt;Percentiles!F$5, 3, IF(F1114&lt;Percentiles!F$6, 4, IF(F1114&lt;Percentiles!F$7, 5, IF(F1114&lt;Percentiles!F$8, 6, IF(F1114&lt;Percentiles!F$9, 7, IF(F1114&lt;Percentiles!F$10, 8, IF(F1114&lt;Percentiles!F$11, 9, IF(F1114&lt;Percentiles!F$12, 10, 11))))))))))</f>
        <v>6</v>
      </c>
      <c r="K1114" s="35">
        <f>Combined!AA1114</f>
        <v>27</v>
      </c>
      <c r="L1114" s="38">
        <f>Combined!AB1114</f>
        <v>92.631942889022127</v>
      </c>
      <c r="M1114">
        <f>IF(L1114&lt;Percentiles!$G$3,1,0)</f>
        <v>0</v>
      </c>
      <c r="N1114">
        <f>IF(L1114&lt;Percentiles!$G$4,1,0)</f>
        <v>0</v>
      </c>
      <c r="O1114">
        <f>IF(L1114&lt;Percentiles!$G$5,1,0)</f>
        <v>0</v>
      </c>
      <c r="P1114">
        <f>IF(L1114&lt;Percentiles!$G$6,1,0)</f>
        <v>0</v>
      </c>
      <c r="Q1114">
        <f>IF(L1114&lt;Percentiles!$G$7,1,0)</f>
        <v>0</v>
      </c>
      <c r="R1114">
        <f>IF(L1114&lt;Percentiles!$G$8,1,0)</f>
        <v>0</v>
      </c>
      <c r="S1114">
        <f>IF(L1114&lt;Percentiles!$G$9,1,0)</f>
        <v>0</v>
      </c>
      <c r="T1114">
        <f>IF(L1114&lt;Percentiles!$G$10,1,0)</f>
        <v>0</v>
      </c>
      <c r="U1114">
        <f>IF(L1114&lt;Percentiles!$G$11,1,0)</f>
        <v>0</v>
      </c>
    </row>
    <row r="1115" spans="1:21" x14ac:dyDescent="0.35">
      <c r="A1115" s="34">
        <f>Combined!A1115</f>
        <v>180423</v>
      </c>
      <c r="B1115" s="34">
        <f>Combined!B1115</f>
        <v>51</v>
      </c>
      <c r="C1115" s="36">
        <f>Combined!W1115</f>
        <v>-3</v>
      </c>
      <c r="D1115" s="36">
        <f>Combined!X1115</f>
        <v>118.41262099272313</v>
      </c>
      <c r="E1115" s="36">
        <f>Combined!Y1115</f>
        <v>85.728659370079171</v>
      </c>
      <c r="F1115" s="36">
        <f>Combined!Z1115</f>
        <v>30.97249481012895</v>
      </c>
      <c r="G1115" s="54">
        <f>IF(C1115&lt;Percentiles!C$3, 1, IF(C1115&lt;Percentiles!C$4, 2, IF(C1115&lt;Percentiles!C$5, 3, IF(C1115&lt;Percentiles!C$6, 4, IF(C1115&lt;Percentiles!C$7, 5, IF(C1115&lt;Percentiles!C$8, 6, IF(C1115&lt;Percentiles!C$9, 7, IF(C1115&lt;Percentiles!C$10, 8, IF(C1115&lt;Percentiles!C$11, 9, IF(C1115&lt;Percentiles!C$12, 10, 11))))))))))</f>
        <v>3</v>
      </c>
      <c r="H1115" s="54">
        <f>IF(D1115&lt;Percentiles!D$3, 1, IF(D1115&lt;Percentiles!D$4, 2, IF(D1115&lt;Percentiles!D$5, 3, IF(D1115&lt;Percentiles!D$6, 4, IF(D1115&lt;Percentiles!D$7, 5, IF(D1115&lt;Percentiles!D$8, 6, IF(D1115&lt;Percentiles!D$9, 7, IF(D1115&lt;Percentiles!D$10, 8, IF(D1115&lt;Percentiles!D$11, 9, IF(D1115&lt;Percentiles!D$12, 10, 11))))))))))</f>
        <v>6</v>
      </c>
      <c r="I1115" s="54">
        <f>IF(E1115&lt;Percentiles!E$3, 1, IF(E1115&lt;Percentiles!E$4, 2, IF(E1115&lt;Percentiles!E$5, 3, IF(E1115&lt;Percentiles!E$6, 4, IF(E1115&lt;Percentiles!E$7, 5, IF(E1115&lt;Percentiles!E$8, 6, IF(E1115&lt;Percentiles!E$9, 7, IF(E1115&lt;Percentiles!E$10, 8, IF(E1115&lt;Percentiles!E$11, 9, IF(E1115&lt;Percentiles!E$12, 10, 11))))))))))</f>
        <v>8</v>
      </c>
      <c r="J1115" s="54">
        <f>IF(F1115&lt;Percentiles!F$3, 1, IF(F1115&lt;Percentiles!F$4, 2, IF(F1115&lt;Percentiles!F$5, 3, IF(F1115&lt;Percentiles!F$6, 4, IF(F1115&lt;Percentiles!F$7, 5, IF(F1115&lt;Percentiles!F$8, 6, IF(F1115&lt;Percentiles!F$9, 7, IF(F1115&lt;Percentiles!F$10, 8, IF(F1115&lt;Percentiles!F$11, 9, IF(F1115&lt;Percentiles!F$12, 10, 11))))))))))</f>
        <v>3</v>
      </c>
      <c r="K1115" s="35">
        <f>Combined!AA1115</f>
        <v>27</v>
      </c>
      <c r="L1115" s="38">
        <f>Combined!AB1115</f>
        <v>90.330235178796471</v>
      </c>
      <c r="M1115">
        <f>IF(L1115&lt;Percentiles!$G$3,1,0)</f>
        <v>0</v>
      </c>
      <c r="N1115">
        <f>IF(L1115&lt;Percentiles!$G$4,1,0)</f>
        <v>0</v>
      </c>
      <c r="O1115">
        <f>IF(L1115&lt;Percentiles!$G$5,1,0)</f>
        <v>0</v>
      </c>
      <c r="P1115">
        <f>IF(L1115&lt;Percentiles!$G$6,1,0)</f>
        <v>0</v>
      </c>
      <c r="Q1115">
        <f>IF(L1115&lt;Percentiles!$G$7,1,0)</f>
        <v>0</v>
      </c>
      <c r="R1115">
        <f>IF(L1115&lt;Percentiles!$G$8,1,0)</f>
        <v>0</v>
      </c>
      <c r="S1115">
        <f>IF(L1115&lt;Percentiles!$G$9,1,0)</f>
        <v>0</v>
      </c>
      <c r="T1115">
        <f>IF(L1115&lt;Percentiles!$G$10,1,0)</f>
        <v>0</v>
      </c>
      <c r="U1115">
        <f>IF(L1115&lt;Percentiles!$G$11,1,0)</f>
        <v>0</v>
      </c>
    </row>
    <row r="1116" spans="1:21" x14ac:dyDescent="0.35">
      <c r="A1116" s="34">
        <f>Combined!A1116</f>
        <v>180423</v>
      </c>
      <c r="B1116" s="34">
        <f>Combined!B1116</f>
        <v>52</v>
      </c>
      <c r="C1116" s="36">
        <f>Combined!W1116</f>
        <v>-0.36872777572053433</v>
      </c>
      <c r="D1116" s="36">
        <f>Combined!X1116</f>
        <v>121.39416019278652</v>
      </c>
      <c r="E1116" s="36">
        <f>Combined!Y1116</f>
        <v>119.61246335230973</v>
      </c>
      <c r="F1116" s="36">
        <f>Combined!Z1116</f>
        <v>70.780349670447876</v>
      </c>
      <c r="G1116" s="54">
        <f>IF(C1116&lt;Percentiles!C$3, 1, IF(C1116&lt;Percentiles!C$4, 2, IF(C1116&lt;Percentiles!C$5, 3, IF(C1116&lt;Percentiles!C$6, 4, IF(C1116&lt;Percentiles!C$7, 5, IF(C1116&lt;Percentiles!C$8, 6, IF(C1116&lt;Percentiles!C$9, 7, IF(C1116&lt;Percentiles!C$10, 8, IF(C1116&lt;Percentiles!C$11, 9, IF(C1116&lt;Percentiles!C$12, 10, 11))))))))))</f>
        <v>6</v>
      </c>
      <c r="H1116" s="54">
        <f>IF(D1116&lt;Percentiles!D$3, 1, IF(D1116&lt;Percentiles!D$4, 2, IF(D1116&lt;Percentiles!D$5, 3, IF(D1116&lt;Percentiles!D$6, 4, IF(D1116&lt;Percentiles!D$7, 5, IF(D1116&lt;Percentiles!D$8, 6, IF(D1116&lt;Percentiles!D$9, 7, IF(D1116&lt;Percentiles!D$10, 8, IF(D1116&lt;Percentiles!D$11, 9, IF(D1116&lt;Percentiles!D$12, 10, 11))))))))))</f>
        <v>6</v>
      </c>
      <c r="I1116" s="54">
        <f>IF(E1116&lt;Percentiles!E$3, 1, IF(E1116&lt;Percentiles!E$4, 2, IF(E1116&lt;Percentiles!E$5, 3, IF(E1116&lt;Percentiles!E$6, 4, IF(E1116&lt;Percentiles!E$7, 5, IF(E1116&lt;Percentiles!E$8, 6, IF(E1116&lt;Percentiles!E$9, 7, IF(E1116&lt;Percentiles!E$10, 8, IF(E1116&lt;Percentiles!E$11, 9, IF(E1116&lt;Percentiles!E$12, 10, 11))))))))))</f>
        <v>8</v>
      </c>
      <c r="J1116" s="54">
        <f>IF(F1116&lt;Percentiles!F$3, 1, IF(F1116&lt;Percentiles!F$4, 2, IF(F1116&lt;Percentiles!F$5, 3, IF(F1116&lt;Percentiles!F$6, 4, IF(F1116&lt;Percentiles!F$7, 5, IF(F1116&lt;Percentiles!F$8, 6, IF(F1116&lt;Percentiles!F$9, 7, IF(F1116&lt;Percentiles!F$10, 8, IF(F1116&lt;Percentiles!F$11, 9, IF(F1116&lt;Percentiles!F$12, 10, 11))))))))))</f>
        <v>7</v>
      </c>
      <c r="K1116" s="35">
        <f>Combined!AA1116</f>
        <v>27</v>
      </c>
      <c r="L1116" s="38">
        <f>Combined!AB1116</f>
        <v>92.84741900699855</v>
      </c>
      <c r="M1116">
        <f>IF(L1116&lt;Percentiles!$G$3,1,0)</f>
        <v>0</v>
      </c>
      <c r="N1116">
        <f>IF(L1116&lt;Percentiles!$G$4,1,0)</f>
        <v>0</v>
      </c>
      <c r="O1116">
        <f>IF(L1116&lt;Percentiles!$G$5,1,0)</f>
        <v>0</v>
      </c>
      <c r="P1116">
        <f>IF(L1116&lt;Percentiles!$G$6,1,0)</f>
        <v>0</v>
      </c>
      <c r="Q1116">
        <f>IF(L1116&lt;Percentiles!$G$7,1,0)</f>
        <v>0</v>
      </c>
      <c r="R1116">
        <f>IF(L1116&lt;Percentiles!$G$8,1,0)</f>
        <v>0</v>
      </c>
      <c r="S1116">
        <f>IF(L1116&lt;Percentiles!$G$9,1,0)</f>
        <v>0</v>
      </c>
      <c r="T1116">
        <f>IF(L1116&lt;Percentiles!$G$10,1,0)</f>
        <v>0</v>
      </c>
      <c r="U1116">
        <f>IF(L1116&lt;Percentiles!$G$11,1,0)</f>
        <v>0</v>
      </c>
    </row>
    <row r="1117" spans="1:21" x14ac:dyDescent="0.35">
      <c r="A1117" s="34">
        <f>Combined!A1117</f>
        <v>180423</v>
      </c>
      <c r="B1117" s="34">
        <f>Combined!B1117</f>
        <v>53</v>
      </c>
      <c r="C1117" s="36">
        <f>Combined!W1117</f>
        <v>-3</v>
      </c>
      <c r="D1117" s="36">
        <f>Combined!X1117</f>
        <v>109.65835634043492</v>
      </c>
      <c r="E1117" s="36">
        <f>Combined!Y1117</f>
        <v>81.055206163588295</v>
      </c>
      <c r="F1117" s="36">
        <f>Combined!Z1117</f>
        <v>76.995993642633451</v>
      </c>
      <c r="G1117" s="54">
        <f>IF(C1117&lt;Percentiles!C$3, 1, IF(C1117&lt;Percentiles!C$4, 2, IF(C1117&lt;Percentiles!C$5, 3, IF(C1117&lt;Percentiles!C$6, 4, IF(C1117&lt;Percentiles!C$7, 5, IF(C1117&lt;Percentiles!C$8, 6, IF(C1117&lt;Percentiles!C$9, 7, IF(C1117&lt;Percentiles!C$10, 8, IF(C1117&lt;Percentiles!C$11, 9, IF(C1117&lt;Percentiles!C$12, 10, 11))))))))))</f>
        <v>3</v>
      </c>
      <c r="H1117" s="54">
        <f>IF(D1117&lt;Percentiles!D$3, 1, IF(D1117&lt;Percentiles!D$4, 2, IF(D1117&lt;Percentiles!D$5, 3, IF(D1117&lt;Percentiles!D$6, 4, IF(D1117&lt;Percentiles!D$7, 5, IF(D1117&lt;Percentiles!D$8, 6, IF(D1117&lt;Percentiles!D$9, 7, IF(D1117&lt;Percentiles!D$10, 8, IF(D1117&lt;Percentiles!D$11, 9, IF(D1117&lt;Percentiles!D$12, 10, 11))))))))))</f>
        <v>5</v>
      </c>
      <c r="I1117" s="54">
        <f>IF(E1117&lt;Percentiles!E$3, 1, IF(E1117&lt;Percentiles!E$4, 2, IF(E1117&lt;Percentiles!E$5, 3, IF(E1117&lt;Percentiles!E$6, 4, IF(E1117&lt;Percentiles!E$7, 5, IF(E1117&lt;Percentiles!E$8, 6, IF(E1117&lt;Percentiles!E$9, 7, IF(E1117&lt;Percentiles!E$10, 8, IF(E1117&lt;Percentiles!E$11, 9, IF(E1117&lt;Percentiles!E$12, 10, 11))))))))))</f>
        <v>8</v>
      </c>
      <c r="J1117" s="54">
        <f>IF(F1117&lt;Percentiles!F$3, 1, IF(F1117&lt;Percentiles!F$4, 2, IF(F1117&lt;Percentiles!F$5, 3, IF(F1117&lt;Percentiles!F$6, 4, IF(F1117&lt;Percentiles!F$7, 5, IF(F1117&lt;Percentiles!F$8, 6, IF(F1117&lt;Percentiles!F$9, 7, IF(F1117&lt;Percentiles!F$10, 8, IF(F1117&lt;Percentiles!F$11, 9, IF(F1117&lt;Percentiles!F$12, 10, 11))))))))))</f>
        <v>7</v>
      </c>
      <c r="K1117" s="35">
        <f>Combined!AA1117</f>
        <v>27</v>
      </c>
      <c r="L1117" s="38">
        <f>Combined!AB1117</f>
        <v>86.417218728134372</v>
      </c>
      <c r="M1117">
        <f>IF(L1117&lt;Percentiles!$G$3,1,0)</f>
        <v>0</v>
      </c>
      <c r="N1117">
        <f>IF(L1117&lt;Percentiles!$G$4,1,0)</f>
        <v>0</v>
      </c>
      <c r="O1117">
        <f>IF(L1117&lt;Percentiles!$G$5,1,0)</f>
        <v>0</v>
      </c>
      <c r="P1117">
        <f>IF(L1117&lt;Percentiles!$G$6,1,0)</f>
        <v>0</v>
      </c>
      <c r="Q1117">
        <f>IF(L1117&lt;Percentiles!$G$7,1,0)</f>
        <v>0</v>
      </c>
      <c r="R1117">
        <f>IF(L1117&lt;Percentiles!$G$8,1,0)</f>
        <v>0</v>
      </c>
      <c r="S1117">
        <f>IF(L1117&lt;Percentiles!$G$9,1,0)</f>
        <v>0</v>
      </c>
      <c r="T1117">
        <f>IF(L1117&lt;Percentiles!$G$10,1,0)</f>
        <v>0</v>
      </c>
      <c r="U1117">
        <f>IF(L1117&lt;Percentiles!$G$11,1,0)</f>
        <v>1</v>
      </c>
    </row>
    <row r="1118" spans="1:21" x14ac:dyDescent="0.35">
      <c r="A1118" s="34">
        <f>Combined!A1118</f>
        <v>180423</v>
      </c>
      <c r="B1118" s="34">
        <f>Combined!B1118</f>
        <v>54</v>
      </c>
      <c r="C1118" s="36">
        <f>Combined!W1118</f>
        <v>-3</v>
      </c>
      <c r="D1118" s="36">
        <f>Combined!X1118</f>
        <v>112.48331781899722</v>
      </c>
      <c r="E1118" s="36">
        <f>Combined!Y1118</f>
        <v>85.170652622209872</v>
      </c>
      <c r="F1118" s="36">
        <f>Combined!Z1118</f>
        <v>57.397126395562722</v>
      </c>
      <c r="G1118" s="54">
        <f>IF(C1118&lt;Percentiles!C$3, 1, IF(C1118&lt;Percentiles!C$4, 2, IF(C1118&lt;Percentiles!C$5, 3, IF(C1118&lt;Percentiles!C$6, 4, IF(C1118&lt;Percentiles!C$7, 5, IF(C1118&lt;Percentiles!C$8, 6, IF(C1118&lt;Percentiles!C$9, 7, IF(C1118&lt;Percentiles!C$10, 8, IF(C1118&lt;Percentiles!C$11, 9, IF(C1118&lt;Percentiles!C$12, 10, 11))))))))))</f>
        <v>3</v>
      </c>
      <c r="H1118" s="54">
        <f>IF(D1118&lt;Percentiles!D$3, 1, IF(D1118&lt;Percentiles!D$4, 2, IF(D1118&lt;Percentiles!D$5, 3, IF(D1118&lt;Percentiles!D$6, 4, IF(D1118&lt;Percentiles!D$7, 5, IF(D1118&lt;Percentiles!D$8, 6, IF(D1118&lt;Percentiles!D$9, 7, IF(D1118&lt;Percentiles!D$10, 8, IF(D1118&lt;Percentiles!D$11, 9, IF(D1118&lt;Percentiles!D$12, 10, 11))))))))))</f>
        <v>5</v>
      </c>
      <c r="I1118" s="54">
        <f>IF(E1118&lt;Percentiles!E$3, 1, IF(E1118&lt;Percentiles!E$4, 2, IF(E1118&lt;Percentiles!E$5, 3, IF(E1118&lt;Percentiles!E$6, 4, IF(E1118&lt;Percentiles!E$7, 5, IF(E1118&lt;Percentiles!E$8, 6, IF(E1118&lt;Percentiles!E$9, 7, IF(E1118&lt;Percentiles!E$10, 8, IF(E1118&lt;Percentiles!E$11, 9, IF(E1118&lt;Percentiles!E$12, 10, 11))))))))))</f>
        <v>8</v>
      </c>
      <c r="J1118" s="54">
        <f>IF(F1118&lt;Percentiles!F$3, 1, IF(F1118&lt;Percentiles!F$4, 2, IF(F1118&lt;Percentiles!F$5, 3, IF(F1118&lt;Percentiles!F$6, 4, IF(F1118&lt;Percentiles!F$7, 5, IF(F1118&lt;Percentiles!F$8, 6, IF(F1118&lt;Percentiles!F$9, 7, IF(F1118&lt;Percentiles!F$10, 8, IF(F1118&lt;Percentiles!F$11, 9, IF(F1118&lt;Percentiles!F$12, 10, 11))))))))))</f>
        <v>6</v>
      </c>
      <c r="K1118" s="35">
        <f>Combined!AA1118</f>
        <v>27</v>
      </c>
      <c r="L1118" s="38">
        <f>Combined!AB1118</f>
        <v>84.75338712065934</v>
      </c>
      <c r="M1118">
        <f>IF(L1118&lt;Percentiles!$G$3,1,0)</f>
        <v>0</v>
      </c>
      <c r="N1118">
        <f>IF(L1118&lt;Percentiles!$G$4,1,0)</f>
        <v>0</v>
      </c>
      <c r="O1118">
        <f>IF(L1118&lt;Percentiles!$G$5,1,0)</f>
        <v>0</v>
      </c>
      <c r="P1118">
        <f>IF(L1118&lt;Percentiles!$G$6,1,0)</f>
        <v>0</v>
      </c>
      <c r="Q1118">
        <f>IF(L1118&lt;Percentiles!$G$7,1,0)</f>
        <v>0</v>
      </c>
      <c r="R1118">
        <f>IF(L1118&lt;Percentiles!$G$8,1,0)</f>
        <v>0</v>
      </c>
      <c r="S1118">
        <f>IF(L1118&lt;Percentiles!$G$9,1,0)</f>
        <v>0</v>
      </c>
      <c r="T1118">
        <f>IF(L1118&lt;Percentiles!$G$10,1,0)</f>
        <v>0</v>
      </c>
      <c r="U1118">
        <f>IF(L1118&lt;Percentiles!$G$11,1,0)</f>
        <v>1</v>
      </c>
    </row>
    <row r="1119" spans="1:21" x14ac:dyDescent="0.35">
      <c r="A1119" s="34">
        <f>Combined!A1119</f>
        <v>180423</v>
      </c>
      <c r="B1119" s="34">
        <f>Combined!B1119</f>
        <v>55</v>
      </c>
      <c r="C1119" s="36">
        <f>Combined!W1119</f>
        <v>-1.5044101822952274</v>
      </c>
      <c r="D1119" s="36">
        <f>Combined!X1119</f>
        <v>114.17435827808754</v>
      </c>
      <c r="E1119" s="36">
        <f>Combined!Y1119</f>
        <v>94.398767957759603</v>
      </c>
      <c r="F1119" s="36">
        <f>Combined!Z1119</f>
        <v>56.798245120597507</v>
      </c>
      <c r="G1119" s="54">
        <f>IF(C1119&lt;Percentiles!C$3, 1, IF(C1119&lt;Percentiles!C$4, 2, IF(C1119&lt;Percentiles!C$5, 3, IF(C1119&lt;Percentiles!C$6, 4, IF(C1119&lt;Percentiles!C$7, 5, IF(C1119&lt;Percentiles!C$8, 6, IF(C1119&lt;Percentiles!C$9, 7, IF(C1119&lt;Percentiles!C$10, 8, IF(C1119&lt;Percentiles!C$11, 9, IF(C1119&lt;Percentiles!C$12, 10, 11))))))))))</f>
        <v>4</v>
      </c>
      <c r="H1119" s="54">
        <f>IF(D1119&lt;Percentiles!D$3, 1, IF(D1119&lt;Percentiles!D$4, 2, IF(D1119&lt;Percentiles!D$5, 3, IF(D1119&lt;Percentiles!D$6, 4, IF(D1119&lt;Percentiles!D$7, 5, IF(D1119&lt;Percentiles!D$8, 6, IF(D1119&lt;Percentiles!D$9, 7, IF(D1119&lt;Percentiles!D$10, 8, IF(D1119&lt;Percentiles!D$11, 9, IF(D1119&lt;Percentiles!D$12, 10, 11))))))))))</f>
        <v>6</v>
      </c>
      <c r="I1119" s="54">
        <f>IF(E1119&lt;Percentiles!E$3, 1, IF(E1119&lt;Percentiles!E$4, 2, IF(E1119&lt;Percentiles!E$5, 3, IF(E1119&lt;Percentiles!E$6, 4, IF(E1119&lt;Percentiles!E$7, 5, IF(E1119&lt;Percentiles!E$8, 6, IF(E1119&lt;Percentiles!E$9, 7, IF(E1119&lt;Percentiles!E$10, 8, IF(E1119&lt;Percentiles!E$11, 9, IF(E1119&lt;Percentiles!E$12, 10, 11))))))))))</f>
        <v>8</v>
      </c>
      <c r="J1119" s="54">
        <f>IF(F1119&lt;Percentiles!F$3, 1, IF(F1119&lt;Percentiles!F$4, 2, IF(F1119&lt;Percentiles!F$5, 3, IF(F1119&lt;Percentiles!F$6, 4, IF(F1119&lt;Percentiles!F$7, 5, IF(F1119&lt;Percentiles!F$8, 6, IF(F1119&lt;Percentiles!F$9, 7, IF(F1119&lt;Percentiles!F$10, 8, IF(F1119&lt;Percentiles!F$11, 9, IF(F1119&lt;Percentiles!F$12, 10, 11))))))))))</f>
        <v>6</v>
      </c>
      <c r="K1119" s="35">
        <f>Combined!AA1119</f>
        <v>27</v>
      </c>
      <c r="L1119" s="38">
        <f>Combined!AB1119</f>
        <v>91.880143110666296</v>
      </c>
      <c r="M1119">
        <f>IF(L1119&lt;Percentiles!$G$3,1,0)</f>
        <v>0</v>
      </c>
      <c r="N1119">
        <f>IF(L1119&lt;Percentiles!$G$4,1,0)</f>
        <v>0</v>
      </c>
      <c r="O1119">
        <f>IF(L1119&lt;Percentiles!$G$5,1,0)</f>
        <v>0</v>
      </c>
      <c r="P1119">
        <f>IF(L1119&lt;Percentiles!$G$6,1,0)</f>
        <v>0</v>
      </c>
      <c r="Q1119">
        <f>IF(L1119&lt;Percentiles!$G$7,1,0)</f>
        <v>0</v>
      </c>
      <c r="R1119">
        <f>IF(L1119&lt;Percentiles!$G$8,1,0)</f>
        <v>0</v>
      </c>
      <c r="S1119">
        <f>IF(L1119&lt;Percentiles!$G$9,1,0)</f>
        <v>0</v>
      </c>
      <c r="T1119">
        <f>IF(L1119&lt;Percentiles!$G$10,1,0)</f>
        <v>0</v>
      </c>
      <c r="U1119">
        <f>IF(L1119&lt;Percentiles!$G$11,1,0)</f>
        <v>0</v>
      </c>
    </row>
    <row r="1120" spans="1:21" x14ac:dyDescent="0.35">
      <c r="A1120" s="34">
        <f>Combined!A1120</f>
        <v>180423</v>
      </c>
      <c r="B1120" s="34">
        <f>Combined!B1120</f>
        <v>56</v>
      </c>
      <c r="C1120" s="36">
        <f>Combined!W1120</f>
        <v>-1.3415568128699595</v>
      </c>
      <c r="D1120" s="36">
        <f>Combined!X1120</f>
        <v>112.14575184727104</v>
      </c>
      <c r="E1120" s="36">
        <f>Combined!Y1120</f>
        <v>79.52360945157119</v>
      </c>
      <c r="F1120" s="36">
        <f>Combined!Z1120</f>
        <v>27.39874463312962</v>
      </c>
      <c r="G1120" s="54">
        <f>IF(C1120&lt;Percentiles!C$3, 1, IF(C1120&lt;Percentiles!C$4, 2, IF(C1120&lt;Percentiles!C$5, 3, IF(C1120&lt;Percentiles!C$6, 4, IF(C1120&lt;Percentiles!C$7, 5, IF(C1120&lt;Percentiles!C$8, 6, IF(C1120&lt;Percentiles!C$9, 7, IF(C1120&lt;Percentiles!C$10, 8, IF(C1120&lt;Percentiles!C$11, 9, IF(C1120&lt;Percentiles!C$12, 10, 11))))))))))</f>
        <v>5</v>
      </c>
      <c r="H1120" s="54">
        <f>IF(D1120&lt;Percentiles!D$3, 1, IF(D1120&lt;Percentiles!D$4, 2, IF(D1120&lt;Percentiles!D$5, 3, IF(D1120&lt;Percentiles!D$6, 4, IF(D1120&lt;Percentiles!D$7, 5, IF(D1120&lt;Percentiles!D$8, 6, IF(D1120&lt;Percentiles!D$9, 7, IF(D1120&lt;Percentiles!D$10, 8, IF(D1120&lt;Percentiles!D$11, 9, IF(D1120&lt;Percentiles!D$12, 10, 11))))))))))</f>
        <v>5</v>
      </c>
      <c r="I1120" s="54">
        <f>IF(E1120&lt;Percentiles!E$3, 1, IF(E1120&lt;Percentiles!E$4, 2, IF(E1120&lt;Percentiles!E$5, 3, IF(E1120&lt;Percentiles!E$6, 4, IF(E1120&lt;Percentiles!E$7, 5, IF(E1120&lt;Percentiles!E$8, 6, IF(E1120&lt;Percentiles!E$9, 7, IF(E1120&lt;Percentiles!E$10, 8, IF(E1120&lt;Percentiles!E$11, 9, IF(E1120&lt;Percentiles!E$12, 10, 11))))))))))</f>
        <v>7</v>
      </c>
      <c r="J1120" s="54">
        <f>IF(F1120&lt;Percentiles!F$3, 1, IF(F1120&lt;Percentiles!F$4, 2, IF(F1120&lt;Percentiles!F$5, 3, IF(F1120&lt;Percentiles!F$6, 4, IF(F1120&lt;Percentiles!F$7, 5, IF(F1120&lt;Percentiles!F$8, 6, IF(F1120&lt;Percentiles!F$9, 7, IF(F1120&lt;Percentiles!F$10, 8, IF(F1120&lt;Percentiles!F$11, 9, IF(F1120&lt;Percentiles!F$12, 10, 11))))))))))</f>
        <v>3</v>
      </c>
      <c r="K1120" s="35">
        <f>Combined!AA1120</f>
        <v>27</v>
      </c>
      <c r="L1120" s="38">
        <f>Combined!AB1120</f>
        <v>80.075250459774793</v>
      </c>
      <c r="M1120">
        <f>IF(L1120&lt;Percentiles!$G$3,1,0)</f>
        <v>0</v>
      </c>
      <c r="N1120">
        <f>IF(L1120&lt;Percentiles!$G$4,1,0)</f>
        <v>0</v>
      </c>
      <c r="O1120">
        <f>IF(L1120&lt;Percentiles!$G$5,1,0)</f>
        <v>0</v>
      </c>
      <c r="P1120">
        <f>IF(L1120&lt;Percentiles!$G$6,1,0)</f>
        <v>0</v>
      </c>
      <c r="Q1120">
        <f>IF(L1120&lt;Percentiles!$G$7,1,0)</f>
        <v>0</v>
      </c>
      <c r="R1120">
        <f>IF(L1120&lt;Percentiles!$G$8,1,0)</f>
        <v>0</v>
      </c>
      <c r="S1120">
        <f>IF(L1120&lt;Percentiles!$G$9,1,0)</f>
        <v>0</v>
      </c>
      <c r="T1120">
        <f>IF(L1120&lt;Percentiles!$G$10,1,0)</f>
        <v>0</v>
      </c>
      <c r="U1120">
        <f>IF(L1120&lt;Percentiles!$G$11,1,0)</f>
        <v>1</v>
      </c>
    </row>
    <row r="1121" spans="1:21" x14ac:dyDescent="0.35">
      <c r="A1121" s="34">
        <f>Combined!A1121</f>
        <v>180423</v>
      </c>
      <c r="B1121" s="34">
        <f>Combined!B1121</f>
        <v>57</v>
      </c>
      <c r="C1121" s="36">
        <f>Combined!W1121</f>
        <v>-1.2966589699930238</v>
      </c>
      <c r="D1121" s="36">
        <f>Combined!X1121</f>
        <v>101.78097636440646</v>
      </c>
      <c r="E1121" s="36">
        <f>Combined!Y1121</f>
        <v>72.570449660685028</v>
      </c>
      <c r="F1121" s="36">
        <f>Combined!Z1121</f>
        <v>60.442801142756267</v>
      </c>
      <c r="G1121" s="54">
        <f>IF(C1121&lt;Percentiles!C$3, 1, IF(C1121&lt;Percentiles!C$4, 2, IF(C1121&lt;Percentiles!C$5, 3, IF(C1121&lt;Percentiles!C$6, 4, IF(C1121&lt;Percentiles!C$7, 5, IF(C1121&lt;Percentiles!C$8, 6, IF(C1121&lt;Percentiles!C$9, 7, IF(C1121&lt;Percentiles!C$10, 8, IF(C1121&lt;Percentiles!C$11, 9, IF(C1121&lt;Percentiles!C$12, 10, 11))))))))))</f>
        <v>5</v>
      </c>
      <c r="H1121" s="54">
        <f>IF(D1121&lt;Percentiles!D$3, 1, IF(D1121&lt;Percentiles!D$4, 2, IF(D1121&lt;Percentiles!D$5, 3, IF(D1121&lt;Percentiles!D$6, 4, IF(D1121&lt;Percentiles!D$7, 5, IF(D1121&lt;Percentiles!D$8, 6, IF(D1121&lt;Percentiles!D$9, 7, IF(D1121&lt;Percentiles!D$10, 8, IF(D1121&lt;Percentiles!D$11, 9, IF(D1121&lt;Percentiles!D$12, 10, 11))))))))))</f>
        <v>5</v>
      </c>
      <c r="I1121" s="54">
        <f>IF(E1121&lt;Percentiles!E$3, 1, IF(E1121&lt;Percentiles!E$4, 2, IF(E1121&lt;Percentiles!E$5, 3, IF(E1121&lt;Percentiles!E$6, 4, IF(E1121&lt;Percentiles!E$7, 5, IF(E1121&lt;Percentiles!E$8, 6, IF(E1121&lt;Percentiles!E$9, 7, IF(E1121&lt;Percentiles!E$10, 8, IF(E1121&lt;Percentiles!E$11, 9, IF(E1121&lt;Percentiles!E$12, 10, 11))))))))))</f>
        <v>7</v>
      </c>
      <c r="J1121" s="54">
        <f>IF(F1121&lt;Percentiles!F$3, 1, IF(F1121&lt;Percentiles!F$4, 2, IF(F1121&lt;Percentiles!F$5, 3, IF(F1121&lt;Percentiles!F$6, 4, IF(F1121&lt;Percentiles!F$7, 5, IF(F1121&lt;Percentiles!F$8, 6, IF(F1121&lt;Percentiles!F$9, 7, IF(F1121&lt;Percentiles!F$10, 8, IF(F1121&lt;Percentiles!F$11, 9, IF(F1121&lt;Percentiles!F$12, 10, 11))))))))))</f>
        <v>7</v>
      </c>
      <c r="K1121" s="35">
        <f>Combined!AA1121</f>
        <v>27</v>
      </c>
      <c r="L1121" s="38">
        <f>Combined!AB1121</f>
        <v>93.597345743088624</v>
      </c>
      <c r="M1121">
        <f>IF(L1121&lt;Percentiles!$G$3,1,0)</f>
        <v>0</v>
      </c>
      <c r="N1121">
        <f>IF(L1121&lt;Percentiles!$G$4,1,0)</f>
        <v>0</v>
      </c>
      <c r="O1121">
        <f>IF(L1121&lt;Percentiles!$G$5,1,0)</f>
        <v>0</v>
      </c>
      <c r="P1121">
        <f>IF(L1121&lt;Percentiles!$G$6,1,0)</f>
        <v>0</v>
      </c>
      <c r="Q1121">
        <f>IF(L1121&lt;Percentiles!$G$7,1,0)</f>
        <v>0</v>
      </c>
      <c r="R1121">
        <f>IF(L1121&lt;Percentiles!$G$8,1,0)</f>
        <v>0</v>
      </c>
      <c r="S1121">
        <f>IF(L1121&lt;Percentiles!$G$9,1,0)</f>
        <v>0</v>
      </c>
      <c r="T1121">
        <f>IF(L1121&lt;Percentiles!$G$10,1,0)</f>
        <v>0</v>
      </c>
      <c r="U1121">
        <f>IF(L1121&lt;Percentiles!$G$11,1,0)</f>
        <v>0</v>
      </c>
    </row>
    <row r="1122" spans="1:21" x14ac:dyDescent="0.35">
      <c r="A1122" s="34">
        <f>Combined!A1122</f>
        <v>180423</v>
      </c>
      <c r="B1122" s="34">
        <f>Combined!B1122</f>
        <v>58</v>
      </c>
      <c r="C1122" s="36">
        <f>Combined!W1122</f>
        <v>6.6760079317392695E-2</v>
      </c>
      <c r="D1122" s="36">
        <f>Combined!X1122</f>
        <v>165.50586291158049</v>
      </c>
      <c r="E1122" s="36">
        <f>Combined!Y1122</f>
        <v>144.05009068368182</v>
      </c>
      <c r="F1122" s="36">
        <f>Combined!Z1122</f>
        <v>4001.3893912648327</v>
      </c>
      <c r="G1122" s="54">
        <f>IF(C1122&lt;Percentiles!C$3, 1, IF(C1122&lt;Percentiles!C$4, 2, IF(C1122&lt;Percentiles!C$5, 3, IF(C1122&lt;Percentiles!C$6, 4, IF(C1122&lt;Percentiles!C$7, 5, IF(C1122&lt;Percentiles!C$8, 6, IF(C1122&lt;Percentiles!C$9, 7, IF(C1122&lt;Percentiles!C$10, 8, IF(C1122&lt;Percentiles!C$11, 9, IF(C1122&lt;Percentiles!C$12, 10, 11))))))))))</f>
        <v>9</v>
      </c>
      <c r="H1122" s="54">
        <f>IF(D1122&lt;Percentiles!D$3, 1, IF(D1122&lt;Percentiles!D$4, 2, IF(D1122&lt;Percentiles!D$5, 3, IF(D1122&lt;Percentiles!D$6, 4, IF(D1122&lt;Percentiles!D$7, 5, IF(D1122&lt;Percentiles!D$8, 6, IF(D1122&lt;Percentiles!D$9, 7, IF(D1122&lt;Percentiles!D$10, 8, IF(D1122&lt;Percentiles!D$11, 9, IF(D1122&lt;Percentiles!D$12, 10, 11))))))))))</f>
        <v>8</v>
      </c>
      <c r="I1122" s="54">
        <f>IF(E1122&lt;Percentiles!E$3, 1, IF(E1122&lt;Percentiles!E$4, 2, IF(E1122&lt;Percentiles!E$5, 3, IF(E1122&lt;Percentiles!E$6, 4, IF(E1122&lt;Percentiles!E$7, 5, IF(E1122&lt;Percentiles!E$8, 6, IF(E1122&lt;Percentiles!E$9, 7, IF(E1122&lt;Percentiles!E$10, 8, IF(E1122&lt;Percentiles!E$11, 9, IF(E1122&lt;Percentiles!E$12, 10, 11))))))))))</f>
        <v>8</v>
      </c>
      <c r="J1122" s="54">
        <f>IF(F1122&lt;Percentiles!F$3, 1, IF(F1122&lt;Percentiles!F$4, 2, IF(F1122&lt;Percentiles!F$5, 3, IF(F1122&lt;Percentiles!F$6, 4, IF(F1122&lt;Percentiles!F$7, 5, IF(F1122&lt;Percentiles!F$8, 6, IF(F1122&lt;Percentiles!F$9, 7, IF(F1122&lt;Percentiles!F$10, 8, IF(F1122&lt;Percentiles!F$11, 9, IF(F1122&lt;Percentiles!F$12, 10, 11))))))))))</f>
        <v>9</v>
      </c>
      <c r="K1122" s="35">
        <f>Combined!AA1122</f>
        <v>27</v>
      </c>
      <c r="L1122" s="38">
        <f>Combined!AB1122</f>
        <v>81.58409210449372</v>
      </c>
      <c r="M1122">
        <f>IF(L1122&lt;Percentiles!$G$3,1,0)</f>
        <v>0</v>
      </c>
      <c r="N1122">
        <f>IF(L1122&lt;Percentiles!$G$4,1,0)</f>
        <v>0</v>
      </c>
      <c r="O1122">
        <f>IF(L1122&lt;Percentiles!$G$5,1,0)</f>
        <v>0</v>
      </c>
      <c r="P1122">
        <f>IF(L1122&lt;Percentiles!$G$6,1,0)</f>
        <v>0</v>
      </c>
      <c r="Q1122">
        <f>IF(L1122&lt;Percentiles!$G$7,1,0)</f>
        <v>0</v>
      </c>
      <c r="R1122">
        <f>IF(L1122&lt;Percentiles!$G$8,1,0)</f>
        <v>0</v>
      </c>
      <c r="S1122">
        <f>IF(L1122&lt;Percentiles!$G$9,1,0)</f>
        <v>0</v>
      </c>
      <c r="T1122">
        <f>IF(L1122&lt;Percentiles!$G$10,1,0)</f>
        <v>0</v>
      </c>
      <c r="U1122">
        <f>IF(L1122&lt;Percentiles!$G$11,1,0)</f>
        <v>1</v>
      </c>
    </row>
    <row r="1123" spans="1:21" x14ac:dyDescent="0.35">
      <c r="A1123" s="34">
        <f>Combined!A1123</f>
        <v>180423</v>
      </c>
      <c r="B1123" s="34">
        <f>Combined!B1123</f>
        <v>46</v>
      </c>
      <c r="C1123" s="36">
        <f>Combined!W1123</f>
        <v>-0.5450583672254139</v>
      </c>
      <c r="D1123" s="36">
        <f>Combined!X1123</f>
        <v>275.43066434962822</v>
      </c>
      <c r="E1123" s="36">
        <f>Combined!Y1123</f>
        <v>328.60210661674495</v>
      </c>
      <c r="F1123" s="36">
        <f>Combined!Z1123</f>
        <v>88.105483171127759</v>
      </c>
      <c r="G1123" s="54">
        <f>IF(C1123&lt;Percentiles!C$3, 1, IF(C1123&lt;Percentiles!C$4, 2, IF(C1123&lt;Percentiles!C$5, 3, IF(C1123&lt;Percentiles!C$6, 4, IF(C1123&lt;Percentiles!C$7, 5, IF(C1123&lt;Percentiles!C$8, 6, IF(C1123&lt;Percentiles!C$9, 7, IF(C1123&lt;Percentiles!C$10, 8, IF(C1123&lt;Percentiles!C$11, 9, IF(C1123&lt;Percentiles!C$12, 10, 11))))))))))</f>
        <v>6</v>
      </c>
      <c r="H1123" s="54">
        <f>IF(D1123&lt;Percentiles!D$3, 1, IF(D1123&lt;Percentiles!D$4, 2, IF(D1123&lt;Percentiles!D$5, 3, IF(D1123&lt;Percentiles!D$6, 4, IF(D1123&lt;Percentiles!D$7, 5, IF(D1123&lt;Percentiles!D$8, 6, IF(D1123&lt;Percentiles!D$9, 7, IF(D1123&lt;Percentiles!D$10, 8, IF(D1123&lt;Percentiles!D$11, 9, IF(D1123&lt;Percentiles!D$12, 10, 11))))))))))</f>
        <v>10</v>
      </c>
      <c r="I1123" s="54">
        <f>IF(E1123&lt;Percentiles!E$3, 1, IF(E1123&lt;Percentiles!E$4, 2, IF(E1123&lt;Percentiles!E$5, 3, IF(E1123&lt;Percentiles!E$6, 4, IF(E1123&lt;Percentiles!E$7, 5, IF(E1123&lt;Percentiles!E$8, 6, IF(E1123&lt;Percentiles!E$9, 7, IF(E1123&lt;Percentiles!E$10, 8, IF(E1123&lt;Percentiles!E$11, 9, IF(E1123&lt;Percentiles!E$12, 10, 11))))))))))</f>
        <v>10</v>
      </c>
      <c r="J1123" s="54">
        <f>IF(F1123&lt;Percentiles!F$3, 1, IF(F1123&lt;Percentiles!F$4, 2, IF(F1123&lt;Percentiles!F$5, 3, IF(F1123&lt;Percentiles!F$6, 4, IF(F1123&lt;Percentiles!F$7, 5, IF(F1123&lt;Percentiles!F$8, 6, IF(F1123&lt;Percentiles!F$9, 7, IF(F1123&lt;Percentiles!F$10, 8, IF(F1123&lt;Percentiles!F$11, 9, IF(F1123&lt;Percentiles!F$12, 10, 11))))))))))</f>
        <v>8</v>
      </c>
      <c r="K1123" s="35">
        <f>Combined!AA1123</f>
        <v>27</v>
      </c>
      <c r="L1123" s="38">
        <f>Combined!AB1123</f>
        <v>36.460746637183433</v>
      </c>
      <c r="M1123">
        <f>IF(L1123&lt;Percentiles!$G$3,1,0)</f>
        <v>0</v>
      </c>
      <c r="N1123">
        <f>IF(L1123&lt;Percentiles!$G$4,1,0)</f>
        <v>0</v>
      </c>
      <c r="O1123">
        <f>IF(L1123&lt;Percentiles!$G$5,1,0)</f>
        <v>0</v>
      </c>
      <c r="P1123">
        <f>IF(L1123&lt;Percentiles!$G$6,1,0)</f>
        <v>0</v>
      </c>
      <c r="Q1123">
        <f>IF(L1123&lt;Percentiles!$G$7,1,0)</f>
        <v>0</v>
      </c>
      <c r="R1123">
        <f>IF(L1123&lt;Percentiles!$G$8,1,0)</f>
        <v>1</v>
      </c>
      <c r="S1123">
        <f>IF(L1123&lt;Percentiles!$G$9,1,0)</f>
        <v>1</v>
      </c>
      <c r="T1123">
        <f>IF(L1123&lt;Percentiles!$G$10,1,0)</f>
        <v>1</v>
      </c>
      <c r="U1123">
        <f>IF(L1123&lt;Percentiles!$G$11,1,0)</f>
        <v>1</v>
      </c>
    </row>
    <row r="1124" spans="1:21" x14ac:dyDescent="0.35">
      <c r="A1124" s="34">
        <f>Combined!A1124</f>
        <v>180423</v>
      </c>
      <c r="B1124" s="34">
        <f>Combined!B1124</f>
        <v>47</v>
      </c>
      <c r="C1124" s="36">
        <f>Combined!W1124</f>
        <v>-3</v>
      </c>
      <c r="D1124" s="36">
        <f>Combined!X1124</f>
        <v>107.07614911732085</v>
      </c>
      <c r="E1124" s="36">
        <f>Combined!Y1124</f>
        <v>88.961482731523489</v>
      </c>
      <c r="F1124" s="36">
        <f>Combined!Z1124</f>
        <v>35.880762467862468</v>
      </c>
      <c r="G1124" s="54">
        <f>IF(C1124&lt;Percentiles!C$3, 1, IF(C1124&lt;Percentiles!C$4, 2, IF(C1124&lt;Percentiles!C$5, 3, IF(C1124&lt;Percentiles!C$6, 4, IF(C1124&lt;Percentiles!C$7, 5, IF(C1124&lt;Percentiles!C$8, 6, IF(C1124&lt;Percentiles!C$9, 7, IF(C1124&lt;Percentiles!C$10, 8, IF(C1124&lt;Percentiles!C$11, 9, IF(C1124&lt;Percentiles!C$12, 10, 11))))))))))</f>
        <v>3</v>
      </c>
      <c r="H1124" s="54">
        <f>IF(D1124&lt;Percentiles!D$3, 1, IF(D1124&lt;Percentiles!D$4, 2, IF(D1124&lt;Percentiles!D$5, 3, IF(D1124&lt;Percentiles!D$6, 4, IF(D1124&lt;Percentiles!D$7, 5, IF(D1124&lt;Percentiles!D$8, 6, IF(D1124&lt;Percentiles!D$9, 7, IF(D1124&lt;Percentiles!D$10, 8, IF(D1124&lt;Percentiles!D$11, 9, IF(D1124&lt;Percentiles!D$12, 10, 11))))))))))</f>
        <v>5</v>
      </c>
      <c r="I1124" s="54">
        <f>IF(E1124&lt;Percentiles!E$3, 1, IF(E1124&lt;Percentiles!E$4, 2, IF(E1124&lt;Percentiles!E$5, 3, IF(E1124&lt;Percentiles!E$6, 4, IF(E1124&lt;Percentiles!E$7, 5, IF(E1124&lt;Percentiles!E$8, 6, IF(E1124&lt;Percentiles!E$9, 7, IF(E1124&lt;Percentiles!E$10, 8, IF(E1124&lt;Percentiles!E$11, 9, IF(E1124&lt;Percentiles!E$12, 10, 11))))))))))</f>
        <v>8</v>
      </c>
      <c r="J1124" s="54">
        <f>IF(F1124&lt;Percentiles!F$3, 1, IF(F1124&lt;Percentiles!F$4, 2, IF(F1124&lt;Percentiles!F$5, 3, IF(F1124&lt;Percentiles!F$6, 4, IF(F1124&lt;Percentiles!F$7, 5, IF(F1124&lt;Percentiles!F$8, 6, IF(F1124&lt;Percentiles!F$9, 7, IF(F1124&lt;Percentiles!F$10, 8, IF(F1124&lt;Percentiles!F$11, 9, IF(F1124&lt;Percentiles!F$12, 10, 11))))))))))</f>
        <v>4</v>
      </c>
      <c r="K1124" s="35">
        <f>Combined!AA1124</f>
        <v>27</v>
      </c>
      <c r="L1124" s="38">
        <f>Combined!AB1124</f>
        <v>86.908060647807531</v>
      </c>
      <c r="M1124">
        <f>IF(L1124&lt;Percentiles!$G$3,1,0)</f>
        <v>0</v>
      </c>
      <c r="N1124">
        <f>IF(L1124&lt;Percentiles!$G$4,1,0)</f>
        <v>0</v>
      </c>
      <c r="O1124">
        <f>IF(L1124&lt;Percentiles!$G$5,1,0)</f>
        <v>0</v>
      </c>
      <c r="P1124">
        <f>IF(L1124&lt;Percentiles!$G$6,1,0)</f>
        <v>0</v>
      </c>
      <c r="Q1124">
        <f>IF(L1124&lt;Percentiles!$G$7,1,0)</f>
        <v>0</v>
      </c>
      <c r="R1124">
        <f>IF(L1124&lt;Percentiles!$G$8,1,0)</f>
        <v>0</v>
      </c>
      <c r="S1124">
        <f>IF(L1124&lt;Percentiles!$G$9,1,0)</f>
        <v>0</v>
      </c>
      <c r="T1124">
        <f>IF(L1124&lt;Percentiles!$G$10,1,0)</f>
        <v>0</v>
      </c>
      <c r="U1124">
        <f>IF(L1124&lt;Percentiles!$G$11,1,0)</f>
        <v>1</v>
      </c>
    </row>
    <row r="1125" spans="1:21" x14ac:dyDescent="0.35">
      <c r="A1125" s="34">
        <f>Combined!A1125</f>
        <v>180423</v>
      </c>
      <c r="B1125" s="34">
        <f>Combined!B1125</f>
        <v>48</v>
      </c>
      <c r="C1125" s="36">
        <f>Combined!W1125</f>
        <v>-0.36280094252367884</v>
      </c>
      <c r="D1125" s="36">
        <f>Combined!X1125</f>
        <v>273.75532622969934</v>
      </c>
      <c r="E1125" s="36">
        <f>Combined!Y1125</f>
        <v>329.74727363749759</v>
      </c>
      <c r="F1125" s="36">
        <f>Combined!Z1125</f>
        <v>259.19218144999309</v>
      </c>
      <c r="G1125" s="54">
        <f>IF(C1125&lt;Percentiles!C$3, 1, IF(C1125&lt;Percentiles!C$4, 2, IF(C1125&lt;Percentiles!C$5, 3, IF(C1125&lt;Percentiles!C$6, 4, IF(C1125&lt;Percentiles!C$7, 5, IF(C1125&lt;Percentiles!C$8, 6, IF(C1125&lt;Percentiles!C$9, 7, IF(C1125&lt;Percentiles!C$10, 8, IF(C1125&lt;Percentiles!C$11, 9, IF(C1125&lt;Percentiles!C$12, 10, 11))))))))))</f>
        <v>6</v>
      </c>
      <c r="H1125" s="54">
        <f>IF(D1125&lt;Percentiles!D$3, 1, IF(D1125&lt;Percentiles!D$4, 2, IF(D1125&lt;Percentiles!D$5, 3, IF(D1125&lt;Percentiles!D$6, 4, IF(D1125&lt;Percentiles!D$7, 5, IF(D1125&lt;Percentiles!D$8, 6, IF(D1125&lt;Percentiles!D$9, 7, IF(D1125&lt;Percentiles!D$10, 8, IF(D1125&lt;Percentiles!D$11, 9, IF(D1125&lt;Percentiles!D$12, 10, 11))))))))))</f>
        <v>10</v>
      </c>
      <c r="I1125" s="54">
        <f>IF(E1125&lt;Percentiles!E$3, 1, IF(E1125&lt;Percentiles!E$4, 2, IF(E1125&lt;Percentiles!E$5, 3, IF(E1125&lt;Percentiles!E$6, 4, IF(E1125&lt;Percentiles!E$7, 5, IF(E1125&lt;Percentiles!E$8, 6, IF(E1125&lt;Percentiles!E$9, 7, IF(E1125&lt;Percentiles!E$10, 8, IF(E1125&lt;Percentiles!E$11, 9, IF(E1125&lt;Percentiles!E$12, 10, 11))))))))))</f>
        <v>10</v>
      </c>
      <c r="J1125" s="54">
        <f>IF(F1125&lt;Percentiles!F$3, 1, IF(F1125&lt;Percentiles!F$4, 2, IF(F1125&lt;Percentiles!F$5, 3, IF(F1125&lt;Percentiles!F$6, 4, IF(F1125&lt;Percentiles!F$7, 5, IF(F1125&lt;Percentiles!F$8, 6, IF(F1125&lt;Percentiles!F$9, 7, IF(F1125&lt;Percentiles!F$10, 8, IF(F1125&lt;Percentiles!F$11, 9, IF(F1125&lt;Percentiles!F$12, 10, 11))))))))))</f>
        <v>9</v>
      </c>
      <c r="K1125" s="35">
        <f>Combined!AA1125</f>
        <v>27</v>
      </c>
      <c r="L1125" s="38">
        <f>Combined!AB1125</f>
        <v>35.013031790801129</v>
      </c>
      <c r="M1125">
        <f>IF(L1125&lt;Percentiles!$G$3,1,0)</f>
        <v>0</v>
      </c>
      <c r="N1125">
        <f>IF(L1125&lt;Percentiles!$G$4,1,0)</f>
        <v>0</v>
      </c>
      <c r="O1125">
        <f>IF(L1125&lt;Percentiles!$G$5,1,0)</f>
        <v>0</v>
      </c>
      <c r="P1125">
        <f>IF(L1125&lt;Percentiles!$G$6,1,0)</f>
        <v>0</v>
      </c>
      <c r="Q1125">
        <f>IF(L1125&lt;Percentiles!$G$7,1,0)</f>
        <v>0</v>
      </c>
      <c r="R1125">
        <f>IF(L1125&lt;Percentiles!$G$8,1,0)</f>
        <v>1</v>
      </c>
      <c r="S1125">
        <f>IF(L1125&lt;Percentiles!$G$9,1,0)</f>
        <v>1</v>
      </c>
      <c r="T1125">
        <f>IF(L1125&lt;Percentiles!$G$10,1,0)</f>
        <v>1</v>
      </c>
      <c r="U1125">
        <f>IF(L1125&lt;Percentiles!$G$11,1,0)</f>
        <v>1</v>
      </c>
    </row>
    <row r="1126" spans="1:21" x14ac:dyDescent="0.35">
      <c r="A1126" s="34">
        <f>Combined!A1126</f>
        <v>180423</v>
      </c>
      <c r="B1126" s="34">
        <f>Combined!B1126</f>
        <v>49</v>
      </c>
      <c r="C1126" s="36">
        <f>Combined!W1126</f>
        <v>-2.1217388608767207</v>
      </c>
      <c r="D1126" s="36">
        <f>Combined!X1126</f>
        <v>123.89722368972699</v>
      </c>
      <c r="E1126" s="36">
        <f>Combined!Y1126</f>
        <v>94.896191769349912</v>
      </c>
      <c r="F1126" s="36">
        <f>Combined!Z1126</f>
        <v>33.187276403534845</v>
      </c>
      <c r="G1126" s="54">
        <f>IF(C1126&lt;Percentiles!C$3, 1, IF(C1126&lt;Percentiles!C$4, 2, IF(C1126&lt;Percentiles!C$5, 3, IF(C1126&lt;Percentiles!C$6, 4, IF(C1126&lt;Percentiles!C$7, 5, IF(C1126&lt;Percentiles!C$8, 6, IF(C1126&lt;Percentiles!C$9, 7, IF(C1126&lt;Percentiles!C$10, 8, IF(C1126&lt;Percentiles!C$11, 9, IF(C1126&lt;Percentiles!C$12, 10, 11))))))))))</f>
        <v>3</v>
      </c>
      <c r="H1126" s="54">
        <f>IF(D1126&lt;Percentiles!D$3, 1, IF(D1126&lt;Percentiles!D$4, 2, IF(D1126&lt;Percentiles!D$5, 3, IF(D1126&lt;Percentiles!D$6, 4, IF(D1126&lt;Percentiles!D$7, 5, IF(D1126&lt;Percentiles!D$8, 6, IF(D1126&lt;Percentiles!D$9, 7, IF(D1126&lt;Percentiles!D$10, 8, IF(D1126&lt;Percentiles!D$11, 9, IF(D1126&lt;Percentiles!D$12, 10, 11))))))))))</f>
        <v>6</v>
      </c>
      <c r="I1126" s="54">
        <f>IF(E1126&lt;Percentiles!E$3, 1, IF(E1126&lt;Percentiles!E$4, 2, IF(E1126&lt;Percentiles!E$5, 3, IF(E1126&lt;Percentiles!E$6, 4, IF(E1126&lt;Percentiles!E$7, 5, IF(E1126&lt;Percentiles!E$8, 6, IF(E1126&lt;Percentiles!E$9, 7, IF(E1126&lt;Percentiles!E$10, 8, IF(E1126&lt;Percentiles!E$11, 9, IF(E1126&lt;Percentiles!E$12, 10, 11))))))))))</f>
        <v>8</v>
      </c>
      <c r="J1126" s="54">
        <f>IF(F1126&lt;Percentiles!F$3, 1, IF(F1126&lt;Percentiles!F$4, 2, IF(F1126&lt;Percentiles!F$5, 3, IF(F1126&lt;Percentiles!F$6, 4, IF(F1126&lt;Percentiles!F$7, 5, IF(F1126&lt;Percentiles!F$8, 6, IF(F1126&lt;Percentiles!F$9, 7, IF(F1126&lt;Percentiles!F$10, 8, IF(F1126&lt;Percentiles!F$11, 9, IF(F1126&lt;Percentiles!F$12, 10, 11))))))))))</f>
        <v>4</v>
      </c>
      <c r="K1126" s="35">
        <f>Combined!AA1126</f>
        <v>27</v>
      </c>
      <c r="L1126" s="38">
        <f>Combined!AB1126</f>
        <v>51.261476405227761</v>
      </c>
      <c r="M1126">
        <f>IF(L1126&lt;Percentiles!$G$3,1,0)</f>
        <v>0</v>
      </c>
      <c r="N1126">
        <f>IF(L1126&lt;Percentiles!$G$4,1,0)</f>
        <v>0</v>
      </c>
      <c r="O1126">
        <f>IF(L1126&lt;Percentiles!$G$5,1,0)</f>
        <v>0</v>
      </c>
      <c r="P1126">
        <f>IF(L1126&lt;Percentiles!$G$6,1,0)</f>
        <v>0</v>
      </c>
      <c r="Q1126">
        <f>IF(L1126&lt;Percentiles!$G$7,1,0)</f>
        <v>0</v>
      </c>
      <c r="R1126">
        <f>IF(L1126&lt;Percentiles!$G$8,1,0)</f>
        <v>0</v>
      </c>
      <c r="S1126">
        <f>IF(L1126&lt;Percentiles!$G$9,1,0)</f>
        <v>1</v>
      </c>
      <c r="T1126">
        <f>IF(L1126&lt;Percentiles!$G$10,1,0)</f>
        <v>1</v>
      </c>
      <c r="U1126">
        <f>IF(L1126&lt;Percentiles!$G$11,1,0)</f>
        <v>1</v>
      </c>
    </row>
    <row r="1127" spans="1:21" x14ac:dyDescent="0.35">
      <c r="A1127" s="34">
        <f>Combined!A1127</f>
        <v>180423</v>
      </c>
      <c r="B1127" s="34">
        <f>Combined!B1127</f>
        <v>50</v>
      </c>
      <c r="C1127" s="36">
        <f>Combined!W1127</f>
        <v>-1.7466462538412959</v>
      </c>
      <c r="D1127" s="36">
        <f>Combined!X1127</f>
        <v>121.29873674943096</v>
      </c>
      <c r="E1127" s="36">
        <f>Combined!Y1127</f>
        <v>86.90128780751256</v>
      </c>
      <c r="F1127" s="36">
        <f>Combined!Z1127</f>
        <v>55.171659644711525</v>
      </c>
      <c r="G1127" s="54">
        <f>IF(C1127&lt;Percentiles!C$3, 1, IF(C1127&lt;Percentiles!C$4, 2, IF(C1127&lt;Percentiles!C$5, 3, IF(C1127&lt;Percentiles!C$6, 4, IF(C1127&lt;Percentiles!C$7, 5, IF(C1127&lt;Percentiles!C$8, 6, IF(C1127&lt;Percentiles!C$9, 7, IF(C1127&lt;Percentiles!C$10, 8, IF(C1127&lt;Percentiles!C$11, 9, IF(C1127&lt;Percentiles!C$12, 10, 11))))))))))</f>
        <v>4</v>
      </c>
      <c r="H1127" s="54">
        <f>IF(D1127&lt;Percentiles!D$3, 1, IF(D1127&lt;Percentiles!D$4, 2, IF(D1127&lt;Percentiles!D$5, 3, IF(D1127&lt;Percentiles!D$6, 4, IF(D1127&lt;Percentiles!D$7, 5, IF(D1127&lt;Percentiles!D$8, 6, IF(D1127&lt;Percentiles!D$9, 7, IF(D1127&lt;Percentiles!D$10, 8, IF(D1127&lt;Percentiles!D$11, 9, IF(D1127&lt;Percentiles!D$12, 10, 11))))))))))</f>
        <v>6</v>
      </c>
      <c r="I1127" s="54">
        <f>IF(E1127&lt;Percentiles!E$3, 1, IF(E1127&lt;Percentiles!E$4, 2, IF(E1127&lt;Percentiles!E$5, 3, IF(E1127&lt;Percentiles!E$6, 4, IF(E1127&lt;Percentiles!E$7, 5, IF(E1127&lt;Percentiles!E$8, 6, IF(E1127&lt;Percentiles!E$9, 7, IF(E1127&lt;Percentiles!E$10, 8, IF(E1127&lt;Percentiles!E$11, 9, IF(E1127&lt;Percentiles!E$12, 10, 11))))))))))</f>
        <v>8</v>
      </c>
      <c r="J1127" s="54">
        <f>IF(F1127&lt;Percentiles!F$3, 1, IF(F1127&lt;Percentiles!F$4, 2, IF(F1127&lt;Percentiles!F$5, 3, IF(F1127&lt;Percentiles!F$6, 4, IF(F1127&lt;Percentiles!F$7, 5, IF(F1127&lt;Percentiles!F$8, 6, IF(F1127&lt;Percentiles!F$9, 7, IF(F1127&lt;Percentiles!F$10, 8, IF(F1127&lt;Percentiles!F$11, 9, IF(F1127&lt;Percentiles!F$12, 10, 11))))))))))</f>
        <v>6</v>
      </c>
      <c r="K1127" s="35">
        <f>Combined!AA1127</f>
        <v>27</v>
      </c>
      <c r="L1127" s="38">
        <f>Combined!AB1127</f>
        <v>97.384853213769645</v>
      </c>
      <c r="M1127">
        <f>IF(L1127&lt;Percentiles!$G$3,1,0)</f>
        <v>0</v>
      </c>
      <c r="N1127">
        <f>IF(L1127&lt;Percentiles!$G$4,1,0)</f>
        <v>0</v>
      </c>
      <c r="O1127">
        <f>IF(L1127&lt;Percentiles!$G$5,1,0)</f>
        <v>0</v>
      </c>
      <c r="P1127">
        <f>IF(L1127&lt;Percentiles!$G$6,1,0)</f>
        <v>0</v>
      </c>
      <c r="Q1127">
        <f>IF(L1127&lt;Percentiles!$G$7,1,0)</f>
        <v>0</v>
      </c>
      <c r="R1127">
        <f>IF(L1127&lt;Percentiles!$G$8,1,0)</f>
        <v>0</v>
      </c>
      <c r="S1127">
        <f>IF(L1127&lt;Percentiles!$G$9,1,0)</f>
        <v>0</v>
      </c>
      <c r="T1127">
        <f>IF(L1127&lt;Percentiles!$G$10,1,0)</f>
        <v>0</v>
      </c>
      <c r="U1127">
        <f>IF(L1127&lt;Percentiles!$G$11,1,0)</f>
        <v>0</v>
      </c>
    </row>
    <row r="1128" spans="1:21" x14ac:dyDescent="0.35">
      <c r="A1128" s="34">
        <f>Combined!A1128</f>
        <v>180423</v>
      </c>
      <c r="B1128" s="34">
        <f>Combined!B1128</f>
        <v>51</v>
      </c>
      <c r="C1128" s="36">
        <f>Combined!W1128</f>
        <v>-3</v>
      </c>
      <c r="D1128" s="36">
        <f>Combined!X1128</f>
        <v>118.41262099272313</v>
      </c>
      <c r="E1128" s="36">
        <f>Combined!Y1128</f>
        <v>85.728659370079171</v>
      </c>
      <c r="F1128" s="36">
        <f>Combined!Z1128</f>
        <v>30.97249481012895</v>
      </c>
      <c r="G1128" s="54">
        <f>IF(C1128&lt;Percentiles!C$3, 1, IF(C1128&lt;Percentiles!C$4, 2, IF(C1128&lt;Percentiles!C$5, 3, IF(C1128&lt;Percentiles!C$6, 4, IF(C1128&lt;Percentiles!C$7, 5, IF(C1128&lt;Percentiles!C$8, 6, IF(C1128&lt;Percentiles!C$9, 7, IF(C1128&lt;Percentiles!C$10, 8, IF(C1128&lt;Percentiles!C$11, 9, IF(C1128&lt;Percentiles!C$12, 10, 11))))))))))</f>
        <v>3</v>
      </c>
      <c r="H1128" s="54">
        <f>IF(D1128&lt;Percentiles!D$3, 1, IF(D1128&lt;Percentiles!D$4, 2, IF(D1128&lt;Percentiles!D$5, 3, IF(D1128&lt;Percentiles!D$6, 4, IF(D1128&lt;Percentiles!D$7, 5, IF(D1128&lt;Percentiles!D$8, 6, IF(D1128&lt;Percentiles!D$9, 7, IF(D1128&lt;Percentiles!D$10, 8, IF(D1128&lt;Percentiles!D$11, 9, IF(D1128&lt;Percentiles!D$12, 10, 11))))))))))</f>
        <v>6</v>
      </c>
      <c r="I1128" s="54">
        <f>IF(E1128&lt;Percentiles!E$3, 1, IF(E1128&lt;Percentiles!E$4, 2, IF(E1128&lt;Percentiles!E$5, 3, IF(E1128&lt;Percentiles!E$6, 4, IF(E1128&lt;Percentiles!E$7, 5, IF(E1128&lt;Percentiles!E$8, 6, IF(E1128&lt;Percentiles!E$9, 7, IF(E1128&lt;Percentiles!E$10, 8, IF(E1128&lt;Percentiles!E$11, 9, IF(E1128&lt;Percentiles!E$12, 10, 11))))))))))</f>
        <v>8</v>
      </c>
      <c r="J1128" s="54">
        <f>IF(F1128&lt;Percentiles!F$3, 1, IF(F1128&lt;Percentiles!F$4, 2, IF(F1128&lt;Percentiles!F$5, 3, IF(F1128&lt;Percentiles!F$6, 4, IF(F1128&lt;Percentiles!F$7, 5, IF(F1128&lt;Percentiles!F$8, 6, IF(F1128&lt;Percentiles!F$9, 7, IF(F1128&lt;Percentiles!F$10, 8, IF(F1128&lt;Percentiles!F$11, 9, IF(F1128&lt;Percentiles!F$12, 10, 11))))))))))</f>
        <v>3</v>
      </c>
      <c r="K1128" s="35">
        <f>Combined!AA1128</f>
        <v>27</v>
      </c>
      <c r="L1128" s="38">
        <f>Combined!AB1128</f>
        <v>96.800355618670437</v>
      </c>
      <c r="M1128">
        <f>IF(L1128&lt;Percentiles!$G$3,1,0)</f>
        <v>0</v>
      </c>
      <c r="N1128">
        <f>IF(L1128&lt;Percentiles!$G$4,1,0)</f>
        <v>0</v>
      </c>
      <c r="O1128">
        <f>IF(L1128&lt;Percentiles!$G$5,1,0)</f>
        <v>0</v>
      </c>
      <c r="P1128">
        <f>IF(L1128&lt;Percentiles!$G$6,1,0)</f>
        <v>0</v>
      </c>
      <c r="Q1128">
        <f>IF(L1128&lt;Percentiles!$G$7,1,0)</f>
        <v>0</v>
      </c>
      <c r="R1128">
        <f>IF(L1128&lt;Percentiles!$G$8,1,0)</f>
        <v>0</v>
      </c>
      <c r="S1128">
        <f>IF(L1128&lt;Percentiles!$G$9,1,0)</f>
        <v>0</v>
      </c>
      <c r="T1128">
        <f>IF(L1128&lt;Percentiles!$G$10,1,0)</f>
        <v>0</v>
      </c>
      <c r="U1128">
        <f>IF(L1128&lt;Percentiles!$G$11,1,0)</f>
        <v>0</v>
      </c>
    </row>
    <row r="1129" spans="1:21" x14ac:dyDescent="0.35">
      <c r="A1129" s="34">
        <f>Combined!A1129</f>
        <v>180423</v>
      </c>
      <c r="B1129" s="34">
        <f>Combined!B1129</f>
        <v>52</v>
      </c>
      <c r="C1129" s="36">
        <f>Combined!W1129</f>
        <v>-0.36872777572053433</v>
      </c>
      <c r="D1129" s="36">
        <f>Combined!X1129</f>
        <v>121.39416019278652</v>
      </c>
      <c r="E1129" s="36">
        <f>Combined!Y1129</f>
        <v>119.61246335230973</v>
      </c>
      <c r="F1129" s="36">
        <f>Combined!Z1129</f>
        <v>70.780349670447876</v>
      </c>
      <c r="G1129" s="54">
        <f>IF(C1129&lt;Percentiles!C$3, 1, IF(C1129&lt;Percentiles!C$4, 2, IF(C1129&lt;Percentiles!C$5, 3, IF(C1129&lt;Percentiles!C$6, 4, IF(C1129&lt;Percentiles!C$7, 5, IF(C1129&lt;Percentiles!C$8, 6, IF(C1129&lt;Percentiles!C$9, 7, IF(C1129&lt;Percentiles!C$10, 8, IF(C1129&lt;Percentiles!C$11, 9, IF(C1129&lt;Percentiles!C$12, 10, 11))))))))))</f>
        <v>6</v>
      </c>
      <c r="H1129" s="54">
        <f>IF(D1129&lt;Percentiles!D$3, 1, IF(D1129&lt;Percentiles!D$4, 2, IF(D1129&lt;Percentiles!D$5, 3, IF(D1129&lt;Percentiles!D$6, 4, IF(D1129&lt;Percentiles!D$7, 5, IF(D1129&lt;Percentiles!D$8, 6, IF(D1129&lt;Percentiles!D$9, 7, IF(D1129&lt;Percentiles!D$10, 8, IF(D1129&lt;Percentiles!D$11, 9, IF(D1129&lt;Percentiles!D$12, 10, 11))))))))))</f>
        <v>6</v>
      </c>
      <c r="I1129" s="54">
        <f>IF(E1129&lt;Percentiles!E$3, 1, IF(E1129&lt;Percentiles!E$4, 2, IF(E1129&lt;Percentiles!E$5, 3, IF(E1129&lt;Percentiles!E$6, 4, IF(E1129&lt;Percentiles!E$7, 5, IF(E1129&lt;Percentiles!E$8, 6, IF(E1129&lt;Percentiles!E$9, 7, IF(E1129&lt;Percentiles!E$10, 8, IF(E1129&lt;Percentiles!E$11, 9, IF(E1129&lt;Percentiles!E$12, 10, 11))))))))))</f>
        <v>8</v>
      </c>
      <c r="J1129" s="54">
        <f>IF(F1129&lt;Percentiles!F$3, 1, IF(F1129&lt;Percentiles!F$4, 2, IF(F1129&lt;Percentiles!F$5, 3, IF(F1129&lt;Percentiles!F$6, 4, IF(F1129&lt;Percentiles!F$7, 5, IF(F1129&lt;Percentiles!F$8, 6, IF(F1129&lt;Percentiles!F$9, 7, IF(F1129&lt;Percentiles!F$10, 8, IF(F1129&lt;Percentiles!F$11, 9, IF(F1129&lt;Percentiles!F$12, 10, 11))))))))))</f>
        <v>7</v>
      </c>
      <c r="K1129" s="35">
        <f>Combined!AA1129</f>
        <v>27</v>
      </c>
      <c r="L1129" s="38">
        <f>Combined!AB1129</f>
        <v>103.20226339491956</v>
      </c>
      <c r="M1129">
        <f>IF(L1129&lt;Percentiles!$G$3,1,0)</f>
        <v>0</v>
      </c>
      <c r="N1129">
        <f>IF(L1129&lt;Percentiles!$G$4,1,0)</f>
        <v>0</v>
      </c>
      <c r="O1129">
        <f>IF(L1129&lt;Percentiles!$G$5,1,0)</f>
        <v>0</v>
      </c>
      <c r="P1129">
        <f>IF(L1129&lt;Percentiles!$G$6,1,0)</f>
        <v>0</v>
      </c>
      <c r="Q1129">
        <f>IF(L1129&lt;Percentiles!$G$7,1,0)</f>
        <v>0</v>
      </c>
      <c r="R1129">
        <f>IF(L1129&lt;Percentiles!$G$8,1,0)</f>
        <v>0</v>
      </c>
      <c r="S1129">
        <f>IF(L1129&lt;Percentiles!$G$9,1,0)</f>
        <v>0</v>
      </c>
      <c r="T1129">
        <f>IF(L1129&lt;Percentiles!$G$10,1,0)</f>
        <v>0</v>
      </c>
      <c r="U1129">
        <f>IF(L1129&lt;Percentiles!$G$11,1,0)</f>
        <v>0</v>
      </c>
    </row>
    <row r="1130" spans="1:21" x14ac:dyDescent="0.35">
      <c r="A1130" s="34">
        <f>Combined!A1130</f>
        <v>180423</v>
      </c>
      <c r="B1130" s="34">
        <f>Combined!B1130</f>
        <v>53</v>
      </c>
      <c r="C1130" s="36">
        <f>Combined!W1130</f>
        <v>-3</v>
      </c>
      <c r="D1130" s="36">
        <f>Combined!X1130</f>
        <v>109.65835634043492</v>
      </c>
      <c r="E1130" s="36">
        <f>Combined!Y1130</f>
        <v>81.055206163588295</v>
      </c>
      <c r="F1130" s="36">
        <f>Combined!Z1130</f>
        <v>76.995993642633451</v>
      </c>
      <c r="G1130" s="54">
        <f>IF(C1130&lt;Percentiles!C$3, 1, IF(C1130&lt;Percentiles!C$4, 2, IF(C1130&lt;Percentiles!C$5, 3, IF(C1130&lt;Percentiles!C$6, 4, IF(C1130&lt;Percentiles!C$7, 5, IF(C1130&lt;Percentiles!C$8, 6, IF(C1130&lt;Percentiles!C$9, 7, IF(C1130&lt;Percentiles!C$10, 8, IF(C1130&lt;Percentiles!C$11, 9, IF(C1130&lt;Percentiles!C$12, 10, 11))))))))))</f>
        <v>3</v>
      </c>
      <c r="H1130" s="54">
        <f>IF(D1130&lt;Percentiles!D$3, 1, IF(D1130&lt;Percentiles!D$4, 2, IF(D1130&lt;Percentiles!D$5, 3, IF(D1130&lt;Percentiles!D$6, 4, IF(D1130&lt;Percentiles!D$7, 5, IF(D1130&lt;Percentiles!D$8, 6, IF(D1130&lt;Percentiles!D$9, 7, IF(D1130&lt;Percentiles!D$10, 8, IF(D1130&lt;Percentiles!D$11, 9, IF(D1130&lt;Percentiles!D$12, 10, 11))))))))))</f>
        <v>5</v>
      </c>
      <c r="I1130" s="54">
        <f>IF(E1130&lt;Percentiles!E$3, 1, IF(E1130&lt;Percentiles!E$4, 2, IF(E1130&lt;Percentiles!E$5, 3, IF(E1130&lt;Percentiles!E$6, 4, IF(E1130&lt;Percentiles!E$7, 5, IF(E1130&lt;Percentiles!E$8, 6, IF(E1130&lt;Percentiles!E$9, 7, IF(E1130&lt;Percentiles!E$10, 8, IF(E1130&lt;Percentiles!E$11, 9, IF(E1130&lt;Percentiles!E$12, 10, 11))))))))))</f>
        <v>8</v>
      </c>
      <c r="J1130" s="54">
        <f>IF(F1130&lt;Percentiles!F$3, 1, IF(F1130&lt;Percentiles!F$4, 2, IF(F1130&lt;Percentiles!F$5, 3, IF(F1130&lt;Percentiles!F$6, 4, IF(F1130&lt;Percentiles!F$7, 5, IF(F1130&lt;Percentiles!F$8, 6, IF(F1130&lt;Percentiles!F$9, 7, IF(F1130&lt;Percentiles!F$10, 8, IF(F1130&lt;Percentiles!F$11, 9, IF(F1130&lt;Percentiles!F$12, 10, 11))))))))))</f>
        <v>7</v>
      </c>
      <c r="K1130" s="35">
        <f>Combined!AA1130</f>
        <v>27</v>
      </c>
      <c r="L1130" s="38">
        <f>Combined!AB1130</f>
        <v>83.331969965963822</v>
      </c>
      <c r="M1130">
        <f>IF(L1130&lt;Percentiles!$G$3,1,0)</f>
        <v>0</v>
      </c>
      <c r="N1130">
        <f>IF(L1130&lt;Percentiles!$G$4,1,0)</f>
        <v>0</v>
      </c>
      <c r="O1130">
        <f>IF(L1130&lt;Percentiles!$G$5,1,0)</f>
        <v>0</v>
      </c>
      <c r="P1130">
        <f>IF(L1130&lt;Percentiles!$G$6,1,0)</f>
        <v>0</v>
      </c>
      <c r="Q1130">
        <f>IF(L1130&lt;Percentiles!$G$7,1,0)</f>
        <v>0</v>
      </c>
      <c r="R1130">
        <f>IF(L1130&lt;Percentiles!$G$8,1,0)</f>
        <v>0</v>
      </c>
      <c r="S1130">
        <f>IF(L1130&lt;Percentiles!$G$9,1,0)</f>
        <v>0</v>
      </c>
      <c r="T1130">
        <f>IF(L1130&lt;Percentiles!$G$10,1,0)</f>
        <v>0</v>
      </c>
      <c r="U1130">
        <f>IF(L1130&lt;Percentiles!$G$11,1,0)</f>
        <v>1</v>
      </c>
    </row>
    <row r="1131" spans="1:21" x14ac:dyDescent="0.35">
      <c r="A1131" s="34">
        <f>Combined!A1131</f>
        <v>180423</v>
      </c>
      <c r="B1131" s="34">
        <f>Combined!B1131</f>
        <v>54</v>
      </c>
      <c r="C1131" s="36">
        <f>Combined!W1131</f>
        <v>-3</v>
      </c>
      <c r="D1131" s="36">
        <f>Combined!X1131</f>
        <v>112.48331781899722</v>
      </c>
      <c r="E1131" s="36">
        <f>Combined!Y1131</f>
        <v>85.170652622209872</v>
      </c>
      <c r="F1131" s="36">
        <f>Combined!Z1131</f>
        <v>57.397126395562722</v>
      </c>
      <c r="G1131" s="54">
        <f>IF(C1131&lt;Percentiles!C$3, 1, IF(C1131&lt;Percentiles!C$4, 2, IF(C1131&lt;Percentiles!C$5, 3, IF(C1131&lt;Percentiles!C$6, 4, IF(C1131&lt;Percentiles!C$7, 5, IF(C1131&lt;Percentiles!C$8, 6, IF(C1131&lt;Percentiles!C$9, 7, IF(C1131&lt;Percentiles!C$10, 8, IF(C1131&lt;Percentiles!C$11, 9, IF(C1131&lt;Percentiles!C$12, 10, 11))))))))))</f>
        <v>3</v>
      </c>
      <c r="H1131" s="54">
        <f>IF(D1131&lt;Percentiles!D$3, 1, IF(D1131&lt;Percentiles!D$4, 2, IF(D1131&lt;Percentiles!D$5, 3, IF(D1131&lt;Percentiles!D$6, 4, IF(D1131&lt;Percentiles!D$7, 5, IF(D1131&lt;Percentiles!D$8, 6, IF(D1131&lt;Percentiles!D$9, 7, IF(D1131&lt;Percentiles!D$10, 8, IF(D1131&lt;Percentiles!D$11, 9, IF(D1131&lt;Percentiles!D$12, 10, 11))))))))))</f>
        <v>5</v>
      </c>
      <c r="I1131" s="54">
        <f>IF(E1131&lt;Percentiles!E$3, 1, IF(E1131&lt;Percentiles!E$4, 2, IF(E1131&lt;Percentiles!E$5, 3, IF(E1131&lt;Percentiles!E$6, 4, IF(E1131&lt;Percentiles!E$7, 5, IF(E1131&lt;Percentiles!E$8, 6, IF(E1131&lt;Percentiles!E$9, 7, IF(E1131&lt;Percentiles!E$10, 8, IF(E1131&lt;Percentiles!E$11, 9, IF(E1131&lt;Percentiles!E$12, 10, 11))))))))))</f>
        <v>8</v>
      </c>
      <c r="J1131" s="54">
        <f>IF(F1131&lt;Percentiles!F$3, 1, IF(F1131&lt;Percentiles!F$4, 2, IF(F1131&lt;Percentiles!F$5, 3, IF(F1131&lt;Percentiles!F$6, 4, IF(F1131&lt;Percentiles!F$7, 5, IF(F1131&lt;Percentiles!F$8, 6, IF(F1131&lt;Percentiles!F$9, 7, IF(F1131&lt;Percentiles!F$10, 8, IF(F1131&lt;Percentiles!F$11, 9, IF(F1131&lt;Percentiles!F$12, 10, 11))))))))))</f>
        <v>6</v>
      </c>
      <c r="K1131" s="35">
        <f>Combined!AA1131</f>
        <v>27</v>
      </c>
      <c r="L1131" s="38">
        <f>Combined!AB1131</f>
        <v>82.903699004008189</v>
      </c>
      <c r="M1131">
        <f>IF(L1131&lt;Percentiles!$G$3,1,0)</f>
        <v>0</v>
      </c>
      <c r="N1131">
        <f>IF(L1131&lt;Percentiles!$G$4,1,0)</f>
        <v>0</v>
      </c>
      <c r="O1131">
        <f>IF(L1131&lt;Percentiles!$G$5,1,0)</f>
        <v>0</v>
      </c>
      <c r="P1131">
        <f>IF(L1131&lt;Percentiles!$G$6,1,0)</f>
        <v>0</v>
      </c>
      <c r="Q1131">
        <f>IF(L1131&lt;Percentiles!$G$7,1,0)</f>
        <v>0</v>
      </c>
      <c r="R1131">
        <f>IF(L1131&lt;Percentiles!$G$8,1,0)</f>
        <v>0</v>
      </c>
      <c r="S1131">
        <f>IF(L1131&lt;Percentiles!$G$9,1,0)</f>
        <v>0</v>
      </c>
      <c r="T1131">
        <f>IF(L1131&lt;Percentiles!$G$10,1,0)</f>
        <v>0</v>
      </c>
      <c r="U1131">
        <f>IF(L1131&lt;Percentiles!$G$11,1,0)</f>
        <v>1</v>
      </c>
    </row>
    <row r="1132" spans="1:21" x14ac:dyDescent="0.35">
      <c r="A1132" s="34">
        <f>Combined!A1132</f>
        <v>180423</v>
      </c>
      <c r="B1132" s="34">
        <f>Combined!B1132</f>
        <v>55</v>
      </c>
      <c r="C1132" s="36">
        <f>Combined!W1132</f>
        <v>-1.5044101822952274</v>
      </c>
      <c r="D1132" s="36">
        <f>Combined!X1132</f>
        <v>114.17435827808754</v>
      </c>
      <c r="E1132" s="36">
        <f>Combined!Y1132</f>
        <v>94.398767957759603</v>
      </c>
      <c r="F1132" s="36">
        <f>Combined!Z1132</f>
        <v>56.798245120597507</v>
      </c>
      <c r="G1132" s="54">
        <f>IF(C1132&lt;Percentiles!C$3, 1, IF(C1132&lt;Percentiles!C$4, 2, IF(C1132&lt;Percentiles!C$5, 3, IF(C1132&lt;Percentiles!C$6, 4, IF(C1132&lt;Percentiles!C$7, 5, IF(C1132&lt;Percentiles!C$8, 6, IF(C1132&lt;Percentiles!C$9, 7, IF(C1132&lt;Percentiles!C$10, 8, IF(C1132&lt;Percentiles!C$11, 9, IF(C1132&lt;Percentiles!C$12, 10, 11))))))))))</f>
        <v>4</v>
      </c>
      <c r="H1132" s="54">
        <f>IF(D1132&lt;Percentiles!D$3, 1, IF(D1132&lt;Percentiles!D$4, 2, IF(D1132&lt;Percentiles!D$5, 3, IF(D1132&lt;Percentiles!D$6, 4, IF(D1132&lt;Percentiles!D$7, 5, IF(D1132&lt;Percentiles!D$8, 6, IF(D1132&lt;Percentiles!D$9, 7, IF(D1132&lt;Percentiles!D$10, 8, IF(D1132&lt;Percentiles!D$11, 9, IF(D1132&lt;Percentiles!D$12, 10, 11))))))))))</f>
        <v>6</v>
      </c>
      <c r="I1132" s="54">
        <f>IF(E1132&lt;Percentiles!E$3, 1, IF(E1132&lt;Percentiles!E$4, 2, IF(E1132&lt;Percentiles!E$5, 3, IF(E1132&lt;Percentiles!E$6, 4, IF(E1132&lt;Percentiles!E$7, 5, IF(E1132&lt;Percentiles!E$8, 6, IF(E1132&lt;Percentiles!E$9, 7, IF(E1132&lt;Percentiles!E$10, 8, IF(E1132&lt;Percentiles!E$11, 9, IF(E1132&lt;Percentiles!E$12, 10, 11))))))))))</f>
        <v>8</v>
      </c>
      <c r="J1132" s="54">
        <f>IF(F1132&lt;Percentiles!F$3, 1, IF(F1132&lt;Percentiles!F$4, 2, IF(F1132&lt;Percentiles!F$5, 3, IF(F1132&lt;Percentiles!F$6, 4, IF(F1132&lt;Percentiles!F$7, 5, IF(F1132&lt;Percentiles!F$8, 6, IF(F1132&lt;Percentiles!F$9, 7, IF(F1132&lt;Percentiles!F$10, 8, IF(F1132&lt;Percentiles!F$11, 9, IF(F1132&lt;Percentiles!F$12, 10, 11))))))))))</f>
        <v>6</v>
      </c>
      <c r="K1132" s="35">
        <f>Combined!AA1132</f>
        <v>27</v>
      </c>
      <c r="L1132" s="38">
        <f>Combined!AB1132</f>
        <v>92.153817397407224</v>
      </c>
      <c r="M1132">
        <f>IF(L1132&lt;Percentiles!$G$3,1,0)</f>
        <v>0</v>
      </c>
      <c r="N1132">
        <f>IF(L1132&lt;Percentiles!$G$4,1,0)</f>
        <v>0</v>
      </c>
      <c r="O1132">
        <f>IF(L1132&lt;Percentiles!$G$5,1,0)</f>
        <v>0</v>
      </c>
      <c r="P1132">
        <f>IF(L1132&lt;Percentiles!$G$6,1,0)</f>
        <v>0</v>
      </c>
      <c r="Q1132">
        <f>IF(L1132&lt;Percentiles!$G$7,1,0)</f>
        <v>0</v>
      </c>
      <c r="R1132">
        <f>IF(L1132&lt;Percentiles!$G$8,1,0)</f>
        <v>0</v>
      </c>
      <c r="S1132">
        <f>IF(L1132&lt;Percentiles!$G$9,1,0)</f>
        <v>0</v>
      </c>
      <c r="T1132">
        <f>IF(L1132&lt;Percentiles!$G$10,1,0)</f>
        <v>0</v>
      </c>
      <c r="U1132">
        <f>IF(L1132&lt;Percentiles!$G$11,1,0)</f>
        <v>0</v>
      </c>
    </row>
    <row r="1133" spans="1:21" x14ac:dyDescent="0.35">
      <c r="A1133" s="34">
        <f>Combined!A1133</f>
        <v>180423</v>
      </c>
      <c r="B1133" s="34">
        <f>Combined!B1133</f>
        <v>56</v>
      </c>
      <c r="C1133" s="36">
        <f>Combined!W1133</f>
        <v>-1.3415568128699595</v>
      </c>
      <c r="D1133" s="36">
        <f>Combined!X1133</f>
        <v>112.14575184727104</v>
      </c>
      <c r="E1133" s="36">
        <f>Combined!Y1133</f>
        <v>79.52360945157119</v>
      </c>
      <c r="F1133" s="36">
        <f>Combined!Z1133</f>
        <v>27.39874463312962</v>
      </c>
      <c r="G1133" s="54">
        <f>IF(C1133&lt;Percentiles!C$3, 1, IF(C1133&lt;Percentiles!C$4, 2, IF(C1133&lt;Percentiles!C$5, 3, IF(C1133&lt;Percentiles!C$6, 4, IF(C1133&lt;Percentiles!C$7, 5, IF(C1133&lt;Percentiles!C$8, 6, IF(C1133&lt;Percentiles!C$9, 7, IF(C1133&lt;Percentiles!C$10, 8, IF(C1133&lt;Percentiles!C$11, 9, IF(C1133&lt;Percentiles!C$12, 10, 11))))))))))</f>
        <v>5</v>
      </c>
      <c r="H1133" s="54">
        <f>IF(D1133&lt;Percentiles!D$3, 1, IF(D1133&lt;Percentiles!D$4, 2, IF(D1133&lt;Percentiles!D$5, 3, IF(D1133&lt;Percentiles!D$6, 4, IF(D1133&lt;Percentiles!D$7, 5, IF(D1133&lt;Percentiles!D$8, 6, IF(D1133&lt;Percentiles!D$9, 7, IF(D1133&lt;Percentiles!D$10, 8, IF(D1133&lt;Percentiles!D$11, 9, IF(D1133&lt;Percentiles!D$12, 10, 11))))))))))</f>
        <v>5</v>
      </c>
      <c r="I1133" s="54">
        <f>IF(E1133&lt;Percentiles!E$3, 1, IF(E1133&lt;Percentiles!E$4, 2, IF(E1133&lt;Percentiles!E$5, 3, IF(E1133&lt;Percentiles!E$6, 4, IF(E1133&lt;Percentiles!E$7, 5, IF(E1133&lt;Percentiles!E$8, 6, IF(E1133&lt;Percentiles!E$9, 7, IF(E1133&lt;Percentiles!E$10, 8, IF(E1133&lt;Percentiles!E$11, 9, IF(E1133&lt;Percentiles!E$12, 10, 11))))))))))</f>
        <v>7</v>
      </c>
      <c r="J1133" s="54">
        <f>IF(F1133&lt;Percentiles!F$3, 1, IF(F1133&lt;Percentiles!F$4, 2, IF(F1133&lt;Percentiles!F$5, 3, IF(F1133&lt;Percentiles!F$6, 4, IF(F1133&lt;Percentiles!F$7, 5, IF(F1133&lt;Percentiles!F$8, 6, IF(F1133&lt;Percentiles!F$9, 7, IF(F1133&lt;Percentiles!F$10, 8, IF(F1133&lt;Percentiles!F$11, 9, IF(F1133&lt;Percentiles!F$12, 10, 11))))))))))</f>
        <v>3</v>
      </c>
      <c r="K1133" s="35">
        <f>Combined!AA1133</f>
        <v>27</v>
      </c>
      <c r="L1133" s="38">
        <f>Combined!AB1133</f>
        <v>74.956872246896353</v>
      </c>
      <c r="M1133">
        <f>IF(L1133&lt;Percentiles!$G$3,1,0)</f>
        <v>0</v>
      </c>
      <c r="N1133">
        <f>IF(L1133&lt;Percentiles!$G$4,1,0)</f>
        <v>0</v>
      </c>
      <c r="O1133">
        <f>IF(L1133&lt;Percentiles!$G$5,1,0)</f>
        <v>0</v>
      </c>
      <c r="P1133">
        <f>IF(L1133&lt;Percentiles!$G$6,1,0)</f>
        <v>0</v>
      </c>
      <c r="Q1133">
        <f>IF(L1133&lt;Percentiles!$G$7,1,0)</f>
        <v>0</v>
      </c>
      <c r="R1133">
        <f>IF(L1133&lt;Percentiles!$G$8,1,0)</f>
        <v>0</v>
      </c>
      <c r="S1133">
        <f>IF(L1133&lt;Percentiles!$G$9,1,0)</f>
        <v>0</v>
      </c>
      <c r="T1133">
        <f>IF(L1133&lt;Percentiles!$G$10,1,0)</f>
        <v>0</v>
      </c>
      <c r="U1133">
        <f>IF(L1133&lt;Percentiles!$G$11,1,0)</f>
        <v>1</v>
      </c>
    </row>
    <row r="1134" spans="1:21" x14ac:dyDescent="0.35">
      <c r="A1134" s="34">
        <f>Combined!A1134</f>
        <v>180423</v>
      </c>
      <c r="B1134" s="34">
        <f>Combined!B1134</f>
        <v>57</v>
      </c>
      <c r="C1134" s="36">
        <f>Combined!W1134</f>
        <v>-1.2966589699930238</v>
      </c>
      <c r="D1134" s="36">
        <f>Combined!X1134</f>
        <v>101.78097636440646</v>
      </c>
      <c r="E1134" s="36">
        <f>Combined!Y1134</f>
        <v>72.570449660685028</v>
      </c>
      <c r="F1134" s="36">
        <f>Combined!Z1134</f>
        <v>60.442801142756267</v>
      </c>
      <c r="G1134" s="54">
        <f>IF(C1134&lt;Percentiles!C$3, 1, IF(C1134&lt;Percentiles!C$4, 2, IF(C1134&lt;Percentiles!C$5, 3, IF(C1134&lt;Percentiles!C$6, 4, IF(C1134&lt;Percentiles!C$7, 5, IF(C1134&lt;Percentiles!C$8, 6, IF(C1134&lt;Percentiles!C$9, 7, IF(C1134&lt;Percentiles!C$10, 8, IF(C1134&lt;Percentiles!C$11, 9, IF(C1134&lt;Percentiles!C$12, 10, 11))))))))))</f>
        <v>5</v>
      </c>
      <c r="H1134" s="54">
        <f>IF(D1134&lt;Percentiles!D$3, 1, IF(D1134&lt;Percentiles!D$4, 2, IF(D1134&lt;Percentiles!D$5, 3, IF(D1134&lt;Percentiles!D$6, 4, IF(D1134&lt;Percentiles!D$7, 5, IF(D1134&lt;Percentiles!D$8, 6, IF(D1134&lt;Percentiles!D$9, 7, IF(D1134&lt;Percentiles!D$10, 8, IF(D1134&lt;Percentiles!D$11, 9, IF(D1134&lt;Percentiles!D$12, 10, 11))))))))))</f>
        <v>5</v>
      </c>
      <c r="I1134" s="54">
        <f>IF(E1134&lt;Percentiles!E$3, 1, IF(E1134&lt;Percentiles!E$4, 2, IF(E1134&lt;Percentiles!E$5, 3, IF(E1134&lt;Percentiles!E$6, 4, IF(E1134&lt;Percentiles!E$7, 5, IF(E1134&lt;Percentiles!E$8, 6, IF(E1134&lt;Percentiles!E$9, 7, IF(E1134&lt;Percentiles!E$10, 8, IF(E1134&lt;Percentiles!E$11, 9, IF(E1134&lt;Percentiles!E$12, 10, 11))))))))))</f>
        <v>7</v>
      </c>
      <c r="J1134" s="54">
        <f>IF(F1134&lt;Percentiles!F$3, 1, IF(F1134&lt;Percentiles!F$4, 2, IF(F1134&lt;Percentiles!F$5, 3, IF(F1134&lt;Percentiles!F$6, 4, IF(F1134&lt;Percentiles!F$7, 5, IF(F1134&lt;Percentiles!F$8, 6, IF(F1134&lt;Percentiles!F$9, 7, IF(F1134&lt;Percentiles!F$10, 8, IF(F1134&lt;Percentiles!F$11, 9, IF(F1134&lt;Percentiles!F$12, 10, 11))))))))))</f>
        <v>7</v>
      </c>
      <c r="K1134" s="35">
        <f>Combined!AA1134</f>
        <v>27</v>
      </c>
      <c r="L1134" s="38">
        <f>Combined!AB1134</f>
        <v>89.646597394611277</v>
      </c>
      <c r="M1134">
        <f>IF(L1134&lt;Percentiles!$G$3,1,0)</f>
        <v>0</v>
      </c>
      <c r="N1134">
        <f>IF(L1134&lt;Percentiles!$G$4,1,0)</f>
        <v>0</v>
      </c>
      <c r="O1134">
        <f>IF(L1134&lt;Percentiles!$G$5,1,0)</f>
        <v>0</v>
      </c>
      <c r="P1134">
        <f>IF(L1134&lt;Percentiles!$G$6,1,0)</f>
        <v>0</v>
      </c>
      <c r="Q1134">
        <f>IF(L1134&lt;Percentiles!$G$7,1,0)</f>
        <v>0</v>
      </c>
      <c r="R1134">
        <f>IF(L1134&lt;Percentiles!$G$8,1,0)</f>
        <v>0</v>
      </c>
      <c r="S1134">
        <f>IF(L1134&lt;Percentiles!$G$9,1,0)</f>
        <v>0</v>
      </c>
      <c r="T1134">
        <f>IF(L1134&lt;Percentiles!$G$10,1,0)</f>
        <v>0</v>
      </c>
      <c r="U1134">
        <f>IF(L1134&lt;Percentiles!$G$11,1,0)</f>
        <v>0</v>
      </c>
    </row>
    <row r="1135" spans="1:21" x14ac:dyDescent="0.35">
      <c r="A1135" s="34">
        <f>Combined!A1135</f>
        <v>180423</v>
      </c>
      <c r="B1135" s="34">
        <f>Combined!B1135</f>
        <v>58</v>
      </c>
      <c r="C1135" s="36">
        <f>Combined!W1135</f>
        <v>6.6760079317392695E-2</v>
      </c>
      <c r="D1135" s="36">
        <f>Combined!X1135</f>
        <v>165.50586291158049</v>
      </c>
      <c r="E1135" s="36">
        <f>Combined!Y1135</f>
        <v>144.05009068368182</v>
      </c>
      <c r="F1135" s="36">
        <f>Combined!Z1135</f>
        <v>4001.3893912648327</v>
      </c>
      <c r="G1135" s="54">
        <f>IF(C1135&lt;Percentiles!C$3, 1, IF(C1135&lt;Percentiles!C$4, 2, IF(C1135&lt;Percentiles!C$5, 3, IF(C1135&lt;Percentiles!C$6, 4, IF(C1135&lt;Percentiles!C$7, 5, IF(C1135&lt;Percentiles!C$8, 6, IF(C1135&lt;Percentiles!C$9, 7, IF(C1135&lt;Percentiles!C$10, 8, IF(C1135&lt;Percentiles!C$11, 9, IF(C1135&lt;Percentiles!C$12, 10, 11))))))))))</f>
        <v>9</v>
      </c>
      <c r="H1135" s="54">
        <f>IF(D1135&lt;Percentiles!D$3, 1, IF(D1135&lt;Percentiles!D$4, 2, IF(D1135&lt;Percentiles!D$5, 3, IF(D1135&lt;Percentiles!D$6, 4, IF(D1135&lt;Percentiles!D$7, 5, IF(D1135&lt;Percentiles!D$8, 6, IF(D1135&lt;Percentiles!D$9, 7, IF(D1135&lt;Percentiles!D$10, 8, IF(D1135&lt;Percentiles!D$11, 9, IF(D1135&lt;Percentiles!D$12, 10, 11))))))))))</f>
        <v>8</v>
      </c>
      <c r="I1135" s="54">
        <f>IF(E1135&lt;Percentiles!E$3, 1, IF(E1135&lt;Percentiles!E$4, 2, IF(E1135&lt;Percentiles!E$5, 3, IF(E1135&lt;Percentiles!E$6, 4, IF(E1135&lt;Percentiles!E$7, 5, IF(E1135&lt;Percentiles!E$8, 6, IF(E1135&lt;Percentiles!E$9, 7, IF(E1135&lt;Percentiles!E$10, 8, IF(E1135&lt;Percentiles!E$11, 9, IF(E1135&lt;Percentiles!E$12, 10, 11))))))))))</f>
        <v>8</v>
      </c>
      <c r="J1135" s="54">
        <f>IF(F1135&lt;Percentiles!F$3, 1, IF(F1135&lt;Percentiles!F$4, 2, IF(F1135&lt;Percentiles!F$5, 3, IF(F1135&lt;Percentiles!F$6, 4, IF(F1135&lt;Percentiles!F$7, 5, IF(F1135&lt;Percentiles!F$8, 6, IF(F1135&lt;Percentiles!F$9, 7, IF(F1135&lt;Percentiles!F$10, 8, IF(F1135&lt;Percentiles!F$11, 9, IF(F1135&lt;Percentiles!F$12, 10, 11))))))))))</f>
        <v>9</v>
      </c>
      <c r="K1135" s="35">
        <f>Combined!AA1135</f>
        <v>27</v>
      </c>
      <c r="L1135" s="38">
        <f>Combined!AB1135</f>
        <v>80.146723175145581</v>
      </c>
      <c r="M1135">
        <f>IF(L1135&lt;Percentiles!$G$3,1,0)</f>
        <v>0</v>
      </c>
      <c r="N1135">
        <f>IF(L1135&lt;Percentiles!$G$4,1,0)</f>
        <v>0</v>
      </c>
      <c r="O1135">
        <f>IF(L1135&lt;Percentiles!$G$5,1,0)</f>
        <v>0</v>
      </c>
      <c r="P1135">
        <f>IF(L1135&lt;Percentiles!$G$6,1,0)</f>
        <v>0</v>
      </c>
      <c r="Q1135">
        <f>IF(L1135&lt;Percentiles!$G$7,1,0)</f>
        <v>0</v>
      </c>
      <c r="R1135">
        <f>IF(L1135&lt;Percentiles!$G$8,1,0)</f>
        <v>0</v>
      </c>
      <c r="S1135">
        <f>IF(L1135&lt;Percentiles!$G$9,1,0)</f>
        <v>0</v>
      </c>
      <c r="T1135">
        <f>IF(L1135&lt;Percentiles!$G$10,1,0)</f>
        <v>0</v>
      </c>
      <c r="U1135">
        <f>IF(L1135&lt;Percentiles!$G$11,1,0)</f>
        <v>1</v>
      </c>
    </row>
    <row r="1136" spans="1:21" x14ac:dyDescent="0.35">
      <c r="A1136" s="34">
        <f>Combined!A1136</f>
        <v>180423</v>
      </c>
      <c r="B1136" s="34">
        <f>Combined!B1136</f>
        <v>46</v>
      </c>
      <c r="C1136" s="36">
        <f>Combined!W1136</f>
        <v>-0.5450583672254139</v>
      </c>
      <c r="D1136" s="36">
        <f>Combined!X1136</f>
        <v>275.43066434962822</v>
      </c>
      <c r="E1136" s="36">
        <f>Combined!Y1136</f>
        <v>328.60210661674495</v>
      </c>
      <c r="F1136" s="36">
        <f>Combined!Z1136</f>
        <v>88.105483171127759</v>
      </c>
      <c r="G1136" s="54">
        <f>IF(C1136&lt;Percentiles!C$3, 1, IF(C1136&lt;Percentiles!C$4, 2, IF(C1136&lt;Percentiles!C$5, 3, IF(C1136&lt;Percentiles!C$6, 4, IF(C1136&lt;Percentiles!C$7, 5, IF(C1136&lt;Percentiles!C$8, 6, IF(C1136&lt;Percentiles!C$9, 7, IF(C1136&lt;Percentiles!C$10, 8, IF(C1136&lt;Percentiles!C$11, 9, IF(C1136&lt;Percentiles!C$12, 10, 11))))))))))</f>
        <v>6</v>
      </c>
      <c r="H1136" s="54">
        <f>IF(D1136&lt;Percentiles!D$3, 1, IF(D1136&lt;Percentiles!D$4, 2, IF(D1136&lt;Percentiles!D$5, 3, IF(D1136&lt;Percentiles!D$6, 4, IF(D1136&lt;Percentiles!D$7, 5, IF(D1136&lt;Percentiles!D$8, 6, IF(D1136&lt;Percentiles!D$9, 7, IF(D1136&lt;Percentiles!D$10, 8, IF(D1136&lt;Percentiles!D$11, 9, IF(D1136&lt;Percentiles!D$12, 10, 11))))))))))</f>
        <v>10</v>
      </c>
      <c r="I1136" s="54">
        <f>IF(E1136&lt;Percentiles!E$3, 1, IF(E1136&lt;Percentiles!E$4, 2, IF(E1136&lt;Percentiles!E$5, 3, IF(E1136&lt;Percentiles!E$6, 4, IF(E1136&lt;Percentiles!E$7, 5, IF(E1136&lt;Percentiles!E$8, 6, IF(E1136&lt;Percentiles!E$9, 7, IF(E1136&lt;Percentiles!E$10, 8, IF(E1136&lt;Percentiles!E$11, 9, IF(E1136&lt;Percentiles!E$12, 10, 11))))))))))</f>
        <v>10</v>
      </c>
      <c r="J1136" s="54">
        <f>IF(F1136&lt;Percentiles!F$3, 1, IF(F1136&lt;Percentiles!F$4, 2, IF(F1136&lt;Percentiles!F$5, 3, IF(F1136&lt;Percentiles!F$6, 4, IF(F1136&lt;Percentiles!F$7, 5, IF(F1136&lt;Percentiles!F$8, 6, IF(F1136&lt;Percentiles!F$9, 7, IF(F1136&lt;Percentiles!F$10, 8, IF(F1136&lt;Percentiles!F$11, 9, IF(F1136&lt;Percentiles!F$12, 10, 11))))))))))</f>
        <v>8</v>
      </c>
      <c r="K1136" s="35">
        <f>Combined!AA1136</f>
        <v>30</v>
      </c>
      <c r="L1136" s="38">
        <f>Combined!AB1136</f>
        <v>44.217629968145367</v>
      </c>
      <c r="M1136">
        <f>IF(L1136&lt;Percentiles!$G$3,1,0)</f>
        <v>0</v>
      </c>
      <c r="N1136">
        <f>IF(L1136&lt;Percentiles!$G$4,1,0)</f>
        <v>0</v>
      </c>
      <c r="O1136">
        <f>IF(L1136&lt;Percentiles!$G$5,1,0)</f>
        <v>0</v>
      </c>
      <c r="P1136">
        <f>IF(L1136&lt;Percentiles!$G$6,1,0)</f>
        <v>0</v>
      </c>
      <c r="Q1136">
        <f>IF(L1136&lt;Percentiles!$G$7,1,0)</f>
        <v>0</v>
      </c>
      <c r="R1136">
        <f>IF(L1136&lt;Percentiles!$G$8,1,0)</f>
        <v>0</v>
      </c>
      <c r="S1136">
        <f>IF(L1136&lt;Percentiles!$G$9,1,0)</f>
        <v>1</v>
      </c>
      <c r="T1136">
        <f>IF(L1136&lt;Percentiles!$G$10,1,0)</f>
        <v>1</v>
      </c>
      <c r="U1136">
        <f>IF(L1136&lt;Percentiles!$G$11,1,0)</f>
        <v>1</v>
      </c>
    </row>
    <row r="1137" spans="1:21" x14ac:dyDescent="0.35">
      <c r="A1137" s="34">
        <f>Combined!A1137</f>
        <v>180423</v>
      </c>
      <c r="B1137" s="34">
        <f>Combined!B1137</f>
        <v>47</v>
      </c>
      <c r="C1137" s="36">
        <f>Combined!W1137</f>
        <v>-3</v>
      </c>
      <c r="D1137" s="36">
        <f>Combined!X1137</f>
        <v>107.07614911732085</v>
      </c>
      <c r="E1137" s="36">
        <f>Combined!Y1137</f>
        <v>88.961482731523489</v>
      </c>
      <c r="F1137" s="36">
        <f>Combined!Z1137</f>
        <v>35.880762467862468</v>
      </c>
      <c r="G1137" s="54">
        <f>IF(C1137&lt;Percentiles!C$3, 1, IF(C1137&lt;Percentiles!C$4, 2, IF(C1137&lt;Percentiles!C$5, 3, IF(C1137&lt;Percentiles!C$6, 4, IF(C1137&lt;Percentiles!C$7, 5, IF(C1137&lt;Percentiles!C$8, 6, IF(C1137&lt;Percentiles!C$9, 7, IF(C1137&lt;Percentiles!C$10, 8, IF(C1137&lt;Percentiles!C$11, 9, IF(C1137&lt;Percentiles!C$12, 10, 11))))))))))</f>
        <v>3</v>
      </c>
      <c r="H1137" s="54">
        <f>IF(D1137&lt;Percentiles!D$3, 1, IF(D1137&lt;Percentiles!D$4, 2, IF(D1137&lt;Percentiles!D$5, 3, IF(D1137&lt;Percentiles!D$6, 4, IF(D1137&lt;Percentiles!D$7, 5, IF(D1137&lt;Percentiles!D$8, 6, IF(D1137&lt;Percentiles!D$9, 7, IF(D1137&lt;Percentiles!D$10, 8, IF(D1137&lt;Percentiles!D$11, 9, IF(D1137&lt;Percentiles!D$12, 10, 11))))))))))</f>
        <v>5</v>
      </c>
      <c r="I1137" s="54">
        <f>IF(E1137&lt;Percentiles!E$3, 1, IF(E1137&lt;Percentiles!E$4, 2, IF(E1137&lt;Percentiles!E$5, 3, IF(E1137&lt;Percentiles!E$6, 4, IF(E1137&lt;Percentiles!E$7, 5, IF(E1137&lt;Percentiles!E$8, 6, IF(E1137&lt;Percentiles!E$9, 7, IF(E1137&lt;Percentiles!E$10, 8, IF(E1137&lt;Percentiles!E$11, 9, IF(E1137&lt;Percentiles!E$12, 10, 11))))))))))</f>
        <v>8</v>
      </c>
      <c r="J1137" s="54">
        <f>IF(F1137&lt;Percentiles!F$3, 1, IF(F1137&lt;Percentiles!F$4, 2, IF(F1137&lt;Percentiles!F$5, 3, IF(F1137&lt;Percentiles!F$6, 4, IF(F1137&lt;Percentiles!F$7, 5, IF(F1137&lt;Percentiles!F$8, 6, IF(F1137&lt;Percentiles!F$9, 7, IF(F1137&lt;Percentiles!F$10, 8, IF(F1137&lt;Percentiles!F$11, 9, IF(F1137&lt;Percentiles!F$12, 10, 11))))))))))</f>
        <v>4</v>
      </c>
      <c r="K1137" s="35">
        <f>Combined!AA1137</f>
        <v>30</v>
      </c>
      <c r="L1137" s="38">
        <f>Combined!AB1137</f>
        <v>110.43742023732645</v>
      </c>
      <c r="M1137">
        <f>IF(L1137&lt;Percentiles!$G$3,1,0)</f>
        <v>0</v>
      </c>
      <c r="N1137">
        <f>IF(L1137&lt;Percentiles!$G$4,1,0)</f>
        <v>0</v>
      </c>
      <c r="O1137">
        <f>IF(L1137&lt;Percentiles!$G$5,1,0)</f>
        <v>0</v>
      </c>
      <c r="P1137">
        <f>IF(L1137&lt;Percentiles!$G$6,1,0)</f>
        <v>0</v>
      </c>
      <c r="Q1137">
        <f>IF(L1137&lt;Percentiles!$G$7,1,0)</f>
        <v>0</v>
      </c>
      <c r="R1137">
        <f>IF(L1137&lt;Percentiles!$G$8,1,0)</f>
        <v>0</v>
      </c>
      <c r="S1137">
        <f>IF(L1137&lt;Percentiles!$G$9,1,0)</f>
        <v>0</v>
      </c>
      <c r="T1137">
        <f>IF(L1137&lt;Percentiles!$G$10,1,0)</f>
        <v>0</v>
      </c>
      <c r="U1137">
        <f>IF(L1137&lt;Percentiles!$G$11,1,0)</f>
        <v>0</v>
      </c>
    </row>
    <row r="1138" spans="1:21" x14ac:dyDescent="0.35">
      <c r="A1138" s="34">
        <f>Combined!A1138</f>
        <v>180423</v>
      </c>
      <c r="B1138" s="34">
        <f>Combined!B1138</f>
        <v>48</v>
      </c>
      <c r="C1138" s="36">
        <f>Combined!W1138</f>
        <v>-0.36280094252367884</v>
      </c>
      <c r="D1138" s="36">
        <f>Combined!X1138</f>
        <v>273.75532622969934</v>
      </c>
      <c r="E1138" s="36">
        <f>Combined!Y1138</f>
        <v>329.74727363749759</v>
      </c>
      <c r="F1138" s="36">
        <f>Combined!Z1138</f>
        <v>259.19218144999309</v>
      </c>
      <c r="G1138" s="54">
        <f>IF(C1138&lt;Percentiles!C$3, 1, IF(C1138&lt;Percentiles!C$4, 2, IF(C1138&lt;Percentiles!C$5, 3, IF(C1138&lt;Percentiles!C$6, 4, IF(C1138&lt;Percentiles!C$7, 5, IF(C1138&lt;Percentiles!C$8, 6, IF(C1138&lt;Percentiles!C$9, 7, IF(C1138&lt;Percentiles!C$10, 8, IF(C1138&lt;Percentiles!C$11, 9, IF(C1138&lt;Percentiles!C$12, 10, 11))))))))))</f>
        <v>6</v>
      </c>
      <c r="H1138" s="54">
        <f>IF(D1138&lt;Percentiles!D$3, 1, IF(D1138&lt;Percentiles!D$4, 2, IF(D1138&lt;Percentiles!D$5, 3, IF(D1138&lt;Percentiles!D$6, 4, IF(D1138&lt;Percentiles!D$7, 5, IF(D1138&lt;Percentiles!D$8, 6, IF(D1138&lt;Percentiles!D$9, 7, IF(D1138&lt;Percentiles!D$10, 8, IF(D1138&lt;Percentiles!D$11, 9, IF(D1138&lt;Percentiles!D$12, 10, 11))))))))))</f>
        <v>10</v>
      </c>
      <c r="I1138" s="54">
        <f>IF(E1138&lt;Percentiles!E$3, 1, IF(E1138&lt;Percentiles!E$4, 2, IF(E1138&lt;Percentiles!E$5, 3, IF(E1138&lt;Percentiles!E$6, 4, IF(E1138&lt;Percentiles!E$7, 5, IF(E1138&lt;Percentiles!E$8, 6, IF(E1138&lt;Percentiles!E$9, 7, IF(E1138&lt;Percentiles!E$10, 8, IF(E1138&lt;Percentiles!E$11, 9, IF(E1138&lt;Percentiles!E$12, 10, 11))))))))))</f>
        <v>10</v>
      </c>
      <c r="J1138" s="54">
        <f>IF(F1138&lt;Percentiles!F$3, 1, IF(F1138&lt;Percentiles!F$4, 2, IF(F1138&lt;Percentiles!F$5, 3, IF(F1138&lt;Percentiles!F$6, 4, IF(F1138&lt;Percentiles!F$7, 5, IF(F1138&lt;Percentiles!F$8, 6, IF(F1138&lt;Percentiles!F$9, 7, IF(F1138&lt;Percentiles!F$10, 8, IF(F1138&lt;Percentiles!F$11, 9, IF(F1138&lt;Percentiles!F$12, 10, 11))))))))))</f>
        <v>9</v>
      </c>
      <c r="K1138" s="35">
        <f>Combined!AA1138</f>
        <v>30</v>
      </c>
      <c r="L1138" s="38">
        <f>Combined!AB1138</f>
        <v>40.651474560559627</v>
      </c>
      <c r="M1138">
        <f>IF(L1138&lt;Percentiles!$G$3,1,0)</f>
        <v>0</v>
      </c>
      <c r="N1138">
        <f>IF(L1138&lt;Percentiles!$G$4,1,0)</f>
        <v>0</v>
      </c>
      <c r="O1138">
        <f>IF(L1138&lt;Percentiles!$G$5,1,0)</f>
        <v>0</v>
      </c>
      <c r="P1138">
        <f>IF(L1138&lt;Percentiles!$G$6,1,0)</f>
        <v>0</v>
      </c>
      <c r="Q1138">
        <f>IF(L1138&lt;Percentiles!$G$7,1,0)</f>
        <v>0</v>
      </c>
      <c r="R1138">
        <f>IF(L1138&lt;Percentiles!$G$8,1,0)</f>
        <v>1</v>
      </c>
      <c r="S1138">
        <f>IF(L1138&lt;Percentiles!$G$9,1,0)</f>
        <v>1</v>
      </c>
      <c r="T1138">
        <f>IF(L1138&lt;Percentiles!$G$10,1,0)</f>
        <v>1</v>
      </c>
      <c r="U1138">
        <f>IF(L1138&lt;Percentiles!$G$11,1,0)</f>
        <v>1</v>
      </c>
    </row>
    <row r="1139" spans="1:21" x14ac:dyDescent="0.35">
      <c r="A1139" s="34">
        <f>Combined!A1139</f>
        <v>180423</v>
      </c>
      <c r="B1139" s="34">
        <f>Combined!B1139</f>
        <v>49</v>
      </c>
      <c r="C1139" s="36">
        <f>Combined!W1139</f>
        <v>-2.1217388608767207</v>
      </c>
      <c r="D1139" s="36">
        <f>Combined!X1139</f>
        <v>123.89722368972699</v>
      </c>
      <c r="E1139" s="36">
        <f>Combined!Y1139</f>
        <v>94.896191769349912</v>
      </c>
      <c r="F1139" s="36">
        <f>Combined!Z1139</f>
        <v>33.187276403534845</v>
      </c>
      <c r="G1139" s="54">
        <f>IF(C1139&lt;Percentiles!C$3, 1, IF(C1139&lt;Percentiles!C$4, 2, IF(C1139&lt;Percentiles!C$5, 3, IF(C1139&lt;Percentiles!C$6, 4, IF(C1139&lt;Percentiles!C$7, 5, IF(C1139&lt;Percentiles!C$8, 6, IF(C1139&lt;Percentiles!C$9, 7, IF(C1139&lt;Percentiles!C$10, 8, IF(C1139&lt;Percentiles!C$11, 9, IF(C1139&lt;Percentiles!C$12, 10, 11))))))))))</f>
        <v>3</v>
      </c>
      <c r="H1139" s="54">
        <f>IF(D1139&lt;Percentiles!D$3, 1, IF(D1139&lt;Percentiles!D$4, 2, IF(D1139&lt;Percentiles!D$5, 3, IF(D1139&lt;Percentiles!D$6, 4, IF(D1139&lt;Percentiles!D$7, 5, IF(D1139&lt;Percentiles!D$8, 6, IF(D1139&lt;Percentiles!D$9, 7, IF(D1139&lt;Percentiles!D$10, 8, IF(D1139&lt;Percentiles!D$11, 9, IF(D1139&lt;Percentiles!D$12, 10, 11))))))))))</f>
        <v>6</v>
      </c>
      <c r="I1139" s="54">
        <f>IF(E1139&lt;Percentiles!E$3, 1, IF(E1139&lt;Percentiles!E$4, 2, IF(E1139&lt;Percentiles!E$5, 3, IF(E1139&lt;Percentiles!E$6, 4, IF(E1139&lt;Percentiles!E$7, 5, IF(E1139&lt;Percentiles!E$8, 6, IF(E1139&lt;Percentiles!E$9, 7, IF(E1139&lt;Percentiles!E$10, 8, IF(E1139&lt;Percentiles!E$11, 9, IF(E1139&lt;Percentiles!E$12, 10, 11))))))))))</f>
        <v>8</v>
      </c>
      <c r="J1139" s="54">
        <f>IF(F1139&lt;Percentiles!F$3, 1, IF(F1139&lt;Percentiles!F$4, 2, IF(F1139&lt;Percentiles!F$5, 3, IF(F1139&lt;Percentiles!F$6, 4, IF(F1139&lt;Percentiles!F$7, 5, IF(F1139&lt;Percentiles!F$8, 6, IF(F1139&lt;Percentiles!F$9, 7, IF(F1139&lt;Percentiles!F$10, 8, IF(F1139&lt;Percentiles!F$11, 9, IF(F1139&lt;Percentiles!F$12, 10, 11))))))))))</f>
        <v>4</v>
      </c>
      <c r="K1139" s="35">
        <f>Combined!AA1139</f>
        <v>30</v>
      </c>
      <c r="L1139" s="38">
        <f>Combined!AB1139</f>
        <v>77.998839105519679</v>
      </c>
      <c r="M1139">
        <f>IF(L1139&lt;Percentiles!$G$3,1,0)</f>
        <v>0</v>
      </c>
      <c r="N1139">
        <f>IF(L1139&lt;Percentiles!$G$4,1,0)</f>
        <v>0</v>
      </c>
      <c r="O1139">
        <f>IF(L1139&lt;Percentiles!$G$5,1,0)</f>
        <v>0</v>
      </c>
      <c r="P1139">
        <f>IF(L1139&lt;Percentiles!$G$6,1,0)</f>
        <v>0</v>
      </c>
      <c r="Q1139">
        <f>IF(L1139&lt;Percentiles!$G$7,1,0)</f>
        <v>0</v>
      </c>
      <c r="R1139">
        <f>IF(L1139&lt;Percentiles!$G$8,1,0)</f>
        <v>0</v>
      </c>
      <c r="S1139">
        <f>IF(L1139&lt;Percentiles!$G$9,1,0)</f>
        <v>0</v>
      </c>
      <c r="T1139">
        <f>IF(L1139&lt;Percentiles!$G$10,1,0)</f>
        <v>0</v>
      </c>
      <c r="U1139">
        <f>IF(L1139&lt;Percentiles!$G$11,1,0)</f>
        <v>1</v>
      </c>
    </row>
    <row r="1140" spans="1:21" x14ac:dyDescent="0.35">
      <c r="A1140" s="34">
        <f>Combined!A1140</f>
        <v>180423</v>
      </c>
      <c r="B1140" s="34">
        <f>Combined!B1140</f>
        <v>50</v>
      </c>
      <c r="C1140" s="36">
        <f>Combined!W1140</f>
        <v>-1.7466462538412959</v>
      </c>
      <c r="D1140" s="36">
        <f>Combined!X1140</f>
        <v>121.29873674943096</v>
      </c>
      <c r="E1140" s="36">
        <f>Combined!Y1140</f>
        <v>86.90128780751256</v>
      </c>
      <c r="F1140" s="36">
        <f>Combined!Z1140</f>
        <v>55.171659644711525</v>
      </c>
      <c r="G1140" s="54">
        <f>IF(C1140&lt;Percentiles!C$3, 1, IF(C1140&lt;Percentiles!C$4, 2, IF(C1140&lt;Percentiles!C$5, 3, IF(C1140&lt;Percentiles!C$6, 4, IF(C1140&lt;Percentiles!C$7, 5, IF(C1140&lt;Percentiles!C$8, 6, IF(C1140&lt;Percentiles!C$9, 7, IF(C1140&lt;Percentiles!C$10, 8, IF(C1140&lt;Percentiles!C$11, 9, IF(C1140&lt;Percentiles!C$12, 10, 11))))))))))</f>
        <v>4</v>
      </c>
      <c r="H1140" s="54">
        <f>IF(D1140&lt;Percentiles!D$3, 1, IF(D1140&lt;Percentiles!D$4, 2, IF(D1140&lt;Percentiles!D$5, 3, IF(D1140&lt;Percentiles!D$6, 4, IF(D1140&lt;Percentiles!D$7, 5, IF(D1140&lt;Percentiles!D$8, 6, IF(D1140&lt;Percentiles!D$9, 7, IF(D1140&lt;Percentiles!D$10, 8, IF(D1140&lt;Percentiles!D$11, 9, IF(D1140&lt;Percentiles!D$12, 10, 11))))))))))</f>
        <v>6</v>
      </c>
      <c r="I1140" s="54">
        <f>IF(E1140&lt;Percentiles!E$3, 1, IF(E1140&lt;Percentiles!E$4, 2, IF(E1140&lt;Percentiles!E$5, 3, IF(E1140&lt;Percentiles!E$6, 4, IF(E1140&lt;Percentiles!E$7, 5, IF(E1140&lt;Percentiles!E$8, 6, IF(E1140&lt;Percentiles!E$9, 7, IF(E1140&lt;Percentiles!E$10, 8, IF(E1140&lt;Percentiles!E$11, 9, IF(E1140&lt;Percentiles!E$12, 10, 11))))))))))</f>
        <v>8</v>
      </c>
      <c r="J1140" s="54">
        <f>IF(F1140&lt;Percentiles!F$3, 1, IF(F1140&lt;Percentiles!F$4, 2, IF(F1140&lt;Percentiles!F$5, 3, IF(F1140&lt;Percentiles!F$6, 4, IF(F1140&lt;Percentiles!F$7, 5, IF(F1140&lt;Percentiles!F$8, 6, IF(F1140&lt;Percentiles!F$9, 7, IF(F1140&lt;Percentiles!F$10, 8, IF(F1140&lt;Percentiles!F$11, 9, IF(F1140&lt;Percentiles!F$12, 10, 11))))))))))</f>
        <v>6</v>
      </c>
      <c r="K1140" s="35">
        <f>Combined!AA1140</f>
        <v>30</v>
      </c>
      <c r="L1140" s="38">
        <f>Combined!AB1140</f>
        <v>116.53606985565266</v>
      </c>
      <c r="M1140">
        <f>IF(L1140&lt;Percentiles!$G$3,1,0)</f>
        <v>0</v>
      </c>
      <c r="N1140">
        <f>IF(L1140&lt;Percentiles!$G$4,1,0)</f>
        <v>0</v>
      </c>
      <c r="O1140">
        <f>IF(L1140&lt;Percentiles!$G$5,1,0)</f>
        <v>0</v>
      </c>
      <c r="P1140">
        <f>IF(L1140&lt;Percentiles!$G$6,1,0)</f>
        <v>0</v>
      </c>
      <c r="Q1140">
        <f>IF(L1140&lt;Percentiles!$G$7,1,0)</f>
        <v>0</v>
      </c>
      <c r="R1140">
        <f>IF(L1140&lt;Percentiles!$G$8,1,0)</f>
        <v>0</v>
      </c>
      <c r="S1140">
        <f>IF(L1140&lt;Percentiles!$G$9,1,0)</f>
        <v>0</v>
      </c>
      <c r="T1140">
        <f>IF(L1140&lt;Percentiles!$G$10,1,0)</f>
        <v>0</v>
      </c>
      <c r="U1140">
        <f>IF(L1140&lt;Percentiles!$G$11,1,0)</f>
        <v>0</v>
      </c>
    </row>
    <row r="1141" spans="1:21" x14ac:dyDescent="0.35">
      <c r="A1141" s="34">
        <f>Combined!A1141</f>
        <v>180423</v>
      </c>
      <c r="B1141" s="34">
        <f>Combined!B1141</f>
        <v>51</v>
      </c>
      <c r="C1141" s="36">
        <f>Combined!W1141</f>
        <v>-3</v>
      </c>
      <c r="D1141" s="36">
        <f>Combined!X1141</f>
        <v>118.41262099272313</v>
      </c>
      <c r="E1141" s="36">
        <f>Combined!Y1141</f>
        <v>85.728659370079171</v>
      </c>
      <c r="F1141" s="36">
        <f>Combined!Z1141</f>
        <v>30.97249481012895</v>
      </c>
      <c r="G1141" s="54">
        <f>IF(C1141&lt;Percentiles!C$3, 1, IF(C1141&lt;Percentiles!C$4, 2, IF(C1141&lt;Percentiles!C$5, 3, IF(C1141&lt;Percentiles!C$6, 4, IF(C1141&lt;Percentiles!C$7, 5, IF(C1141&lt;Percentiles!C$8, 6, IF(C1141&lt;Percentiles!C$9, 7, IF(C1141&lt;Percentiles!C$10, 8, IF(C1141&lt;Percentiles!C$11, 9, IF(C1141&lt;Percentiles!C$12, 10, 11))))))))))</f>
        <v>3</v>
      </c>
      <c r="H1141" s="54">
        <f>IF(D1141&lt;Percentiles!D$3, 1, IF(D1141&lt;Percentiles!D$4, 2, IF(D1141&lt;Percentiles!D$5, 3, IF(D1141&lt;Percentiles!D$6, 4, IF(D1141&lt;Percentiles!D$7, 5, IF(D1141&lt;Percentiles!D$8, 6, IF(D1141&lt;Percentiles!D$9, 7, IF(D1141&lt;Percentiles!D$10, 8, IF(D1141&lt;Percentiles!D$11, 9, IF(D1141&lt;Percentiles!D$12, 10, 11))))))))))</f>
        <v>6</v>
      </c>
      <c r="I1141" s="54">
        <f>IF(E1141&lt;Percentiles!E$3, 1, IF(E1141&lt;Percentiles!E$4, 2, IF(E1141&lt;Percentiles!E$5, 3, IF(E1141&lt;Percentiles!E$6, 4, IF(E1141&lt;Percentiles!E$7, 5, IF(E1141&lt;Percentiles!E$8, 6, IF(E1141&lt;Percentiles!E$9, 7, IF(E1141&lt;Percentiles!E$10, 8, IF(E1141&lt;Percentiles!E$11, 9, IF(E1141&lt;Percentiles!E$12, 10, 11))))))))))</f>
        <v>8</v>
      </c>
      <c r="J1141" s="54">
        <f>IF(F1141&lt;Percentiles!F$3, 1, IF(F1141&lt;Percentiles!F$4, 2, IF(F1141&lt;Percentiles!F$5, 3, IF(F1141&lt;Percentiles!F$6, 4, IF(F1141&lt;Percentiles!F$7, 5, IF(F1141&lt;Percentiles!F$8, 6, IF(F1141&lt;Percentiles!F$9, 7, IF(F1141&lt;Percentiles!F$10, 8, IF(F1141&lt;Percentiles!F$11, 9, IF(F1141&lt;Percentiles!F$12, 10, 11))))))))))</f>
        <v>3</v>
      </c>
      <c r="K1141" s="35">
        <f>Combined!AA1141</f>
        <v>30</v>
      </c>
      <c r="L1141" s="38">
        <f>Combined!AB1141</f>
        <v>95.156823014276497</v>
      </c>
      <c r="M1141">
        <f>IF(L1141&lt;Percentiles!$G$3,1,0)</f>
        <v>0</v>
      </c>
      <c r="N1141">
        <f>IF(L1141&lt;Percentiles!$G$4,1,0)</f>
        <v>0</v>
      </c>
      <c r="O1141">
        <f>IF(L1141&lt;Percentiles!$G$5,1,0)</f>
        <v>0</v>
      </c>
      <c r="P1141">
        <f>IF(L1141&lt;Percentiles!$G$6,1,0)</f>
        <v>0</v>
      </c>
      <c r="Q1141">
        <f>IF(L1141&lt;Percentiles!$G$7,1,0)</f>
        <v>0</v>
      </c>
      <c r="R1141">
        <f>IF(L1141&lt;Percentiles!$G$8,1,0)</f>
        <v>0</v>
      </c>
      <c r="S1141">
        <f>IF(L1141&lt;Percentiles!$G$9,1,0)</f>
        <v>0</v>
      </c>
      <c r="T1141">
        <f>IF(L1141&lt;Percentiles!$G$10,1,0)</f>
        <v>0</v>
      </c>
      <c r="U1141">
        <f>IF(L1141&lt;Percentiles!$G$11,1,0)</f>
        <v>0</v>
      </c>
    </row>
    <row r="1142" spans="1:21" x14ac:dyDescent="0.35">
      <c r="A1142" s="34">
        <f>Combined!A1142</f>
        <v>180423</v>
      </c>
      <c r="B1142" s="34">
        <f>Combined!B1142</f>
        <v>52</v>
      </c>
      <c r="C1142" s="36">
        <f>Combined!W1142</f>
        <v>-0.36872777572053433</v>
      </c>
      <c r="D1142" s="36">
        <f>Combined!X1142</f>
        <v>121.39416019278652</v>
      </c>
      <c r="E1142" s="36">
        <f>Combined!Y1142</f>
        <v>119.61246335230973</v>
      </c>
      <c r="F1142" s="36">
        <f>Combined!Z1142</f>
        <v>70.780349670447876</v>
      </c>
      <c r="G1142" s="54">
        <f>IF(C1142&lt;Percentiles!C$3, 1, IF(C1142&lt;Percentiles!C$4, 2, IF(C1142&lt;Percentiles!C$5, 3, IF(C1142&lt;Percentiles!C$6, 4, IF(C1142&lt;Percentiles!C$7, 5, IF(C1142&lt;Percentiles!C$8, 6, IF(C1142&lt;Percentiles!C$9, 7, IF(C1142&lt;Percentiles!C$10, 8, IF(C1142&lt;Percentiles!C$11, 9, IF(C1142&lt;Percentiles!C$12, 10, 11))))))))))</f>
        <v>6</v>
      </c>
      <c r="H1142" s="54">
        <f>IF(D1142&lt;Percentiles!D$3, 1, IF(D1142&lt;Percentiles!D$4, 2, IF(D1142&lt;Percentiles!D$5, 3, IF(D1142&lt;Percentiles!D$6, 4, IF(D1142&lt;Percentiles!D$7, 5, IF(D1142&lt;Percentiles!D$8, 6, IF(D1142&lt;Percentiles!D$9, 7, IF(D1142&lt;Percentiles!D$10, 8, IF(D1142&lt;Percentiles!D$11, 9, IF(D1142&lt;Percentiles!D$12, 10, 11))))))))))</f>
        <v>6</v>
      </c>
      <c r="I1142" s="54">
        <f>IF(E1142&lt;Percentiles!E$3, 1, IF(E1142&lt;Percentiles!E$4, 2, IF(E1142&lt;Percentiles!E$5, 3, IF(E1142&lt;Percentiles!E$6, 4, IF(E1142&lt;Percentiles!E$7, 5, IF(E1142&lt;Percentiles!E$8, 6, IF(E1142&lt;Percentiles!E$9, 7, IF(E1142&lt;Percentiles!E$10, 8, IF(E1142&lt;Percentiles!E$11, 9, IF(E1142&lt;Percentiles!E$12, 10, 11))))))))))</f>
        <v>8</v>
      </c>
      <c r="J1142" s="54">
        <f>IF(F1142&lt;Percentiles!F$3, 1, IF(F1142&lt;Percentiles!F$4, 2, IF(F1142&lt;Percentiles!F$5, 3, IF(F1142&lt;Percentiles!F$6, 4, IF(F1142&lt;Percentiles!F$7, 5, IF(F1142&lt;Percentiles!F$8, 6, IF(F1142&lt;Percentiles!F$9, 7, IF(F1142&lt;Percentiles!F$10, 8, IF(F1142&lt;Percentiles!F$11, 9, IF(F1142&lt;Percentiles!F$12, 10, 11))))))))))</f>
        <v>7</v>
      </c>
      <c r="K1142" s="35">
        <f>Combined!AA1142</f>
        <v>30</v>
      </c>
      <c r="L1142" s="38">
        <f>Combined!AB1142</f>
        <v>121.0404875112646</v>
      </c>
      <c r="M1142">
        <f>IF(L1142&lt;Percentiles!$G$3,1,0)</f>
        <v>0</v>
      </c>
      <c r="N1142">
        <f>IF(L1142&lt;Percentiles!$G$4,1,0)</f>
        <v>0</v>
      </c>
      <c r="O1142">
        <f>IF(L1142&lt;Percentiles!$G$5,1,0)</f>
        <v>0</v>
      </c>
      <c r="P1142">
        <f>IF(L1142&lt;Percentiles!$G$6,1,0)</f>
        <v>0</v>
      </c>
      <c r="Q1142">
        <f>IF(L1142&lt;Percentiles!$G$7,1,0)</f>
        <v>0</v>
      </c>
      <c r="R1142">
        <f>IF(L1142&lt;Percentiles!$G$8,1,0)</f>
        <v>0</v>
      </c>
      <c r="S1142">
        <f>IF(L1142&lt;Percentiles!$G$9,1,0)</f>
        <v>0</v>
      </c>
      <c r="T1142">
        <f>IF(L1142&lt;Percentiles!$G$10,1,0)</f>
        <v>0</v>
      </c>
      <c r="U1142">
        <f>IF(L1142&lt;Percentiles!$G$11,1,0)</f>
        <v>0</v>
      </c>
    </row>
    <row r="1143" spans="1:21" x14ac:dyDescent="0.35">
      <c r="A1143" s="34">
        <f>Combined!A1143</f>
        <v>180423</v>
      </c>
      <c r="B1143" s="34">
        <f>Combined!B1143</f>
        <v>53</v>
      </c>
      <c r="C1143" s="36">
        <f>Combined!W1143</f>
        <v>-3</v>
      </c>
      <c r="D1143" s="36">
        <f>Combined!X1143</f>
        <v>109.65835634043492</v>
      </c>
      <c r="E1143" s="36">
        <f>Combined!Y1143</f>
        <v>81.055206163588295</v>
      </c>
      <c r="F1143" s="36">
        <f>Combined!Z1143</f>
        <v>76.995993642633451</v>
      </c>
      <c r="G1143" s="54">
        <f>IF(C1143&lt;Percentiles!C$3, 1, IF(C1143&lt;Percentiles!C$4, 2, IF(C1143&lt;Percentiles!C$5, 3, IF(C1143&lt;Percentiles!C$6, 4, IF(C1143&lt;Percentiles!C$7, 5, IF(C1143&lt;Percentiles!C$8, 6, IF(C1143&lt;Percentiles!C$9, 7, IF(C1143&lt;Percentiles!C$10, 8, IF(C1143&lt;Percentiles!C$11, 9, IF(C1143&lt;Percentiles!C$12, 10, 11))))))))))</f>
        <v>3</v>
      </c>
      <c r="H1143" s="54">
        <f>IF(D1143&lt;Percentiles!D$3, 1, IF(D1143&lt;Percentiles!D$4, 2, IF(D1143&lt;Percentiles!D$5, 3, IF(D1143&lt;Percentiles!D$6, 4, IF(D1143&lt;Percentiles!D$7, 5, IF(D1143&lt;Percentiles!D$8, 6, IF(D1143&lt;Percentiles!D$9, 7, IF(D1143&lt;Percentiles!D$10, 8, IF(D1143&lt;Percentiles!D$11, 9, IF(D1143&lt;Percentiles!D$12, 10, 11))))))))))</f>
        <v>5</v>
      </c>
      <c r="I1143" s="54">
        <f>IF(E1143&lt;Percentiles!E$3, 1, IF(E1143&lt;Percentiles!E$4, 2, IF(E1143&lt;Percentiles!E$5, 3, IF(E1143&lt;Percentiles!E$6, 4, IF(E1143&lt;Percentiles!E$7, 5, IF(E1143&lt;Percentiles!E$8, 6, IF(E1143&lt;Percentiles!E$9, 7, IF(E1143&lt;Percentiles!E$10, 8, IF(E1143&lt;Percentiles!E$11, 9, IF(E1143&lt;Percentiles!E$12, 10, 11))))))))))</f>
        <v>8</v>
      </c>
      <c r="J1143" s="54">
        <f>IF(F1143&lt;Percentiles!F$3, 1, IF(F1143&lt;Percentiles!F$4, 2, IF(F1143&lt;Percentiles!F$5, 3, IF(F1143&lt;Percentiles!F$6, 4, IF(F1143&lt;Percentiles!F$7, 5, IF(F1143&lt;Percentiles!F$8, 6, IF(F1143&lt;Percentiles!F$9, 7, IF(F1143&lt;Percentiles!F$10, 8, IF(F1143&lt;Percentiles!F$11, 9, IF(F1143&lt;Percentiles!F$12, 10, 11))))))))))</f>
        <v>7</v>
      </c>
      <c r="K1143" s="35">
        <f>Combined!AA1143</f>
        <v>30</v>
      </c>
      <c r="L1143" s="38">
        <f>Combined!AB1143</f>
        <v>113.65535880748345</v>
      </c>
      <c r="M1143">
        <f>IF(L1143&lt;Percentiles!$G$3,1,0)</f>
        <v>0</v>
      </c>
      <c r="N1143">
        <f>IF(L1143&lt;Percentiles!$G$4,1,0)</f>
        <v>0</v>
      </c>
      <c r="O1143">
        <f>IF(L1143&lt;Percentiles!$G$5,1,0)</f>
        <v>0</v>
      </c>
      <c r="P1143">
        <f>IF(L1143&lt;Percentiles!$G$6,1,0)</f>
        <v>0</v>
      </c>
      <c r="Q1143">
        <f>IF(L1143&lt;Percentiles!$G$7,1,0)</f>
        <v>0</v>
      </c>
      <c r="R1143">
        <f>IF(L1143&lt;Percentiles!$G$8,1,0)</f>
        <v>0</v>
      </c>
      <c r="S1143">
        <f>IF(L1143&lt;Percentiles!$G$9,1,0)</f>
        <v>0</v>
      </c>
      <c r="T1143">
        <f>IF(L1143&lt;Percentiles!$G$10,1,0)</f>
        <v>0</v>
      </c>
      <c r="U1143">
        <f>IF(L1143&lt;Percentiles!$G$11,1,0)</f>
        <v>0</v>
      </c>
    </row>
    <row r="1144" spans="1:21" x14ac:dyDescent="0.35">
      <c r="A1144" s="34">
        <f>Combined!A1144</f>
        <v>180423</v>
      </c>
      <c r="B1144" s="34">
        <f>Combined!B1144</f>
        <v>54</v>
      </c>
      <c r="C1144" s="36">
        <f>Combined!W1144</f>
        <v>-3</v>
      </c>
      <c r="D1144" s="36">
        <f>Combined!X1144</f>
        <v>112.48331781899722</v>
      </c>
      <c r="E1144" s="36">
        <f>Combined!Y1144</f>
        <v>85.170652622209872</v>
      </c>
      <c r="F1144" s="36">
        <f>Combined!Z1144</f>
        <v>57.397126395562722</v>
      </c>
      <c r="G1144" s="54">
        <f>IF(C1144&lt;Percentiles!C$3, 1, IF(C1144&lt;Percentiles!C$4, 2, IF(C1144&lt;Percentiles!C$5, 3, IF(C1144&lt;Percentiles!C$6, 4, IF(C1144&lt;Percentiles!C$7, 5, IF(C1144&lt;Percentiles!C$8, 6, IF(C1144&lt;Percentiles!C$9, 7, IF(C1144&lt;Percentiles!C$10, 8, IF(C1144&lt;Percentiles!C$11, 9, IF(C1144&lt;Percentiles!C$12, 10, 11))))))))))</f>
        <v>3</v>
      </c>
      <c r="H1144" s="54">
        <f>IF(D1144&lt;Percentiles!D$3, 1, IF(D1144&lt;Percentiles!D$4, 2, IF(D1144&lt;Percentiles!D$5, 3, IF(D1144&lt;Percentiles!D$6, 4, IF(D1144&lt;Percentiles!D$7, 5, IF(D1144&lt;Percentiles!D$8, 6, IF(D1144&lt;Percentiles!D$9, 7, IF(D1144&lt;Percentiles!D$10, 8, IF(D1144&lt;Percentiles!D$11, 9, IF(D1144&lt;Percentiles!D$12, 10, 11))))))))))</f>
        <v>5</v>
      </c>
      <c r="I1144" s="54">
        <f>IF(E1144&lt;Percentiles!E$3, 1, IF(E1144&lt;Percentiles!E$4, 2, IF(E1144&lt;Percentiles!E$5, 3, IF(E1144&lt;Percentiles!E$6, 4, IF(E1144&lt;Percentiles!E$7, 5, IF(E1144&lt;Percentiles!E$8, 6, IF(E1144&lt;Percentiles!E$9, 7, IF(E1144&lt;Percentiles!E$10, 8, IF(E1144&lt;Percentiles!E$11, 9, IF(E1144&lt;Percentiles!E$12, 10, 11))))))))))</f>
        <v>8</v>
      </c>
      <c r="J1144" s="54">
        <f>IF(F1144&lt;Percentiles!F$3, 1, IF(F1144&lt;Percentiles!F$4, 2, IF(F1144&lt;Percentiles!F$5, 3, IF(F1144&lt;Percentiles!F$6, 4, IF(F1144&lt;Percentiles!F$7, 5, IF(F1144&lt;Percentiles!F$8, 6, IF(F1144&lt;Percentiles!F$9, 7, IF(F1144&lt;Percentiles!F$10, 8, IF(F1144&lt;Percentiles!F$11, 9, IF(F1144&lt;Percentiles!F$12, 10, 11))))))))))</f>
        <v>6</v>
      </c>
      <c r="K1144" s="35">
        <f>Combined!AA1144</f>
        <v>30</v>
      </c>
      <c r="L1144" s="38">
        <f>Combined!AB1144</f>
        <v>120.42075230994537</v>
      </c>
      <c r="M1144">
        <f>IF(L1144&lt;Percentiles!$G$3,1,0)</f>
        <v>0</v>
      </c>
      <c r="N1144">
        <f>IF(L1144&lt;Percentiles!$G$4,1,0)</f>
        <v>0</v>
      </c>
      <c r="O1144">
        <f>IF(L1144&lt;Percentiles!$G$5,1,0)</f>
        <v>0</v>
      </c>
      <c r="P1144">
        <f>IF(L1144&lt;Percentiles!$G$6,1,0)</f>
        <v>0</v>
      </c>
      <c r="Q1144">
        <f>IF(L1144&lt;Percentiles!$G$7,1,0)</f>
        <v>0</v>
      </c>
      <c r="R1144">
        <f>IF(L1144&lt;Percentiles!$G$8,1,0)</f>
        <v>0</v>
      </c>
      <c r="S1144">
        <f>IF(L1144&lt;Percentiles!$G$9,1,0)</f>
        <v>0</v>
      </c>
      <c r="T1144">
        <f>IF(L1144&lt;Percentiles!$G$10,1,0)</f>
        <v>0</v>
      </c>
      <c r="U1144">
        <f>IF(L1144&lt;Percentiles!$G$11,1,0)</f>
        <v>0</v>
      </c>
    </row>
    <row r="1145" spans="1:21" x14ac:dyDescent="0.35">
      <c r="A1145" s="34">
        <f>Combined!A1145</f>
        <v>180423</v>
      </c>
      <c r="B1145" s="34">
        <f>Combined!B1145</f>
        <v>55</v>
      </c>
      <c r="C1145" s="36">
        <f>Combined!W1145</f>
        <v>-1.5044101822952274</v>
      </c>
      <c r="D1145" s="36">
        <f>Combined!X1145</f>
        <v>114.17435827808754</v>
      </c>
      <c r="E1145" s="36">
        <f>Combined!Y1145</f>
        <v>94.398767957759603</v>
      </c>
      <c r="F1145" s="36">
        <f>Combined!Z1145</f>
        <v>56.798245120597507</v>
      </c>
      <c r="G1145" s="54">
        <f>IF(C1145&lt;Percentiles!C$3, 1, IF(C1145&lt;Percentiles!C$4, 2, IF(C1145&lt;Percentiles!C$5, 3, IF(C1145&lt;Percentiles!C$6, 4, IF(C1145&lt;Percentiles!C$7, 5, IF(C1145&lt;Percentiles!C$8, 6, IF(C1145&lt;Percentiles!C$9, 7, IF(C1145&lt;Percentiles!C$10, 8, IF(C1145&lt;Percentiles!C$11, 9, IF(C1145&lt;Percentiles!C$12, 10, 11))))))))))</f>
        <v>4</v>
      </c>
      <c r="H1145" s="54">
        <f>IF(D1145&lt;Percentiles!D$3, 1, IF(D1145&lt;Percentiles!D$4, 2, IF(D1145&lt;Percentiles!D$5, 3, IF(D1145&lt;Percentiles!D$6, 4, IF(D1145&lt;Percentiles!D$7, 5, IF(D1145&lt;Percentiles!D$8, 6, IF(D1145&lt;Percentiles!D$9, 7, IF(D1145&lt;Percentiles!D$10, 8, IF(D1145&lt;Percentiles!D$11, 9, IF(D1145&lt;Percentiles!D$12, 10, 11))))))))))</f>
        <v>6</v>
      </c>
      <c r="I1145" s="54">
        <f>IF(E1145&lt;Percentiles!E$3, 1, IF(E1145&lt;Percentiles!E$4, 2, IF(E1145&lt;Percentiles!E$5, 3, IF(E1145&lt;Percentiles!E$6, 4, IF(E1145&lt;Percentiles!E$7, 5, IF(E1145&lt;Percentiles!E$8, 6, IF(E1145&lt;Percentiles!E$9, 7, IF(E1145&lt;Percentiles!E$10, 8, IF(E1145&lt;Percentiles!E$11, 9, IF(E1145&lt;Percentiles!E$12, 10, 11))))))))))</f>
        <v>8</v>
      </c>
      <c r="J1145" s="54">
        <f>IF(F1145&lt;Percentiles!F$3, 1, IF(F1145&lt;Percentiles!F$4, 2, IF(F1145&lt;Percentiles!F$5, 3, IF(F1145&lt;Percentiles!F$6, 4, IF(F1145&lt;Percentiles!F$7, 5, IF(F1145&lt;Percentiles!F$8, 6, IF(F1145&lt;Percentiles!F$9, 7, IF(F1145&lt;Percentiles!F$10, 8, IF(F1145&lt;Percentiles!F$11, 9, IF(F1145&lt;Percentiles!F$12, 10, 11))))))))))</f>
        <v>6</v>
      </c>
      <c r="K1145" s="35">
        <f>Combined!AA1145</f>
        <v>30</v>
      </c>
      <c r="L1145" s="38">
        <f>Combined!AB1145</f>
        <v>104.85106468369979</v>
      </c>
      <c r="M1145">
        <f>IF(L1145&lt;Percentiles!$G$3,1,0)</f>
        <v>0</v>
      </c>
      <c r="N1145">
        <f>IF(L1145&lt;Percentiles!$G$4,1,0)</f>
        <v>0</v>
      </c>
      <c r="O1145">
        <f>IF(L1145&lt;Percentiles!$G$5,1,0)</f>
        <v>0</v>
      </c>
      <c r="P1145">
        <f>IF(L1145&lt;Percentiles!$G$6,1,0)</f>
        <v>0</v>
      </c>
      <c r="Q1145">
        <f>IF(L1145&lt;Percentiles!$G$7,1,0)</f>
        <v>0</v>
      </c>
      <c r="R1145">
        <f>IF(L1145&lt;Percentiles!$G$8,1,0)</f>
        <v>0</v>
      </c>
      <c r="S1145">
        <f>IF(L1145&lt;Percentiles!$G$9,1,0)</f>
        <v>0</v>
      </c>
      <c r="T1145">
        <f>IF(L1145&lt;Percentiles!$G$10,1,0)</f>
        <v>0</v>
      </c>
      <c r="U1145">
        <f>IF(L1145&lt;Percentiles!$G$11,1,0)</f>
        <v>0</v>
      </c>
    </row>
    <row r="1146" spans="1:21" x14ac:dyDescent="0.35">
      <c r="A1146" s="34">
        <f>Combined!A1146</f>
        <v>180423</v>
      </c>
      <c r="B1146" s="34">
        <f>Combined!B1146</f>
        <v>56</v>
      </c>
      <c r="C1146" s="36">
        <f>Combined!W1146</f>
        <v>-1.3415568128699595</v>
      </c>
      <c r="D1146" s="36">
        <f>Combined!X1146</f>
        <v>112.14575184727104</v>
      </c>
      <c r="E1146" s="36">
        <f>Combined!Y1146</f>
        <v>79.52360945157119</v>
      </c>
      <c r="F1146" s="36">
        <f>Combined!Z1146</f>
        <v>27.39874463312962</v>
      </c>
      <c r="G1146" s="54">
        <f>IF(C1146&lt;Percentiles!C$3, 1, IF(C1146&lt;Percentiles!C$4, 2, IF(C1146&lt;Percentiles!C$5, 3, IF(C1146&lt;Percentiles!C$6, 4, IF(C1146&lt;Percentiles!C$7, 5, IF(C1146&lt;Percentiles!C$8, 6, IF(C1146&lt;Percentiles!C$9, 7, IF(C1146&lt;Percentiles!C$10, 8, IF(C1146&lt;Percentiles!C$11, 9, IF(C1146&lt;Percentiles!C$12, 10, 11))))))))))</f>
        <v>5</v>
      </c>
      <c r="H1146" s="54">
        <f>IF(D1146&lt;Percentiles!D$3, 1, IF(D1146&lt;Percentiles!D$4, 2, IF(D1146&lt;Percentiles!D$5, 3, IF(D1146&lt;Percentiles!D$6, 4, IF(D1146&lt;Percentiles!D$7, 5, IF(D1146&lt;Percentiles!D$8, 6, IF(D1146&lt;Percentiles!D$9, 7, IF(D1146&lt;Percentiles!D$10, 8, IF(D1146&lt;Percentiles!D$11, 9, IF(D1146&lt;Percentiles!D$12, 10, 11))))))))))</f>
        <v>5</v>
      </c>
      <c r="I1146" s="54">
        <f>IF(E1146&lt;Percentiles!E$3, 1, IF(E1146&lt;Percentiles!E$4, 2, IF(E1146&lt;Percentiles!E$5, 3, IF(E1146&lt;Percentiles!E$6, 4, IF(E1146&lt;Percentiles!E$7, 5, IF(E1146&lt;Percentiles!E$8, 6, IF(E1146&lt;Percentiles!E$9, 7, IF(E1146&lt;Percentiles!E$10, 8, IF(E1146&lt;Percentiles!E$11, 9, IF(E1146&lt;Percentiles!E$12, 10, 11))))))))))</f>
        <v>7</v>
      </c>
      <c r="J1146" s="54">
        <f>IF(F1146&lt;Percentiles!F$3, 1, IF(F1146&lt;Percentiles!F$4, 2, IF(F1146&lt;Percentiles!F$5, 3, IF(F1146&lt;Percentiles!F$6, 4, IF(F1146&lt;Percentiles!F$7, 5, IF(F1146&lt;Percentiles!F$8, 6, IF(F1146&lt;Percentiles!F$9, 7, IF(F1146&lt;Percentiles!F$10, 8, IF(F1146&lt;Percentiles!F$11, 9, IF(F1146&lt;Percentiles!F$12, 10, 11))))))))))</f>
        <v>3</v>
      </c>
      <c r="K1146" s="35">
        <f>Combined!AA1146</f>
        <v>30</v>
      </c>
      <c r="L1146" s="38">
        <f>Combined!AB1146</f>
        <v>94.375521429149103</v>
      </c>
      <c r="M1146">
        <f>IF(L1146&lt;Percentiles!$G$3,1,0)</f>
        <v>0</v>
      </c>
      <c r="N1146">
        <f>IF(L1146&lt;Percentiles!$G$4,1,0)</f>
        <v>0</v>
      </c>
      <c r="O1146">
        <f>IF(L1146&lt;Percentiles!$G$5,1,0)</f>
        <v>0</v>
      </c>
      <c r="P1146">
        <f>IF(L1146&lt;Percentiles!$G$6,1,0)</f>
        <v>0</v>
      </c>
      <c r="Q1146">
        <f>IF(L1146&lt;Percentiles!$G$7,1,0)</f>
        <v>0</v>
      </c>
      <c r="R1146">
        <f>IF(L1146&lt;Percentiles!$G$8,1,0)</f>
        <v>0</v>
      </c>
      <c r="S1146">
        <f>IF(L1146&lt;Percentiles!$G$9,1,0)</f>
        <v>0</v>
      </c>
      <c r="T1146">
        <f>IF(L1146&lt;Percentiles!$G$10,1,0)</f>
        <v>0</v>
      </c>
      <c r="U1146">
        <f>IF(L1146&lt;Percentiles!$G$11,1,0)</f>
        <v>0</v>
      </c>
    </row>
    <row r="1147" spans="1:21" x14ac:dyDescent="0.35">
      <c r="A1147" s="34">
        <f>Combined!A1147</f>
        <v>180423</v>
      </c>
      <c r="B1147" s="34">
        <f>Combined!B1147</f>
        <v>57</v>
      </c>
      <c r="C1147" s="36">
        <f>Combined!W1147</f>
        <v>-1.2966589699930238</v>
      </c>
      <c r="D1147" s="36">
        <f>Combined!X1147</f>
        <v>101.78097636440646</v>
      </c>
      <c r="E1147" s="36">
        <f>Combined!Y1147</f>
        <v>72.570449660685028</v>
      </c>
      <c r="F1147" s="36">
        <f>Combined!Z1147</f>
        <v>60.442801142756267</v>
      </c>
      <c r="G1147" s="54">
        <f>IF(C1147&lt;Percentiles!C$3, 1, IF(C1147&lt;Percentiles!C$4, 2, IF(C1147&lt;Percentiles!C$5, 3, IF(C1147&lt;Percentiles!C$6, 4, IF(C1147&lt;Percentiles!C$7, 5, IF(C1147&lt;Percentiles!C$8, 6, IF(C1147&lt;Percentiles!C$9, 7, IF(C1147&lt;Percentiles!C$10, 8, IF(C1147&lt;Percentiles!C$11, 9, IF(C1147&lt;Percentiles!C$12, 10, 11))))))))))</f>
        <v>5</v>
      </c>
      <c r="H1147" s="54">
        <f>IF(D1147&lt;Percentiles!D$3, 1, IF(D1147&lt;Percentiles!D$4, 2, IF(D1147&lt;Percentiles!D$5, 3, IF(D1147&lt;Percentiles!D$6, 4, IF(D1147&lt;Percentiles!D$7, 5, IF(D1147&lt;Percentiles!D$8, 6, IF(D1147&lt;Percentiles!D$9, 7, IF(D1147&lt;Percentiles!D$10, 8, IF(D1147&lt;Percentiles!D$11, 9, IF(D1147&lt;Percentiles!D$12, 10, 11))))))))))</f>
        <v>5</v>
      </c>
      <c r="I1147" s="54">
        <f>IF(E1147&lt;Percentiles!E$3, 1, IF(E1147&lt;Percentiles!E$4, 2, IF(E1147&lt;Percentiles!E$5, 3, IF(E1147&lt;Percentiles!E$6, 4, IF(E1147&lt;Percentiles!E$7, 5, IF(E1147&lt;Percentiles!E$8, 6, IF(E1147&lt;Percentiles!E$9, 7, IF(E1147&lt;Percentiles!E$10, 8, IF(E1147&lt;Percentiles!E$11, 9, IF(E1147&lt;Percentiles!E$12, 10, 11))))))))))</f>
        <v>7</v>
      </c>
      <c r="J1147" s="54">
        <f>IF(F1147&lt;Percentiles!F$3, 1, IF(F1147&lt;Percentiles!F$4, 2, IF(F1147&lt;Percentiles!F$5, 3, IF(F1147&lt;Percentiles!F$6, 4, IF(F1147&lt;Percentiles!F$7, 5, IF(F1147&lt;Percentiles!F$8, 6, IF(F1147&lt;Percentiles!F$9, 7, IF(F1147&lt;Percentiles!F$10, 8, IF(F1147&lt;Percentiles!F$11, 9, IF(F1147&lt;Percentiles!F$12, 10, 11))))))))))</f>
        <v>7</v>
      </c>
      <c r="K1147" s="35">
        <f>Combined!AA1147</f>
        <v>30</v>
      </c>
      <c r="L1147" s="38">
        <f>Combined!AB1147</f>
        <v>109.40765510962883</v>
      </c>
      <c r="M1147">
        <f>IF(L1147&lt;Percentiles!$G$3,1,0)</f>
        <v>0</v>
      </c>
      <c r="N1147">
        <f>IF(L1147&lt;Percentiles!$G$4,1,0)</f>
        <v>0</v>
      </c>
      <c r="O1147">
        <f>IF(L1147&lt;Percentiles!$G$5,1,0)</f>
        <v>0</v>
      </c>
      <c r="P1147">
        <f>IF(L1147&lt;Percentiles!$G$6,1,0)</f>
        <v>0</v>
      </c>
      <c r="Q1147">
        <f>IF(L1147&lt;Percentiles!$G$7,1,0)</f>
        <v>0</v>
      </c>
      <c r="R1147">
        <f>IF(L1147&lt;Percentiles!$G$8,1,0)</f>
        <v>0</v>
      </c>
      <c r="S1147">
        <f>IF(L1147&lt;Percentiles!$G$9,1,0)</f>
        <v>0</v>
      </c>
      <c r="T1147">
        <f>IF(L1147&lt;Percentiles!$G$10,1,0)</f>
        <v>0</v>
      </c>
      <c r="U1147">
        <f>IF(L1147&lt;Percentiles!$G$11,1,0)</f>
        <v>0</v>
      </c>
    </row>
    <row r="1148" spans="1:21" x14ac:dyDescent="0.35">
      <c r="A1148" s="34">
        <f>Combined!A1148</f>
        <v>180423</v>
      </c>
      <c r="B1148" s="34">
        <f>Combined!B1148</f>
        <v>58</v>
      </c>
      <c r="C1148" s="36">
        <f>Combined!W1148</f>
        <v>6.6760079317392695E-2</v>
      </c>
      <c r="D1148" s="36">
        <f>Combined!X1148</f>
        <v>165.50586291158049</v>
      </c>
      <c r="E1148" s="36">
        <f>Combined!Y1148</f>
        <v>144.05009068368182</v>
      </c>
      <c r="F1148" s="36">
        <f>Combined!Z1148</f>
        <v>4001.3893912648327</v>
      </c>
      <c r="G1148" s="54">
        <f>IF(C1148&lt;Percentiles!C$3, 1, IF(C1148&lt;Percentiles!C$4, 2, IF(C1148&lt;Percentiles!C$5, 3, IF(C1148&lt;Percentiles!C$6, 4, IF(C1148&lt;Percentiles!C$7, 5, IF(C1148&lt;Percentiles!C$8, 6, IF(C1148&lt;Percentiles!C$9, 7, IF(C1148&lt;Percentiles!C$10, 8, IF(C1148&lt;Percentiles!C$11, 9, IF(C1148&lt;Percentiles!C$12, 10, 11))))))))))</f>
        <v>9</v>
      </c>
      <c r="H1148" s="54">
        <f>IF(D1148&lt;Percentiles!D$3, 1, IF(D1148&lt;Percentiles!D$4, 2, IF(D1148&lt;Percentiles!D$5, 3, IF(D1148&lt;Percentiles!D$6, 4, IF(D1148&lt;Percentiles!D$7, 5, IF(D1148&lt;Percentiles!D$8, 6, IF(D1148&lt;Percentiles!D$9, 7, IF(D1148&lt;Percentiles!D$10, 8, IF(D1148&lt;Percentiles!D$11, 9, IF(D1148&lt;Percentiles!D$12, 10, 11))))))))))</f>
        <v>8</v>
      </c>
      <c r="I1148" s="54">
        <f>IF(E1148&lt;Percentiles!E$3, 1, IF(E1148&lt;Percentiles!E$4, 2, IF(E1148&lt;Percentiles!E$5, 3, IF(E1148&lt;Percentiles!E$6, 4, IF(E1148&lt;Percentiles!E$7, 5, IF(E1148&lt;Percentiles!E$8, 6, IF(E1148&lt;Percentiles!E$9, 7, IF(E1148&lt;Percentiles!E$10, 8, IF(E1148&lt;Percentiles!E$11, 9, IF(E1148&lt;Percentiles!E$12, 10, 11))))))))))</f>
        <v>8</v>
      </c>
      <c r="J1148" s="54">
        <f>IF(F1148&lt;Percentiles!F$3, 1, IF(F1148&lt;Percentiles!F$4, 2, IF(F1148&lt;Percentiles!F$5, 3, IF(F1148&lt;Percentiles!F$6, 4, IF(F1148&lt;Percentiles!F$7, 5, IF(F1148&lt;Percentiles!F$8, 6, IF(F1148&lt;Percentiles!F$9, 7, IF(F1148&lt;Percentiles!F$10, 8, IF(F1148&lt;Percentiles!F$11, 9, IF(F1148&lt;Percentiles!F$12, 10, 11))))))))))</f>
        <v>9</v>
      </c>
      <c r="K1148" s="35">
        <f>Combined!AA1148</f>
        <v>30</v>
      </c>
      <c r="L1148" s="38">
        <f>Combined!AB1148</f>
        <v>90.425179524939708</v>
      </c>
      <c r="M1148">
        <f>IF(L1148&lt;Percentiles!$G$3,1,0)</f>
        <v>0</v>
      </c>
      <c r="N1148">
        <f>IF(L1148&lt;Percentiles!$G$4,1,0)</f>
        <v>0</v>
      </c>
      <c r="O1148">
        <f>IF(L1148&lt;Percentiles!$G$5,1,0)</f>
        <v>0</v>
      </c>
      <c r="P1148">
        <f>IF(L1148&lt;Percentiles!$G$6,1,0)</f>
        <v>0</v>
      </c>
      <c r="Q1148">
        <f>IF(L1148&lt;Percentiles!$G$7,1,0)</f>
        <v>0</v>
      </c>
      <c r="R1148">
        <f>IF(L1148&lt;Percentiles!$G$8,1,0)</f>
        <v>0</v>
      </c>
      <c r="S1148">
        <f>IF(L1148&lt;Percentiles!$G$9,1,0)</f>
        <v>0</v>
      </c>
      <c r="T1148">
        <f>IF(L1148&lt;Percentiles!$G$10,1,0)</f>
        <v>0</v>
      </c>
      <c r="U1148">
        <f>IF(L1148&lt;Percentiles!$G$11,1,0)</f>
        <v>0</v>
      </c>
    </row>
    <row r="1149" spans="1:21" x14ac:dyDescent="0.35">
      <c r="A1149" s="34">
        <f>Combined!A1149</f>
        <v>180423</v>
      </c>
      <c r="B1149" s="34">
        <f>Combined!B1149</f>
        <v>46</v>
      </c>
      <c r="C1149" s="36">
        <f>Combined!W1149</f>
        <v>-0.5450583672254139</v>
      </c>
      <c r="D1149" s="36">
        <f>Combined!X1149</f>
        <v>275.43066434962822</v>
      </c>
      <c r="E1149" s="36">
        <f>Combined!Y1149</f>
        <v>328.60210661674495</v>
      </c>
      <c r="F1149" s="36">
        <f>Combined!Z1149</f>
        <v>88.105483171127759</v>
      </c>
      <c r="G1149" s="54">
        <f>IF(C1149&lt;Percentiles!C$3, 1, IF(C1149&lt;Percentiles!C$4, 2, IF(C1149&lt;Percentiles!C$5, 3, IF(C1149&lt;Percentiles!C$6, 4, IF(C1149&lt;Percentiles!C$7, 5, IF(C1149&lt;Percentiles!C$8, 6, IF(C1149&lt;Percentiles!C$9, 7, IF(C1149&lt;Percentiles!C$10, 8, IF(C1149&lt;Percentiles!C$11, 9, IF(C1149&lt;Percentiles!C$12, 10, 11))))))))))</f>
        <v>6</v>
      </c>
      <c r="H1149" s="54">
        <f>IF(D1149&lt;Percentiles!D$3, 1, IF(D1149&lt;Percentiles!D$4, 2, IF(D1149&lt;Percentiles!D$5, 3, IF(D1149&lt;Percentiles!D$6, 4, IF(D1149&lt;Percentiles!D$7, 5, IF(D1149&lt;Percentiles!D$8, 6, IF(D1149&lt;Percentiles!D$9, 7, IF(D1149&lt;Percentiles!D$10, 8, IF(D1149&lt;Percentiles!D$11, 9, IF(D1149&lt;Percentiles!D$12, 10, 11))))))))))</f>
        <v>10</v>
      </c>
      <c r="I1149" s="54">
        <f>IF(E1149&lt;Percentiles!E$3, 1, IF(E1149&lt;Percentiles!E$4, 2, IF(E1149&lt;Percentiles!E$5, 3, IF(E1149&lt;Percentiles!E$6, 4, IF(E1149&lt;Percentiles!E$7, 5, IF(E1149&lt;Percentiles!E$8, 6, IF(E1149&lt;Percentiles!E$9, 7, IF(E1149&lt;Percentiles!E$10, 8, IF(E1149&lt;Percentiles!E$11, 9, IF(E1149&lt;Percentiles!E$12, 10, 11))))))))))</f>
        <v>10</v>
      </c>
      <c r="J1149" s="54">
        <f>IF(F1149&lt;Percentiles!F$3, 1, IF(F1149&lt;Percentiles!F$4, 2, IF(F1149&lt;Percentiles!F$5, 3, IF(F1149&lt;Percentiles!F$6, 4, IF(F1149&lt;Percentiles!F$7, 5, IF(F1149&lt;Percentiles!F$8, 6, IF(F1149&lt;Percentiles!F$9, 7, IF(F1149&lt;Percentiles!F$10, 8, IF(F1149&lt;Percentiles!F$11, 9, IF(F1149&lt;Percentiles!F$12, 10, 11))))))))))</f>
        <v>8</v>
      </c>
      <c r="K1149" s="35">
        <f>Combined!AA1149</f>
        <v>30</v>
      </c>
      <c r="L1149" s="38">
        <f>Combined!AB1149</f>
        <v>34.864004540448512</v>
      </c>
      <c r="M1149">
        <f>IF(L1149&lt;Percentiles!$G$3,1,0)</f>
        <v>0</v>
      </c>
      <c r="N1149">
        <f>IF(L1149&lt;Percentiles!$G$4,1,0)</f>
        <v>0</v>
      </c>
      <c r="O1149">
        <f>IF(L1149&lt;Percentiles!$G$5,1,0)</f>
        <v>0</v>
      </c>
      <c r="P1149">
        <f>IF(L1149&lt;Percentiles!$G$6,1,0)</f>
        <v>0</v>
      </c>
      <c r="Q1149">
        <f>IF(L1149&lt;Percentiles!$G$7,1,0)</f>
        <v>0</v>
      </c>
      <c r="R1149">
        <f>IF(L1149&lt;Percentiles!$G$8,1,0)</f>
        <v>1</v>
      </c>
      <c r="S1149">
        <f>IF(L1149&lt;Percentiles!$G$9,1,0)</f>
        <v>1</v>
      </c>
      <c r="T1149">
        <f>IF(L1149&lt;Percentiles!$G$10,1,0)</f>
        <v>1</v>
      </c>
      <c r="U1149">
        <f>IF(L1149&lt;Percentiles!$G$11,1,0)</f>
        <v>1</v>
      </c>
    </row>
    <row r="1150" spans="1:21" x14ac:dyDescent="0.35">
      <c r="A1150" s="34">
        <f>Combined!A1150</f>
        <v>180423</v>
      </c>
      <c r="B1150" s="34">
        <f>Combined!B1150</f>
        <v>47</v>
      </c>
      <c r="C1150" s="36">
        <f>Combined!W1150</f>
        <v>-3</v>
      </c>
      <c r="D1150" s="36">
        <f>Combined!X1150</f>
        <v>107.07614911732085</v>
      </c>
      <c r="E1150" s="36">
        <f>Combined!Y1150</f>
        <v>88.961482731523489</v>
      </c>
      <c r="F1150" s="36">
        <f>Combined!Z1150</f>
        <v>35.880762467862468</v>
      </c>
      <c r="G1150" s="54">
        <f>IF(C1150&lt;Percentiles!C$3, 1, IF(C1150&lt;Percentiles!C$4, 2, IF(C1150&lt;Percentiles!C$5, 3, IF(C1150&lt;Percentiles!C$6, 4, IF(C1150&lt;Percentiles!C$7, 5, IF(C1150&lt;Percentiles!C$8, 6, IF(C1150&lt;Percentiles!C$9, 7, IF(C1150&lt;Percentiles!C$10, 8, IF(C1150&lt;Percentiles!C$11, 9, IF(C1150&lt;Percentiles!C$12, 10, 11))))))))))</f>
        <v>3</v>
      </c>
      <c r="H1150" s="54">
        <f>IF(D1150&lt;Percentiles!D$3, 1, IF(D1150&lt;Percentiles!D$4, 2, IF(D1150&lt;Percentiles!D$5, 3, IF(D1150&lt;Percentiles!D$6, 4, IF(D1150&lt;Percentiles!D$7, 5, IF(D1150&lt;Percentiles!D$8, 6, IF(D1150&lt;Percentiles!D$9, 7, IF(D1150&lt;Percentiles!D$10, 8, IF(D1150&lt;Percentiles!D$11, 9, IF(D1150&lt;Percentiles!D$12, 10, 11))))))))))</f>
        <v>5</v>
      </c>
      <c r="I1150" s="54">
        <f>IF(E1150&lt;Percentiles!E$3, 1, IF(E1150&lt;Percentiles!E$4, 2, IF(E1150&lt;Percentiles!E$5, 3, IF(E1150&lt;Percentiles!E$6, 4, IF(E1150&lt;Percentiles!E$7, 5, IF(E1150&lt;Percentiles!E$8, 6, IF(E1150&lt;Percentiles!E$9, 7, IF(E1150&lt;Percentiles!E$10, 8, IF(E1150&lt;Percentiles!E$11, 9, IF(E1150&lt;Percentiles!E$12, 10, 11))))))))))</f>
        <v>8</v>
      </c>
      <c r="J1150" s="54">
        <f>IF(F1150&lt;Percentiles!F$3, 1, IF(F1150&lt;Percentiles!F$4, 2, IF(F1150&lt;Percentiles!F$5, 3, IF(F1150&lt;Percentiles!F$6, 4, IF(F1150&lt;Percentiles!F$7, 5, IF(F1150&lt;Percentiles!F$8, 6, IF(F1150&lt;Percentiles!F$9, 7, IF(F1150&lt;Percentiles!F$10, 8, IF(F1150&lt;Percentiles!F$11, 9, IF(F1150&lt;Percentiles!F$12, 10, 11))))))))))</f>
        <v>4</v>
      </c>
      <c r="K1150" s="35">
        <f>Combined!AA1150</f>
        <v>30</v>
      </c>
      <c r="L1150" s="38">
        <f>Combined!AB1150</f>
        <v>101.16289326738593</v>
      </c>
      <c r="M1150">
        <f>IF(L1150&lt;Percentiles!$G$3,1,0)</f>
        <v>0</v>
      </c>
      <c r="N1150">
        <f>IF(L1150&lt;Percentiles!$G$4,1,0)</f>
        <v>0</v>
      </c>
      <c r="O1150">
        <f>IF(L1150&lt;Percentiles!$G$5,1,0)</f>
        <v>0</v>
      </c>
      <c r="P1150">
        <f>IF(L1150&lt;Percentiles!$G$6,1,0)</f>
        <v>0</v>
      </c>
      <c r="Q1150">
        <f>IF(L1150&lt;Percentiles!$G$7,1,0)</f>
        <v>0</v>
      </c>
      <c r="R1150">
        <f>IF(L1150&lt;Percentiles!$G$8,1,0)</f>
        <v>0</v>
      </c>
      <c r="S1150">
        <f>IF(L1150&lt;Percentiles!$G$9,1,0)</f>
        <v>0</v>
      </c>
      <c r="T1150">
        <f>IF(L1150&lt;Percentiles!$G$10,1,0)</f>
        <v>0</v>
      </c>
      <c r="U1150">
        <f>IF(L1150&lt;Percentiles!$G$11,1,0)</f>
        <v>0</v>
      </c>
    </row>
    <row r="1151" spans="1:21" x14ac:dyDescent="0.35">
      <c r="A1151" s="34">
        <f>Combined!A1151</f>
        <v>180423</v>
      </c>
      <c r="B1151" s="34">
        <f>Combined!B1151</f>
        <v>48</v>
      </c>
      <c r="C1151" s="36">
        <f>Combined!W1151</f>
        <v>-0.36280094252367884</v>
      </c>
      <c r="D1151" s="36">
        <f>Combined!X1151</f>
        <v>273.75532622969934</v>
      </c>
      <c r="E1151" s="36">
        <f>Combined!Y1151</f>
        <v>329.74727363749759</v>
      </c>
      <c r="F1151" s="36">
        <f>Combined!Z1151</f>
        <v>259.19218144999309</v>
      </c>
      <c r="G1151" s="54">
        <f>IF(C1151&lt;Percentiles!C$3, 1, IF(C1151&lt;Percentiles!C$4, 2, IF(C1151&lt;Percentiles!C$5, 3, IF(C1151&lt;Percentiles!C$6, 4, IF(C1151&lt;Percentiles!C$7, 5, IF(C1151&lt;Percentiles!C$8, 6, IF(C1151&lt;Percentiles!C$9, 7, IF(C1151&lt;Percentiles!C$10, 8, IF(C1151&lt;Percentiles!C$11, 9, IF(C1151&lt;Percentiles!C$12, 10, 11))))))))))</f>
        <v>6</v>
      </c>
      <c r="H1151" s="54">
        <f>IF(D1151&lt;Percentiles!D$3, 1, IF(D1151&lt;Percentiles!D$4, 2, IF(D1151&lt;Percentiles!D$5, 3, IF(D1151&lt;Percentiles!D$6, 4, IF(D1151&lt;Percentiles!D$7, 5, IF(D1151&lt;Percentiles!D$8, 6, IF(D1151&lt;Percentiles!D$9, 7, IF(D1151&lt;Percentiles!D$10, 8, IF(D1151&lt;Percentiles!D$11, 9, IF(D1151&lt;Percentiles!D$12, 10, 11))))))))))</f>
        <v>10</v>
      </c>
      <c r="I1151" s="54">
        <f>IF(E1151&lt;Percentiles!E$3, 1, IF(E1151&lt;Percentiles!E$4, 2, IF(E1151&lt;Percentiles!E$5, 3, IF(E1151&lt;Percentiles!E$6, 4, IF(E1151&lt;Percentiles!E$7, 5, IF(E1151&lt;Percentiles!E$8, 6, IF(E1151&lt;Percentiles!E$9, 7, IF(E1151&lt;Percentiles!E$10, 8, IF(E1151&lt;Percentiles!E$11, 9, IF(E1151&lt;Percentiles!E$12, 10, 11))))))))))</f>
        <v>10</v>
      </c>
      <c r="J1151" s="54">
        <f>IF(F1151&lt;Percentiles!F$3, 1, IF(F1151&lt;Percentiles!F$4, 2, IF(F1151&lt;Percentiles!F$5, 3, IF(F1151&lt;Percentiles!F$6, 4, IF(F1151&lt;Percentiles!F$7, 5, IF(F1151&lt;Percentiles!F$8, 6, IF(F1151&lt;Percentiles!F$9, 7, IF(F1151&lt;Percentiles!F$10, 8, IF(F1151&lt;Percentiles!F$11, 9, IF(F1151&lt;Percentiles!F$12, 10, 11))))))))))</f>
        <v>9</v>
      </c>
      <c r="K1151" s="35">
        <f>Combined!AA1151</f>
        <v>30</v>
      </c>
      <c r="L1151" s="38">
        <f>Combined!AB1151</f>
        <v>40.009321959274331</v>
      </c>
      <c r="M1151">
        <f>IF(L1151&lt;Percentiles!$G$3,1,0)</f>
        <v>0</v>
      </c>
      <c r="N1151">
        <f>IF(L1151&lt;Percentiles!$G$4,1,0)</f>
        <v>0</v>
      </c>
      <c r="O1151">
        <f>IF(L1151&lt;Percentiles!$G$5,1,0)</f>
        <v>0</v>
      </c>
      <c r="P1151">
        <f>IF(L1151&lt;Percentiles!$G$6,1,0)</f>
        <v>0</v>
      </c>
      <c r="Q1151">
        <f>IF(L1151&lt;Percentiles!$G$7,1,0)</f>
        <v>0</v>
      </c>
      <c r="R1151">
        <f>IF(L1151&lt;Percentiles!$G$8,1,0)</f>
        <v>1</v>
      </c>
      <c r="S1151">
        <f>IF(L1151&lt;Percentiles!$G$9,1,0)</f>
        <v>1</v>
      </c>
      <c r="T1151">
        <f>IF(L1151&lt;Percentiles!$G$10,1,0)</f>
        <v>1</v>
      </c>
      <c r="U1151">
        <f>IF(L1151&lt;Percentiles!$G$11,1,0)</f>
        <v>1</v>
      </c>
    </row>
    <row r="1152" spans="1:21" x14ac:dyDescent="0.35">
      <c r="A1152" s="34">
        <f>Combined!A1152</f>
        <v>180423</v>
      </c>
      <c r="B1152" s="34">
        <f>Combined!B1152</f>
        <v>49</v>
      </c>
      <c r="C1152" s="36">
        <f>Combined!W1152</f>
        <v>-2.1217388608767207</v>
      </c>
      <c r="D1152" s="36">
        <f>Combined!X1152</f>
        <v>123.89722368972699</v>
      </c>
      <c r="E1152" s="36">
        <f>Combined!Y1152</f>
        <v>94.896191769349912</v>
      </c>
      <c r="F1152" s="36">
        <f>Combined!Z1152</f>
        <v>33.187276403534845</v>
      </c>
      <c r="G1152" s="54">
        <f>IF(C1152&lt;Percentiles!C$3, 1, IF(C1152&lt;Percentiles!C$4, 2, IF(C1152&lt;Percentiles!C$5, 3, IF(C1152&lt;Percentiles!C$6, 4, IF(C1152&lt;Percentiles!C$7, 5, IF(C1152&lt;Percentiles!C$8, 6, IF(C1152&lt;Percentiles!C$9, 7, IF(C1152&lt;Percentiles!C$10, 8, IF(C1152&lt;Percentiles!C$11, 9, IF(C1152&lt;Percentiles!C$12, 10, 11))))))))))</f>
        <v>3</v>
      </c>
      <c r="H1152" s="54">
        <f>IF(D1152&lt;Percentiles!D$3, 1, IF(D1152&lt;Percentiles!D$4, 2, IF(D1152&lt;Percentiles!D$5, 3, IF(D1152&lt;Percentiles!D$6, 4, IF(D1152&lt;Percentiles!D$7, 5, IF(D1152&lt;Percentiles!D$8, 6, IF(D1152&lt;Percentiles!D$9, 7, IF(D1152&lt;Percentiles!D$10, 8, IF(D1152&lt;Percentiles!D$11, 9, IF(D1152&lt;Percentiles!D$12, 10, 11))))))))))</f>
        <v>6</v>
      </c>
      <c r="I1152" s="54">
        <f>IF(E1152&lt;Percentiles!E$3, 1, IF(E1152&lt;Percentiles!E$4, 2, IF(E1152&lt;Percentiles!E$5, 3, IF(E1152&lt;Percentiles!E$6, 4, IF(E1152&lt;Percentiles!E$7, 5, IF(E1152&lt;Percentiles!E$8, 6, IF(E1152&lt;Percentiles!E$9, 7, IF(E1152&lt;Percentiles!E$10, 8, IF(E1152&lt;Percentiles!E$11, 9, IF(E1152&lt;Percentiles!E$12, 10, 11))))))))))</f>
        <v>8</v>
      </c>
      <c r="J1152" s="54">
        <f>IF(F1152&lt;Percentiles!F$3, 1, IF(F1152&lt;Percentiles!F$4, 2, IF(F1152&lt;Percentiles!F$5, 3, IF(F1152&lt;Percentiles!F$6, 4, IF(F1152&lt;Percentiles!F$7, 5, IF(F1152&lt;Percentiles!F$8, 6, IF(F1152&lt;Percentiles!F$9, 7, IF(F1152&lt;Percentiles!F$10, 8, IF(F1152&lt;Percentiles!F$11, 9, IF(F1152&lt;Percentiles!F$12, 10, 11))))))))))</f>
        <v>4</v>
      </c>
      <c r="K1152" s="35">
        <f>Combined!AA1152</f>
        <v>30</v>
      </c>
      <c r="L1152" s="38">
        <f>Combined!AB1152</f>
        <v>99.376982803337569</v>
      </c>
      <c r="M1152">
        <f>IF(L1152&lt;Percentiles!$G$3,1,0)</f>
        <v>0</v>
      </c>
      <c r="N1152">
        <f>IF(L1152&lt;Percentiles!$G$4,1,0)</f>
        <v>0</v>
      </c>
      <c r="O1152">
        <f>IF(L1152&lt;Percentiles!$G$5,1,0)</f>
        <v>0</v>
      </c>
      <c r="P1152">
        <f>IF(L1152&lt;Percentiles!$G$6,1,0)</f>
        <v>0</v>
      </c>
      <c r="Q1152">
        <f>IF(L1152&lt;Percentiles!$G$7,1,0)</f>
        <v>0</v>
      </c>
      <c r="R1152">
        <f>IF(L1152&lt;Percentiles!$G$8,1,0)</f>
        <v>0</v>
      </c>
      <c r="S1152">
        <f>IF(L1152&lt;Percentiles!$G$9,1,0)</f>
        <v>0</v>
      </c>
      <c r="T1152">
        <f>IF(L1152&lt;Percentiles!$G$10,1,0)</f>
        <v>0</v>
      </c>
      <c r="U1152">
        <f>IF(L1152&lt;Percentiles!$G$11,1,0)</f>
        <v>0</v>
      </c>
    </row>
    <row r="1153" spans="1:21" x14ac:dyDescent="0.35">
      <c r="A1153" s="34">
        <f>Combined!A1153</f>
        <v>180423</v>
      </c>
      <c r="B1153" s="34">
        <f>Combined!B1153</f>
        <v>50</v>
      </c>
      <c r="C1153" s="36">
        <f>Combined!W1153</f>
        <v>-1.7466462538412959</v>
      </c>
      <c r="D1153" s="36">
        <f>Combined!X1153</f>
        <v>121.29873674943096</v>
      </c>
      <c r="E1153" s="36">
        <f>Combined!Y1153</f>
        <v>86.90128780751256</v>
      </c>
      <c r="F1153" s="36">
        <f>Combined!Z1153</f>
        <v>55.171659644711525</v>
      </c>
      <c r="G1153" s="54">
        <f>IF(C1153&lt;Percentiles!C$3, 1, IF(C1153&lt;Percentiles!C$4, 2, IF(C1153&lt;Percentiles!C$5, 3, IF(C1153&lt;Percentiles!C$6, 4, IF(C1153&lt;Percentiles!C$7, 5, IF(C1153&lt;Percentiles!C$8, 6, IF(C1153&lt;Percentiles!C$9, 7, IF(C1153&lt;Percentiles!C$10, 8, IF(C1153&lt;Percentiles!C$11, 9, IF(C1153&lt;Percentiles!C$12, 10, 11))))))))))</f>
        <v>4</v>
      </c>
      <c r="H1153" s="54">
        <f>IF(D1153&lt;Percentiles!D$3, 1, IF(D1153&lt;Percentiles!D$4, 2, IF(D1153&lt;Percentiles!D$5, 3, IF(D1153&lt;Percentiles!D$6, 4, IF(D1153&lt;Percentiles!D$7, 5, IF(D1153&lt;Percentiles!D$8, 6, IF(D1153&lt;Percentiles!D$9, 7, IF(D1153&lt;Percentiles!D$10, 8, IF(D1153&lt;Percentiles!D$11, 9, IF(D1153&lt;Percentiles!D$12, 10, 11))))))))))</f>
        <v>6</v>
      </c>
      <c r="I1153" s="54">
        <f>IF(E1153&lt;Percentiles!E$3, 1, IF(E1153&lt;Percentiles!E$4, 2, IF(E1153&lt;Percentiles!E$5, 3, IF(E1153&lt;Percentiles!E$6, 4, IF(E1153&lt;Percentiles!E$7, 5, IF(E1153&lt;Percentiles!E$8, 6, IF(E1153&lt;Percentiles!E$9, 7, IF(E1153&lt;Percentiles!E$10, 8, IF(E1153&lt;Percentiles!E$11, 9, IF(E1153&lt;Percentiles!E$12, 10, 11))))))))))</f>
        <v>8</v>
      </c>
      <c r="J1153" s="54">
        <f>IF(F1153&lt;Percentiles!F$3, 1, IF(F1153&lt;Percentiles!F$4, 2, IF(F1153&lt;Percentiles!F$5, 3, IF(F1153&lt;Percentiles!F$6, 4, IF(F1153&lt;Percentiles!F$7, 5, IF(F1153&lt;Percentiles!F$8, 6, IF(F1153&lt;Percentiles!F$9, 7, IF(F1153&lt;Percentiles!F$10, 8, IF(F1153&lt;Percentiles!F$11, 9, IF(F1153&lt;Percentiles!F$12, 10, 11))))))))))</f>
        <v>6</v>
      </c>
      <c r="K1153" s="35">
        <f>Combined!AA1153</f>
        <v>30</v>
      </c>
      <c r="L1153" s="38">
        <f>Combined!AB1153</f>
        <v>125.89797494350603</v>
      </c>
      <c r="M1153">
        <f>IF(L1153&lt;Percentiles!$G$3,1,0)</f>
        <v>0</v>
      </c>
      <c r="N1153">
        <f>IF(L1153&lt;Percentiles!$G$4,1,0)</f>
        <v>0</v>
      </c>
      <c r="O1153">
        <f>IF(L1153&lt;Percentiles!$G$5,1,0)</f>
        <v>0</v>
      </c>
      <c r="P1153">
        <f>IF(L1153&lt;Percentiles!$G$6,1,0)</f>
        <v>0</v>
      </c>
      <c r="Q1153">
        <f>IF(L1153&lt;Percentiles!$G$7,1,0)</f>
        <v>0</v>
      </c>
      <c r="R1153">
        <f>IF(L1153&lt;Percentiles!$G$8,1,0)</f>
        <v>0</v>
      </c>
      <c r="S1153">
        <f>IF(L1153&lt;Percentiles!$G$9,1,0)</f>
        <v>0</v>
      </c>
      <c r="T1153">
        <f>IF(L1153&lt;Percentiles!$G$10,1,0)</f>
        <v>0</v>
      </c>
      <c r="U1153">
        <f>IF(L1153&lt;Percentiles!$G$11,1,0)</f>
        <v>0</v>
      </c>
    </row>
    <row r="1154" spans="1:21" x14ac:dyDescent="0.35">
      <c r="A1154" s="34">
        <f>Combined!A1154</f>
        <v>180423</v>
      </c>
      <c r="B1154" s="34">
        <f>Combined!B1154</f>
        <v>51</v>
      </c>
      <c r="C1154" s="36">
        <f>Combined!W1154</f>
        <v>-3</v>
      </c>
      <c r="D1154" s="36">
        <f>Combined!X1154</f>
        <v>118.41262099272313</v>
      </c>
      <c r="E1154" s="36">
        <f>Combined!Y1154</f>
        <v>85.728659370079171</v>
      </c>
      <c r="F1154" s="36">
        <f>Combined!Z1154</f>
        <v>30.97249481012895</v>
      </c>
      <c r="G1154" s="54">
        <f>IF(C1154&lt;Percentiles!C$3, 1, IF(C1154&lt;Percentiles!C$4, 2, IF(C1154&lt;Percentiles!C$5, 3, IF(C1154&lt;Percentiles!C$6, 4, IF(C1154&lt;Percentiles!C$7, 5, IF(C1154&lt;Percentiles!C$8, 6, IF(C1154&lt;Percentiles!C$9, 7, IF(C1154&lt;Percentiles!C$10, 8, IF(C1154&lt;Percentiles!C$11, 9, IF(C1154&lt;Percentiles!C$12, 10, 11))))))))))</f>
        <v>3</v>
      </c>
      <c r="H1154" s="54">
        <f>IF(D1154&lt;Percentiles!D$3, 1, IF(D1154&lt;Percentiles!D$4, 2, IF(D1154&lt;Percentiles!D$5, 3, IF(D1154&lt;Percentiles!D$6, 4, IF(D1154&lt;Percentiles!D$7, 5, IF(D1154&lt;Percentiles!D$8, 6, IF(D1154&lt;Percentiles!D$9, 7, IF(D1154&lt;Percentiles!D$10, 8, IF(D1154&lt;Percentiles!D$11, 9, IF(D1154&lt;Percentiles!D$12, 10, 11))))))))))</f>
        <v>6</v>
      </c>
      <c r="I1154" s="54">
        <f>IF(E1154&lt;Percentiles!E$3, 1, IF(E1154&lt;Percentiles!E$4, 2, IF(E1154&lt;Percentiles!E$5, 3, IF(E1154&lt;Percentiles!E$6, 4, IF(E1154&lt;Percentiles!E$7, 5, IF(E1154&lt;Percentiles!E$8, 6, IF(E1154&lt;Percentiles!E$9, 7, IF(E1154&lt;Percentiles!E$10, 8, IF(E1154&lt;Percentiles!E$11, 9, IF(E1154&lt;Percentiles!E$12, 10, 11))))))))))</f>
        <v>8</v>
      </c>
      <c r="J1154" s="54">
        <f>IF(F1154&lt;Percentiles!F$3, 1, IF(F1154&lt;Percentiles!F$4, 2, IF(F1154&lt;Percentiles!F$5, 3, IF(F1154&lt;Percentiles!F$6, 4, IF(F1154&lt;Percentiles!F$7, 5, IF(F1154&lt;Percentiles!F$8, 6, IF(F1154&lt;Percentiles!F$9, 7, IF(F1154&lt;Percentiles!F$10, 8, IF(F1154&lt;Percentiles!F$11, 9, IF(F1154&lt;Percentiles!F$12, 10, 11))))))))))</f>
        <v>3</v>
      </c>
      <c r="K1154" s="35">
        <f>Combined!AA1154</f>
        <v>30</v>
      </c>
      <c r="L1154" s="38">
        <f>Combined!AB1154</f>
        <v>105.07048809160196</v>
      </c>
      <c r="M1154">
        <f>IF(L1154&lt;Percentiles!$G$3,1,0)</f>
        <v>0</v>
      </c>
      <c r="N1154">
        <f>IF(L1154&lt;Percentiles!$G$4,1,0)</f>
        <v>0</v>
      </c>
      <c r="O1154">
        <f>IF(L1154&lt;Percentiles!$G$5,1,0)</f>
        <v>0</v>
      </c>
      <c r="P1154">
        <f>IF(L1154&lt;Percentiles!$G$6,1,0)</f>
        <v>0</v>
      </c>
      <c r="Q1154">
        <f>IF(L1154&lt;Percentiles!$G$7,1,0)</f>
        <v>0</v>
      </c>
      <c r="R1154">
        <f>IF(L1154&lt;Percentiles!$G$8,1,0)</f>
        <v>0</v>
      </c>
      <c r="S1154">
        <f>IF(L1154&lt;Percentiles!$G$9,1,0)</f>
        <v>0</v>
      </c>
      <c r="T1154">
        <f>IF(L1154&lt;Percentiles!$G$10,1,0)</f>
        <v>0</v>
      </c>
      <c r="U1154">
        <f>IF(L1154&lt;Percentiles!$G$11,1,0)</f>
        <v>0</v>
      </c>
    </row>
    <row r="1155" spans="1:21" x14ac:dyDescent="0.35">
      <c r="A1155" s="34">
        <f>Combined!A1155</f>
        <v>180423</v>
      </c>
      <c r="B1155" s="34">
        <f>Combined!B1155</f>
        <v>52</v>
      </c>
      <c r="C1155" s="36">
        <f>Combined!W1155</f>
        <v>-0.36872777572053433</v>
      </c>
      <c r="D1155" s="36">
        <f>Combined!X1155</f>
        <v>121.39416019278652</v>
      </c>
      <c r="E1155" s="36">
        <f>Combined!Y1155</f>
        <v>119.61246335230973</v>
      </c>
      <c r="F1155" s="36">
        <f>Combined!Z1155</f>
        <v>70.780349670447876</v>
      </c>
      <c r="G1155" s="54">
        <f>IF(C1155&lt;Percentiles!C$3, 1, IF(C1155&lt;Percentiles!C$4, 2, IF(C1155&lt;Percentiles!C$5, 3, IF(C1155&lt;Percentiles!C$6, 4, IF(C1155&lt;Percentiles!C$7, 5, IF(C1155&lt;Percentiles!C$8, 6, IF(C1155&lt;Percentiles!C$9, 7, IF(C1155&lt;Percentiles!C$10, 8, IF(C1155&lt;Percentiles!C$11, 9, IF(C1155&lt;Percentiles!C$12, 10, 11))))))))))</f>
        <v>6</v>
      </c>
      <c r="H1155" s="54">
        <f>IF(D1155&lt;Percentiles!D$3, 1, IF(D1155&lt;Percentiles!D$4, 2, IF(D1155&lt;Percentiles!D$5, 3, IF(D1155&lt;Percentiles!D$6, 4, IF(D1155&lt;Percentiles!D$7, 5, IF(D1155&lt;Percentiles!D$8, 6, IF(D1155&lt;Percentiles!D$9, 7, IF(D1155&lt;Percentiles!D$10, 8, IF(D1155&lt;Percentiles!D$11, 9, IF(D1155&lt;Percentiles!D$12, 10, 11))))))))))</f>
        <v>6</v>
      </c>
      <c r="I1155" s="54">
        <f>IF(E1155&lt;Percentiles!E$3, 1, IF(E1155&lt;Percentiles!E$4, 2, IF(E1155&lt;Percentiles!E$5, 3, IF(E1155&lt;Percentiles!E$6, 4, IF(E1155&lt;Percentiles!E$7, 5, IF(E1155&lt;Percentiles!E$8, 6, IF(E1155&lt;Percentiles!E$9, 7, IF(E1155&lt;Percentiles!E$10, 8, IF(E1155&lt;Percentiles!E$11, 9, IF(E1155&lt;Percentiles!E$12, 10, 11))))))))))</f>
        <v>8</v>
      </c>
      <c r="J1155" s="54">
        <f>IF(F1155&lt;Percentiles!F$3, 1, IF(F1155&lt;Percentiles!F$4, 2, IF(F1155&lt;Percentiles!F$5, 3, IF(F1155&lt;Percentiles!F$6, 4, IF(F1155&lt;Percentiles!F$7, 5, IF(F1155&lt;Percentiles!F$8, 6, IF(F1155&lt;Percentiles!F$9, 7, IF(F1155&lt;Percentiles!F$10, 8, IF(F1155&lt;Percentiles!F$11, 9, IF(F1155&lt;Percentiles!F$12, 10, 11))))))))))</f>
        <v>7</v>
      </c>
      <c r="K1155" s="35">
        <f>Combined!AA1155</f>
        <v>30</v>
      </c>
      <c r="L1155" s="38">
        <f>Combined!AB1155</f>
        <v>119.76469515804868</v>
      </c>
      <c r="M1155">
        <f>IF(L1155&lt;Percentiles!$G$3,1,0)</f>
        <v>0</v>
      </c>
      <c r="N1155">
        <f>IF(L1155&lt;Percentiles!$G$4,1,0)</f>
        <v>0</v>
      </c>
      <c r="O1155">
        <f>IF(L1155&lt;Percentiles!$G$5,1,0)</f>
        <v>0</v>
      </c>
      <c r="P1155">
        <f>IF(L1155&lt;Percentiles!$G$6,1,0)</f>
        <v>0</v>
      </c>
      <c r="Q1155">
        <f>IF(L1155&lt;Percentiles!$G$7,1,0)</f>
        <v>0</v>
      </c>
      <c r="R1155">
        <f>IF(L1155&lt;Percentiles!$G$8,1,0)</f>
        <v>0</v>
      </c>
      <c r="S1155">
        <f>IF(L1155&lt;Percentiles!$G$9,1,0)</f>
        <v>0</v>
      </c>
      <c r="T1155">
        <f>IF(L1155&lt;Percentiles!$G$10,1,0)</f>
        <v>0</v>
      </c>
      <c r="U1155">
        <f>IF(L1155&lt;Percentiles!$G$11,1,0)</f>
        <v>0</v>
      </c>
    </row>
    <row r="1156" spans="1:21" x14ac:dyDescent="0.35">
      <c r="A1156" s="34">
        <f>Combined!A1156</f>
        <v>180423</v>
      </c>
      <c r="B1156" s="34">
        <f>Combined!B1156</f>
        <v>53</v>
      </c>
      <c r="C1156" s="36">
        <f>Combined!W1156</f>
        <v>-3</v>
      </c>
      <c r="D1156" s="36">
        <f>Combined!X1156</f>
        <v>109.65835634043492</v>
      </c>
      <c r="E1156" s="36">
        <f>Combined!Y1156</f>
        <v>81.055206163588295</v>
      </c>
      <c r="F1156" s="36">
        <f>Combined!Z1156</f>
        <v>76.995993642633451</v>
      </c>
      <c r="G1156" s="54">
        <f>IF(C1156&lt;Percentiles!C$3, 1, IF(C1156&lt;Percentiles!C$4, 2, IF(C1156&lt;Percentiles!C$5, 3, IF(C1156&lt;Percentiles!C$6, 4, IF(C1156&lt;Percentiles!C$7, 5, IF(C1156&lt;Percentiles!C$8, 6, IF(C1156&lt;Percentiles!C$9, 7, IF(C1156&lt;Percentiles!C$10, 8, IF(C1156&lt;Percentiles!C$11, 9, IF(C1156&lt;Percentiles!C$12, 10, 11))))))))))</f>
        <v>3</v>
      </c>
      <c r="H1156" s="54">
        <f>IF(D1156&lt;Percentiles!D$3, 1, IF(D1156&lt;Percentiles!D$4, 2, IF(D1156&lt;Percentiles!D$5, 3, IF(D1156&lt;Percentiles!D$6, 4, IF(D1156&lt;Percentiles!D$7, 5, IF(D1156&lt;Percentiles!D$8, 6, IF(D1156&lt;Percentiles!D$9, 7, IF(D1156&lt;Percentiles!D$10, 8, IF(D1156&lt;Percentiles!D$11, 9, IF(D1156&lt;Percentiles!D$12, 10, 11))))))))))</f>
        <v>5</v>
      </c>
      <c r="I1156" s="54">
        <f>IF(E1156&lt;Percentiles!E$3, 1, IF(E1156&lt;Percentiles!E$4, 2, IF(E1156&lt;Percentiles!E$5, 3, IF(E1156&lt;Percentiles!E$6, 4, IF(E1156&lt;Percentiles!E$7, 5, IF(E1156&lt;Percentiles!E$8, 6, IF(E1156&lt;Percentiles!E$9, 7, IF(E1156&lt;Percentiles!E$10, 8, IF(E1156&lt;Percentiles!E$11, 9, IF(E1156&lt;Percentiles!E$12, 10, 11))))))))))</f>
        <v>8</v>
      </c>
      <c r="J1156" s="54">
        <f>IF(F1156&lt;Percentiles!F$3, 1, IF(F1156&lt;Percentiles!F$4, 2, IF(F1156&lt;Percentiles!F$5, 3, IF(F1156&lt;Percentiles!F$6, 4, IF(F1156&lt;Percentiles!F$7, 5, IF(F1156&lt;Percentiles!F$8, 6, IF(F1156&lt;Percentiles!F$9, 7, IF(F1156&lt;Percentiles!F$10, 8, IF(F1156&lt;Percentiles!F$11, 9, IF(F1156&lt;Percentiles!F$12, 10, 11))))))))))</f>
        <v>7</v>
      </c>
      <c r="K1156" s="35">
        <f>Combined!AA1156</f>
        <v>30</v>
      </c>
      <c r="L1156" s="38">
        <f>Combined!AB1156</f>
        <v>125.46091669285387</v>
      </c>
      <c r="M1156">
        <f>IF(L1156&lt;Percentiles!$G$3,1,0)</f>
        <v>0</v>
      </c>
      <c r="N1156">
        <f>IF(L1156&lt;Percentiles!$G$4,1,0)</f>
        <v>0</v>
      </c>
      <c r="O1156">
        <f>IF(L1156&lt;Percentiles!$G$5,1,0)</f>
        <v>0</v>
      </c>
      <c r="P1156">
        <f>IF(L1156&lt;Percentiles!$G$6,1,0)</f>
        <v>0</v>
      </c>
      <c r="Q1156">
        <f>IF(L1156&lt;Percentiles!$G$7,1,0)</f>
        <v>0</v>
      </c>
      <c r="R1156">
        <f>IF(L1156&lt;Percentiles!$G$8,1,0)</f>
        <v>0</v>
      </c>
      <c r="S1156">
        <f>IF(L1156&lt;Percentiles!$G$9,1,0)</f>
        <v>0</v>
      </c>
      <c r="T1156">
        <f>IF(L1156&lt;Percentiles!$G$10,1,0)</f>
        <v>0</v>
      </c>
      <c r="U1156">
        <f>IF(L1156&lt;Percentiles!$G$11,1,0)</f>
        <v>0</v>
      </c>
    </row>
    <row r="1157" spans="1:21" x14ac:dyDescent="0.35">
      <c r="A1157" s="34">
        <f>Combined!A1157</f>
        <v>180423</v>
      </c>
      <c r="B1157" s="34">
        <f>Combined!B1157</f>
        <v>54</v>
      </c>
      <c r="C1157" s="36">
        <f>Combined!W1157</f>
        <v>-3</v>
      </c>
      <c r="D1157" s="36">
        <f>Combined!X1157</f>
        <v>112.48331781899722</v>
      </c>
      <c r="E1157" s="36">
        <f>Combined!Y1157</f>
        <v>85.170652622209872</v>
      </c>
      <c r="F1157" s="36">
        <f>Combined!Z1157</f>
        <v>57.397126395562722</v>
      </c>
      <c r="G1157" s="54">
        <f>IF(C1157&lt;Percentiles!C$3, 1, IF(C1157&lt;Percentiles!C$4, 2, IF(C1157&lt;Percentiles!C$5, 3, IF(C1157&lt;Percentiles!C$6, 4, IF(C1157&lt;Percentiles!C$7, 5, IF(C1157&lt;Percentiles!C$8, 6, IF(C1157&lt;Percentiles!C$9, 7, IF(C1157&lt;Percentiles!C$10, 8, IF(C1157&lt;Percentiles!C$11, 9, IF(C1157&lt;Percentiles!C$12, 10, 11))))))))))</f>
        <v>3</v>
      </c>
      <c r="H1157" s="54">
        <f>IF(D1157&lt;Percentiles!D$3, 1, IF(D1157&lt;Percentiles!D$4, 2, IF(D1157&lt;Percentiles!D$5, 3, IF(D1157&lt;Percentiles!D$6, 4, IF(D1157&lt;Percentiles!D$7, 5, IF(D1157&lt;Percentiles!D$8, 6, IF(D1157&lt;Percentiles!D$9, 7, IF(D1157&lt;Percentiles!D$10, 8, IF(D1157&lt;Percentiles!D$11, 9, IF(D1157&lt;Percentiles!D$12, 10, 11))))))))))</f>
        <v>5</v>
      </c>
      <c r="I1157" s="54">
        <f>IF(E1157&lt;Percentiles!E$3, 1, IF(E1157&lt;Percentiles!E$4, 2, IF(E1157&lt;Percentiles!E$5, 3, IF(E1157&lt;Percentiles!E$6, 4, IF(E1157&lt;Percentiles!E$7, 5, IF(E1157&lt;Percentiles!E$8, 6, IF(E1157&lt;Percentiles!E$9, 7, IF(E1157&lt;Percentiles!E$10, 8, IF(E1157&lt;Percentiles!E$11, 9, IF(E1157&lt;Percentiles!E$12, 10, 11))))))))))</f>
        <v>8</v>
      </c>
      <c r="J1157" s="54">
        <f>IF(F1157&lt;Percentiles!F$3, 1, IF(F1157&lt;Percentiles!F$4, 2, IF(F1157&lt;Percentiles!F$5, 3, IF(F1157&lt;Percentiles!F$6, 4, IF(F1157&lt;Percentiles!F$7, 5, IF(F1157&lt;Percentiles!F$8, 6, IF(F1157&lt;Percentiles!F$9, 7, IF(F1157&lt;Percentiles!F$10, 8, IF(F1157&lt;Percentiles!F$11, 9, IF(F1157&lt;Percentiles!F$12, 10, 11))))))))))</f>
        <v>6</v>
      </c>
      <c r="K1157" s="35">
        <f>Combined!AA1157</f>
        <v>30</v>
      </c>
      <c r="L1157" s="38">
        <f>Combined!AB1157</f>
        <v>110.72440428060438</v>
      </c>
      <c r="M1157">
        <f>IF(L1157&lt;Percentiles!$G$3,1,0)</f>
        <v>0</v>
      </c>
      <c r="N1157">
        <f>IF(L1157&lt;Percentiles!$G$4,1,0)</f>
        <v>0</v>
      </c>
      <c r="O1157">
        <f>IF(L1157&lt;Percentiles!$G$5,1,0)</f>
        <v>0</v>
      </c>
      <c r="P1157">
        <f>IF(L1157&lt;Percentiles!$G$6,1,0)</f>
        <v>0</v>
      </c>
      <c r="Q1157">
        <f>IF(L1157&lt;Percentiles!$G$7,1,0)</f>
        <v>0</v>
      </c>
      <c r="R1157">
        <f>IF(L1157&lt;Percentiles!$G$8,1,0)</f>
        <v>0</v>
      </c>
      <c r="S1157">
        <f>IF(L1157&lt;Percentiles!$G$9,1,0)</f>
        <v>0</v>
      </c>
      <c r="T1157">
        <f>IF(L1157&lt;Percentiles!$G$10,1,0)</f>
        <v>0</v>
      </c>
      <c r="U1157">
        <f>IF(L1157&lt;Percentiles!$G$11,1,0)</f>
        <v>0</v>
      </c>
    </row>
    <row r="1158" spans="1:21" x14ac:dyDescent="0.35">
      <c r="A1158" s="34">
        <f>Combined!A1158</f>
        <v>180423</v>
      </c>
      <c r="B1158" s="34">
        <f>Combined!B1158</f>
        <v>55</v>
      </c>
      <c r="C1158" s="36">
        <f>Combined!W1158</f>
        <v>-1.5044101822952274</v>
      </c>
      <c r="D1158" s="36">
        <f>Combined!X1158</f>
        <v>114.17435827808754</v>
      </c>
      <c r="E1158" s="36">
        <f>Combined!Y1158</f>
        <v>94.398767957759603</v>
      </c>
      <c r="F1158" s="36">
        <f>Combined!Z1158</f>
        <v>56.798245120597507</v>
      </c>
      <c r="G1158" s="54">
        <f>IF(C1158&lt;Percentiles!C$3, 1, IF(C1158&lt;Percentiles!C$4, 2, IF(C1158&lt;Percentiles!C$5, 3, IF(C1158&lt;Percentiles!C$6, 4, IF(C1158&lt;Percentiles!C$7, 5, IF(C1158&lt;Percentiles!C$8, 6, IF(C1158&lt;Percentiles!C$9, 7, IF(C1158&lt;Percentiles!C$10, 8, IF(C1158&lt;Percentiles!C$11, 9, IF(C1158&lt;Percentiles!C$12, 10, 11))))))))))</f>
        <v>4</v>
      </c>
      <c r="H1158" s="54">
        <f>IF(D1158&lt;Percentiles!D$3, 1, IF(D1158&lt;Percentiles!D$4, 2, IF(D1158&lt;Percentiles!D$5, 3, IF(D1158&lt;Percentiles!D$6, 4, IF(D1158&lt;Percentiles!D$7, 5, IF(D1158&lt;Percentiles!D$8, 6, IF(D1158&lt;Percentiles!D$9, 7, IF(D1158&lt;Percentiles!D$10, 8, IF(D1158&lt;Percentiles!D$11, 9, IF(D1158&lt;Percentiles!D$12, 10, 11))))))))))</f>
        <v>6</v>
      </c>
      <c r="I1158" s="54">
        <f>IF(E1158&lt;Percentiles!E$3, 1, IF(E1158&lt;Percentiles!E$4, 2, IF(E1158&lt;Percentiles!E$5, 3, IF(E1158&lt;Percentiles!E$6, 4, IF(E1158&lt;Percentiles!E$7, 5, IF(E1158&lt;Percentiles!E$8, 6, IF(E1158&lt;Percentiles!E$9, 7, IF(E1158&lt;Percentiles!E$10, 8, IF(E1158&lt;Percentiles!E$11, 9, IF(E1158&lt;Percentiles!E$12, 10, 11))))))))))</f>
        <v>8</v>
      </c>
      <c r="J1158" s="54">
        <f>IF(F1158&lt;Percentiles!F$3, 1, IF(F1158&lt;Percentiles!F$4, 2, IF(F1158&lt;Percentiles!F$5, 3, IF(F1158&lt;Percentiles!F$6, 4, IF(F1158&lt;Percentiles!F$7, 5, IF(F1158&lt;Percentiles!F$8, 6, IF(F1158&lt;Percentiles!F$9, 7, IF(F1158&lt;Percentiles!F$10, 8, IF(F1158&lt;Percentiles!F$11, 9, IF(F1158&lt;Percentiles!F$12, 10, 11))))))))))</f>
        <v>6</v>
      </c>
      <c r="K1158" s="35">
        <f>Combined!AA1158</f>
        <v>30</v>
      </c>
      <c r="L1158" s="38">
        <f>Combined!AB1158</f>
        <v>109.48878591170104</v>
      </c>
      <c r="M1158">
        <f>IF(L1158&lt;Percentiles!$G$3,1,0)</f>
        <v>0</v>
      </c>
      <c r="N1158">
        <f>IF(L1158&lt;Percentiles!$G$4,1,0)</f>
        <v>0</v>
      </c>
      <c r="O1158">
        <f>IF(L1158&lt;Percentiles!$G$5,1,0)</f>
        <v>0</v>
      </c>
      <c r="P1158">
        <f>IF(L1158&lt;Percentiles!$G$6,1,0)</f>
        <v>0</v>
      </c>
      <c r="Q1158">
        <f>IF(L1158&lt;Percentiles!$G$7,1,0)</f>
        <v>0</v>
      </c>
      <c r="R1158">
        <f>IF(L1158&lt;Percentiles!$G$8,1,0)</f>
        <v>0</v>
      </c>
      <c r="S1158">
        <f>IF(L1158&lt;Percentiles!$G$9,1,0)</f>
        <v>0</v>
      </c>
      <c r="T1158">
        <f>IF(L1158&lt;Percentiles!$G$10,1,0)</f>
        <v>0</v>
      </c>
      <c r="U1158">
        <f>IF(L1158&lt;Percentiles!$G$11,1,0)</f>
        <v>0</v>
      </c>
    </row>
    <row r="1159" spans="1:21" x14ac:dyDescent="0.35">
      <c r="A1159" s="34">
        <f>Combined!A1159</f>
        <v>180423</v>
      </c>
      <c r="B1159" s="34">
        <f>Combined!B1159</f>
        <v>56</v>
      </c>
      <c r="C1159" s="36">
        <f>Combined!W1159</f>
        <v>-1.3415568128699595</v>
      </c>
      <c r="D1159" s="36">
        <f>Combined!X1159</f>
        <v>112.14575184727104</v>
      </c>
      <c r="E1159" s="36">
        <f>Combined!Y1159</f>
        <v>79.52360945157119</v>
      </c>
      <c r="F1159" s="36">
        <f>Combined!Z1159</f>
        <v>27.39874463312962</v>
      </c>
      <c r="G1159" s="54">
        <f>IF(C1159&lt;Percentiles!C$3, 1, IF(C1159&lt;Percentiles!C$4, 2, IF(C1159&lt;Percentiles!C$5, 3, IF(C1159&lt;Percentiles!C$6, 4, IF(C1159&lt;Percentiles!C$7, 5, IF(C1159&lt;Percentiles!C$8, 6, IF(C1159&lt;Percentiles!C$9, 7, IF(C1159&lt;Percentiles!C$10, 8, IF(C1159&lt;Percentiles!C$11, 9, IF(C1159&lt;Percentiles!C$12, 10, 11))))))))))</f>
        <v>5</v>
      </c>
      <c r="H1159" s="54">
        <f>IF(D1159&lt;Percentiles!D$3, 1, IF(D1159&lt;Percentiles!D$4, 2, IF(D1159&lt;Percentiles!D$5, 3, IF(D1159&lt;Percentiles!D$6, 4, IF(D1159&lt;Percentiles!D$7, 5, IF(D1159&lt;Percentiles!D$8, 6, IF(D1159&lt;Percentiles!D$9, 7, IF(D1159&lt;Percentiles!D$10, 8, IF(D1159&lt;Percentiles!D$11, 9, IF(D1159&lt;Percentiles!D$12, 10, 11))))))))))</f>
        <v>5</v>
      </c>
      <c r="I1159" s="54">
        <f>IF(E1159&lt;Percentiles!E$3, 1, IF(E1159&lt;Percentiles!E$4, 2, IF(E1159&lt;Percentiles!E$5, 3, IF(E1159&lt;Percentiles!E$6, 4, IF(E1159&lt;Percentiles!E$7, 5, IF(E1159&lt;Percentiles!E$8, 6, IF(E1159&lt;Percentiles!E$9, 7, IF(E1159&lt;Percentiles!E$10, 8, IF(E1159&lt;Percentiles!E$11, 9, IF(E1159&lt;Percentiles!E$12, 10, 11))))))))))</f>
        <v>7</v>
      </c>
      <c r="J1159" s="54">
        <f>IF(F1159&lt;Percentiles!F$3, 1, IF(F1159&lt;Percentiles!F$4, 2, IF(F1159&lt;Percentiles!F$5, 3, IF(F1159&lt;Percentiles!F$6, 4, IF(F1159&lt;Percentiles!F$7, 5, IF(F1159&lt;Percentiles!F$8, 6, IF(F1159&lt;Percentiles!F$9, 7, IF(F1159&lt;Percentiles!F$10, 8, IF(F1159&lt;Percentiles!F$11, 9, IF(F1159&lt;Percentiles!F$12, 10, 11))))))))))</f>
        <v>3</v>
      </c>
      <c r="K1159" s="35">
        <f>Combined!AA1159</f>
        <v>30</v>
      </c>
      <c r="L1159" s="38">
        <f>Combined!AB1159</f>
        <v>99.359026970912566</v>
      </c>
      <c r="M1159">
        <f>IF(L1159&lt;Percentiles!$G$3,1,0)</f>
        <v>0</v>
      </c>
      <c r="N1159">
        <f>IF(L1159&lt;Percentiles!$G$4,1,0)</f>
        <v>0</v>
      </c>
      <c r="O1159">
        <f>IF(L1159&lt;Percentiles!$G$5,1,0)</f>
        <v>0</v>
      </c>
      <c r="P1159">
        <f>IF(L1159&lt;Percentiles!$G$6,1,0)</f>
        <v>0</v>
      </c>
      <c r="Q1159">
        <f>IF(L1159&lt;Percentiles!$G$7,1,0)</f>
        <v>0</v>
      </c>
      <c r="R1159">
        <f>IF(L1159&lt;Percentiles!$G$8,1,0)</f>
        <v>0</v>
      </c>
      <c r="S1159">
        <f>IF(L1159&lt;Percentiles!$G$9,1,0)</f>
        <v>0</v>
      </c>
      <c r="T1159">
        <f>IF(L1159&lt;Percentiles!$G$10,1,0)</f>
        <v>0</v>
      </c>
      <c r="U1159">
        <f>IF(L1159&lt;Percentiles!$G$11,1,0)</f>
        <v>0</v>
      </c>
    </row>
    <row r="1160" spans="1:21" x14ac:dyDescent="0.35">
      <c r="A1160" s="34">
        <f>Combined!A1160</f>
        <v>180423</v>
      </c>
      <c r="B1160" s="34">
        <f>Combined!B1160</f>
        <v>57</v>
      </c>
      <c r="C1160" s="36">
        <f>Combined!W1160</f>
        <v>-1.2966589699930238</v>
      </c>
      <c r="D1160" s="36">
        <f>Combined!X1160</f>
        <v>101.78097636440646</v>
      </c>
      <c r="E1160" s="36">
        <f>Combined!Y1160</f>
        <v>72.570449660685028</v>
      </c>
      <c r="F1160" s="36">
        <f>Combined!Z1160</f>
        <v>60.442801142756267</v>
      </c>
      <c r="G1160" s="54">
        <f>IF(C1160&lt;Percentiles!C$3, 1, IF(C1160&lt;Percentiles!C$4, 2, IF(C1160&lt;Percentiles!C$5, 3, IF(C1160&lt;Percentiles!C$6, 4, IF(C1160&lt;Percentiles!C$7, 5, IF(C1160&lt;Percentiles!C$8, 6, IF(C1160&lt;Percentiles!C$9, 7, IF(C1160&lt;Percentiles!C$10, 8, IF(C1160&lt;Percentiles!C$11, 9, IF(C1160&lt;Percentiles!C$12, 10, 11))))))))))</f>
        <v>5</v>
      </c>
      <c r="H1160" s="54">
        <f>IF(D1160&lt;Percentiles!D$3, 1, IF(D1160&lt;Percentiles!D$4, 2, IF(D1160&lt;Percentiles!D$5, 3, IF(D1160&lt;Percentiles!D$6, 4, IF(D1160&lt;Percentiles!D$7, 5, IF(D1160&lt;Percentiles!D$8, 6, IF(D1160&lt;Percentiles!D$9, 7, IF(D1160&lt;Percentiles!D$10, 8, IF(D1160&lt;Percentiles!D$11, 9, IF(D1160&lt;Percentiles!D$12, 10, 11))))))))))</f>
        <v>5</v>
      </c>
      <c r="I1160" s="54">
        <f>IF(E1160&lt;Percentiles!E$3, 1, IF(E1160&lt;Percentiles!E$4, 2, IF(E1160&lt;Percentiles!E$5, 3, IF(E1160&lt;Percentiles!E$6, 4, IF(E1160&lt;Percentiles!E$7, 5, IF(E1160&lt;Percentiles!E$8, 6, IF(E1160&lt;Percentiles!E$9, 7, IF(E1160&lt;Percentiles!E$10, 8, IF(E1160&lt;Percentiles!E$11, 9, IF(E1160&lt;Percentiles!E$12, 10, 11))))))))))</f>
        <v>7</v>
      </c>
      <c r="J1160" s="54">
        <f>IF(F1160&lt;Percentiles!F$3, 1, IF(F1160&lt;Percentiles!F$4, 2, IF(F1160&lt;Percentiles!F$5, 3, IF(F1160&lt;Percentiles!F$6, 4, IF(F1160&lt;Percentiles!F$7, 5, IF(F1160&lt;Percentiles!F$8, 6, IF(F1160&lt;Percentiles!F$9, 7, IF(F1160&lt;Percentiles!F$10, 8, IF(F1160&lt;Percentiles!F$11, 9, IF(F1160&lt;Percentiles!F$12, 10, 11))))))))))</f>
        <v>7</v>
      </c>
      <c r="K1160" s="35">
        <f>Combined!AA1160</f>
        <v>30</v>
      </c>
      <c r="L1160" s="38">
        <f>Combined!AB1160</f>
        <v>106.16572434086216</v>
      </c>
      <c r="M1160">
        <f>IF(L1160&lt;Percentiles!$G$3,1,0)</f>
        <v>0</v>
      </c>
      <c r="N1160">
        <f>IF(L1160&lt;Percentiles!$G$4,1,0)</f>
        <v>0</v>
      </c>
      <c r="O1160">
        <f>IF(L1160&lt;Percentiles!$G$5,1,0)</f>
        <v>0</v>
      </c>
      <c r="P1160">
        <f>IF(L1160&lt;Percentiles!$G$6,1,0)</f>
        <v>0</v>
      </c>
      <c r="Q1160">
        <f>IF(L1160&lt;Percentiles!$G$7,1,0)</f>
        <v>0</v>
      </c>
      <c r="R1160">
        <f>IF(L1160&lt;Percentiles!$G$8,1,0)</f>
        <v>0</v>
      </c>
      <c r="S1160">
        <f>IF(L1160&lt;Percentiles!$G$9,1,0)</f>
        <v>0</v>
      </c>
      <c r="T1160">
        <f>IF(L1160&lt;Percentiles!$G$10,1,0)</f>
        <v>0</v>
      </c>
      <c r="U1160">
        <f>IF(L1160&lt;Percentiles!$G$11,1,0)</f>
        <v>0</v>
      </c>
    </row>
    <row r="1161" spans="1:21" x14ac:dyDescent="0.35">
      <c r="A1161" s="34">
        <f>Combined!A1161</f>
        <v>180423</v>
      </c>
      <c r="B1161" s="34">
        <f>Combined!B1161</f>
        <v>58</v>
      </c>
      <c r="C1161" s="36">
        <f>Combined!W1161</f>
        <v>6.6760079317392695E-2</v>
      </c>
      <c r="D1161" s="36">
        <f>Combined!X1161</f>
        <v>165.50586291158049</v>
      </c>
      <c r="E1161" s="36">
        <f>Combined!Y1161</f>
        <v>144.05009068368182</v>
      </c>
      <c r="F1161" s="36">
        <f>Combined!Z1161</f>
        <v>4001.3893912648327</v>
      </c>
      <c r="G1161" s="54">
        <f>IF(C1161&lt;Percentiles!C$3, 1, IF(C1161&lt;Percentiles!C$4, 2, IF(C1161&lt;Percentiles!C$5, 3, IF(C1161&lt;Percentiles!C$6, 4, IF(C1161&lt;Percentiles!C$7, 5, IF(C1161&lt;Percentiles!C$8, 6, IF(C1161&lt;Percentiles!C$9, 7, IF(C1161&lt;Percentiles!C$10, 8, IF(C1161&lt;Percentiles!C$11, 9, IF(C1161&lt;Percentiles!C$12, 10, 11))))))))))</f>
        <v>9</v>
      </c>
      <c r="H1161" s="54">
        <f>IF(D1161&lt;Percentiles!D$3, 1, IF(D1161&lt;Percentiles!D$4, 2, IF(D1161&lt;Percentiles!D$5, 3, IF(D1161&lt;Percentiles!D$6, 4, IF(D1161&lt;Percentiles!D$7, 5, IF(D1161&lt;Percentiles!D$8, 6, IF(D1161&lt;Percentiles!D$9, 7, IF(D1161&lt;Percentiles!D$10, 8, IF(D1161&lt;Percentiles!D$11, 9, IF(D1161&lt;Percentiles!D$12, 10, 11))))))))))</f>
        <v>8</v>
      </c>
      <c r="I1161" s="54">
        <f>IF(E1161&lt;Percentiles!E$3, 1, IF(E1161&lt;Percentiles!E$4, 2, IF(E1161&lt;Percentiles!E$5, 3, IF(E1161&lt;Percentiles!E$6, 4, IF(E1161&lt;Percentiles!E$7, 5, IF(E1161&lt;Percentiles!E$8, 6, IF(E1161&lt;Percentiles!E$9, 7, IF(E1161&lt;Percentiles!E$10, 8, IF(E1161&lt;Percentiles!E$11, 9, IF(E1161&lt;Percentiles!E$12, 10, 11))))))))))</f>
        <v>8</v>
      </c>
      <c r="J1161" s="54">
        <f>IF(F1161&lt;Percentiles!F$3, 1, IF(F1161&lt;Percentiles!F$4, 2, IF(F1161&lt;Percentiles!F$5, 3, IF(F1161&lt;Percentiles!F$6, 4, IF(F1161&lt;Percentiles!F$7, 5, IF(F1161&lt;Percentiles!F$8, 6, IF(F1161&lt;Percentiles!F$9, 7, IF(F1161&lt;Percentiles!F$10, 8, IF(F1161&lt;Percentiles!F$11, 9, IF(F1161&lt;Percentiles!F$12, 10, 11))))))))))</f>
        <v>9</v>
      </c>
      <c r="K1161" s="35">
        <f>Combined!AA1161</f>
        <v>30</v>
      </c>
      <c r="L1161" s="38">
        <f>Combined!AB1161</f>
        <v>101.08994014664449</v>
      </c>
      <c r="M1161">
        <f>IF(L1161&lt;Percentiles!$G$3,1,0)</f>
        <v>0</v>
      </c>
      <c r="N1161">
        <f>IF(L1161&lt;Percentiles!$G$4,1,0)</f>
        <v>0</v>
      </c>
      <c r="O1161">
        <f>IF(L1161&lt;Percentiles!$G$5,1,0)</f>
        <v>0</v>
      </c>
      <c r="P1161">
        <f>IF(L1161&lt;Percentiles!$G$6,1,0)</f>
        <v>0</v>
      </c>
      <c r="Q1161">
        <f>IF(L1161&lt;Percentiles!$G$7,1,0)</f>
        <v>0</v>
      </c>
      <c r="R1161">
        <f>IF(L1161&lt;Percentiles!$G$8,1,0)</f>
        <v>0</v>
      </c>
      <c r="S1161">
        <f>IF(L1161&lt;Percentiles!$G$9,1,0)</f>
        <v>0</v>
      </c>
      <c r="T1161">
        <f>IF(L1161&lt;Percentiles!$G$10,1,0)</f>
        <v>0</v>
      </c>
      <c r="U1161">
        <f>IF(L1161&lt;Percentiles!$G$11,1,0)</f>
        <v>0</v>
      </c>
    </row>
    <row r="1162" spans="1:21" x14ac:dyDescent="0.35">
      <c r="A1162" s="34" t="str">
        <f>Combined!A1162</f>
        <v>030523'</v>
      </c>
      <c r="B1162" s="34">
        <f>Combined!B1162</f>
        <v>59</v>
      </c>
      <c r="C1162" s="36">
        <f>Combined!W1162</f>
        <v>-1.2345113727739778</v>
      </c>
      <c r="D1162" s="36">
        <f>Combined!X1162</f>
        <v>195.13029758040801</v>
      </c>
      <c r="E1162" s="36">
        <f>Combined!Y1162</f>
        <v>246.31922136013642</v>
      </c>
      <c r="F1162" s="36">
        <f>Combined!Z1162</f>
        <v>52.562028675982106</v>
      </c>
      <c r="G1162" s="54">
        <f>IF(C1162&lt;Percentiles!C$3, 1, IF(C1162&lt;Percentiles!C$4, 2, IF(C1162&lt;Percentiles!C$5, 3, IF(C1162&lt;Percentiles!C$6, 4, IF(C1162&lt;Percentiles!C$7, 5, IF(C1162&lt;Percentiles!C$8, 6, IF(C1162&lt;Percentiles!C$9, 7, IF(C1162&lt;Percentiles!C$10, 8, IF(C1162&lt;Percentiles!C$11, 9, IF(C1162&lt;Percentiles!C$12, 10, 11))))))))))</f>
        <v>5</v>
      </c>
      <c r="H1162" s="54">
        <f>IF(D1162&lt;Percentiles!D$3, 1, IF(D1162&lt;Percentiles!D$4, 2, IF(D1162&lt;Percentiles!D$5, 3, IF(D1162&lt;Percentiles!D$6, 4, IF(D1162&lt;Percentiles!D$7, 5, IF(D1162&lt;Percentiles!D$8, 6, IF(D1162&lt;Percentiles!D$9, 7, IF(D1162&lt;Percentiles!D$10, 8, IF(D1162&lt;Percentiles!D$11, 9, IF(D1162&lt;Percentiles!D$12, 10, 11))))))))))</f>
        <v>8</v>
      </c>
      <c r="I1162" s="54">
        <f>IF(E1162&lt;Percentiles!E$3, 1, IF(E1162&lt;Percentiles!E$4, 2, IF(E1162&lt;Percentiles!E$5, 3, IF(E1162&lt;Percentiles!E$6, 4, IF(E1162&lt;Percentiles!E$7, 5, IF(E1162&lt;Percentiles!E$8, 6, IF(E1162&lt;Percentiles!E$9, 7, IF(E1162&lt;Percentiles!E$10, 8, IF(E1162&lt;Percentiles!E$11, 9, IF(E1162&lt;Percentiles!E$12, 10, 11))))))))))</f>
        <v>9</v>
      </c>
      <c r="J1162" s="54">
        <f>IF(F1162&lt;Percentiles!F$3, 1, IF(F1162&lt;Percentiles!F$4, 2, IF(F1162&lt;Percentiles!F$5, 3, IF(F1162&lt;Percentiles!F$6, 4, IF(F1162&lt;Percentiles!F$7, 5, IF(F1162&lt;Percentiles!F$8, 6, IF(F1162&lt;Percentiles!F$9, 7, IF(F1162&lt;Percentiles!F$10, 8, IF(F1162&lt;Percentiles!F$11, 9, IF(F1162&lt;Percentiles!F$12, 10, 11))))))))))</f>
        <v>6</v>
      </c>
      <c r="K1162" s="35">
        <f>Combined!AA1162</f>
        <v>0</v>
      </c>
      <c r="L1162" s="38">
        <f>Combined!AB1162</f>
        <v>0</v>
      </c>
      <c r="M1162">
        <f>IF(L1162&lt;Percentiles!$G$3,1,0)</f>
        <v>1</v>
      </c>
      <c r="N1162">
        <f>IF(L1162&lt;Percentiles!$G$4,1,0)</f>
        <v>1</v>
      </c>
      <c r="O1162">
        <f>IF(L1162&lt;Percentiles!$G$5,1,0)</f>
        <v>1</v>
      </c>
      <c r="P1162">
        <f>IF(L1162&lt;Percentiles!$G$6,1,0)</f>
        <v>1</v>
      </c>
      <c r="Q1162">
        <f>IF(L1162&lt;Percentiles!$G$7,1,0)</f>
        <v>1</v>
      </c>
      <c r="R1162">
        <f>IF(L1162&lt;Percentiles!$G$8,1,0)</f>
        <v>1</v>
      </c>
      <c r="S1162">
        <f>IF(L1162&lt;Percentiles!$G$9,1,0)</f>
        <v>1</v>
      </c>
      <c r="T1162">
        <f>IF(L1162&lt;Percentiles!$G$10,1,0)</f>
        <v>1</v>
      </c>
      <c r="U1162">
        <f>IF(L1162&lt;Percentiles!$G$11,1,0)</f>
        <v>1</v>
      </c>
    </row>
    <row r="1163" spans="1:21" x14ac:dyDescent="0.35">
      <c r="A1163" s="34" t="str">
        <f>Combined!A1163</f>
        <v>030523'</v>
      </c>
      <c r="B1163" s="34">
        <f>Combined!B1163</f>
        <v>60</v>
      </c>
      <c r="C1163" s="36">
        <f>Combined!W1163</f>
        <v>-0.29355875209133203</v>
      </c>
      <c r="D1163" s="36">
        <f>Combined!X1163</f>
        <v>492.88131521994819</v>
      </c>
      <c r="E1163" s="36">
        <f>Combined!Y1163</f>
        <v>538.33096567162215</v>
      </c>
      <c r="F1163" s="36">
        <f>Combined!Z1163</f>
        <v>289.91503787957504</v>
      </c>
      <c r="G1163" s="54">
        <f>IF(C1163&lt;Percentiles!C$3, 1, IF(C1163&lt;Percentiles!C$4, 2, IF(C1163&lt;Percentiles!C$5, 3, IF(C1163&lt;Percentiles!C$6, 4, IF(C1163&lt;Percentiles!C$7, 5, IF(C1163&lt;Percentiles!C$8, 6, IF(C1163&lt;Percentiles!C$9, 7, IF(C1163&lt;Percentiles!C$10, 8, IF(C1163&lt;Percentiles!C$11, 9, IF(C1163&lt;Percentiles!C$12, 10, 11))))))))))</f>
        <v>7</v>
      </c>
      <c r="H1163" s="54">
        <f>IF(D1163&lt;Percentiles!D$3, 1, IF(D1163&lt;Percentiles!D$4, 2, IF(D1163&lt;Percentiles!D$5, 3, IF(D1163&lt;Percentiles!D$6, 4, IF(D1163&lt;Percentiles!D$7, 5, IF(D1163&lt;Percentiles!D$8, 6, IF(D1163&lt;Percentiles!D$9, 7, IF(D1163&lt;Percentiles!D$10, 8, IF(D1163&lt;Percentiles!D$11, 9, IF(D1163&lt;Percentiles!D$12, 10, 11))))))))))</f>
        <v>10</v>
      </c>
      <c r="I1163" s="54">
        <f>IF(E1163&lt;Percentiles!E$3, 1, IF(E1163&lt;Percentiles!E$4, 2, IF(E1163&lt;Percentiles!E$5, 3, IF(E1163&lt;Percentiles!E$6, 4, IF(E1163&lt;Percentiles!E$7, 5, IF(E1163&lt;Percentiles!E$8, 6, IF(E1163&lt;Percentiles!E$9, 7, IF(E1163&lt;Percentiles!E$10, 8, IF(E1163&lt;Percentiles!E$11, 9, IF(E1163&lt;Percentiles!E$12, 10, 11))))))))))</f>
        <v>11</v>
      </c>
      <c r="J1163" s="54">
        <f>IF(F1163&lt;Percentiles!F$3, 1, IF(F1163&lt;Percentiles!F$4, 2, IF(F1163&lt;Percentiles!F$5, 3, IF(F1163&lt;Percentiles!F$6, 4, IF(F1163&lt;Percentiles!F$7, 5, IF(F1163&lt;Percentiles!F$8, 6, IF(F1163&lt;Percentiles!F$9, 7, IF(F1163&lt;Percentiles!F$10, 8, IF(F1163&lt;Percentiles!F$11, 9, IF(F1163&lt;Percentiles!F$12, 10, 11))))))))))</f>
        <v>9</v>
      </c>
      <c r="K1163" s="35">
        <f>Combined!AA1163</f>
        <v>0</v>
      </c>
      <c r="L1163" s="38">
        <f>Combined!AB1163</f>
        <v>0</v>
      </c>
      <c r="M1163">
        <f>IF(L1163&lt;Percentiles!$G$3,1,0)</f>
        <v>1</v>
      </c>
      <c r="N1163">
        <f>IF(L1163&lt;Percentiles!$G$4,1,0)</f>
        <v>1</v>
      </c>
      <c r="O1163">
        <f>IF(L1163&lt;Percentiles!$G$5,1,0)</f>
        <v>1</v>
      </c>
      <c r="P1163">
        <f>IF(L1163&lt;Percentiles!$G$6,1,0)</f>
        <v>1</v>
      </c>
      <c r="Q1163">
        <f>IF(L1163&lt;Percentiles!$G$7,1,0)</f>
        <v>1</v>
      </c>
      <c r="R1163">
        <f>IF(L1163&lt;Percentiles!$G$8,1,0)</f>
        <v>1</v>
      </c>
      <c r="S1163">
        <f>IF(L1163&lt;Percentiles!$G$9,1,0)</f>
        <v>1</v>
      </c>
      <c r="T1163">
        <f>IF(L1163&lt;Percentiles!$G$10,1,0)</f>
        <v>1</v>
      </c>
      <c r="U1163">
        <f>IF(L1163&lt;Percentiles!$G$11,1,0)</f>
        <v>1</v>
      </c>
    </row>
    <row r="1164" spans="1:21" x14ac:dyDescent="0.35">
      <c r="A1164" s="34" t="str">
        <f>Combined!A1164</f>
        <v>030523'</v>
      </c>
      <c r="B1164" s="34">
        <f>Combined!B1164</f>
        <v>61</v>
      </c>
      <c r="C1164" s="36">
        <f>Combined!W1164</f>
        <v>-1.1552100846956805</v>
      </c>
      <c r="D1164" s="36">
        <f>Combined!X1164</f>
        <v>193.11384181174904</v>
      </c>
      <c r="E1164" s="36">
        <f>Combined!Y1164</f>
        <v>233.91267661421398</v>
      </c>
      <c r="F1164" s="36">
        <f>Combined!Z1164</f>
        <v>48.477049031606924</v>
      </c>
      <c r="G1164" s="54">
        <f>IF(C1164&lt;Percentiles!C$3, 1, IF(C1164&lt;Percentiles!C$4, 2, IF(C1164&lt;Percentiles!C$5, 3, IF(C1164&lt;Percentiles!C$6, 4, IF(C1164&lt;Percentiles!C$7, 5, IF(C1164&lt;Percentiles!C$8, 6, IF(C1164&lt;Percentiles!C$9, 7, IF(C1164&lt;Percentiles!C$10, 8, IF(C1164&lt;Percentiles!C$11, 9, IF(C1164&lt;Percentiles!C$12, 10, 11))))))))))</f>
        <v>5</v>
      </c>
      <c r="H1164" s="54">
        <f>IF(D1164&lt;Percentiles!D$3, 1, IF(D1164&lt;Percentiles!D$4, 2, IF(D1164&lt;Percentiles!D$5, 3, IF(D1164&lt;Percentiles!D$6, 4, IF(D1164&lt;Percentiles!D$7, 5, IF(D1164&lt;Percentiles!D$8, 6, IF(D1164&lt;Percentiles!D$9, 7, IF(D1164&lt;Percentiles!D$10, 8, IF(D1164&lt;Percentiles!D$11, 9, IF(D1164&lt;Percentiles!D$12, 10, 11))))))))))</f>
        <v>8</v>
      </c>
      <c r="I1164" s="54">
        <f>IF(E1164&lt;Percentiles!E$3, 1, IF(E1164&lt;Percentiles!E$4, 2, IF(E1164&lt;Percentiles!E$5, 3, IF(E1164&lt;Percentiles!E$6, 4, IF(E1164&lt;Percentiles!E$7, 5, IF(E1164&lt;Percentiles!E$8, 6, IF(E1164&lt;Percentiles!E$9, 7, IF(E1164&lt;Percentiles!E$10, 8, IF(E1164&lt;Percentiles!E$11, 9, IF(E1164&lt;Percentiles!E$12, 10, 11))))))))))</f>
        <v>9</v>
      </c>
      <c r="J1164" s="54">
        <f>IF(F1164&lt;Percentiles!F$3, 1, IF(F1164&lt;Percentiles!F$4, 2, IF(F1164&lt;Percentiles!F$5, 3, IF(F1164&lt;Percentiles!F$6, 4, IF(F1164&lt;Percentiles!F$7, 5, IF(F1164&lt;Percentiles!F$8, 6, IF(F1164&lt;Percentiles!F$9, 7, IF(F1164&lt;Percentiles!F$10, 8, IF(F1164&lt;Percentiles!F$11, 9, IF(F1164&lt;Percentiles!F$12, 10, 11))))))))))</f>
        <v>6</v>
      </c>
      <c r="K1164" s="35">
        <f>Combined!AA1164</f>
        <v>0</v>
      </c>
      <c r="L1164" s="38">
        <f>Combined!AB1164</f>
        <v>0</v>
      </c>
      <c r="M1164">
        <f>IF(L1164&lt;Percentiles!$G$3,1,0)</f>
        <v>1</v>
      </c>
      <c r="N1164">
        <f>IF(L1164&lt;Percentiles!$G$4,1,0)</f>
        <v>1</v>
      </c>
      <c r="O1164">
        <f>IF(L1164&lt;Percentiles!$G$5,1,0)</f>
        <v>1</v>
      </c>
      <c r="P1164">
        <f>IF(L1164&lt;Percentiles!$G$6,1,0)</f>
        <v>1</v>
      </c>
      <c r="Q1164">
        <f>IF(L1164&lt;Percentiles!$G$7,1,0)</f>
        <v>1</v>
      </c>
      <c r="R1164">
        <f>IF(L1164&lt;Percentiles!$G$8,1,0)</f>
        <v>1</v>
      </c>
      <c r="S1164">
        <f>IF(L1164&lt;Percentiles!$G$9,1,0)</f>
        <v>1</v>
      </c>
      <c r="T1164">
        <f>IF(L1164&lt;Percentiles!$G$10,1,0)</f>
        <v>1</v>
      </c>
      <c r="U1164">
        <f>IF(L1164&lt;Percentiles!$G$11,1,0)</f>
        <v>1</v>
      </c>
    </row>
    <row r="1165" spans="1:21" x14ac:dyDescent="0.35">
      <c r="A1165" s="34" t="str">
        <f>Combined!A1165</f>
        <v>030523'</v>
      </c>
      <c r="B1165" s="34">
        <f>Combined!B1165</f>
        <v>62</v>
      </c>
      <c r="C1165" s="36">
        <f>Combined!W1165</f>
        <v>-1.0589399057507471</v>
      </c>
      <c r="D1165" s="36">
        <f>Combined!X1165</f>
        <v>199.1382986626698</v>
      </c>
      <c r="E1165" s="36">
        <f>Combined!Y1165</f>
        <v>244.85498213549437</v>
      </c>
      <c r="F1165" s="36">
        <f>Combined!Z1165</f>
        <v>77.034723715931548</v>
      </c>
      <c r="G1165" s="54">
        <f>IF(C1165&lt;Percentiles!C$3, 1, IF(C1165&lt;Percentiles!C$4, 2, IF(C1165&lt;Percentiles!C$5, 3, IF(C1165&lt;Percentiles!C$6, 4, IF(C1165&lt;Percentiles!C$7, 5, IF(C1165&lt;Percentiles!C$8, 6, IF(C1165&lt;Percentiles!C$9, 7, IF(C1165&lt;Percentiles!C$10, 8, IF(C1165&lt;Percentiles!C$11, 9, IF(C1165&lt;Percentiles!C$12, 10, 11))))))))))</f>
        <v>6</v>
      </c>
      <c r="H1165" s="54">
        <f>IF(D1165&lt;Percentiles!D$3, 1, IF(D1165&lt;Percentiles!D$4, 2, IF(D1165&lt;Percentiles!D$5, 3, IF(D1165&lt;Percentiles!D$6, 4, IF(D1165&lt;Percentiles!D$7, 5, IF(D1165&lt;Percentiles!D$8, 6, IF(D1165&lt;Percentiles!D$9, 7, IF(D1165&lt;Percentiles!D$10, 8, IF(D1165&lt;Percentiles!D$11, 9, IF(D1165&lt;Percentiles!D$12, 10, 11))))))))))</f>
        <v>8</v>
      </c>
      <c r="I1165" s="54">
        <f>IF(E1165&lt;Percentiles!E$3, 1, IF(E1165&lt;Percentiles!E$4, 2, IF(E1165&lt;Percentiles!E$5, 3, IF(E1165&lt;Percentiles!E$6, 4, IF(E1165&lt;Percentiles!E$7, 5, IF(E1165&lt;Percentiles!E$8, 6, IF(E1165&lt;Percentiles!E$9, 7, IF(E1165&lt;Percentiles!E$10, 8, IF(E1165&lt;Percentiles!E$11, 9, IF(E1165&lt;Percentiles!E$12, 10, 11))))))))))</f>
        <v>9</v>
      </c>
      <c r="J1165" s="54">
        <f>IF(F1165&lt;Percentiles!F$3, 1, IF(F1165&lt;Percentiles!F$4, 2, IF(F1165&lt;Percentiles!F$5, 3, IF(F1165&lt;Percentiles!F$6, 4, IF(F1165&lt;Percentiles!F$7, 5, IF(F1165&lt;Percentiles!F$8, 6, IF(F1165&lt;Percentiles!F$9, 7, IF(F1165&lt;Percentiles!F$10, 8, IF(F1165&lt;Percentiles!F$11, 9, IF(F1165&lt;Percentiles!F$12, 10, 11))))))))))</f>
        <v>7</v>
      </c>
      <c r="K1165" s="35">
        <f>Combined!AA1165</f>
        <v>0</v>
      </c>
      <c r="L1165" s="38">
        <f>Combined!AB1165</f>
        <v>0</v>
      </c>
      <c r="M1165">
        <f>IF(L1165&lt;Percentiles!$G$3,1,0)</f>
        <v>1</v>
      </c>
      <c r="N1165">
        <f>IF(L1165&lt;Percentiles!$G$4,1,0)</f>
        <v>1</v>
      </c>
      <c r="O1165">
        <f>IF(L1165&lt;Percentiles!$G$5,1,0)</f>
        <v>1</v>
      </c>
      <c r="P1165">
        <f>IF(L1165&lt;Percentiles!$G$6,1,0)</f>
        <v>1</v>
      </c>
      <c r="Q1165">
        <f>IF(L1165&lt;Percentiles!$G$7,1,0)</f>
        <v>1</v>
      </c>
      <c r="R1165">
        <f>IF(L1165&lt;Percentiles!$G$8,1,0)</f>
        <v>1</v>
      </c>
      <c r="S1165">
        <f>IF(L1165&lt;Percentiles!$G$9,1,0)</f>
        <v>1</v>
      </c>
      <c r="T1165">
        <f>IF(L1165&lt;Percentiles!$G$10,1,0)</f>
        <v>1</v>
      </c>
      <c r="U1165">
        <f>IF(L1165&lt;Percentiles!$G$11,1,0)</f>
        <v>1</v>
      </c>
    </row>
    <row r="1166" spans="1:21" x14ac:dyDescent="0.35">
      <c r="A1166" s="34" t="str">
        <f>Combined!A1166</f>
        <v>030523'</v>
      </c>
      <c r="B1166" s="34">
        <f>Combined!B1166</f>
        <v>63</v>
      </c>
      <c r="C1166" s="36">
        <f>Combined!W1166</f>
        <v>-1.3154323769381429</v>
      </c>
      <c r="D1166" s="36">
        <f>Combined!X1166</f>
        <v>272.22462761856877</v>
      </c>
      <c r="E1166" s="36">
        <f>Combined!Y1166</f>
        <v>304.7535439923015</v>
      </c>
      <c r="F1166" s="36">
        <f>Combined!Z1166</f>
        <v>65.810530412042596</v>
      </c>
      <c r="G1166" s="54">
        <f>IF(C1166&lt;Percentiles!C$3, 1, IF(C1166&lt;Percentiles!C$4, 2, IF(C1166&lt;Percentiles!C$5, 3, IF(C1166&lt;Percentiles!C$6, 4, IF(C1166&lt;Percentiles!C$7, 5, IF(C1166&lt;Percentiles!C$8, 6, IF(C1166&lt;Percentiles!C$9, 7, IF(C1166&lt;Percentiles!C$10, 8, IF(C1166&lt;Percentiles!C$11, 9, IF(C1166&lt;Percentiles!C$12, 10, 11))))))))))</f>
        <v>5</v>
      </c>
      <c r="H1166" s="54">
        <f>IF(D1166&lt;Percentiles!D$3, 1, IF(D1166&lt;Percentiles!D$4, 2, IF(D1166&lt;Percentiles!D$5, 3, IF(D1166&lt;Percentiles!D$6, 4, IF(D1166&lt;Percentiles!D$7, 5, IF(D1166&lt;Percentiles!D$8, 6, IF(D1166&lt;Percentiles!D$9, 7, IF(D1166&lt;Percentiles!D$10, 8, IF(D1166&lt;Percentiles!D$11, 9, IF(D1166&lt;Percentiles!D$12, 10, 11))))))))))</f>
        <v>10</v>
      </c>
      <c r="I1166" s="54">
        <f>IF(E1166&lt;Percentiles!E$3, 1, IF(E1166&lt;Percentiles!E$4, 2, IF(E1166&lt;Percentiles!E$5, 3, IF(E1166&lt;Percentiles!E$6, 4, IF(E1166&lt;Percentiles!E$7, 5, IF(E1166&lt;Percentiles!E$8, 6, IF(E1166&lt;Percentiles!E$9, 7, IF(E1166&lt;Percentiles!E$10, 8, IF(E1166&lt;Percentiles!E$11, 9, IF(E1166&lt;Percentiles!E$12, 10, 11))))))))))</f>
        <v>10</v>
      </c>
      <c r="J1166" s="54">
        <f>IF(F1166&lt;Percentiles!F$3, 1, IF(F1166&lt;Percentiles!F$4, 2, IF(F1166&lt;Percentiles!F$5, 3, IF(F1166&lt;Percentiles!F$6, 4, IF(F1166&lt;Percentiles!F$7, 5, IF(F1166&lt;Percentiles!F$8, 6, IF(F1166&lt;Percentiles!F$9, 7, IF(F1166&lt;Percentiles!F$10, 8, IF(F1166&lt;Percentiles!F$11, 9, IF(F1166&lt;Percentiles!F$12, 10, 11))))))))))</f>
        <v>7</v>
      </c>
      <c r="K1166" s="35">
        <f>Combined!AA1166</f>
        <v>0</v>
      </c>
      <c r="L1166" s="38">
        <f>Combined!AB1166</f>
        <v>0</v>
      </c>
      <c r="M1166">
        <f>IF(L1166&lt;Percentiles!$G$3,1,0)</f>
        <v>1</v>
      </c>
      <c r="N1166">
        <f>IF(L1166&lt;Percentiles!$G$4,1,0)</f>
        <v>1</v>
      </c>
      <c r="O1166">
        <f>IF(L1166&lt;Percentiles!$G$5,1,0)</f>
        <v>1</v>
      </c>
      <c r="P1166">
        <f>IF(L1166&lt;Percentiles!$G$6,1,0)</f>
        <v>1</v>
      </c>
      <c r="Q1166">
        <f>IF(L1166&lt;Percentiles!$G$7,1,0)</f>
        <v>1</v>
      </c>
      <c r="R1166">
        <f>IF(L1166&lt;Percentiles!$G$8,1,0)</f>
        <v>1</v>
      </c>
      <c r="S1166">
        <f>IF(L1166&lt;Percentiles!$G$9,1,0)</f>
        <v>1</v>
      </c>
      <c r="T1166">
        <f>IF(L1166&lt;Percentiles!$G$10,1,0)</f>
        <v>1</v>
      </c>
      <c r="U1166">
        <f>IF(L1166&lt;Percentiles!$G$11,1,0)</f>
        <v>1</v>
      </c>
    </row>
    <row r="1167" spans="1:21" x14ac:dyDescent="0.35">
      <c r="A1167" s="34" t="str">
        <f>Combined!A1167</f>
        <v>030523'</v>
      </c>
      <c r="B1167" s="34">
        <f>Combined!B1167</f>
        <v>64</v>
      </c>
      <c r="C1167" s="36">
        <f>Combined!W1167</f>
        <v>-0.46633902924048126</v>
      </c>
      <c r="D1167" s="36">
        <f>Combined!X1167</f>
        <v>223.08399127806985</v>
      </c>
      <c r="E1167" s="36">
        <f>Combined!Y1167</f>
        <v>244.774739577112</v>
      </c>
      <c r="F1167" s="36">
        <f>Combined!Z1167</f>
        <v>87.896568165595824</v>
      </c>
      <c r="G1167" s="54">
        <f>IF(C1167&lt;Percentiles!C$3, 1, IF(C1167&lt;Percentiles!C$4, 2, IF(C1167&lt;Percentiles!C$5, 3, IF(C1167&lt;Percentiles!C$6, 4, IF(C1167&lt;Percentiles!C$7, 5, IF(C1167&lt;Percentiles!C$8, 6, IF(C1167&lt;Percentiles!C$9, 7, IF(C1167&lt;Percentiles!C$10, 8, IF(C1167&lt;Percentiles!C$11, 9, IF(C1167&lt;Percentiles!C$12, 10, 11))))))))))</f>
        <v>6</v>
      </c>
      <c r="H1167" s="54">
        <f>IF(D1167&lt;Percentiles!D$3, 1, IF(D1167&lt;Percentiles!D$4, 2, IF(D1167&lt;Percentiles!D$5, 3, IF(D1167&lt;Percentiles!D$6, 4, IF(D1167&lt;Percentiles!D$7, 5, IF(D1167&lt;Percentiles!D$8, 6, IF(D1167&lt;Percentiles!D$9, 7, IF(D1167&lt;Percentiles!D$10, 8, IF(D1167&lt;Percentiles!D$11, 9, IF(D1167&lt;Percentiles!D$12, 10, 11))))))))))</f>
        <v>9</v>
      </c>
      <c r="I1167" s="54">
        <f>IF(E1167&lt;Percentiles!E$3, 1, IF(E1167&lt;Percentiles!E$4, 2, IF(E1167&lt;Percentiles!E$5, 3, IF(E1167&lt;Percentiles!E$6, 4, IF(E1167&lt;Percentiles!E$7, 5, IF(E1167&lt;Percentiles!E$8, 6, IF(E1167&lt;Percentiles!E$9, 7, IF(E1167&lt;Percentiles!E$10, 8, IF(E1167&lt;Percentiles!E$11, 9, IF(E1167&lt;Percentiles!E$12, 10, 11))))))))))</f>
        <v>9</v>
      </c>
      <c r="J1167" s="54">
        <f>IF(F1167&lt;Percentiles!F$3, 1, IF(F1167&lt;Percentiles!F$4, 2, IF(F1167&lt;Percentiles!F$5, 3, IF(F1167&lt;Percentiles!F$6, 4, IF(F1167&lt;Percentiles!F$7, 5, IF(F1167&lt;Percentiles!F$8, 6, IF(F1167&lt;Percentiles!F$9, 7, IF(F1167&lt;Percentiles!F$10, 8, IF(F1167&lt;Percentiles!F$11, 9, IF(F1167&lt;Percentiles!F$12, 10, 11))))))))))</f>
        <v>8</v>
      </c>
      <c r="K1167" s="35">
        <f>Combined!AA1167</f>
        <v>0</v>
      </c>
      <c r="L1167" s="38">
        <f>Combined!AB1167</f>
        <v>0</v>
      </c>
      <c r="M1167">
        <f>IF(L1167&lt;Percentiles!$G$3,1,0)</f>
        <v>1</v>
      </c>
      <c r="N1167">
        <f>IF(L1167&lt;Percentiles!$G$4,1,0)</f>
        <v>1</v>
      </c>
      <c r="O1167">
        <f>IF(L1167&lt;Percentiles!$G$5,1,0)</f>
        <v>1</v>
      </c>
      <c r="P1167">
        <f>IF(L1167&lt;Percentiles!$G$6,1,0)</f>
        <v>1</v>
      </c>
      <c r="Q1167">
        <f>IF(L1167&lt;Percentiles!$G$7,1,0)</f>
        <v>1</v>
      </c>
      <c r="R1167">
        <f>IF(L1167&lt;Percentiles!$G$8,1,0)</f>
        <v>1</v>
      </c>
      <c r="S1167">
        <f>IF(L1167&lt;Percentiles!$G$9,1,0)</f>
        <v>1</v>
      </c>
      <c r="T1167">
        <f>IF(L1167&lt;Percentiles!$G$10,1,0)</f>
        <v>1</v>
      </c>
      <c r="U1167">
        <f>IF(L1167&lt;Percentiles!$G$11,1,0)</f>
        <v>1</v>
      </c>
    </row>
    <row r="1168" spans="1:21" x14ac:dyDescent="0.35">
      <c r="A1168" s="34" t="str">
        <f>Combined!A1168</f>
        <v>030523'</v>
      </c>
      <c r="B1168" s="34">
        <f>Combined!B1168</f>
        <v>65</v>
      </c>
      <c r="C1168" s="36">
        <f>Combined!W1168</f>
        <v>-1.4453537854562648</v>
      </c>
      <c r="D1168" s="36">
        <f>Combined!X1168</f>
        <v>193.93724582707711</v>
      </c>
      <c r="E1168" s="36">
        <f>Combined!Y1168</f>
        <v>254.02461921705768</v>
      </c>
      <c r="F1168" s="36">
        <f>Combined!Z1168</f>
        <v>114.28262736716391</v>
      </c>
      <c r="G1168" s="54">
        <f>IF(C1168&lt;Percentiles!C$3, 1, IF(C1168&lt;Percentiles!C$4, 2, IF(C1168&lt;Percentiles!C$5, 3, IF(C1168&lt;Percentiles!C$6, 4, IF(C1168&lt;Percentiles!C$7, 5, IF(C1168&lt;Percentiles!C$8, 6, IF(C1168&lt;Percentiles!C$9, 7, IF(C1168&lt;Percentiles!C$10, 8, IF(C1168&lt;Percentiles!C$11, 9, IF(C1168&lt;Percentiles!C$12, 10, 11))))))))))</f>
        <v>4</v>
      </c>
      <c r="H1168" s="54">
        <f>IF(D1168&lt;Percentiles!D$3, 1, IF(D1168&lt;Percentiles!D$4, 2, IF(D1168&lt;Percentiles!D$5, 3, IF(D1168&lt;Percentiles!D$6, 4, IF(D1168&lt;Percentiles!D$7, 5, IF(D1168&lt;Percentiles!D$8, 6, IF(D1168&lt;Percentiles!D$9, 7, IF(D1168&lt;Percentiles!D$10, 8, IF(D1168&lt;Percentiles!D$11, 9, IF(D1168&lt;Percentiles!D$12, 10, 11))))))))))</f>
        <v>8</v>
      </c>
      <c r="I1168" s="54">
        <f>IF(E1168&lt;Percentiles!E$3, 1, IF(E1168&lt;Percentiles!E$4, 2, IF(E1168&lt;Percentiles!E$5, 3, IF(E1168&lt;Percentiles!E$6, 4, IF(E1168&lt;Percentiles!E$7, 5, IF(E1168&lt;Percentiles!E$8, 6, IF(E1168&lt;Percentiles!E$9, 7, IF(E1168&lt;Percentiles!E$10, 8, IF(E1168&lt;Percentiles!E$11, 9, IF(E1168&lt;Percentiles!E$12, 10, 11))))))))))</f>
        <v>10</v>
      </c>
      <c r="J1168" s="54">
        <f>IF(F1168&lt;Percentiles!F$3, 1, IF(F1168&lt;Percentiles!F$4, 2, IF(F1168&lt;Percentiles!F$5, 3, IF(F1168&lt;Percentiles!F$6, 4, IF(F1168&lt;Percentiles!F$7, 5, IF(F1168&lt;Percentiles!F$8, 6, IF(F1168&lt;Percentiles!F$9, 7, IF(F1168&lt;Percentiles!F$10, 8, IF(F1168&lt;Percentiles!F$11, 9, IF(F1168&lt;Percentiles!F$12, 10, 11))))))))))</f>
        <v>8</v>
      </c>
      <c r="K1168" s="35">
        <f>Combined!AA1168</f>
        <v>0</v>
      </c>
      <c r="L1168" s="38">
        <f>Combined!AB1168</f>
        <v>0</v>
      </c>
      <c r="M1168">
        <f>IF(L1168&lt;Percentiles!$G$3,1,0)</f>
        <v>1</v>
      </c>
      <c r="N1168">
        <f>IF(L1168&lt;Percentiles!$G$4,1,0)</f>
        <v>1</v>
      </c>
      <c r="O1168">
        <f>IF(L1168&lt;Percentiles!$G$5,1,0)</f>
        <v>1</v>
      </c>
      <c r="P1168">
        <f>IF(L1168&lt;Percentiles!$G$6,1,0)</f>
        <v>1</v>
      </c>
      <c r="Q1168">
        <f>IF(L1168&lt;Percentiles!$G$7,1,0)</f>
        <v>1</v>
      </c>
      <c r="R1168">
        <f>IF(L1168&lt;Percentiles!$G$8,1,0)</f>
        <v>1</v>
      </c>
      <c r="S1168">
        <f>IF(L1168&lt;Percentiles!$G$9,1,0)</f>
        <v>1</v>
      </c>
      <c r="T1168">
        <f>IF(L1168&lt;Percentiles!$G$10,1,0)</f>
        <v>1</v>
      </c>
      <c r="U1168">
        <f>IF(L1168&lt;Percentiles!$G$11,1,0)</f>
        <v>1</v>
      </c>
    </row>
    <row r="1169" spans="1:21" x14ac:dyDescent="0.35">
      <c r="A1169" s="34" t="str">
        <f>Combined!A1169</f>
        <v>030523'</v>
      </c>
      <c r="B1169" s="34">
        <f>Combined!B1169</f>
        <v>66</v>
      </c>
      <c r="C1169" s="36">
        <f>Combined!W1169</f>
        <v>-1.3985014113958183</v>
      </c>
      <c r="D1169" s="36">
        <f>Combined!X1169</f>
        <v>190.02979093480008</v>
      </c>
      <c r="E1169" s="36">
        <f>Combined!Y1169</f>
        <v>247.1695598164975</v>
      </c>
      <c r="F1169" s="36">
        <f>Combined!Z1169</f>
        <v>66.683124501518904</v>
      </c>
      <c r="G1169" s="54">
        <f>IF(C1169&lt;Percentiles!C$3, 1, IF(C1169&lt;Percentiles!C$4, 2, IF(C1169&lt;Percentiles!C$5, 3, IF(C1169&lt;Percentiles!C$6, 4, IF(C1169&lt;Percentiles!C$7, 5, IF(C1169&lt;Percentiles!C$8, 6, IF(C1169&lt;Percentiles!C$9, 7, IF(C1169&lt;Percentiles!C$10, 8, IF(C1169&lt;Percentiles!C$11, 9, IF(C1169&lt;Percentiles!C$12, 10, 11))))))))))</f>
        <v>4</v>
      </c>
      <c r="H1169" s="54">
        <f>IF(D1169&lt;Percentiles!D$3, 1, IF(D1169&lt;Percentiles!D$4, 2, IF(D1169&lt;Percentiles!D$5, 3, IF(D1169&lt;Percentiles!D$6, 4, IF(D1169&lt;Percentiles!D$7, 5, IF(D1169&lt;Percentiles!D$8, 6, IF(D1169&lt;Percentiles!D$9, 7, IF(D1169&lt;Percentiles!D$10, 8, IF(D1169&lt;Percentiles!D$11, 9, IF(D1169&lt;Percentiles!D$12, 10, 11))))))))))</f>
        <v>8</v>
      </c>
      <c r="I1169" s="54">
        <f>IF(E1169&lt;Percentiles!E$3, 1, IF(E1169&lt;Percentiles!E$4, 2, IF(E1169&lt;Percentiles!E$5, 3, IF(E1169&lt;Percentiles!E$6, 4, IF(E1169&lt;Percentiles!E$7, 5, IF(E1169&lt;Percentiles!E$8, 6, IF(E1169&lt;Percentiles!E$9, 7, IF(E1169&lt;Percentiles!E$10, 8, IF(E1169&lt;Percentiles!E$11, 9, IF(E1169&lt;Percentiles!E$12, 10, 11))))))))))</f>
        <v>9</v>
      </c>
      <c r="J1169" s="54">
        <f>IF(F1169&lt;Percentiles!F$3, 1, IF(F1169&lt;Percentiles!F$4, 2, IF(F1169&lt;Percentiles!F$5, 3, IF(F1169&lt;Percentiles!F$6, 4, IF(F1169&lt;Percentiles!F$7, 5, IF(F1169&lt;Percentiles!F$8, 6, IF(F1169&lt;Percentiles!F$9, 7, IF(F1169&lt;Percentiles!F$10, 8, IF(F1169&lt;Percentiles!F$11, 9, IF(F1169&lt;Percentiles!F$12, 10, 11))))))))))</f>
        <v>7</v>
      </c>
      <c r="K1169" s="35">
        <f>Combined!AA1169</f>
        <v>0</v>
      </c>
      <c r="L1169" s="38">
        <f>Combined!AB1169</f>
        <v>0</v>
      </c>
      <c r="M1169">
        <f>IF(L1169&lt;Percentiles!$G$3,1,0)</f>
        <v>1</v>
      </c>
      <c r="N1169">
        <f>IF(L1169&lt;Percentiles!$G$4,1,0)</f>
        <v>1</v>
      </c>
      <c r="O1169">
        <f>IF(L1169&lt;Percentiles!$G$5,1,0)</f>
        <v>1</v>
      </c>
      <c r="P1169">
        <f>IF(L1169&lt;Percentiles!$G$6,1,0)</f>
        <v>1</v>
      </c>
      <c r="Q1169">
        <f>IF(L1169&lt;Percentiles!$G$7,1,0)</f>
        <v>1</v>
      </c>
      <c r="R1169">
        <f>IF(L1169&lt;Percentiles!$G$8,1,0)</f>
        <v>1</v>
      </c>
      <c r="S1169">
        <f>IF(L1169&lt;Percentiles!$G$9,1,0)</f>
        <v>1</v>
      </c>
      <c r="T1169">
        <f>IF(L1169&lt;Percentiles!$G$10,1,0)</f>
        <v>1</v>
      </c>
      <c r="U1169">
        <f>IF(L1169&lt;Percentiles!$G$11,1,0)</f>
        <v>1</v>
      </c>
    </row>
    <row r="1170" spans="1:21" x14ac:dyDescent="0.35">
      <c r="A1170" s="34" t="str">
        <f>Combined!A1170</f>
        <v>030523'</v>
      </c>
      <c r="B1170" s="34">
        <f>Combined!B1170</f>
        <v>67</v>
      </c>
      <c r="C1170" s="36">
        <f>Combined!W1170</f>
        <v>-1.2285708592547773</v>
      </c>
      <c r="D1170" s="36">
        <f>Combined!X1170</f>
        <v>201.77401436964266</v>
      </c>
      <c r="E1170" s="36">
        <f>Combined!Y1170</f>
        <v>261.21540648086125</v>
      </c>
      <c r="F1170" s="36">
        <f>Combined!Z1170</f>
        <v>76.055195126118079</v>
      </c>
      <c r="G1170" s="54">
        <f>IF(C1170&lt;Percentiles!C$3, 1, IF(C1170&lt;Percentiles!C$4, 2, IF(C1170&lt;Percentiles!C$5, 3, IF(C1170&lt;Percentiles!C$6, 4, IF(C1170&lt;Percentiles!C$7, 5, IF(C1170&lt;Percentiles!C$8, 6, IF(C1170&lt;Percentiles!C$9, 7, IF(C1170&lt;Percentiles!C$10, 8, IF(C1170&lt;Percentiles!C$11, 9, IF(C1170&lt;Percentiles!C$12, 10, 11))))))))))</f>
        <v>5</v>
      </c>
      <c r="H1170" s="54">
        <f>IF(D1170&lt;Percentiles!D$3, 1, IF(D1170&lt;Percentiles!D$4, 2, IF(D1170&lt;Percentiles!D$5, 3, IF(D1170&lt;Percentiles!D$6, 4, IF(D1170&lt;Percentiles!D$7, 5, IF(D1170&lt;Percentiles!D$8, 6, IF(D1170&lt;Percentiles!D$9, 7, IF(D1170&lt;Percentiles!D$10, 8, IF(D1170&lt;Percentiles!D$11, 9, IF(D1170&lt;Percentiles!D$12, 10, 11))))))))))</f>
        <v>8</v>
      </c>
      <c r="I1170" s="54">
        <f>IF(E1170&lt;Percentiles!E$3, 1, IF(E1170&lt;Percentiles!E$4, 2, IF(E1170&lt;Percentiles!E$5, 3, IF(E1170&lt;Percentiles!E$6, 4, IF(E1170&lt;Percentiles!E$7, 5, IF(E1170&lt;Percentiles!E$8, 6, IF(E1170&lt;Percentiles!E$9, 7, IF(E1170&lt;Percentiles!E$10, 8, IF(E1170&lt;Percentiles!E$11, 9, IF(E1170&lt;Percentiles!E$12, 10, 11))))))))))</f>
        <v>10</v>
      </c>
      <c r="J1170" s="54">
        <f>IF(F1170&lt;Percentiles!F$3, 1, IF(F1170&lt;Percentiles!F$4, 2, IF(F1170&lt;Percentiles!F$5, 3, IF(F1170&lt;Percentiles!F$6, 4, IF(F1170&lt;Percentiles!F$7, 5, IF(F1170&lt;Percentiles!F$8, 6, IF(F1170&lt;Percentiles!F$9, 7, IF(F1170&lt;Percentiles!F$10, 8, IF(F1170&lt;Percentiles!F$11, 9, IF(F1170&lt;Percentiles!F$12, 10, 11))))))))))</f>
        <v>7</v>
      </c>
      <c r="K1170" s="35">
        <f>Combined!AA1170</f>
        <v>0</v>
      </c>
      <c r="L1170" s="38">
        <f>Combined!AB1170</f>
        <v>0</v>
      </c>
      <c r="M1170">
        <f>IF(L1170&lt;Percentiles!$G$3,1,0)</f>
        <v>1</v>
      </c>
      <c r="N1170">
        <f>IF(L1170&lt;Percentiles!$G$4,1,0)</f>
        <v>1</v>
      </c>
      <c r="O1170">
        <f>IF(L1170&lt;Percentiles!$G$5,1,0)</f>
        <v>1</v>
      </c>
      <c r="P1170">
        <f>IF(L1170&lt;Percentiles!$G$6,1,0)</f>
        <v>1</v>
      </c>
      <c r="Q1170">
        <f>IF(L1170&lt;Percentiles!$G$7,1,0)</f>
        <v>1</v>
      </c>
      <c r="R1170">
        <f>IF(L1170&lt;Percentiles!$G$8,1,0)</f>
        <v>1</v>
      </c>
      <c r="S1170">
        <f>IF(L1170&lt;Percentiles!$G$9,1,0)</f>
        <v>1</v>
      </c>
      <c r="T1170">
        <f>IF(L1170&lt;Percentiles!$G$10,1,0)</f>
        <v>1</v>
      </c>
      <c r="U1170">
        <f>IF(L1170&lt;Percentiles!$G$11,1,0)</f>
        <v>1</v>
      </c>
    </row>
    <row r="1171" spans="1:21" x14ac:dyDescent="0.35">
      <c r="A1171" s="34" t="str">
        <f>Combined!A1171</f>
        <v>030523'</v>
      </c>
      <c r="B1171" s="34">
        <f>Combined!B1171</f>
        <v>68</v>
      </c>
      <c r="C1171" s="36">
        <f>Combined!W1171</f>
        <v>-1.1496322043464973</v>
      </c>
      <c r="D1171" s="36">
        <f>Combined!X1171</f>
        <v>184.80723193862678</v>
      </c>
      <c r="E1171" s="36">
        <f>Combined!Y1171</f>
        <v>241.90893549336536</v>
      </c>
      <c r="F1171" s="36">
        <f>Combined!Z1171</f>
        <v>111.53595829355261</v>
      </c>
      <c r="G1171" s="54">
        <f>IF(C1171&lt;Percentiles!C$3, 1, IF(C1171&lt;Percentiles!C$4, 2, IF(C1171&lt;Percentiles!C$5, 3, IF(C1171&lt;Percentiles!C$6, 4, IF(C1171&lt;Percentiles!C$7, 5, IF(C1171&lt;Percentiles!C$8, 6, IF(C1171&lt;Percentiles!C$9, 7, IF(C1171&lt;Percentiles!C$10, 8, IF(C1171&lt;Percentiles!C$11, 9, IF(C1171&lt;Percentiles!C$12, 10, 11))))))))))</f>
        <v>5</v>
      </c>
      <c r="H1171" s="54">
        <f>IF(D1171&lt;Percentiles!D$3, 1, IF(D1171&lt;Percentiles!D$4, 2, IF(D1171&lt;Percentiles!D$5, 3, IF(D1171&lt;Percentiles!D$6, 4, IF(D1171&lt;Percentiles!D$7, 5, IF(D1171&lt;Percentiles!D$8, 6, IF(D1171&lt;Percentiles!D$9, 7, IF(D1171&lt;Percentiles!D$10, 8, IF(D1171&lt;Percentiles!D$11, 9, IF(D1171&lt;Percentiles!D$12, 10, 11))))))))))</f>
        <v>8</v>
      </c>
      <c r="I1171" s="54">
        <f>IF(E1171&lt;Percentiles!E$3, 1, IF(E1171&lt;Percentiles!E$4, 2, IF(E1171&lt;Percentiles!E$5, 3, IF(E1171&lt;Percentiles!E$6, 4, IF(E1171&lt;Percentiles!E$7, 5, IF(E1171&lt;Percentiles!E$8, 6, IF(E1171&lt;Percentiles!E$9, 7, IF(E1171&lt;Percentiles!E$10, 8, IF(E1171&lt;Percentiles!E$11, 9, IF(E1171&lt;Percentiles!E$12, 10, 11))))))))))</f>
        <v>9</v>
      </c>
      <c r="J1171" s="54">
        <f>IF(F1171&lt;Percentiles!F$3, 1, IF(F1171&lt;Percentiles!F$4, 2, IF(F1171&lt;Percentiles!F$5, 3, IF(F1171&lt;Percentiles!F$6, 4, IF(F1171&lt;Percentiles!F$7, 5, IF(F1171&lt;Percentiles!F$8, 6, IF(F1171&lt;Percentiles!F$9, 7, IF(F1171&lt;Percentiles!F$10, 8, IF(F1171&lt;Percentiles!F$11, 9, IF(F1171&lt;Percentiles!F$12, 10, 11))))))))))</f>
        <v>8</v>
      </c>
      <c r="K1171" s="35">
        <f>Combined!AA1171</f>
        <v>0</v>
      </c>
      <c r="L1171" s="38">
        <f>Combined!AB1171</f>
        <v>0</v>
      </c>
      <c r="M1171">
        <f>IF(L1171&lt;Percentiles!$G$3,1,0)</f>
        <v>1</v>
      </c>
      <c r="N1171">
        <f>IF(L1171&lt;Percentiles!$G$4,1,0)</f>
        <v>1</v>
      </c>
      <c r="O1171">
        <f>IF(L1171&lt;Percentiles!$G$5,1,0)</f>
        <v>1</v>
      </c>
      <c r="P1171">
        <f>IF(L1171&lt;Percentiles!$G$6,1,0)</f>
        <v>1</v>
      </c>
      <c r="Q1171">
        <f>IF(L1171&lt;Percentiles!$G$7,1,0)</f>
        <v>1</v>
      </c>
      <c r="R1171">
        <f>IF(L1171&lt;Percentiles!$G$8,1,0)</f>
        <v>1</v>
      </c>
      <c r="S1171">
        <f>IF(L1171&lt;Percentiles!$G$9,1,0)</f>
        <v>1</v>
      </c>
      <c r="T1171">
        <f>IF(L1171&lt;Percentiles!$G$10,1,0)</f>
        <v>1</v>
      </c>
      <c r="U1171">
        <f>IF(L1171&lt;Percentiles!$G$11,1,0)</f>
        <v>1</v>
      </c>
    </row>
    <row r="1172" spans="1:21" x14ac:dyDescent="0.35">
      <c r="A1172" s="34" t="str">
        <f>Combined!A1172</f>
        <v>030523'</v>
      </c>
      <c r="B1172" s="34">
        <f>Combined!B1172</f>
        <v>69</v>
      </c>
      <c r="C1172" s="36">
        <f>Combined!W1172</f>
        <v>-1.3205797693865224</v>
      </c>
      <c r="D1172" s="36">
        <f>Combined!X1172</f>
        <v>198.90536312799952</v>
      </c>
      <c r="E1172" s="36">
        <f>Combined!Y1172</f>
        <v>248.93089944959706</v>
      </c>
      <c r="F1172" s="36">
        <f>Combined!Z1172</f>
        <v>56.076045600163049</v>
      </c>
      <c r="G1172" s="54">
        <f>IF(C1172&lt;Percentiles!C$3, 1, IF(C1172&lt;Percentiles!C$4, 2, IF(C1172&lt;Percentiles!C$5, 3, IF(C1172&lt;Percentiles!C$6, 4, IF(C1172&lt;Percentiles!C$7, 5, IF(C1172&lt;Percentiles!C$8, 6, IF(C1172&lt;Percentiles!C$9, 7, IF(C1172&lt;Percentiles!C$10, 8, IF(C1172&lt;Percentiles!C$11, 9, IF(C1172&lt;Percentiles!C$12, 10, 11))))))))))</f>
        <v>5</v>
      </c>
      <c r="H1172" s="54">
        <f>IF(D1172&lt;Percentiles!D$3, 1, IF(D1172&lt;Percentiles!D$4, 2, IF(D1172&lt;Percentiles!D$5, 3, IF(D1172&lt;Percentiles!D$6, 4, IF(D1172&lt;Percentiles!D$7, 5, IF(D1172&lt;Percentiles!D$8, 6, IF(D1172&lt;Percentiles!D$9, 7, IF(D1172&lt;Percentiles!D$10, 8, IF(D1172&lt;Percentiles!D$11, 9, IF(D1172&lt;Percentiles!D$12, 10, 11))))))))))</f>
        <v>8</v>
      </c>
      <c r="I1172" s="54">
        <f>IF(E1172&lt;Percentiles!E$3, 1, IF(E1172&lt;Percentiles!E$4, 2, IF(E1172&lt;Percentiles!E$5, 3, IF(E1172&lt;Percentiles!E$6, 4, IF(E1172&lt;Percentiles!E$7, 5, IF(E1172&lt;Percentiles!E$8, 6, IF(E1172&lt;Percentiles!E$9, 7, IF(E1172&lt;Percentiles!E$10, 8, IF(E1172&lt;Percentiles!E$11, 9, IF(E1172&lt;Percentiles!E$12, 10, 11))))))))))</f>
        <v>9</v>
      </c>
      <c r="J1172" s="54">
        <f>IF(F1172&lt;Percentiles!F$3, 1, IF(F1172&lt;Percentiles!F$4, 2, IF(F1172&lt;Percentiles!F$5, 3, IF(F1172&lt;Percentiles!F$6, 4, IF(F1172&lt;Percentiles!F$7, 5, IF(F1172&lt;Percentiles!F$8, 6, IF(F1172&lt;Percentiles!F$9, 7, IF(F1172&lt;Percentiles!F$10, 8, IF(F1172&lt;Percentiles!F$11, 9, IF(F1172&lt;Percentiles!F$12, 10, 11))))))))))</f>
        <v>6</v>
      </c>
      <c r="K1172" s="35">
        <f>Combined!AA1172</f>
        <v>0</v>
      </c>
      <c r="L1172" s="38">
        <f>Combined!AB1172</f>
        <v>0</v>
      </c>
      <c r="M1172">
        <f>IF(L1172&lt;Percentiles!$G$3,1,0)</f>
        <v>1</v>
      </c>
      <c r="N1172">
        <f>IF(L1172&lt;Percentiles!$G$4,1,0)</f>
        <v>1</v>
      </c>
      <c r="O1172">
        <f>IF(L1172&lt;Percentiles!$G$5,1,0)</f>
        <v>1</v>
      </c>
      <c r="P1172">
        <f>IF(L1172&lt;Percentiles!$G$6,1,0)</f>
        <v>1</v>
      </c>
      <c r="Q1172">
        <f>IF(L1172&lt;Percentiles!$G$7,1,0)</f>
        <v>1</v>
      </c>
      <c r="R1172">
        <f>IF(L1172&lt;Percentiles!$G$8,1,0)</f>
        <v>1</v>
      </c>
      <c r="S1172">
        <f>IF(L1172&lt;Percentiles!$G$9,1,0)</f>
        <v>1</v>
      </c>
      <c r="T1172">
        <f>IF(L1172&lt;Percentiles!$G$10,1,0)</f>
        <v>1</v>
      </c>
      <c r="U1172">
        <f>IF(L1172&lt;Percentiles!$G$11,1,0)</f>
        <v>1</v>
      </c>
    </row>
    <row r="1173" spans="1:21" x14ac:dyDescent="0.35">
      <c r="A1173" s="34" t="str">
        <f>Combined!A1173</f>
        <v>030523'</v>
      </c>
      <c r="B1173" s="34">
        <f>Combined!B1173</f>
        <v>70</v>
      </c>
      <c r="C1173" s="36">
        <f>Combined!W1173</f>
        <v>-9.1652954572436929E-3</v>
      </c>
      <c r="D1173" s="36">
        <f>Combined!X1173</f>
        <v>230.02784909972087</v>
      </c>
      <c r="E1173" s="36">
        <f>Combined!Y1173</f>
        <v>269.27005321795434</v>
      </c>
      <c r="F1173" s="36">
        <f>Combined!Z1173</f>
        <v>4581.4808448613858</v>
      </c>
      <c r="G1173" s="54">
        <f>IF(C1173&lt;Percentiles!C$3, 1, IF(C1173&lt;Percentiles!C$4, 2, IF(C1173&lt;Percentiles!C$5, 3, IF(C1173&lt;Percentiles!C$6, 4, IF(C1173&lt;Percentiles!C$7, 5, IF(C1173&lt;Percentiles!C$8, 6, IF(C1173&lt;Percentiles!C$9, 7, IF(C1173&lt;Percentiles!C$10, 8, IF(C1173&lt;Percentiles!C$11, 9, IF(C1173&lt;Percentiles!C$12, 10, 11))))))))))</f>
        <v>9</v>
      </c>
      <c r="H1173" s="54">
        <f>IF(D1173&lt;Percentiles!D$3, 1, IF(D1173&lt;Percentiles!D$4, 2, IF(D1173&lt;Percentiles!D$5, 3, IF(D1173&lt;Percentiles!D$6, 4, IF(D1173&lt;Percentiles!D$7, 5, IF(D1173&lt;Percentiles!D$8, 6, IF(D1173&lt;Percentiles!D$9, 7, IF(D1173&lt;Percentiles!D$10, 8, IF(D1173&lt;Percentiles!D$11, 9, IF(D1173&lt;Percentiles!D$12, 10, 11))))))))))</f>
        <v>9</v>
      </c>
      <c r="I1173" s="54">
        <f>IF(E1173&lt;Percentiles!E$3, 1, IF(E1173&lt;Percentiles!E$4, 2, IF(E1173&lt;Percentiles!E$5, 3, IF(E1173&lt;Percentiles!E$6, 4, IF(E1173&lt;Percentiles!E$7, 5, IF(E1173&lt;Percentiles!E$8, 6, IF(E1173&lt;Percentiles!E$9, 7, IF(E1173&lt;Percentiles!E$10, 8, IF(E1173&lt;Percentiles!E$11, 9, IF(E1173&lt;Percentiles!E$12, 10, 11))))))))))</f>
        <v>10</v>
      </c>
      <c r="J1173" s="54">
        <f>IF(F1173&lt;Percentiles!F$3, 1, IF(F1173&lt;Percentiles!F$4, 2, IF(F1173&lt;Percentiles!F$5, 3, IF(F1173&lt;Percentiles!F$6, 4, IF(F1173&lt;Percentiles!F$7, 5, IF(F1173&lt;Percentiles!F$8, 6, IF(F1173&lt;Percentiles!F$9, 7, IF(F1173&lt;Percentiles!F$10, 8, IF(F1173&lt;Percentiles!F$11, 9, IF(F1173&lt;Percentiles!F$12, 10, 11))))))))))</f>
        <v>10</v>
      </c>
      <c r="K1173" s="35">
        <f>Combined!AA1173</f>
        <v>0</v>
      </c>
      <c r="L1173" s="38">
        <f>Combined!AB1173</f>
        <v>0</v>
      </c>
      <c r="M1173">
        <f>IF(L1173&lt;Percentiles!$G$3,1,0)</f>
        <v>1</v>
      </c>
      <c r="N1173">
        <f>IF(L1173&lt;Percentiles!$G$4,1,0)</f>
        <v>1</v>
      </c>
      <c r="O1173">
        <f>IF(L1173&lt;Percentiles!$G$5,1,0)</f>
        <v>1</v>
      </c>
      <c r="P1173">
        <f>IF(L1173&lt;Percentiles!$G$6,1,0)</f>
        <v>1</v>
      </c>
      <c r="Q1173">
        <f>IF(L1173&lt;Percentiles!$G$7,1,0)</f>
        <v>1</v>
      </c>
      <c r="R1173">
        <f>IF(L1173&lt;Percentiles!$G$8,1,0)</f>
        <v>1</v>
      </c>
      <c r="S1173">
        <f>IF(L1173&lt;Percentiles!$G$9,1,0)</f>
        <v>1</v>
      </c>
      <c r="T1173">
        <f>IF(L1173&lt;Percentiles!$G$10,1,0)</f>
        <v>1</v>
      </c>
      <c r="U1173">
        <f>IF(L1173&lt;Percentiles!$G$11,1,0)</f>
        <v>1</v>
      </c>
    </row>
    <row r="1174" spans="1:21" x14ac:dyDescent="0.35">
      <c r="A1174" s="34" t="str">
        <f>Combined!A1174</f>
        <v>030523'</v>
      </c>
      <c r="B1174" s="34">
        <f>Combined!B1174</f>
        <v>59</v>
      </c>
      <c r="C1174" s="36">
        <f>Combined!W1174</f>
        <v>-1.2345113727739778</v>
      </c>
      <c r="D1174" s="36">
        <f>Combined!X1174</f>
        <v>195.13029758040801</v>
      </c>
      <c r="E1174" s="36">
        <f>Combined!Y1174</f>
        <v>246.31922136013642</v>
      </c>
      <c r="F1174" s="36">
        <f>Combined!Z1174</f>
        <v>52.562028675982106</v>
      </c>
      <c r="G1174" s="54">
        <f>IF(C1174&lt;Percentiles!C$3, 1, IF(C1174&lt;Percentiles!C$4, 2, IF(C1174&lt;Percentiles!C$5, 3, IF(C1174&lt;Percentiles!C$6, 4, IF(C1174&lt;Percentiles!C$7, 5, IF(C1174&lt;Percentiles!C$8, 6, IF(C1174&lt;Percentiles!C$9, 7, IF(C1174&lt;Percentiles!C$10, 8, IF(C1174&lt;Percentiles!C$11, 9, IF(C1174&lt;Percentiles!C$12, 10, 11))))))))))</f>
        <v>5</v>
      </c>
      <c r="H1174" s="54">
        <f>IF(D1174&lt;Percentiles!D$3, 1, IF(D1174&lt;Percentiles!D$4, 2, IF(D1174&lt;Percentiles!D$5, 3, IF(D1174&lt;Percentiles!D$6, 4, IF(D1174&lt;Percentiles!D$7, 5, IF(D1174&lt;Percentiles!D$8, 6, IF(D1174&lt;Percentiles!D$9, 7, IF(D1174&lt;Percentiles!D$10, 8, IF(D1174&lt;Percentiles!D$11, 9, IF(D1174&lt;Percentiles!D$12, 10, 11))))))))))</f>
        <v>8</v>
      </c>
      <c r="I1174" s="54">
        <f>IF(E1174&lt;Percentiles!E$3, 1, IF(E1174&lt;Percentiles!E$4, 2, IF(E1174&lt;Percentiles!E$5, 3, IF(E1174&lt;Percentiles!E$6, 4, IF(E1174&lt;Percentiles!E$7, 5, IF(E1174&lt;Percentiles!E$8, 6, IF(E1174&lt;Percentiles!E$9, 7, IF(E1174&lt;Percentiles!E$10, 8, IF(E1174&lt;Percentiles!E$11, 9, IF(E1174&lt;Percentiles!E$12, 10, 11))))))))))</f>
        <v>9</v>
      </c>
      <c r="J1174" s="54">
        <f>IF(F1174&lt;Percentiles!F$3, 1, IF(F1174&lt;Percentiles!F$4, 2, IF(F1174&lt;Percentiles!F$5, 3, IF(F1174&lt;Percentiles!F$6, 4, IF(F1174&lt;Percentiles!F$7, 5, IF(F1174&lt;Percentiles!F$8, 6, IF(F1174&lt;Percentiles!F$9, 7, IF(F1174&lt;Percentiles!F$10, 8, IF(F1174&lt;Percentiles!F$11, 9, IF(F1174&lt;Percentiles!F$12, 10, 11))))))))))</f>
        <v>6</v>
      </c>
      <c r="K1174" s="35">
        <f>Combined!AA1174</f>
        <v>0</v>
      </c>
      <c r="L1174" s="38">
        <f>Combined!AB1174</f>
        <v>0</v>
      </c>
      <c r="M1174">
        <f>IF(L1174&lt;Percentiles!$G$3,1,0)</f>
        <v>1</v>
      </c>
      <c r="N1174">
        <f>IF(L1174&lt;Percentiles!$G$4,1,0)</f>
        <v>1</v>
      </c>
      <c r="O1174">
        <f>IF(L1174&lt;Percentiles!$G$5,1,0)</f>
        <v>1</v>
      </c>
      <c r="P1174">
        <f>IF(L1174&lt;Percentiles!$G$6,1,0)</f>
        <v>1</v>
      </c>
      <c r="Q1174">
        <f>IF(L1174&lt;Percentiles!$G$7,1,0)</f>
        <v>1</v>
      </c>
      <c r="R1174">
        <f>IF(L1174&lt;Percentiles!$G$8,1,0)</f>
        <v>1</v>
      </c>
      <c r="S1174">
        <f>IF(L1174&lt;Percentiles!$G$9,1,0)</f>
        <v>1</v>
      </c>
      <c r="T1174">
        <f>IF(L1174&lt;Percentiles!$G$10,1,0)</f>
        <v>1</v>
      </c>
      <c r="U1174">
        <f>IF(L1174&lt;Percentiles!$G$11,1,0)</f>
        <v>1</v>
      </c>
    </row>
    <row r="1175" spans="1:21" x14ac:dyDescent="0.35">
      <c r="A1175" s="34" t="str">
        <f>Combined!A1175</f>
        <v>030523'</v>
      </c>
      <c r="B1175" s="34">
        <f>Combined!B1175</f>
        <v>60</v>
      </c>
      <c r="C1175" s="36">
        <f>Combined!W1175</f>
        <v>-0.29355875209133203</v>
      </c>
      <c r="D1175" s="36">
        <f>Combined!X1175</f>
        <v>492.88131521994819</v>
      </c>
      <c r="E1175" s="36">
        <f>Combined!Y1175</f>
        <v>538.33096567162215</v>
      </c>
      <c r="F1175" s="36">
        <f>Combined!Z1175</f>
        <v>289.91503787957504</v>
      </c>
      <c r="G1175" s="54">
        <f>IF(C1175&lt;Percentiles!C$3, 1, IF(C1175&lt;Percentiles!C$4, 2, IF(C1175&lt;Percentiles!C$5, 3, IF(C1175&lt;Percentiles!C$6, 4, IF(C1175&lt;Percentiles!C$7, 5, IF(C1175&lt;Percentiles!C$8, 6, IF(C1175&lt;Percentiles!C$9, 7, IF(C1175&lt;Percentiles!C$10, 8, IF(C1175&lt;Percentiles!C$11, 9, IF(C1175&lt;Percentiles!C$12, 10, 11))))))))))</f>
        <v>7</v>
      </c>
      <c r="H1175" s="54">
        <f>IF(D1175&lt;Percentiles!D$3, 1, IF(D1175&lt;Percentiles!D$4, 2, IF(D1175&lt;Percentiles!D$5, 3, IF(D1175&lt;Percentiles!D$6, 4, IF(D1175&lt;Percentiles!D$7, 5, IF(D1175&lt;Percentiles!D$8, 6, IF(D1175&lt;Percentiles!D$9, 7, IF(D1175&lt;Percentiles!D$10, 8, IF(D1175&lt;Percentiles!D$11, 9, IF(D1175&lt;Percentiles!D$12, 10, 11))))))))))</f>
        <v>10</v>
      </c>
      <c r="I1175" s="54">
        <f>IF(E1175&lt;Percentiles!E$3, 1, IF(E1175&lt;Percentiles!E$4, 2, IF(E1175&lt;Percentiles!E$5, 3, IF(E1175&lt;Percentiles!E$6, 4, IF(E1175&lt;Percentiles!E$7, 5, IF(E1175&lt;Percentiles!E$8, 6, IF(E1175&lt;Percentiles!E$9, 7, IF(E1175&lt;Percentiles!E$10, 8, IF(E1175&lt;Percentiles!E$11, 9, IF(E1175&lt;Percentiles!E$12, 10, 11))))))))))</f>
        <v>11</v>
      </c>
      <c r="J1175" s="54">
        <f>IF(F1175&lt;Percentiles!F$3, 1, IF(F1175&lt;Percentiles!F$4, 2, IF(F1175&lt;Percentiles!F$5, 3, IF(F1175&lt;Percentiles!F$6, 4, IF(F1175&lt;Percentiles!F$7, 5, IF(F1175&lt;Percentiles!F$8, 6, IF(F1175&lt;Percentiles!F$9, 7, IF(F1175&lt;Percentiles!F$10, 8, IF(F1175&lt;Percentiles!F$11, 9, IF(F1175&lt;Percentiles!F$12, 10, 11))))))))))</f>
        <v>9</v>
      </c>
      <c r="K1175" s="35">
        <f>Combined!AA1175</f>
        <v>0</v>
      </c>
      <c r="L1175" s="38">
        <f>Combined!AB1175</f>
        <v>1.5972193918110791</v>
      </c>
      <c r="M1175">
        <f>IF(L1175&lt;Percentiles!$G$3,1,0)</f>
        <v>1</v>
      </c>
      <c r="N1175">
        <f>IF(L1175&lt;Percentiles!$G$4,1,0)</f>
        <v>1</v>
      </c>
      <c r="O1175">
        <f>IF(L1175&lt;Percentiles!$G$5,1,0)</f>
        <v>1</v>
      </c>
      <c r="P1175">
        <f>IF(L1175&lt;Percentiles!$G$6,1,0)</f>
        <v>1</v>
      </c>
      <c r="Q1175">
        <f>IF(L1175&lt;Percentiles!$G$7,1,0)</f>
        <v>1</v>
      </c>
      <c r="R1175">
        <f>IF(L1175&lt;Percentiles!$G$8,1,0)</f>
        <v>1</v>
      </c>
      <c r="S1175">
        <f>IF(L1175&lt;Percentiles!$G$9,1,0)</f>
        <v>1</v>
      </c>
      <c r="T1175">
        <f>IF(L1175&lt;Percentiles!$G$10,1,0)</f>
        <v>1</v>
      </c>
      <c r="U1175">
        <f>IF(L1175&lt;Percentiles!$G$11,1,0)</f>
        <v>1</v>
      </c>
    </row>
    <row r="1176" spans="1:21" x14ac:dyDescent="0.35">
      <c r="A1176" s="34" t="str">
        <f>Combined!A1176</f>
        <v>030523'</v>
      </c>
      <c r="B1176" s="34">
        <f>Combined!B1176</f>
        <v>61</v>
      </c>
      <c r="C1176" s="36">
        <f>Combined!W1176</f>
        <v>-1.1552100846956805</v>
      </c>
      <c r="D1176" s="36">
        <f>Combined!X1176</f>
        <v>193.11384181174904</v>
      </c>
      <c r="E1176" s="36">
        <f>Combined!Y1176</f>
        <v>233.91267661421398</v>
      </c>
      <c r="F1176" s="36">
        <f>Combined!Z1176</f>
        <v>48.477049031606924</v>
      </c>
      <c r="G1176" s="54">
        <f>IF(C1176&lt;Percentiles!C$3, 1, IF(C1176&lt;Percentiles!C$4, 2, IF(C1176&lt;Percentiles!C$5, 3, IF(C1176&lt;Percentiles!C$6, 4, IF(C1176&lt;Percentiles!C$7, 5, IF(C1176&lt;Percentiles!C$8, 6, IF(C1176&lt;Percentiles!C$9, 7, IF(C1176&lt;Percentiles!C$10, 8, IF(C1176&lt;Percentiles!C$11, 9, IF(C1176&lt;Percentiles!C$12, 10, 11))))))))))</f>
        <v>5</v>
      </c>
      <c r="H1176" s="54">
        <f>IF(D1176&lt;Percentiles!D$3, 1, IF(D1176&lt;Percentiles!D$4, 2, IF(D1176&lt;Percentiles!D$5, 3, IF(D1176&lt;Percentiles!D$6, 4, IF(D1176&lt;Percentiles!D$7, 5, IF(D1176&lt;Percentiles!D$8, 6, IF(D1176&lt;Percentiles!D$9, 7, IF(D1176&lt;Percentiles!D$10, 8, IF(D1176&lt;Percentiles!D$11, 9, IF(D1176&lt;Percentiles!D$12, 10, 11))))))))))</f>
        <v>8</v>
      </c>
      <c r="I1176" s="54">
        <f>IF(E1176&lt;Percentiles!E$3, 1, IF(E1176&lt;Percentiles!E$4, 2, IF(E1176&lt;Percentiles!E$5, 3, IF(E1176&lt;Percentiles!E$6, 4, IF(E1176&lt;Percentiles!E$7, 5, IF(E1176&lt;Percentiles!E$8, 6, IF(E1176&lt;Percentiles!E$9, 7, IF(E1176&lt;Percentiles!E$10, 8, IF(E1176&lt;Percentiles!E$11, 9, IF(E1176&lt;Percentiles!E$12, 10, 11))))))))))</f>
        <v>9</v>
      </c>
      <c r="J1176" s="54">
        <f>IF(F1176&lt;Percentiles!F$3, 1, IF(F1176&lt;Percentiles!F$4, 2, IF(F1176&lt;Percentiles!F$5, 3, IF(F1176&lt;Percentiles!F$6, 4, IF(F1176&lt;Percentiles!F$7, 5, IF(F1176&lt;Percentiles!F$8, 6, IF(F1176&lt;Percentiles!F$9, 7, IF(F1176&lt;Percentiles!F$10, 8, IF(F1176&lt;Percentiles!F$11, 9, IF(F1176&lt;Percentiles!F$12, 10, 11))))))))))</f>
        <v>6</v>
      </c>
      <c r="K1176" s="35">
        <f>Combined!AA1176</f>
        <v>0</v>
      </c>
      <c r="L1176" s="38">
        <f>Combined!AB1176</f>
        <v>0</v>
      </c>
      <c r="M1176">
        <f>IF(L1176&lt;Percentiles!$G$3,1,0)</f>
        <v>1</v>
      </c>
      <c r="N1176">
        <f>IF(L1176&lt;Percentiles!$G$4,1,0)</f>
        <v>1</v>
      </c>
      <c r="O1176">
        <f>IF(L1176&lt;Percentiles!$G$5,1,0)</f>
        <v>1</v>
      </c>
      <c r="P1176">
        <f>IF(L1176&lt;Percentiles!$G$6,1,0)</f>
        <v>1</v>
      </c>
      <c r="Q1176">
        <f>IF(L1176&lt;Percentiles!$G$7,1,0)</f>
        <v>1</v>
      </c>
      <c r="R1176">
        <f>IF(L1176&lt;Percentiles!$G$8,1,0)</f>
        <v>1</v>
      </c>
      <c r="S1176">
        <f>IF(L1176&lt;Percentiles!$G$9,1,0)</f>
        <v>1</v>
      </c>
      <c r="T1176">
        <f>IF(L1176&lt;Percentiles!$G$10,1,0)</f>
        <v>1</v>
      </c>
      <c r="U1176">
        <f>IF(L1176&lt;Percentiles!$G$11,1,0)</f>
        <v>1</v>
      </c>
    </row>
    <row r="1177" spans="1:21" x14ac:dyDescent="0.35">
      <c r="A1177" s="34" t="str">
        <f>Combined!A1177</f>
        <v>030523'</v>
      </c>
      <c r="B1177" s="34">
        <f>Combined!B1177</f>
        <v>62</v>
      </c>
      <c r="C1177" s="36">
        <f>Combined!W1177</f>
        <v>-1.0589399057507471</v>
      </c>
      <c r="D1177" s="36">
        <f>Combined!X1177</f>
        <v>199.1382986626698</v>
      </c>
      <c r="E1177" s="36">
        <f>Combined!Y1177</f>
        <v>244.85498213549437</v>
      </c>
      <c r="F1177" s="36">
        <f>Combined!Z1177</f>
        <v>77.034723715931548</v>
      </c>
      <c r="G1177" s="54">
        <f>IF(C1177&lt;Percentiles!C$3, 1, IF(C1177&lt;Percentiles!C$4, 2, IF(C1177&lt;Percentiles!C$5, 3, IF(C1177&lt;Percentiles!C$6, 4, IF(C1177&lt;Percentiles!C$7, 5, IF(C1177&lt;Percentiles!C$8, 6, IF(C1177&lt;Percentiles!C$9, 7, IF(C1177&lt;Percentiles!C$10, 8, IF(C1177&lt;Percentiles!C$11, 9, IF(C1177&lt;Percentiles!C$12, 10, 11))))))))))</f>
        <v>6</v>
      </c>
      <c r="H1177" s="54">
        <f>IF(D1177&lt;Percentiles!D$3, 1, IF(D1177&lt;Percentiles!D$4, 2, IF(D1177&lt;Percentiles!D$5, 3, IF(D1177&lt;Percentiles!D$6, 4, IF(D1177&lt;Percentiles!D$7, 5, IF(D1177&lt;Percentiles!D$8, 6, IF(D1177&lt;Percentiles!D$9, 7, IF(D1177&lt;Percentiles!D$10, 8, IF(D1177&lt;Percentiles!D$11, 9, IF(D1177&lt;Percentiles!D$12, 10, 11))))))))))</f>
        <v>8</v>
      </c>
      <c r="I1177" s="54">
        <f>IF(E1177&lt;Percentiles!E$3, 1, IF(E1177&lt;Percentiles!E$4, 2, IF(E1177&lt;Percentiles!E$5, 3, IF(E1177&lt;Percentiles!E$6, 4, IF(E1177&lt;Percentiles!E$7, 5, IF(E1177&lt;Percentiles!E$8, 6, IF(E1177&lt;Percentiles!E$9, 7, IF(E1177&lt;Percentiles!E$10, 8, IF(E1177&lt;Percentiles!E$11, 9, IF(E1177&lt;Percentiles!E$12, 10, 11))))))))))</f>
        <v>9</v>
      </c>
      <c r="J1177" s="54">
        <f>IF(F1177&lt;Percentiles!F$3, 1, IF(F1177&lt;Percentiles!F$4, 2, IF(F1177&lt;Percentiles!F$5, 3, IF(F1177&lt;Percentiles!F$6, 4, IF(F1177&lt;Percentiles!F$7, 5, IF(F1177&lt;Percentiles!F$8, 6, IF(F1177&lt;Percentiles!F$9, 7, IF(F1177&lt;Percentiles!F$10, 8, IF(F1177&lt;Percentiles!F$11, 9, IF(F1177&lt;Percentiles!F$12, 10, 11))))))))))</f>
        <v>7</v>
      </c>
      <c r="K1177" s="35">
        <f>Combined!AA1177</f>
        <v>0</v>
      </c>
      <c r="L1177" s="38">
        <f>Combined!AB1177</f>
        <v>0</v>
      </c>
      <c r="M1177">
        <f>IF(L1177&lt;Percentiles!$G$3,1,0)</f>
        <v>1</v>
      </c>
      <c r="N1177">
        <f>IF(L1177&lt;Percentiles!$G$4,1,0)</f>
        <v>1</v>
      </c>
      <c r="O1177">
        <f>IF(L1177&lt;Percentiles!$G$5,1,0)</f>
        <v>1</v>
      </c>
      <c r="P1177">
        <f>IF(L1177&lt;Percentiles!$G$6,1,0)</f>
        <v>1</v>
      </c>
      <c r="Q1177">
        <f>IF(L1177&lt;Percentiles!$G$7,1,0)</f>
        <v>1</v>
      </c>
      <c r="R1177">
        <f>IF(L1177&lt;Percentiles!$G$8,1,0)</f>
        <v>1</v>
      </c>
      <c r="S1177">
        <f>IF(L1177&lt;Percentiles!$G$9,1,0)</f>
        <v>1</v>
      </c>
      <c r="T1177">
        <f>IF(L1177&lt;Percentiles!$G$10,1,0)</f>
        <v>1</v>
      </c>
      <c r="U1177">
        <f>IF(L1177&lt;Percentiles!$G$11,1,0)</f>
        <v>1</v>
      </c>
    </row>
    <row r="1178" spans="1:21" x14ac:dyDescent="0.35">
      <c r="A1178" s="34" t="str">
        <f>Combined!A1178</f>
        <v>030523'</v>
      </c>
      <c r="B1178" s="34">
        <f>Combined!B1178</f>
        <v>63</v>
      </c>
      <c r="C1178" s="36">
        <f>Combined!W1178</f>
        <v>-1.3154323769381429</v>
      </c>
      <c r="D1178" s="36">
        <f>Combined!X1178</f>
        <v>272.22462761856877</v>
      </c>
      <c r="E1178" s="36">
        <f>Combined!Y1178</f>
        <v>304.7535439923015</v>
      </c>
      <c r="F1178" s="36">
        <f>Combined!Z1178</f>
        <v>65.810530412042596</v>
      </c>
      <c r="G1178" s="54">
        <f>IF(C1178&lt;Percentiles!C$3, 1, IF(C1178&lt;Percentiles!C$4, 2, IF(C1178&lt;Percentiles!C$5, 3, IF(C1178&lt;Percentiles!C$6, 4, IF(C1178&lt;Percentiles!C$7, 5, IF(C1178&lt;Percentiles!C$8, 6, IF(C1178&lt;Percentiles!C$9, 7, IF(C1178&lt;Percentiles!C$10, 8, IF(C1178&lt;Percentiles!C$11, 9, IF(C1178&lt;Percentiles!C$12, 10, 11))))))))))</f>
        <v>5</v>
      </c>
      <c r="H1178" s="54">
        <f>IF(D1178&lt;Percentiles!D$3, 1, IF(D1178&lt;Percentiles!D$4, 2, IF(D1178&lt;Percentiles!D$5, 3, IF(D1178&lt;Percentiles!D$6, 4, IF(D1178&lt;Percentiles!D$7, 5, IF(D1178&lt;Percentiles!D$8, 6, IF(D1178&lt;Percentiles!D$9, 7, IF(D1178&lt;Percentiles!D$10, 8, IF(D1178&lt;Percentiles!D$11, 9, IF(D1178&lt;Percentiles!D$12, 10, 11))))))))))</f>
        <v>10</v>
      </c>
      <c r="I1178" s="54">
        <f>IF(E1178&lt;Percentiles!E$3, 1, IF(E1178&lt;Percentiles!E$4, 2, IF(E1178&lt;Percentiles!E$5, 3, IF(E1178&lt;Percentiles!E$6, 4, IF(E1178&lt;Percentiles!E$7, 5, IF(E1178&lt;Percentiles!E$8, 6, IF(E1178&lt;Percentiles!E$9, 7, IF(E1178&lt;Percentiles!E$10, 8, IF(E1178&lt;Percentiles!E$11, 9, IF(E1178&lt;Percentiles!E$12, 10, 11))))))))))</f>
        <v>10</v>
      </c>
      <c r="J1178" s="54">
        <f>IF(F1178&lt;Percentiles!F$3, 1, IF(F1178&lt;Percentiles!F$4, 2, IF(F1178&lt;Percentiles!F$5, 3, IF(F1178&lt;Percentiles!F$6, 4, IF(F1178&lt;Percentiles!F$7, 5, IF(F1178&lt;Percentiles!F$8, 6, IF(F1178&lt;Percentiles!F$9, 7, IF(F1178&lt;Percentiles!F$10, 8, IF(F1178&lt;Percentiles!F$11, 9, IF(F1178&lt;Percentiles!F$12, 10, 11))))))))))</f>
        <v>7</v>
      </c>
      <c r="K1178" s="35">
        <f>Combined!AA1178</f>
        <v>0</v>
      </c>
      <c r="L1178" s="38">
        <f>Combined!AB1178</f>
        <v>0</v>
      </c>
      <c r="M1178">
        <f>IF(L1178&lt;Percentiles!$G$3,1,0)</f>
        <v>1</v>
      </c>
      <c r="N1178">
        <f>IF(L1178&lt;Percentiles!$G$4,1,0)</f>
        <v>1</v>
      </c>
      <c r="O1178">
        <f>IF(L1178&lt;Percentiles!$G$5,1,0)</f>
        <v>1</v>
      </c>
      <c r="P1178">
        <f>IF(L1178&lt;Percentiles!$G$6,1,0)</f>
        <v>1</v>
      </c>
      <c r="Q1178">
        <f>IF(L1178&lt;Percentiles!$G$7,1,0)</f>
        <v>1</v>
      </c>
      <c r="R1178">
        <f>IF(L1178&lt;Percentiles!$G$8,1,0)</f>
        <v>1</v>
      </c>
      <c r="S1178">
        <f>IF(L1178&lt;Percentiles!$G$9,1,0)</f>
        <v>1</v>
      </c>
      <c r="T1178">
        <f>IF(L1178&lt;Percentiles!$G$10,1,0)</f>
        <v>1</v>
      </c>
      <c r="U1178">
        <f>IF(L1178&lt;Percentiles!$G$11,1,0)</f>
        <v>1</v>
      </c>
    </row>
    <row r="1179" spans="1:21" x14ac:dyDescent="0.35">
      <c r="A1179" s="34" t="str">
        <f>Combined!A1179</f>
        <v>030523'</v>
      </c>
      <c r="B1179" s="34">
        <f>Combined!B1179</f>
        <v>64</v>
      </c>
      <c r="C1179" s="36">
        <f>Combined!W1179</f>
        <v>-0.46633902924048126</v>
      </c>
      <c r="D1179" s="36">
        <f>Combined!X1179</f>
        <v>223.08399127806985</v>
      </c>
      <c r="E1179" s="36">
        <f>Combined!Y1179</f>
        <v>244.774739577112</v>
      </c>
      <c r="F1179" s="36">
        <f>Combined!Z1179</f>
        <v>87.896568165595824</v>
      </c>
      <c r="G1179" s="54">
        <f>IF(C1179&lt;Percentiles!C$3, 1, IF(C1179&lt;Percentiles!C$4, 2, IF(C1179&lt;Percentiles!C$5, 3, IF(C1179&lt;Percentiles!C$6, 4, IF(C1179&lt;Percentiles!C$7, 5, IF(C1179&lt;Percentiles!C$8, 6, IF(C1179&lt;Percentiles!C$9, 7, IF(C1179&lt;Percentiles!C$10, 8, IF(C1179&lt;Percentiles!C$11, 9, IF(C1179&lt;Percentiles!C$12, 10, 11))))))))))</f>
        <v>6</v>
      </c>
      <c r="H1179" s="54">
        <f>IF(D1179&lt;Percentiles!D$3, 1, IF(D1179&lt;Percentiles!D$4, 2, IF(D1179&lt;Percentiles!D$5, 3, IF(D1179&lt;Percentiles!D$6, 4, IF(D1179&lt;Percentiles!D$7, 5, IF(D1179&lt;Percentiles!D$8, 6, IF(D1179&lt;Percentiles!D$9, 7, IF(D1179&lt;Percentiles!D$10, 8, IF(D1179&lt;Percentiles!D$11, 9, IF(D1179&lt;Percentiles!D$12, 10, 11))))))))))</f>
        <v>9</v>
      </c>
      <c r="I1179" s="54">
        <f>IF(E1179&lt;Percentiles!E$3, 1, IF(E1179&lt;Percentiles!E$4, 2, IF(E1179&lt;Percentiles!E$5, 3, IF(E1179&lt;Percentiles!E$6, 4, IF(E1179&lt;Percentiles!E$7, 5, IF(E1179&lt;Percentiles!E$8, 6, IF(E1179&lt;Percentiles!E$9, 7, IF(E1179&lt;Percentiles!E$10, 8, IF(E1179&lt;Percentiles!E$11, 9, IF(E1179&lt;Percentiles!E$12, 10, 11))))))))))</f>
        <v>9</v>
      </c>
      <c r="J1179" s="54">
        <f>IF(F1179&lt;Percentiles!F$3, 1, IF(F1179&lt;Percentiles!F$4, 2, IF(F1179&lt;Percentiles!F$5, 3, IF(F1179&lt;Percentiles!F$6, 4, IF(F1179&lt;Percentiles!F$7, 5, IF(F1179&lt;Percentiles!F$8, 6, IF(F1179&lt;Percentiles!F$9, 7, IF(F1179&lt;Percentiles!F$10, 8, IF(F1179&lt;Percentiles!F$11, 9, IF(F1179&lt;Percentiles!F$12, 10, 11))))))))))</f>
        <v>8</v>
      </c>
      <c r="K1179" s="35">
        <f>Combined!AA1179</f>
        <v>0</v>
      </c>
      <c r="L1179" s="38">
        <f>Combined!AB1179</f>
        <v>0</v>
      </c>
      <c r="M1179">
        <f>IF(L1179&lt;Percentiles!$G$3,1,0)</f>
        <v>1</v>
      </c>
      <c r="N1179">
        <f>IF(L1179&lt;Percentiles!$G$4,1,0)</f>
        <v>1</v>
      </c>
      <c r="O1179">
        <f>IF(L1179&lt;Percentiles!$G$5,1,0)</f>
        <v>1</v>
      </c>
      <c r="P1179">
        <f>IF(L1179&lt;Percentiles!$G$6,1,0)</f>
        <v>1</v>
      </c>
      <c r="Q1179">
        <f>IF(L1179&lt;Percentiles!$G$7,1,0)</f>
        <v>1</v>
      </c>
      <c r="R1179">
        <f>IF(L1179&lt;Percentiles!$G$8,1,0)</f>
        <v>1</v>
      </c>
      <c r="S1179">
        <f>IF(L1179&lt;Percentiles!$G$9,1,0)</f>
        <v>1</v>
      </c>
      <c r="T1179">
        <f>IF(L1179&lt;Percentiles!$G$10,1,0)</f>
        <v>1</v>
      </c>
      <c r="U1179">
        <f>IF(L1179&lt;Percentiles!$G$11,1,0)</f>
        <v>1</v>
      </c>
    </row>
    <row r="1180" spans="1:21" x14ac:dyDescent="0.35">
      <c r="A1180" s="34" t="str">
        <f>Combined!A1180</f>
        <v>030523'</v>
      </c>
      <c r="B1180" s="34">
        <f>Combined!B1180</f>
        <v>65</v>
      </c>
      <c r="C1180" s="36">
        <f>Combined!W1180</f>
        <v>-1.4453537854562648</v>
      </c>
      <c r="D1180" s="36">
        <f>Combined!X1180</f>
        <v>193.93724582707711</v>
      </c>
      <c r="E1180" s="36">
        <f>Combined!Y1180</f>
        <v>254.02461921705768</v>
      </c>
      <c r="F1180" s="36">
        <f>Combined!Z1180</f>
        <v>114.28262736716391</v>
      </c>
      <c r="G1180" s="54">
        <f>IF(C1180&lt;Percentiles!C$3, 1, IF(C1180&lt;Percentiles!C$4, 2, IF(C1180&lt;Percentiles!C$5, 3, IF(C1180&lt;Percentiles!C$6, 4, IF(C1180&lt;Percentiles!C$7, 5, IF(C1180&lt;Percentiles!C$8, 6, IF(C1180&lt;Percentiles!C$9, 7, IF(C1180&lt;Percentiles!C$10, 8, IF(C1180&lt;Percentiles!C$11, 9, IF(C1180&lt;Percentiles!C$12, 10, 11))))))))))</f>
        <v>4</v>
      </c>
      <c r="H1180" s="54">
        <f>IF(D1180&lt;Percentiles!D$3, 1, IF(D1180&lt;Percentiles!D$4, 2, IF(D1180&lt;Percentiles!D$5, 3, IF(D1180&lt;Percentiles!D$6, 4, IF(D1180&lt;Percentiles!D$7, 5, IF(D1180&lt;Percentiles!D$8, 6, IF(D1180&lt;Percentiles!D$9, 7, IF(D1180&lt;Percentiles!D$10, 8, IF(D1180&lt;Percentiles!D$11, 9, IF(D1180&lt;Percentiles!D$12, 10, 11))))))))))</f>
        <v>8</v>
      </c>
      <c r="I1180" s="54">
        <f>IF(E1180&lt;Percentiles!E$3, 1, IF(E1180&lt;Percentiles!E$4, 2, IF(E1180&lt;Percentiles!E$5, 3, IF(E1180&lt;Percentiles!E$6, 4, IF(E1180&lt;Percentiles!E$7, 5, IF(E1180&lt;Percentiles!E$8, 6, IF(E1180&lt;Percentiles!E$9, 7, IF(E1180&lt;Percentiles!E$10, 8, IF(E1180&lt;Percentiles!E$11, 9, IF(E1180&lt;Percentiles!E$12, 10, 11))))))))))</f>
        <v>10</v>
      </c>
      <c r="J1180" s="54">
        <f>IF(F1180&lt;Percentiles!F$3, 1, IF(F1180&lt;Percentiles!F$4, 2, IF(F1180&lt;Percentiles!F$5, 3, IF(F1180&lt;Percentiles!F$6, 4, IF(F1180&lt;Percentiles!F$7, 5, IF(F1180&lt;Percentiles!F$8, 6, IF(F1180&lt;Percentiles!F$9, 7, IF(F1180&lt;Percentiles!F$10, 8, IF(F1180&lt;Percentiles!F$11, 9, IF(F1180&lt;Percentiles!F$12, 10, 11))))))))))</f>
        <v>8</v>
      </c>
      <c r="K1180" s="35">
        <f>Combined!AA1180</f>
        <v>0</v>
      </c>
      <c r="L1180" s="38">
        <f>Combined!AB1180</f>
        <v>0</v>
      </c>
      <c r="M1180">
        <f>IF(L1180&lt;Percentiles!$G$3,1,0)</f>
        <v>1</v>
      </c>
      <c r="N1180">
        <f>IF(L1180&lt;Percentiles!$G$4,1,0)</f>
        <v>1</v>
      </c>
      <c r="O1180">
        <f>IF(L1180&lt;Percentiles!$G$5,1,0)</f>
        <v>1</v>
      </c>
      <c r="P1180">
        <f>IF(L1180&lt;Percentiles!$G$6,1,0)</f>
        <v>1</v>
      </c>
      <c r="Q1180">
        <f>IF(L1180&lt;Percentiles!$G$7,1,0)</f>
        <v>1</v>
      </c>
      <c r="R1180">
        <f>IF(L1180&lt;Percentiles!$G$8,1,0)</f>
        <v>1</v>
      </c>
      <c r="S1180">
        <f>IF(L1180&lt;Percentiles!$G$9,1,0)</f>
        <v>1</v>
      </c>
      <c r="T1180">
        <f>IF(L1180&lt;Percentiles!$G$10,1,0)</f>
        <v>1</v>
      </c>
      <c r="U1180">
        <f>IF(L1180&lt;Percentiles!$G$11,1,0)</f>
        <v>1</v>
      </c>
    </row>
    <row r="1181" spans="1:21" x14ac:dyDescent="0.35">
      <c r="A1181" s="34" t="str">
        <f>Combined!A1181</f>
        <v>030523'</v>
      </c>
      <c r="B1181" s="34">
        <f>Combined!B1181</f>
        <v>66</v>
      </c>
      <c r="C1181" s="36">
        <f>Combined!W1181</f>
        <v>-1.3985014113958183</v>
      </c>
      <c r="D1181" s="36">
        <f>Combined!X1181</f>
        <v>190.02979093480008</v>
      </c>
      <c r="E1181" s="36">
        <f>Combined!Y1181</f>
        <v>247.1695598164975</v>
      </c>
      <c r="F1181" s="36">
        <f>Combined!Z1181</f>
        <v>66.683124501518904</v>
      </c>
      <c r="G1181" s="54">
        <f>IF(C1181&lt;Percentiles!C$3, 1, IF(C1181&lt;Percentiles!C$4, 2, IF(C1181&lt;Percentiles!C$5, 3, IF(C1181&lt;Percentiles!C$6, 4, IF(C1181&lt;Percentiles!C$7, 5, IF(C1181&lt;Percentiles!C$8, 6, IF(C1181&lt;Percentiles!C$9, 7, IF(C1181&lt;Percentiles!C$10, 8, IF(C1181&lt;Percentiles!C$11, 9, IF(C1181&lt;Percentiles!C$12, 10, 11))))))))))</f>
        <v>4</v>
      </c>
      <c r="H1181" s="54">
        <f>IF(D1181&lt;Percentiles!D$3, 1, IF(D1181&lt;Percentiles!D$4, 2, IF(D1181&lt;Percentiles!D$5, 3, IF(D1181&lt;Percentiles!D$6, 4, IF(D1181&lt;Percentiles!D$7, 5, IF(D1181&lt;Percentiles!D$8, 6, IF(D1181&lt;Percentiles!D$9, 7, IF(D1181&lt;Percentiles!D$10, 8, IF(D1181&lt;Percentiles!D$11, 9, IF(D1181&lt;Percentiles!D$12, 10, 11))))))))))</f>
        <v>8</v>
      </c>
      <c r="I1181" s="54">
        <f>IF(E1181&lt;Percentiles!E$3, 1, IF(E1181&lt;Percentiles!E$4, 2, IF(E1181&lt;Percentiles!E$5, 3, IF(E1181&lt;Percentiles!E$6, 4, IF(E1181&lt;Percentiles!E$7, 5, IF(E1181&lt;Percentiles!E$8, 6, IF(E1181&lt;Percentiles!E$9, 7, IF(E1181&lt;Percentiles!E$10, 8, IF(E1181&lt;Percentiles!E$11, 9, IF(E1181&lt;Percentiles!E$12, 10, 11))))))))))</f>
        <v>9</v>
      </c>
      <c r="J1181" s="54">
        <f>IF(F1181&lt;Percentiles!F$3, 1, IF(F1181&lt;Percentiles!F$4, 2, IF(F1181&lt;Percentiles!F$5, 3, IF(F1181&lt;Percentiles!F$6, 4, IF(F1181&lt;Percentiles!F$7, 5, IF(F1181&lt;Percentiles!F$8, 6, IF(F1181&lt;Percentiles!F$9, 7, IF(F1181&lt;Percentiles!F$10, 8, IF(F1181&lt;Percentiles!F$11, 9, IF(F1181&lt;Percentiles!F$12, 10, 11))))))))))</f>
        <v>7</v>
      </c>
      <c r="K1181" s="35">
        <f>Combined!AA1181</f>
        <v>0</v>
      </c>
      <c r="L1181" s="38">
        <f>Combined!AB1181</f>
        <v>0</v>
      </c>
      <c r="M1181">
        <f>IF(L1181&lt;Percentiles!$G$3,1,0)</f>
        <v>1</v>
      </c>
      <c r="N1181">
        <f>IF(L1181&lt;Percentiles!$G$4,1,0)</f>
        <v>1</v>
      </c>
      <c r="O1181">
        <f>IF(L1181&lt;Percentiles!$G$5,1,0)</f>
        <v>1</v>
      </c>
      <c r="P1181">
        <f>IF(L1181&lt;Percentiles!$G$6,1,0)</f>
        <v>1</v>
      </c>
      <c r="Q1181">
        <f>IF(L1181&lt;Percentiles!$G$7,1,0)</f>
        <v>1</v>
      </c>
      <c r="R1181">
        <f>IF(L1181&lt;Percentiles!$G$8,1,0)</f>
        <v>1</v>
      </c>
      <c r="S1181">
        <f>IF(L1181&lt;Percentiles!$G$9,1,0)</f>
        <v>1</v>
      </c>
      <c r="T1181">
        <f>IF(L1181&lt;Percentiles!$G$10,1,0)</f>
        <v>1</v>
      </c>
      <c r="U1181">
        <f>IF(L1181&lt;Percentiles!$G$11,1,0)</f>
        <v>1</v>
      </c>
    </row>
    <row r="1182" spans="1:21" x14ac:dyDescent="0.35">
      <c r="A1182" s="34" t="str">
        <f>Combined!A1182</f>
        <v>030523'</v>
      </c>
      <c r="B1182" s="34">
        <f>Combined!B1182</f>
        <v>67</v>
      </c>
      <c r="C1182" s="36">
        <f>Combined!W1182</f>
        <v>-1.2285708592547773</v>
      </c>
      <c r="D1182" s="36">
        <f>Combined!X1182</f>
        <v>201.77401436964266</v>
      </c>
      <c r="E1182" s="36">
        <f>Combined!Y1182</f>
        <v>261.21540648086125</v>
      </c>
      <c r="F1182" s="36">
        <f>Combined!Z1182</f>
        <v>76.055195126118079</v>
      </c>
      <c r="G1182" s="54">
        <f>IF(C1182&lt;Percentiles!C$3, 1, IF(C1182&lt;Percentiles!C$4, 2, IF(C1182&lt;Percentiles!C$5, 3, IF(C1182&lt;Percentiles!C$6, 4, IF(C1182&lt;Percentiles!C$7, 5, IF(C1182&lt;Percentiles!C$8, 6, IF(C1182&lt;Percentiles!C$9, 7, IF(C1182&lt;Percentiles!C$10, 8, IF(C1182&lt;Percentiles!C$11, 9, IF(C1182&lt;Percentiles!C$12, 10, 11))))))))))</f>
        <v>5</v>
      </c>
      <c r="H1182" s="54">
        <f>IF(D1182&lt;Percentiles!D$3, 1, IF(D1182&lt;Percentiles!D$4, 2, IF(D1182&lt;Percentiles!D$5, 3, IF(D1182&lt;Percentiles!D$6, 4, IF(D1182&lt;Percentiles!D$7, 5, IF(D1182&lt;Percentiles!D$8, 6, IF(D1182&lt;Percentiles!D$9, 7, IF(D1182&lt;Percentiles!D$10, 8, IF(D1182&lt;Percentiles!D$11, 9, IF(D1182&lt;Percentiles!D$12, 10, 11))))))))))</f>
        <v>8</v>
      </c>
      <c r="I1182" s="54">
        <f>IF(E1182&lt;Percentiles!E$3, 1, IF(E1182&lt;Percentiles!E$4, 2, IF(E1182&lt;Percentiles!E$5, 3, IF(E1182&lt;Percentiles!E$6, 4, IF(E1182&lt;Percentiles!E$7, 5, IF(E1182&lt;Percentiles!E$8, 6, IF(E1182&lt;Percentiles!E$9, 7, IF(E1182&lt;Percentiles!E$10, 8, IF(E1182&lt;Percentiles!E$11, 9, IF(E1182&lt;Percentiles!E$12, 10, 11))))))))))</f>
        <v>10</v>
      </c>
      <c r="J1182" s="54">
        <f>IF(F1182&lt;Percentiles!F$3, 1, IF(F1182&lt;Percentiles!F$4, 2, IF(F1182&lt;Percentiles!F$5, 3, IF(F1182&lt;Percentiles!F$6, 4, IF(F1182&lt;Percentiles!F$7, 5, IF(F1182&lt;Percentiles!F$8, 6, IF(F1182&lt;Percentiles!F$9, 7, IF(F1182&lt;Percentiles!F$10, 8, IF(F1182&lt;Percentiles!F$11, 9, IF(F1182&lt;Percentiles!F$12, 10, 11))))))))))</f>
        <v>7</v>
      </c>
      <c r="K1182" s="35">
        <f>Combined!AA1182</f>
        <v>0</v>
      </c>
      <c r="L1182" s="38">
        <f>Combined!AB1182</f>
        <v>0</v>
      </c>
      <c r="M1182">
        <f>IF(L1182&lt;Percentiles!$G$3,1,0)</f>
        <v>1</v>
      </c>
      <c r="N1182">
        <f>IF(L1182&lt;Percentiles!$G$4,1,0)</f>
        <v>1</v>
      </c>
      <c r="O1182">
        <f>IF(L1182&lt;Percentiles!$G$5,1,0)</f>
        <v>1</v>
      </c>
      <c r="P1182">
        <f>IF(L1182&lt;Percentiles!$G$6,1,0)</f>
        <v>1</v>
      </c>
      <c r="Q1182">
        <f>IF(L1182&lt;Percentiles!$G$7,1,0)</f>
        <v>1</v>
      </c>
      <c r="R1182">
        <f>IF(L1182&lt;Percentiles!$G$8,1,0)</f>
        <v>1</v>
      </c>
      <c r="S1182">
        <f>IF(L1182&lt;Percentiles!$G$9,1,0)</f>
        <v>1</v>
      </c>
      <c r="T1182">
        <f>IF(L1182&lt;Percentiles!$G$10,1,0)</f>
        <v>1</v>
      </c>
      <c r="U1182">
        <f>IF(L1182&lt;Percentiles!$G$11,1,0)</f>
        <v>1</v>
      </c>
    </row>
    <row r="1183" spans="1:21" x14ac:dyDescent="0.35">
      <c r="A1183" s="34" t="str">
        <f>Combined!A1183</f>
        <v>030523'</v>
      </c>
      <c r="B1183" s="34">
        <f>Combined!B1183</f>
        <v>68</v>
      </c>
      <c r="C1183" s="36">
        <f>Combined!W1183</f>
        <v>-1.1496322043464973</v>
      </c>
      <c r="D1183" s="36">
        <f>Combined!X1183</f>
        <v>184.80723193862678</v>
      </c>
      <c r="E1183" s="36">
        <f>Combined!Y1183</f>
        <v>241.90893549336536</v>
      </c>
      <c r="F1183" s="36">
        <f>Combined!Z1183</f>
        <v>111.53595829355261</v>
      </c>
      <c r="G1183" s="54">
        <f>IF(C1183&lt;Percentiles!C$3, 1, IF(C1183&lt;Percentiles!C$4, 2, IF(C1183&lt;Percentiles!C$5, 3, IF(C1183&lt;Percentiles!C$6, 4, IF(C1183&lt;Percentiles!C$7, 5, IF(C1183&lt;Percentiles!C$8, 6, IF(C1183&lt;Percentiles!C$9, 7, IF(C1183&lt;Percentiles!C$10, 8, IF(C1183&lt;Percentiles!C$11, 9, IF(C1183&lt;Percentiles!C$12, 10, 11))))))))))</f>
        <v>5</v>
      </c>
      <c r="H1183" s="54">
        <f>IF(D1183&lt;Percentiles!D$3, 1, IF(D1183&lt;Percentiles!D$4, 2, IF(D1183&lt;Percentiles!D$5, 3, IF(D1183&lt;Percentiles!D$6, 4, IF(D1183&lt;Percentiles!D$7, 5, IF(D1183&lt;Percentiles!D$8, 6, IF(D1183&lt;Percentiles!D$9, 7, IF(D1183&lt;Percentiles!D$10, 8, IF(D1183&lt;Percentiles!D$11, 9, IF(D1183&lt;Percentiles!D$12, 10, 11))))))))))</f>
        <v>8</v>
      </c>
      <c r="I1183" s="54">
        <f>IF(E1183&lt;Percentiles!E$3, 1, IF(E1183&lt;Percentiles!E$4, 2, IF(E1183&lt;Percentiles!E$5, 3, IF(E1183&lt;Percentiles!E$6, 4, IF(E1183&lt;Percentiles!E$7, 5, IF(E1183&lt;Percentiles!E$8, 6, IF(E1183&lt;Percentiles!E$9, 7, IF(E1183&lt;Percentiles!E$10, 8, IF(E1183&lt;Percentiles!E$11, 9, IF(E1183&lt;Percentiles!E$12, 10, 11))))))))))</f>
        <v>9</v>
      </c>
      <c r="J1183" s="54">
        <f>IF(F1183&lt;Percentiles!F$3, 1, IF(F1183&lt;Percentiles!F$4, 2, IF(F1183&lt;Percentiles!F$5, 3, IF(F1183&lt;Percentiles!F$6, 4, IF(F1183&lt;Percentiles!F$7, 5, IF(F1183&lt;Percentiles!F$8, 6, IF(F1183&lt;Percentiles!F$9, 7, IF(F1183&lt;Percentiles!F$10, 8, IF(F1183&lt;Percentiles!F$11, 9, IF(F1183&lt;Percentiles!F$12, 10, 11))))))))))</f>
        <v>8</v>
      </c>
      <c r="K1183" s="35">
        <f>Combined!AA1183</f>
        <v>0</v>
      </c>
      <c r="L1183" s="38">
        <f>Combined!AB1183</f>
        <v>0</v>
      </c>
      <c r="M1183">
        <f>IF(L1183&lt;Percentiles!$G$3,1,0)</f>
        <v>1</v>
      </c>
      <c r="N1183">
        <f>IF(L1183&lt;Percentiles!$G$4,1,0)</f>
        <v>1</v>
      </c>
      <c r="O1183">
        <f>IF(L1183&lt;Percentiles!$G$5,1,0)</f>
        <v>1</v>
      </c>
      <c r="P1183">
        <f>IF(L1183&lt;Percentiles!$G$6,1,0)</f>
        <v>1</v>
      </c>
      <c r="Q1183">
        <f>IF(L1183&lt;Percentiles!$G$7,1,0)</f>
        <v>1</v>
      </c>
      <c r="R1183">
        <f>IF(L1183&lt;Percentiles!$G$8,1,0)</f>
        <v>1</v>
      </c>
      <c r="S1183">
        <f>IF(L1183&lt;Percentiles!$G$9,1,0)</f>
        <v>1</v>
      </c>
      <c r="T1183">
        <f>IF(L1183&lt;Percentiles!$G$10,1,0)</f>
        <v>1</v>
      </c>
      <c r="U1183">
        <f>IF(L1183&lt;Percentiles!$G$11,1,0)</f>
        <v>1</v>
      </c>
    </row>
    <row r="1184" spans="1:21" x14ac:dyDescent="0.35">
      <c r="A1184" s="34" t="str">
        <f>Combined!A1184</f>
        <v>030523'</v>
      </c>
      <c r="B1184" s="34">
        <f>Combined!B1184</f>
        <v>69</v>
      </c>
      <c r="C1184" s="36">
        <f>Combined!W1184</f>
        <v>-1.3205797693865224</v>
      </c>
      <c r="D1184" s="36">
        <f>Combined!X1184</f>
        <v>198.90536312799952</v>
      </c>
      <c r="E1184" s="36">
        <f>Combined!Y1184</f>
        <v>248.93089944959706</v>
      </c>
      <c r="F1184" s="36">
        <f>Combined!Z1184</f>
        <v>56.076045600163049</v>
      </c>
      <c r="G1184" s="54">
        <f>IF(C1184&lt;Percentiles!C$3, 1, IF(C1184&lt;Percentiles!C$4, 2, IF(C1184&lt;Percentiles!C$5, 3, IF(C1184&lt;Percentiles!C$6, 4, IF(C1184&lt;Percentiles!C$7, 5, IF(C1184&lt;Percentiles!C$8, 6, IF(C1184&lt;Percentiles!C$9, 7, IF(C1184&lt;Percentiles!C$10, 8, IF(C1184&lt;Percentiles!C$11, 9, IF(C1184&lt;Percentiles!C$12, 10, 11))))))))))</f>
        <v>5</v>
      </c>
      <c r="H1184" s="54">
        <f>IF(D1184&lt;Percentiles!D$3, 1, IF(D1184&lt;Percentiles!D$4, 2, IF(D1184&lt;Percentiles!D$5, 3, IF(D1184&lt;Percentiles!D$6, 4, IF(D1184&lt;Percentiles!D$7, 5, IF(D1184&lt;Percentiles!D$8, 6, IF(D1184&lt;Percentiles!D$9, 7, IF(D1184&lt;Percentiles!D$10, 8, IF(D1184&lt;Percentiles!D$11, 9, IF(D1184&lt;Percentiles!D$12, 10, 11))))))))))</f>
        <v>8</v>
      </c>
      <c r="I1184" s="54">
        <f>IF(E1184&lt;Percentiles!E$3, 1, IF(E1184&lt;Percentiles!E$4, 2, IF(E1184&lt;Percentiles!E$5, 3, IF(E1184&lt;Percentiles!E$6, 4, IF(E1184&lt;Percentiles!E$7, 5, IF(E1184&lt;Percentiles!E$8, 6, IF(E1184&lt;Percentiles!E$9, 7, IF(E1184&lt;Percentiles!E$10, 8, IF(E1184&lt;Percentiles!E$11, 9, IF(E1184&lt;Percentiles!E$12, 10, 11))))))))))</f>
        <v>9</v>
      </c>
      <c r="J1184" s="54">
        <f>IF(F1184&lt;Percentiles!F$3, 1, IF(F1184&lt;Percentiles!F$4, 2, IF(F1184&lt;Percentiles!F$5, 3, IF(F1184&lt;Percentiles!F$6, 4, IF(F1184&lt;Percentiles!F$7, 5, IF(F1184&lt;Percentiles!F$8, 6, IF(F1184&lt;Percentiles!F$9, 7, IF(F1184&lt;Percentiles!F$10, 8, IF(F1184&lt;Percentiles!F$11, 9, IF(F1184&lt;Percentiles!F$12, 10, 11))))))))))</f>
        <v>6</v>
      </c>
      <c r="K1184" s="35">
        <f>Combined!AA1184</f>
        <v>0</v>
      </c>
      <c r="L1184" s="38">
        <f>Combined!AB1184</f>
        <v>0</v>
      </c>
      <c r="M1184">
        <f>IF(L1184&lt;Percentiles!$G$3,1,0)</f>
        <v>1</v>
      </c>
      <c r="N1184">
        <f>IF(L1184&lt;Percentiles!$G$4,1,0)</f>
        <v>1</v>
      </c>
      <c r="O1184">
        <f>IF(L1184&lt;Percentiles!$G$5,1,0)</f>
        <v>1</v>
      </c>
      <c r="P1184">
        <f>IF(L1184&lt;Percentiles!$G$6,1,0)</f>
        <v>1</v>
      </c>
      <c r="Q1184">
        <f>IF(L1184&lt;Percentiles!$G$7,1,0)</f>
        <v>1</v>
      </c>
      <c r="R1184">
        <f>IF(L1184&lt;Percentiles!$G$8,1,0)</f>
        <v>1</v>
      </c>
      <c r="S1184">
        <f>IF(L1184&lt;Percentiles!$G$9,1,0)</f>
        <v>1</v>
      </c>
      <c r="T1184">
        <f>IF(L1184&lt;Percentiles!$G$10,1,0)</f>
        <v>1</v>
      </c>
      <c r="U1184">
        <f>IF(L1184&lt;Percentiles!$G$11,1,0)</f>
        <v>1</v>
      </c>
    </row>
    <row r="1185" spans="1:21" x14ac:dyDescent="0.35">
      <c r="A1185" s="34" t="str">
        <f>Combined!A1185</f>
        <v>030523'</v>
      </c>
      <c r="B1185" s="34">
        <f>Combined!B1185</f>
        <v>70</v>
      </c>
      <c r="C1185" s="36">
        <f>Combined!W1185</f>
        <v>-9.1652954572436929E-3</v>
      </c>
      <c r="D1185" s="36">
        <f>Combined!X1185</f>
        <v>230.02784909972087</v>
      </c>
      <c r="E1185" s="36">
        <f>Combined!Y1185</f>
        <v>269.27005321795434</v>
      </c>
      <c r="F1185" s="36">
        <f>Combined!Z1185</f>
        <v>4581.4808448613858</v>
      </c>
      <c r="G1185" s="54">
        <f>IF(C1185&lt;Percentiles!C$3, 1, IF(C1185&lt;Percentiles!C$4, 2, IF(C1185&lt;Percentiles!C$5, 3, IF(C1185&lt;Percentiles!C$6, 4, IF(C1185&lt;Percentiles!C$7, 5, IF(C1185&lt;Percentiles!C$8, 6, IF(C1185&lt;Percentiles!C$9, 7, IF(C1185&lt;Percentiles!C$10, 8, IF(C1185&lt;Percentiles!C$11, 9, IF(C1185&lt;Percentiles!C$12, 10, 11))))))))))</f>
        <v>9</v>
      </c>
      <c r="H1185" s="54">
        <f>IF(D1185&lt;Percentiles!D$3, 1, IF(D1185&lt;Percentiles!D$4, 2, IF(D1185&lt;Percentiles!D$5, 3, IF(D1185&lt;Percentiles!D$6, 4, IF(D1185&lt;Percentiles!D$7, 5, IF(D1185&lt;Percentiles!D$8, 6, IF(D1185&lt;Percentiles!D$9, 7, IF(D1185&lt;Percentiles!D$10, 8, IF(D1185&lt;Percentiles!D$11, 9, IF(D1185&lt;Percentiles!D$12, 10, 11))))))))))</f>
        <v>9</v>
      </c>
      <c r="I1185" s="54">
        <f>IF(E1185&lt;Percentiles!E$3, 1, IF(E1185&lt;Percentiles!E$4, 2, IF(E1185&lt;Percentiles!E$5, 3, IF(E1185&lt;Percentiles!E$6, 4, IF(E1185&lt;Percentiles!E$7, 5, IF(E1185&lt;Percentiles!E$8, 6, IF(E1185&lt;Percentiles!E$9, 7, IF(E1185&lt;Percentiles!E$10, 8, IF(E1185&lt;Percentiles!E$11, 9, IF(E1185&lt;Percentiles!E$12, 10, 11))))))))))</f>
        <v>10</v>
      </c>
      <c r="J1185" s="54">
        <f>IF(F1185&lt;Percentiles!F$3, 1, IF(F1185&lt;Percentiles!F$4, 2, IF(F1185&lt;Percentiles!F$5, 3, IF(F1185&lt;Percentiles!F$6, 4, IF(F1185&lt;Percentiles!F$7, 5, IF(F1185&lt;Percentiles!F$8, 6, IF(F1185&lt;Percentiles!F$9, 7, IF(F1185&lt;Percentiles!F$10, 8, IF(F1185&lt;Percentiles!F$11, 9, IF(F1185&lt;Percentiles!F$12, 10, 11))))))))))</f>
        <v>10</v>
      </c>
      <c r="K1185" s="35">
        <f>Combined!AA1185</f>
        <v>0</v>
      </c>
      <c r="L1185" s="38">
        <f>Combined!AB1185</f>
        <v>0</v>
      </c>
      <c r="M1185">
        <f>IF(L1185&lt;Percentiles!$G$3,1,0)</f>
        <v>1</v>
      </c>
      <c r="N1185">
        <f>IF(L1185&lt;Percentiles!$G$4,1,0)</f>
        <v>1</v>
      </c>
      <c r="O1185">
        <f>IF(L1185&lt;Percentiles!$G$5,1,0)</f>
        <v>1</v>
      </c>
      <c r="P1185">
        <f>IF(L1185&lt;Percentiles!$G$6,1,0)</f>
        <v>1</v>
      </c>
      <c r="Q1185">
        <f>IF(L1185&lt;Percentiles!$G$7,1,0)</f>
        <v>1</v>
      </c>
      <c r="R1185">
        <f>IF(L1185&lt;Percentiles!$G$8,1,0)</f>
        <v>1</v>
      </c>
      <c r="S1185">
        <f>IF(L1185&lt;Percentiles!$G$9,1,0)</f>
        <v>1</v>
      </c>
      <c r="T1185">
        <f>IF(L1185&lt;Percentiles!$G$10,1,0)</f>
        <v>1</v>
      </c>
      <c r="U1185">
        <f>IF(L1185&lt;Percentiles!$G$11,1,0)</f>
        <v>1</v>
      </c>
    </row>
    <row r="1186" spans="1:21" x14ac:dyDescent="0.35">
      <c r="A1186" s="34" t="str">
        <f>Combined!A1186</f>
        <v>030523'</v>
      </c>
      <c r="B1186" s="34">
        <f>Combined!B1186</f>
        <v>59</v>
      </c>
      <c r="C1186" s="36">
        <f>Combined!W1186</f>
        <v>-1.2345113727739778</v>
      </c>
      <c r="D1186" s="36">
        <f>Combined!X1186</f>
        <v>195.13029758040801</v>
      </c>
      <c r="E1186" s="36">
        <f>Combined!Y1186</f>
        <v>246.31922136013642</v>
      </c>
      <c r="F1186" s="36">
        <f>Combined!Z1186</f>
        <v>52.562028675982106</v>
      </c>
      <c r="G1186" s="54">
        <f>IF(C1186&lt;Percentiles!C$3, 1, IF(C1186&lt;Percentiles!C$4, 2, IF(C1186&lt;Percentiles!C$5, 3, IF(C1186&lt;Percentiles!C$6, 4, IF(C1186&lt;Percentiles!C$7, 5, IF(C1186&lt;Percentiles!C$8, 6, IF(C1186&lt;Percentiles!C$9, 7, IF(C1186&lt;Percentiles!C$10, 8, IF(C1186&lt;Percentiles!C$11, 9, IF(C1186&lt;Percentiles!C$12, 10, 11))))))))))</f>
        <v>5</v>
      </c>
      <c r="H1186" s="54">
        <f>IF(D1186&lt;Percentiles!D$3, 1, IF(D1186&lt;Percentiles!D$4, 2, IF(D1186&lt;Percentiles!D$5, 3, IF(D1186&lt;Percentiles!D$6, 4, IF(D1186&lt;Percentiles!D$7, 5, IF(D1186&lt;Percentiles!D$8, 6, IF(D1186&lt;Percentiles!D$9, 7, IF(D1186&lt;Percentiles!D$10, 8, IF(D1186&lt;Percentiles!D$11, 9, IF(D1186&lt;Percentiles!D$12, 10, 11))))))))))</f>
        <v>8</v>
      </c>
      <c r="I1186" s="54">
        <f>IF(E1186&lt;Percentiles!E$3, 1, IF(E1186&lt;Percentiles!E$4, 2, IF(E1186&lt;Percentiles!E$5, 3, IF(E1186&lt;Percentiles!E$6, 4, IF(E1186&lt;Percentiles!E$7, 5, IF(E1186&lt;Percentiles!E$8, 6, IF(E1186&lt;Percentiles!E$9, 7, IF(E1186&lt;Percentiles!E$10, 8, IF(E1186&lt;Percentiles!E$11, 9, IF(E1186&lt;Percentiles!E$12, 10, 11))))))))))</f>
        <v>9</v>
      </c>
      <c r="J1186" s="54">
        <f>IF(F1186&lt;Percentiles!F$3, 1, IF(F1186&lt;Percentiles!F$4, 2, IF(F1186&lt;Percentiles!F$5, 3, IF(F1186&lt;Percentiles!F$6, 4, IF(F1186&lt;Percentiles!F$7, 5, IF(F1186&lt;Percentiles!F$8, 6, IF(F1186&lt;Percentiles!F$9, 7, IF(F1186&lt;Percentiles!F$10, 8, IF(F1186&lt;Percentiles!F$11, 9, IF(F1186&lt;Percentiles!F$12, 10, 11))))))))))</f>
        <v>6</v>
      </c>
      <c r="K1186" s="35">
        <f>Combined!AA1186</f>
        <v>3</v>
      </c>
      <c r="L1186" s="38">
        <f>Combined!AB1186</f>
        <v>4.533866887889598</v>
      </c>
      <c r="M1186">
        <f>IF(L1186&lt;Percentiles!$G$3,1,0)</f>
        <v>0</v>
      </c>
      <c r="N1186">
        <f>IF(L1186&lt;Percentiles!$G$4,1,0)</f>
        <v>1</v>
      </c>
      <c r="O1186">
        <f>IF(L1186&lt;Percentiles!$G$5,1,0)</f>
        <v>1</v>
      </c>
      <c r="P1186">
        <f>IF(L1186&lt;Percentiles!$G$6,1,0)</f>
        <v>1</v>
      </c>
      <c r="Q1186">
        <f>IF(L1186&lt;Percentiles!$G$7,1,0)</f>
        <v>1</v>
      </c>
      <c r="R1186">
        <f>IF(L1186&lt;Percentiles!$G$8,1,0)</f>
        <v>1</v>
      </c>
      <c r="S1186">
        <f>IF(L1186&lt;Percentiles!$G$9,1,0)</f>
        <v>1</v>
      </c>
      <c r="T1186">
        <f>IF(L1186&lt;Percentiles!$G$10,1,0)</f>
        <v>1</v>
      </c>
      <c r="U1186">
        <f>IF(L1186&lt;Percentiles!$G$11,1,0)</f>
        <v>1</v>
      </c>
    </row>
    <row r="1187" spans="1:21" x14ac:dyDescent="0.35">
      <c r="A1187" s="34" t="str">
        <f>Combined!A1187</f>
        <v>030523'</v>
      </c>
      <c r="B1187" s="34">
        <f>Combined!B1187</f>
        <v>60</v>
      </c>
      <c r="C1187" s="36">
        <f>Combined!W1187</f>
        <v>-0.29355875209133203</v>
      </c>
      <c r="D1187" s="36">
        <f>Combined!X1187</f>
        <v>492.88131521994819</v>
      </c>
      <c r="E1187" s="36">
        <f>Combined!Y1187</f>
        <v>538.33096567162215</v>
      </c>
      <c r="F1187" s="36">
        <f>Combined!Z1187</f>
        <v>289.91503787957504</v>
      </c>
      <c r="G1187" s="54">
        <f>IF(C1187&lt;Percentiles!C$3, 1, IF(C1187&lt;Percentiles!C$4, 2, IF(C1187&lt;Percentiles!C$5, 3, IF(C1187&lt;Percentiles!C$6, 4, IF(C1187&lt;Percentiles!C$7, 5, IF(C1187&lt;Percentiles!C$8, 6, IF(C1187&lt;Percentiles!C$9, 7, IF(C1187&lt;Percentiles!C$10, 8, IF(C1187&lt;Percentiles!C$11, 9, IF(C1187&lt;Percentiles!C$12, 10, 11))))))))))</f>
        <v>7</v>
      </c>
      <c r="H1187" s="54">
        <f>IF(D1187&lt;Percentiles!D$3, 1, IF(D1187&lt;Percentiles!D$4, 2, IF(D1187&lt;Percentiles!D$5, 3, IF(D1187&lt;Percentiles!D$6, 4, IF(D1187&lt;Percentiles!D$7, 5, IF(D1187&lt;Percentiles!D$8, 6, IF(D1187&lt;Percentiles!D$9, 7, IF(D1187&lt;Percentiles!D$10, 8, IF(D1187&lt;Percentiles!D$11, 9, IF(D1187&lt;Percentiles!D$12, 10, 11))))))))))</f>
        <v>10</v>
      </c>
      <c r="I1187" s="54">
        <f>IF(E1187&lt;Percentiles!E$3, 1, IF(E1187&lt;Percentiles!E$4, 2, IF(E1187&lt;Percentiles!E$5, 3, IF(E1187&lt;Percentiles!E$6, 4, IF(E1187&lt;Percentiles!E$7, 5, IF(E1187&lt;Percentiles!E$8, 6, IF(E1187&lt;Percentiles!E$9, 7, IF(E1187&lt;Percentiles!E$10, 8, IF(E1187&lt;Percentiles!E$11, 9, IF(E1187&lt;Percentiles!E$12, 10, 11))))))))))</f>
        <v>11</v>
      </c>
      <c r="J1187" s="54">
        <f>IF(F1187&lt;Percentiles!F$3, 1, IF(F1187&lt;Percentiles!F$4, 2, IF(F1187&lt;Percentiles!F$5, 3, IF(F1187&lt;Percentiles!F$6, 4, IF(F1187&lt;Percentiles!F$7, 5, IF(F1187&lt;Percentiles!F$8, 6, IF(F1187&lt;Percentiles!F$9, 7, IF(F1187&lt;Percentiles!F$10, 8, IF(F1187&lt;Percentiles!F$11, 9, IF(F1187&lt;Percentiles!F$12, 10, 11))))))))))</f>
        <v>9</v>
      </c>
      <c r="K1187" s="35">
        <f>Combined!AA1187</f>
        <v>3</v>
      </c>
      <c r="L1187" s="38">
        <f>Combined!AB1187</f>
        <v>4.1030628542134302</v>
      </c>
      <c r="M1187">
        <f>IF(L1187&lt;Percentiles!$G$3,1,0)</f>
        <v>0</v>
      </c>
      <c r="N1187">
        <f>IF(L1187&lt;Percentiles!$G$4,1,0)</f>
        <v>1</v>
      </c>
      <c r="O1187">
        <f>IF(L1187&lt;Percentiles!$G$5,1,0)</f>
        <v>1</v>
      </c>
      <c r="P1187">
        <f>IF(L1187&lt;Percentiles!$G$6,1,0)</f>
        <v>1</v>
      </c>
      <c r="Q1187">
        <f>IF(L1187&lt;Percentiles!$G$7,1,0)</f>
        <v>1</v>
      </c>
      <c r="R1187">
        <f>IF(L1187&lt;Percentiles!$G$8,1,0)</f>
        <v>1</v>
      </c>
      <c r="S1187">
        <f>IF(L1187&lt;Percentiles!$G$9,1,0)</f>
        <v>1</v>
      </c>
      <c r="T1187">
        <f>IF(L1187&lt;Percentiles!$G$10,1,0)</f>
        <v>1</v>
      </c>
      <c r="U1187">
        <f>IF(L1187&lt;Percentiles!$G$11,1,0)</f>
        <v>1</v>
      </c>
    </row>
    <row r="1188" spans="1:21" x14ac:dyDescent="0.35">
      <c r="A1188" s="34" t="str">
        <f>Combined!A1188</f>
        <v>030523'</v>
      </c>
      <c r="B1188" s="34">
        <f>Combined!B1188</f>
        <v>61</v>
      </c>
      <c r="C1188" s="36">
        <f>Combined!W1188</f>
        <v>-1.1552100846956805</v>
      </c>
      <c r="D1188" s="36">
        <f>Combined!X1188</f>
        <v>193.11384181174904</v>
      </c>
      <c r="E1188" s="36">
        <f>Combined!Y1188</f>
        <v>233.91267661421398</v>
      </c>
      <c r="F1188" s="36">
        <f>Combined!Z1188</f>
        <v>48.477049031606924</v>
      </c>
      <c r="G1188" s="54">
        <f>IF(C1188&lt;Percentiles!C$3, 1, IF(C1188&lt;Percentiles!C$4, 2, IF(C1188&lt;Percentiles!C$5, 3, IF(C1188&lt;Percentiles!C$6, 4, IF(C1188&lt;Percentiles!C$7, 5, IF(C1188&lt;Percentiles!C$8, 6, IF(C1188&lt;Percentiles!C$9, 7, IF(C1188&lt;Percentiles!C$10, 8, IF(C1188&lt;Percentiles!C$11, 9, IF(C1188&lt;Percentiles!C$12, 10, 11))))))))))</f>
        <v>5</v>
      </c>
      <c r="H1188" s="54">
        <f>IF(D1188&lt;Percentiles!D$3, 1, IF(D1188&lt;Percentiles!D$4, 2, IF(D1188&lt;Percentiles!D$5, 3, IF(D1188&lt;Percentiles!D$6, 4, IF(D1188&lt;Percentiles!D$7, 5, IF(D1188&lt;Percentiles!D$8, 6, IF(D1188&lt;Percentiles!D$9, 7, IF(D1188&lt;Percentiles!D$10, 8, IF(D1188&lt;Percentiles!D$11, 9, IF(D1188&lt;Percentiles!D$12, 10, 11))))))))))</f>
        <v>8</v>
      </c>
      <c r="I1188" s="54">
        <f>IF(E1188&lt;Percentiles!E$3, 1, IF(E1188&lt;Percentiles!E$4, 2, IF(E1188&lt;Percentiles!E$5, 3, IF(E1188&lt;Percentiles!E$6, 4, IF(E1188&lt;Percentiles!E$7, 5, IF(E1188&lt;Percentiles!E$8, 6, IF(E1188&lt;Percentiles!E$9, 7, IF(E1188&lt;Percentiles!E$10, 8, IF(E1188&lt;Percentiles!E$11, 9, IF(E1188&lt;Percentiles!E$12, 10, 11))))))))))</f>
        <v>9</v>
      </c>
      <c r="J1188" s="54">
        <f>IF(F1188&lt;Percentiles!F$3, 1, IF(F1188&lt;Percentiles!F$4, 2, IF(F1188&lt;Percentiles!F$5, 3, IF(F1188&lt;Percentiles!F$6, 4, IF(F1188&lt;Percentiles!F$7, 5, IF(F1188&lt;Percentiles!F$8, 6, IF(F1188&lt;Percentiles!F$9, 7, IF(F1188&lt;Percentiles!F$10, 8, IF(F1188&lt;Percentiles!F$11, 9, IF(F1188&lt;Percentiles!F$12, 10, 11))))))))))</f>
        <v>6</v>
      </c>
      <c r="K1188" s="35">
        <f>Combined!AA1188</f>
        <v>3</v>
      </c>
      <c r="L1188" s="38">
        <f>Combined!AB1188</f>
        <v>4.1933447536910409</v>
      </c>
      <c r="M1188">
        <f>IF(L1188&lt;Percentiles!$G$3,1,0)</f>
        <v>0</v>
      </c>
      <c r="N1188">
        <f>IF(L1188&lt;Percentiles!$G$4,1,0)</f>
        <v>1</v>
      </c>
      <c r="O1188">
        <f>IF(L1188&lt;Percentiles!$G$5,1,0)</f>
        <v>1</v>
      </c>
      <c r="P1188">
        <f>IF(L1188&lt;Percentiles!$G$6,1,0)</f>
        <v>1</v>
      </c>
      <c r="Q1188">
        <f>IF(L1188&lt;Percentiles!$G$7,1,0)</f>
        <v>1</v>
      </c>
      <c r="R1188">
        <f>IF(L1188&lt;Percentiles!$G$8,1,0)</f>
        <v>1</v>
      </c>
      <c r="S1188">
        <f>IF(L1188&lt;Percentiles!$G$9,1,0)</f>
        <v>1</v>
      </c>
      <c r="T1188">
        <f>IF(L1188&lt;Percentiles!$G$10,1,0)</f>
        <v>1</v>
      </c>
      <c r="U1188">
        <f>IF(L1188&lt;Percentiles!$G$11,1,0)</f>
        <v>1</v>
      </c>
    </row>
    <row r="1189" spans="1:21" x14ac:dyDescent="0.35">
      <c r="A1189" s="34" t="str">
        <f>Combined!A1189</f>
        <v>030523'</v>
      </c>
      <c r="B1189" s="34">
        <f>Combined!B1189</f>
        <v>62</v>
      </c>
      <c r="C1189" s="36">
        <f>Combined!W1189</f>
        <v>-1.0589399057507471</v>
      </c>
      <c r="D1189" s="36">
        <f>Combined!X1189</f>
        <v>199.1382986626698</v>
      </c>
      <c r="E1189" s="36">
        <f>Combined!Y1189</f>
        <v>244.85498213549437</v>
      </c>
      <c r="F1189" s="36">
        <f>Combined!Z1189</f>
        <v>77.034723715931548</v>
      </c>
      <c r="G1189" s="54">
        <f>IF(C1189&lt;Percentiles!C$3, 1, IF(C1189&lt;Percentiles!C$4, 2, IF(C1189&lt;Percentiles!C$5, 3, IF(C1189&lt;Percentiles!C$6, 4, IF(C1189&lt;Percentiles!C$7, 5, IF(C1189&lt;Percentiles!C$8, 6, IF(C1189&lt;Percentiles!C$9, 7, IF(C1189&lt;Percentiles!C$10, 8, IF(C1189&lt;Percentiles!C$11, 9, IF(C1189&lt;Percentiles!C$12, 10, 11))))))))))</f>
        <v>6</v>
      </c>
      <c r="H1189" s="54">
        <f>IF(D1189&lt;Percentiles!D$3, 1, IF(D1189&lt;Percentiles!D$4, 2, IF(D1189&lt;Percentiles!D$5, 3, IF(D1189&lt;Percentiles!D$6, 4, IF(D1189&lt;Percentiles!D$7, 5, IF(D1189&lt;Percentiles!D$8, 6, IF(D1189&lt;Percentiles!D$9, 7, IF(D1189&lt;Percentiles!D$10, 8, IF(D1189&lt;Percentiles!D$11, 9, IF(D1189&lt;Percentiles!D$12, 10, 11))))))))))</f>
        <v>8</v>
      </c>
      <c r="I1189" s="54">
        <f>IF(E1189&lt;Percentiles!E$3, 1, IF(E1189&lt;Percentiles!E$4, 2, IF(E1189&lt;Percentiles!E$5, 3, IF(E1189&lt;Percentiles!E$6, 4, IF(E1189&lt;Percentiles!E$7, 5, IF(E1189&lt;Percentiles!E$8, 6, IF(E1189&lt;Percentiles!E$9, 7, IF(E1189&lt;Percentiles!E$10, 8, IF(E1189&lt;Percentiles!E$11, 9, IF(E1189&lt;Percentiles!E$12, 10, 11))))))))))</f>
        <v>9</v>
      </c>
      <c r="J1189" s="54">
        <f>IF(F1189&lt;Percentiles!F$3, 1, IF(F1189&lt;Percentiles!F$4, 2, IF(F1189&lt;Percentiles!F$5, 3, IF(F1189&lt;Percentiles!F$6, 4, IF(F1189&lt;Percentiles!F$7, 5, IF(F1189&lt;Percentiles!F$8, 6, IF(F1189&lt;Percentiles!F$9, 7, IF(F1189&lt;Percentiles!F$10, 8, IF(F1189&lt;Percentiles!F$11, 9, IF(F1189&lt;Percentiles!F$12, 10, 11))))))))))</f>
        <v>7</v>
      </c>
      <c r="K1189" s="35">
        <f>Combined!AA1189</f>
        <v>3</v>
      </c>
      <c r="L1189" s="38">
        <f>Combined!AB1189</f>
        <v>3.9945878174668215</v>
      </c>
      <c r="M1189">
        <f>IF(L1189&lt;Percentiles!$G$3,1,0)</f>
        <v>0</v>
      </c>
      <c r="N1189">
        <f>IF(L1189&lt;Percentiles!$G$4,1,0)</f>
        <v>1</v>
      </c>
      <c r="O1189">
        <f>IF(L1189&lt;Percentiles!$G$5,1,0)</f>
        <v>1</v>
      </c>
      <c r="P1189">
        <f>IF(L1189&lt;Percentiles!$G$6,1,0)</f>
        <v>1</v>
      </c>
      <c r="Q1189">
        <f>IF(L1189&lt;Percentiles!$G$7,1,0)</f>
        <v>1</v>
      </c>
      <c r="R1189">
        <f>IF(L1189&lt;Percentiles!$G$8,1,0)</f>
        <v>1</v>
      </c>
      <c r="S1189">
        <f>IF(L1189&lt;Percentiles!$G$9,1,0)</f>
        <v>1</v>
      </c>
      <c r="T1189">
        <f>IF(L1189&lt;Percentiles!$G$10,1,0)</f>
        <v>1</v>
      </c>
      <c r="U1189">
        <f>IF(L1189&lt;Percentiles!$G$11,1,0)</f>
        <v>1</v>
      </c>
    </row>
    <row r="1190" spans="1:21" x14ac:dyDescent="0.35">
      <c r="A1190" s="34" t="str">
        <f>Combined!A1190</f>
        <v>030523'</v>
      </c>
      <c r="B1190" s="34">
        <f>Combined!B1190</f>
        <v>63</v>
      </c>
      <c r="C1190" s="36">
        <f>Combined!W1190</f>
        <v>-1.3154323769381429</v>
      </c>
      <c r="D1190" s="36">
        <f>Combined!X1190</f>
        <v>272.22462761856877</v>
      </c>
      <c r="E1190" s="36">
        <f>Combined!Y1190</f>
        <v>304.7535439923015</v>
      </c>
      <c r="F1190" s="36">
        <f>Combined!Z1190</f>
        <v>65.810530412042596</v>
      </c>
      <c r="G1190" s="54">
        <f>IF(C1190&lt;Percentiles!C$3, 1, IF(C1190&lt;Percentiles!C$4, 2, IF(C1190&lt;Percentiles!C$5, 3, IF(C1190&lt;Percentiles!C$6, 4, IF(C1190&lt;Percentiles!C$7, 5, IF(C1190&lt;Percentiles!C$8, 6, IF(C1190&lt;Percentiles!C$9, 7, IF(C1190&lt;Percentiles!C$10, 8, IF(C1190&lt;Percentiles!C$11, 9, IF(C1190&lt;Percentiles!C$12, 10, 11))))))))))</f>
        <v>5</v>
      </c>
      <c r="H1190" s="54">
        <f>IF(D1190&lt;Percentiles!D$3, 1, IF(D1190&lt;Percentiles!D$4, 2, IF(D1190&lt;Percentiles!D$5, 3, IF(D1190&lt;Percentiles!D$6, 4, IF(D1190&lt;Percentiles!D$7, 5, IF(D1190&lt;Percentiles!D$8, 6, IF(D1190&lt;Percentiles!D$9, 7, IF(D1190&lt;Percentiles!D$10, 8, IF(D1190&lt;Percentiles!D$11, 9, IF(D1190&lt;Percentiles!D$12, 10, 11))))))))))</f>
        <v>10</v>
      </c>
      <c r="I1190" s="54">
        <f>IF(E1190&lt;Percentiles!E$3, 1, IF(E1190&lt;Percentiles!E$4, 2, IF(E1190&lt;Percentiles!E$5, 3, IF(E1190&lt;Percentiles!E$6, 4, IF(E1190&lt;Percentiles!E$7, 5, IF(E1190&lt;Percentiles!E$8, 6, IF(E1190&lt;Percentiles!E$9, 7, IF(E1190&lt;Percentiles!E$10, 8, IF(E1190&lt;Percentiles!E$11, 9, IF(E1190&lt;Percentiles!E$12, 10, 11))))))))))</f>
        <v>10</v>
      </c>
      <c r="J1190" s="54">
        <f>IF(F1190&lt;Percentiles!F$3, 1, IF(F1190&lt;Percentiles!F$4, 2, IF(F1190&lt;Percentiles!F$5, 3, IF(F1190&lt;Percentiles!F$6, 4, IF(F1190&lt;Percentiles!F$7, 5, IF(F1190&lt;Percentiles!F$8, 6, IF(F1190&lt;Percentiles!F$9, 7, IF(F1190&lt;Percentiles!F$10, 8, IF(F1190&lt;Percentiles!F$11, 9, IF(F1190&lt;Percentiles!F$12, 10, 11))))))))))</f>
        <v>7</v>
      </c>
      <c r="K1190" s="35">
        <f>Combined!AA1190</f>
        <v>3</v>
      </c>
      <c r="L1190" s="38">
        <f>Combined!AB1190</f>
        <v>9.6882336912051326</v>
      </c>
      <c r="M1190">
        <f>IF(L1190&lt;Percentiles!$G$3,1,0)</f>
        <v>0</v>
      </c>
      <c r="N1190">
        <f>IF(L1190&lt;Percentiles!$G$4,1,0)</f>
        <v>0</v>
      </c>
      <c r="O1190">
        <f>IF(L1190&lt;Percentiles!$G$5,1,0)</f>
        <v>1</v>
      </c>
      <c r="P1190">
        <f>IF(L1190&lt;Percentiles!$G$6,1,0)</f>
        <v>1</v>
      </c>
      <c r="Q1190">
        <f>IF(L1190&lt;Percentiles!$G$7,1,0)</f>
        <v>1</v>
      </c>
      <c r="R1190">
        <f>IF(L1190&lt;Percentiles!$G$8,1,0)</f>
        <v>1</v>
      </c>
      <c r="S1190">
        <f>IF(L1190&lt;Percentiles!$G$9,1,0)</f>
        <v>1</v>
      </c>
      <c r="T1190">
        <f>IF(L1190&lt;Percentiles!$G$10,1,0)</f>
        <v>1</v>
      </c>
      <c r="U1190">
        <f>IF(L1190&lt;Percentiles!$G$11,1,0)</f>
        <v>1</v>
      </c>
    </row>
    <row r="1191" spans="1:21" x14ac:dyDescent="0.35">
      <c r="A1191" s="34" t="str">
        <f>Combined!A1191</f>
        <v>030523'</v>
      </c>
      <c r="B1191" s="34">
        <f>Combined!B1191</f>
        <v>64</v>
      </c>
      <c r="C1191" s="36">
        <f>Combined!W1191</f>
        <v>-0.46633902924048126</v>
      </c>
      <c r="D1191" s="36">
        <f>Combined!X1191</f>
        <v>223.08399127806985</v>
      </c>
      <c r="E1191" s="36">
        <f>Combined!Y1191</f>
        <v>244.774739577112</v>
      </c>
      <c r="F1191" s="36">
        <f>Combined!Z1191</f>
        <v>87.896568165595824</v>
      </c>
      <c r="G1191" s="54">
        <f>IF(C1191&lt;Percentiles!C$3, 1, IF(C1191&lt;Percentiles!C$4, 2, IF(C1191&lt;Percentiles!C$5, 3, IF(C1191&lt;Percentiles!C$6, 4, IF(C1191&lt;Percentiles!C$7, 5, IF(C1191&lt;Percentiles!C$8, 6, IF(C1191&lt;Percentiles!C$9, 7, IF(C1191&lt;Percentiles!C$10, 8, IF(C1191&lt;Percentiles!C$11, 9, IF(C1191&lt;Percentiles!C$12, 10, 11))))))))))</f>
        <v>6</v>
      </c>
      <c r="H1191" s="54">
        <f>IF(D1191&lt;Percentiles!D$3, 1, IF(D1191&lt;Percentiles!D$4, 2, IF(D1191&lt;Percentiles!D$5, 3, IF(D1191&lt;Percentiles!D$6, 4, IF(D1191&lt;Percentiles!D$7, 5, IF(D1191&lt;Percentiles!D$8, 6, IF(D1191&lt;Percentiles!D$9, 7, IF(D1191&lt;Percentiles!D$10, 8, IF(D1191&lt;Percentiles!D$11, 9, IF(D1191&lt;Percentiles!D$12, 10, 11))))))))))</f>
        <v>9</v>
      </c>
      <c r="I1191" s="54">
        <f>IF(E1191&lt;Percentiles!E$3, 1, IF(E1191&lt;Percentiles!E$4, 2, IF(E1191&lt;Percentiles!E$5, 3, IF(E1191&lt;Percentiles!E$6, 4, IF(E1191&lt;Percentiles!E$7, 5, IF(E1191&lt;Percentiles!E$8, 6, IF(E1191&lt;Percentiles!E$9, 7, IF(E1191&lt;Percentiles!E$10, 8, IF(E1191&lt;Percentiles!E$11, 9, IF(E1191&lt;Percentiles!E$12, 10, 11))))))))))</f>
        <v>9</v>
      </c>
      <c r="J1191" s="54">
        <f>IF(F1191&lt;Percentiles!F$3, 1, IF(F1191&lt;Percentiles!F$4, 2, IF(F1191&lt;Percentiles!F$5, 3, IF(F1191&lt;Percentiles!F$6, 4, IF(F1191&lt;Percentiles!F$7, 5, IF(F1191&lt;Percentiles!F$8, 6, IF(F1191&lt;Percentiles!F$9, 7, IF(F1191&lt;Percentiles!F$10, 8, IF(F1191&lt;Percentiles!F$11, 9, IF(F1191&lt;Percentiles!F$12, 10, 11))))))))))</f>
        <v>8</v>
      </c>
      <c r="K1191" s="35">
        <f>Combined!AA1191</f>
        <v>3</v>
      </c>
      <c r="L1191" s="38">
        <f>Combined!AB1191</f>
        <v>5.8704346213997347</v>
      </c>
      <c r="M1191">
        <f>IF(L1191&lt;Percentiles!$G$3,1,0)</f>
        <v>0</v>
      </c>
      <c r="N1191">
        <f>IF(L1191&lt;Percentiles!$G$4,1,0)</f>
        <v>1</v>
      </c>
      <c r="O1191">
        <f>IF(L1191&lt;Percentiles!$G$5,1,0)</f>
        <v>1</v>
      </c>
      <c r="P1191">
        <f>IF(L1191&lt;Percentiles!$G$6,1,0)</f>
        <v>1</v>
      </c>
      <c r="Q1191">
        <f>IF(L1191&lt;Percentiles!$G$7,1,0)</f>
        <v>1</v>
      </c>
      <c r="R1191">
        <f>IF(L1191&lt;Percentiles!$G$8,1,0)</f>
        <v>1</v>
      </c>
      <c r="S1191">
        <f>IF(L1191&lt;Percentiles!$G$9,1,0)</f>
        <v>1</v>
      </c>
      <c r="T1191">
        <f>IF(L1191&lt;Percentiles!$G$10,1,0)</f>
        <v>1</v>
      </c>
      <c r="U1191">
        <f>IF(L1191&lt;Percentiles!$G$11,1,0)</f>
        <v>1</v>
      </c>
    </row>
    <row r="1192" spans="1:21" x14ac:dyDescent="0.35">
      <c r="A1192" s="34" t="str">
        <f>Combined!A1192</f>
        <v>030523'</v>
      </c>
      <c r="B1192" s="34">
        <f>Combined!B1192</f>
        <v>65</v>
      </c>
      <c r="C1192" s="36">
        <f>Combined!W1192</f>
        <v>-1.4453537854562648</v>
      </c>
      <c r="D1192" s="36">
        <f>Combined!X1192</f>
        <v>193.93724582707711</v>
      </c>
      <c r="E1192" s="36">
        <f>Combined!Y1192</f>
        <v>254.02461921705768</v>
      </c>
      <c r="F1192" s="36">
        <f>Combined!Z1192</f>
        <v>114.28262736716391</v>
      </c>
      <c r="G1192" s="54">
        <f>IF(C1192&lt;Percentiles!C$3, 1, IF(C1192&lt;Percentiles!C$4, 2, IF(C1192&lt;Percentiles!C$5, 3, IF(C1192&lt;Percentiles!C$6, 4, IF(C1192&lt;Percentiles!C$7, 5, IF(C1192&lt;Percentiles!C$8, 6, IF(C1192&lt;Percentiles!C$9, 7, IF(C1192&lt;Percentiles!C$10, 8, IF(C1192&lt;Percentiles!C$11, 9, IF(C1192&lt;Percentiles!C$12, 10, 11))))))))))</f>
        <v>4</v>
      </c>
      <c r="H1192" s="54">
        <f>IF(D1192&lt;Percentiles!D$3, 1, IF(D1192&lt;Percentiles!D$4, 2, IF(D1192&lt;Percentiles!D$5, 3, IF(D1192&lt;Percentiles!D$6, 4, IF(D1192&lt;Percentiles!D$7, 5, IF(D1192&lt;Percentiles!D$8, 6, IF(D1192&lt;Percentiles!D$9, 7, IF(D1192&lt;Percentiles!D$10, 8, IF(D1192&lt;Percentiles!D$11, 9, IF(D1192&lt;Percentiles!D$12, 10, 11))))))))))</f>
        <v>8</v>
      </c>
      <c r="I1192" s="54">
        <f>IF(E1192&lt;Percentiles!E$3, 1, IF(E1192&lt;Percentiles!E$4, 2, IF(E1192&lt;Percentiles!E$5, 3, IF(E1192&lt;Percentiles!E$6, 4, IF(E1192&lt;Percentiles!E$7, 5, IF(E1192&lt;Percentiles!E$8, 6, IF(E1192&lt;Percentiles!E$9, 7, IF(E1192&lt;Percentiles!E$10, 8, IF(E1192&lt;Percentiles!E$11, 9, IF(E1192&lt;Percentiles!E$12, 10, 11))))))))))</f>
        <v>10</v>
      </c>
      <c r="J1192" s="54">
        <f>IF(F1192&lt;Percentiles!F$3, 1, IF(F1192&lt;Percentiles!F$4, 2, IF(F1192&lt;Percentiles!F$5, 3, IF(F1192&lt;Percentiles!F$6, 4, IF(F1192&lt;Percentiles!F$7, 5, IF(F1192&lt;Percentiles!F$8, 6, IF(F1192&lt;Percentiles!F$9, 7, IF(F1192&lt;Percentiles!F$10, 8, IF(F1192&lt;Percentiles!F$11, 9, IF(F1192&lt;Percentiles!F$12, 10, 11))))))))))</f>
        <v>8</v>
      </c>
      <c r="K1192" s="35">
        <f>Combined!AA1192</f>
        <v>3</v>
      </c>
      <c r="L1192" s="38">
        <f>Combined!AB1192</f>
        <v>5.1334156503718864</v>
      </c>
      <c r="M1192">
        <f>IF(L1192&lt;Percentiles!$G$3,1,0)</f>
        <v>0</v>
      </c>
      <c r="N1192">
        <f>IF(L1192&lt;Percentiles!$G$4,1,0)</f>
        <v>1</v>
      </c>
      <c r="O1192">
        <f>IF(L1192&lt;Percentiles!$G$5,1,0)</f>
        <v>1</v>
      </c>
      <c r="P1192">
        <f>IF(L1192&lt;Percentiles!$G$6,1,0)</f>
        <v>1</v>
      </c>
      <c r="Q1192">
        <f>IF(L1192&lt;Percentiles!$G$7,1,0)</f>
        <v>1</v>
      </c>
      <c r="R1192">
        <f>IF(L1192&lt;Percentiles!$G$8,1,0)</f>
        <v>1</v>
      </c>
      <c r="S1192">
        <f>IF(L1192&lt;Percentiles!$G$9,1,0)</f>
        <v>1</v>
      </c>
      <c r="T1192">
        <f>IF(L1192&lt;Percentiles!$G$10,1,0)</f>
        <v>1</v>
      </c>
      <c r="U1192">
        <f>IF(L1192&lt;Percentiles!$G$11,1,0)</f>
        <v>1</v>
      </c>
    </row>
    <row r="1193" spans="1:21" x14ac:dyDescent="0.35">
      <c r="A1193" s="34" t="str">
        <f>Combined!A1193</f>
        <v>030523'</v>
      </c>
      <c r="B1193" s="34">
        <f>Combined!B1193</f>
        <v>66</v>
      </c>
      <c r="C1193" s="36">
        <f>Combined!W1193</f>
        <v>-1.3985014113958183</v>
      </c>
      <c r="D1193" s="36">
        <f>Combined!X1193</f>
        <v>190.02979093480008</v>
      </c>
      <c r="E1193" s="36">
        <f>Combined!Y1193</f>
        <v>247.1695598164975</v>
      </c>
      <c r="F1193" s="36">
        <f>Combined!Z1193</f>
        <v>66.683124501518904</v>
      </c>
      <c r="G1193" s="54">
        <f>IF(C1193&lt;Percentiles!C$3, 1, IF(C1193&lt;Percentiles!C$4, 2, IF(C1193&lt;Percentiles!C$5, 3, IF(C1193&lt;Percentiles!C$6, 4, IF(C1193&lt;Percentiles!C$7, 5, IF(C1193&lt;Percentiles!C$8, 6, IF(C1193&lt;Percentiles!C$9, 7, IF(C1193&lt;Percentiles!C$10, 8, IF(C1193&lt;Percentiles!C$11, 9, IF(C1193&lt;Percentiles!C$12, 10, 11))))))))))</f>
        <v>4</v>
      </c>
      <c r="H1193" s="54">
        <f>IF(D1193&lt;Percentiles!D$3, 1, IF(D1193&lt;Percentiles!D$4, 2, IF(D1193&lt;Percentiles!D$5, 3, IF(D1193&lt;Percentiles!D$6, 4, IF(D1193&lt;Percentiles!D$7, 5, IF(D1193&lt;Percentiles!D$8, 6, IF(D1193&lt;Percentiles!D$9, 7, IF(D1193&lt;Percentiles!D$10, 8, IF(D1193&lt;Percentiles!D$11, 9, IF(D1193&lt;Percentiles!D$12, 10, 11))))))))))</f>
        <v>8</v>
      </c>
      <c r="I1193" s="54">
        <f>IF(E1193&lt;Percentiles!E$3, 1, IF(E1193&lt;Percentiles!E$4, 2, IF(E1193&lt;Percentiles!E$5, 3, IF(E1193&lt;Percentiles!E$6, 4, IF(E1193&lt;Percentiles!E$7, 5, IF(E1193&lt;Percentiles!E$8, 6, IF(E1193&lt;Percentiles!E$9, 7, IF(E1193&lt;Percentiles!E$10, 8, IF(E1193&lt;Percentiles!E$11, 9, IF(E1193&lt;Percentiles!E$12, 10, 11))))))))))</f>
        <v>9</v>
      </c>
      <c r="J1193" s="54">
        <f>IF(F1193&lt;Percentiles!F$3, 1, IF(F1193&lt;Percentiles!F$4, 2, IF(F1193&lt;Percentiles!F$5, 3, IF(F1193&lt;Percentiles!F$6, 4, IF(F1193&lt;Percentiles!F$7, 5, IF(F1193&lt;Percentiles!F$8, 6, IF(F1193&lt;Percentiles!F$9, 7, IF(F1193&lt;Percentiles!F$10, 8, IF(F1193&lt;Percentiles!F$11, 9, IF(F1193&lt;Percentiles!F$12, 10, 11))))))))))</f>
        <v>7</v>
      </c>
      <c r="K1193" s="35">
        <f>Combined!AA1193</f>
        <v>3</v>
      </c>
      <c r="L1193" s="38">
        <f>Combined!AB1193</f>
        <v>5.5200120330223621</v>
      </c>
      <c r="M1193">
        <f>IF(L1193&lt;Percentiles!$G$3,1,0)</f>
        <v>0</v>
      </c>
      <c r="N1193">
        <f>IF(L1193&lt;Percentiles!$G$4,1,0)</f>
        <v>1</v>
      </c>
      <c r="O1193">
        <f>IF(L1193&lt;Percentiles!$G$5,1,0)</f>
        <v>1</v>
      </c>
      <c r="P1193">
        <f>IF(L1193&lt;Percentiles!$G$6,1,0)</f>
        <v>1</v>
      </c>
      <c r="Q1193">
        <f>IF(L1193&lt;Percentiles!$G$7,1,0)</f>
        <v>1</v>
      </c>
      <c r="R1193">
        <f>IF(L1193&lt;Percentiles!$G$8,1,0)</f>
        <v>1</v>
      </c>
      <c r="S1193">
        <f>IF(L1193&lt;Percentiles!$G$9,1,0)</f>
        <v>1</v>
      </c>
      <c r="T1193">
        <f>IF(L1193&lt;Percentiles!$G$10,1,0)</f>
        <v>1</v>
      </c>
      <c r="U1193">
        <f>IF(L1193&lt;Percentiles!$G$11,1,0)</f>
        <v>1</v>
      </c>
    </row>
    <row r="1194" spans="1:21" x14ac:dyDescent="0.35">
      <c r="A1194" s="34" t="str">
        <f>Combined!A1194</f>
        <v>030523'</v>
      </c>
      <c r="B1194" s="34">
        <f>Combined!B1194</f>
        <v>67</v>
      </c>
      <c r="C1194" s="36">
        <f>Combined!W1194</f>
        <v>-1.2285708592547773</v>
      </c>
      <c r="D1194" s="36">
        <f>Combined!X1194</f>
        <v>201.77401436964266</v>
      </c>
      <c r="E1194" s="36">
        <f>Combined!Y1194</f>
        <v>261.21540648086125</v>
      </c>
      <c r="F1194" s="36">
        <f>Combined!Z1194</f>
        <v>76.055195126118079</v>
      </c>
      <c r="G1194" s="54">
        <f>IF(C1194&lt;Percentiles!C$3, 1, IF(C1194&lt;Percentiles!C$4, 2, IF(C1194&lt;Percentiles!C$5, 3, IF(C1194&lt;Percentiles!C$6, 4, IF(C1194&lt;Percentiles!C$7, 5, IF(C1194&lt;Percentiles!C$8, 6, IF(C1194&lt;Percentiles!C$9, 7, IF(C1194&lt;Percentiles!C$10, 8, IF(C1194&lt;Percentiles!C$11, 9, IF(C1194&lt;Percentiles!C$12, 10, 11))))))))))</f>
        <v>5</v>
      </c>
      <c r="H1194" s="54">
        <f>IF(D1194&lt;Percentiles!D$3, 1, IF(D1194&lt;Percentiles!D$4, 2, IF(D1194&lt;Percentiles!D$5, 3, IF(D1194&lt;Percentiles!D$6, 4, IF(D1194&lt;Percentiles!D$7, 5, IF(D1194&lt;Percentiles!D$8, 6, IF(D1194&lt;Percentiles!D$9, 7, IF(D1194&lt;Percentiles!D$10, 8, IF(D1194&lt;Percentiles!D$11, 9, IF(D1194&lt;Percentiles!D$12, 10, 11))))))))))</f>
        <v>8</v>
      </c>
      <c r="I1194" s="54">
        <f>IF(E1194&lt;Percentiles!E$3, 1, IF(E1194&lt;Percentiles!E$4, 2, IF(E1194&lt;Percentiles!E$5, 3, IF(E1194&lt;Percentiles!E$6, 4, IF(E1194&lt;Percentiles!E$7, 5, IF(E1194&lt;Percentiles!E$8, 6, IF(E1194&lt;Percentiles!E$9, 7, IF(E1194&lt;Percentiles!E$10, 8, IF(E1194&lt;Percentiles!E$11, 9, IF(E1194&lt;Percentiles!E$12, 10, 11))))))))))</f>
        <v>10</v>
      </c>
      <c r="J1194" s="54">
        <f>IF(F1194&lt;Percentiles!F$3, 1, IF(F1194&lt;Percentiles!F$4, 2, IF(F1194&lt;Percentiles!F$5, 3, IF(F1194&lt;Percentiles!F$6, 4, IF(F1194&lt;Percentiles!F$7, 5, IF(F1194&lt;Percentiles!F$8, 6, IF(F1194&lt;Percentiles!F$9, 7, IF(F1194&lt;Percentiles!F$10, 8, IF(F1194&lt;Percentiles!F$11, 9, IF(F1194&lt;Percentiles!F$12, 10, 11))))))))))</f>
        <v>7</v>
      </c>
      <c r="K1194" s="35">
        <f>Combined!AA1194</f>
        <v>3</v>
      </c>
      <c r="L1194" s="38">
        <f>Combined!AB1194</f>
        <v>6.0784595365740195</v>
      </c>
      <c r="M1194">
        <f>IF(L1194&lt;Percentiles!$G$3,1,0)</f>
        <v>0</v>
      </c>
      <c r="N1194">
        <f>IF(L1194&lt;Percentiles!$G$4,1,0)</f>
        <v>0</v>
      </c>
      <c r="O1194">
        <f>IF(L1194&lt;Percentiles!$G$5,1,0)</f>
        <v>1</v>
      </c>
      <c r="P1194">
        <f>IF(L1194&lt;Percentiles!$G$6,1,0)</f>
        <v>1</v>
      </c>
      <c r="Q1194">
        <f>IF(L1194&lt;Percentiles!$G$7,1,0)</f>
        <v>1</v>
      </c>
      <c r="R1194">
        <f>IF(L1194&lt;Percentiles!$G$8,1,0)</f>
        <v>1</v>
      </c>
      <c r="S1194">
        <f>IF(L1194&lt;Percentiles!$G$9,1,0)</f>
        <v>1</v>
      </c>
      <c r="T1194">
        <f>IF(L1194&lt;Percentiles!$G$10,1,0)</f>
        <v>1</v>
      </c>
      <c r="U1194">
        <f>IF(L1194&lt;Percentiles!$G$11,1,0)</f>
        <v>1</v>
      </c>
    </row>
    <row r="1195" spans="1:21" x14ac:dyDescent="0.35">
      <c r="A1195" s="34" t="str">
        <f>Combined!A1195</f>
        <v>030523'</v>
      </c>
      <c r="B1195" s="34">
        <f>Combined!B1195</f>
        <v>68</v>
      </c>
      <c r="C1195" s="36">
        <f>Combined!W1195</f>
        <v>-1.1496322043464973</v>
      </c>
      <c r="D1195" s="36">
        <f>Combined!X1195</f>
        <v>184.80723193862678</v>
      </c>
      <c r="E1195" s="36">
        <f>Combined!Y1195</f>
        <v>241.90893549336536</v>
      </c>
      <c r="F1195" s="36">
        <f>Combined!Z1195</f>
        <v>111.53595829355261</v>
      </c>
      <c r="G1195" s="54">
        <f>IF(C1195&lt;Percentiles!C$3, 1, IF(C1195&lt;Percentiles!C$4, 2, IF(C1195&lt;Percentiles!C$5, 3, IF(C1195&lt;Percentiles!C$6, 4, IF(C1195&lt;Percentiles!C$7, 5, IF(C1195&lt;Percentiles!C$8, 6, IF(C1195&lt;Percentiles!C$9, 7, IF(C1195&lt;Percentiles!C$10, 8, IF(C1195&lt;Percentiles!C$11, 9, IF(C1195&lt;Percentiles!C$12, 10, 11))))))))))</f>
        <v>5</v>
      </c>
      <c r="H1195" s="54">
        <f>IF(D1195&lt;Percentiles!D$3, 1, IF(D1195&lt;Percentiles!D$4, 2, IF(D1195&lt;Percentiles!D$5, 3, IF(D1195&lt;Percentiles!D$6, 4, IF(D1195&lt;Percentiles!D$7, 5, IF(D1195&lt;Percentiles!D$8, 6, IF(D1195&lt;Percentiles!D$9, 7, IF(D1195&lt;Percentiles!D$10, 8, IF(D1195&lt;Percentiles!D$11, 9, IF(D1195&lt;Percentiles!D$12, 10, 11))))))))))</f>
        <v>8</v>
      </c>
      <c r="I1195" s="54">
        <f>IF(E1195&lt;Percentiles!E$3, 1, IF(E1195&lt;Percentiles!E$4, 2, IF(E1195&lt;Percentiles!E$5, 3, IF(E1195&lt;Percentiles!E$6, 4, IF(E1195&lt;Percentiles!E$7, 5, IF(E1195&lt;Percentiles!E$8, 6, IF(E1195&lt;Percentiles!E$9, 7, IF(E1195&lt;Percentiles!E$10, 8, IF(E1195&lt;Percentiles!E$11, 9, IF(E1195&lt;Percentiles!E$12, 10, 11))))))))))</f>
        <v>9</v>
      </c>
      <c r="J1195" s="54">
        <f>IF(F1195&lt;Percentiles!F$3, 1, IF(F1195&lt;Percentiles!F$4, 2, IF(F1195&lt;Percentiles!F$5, 3, IF(F1195&lt;Percentiles!F$6, 4, IF(F1195&lt;Percentiles!F$7, 5, IF(F1195&lt;Percentiles!F$8, 6, IF(F1195&lt;Percentiles!F$9, 7, IF(F1195&lt;Percentiles!F$10, 8, IF(F1195&lt;Percentiles!F$11, 9, IF(F1195&lt;Percentiles!F$12, 10, 11))))))))))</f>
        <v>8</v>
      </c>
      <c r="K1195" s="35">
        <f>Combined!AA1195</f>
        <v>3</v>
      </c>
      <c r="L1195" s="38">
        <f>Combined!AB1195</f>
        <v>7.5871039713236543</v>
      </c>
      <c r="M1195">
        <f>IF(L1195&lt;Percentiles!$G$3,1,0)</f>
        <v>0</v>
      </c>
      <c r="N1195">
        <f>IF(L1195&lt;Percentiles!$G$4,1,0)</f>
        <v>0</v>
      </c>
      <c r="O1195">
        <f>IF(L1195&lt;Percentiles!$G$5,1,0)</f>
        <v>1</v>
      </c>
      <c r="P1195">
        <f>IF(L1195&lt;Percentiles!$G$6,1,0)</f>
        <v>1</v>
      </c>
      <c r="Q1195">
        <f>IF(L1195&lt;Percentiles!$G$7,1,0)</f>
        <v>1</v>
      </c>
      <c r="R1195">
        <f>IF(L1195&lt;Percentiles!$G$8,1,0)</f>
        <v>1</v>
      </c>
      <c r="S1195">
        <f>IF(L1195&lt;Percentiles!$G$9,1,0)</f>
        <v>1</v>
      </c>
      <c r="T1195">
        <f>IF(L1195&lt;Percentiles!$G$10,1,0)</f>
        <v>1</v>
      </c>
      <c r="U1195">
        <f>IF(L1195&lt;Percentiles!$G$11,1,0)</f>
        <v>1</v>
      </c>
    </row>
    <row r="1196" spans="1:21" x14ac:dyDescent="0.35">
      <c r="A1196" s="34" t="str">
        <f>Combined!A1196</f>
        <v>030523'</v>
      </c>
      <c r="B1196" s="34">
        <f>Combined!B1196</f>
        <v>69</v>
      </c>
      <c r="C1196" s="36">
        <f>Combined!W1196</f>
        <v>-1.3205797693865224</v>
      </c>
      <c r="D1196" s="36">
        <f>Combined!X1196</f>
        <v>198.90536312799952</v>
      </c>
      <c r="E1196" s="36">
        <f>Combined!Y1196</f>
        <v>248.93089944959706</v>
      </c>
      <c r="F1196" s="36">
        <f>Combined!Z1196</f>
        <v>56.076045600163049</v>
      </c>
      <c r="G1196" s="54">
        <f>IF(C1196&lt;Percentiles!C$3, 1, IF(C1196&lt;Percentiles!C$4, 2, IF(C1196&lt;Percentiles!C$5, 3, IF(C1196&lt;Percentiles!C$6, 4, IF(C1196&lt;Percentiles!C$7, 5, IF(C1196&lt;Percentiles!C$8, 6, IF(C1196&lt;Percentiles!C$9, 7, IF(C1196&lt;Percentiles!C$10, 8, IF(C1196&lt;Percentiles!C$11, 9, IF(C1196&lt;Percentiles!C$12, 10, 11))))))))))</f>
        <v>5</v>
      </c>
      <c r="H1196" s="54">
        <f>IF(D1196&lt;Percentiles!D$3, 1, IF(D1196&lt;Percentiles!D$4, 2, IF(D1196&lt;Percentiles!D$5, 3, IF(D1196&lt;Percentiles!D$6, 4, IF(D1196&lt;Percentiles!D$7, 5, IF(D1196&lt;Percentiles!D$8, 6, IF(D1196&lt;Percentiles!D$9, 7, IF(D1196&lt;Percentiles!D$10, 8, IF(D1196&lt;Percentiles!D$11, 9, IF(D1196&lt;Percentiles!D$12, 10, 11))))))))))</f>
        <v>8</v>
      </c>
      <c r="I1196" s="54">
        <f>IF(E1196&lt;Percentiles!E$3, 1, IF(E1196&lt;Percentiles!E$4, 2, IF(E1196&lt;Percentiles!E$5, 3, IF(E1196&lt;Percentiles!E$6, 4, IF(E1196&lt;Percentiles!E$7, 5, IF(E1196&lt;Percentiles!E$8, 6, IF(E1196&lt;Percentiles!E$9, 7, IF(E1196&lt;Percentiles!E$10, 8, IF(E1196&lt;Percentiles!E$11, 9, IF(E1196&lt;Percentiles!E$12, 10, 11))))))))))</f>
        <v>9</v>
      </c>
      <c r="J1196" s="54">
        <f>IF(F1196&lt;Percentiles!F$3, 1, IF(F1196&lt;Percentiles!F$4, 2, IF(F1196&lt;Percentiles!F$5, 3, IF(F1196&lt;Percentiles!F$6, 4, IF(F1196&lt;Percentiles!F$7, 5, IF(F1196&lt;Percentiles!F$8, 6, IF(F1196&lt;Percentiles!F$9, 7, IF(F1196&lt;Percentiles!F$10, 8, IF(F1196&lt;Percentiles!F$11, 9, IF(F1196&lt;Percentiles!F$12, 10, 11))))))))))</f>
        <v>6</v>
      </c>
      <c r="K1196" s="35">
        <f>Combined!AA1196</f>
        <v>3</v>
      </c>
      <c r="L1196" s="38">
        <f>Combined!AB1196</f>
        <v>4.3678285280162372</v>
      </c>
      <c r="M1196">
        <f>IF(L1196&lt;Percentiles!$G$3,1,0)</f>
        <v>0</v>
      </c>
      <c r="N1196">
        <f>IF(L1196&lt;Percentiles!$G$4,1,0)</f>
        <v>1</v>
      </c>
      <c r="O1196">
        <f>IF(L1196&lt;Percentiles!$G$5,1,0)</f>
        <v>1</v>
      </c>
      <c r="P1196">
        <f>IF(L1196&lt;Percentiles!$G$6,1,0)</f>
        <v>1</v>
      </c>
      <c r="Q1196">
        <f>IF(L1196&lt;Percentiles!$G$7,1,0)</f>
        <v>1</v>
      </c>
      <c r="R1196">
        <f>IF(L1196&lt;Percentiles!$G$8,1,0)</f>
        <v>1</v>
      </c>
      <c r="S1196">
        <f>IF(L1196&lt;Percentiles!$G$9,1,0)</f>
        <v>1</v>
      </c>
      <c r="T1196">
        <f>IF(L1196&lt;Percentiles!$G$10,1,0)</f>
        <v>1</v>
      </c>
      <c r="U1196">
        <f>IF(L1196&lt;Percentiles!$G$11,1,0)</f>
        <v>1</v>
      </c>
    </row>
    <row r="1197" spans="1:21" x14ac:dyDescent="0.35">
      <c r="A1197" s="34" t="str">
        <f>Combined!A1197</f>
        <v>030523'</v>
      </c>
      <c r="B1197" s="34">
        <f>Combined!B1197</f>
        <v>70</v>
      </c>
      <c r="C1197" s="36">
        <f>Combined!W1197</f>
        <v>-9.1652954572436929E-3</v>
      </c>
      <c r="D1197" s="36">
        <f>Combined!X1197</f>
        <v>230.02784909972087</v>
      </c>
      <c r="E1197" s="36">
        <f>Combined!Y1197</f>
        <v>269.27005321795434</v>
      </c>
      <c r="F1197" s="36">
        <f>Combined!Z1197</f>
        <v>4581.4808448613858</v>
      </c>
      <c r="G1197" s="54">
        <f>IF(C1197&lt;Percentiles!C$3, 1, IF(C1197&lt;Percentiles!C$4, 2, IF(C1197&lt;Percentiles!C$5, 3, IF(C1197&lt;Percentiles!C$6, 4, IF(C1197&lt;Percentiles!C$7, 5, IF(C1197&lt;Percentiles!C$8, 6, IF(C1197&lt;Percentiles!C$9, 7, IF(C1197&lt;Percentiles!C$10, 8, IF(C1197&lt;Percentiles!C$11, 9, IF(C1197&lt;Percentiles!C$12, 10, 11))))))))))</f>
        <v>9</v>
      </c>
      <c r="H1197" s="54">
        <f>IF(D1197&lt;Percentiles!D$3, 1, IF(D1197&lt;Percentiles!D$4, 2, IF(D1197&lt;Percentiles!D$5, 3, IF(D1197&lt;Percentiles!D$6, 4, IF(D1197&lt;Percentiles!D$7, 5, IF(D1197&lt;Percentiles!D$8, 6, IF(D1197&lt;Percentiles!D$9, 7, IF(D1197&lt;Percentiles!D$10, 8, IF(D1197&lt;Percentiles!D$11, 9, IF(D1197&lt;Percentiles!D$12, 10, 11))))))))))</f>
        <v>9</v>
      </c>
      <c r="I1197" s="54">
        <f>IF(E1197&lt;Percentiles!E$3, 1, IF(E1197&lt;Percentiles!E$4, 2, IF(E1197&lt;Percentiles!E$5, 3, IF(E1197&lt;Percentiles!E$6, 4, IF(E1197&lt;Percentiles!E$7, 5, IF(E1197&lt;Percentiles!E$8, 6, IF(E1197&lt;Percentiles!E$9, 7, IF(E1197&lt;Percentiles!E$10, 8, IF(E1197&lt;Percentiles!E$11, 9, IF(E1197&lt;Percentiles!E$12, 10, 11))))))))))</f>
        <v>10</v>
      </c>
      <c r="J1197" s="54">
        <f>IF(F1197&lt;Percentiles!F$3, 1, IF(F1197&lt;Percentiles!F$4, 2, IF(F1197&lt;Percentiles!F$5, 3, IF(F1197&lt;Percentiles!F$6, 4, IF(F1197&lt;Percentiles!F$7, 5, IF(F1197&lt;Percentiles!F$8, 6, IF(F1197&lt;Percentiles!F$9, 7, IF(F1197&lt;Percentiles!F$10, 8, IF(F1197&lt;Percentiles!F$11, 9, IF(F1197&lt;Percentiles!F$12, 10, 11))))))))))</f>
        <v>10</v>
      </c>
      <c r="K1197" s="35">
        <f>Combined!AA1197</f>
        <v>3</v>
      </c>
      <c r="L1197" s="38">
        <f>Combined!AB1197</f>
        <v>6.5242774599142086</v>
      </c>
      <c r="M1197">
        <f>IF(L1197&lt;Percentiles!$G$3,1,0)</f>
        <v>0</v>
      </c>
      <c r="N1197">
        <f>IF(L1197&lt;Percentiles!$G$4,1,0)</f>
        <v>0</v>
      </c>
      <c r="O1197">
        <f>IF(L1197&lt;Percentiles!$G$5,1,0)</f>
        <v>1</v>
      </c>
      <c r="P1197">
        <f>IF(L1197&lt;Percentiles!$G$6,1,0)</f>
        <v>1</v>
      </c>
      <c r="Q1197">
        <f>IF(L1197&lt;Percentiles!$G$7,1,0)</f>
        <v>1</v>
      </c>
      <c r="R1197">
        <f>IF(L1197&lt;Percentiles!$G$8,1,0)</f>
        <v>1</v>
      </c>
      <c r="S1197">
        <f>IF(L1197&lt;Percentiles!$G$9,1,0)</f>
        <v>1</v>
      </c>
      <c r="T1197">
        <f>IF(L1197&lt;Percentiles!$G$10,1,0)</f>
        <v>1</v>
      </c>
      <c r="U1197">
        <f>IF(L1197&lt;Percentiles!$G$11,1,0)</f>
        <v>1</v>
      </c>
    </row>
    <row r="1198" spans="1:21" x14ac:dyDescent="0.35">
      <c r="A1198" s="34" t="str">
        <f>Combined!A1198</f>
        <v>030523'</v>
      </c>
      <c r="B1198" s="34">
        <f>Combined!B1198</f>
        <v>59</v>
      </c>
      <c r="C1198" s="36">
        <f>Combined!W1198</f>
        <v>-1.2345113727739778</v>
      </c>
      <c r="D1198" s="36">
        <f>Combined!X1198</f>
        <v>195.13029758040801</v>
      </c>
      <c r="E1198" s="36">
        <f>Combined!Y1198</f>
        <v>246.31922136013642</v>
      </c>
      <c r="F1198" s="36">
        <f>Combined!Z1198</f>
        <v>52.562028675982106</v>
      </c>
      <c r="G1198" s="54">
        <f>IF(C1198&lt;Percentiles!C$3, 1, IF(C1198&lt;Percentiles!C$4, 2, IF(C1198&lt;Percentiles!C$5, 3, IF(C1198&lt;Percentiles!C$6, 4, IF(C1198&lt;Percentiles!C$7, 5, IF(C1198&lt;Percentiles!C$8, 6, IF(C1198&lt;Percentiles!C$9, 7, IF(C1198&lt;Percentiles!C$10, 8, IF(C1198&lt;Percentiles!C$11, 9, IF(C1198&lt;Percentiles!C$12, 10, 11))))))))))</f>
        <v>5</v>
      </c>
      <c r="H1198" s="54">
        <f>IF(D1198&lt;Percentiles!D$3, 1, IF(D1198&lt;Percentiles!D$4, 2, IF(D1198&lt;Percentiles!D$5, 3, IF(D1198&lt;Percentiles!D$6, 4, IF(D1198&lt;Percentiles!D$7, 5, IF(D1198&lt;Percentiles!D$8, 6, IF(D1198&lt;Percentiles!D$9, 7, IF(D1198&lt;Percentiles!D$10, 8, IF(D1198&lt;Percentiles!D$11, 9, IF(D1198&lt;Percentiles!D$12, 10, 11))))))))))</f>
        <v>8</v>
      </c>
      <c r="I1198" s="54">
        <f>IF(E1198&lt;Percentiles!E$3, 1, IF(E1198&lt;Percentiles!E$4, 2, IF(E1198&lt;Percentiles!E$5, 3, IF(E1198&lt;Percentiles!E$6, 4, IF(E1198&lt;Percentiles!E$7, 5, IF(E1198&lt;Percentiles!E$8, 6, IF(E1198&lt;Percentiles!E$9, 7, IF(E1198&lt;Percentiles!E$10, 8, IF(E1198&lt;Percentiles!E$11, 9, IF(E1198&lt;Percentiles!E$12, 10, 11))))))))))</f>
        <v>9</v>
      </c>
      <c r="J1198" s="54">
        <f>IF(F1198&lt;Percentiles!F$3, 1, IF(F1198&lt;Percentiles!F$4, 2, IF(F1198&lt;Percentiles!F$5, 3, IF(F1198&lt;Percentiles!F$6, 4, IF(F1198&lt;Percentiles!F$7, 5, IF(F1198&lt;Percentiles!F$8, 6, IF(F1198&lt;Percentiles!F$9, 7, IF(F1198&lt;Percentiles!F$10, 8, IF(F1198&lt;Percentiles!F$11, 9, IF(F1198&lt;Percentiles!F$12, 10, 11))))))))))</f>
        <v>6</v>
      </c>
      <c r="K1198" s="35">
        <f>Combined!AA1198</f>
        <v>3</v>
      </c>
      <c r="L1198" s="38">
        <f>Combined!AB1198</f>
        <v>4.4305216189341943</v>
      </c>
      <c r="M1198">
        <f>IF(L1198&lt;Percentiles!$G$3,1,0)</f>
        <v>0</v>
      </c>
      <c r="N1198">
        <f>IF(L1198&lt;Percentiles!$G$4,1,0)</f>
        <v>1</v>
      </c>
      <c r="O1198">
        <f>IF(L1198&lt;Percentiles!$G$5,1,0)</f>
        <v>1</v>
      </c>
      <c r="P1198">
        <f>IF(L1198&lt;Percentiles!$G$6,1,0)</f>
        <v>1</v>
      </c>
      <c r="Q1198">
        <f>IF(L1198&lt;Percentiles!$G$7,1,0)</f>
        <v>1</v>
      </c>
      <c r="R1198">
        <f>IF(L1198&lt;Percentiles!$G$8,1,0)</f>
        <v>1</v>
      </c>
      <c r="S1198">
        <f>IF(L1198&lt;Percentiles!$G$9,1,0)</f>
        <v>1</v>
      </c>
      <c r="T1198">
        <f>IF(L1198&lt;Percentiles!$G$10,1,0)</f>
        <v>1</v>
      </c>
      <c r="U1198">
        <f>IF(L1198&lt;Percentiles!$G$11,1,0)</f>
        <v>1</v>
      </c>
    </row>
    <row r="1199" spans="1:21" x14ac:dyDescent="0.35">
      <c r="A1199" s="34" t="str">
        <f>Combined!A1199</f>
        <v>030523'</v>
      </c>
      <c r="B1199" s="34">
        <f>Combined!B1199</f>
        <v>60</v>
      </c>
      <c r="C1199" s="36">
        <f>Combined!W1199</f>
        <v>-0.29355875209133203</v>
      </c>
      <c r="D1199" s="36">
        <f>Combined!X1199</f>
        <v>492.88131521994819</v>
      </c>
      <c r="E1199" s="36">
        <f>Combined!Y1199</f>
        <v>538.33096567162215</v>
      </c>
      <c r="F1199" s="36">
        <f>Combined!Z1199</f>
        <v>289.91503787957504</v>
      </c>
      <c r="G1199" s="54">
        <f>IF(C1199&lt;Percentiles!C$3, 1, IF(C1199&lt;Percentiles!C$4, 2, IF(C1199&lt;Percentiles!C$5, 3, IF(C1199&lt;Percentiles!C$6, 4, IF(C1199&lt;Percentiles!C$7, 5, IF(C1199&lt;Percentiles!C$8, 6, IF(C1199&lt;Percentiles!C$9, 7, IF(C1199&lt;Percentiles!C$10, 8, IF(C1199&lt;Percentiles!C$11, 9, IF(C1199&lt;Percentiles!C$12, 10, 11))))))))))</f>
        <v>7</v>
      </c>
      <c r="H1199" s="54">
        <f>IF(D1199&lt;Percentiles!D$3, 1, IF(D1199&lt;Percentiles!D$4, 2, IF(D1199&lt;Percentiles!D$5, 3, IF(D1199&lt;Percentiles!D$6, 4, IF(D1199&lt;Percentiles!D$7, 5, IF(D1199&lt;Percentiles!D$8, 6, IF(D1199&lt;Percentiles!D$9, 7, IF(D1199&lt;Percentiles!D$10, 8, IF(D1199&lt;Percentiles!D$11, 9, IF(D1199&lt;Percentiles!D$12, 10, 11))))))))))</f>
        <v>10</v>
      </c>
      <c r="I1199" s="54">
        <f>IF(E1199&lt;Percentiles!E$3, 1, IF(E1199&lt;Percentiles!E$4, 2, IF(E1199&lt;Percentiles!E$5, 3, IF(E1199&lt;Percentiles!E$6, 4, IF(E1199&lt;Percentiles!E$7, 5, IF(E1199&lt;Percentiles!E$8, 6, IF(E1199&lt;Percentiles!E$9, 7, IF(E1199&lt;Percentiles!E$10, 8, IF(E1199&lt;Percentiles!E$11, 9, IF(E1199&lt;Percentiles!E$12, 10, 11))))))))))</f>
        <v>11</v>
      </c>
      <c r="J1199" s="54">
        <f>IF(F1199&lt;Percentiles!F$3, 1, IF(F1199&lt;Percentiles!F$4, 2, IF(F1199&lt;Percentiles!F$5, 3, IF(F1199&lt;Percentiles!F$6, 4, IF(F1199&lt;Percentiles!F$7, 5, IF(F1199&lt;Percentiles!F$8, 6, IF(F1199&lt;Percentiles!F$9, 7, IF(F1199&lt;Percentiles!F$10, 8, IF(F1199&lt;Percentiles!F$11, 9, IF(F1199&lt;Percentiles!F$12, 10, 11))))))))))</f>
        <v>9</v>
      </c>
      <c r="K1199" s="35">
        <f>Combined!AA1199</f>
        <v>3</v>
      </c>
      <c r="L1199" s="38">
        <f>Combined!AB1199</f>
        <v>4.090883438717972</v>
      </c>
      <c r="M1199">
        <f>IF(L1199&lt;Percentiles!$G$3,1,0)</f>
        <v>0</v>
      </c>
      <c r="N1199">
        <f>IF(L1199&lt;Percentiles!$G$4,1,0)</f>
        <v>1</v>
      </c>
      <c r="O1199">
        <f>IF(L1199&lt;Percentiles!$G$5,1,0)</f>
        <v>1</v>
      </c>
      <c r="P1199">
        <f>IF(L1199&lt;Percentiles!$G$6,1,0)</f>
        <v>1</v>
      </c>
      <c r="Q1199">
        <f>IF(L1199&lt;Percentiles!$G$7,1,0)</f>
        <v>1</v>
      </c>
      <c r="R1199">
        <f>IF(L1199&lt;Percentiles!$G$8,1,0)</f>
        <v>1</v>
      </c>
      <c r="S1199">
        <f>IF(L1199&lt;Percentiles!$G$9,1,0)</f>
        <v>1</v>
      </c>
      <c r="T1199">
        <f>IF(L1199&lt;Percentiles!$G$10,1,0)</f>
        <v>1</v>
      </c>
      <c r="U1199">
        <f>IF(L1199&lt;Percentiles!$G$11,1,0)</f>
        <v>1</v>
      </c>
    </row>
    <row r="1200" spans="1:21" x14ac:dyDescent="0.35">
      <c r="A1200" s="34" t="str">
        <f>Combined!A1200</f>
        <v>030523'</v>
      </c>
      <c r="B1200" s="34">
        <f>Combined!B1200</f>
        <v>61</v>
      </c>
      <c r="C1200" s="36">
        <f>Combined!W1200</f>
        <v>-1.1552100846956805</v>
      </c>
      <c r="D1200" s="36">
        <f>Combined!X1200</f>
        <v>193.11384181174904</v>
      </c>
      <c r="E1200" s="36">
        <f>Combined!Y1200</f>
        <v>233.91267661421398</v>
      </c>
      <c r="F1200" s="36">
        <f>Combined!Z1200</f>
        <v>48.477049031606924</v>
      </c>
      <c r="G1200" s="54">
        <f>IF(C1200&lt;Percentiles!C$3, 1, IF(C1200&lt;Percentiles!C$4, 2, IF(C1200&lt;Percentiles!C$5, 3, IF(C1200&lt;Percentiles!C$6, 4, IF(C1200&lt;Percentiles!C$7, 5, IF(C1200&lt;Percentiles!C$8, 6, IF(C1200&lt;Percentiles!C$9, 7, IF(C1200&lt;Percentiles!C$10, 8, IF(C1200&lt;Percentiles!C$11, 9, IF(C1200&lt;Percentiles!C$12, 10, 11))))))))))</f>
        <v>5</v>
      </c>
      <c r="H1200" s="54">
        <f>IF(D1200&lt;Percentiles!D$3, 1, IF(D1200&lt;Percentiles!D$4, 2, IF(D1200&lt;Percentiles!D$5, 3, IF(D1200&lt;Percentiles!D$6, 4, IF(D1200&lt;Percentiles!D$7, 5, IF(D1200&lt;Percentiles!D$8, 6, IF(D1200&lt;Percentiles!D$9, 7, IF(D1200&lt;Percentiles!D$10, 8, IF(D1200&lt;Percentiles!D$11, 9, IF(D1200&lt;Percentiles!D$12, 10, 11))))))))))</f>
        <v>8</v>
      </c>
      <c r="I1200" s="54">
        <f>IF(E1200&lt;Percentiles!E$3, 1, IF(E1200&lt;Percentiles!E$4, 2, IF(E1200&lt;Percentiles!E$5, 3, IF(E1200&lt;Percentiles!E$6, 4, IF(E1200&lt;Percentiles!E$7, 5, IF(E1200&lt;Percentiles!E$8, 6, IF(E1200&lt;Percentiles!E$9, 7, IF(E1200&lt;Percentiles!E$10, 8, IF(E1200&lt;Percentiles!E$11, 9, IF(E1200&lt;Percentiles!E$12, 10, 11))))))))))</f>
        <v>9</v>
      </c>
      <c r="J1200" s="54">
        <f>IF(F1200&lt;Percentiles!F$3, 1, IF(F1200&lt;Percentiles!F$4, 2, IF(F1200&lt;Percentiles!F$5, 3, IF(F1200&lt;Percentiles!F$6, 4, IF(F1200&lt;Percentiles!F$7, 5, IF(F1200&lt;Percentiles!F$8, 6, IF(F1200&lt;Percentiles!F$9, 7, IF(F1200&lt;Percentiles!F$10, 8, IF(F1200&lt;Percentiles!F$11, 9, IF(F1200&lt;Percentiles!F$12, 10, 11))))))))))</f>
        <v>6</v>
      </c>
      <c r="K1200" s="35">
        <f>Combined!AA1200</f>
        <v>3</v>
      </c>
      <c r="L1200" s="38">
        <f>Combined!AB1200</f>
        <v>5.3303334414838579</v>
      </c>
      <c r="M1200">
        <f>IF(L1200&lt;Percentiles!$G$3,1,0)</f>
        <v>0</v>
      </c>
      <c r="N1200">
        <f>IF(L1200&lt;Percentiles!$G$4,1,0)</f>
        <v>1</v>
      </c>
      <c r="O1200">
        <f>IF(L1200&lt;Percentiles!$G$5,1,0)</f>
        <v>1</v>
      </c>
      <c r="P1200">
        <f>IF(L1200&lt;Percentiles!$G$6,1,0)</f>
        <v>1</v>
      </c>
      <c r="Q1200">
        <f>IF(L1200&lt;Percentiles!$G$7,1,0)</f>
        <v>1</v>
      </c>
      <c r="R1200">
        <f>IF(L1200&lt;Percentiles!$G$8,1,0)</f>
        <v>1</v>
      </c>
      <c r="S1200">
        <f>IF(L1200&lt;Percentiles!$G$9,1,0)</f>
        <v>1</v>
      </c>
      <c r="T1200">
        <f>IF(L1200&lt;Percentiles!$G$10,1,0)</f>
        <v>1</v>
      </c>
      <c r="U1200">
        <f>IF(L1200&lt;Percentiles!$G$11,1,0)</f>
        <v>1</v>
      </c>
    </row>
    <row r="1201" spans="1:21" x14ac:dyDescent="0.35">
      <c r="A1201" s="34" t="str">
        <f>Combined!A1201</f>
        <v>030523'</v>
      </c>
      <c r="B1201" s="34">
        <f>Combined!B1201</f>
        <v>62</v>
      </c>
      <c r="C1201" s="36">
        <f>Combined!W1201</f>
        <v>-1.0589399057507471</v>
      </c>
      <c r="D1201" s="36">
        <f>Combined!X1201</f>
        <v>199.1382986626698</v>
      </c>
      <c r="E1201" s="36">
        <f>Combined!Y1201</f>
        <v>244.85498213549437</v>
      </c>
      <c r="F1201" s="36">
        <f>Combined!Z1201</f>
        <v>77.034723715931548</v>
      </c>
      <c r="G1201" s="54">
        <f>IF(C1201&lt;Percentiles!C$3, 1, IF(C1201&lt;Percentiles!C$4, 2, IF(C1201&lt;Percentiles!C$5, 3, IF(C1201&lt;Percentiles!C$6, 4, IF(C1201&lt;Percentiles!C$7, 5, IF(C1201&lt;Percentiles!C$8, 6, IF(C1201&lt;Percentiles!C$9, 7, IF(C1201&lt;Percentiles!C$10, 8, IF(C1201&lt;Percentiles!C$11, 9, IF(C1201&lt;Percentiles!C$12, 10, 11))))))))))</f>
        <v>6</v>
      </c>
      <c r="H1201" s="54">
        <f>IF(D1201&lt;Percentiles!D$3, 1, IF(D1201&lt;Percentiles!D$4, 2, IF(D1201&lt;Percentiles!D$5, 3, IF(D1201&lt;Percentiles!D$6, 4, IF(D1201&lt;Percentiles!D$7, 5, IF(D1201&lt;Percentiles!D$8, 6, IF(D1201&lt;Percentiles!D$9, 7, IF(D1201&lt;Percentiles!D$10, 8, IF(D1201&lt;Percentiles!D$11, 9, IF(D1201&lt;Percentiles!D$12, 10, 11))))))))))</f>
        <v>8</v>
      </c>
      <c r="I1201" s="54">
        <f>IF(E1201&lt;Percentiles!E$3, 1, IF(E1201&lt;Percentiles!E$4, 2, IF(E1201&lt;Percentiles!E$5, 3, IF(E1201&lt;Percentiles!E$6, 4, IF(E1201&lt;Percentiles!E$7, 5, IF(E1201&lt;Percentiles!E$8, 6, IF(E1201&lt;Percentiles!E$9, 7, IF(E1201&lt;Percentiles!E$10, 8, IF(E1201&lt;Percentiles!E$11, 9, IF(E1201&lt;Percentiles!E$12, 10, 11))))))))))</f>
        <v>9</v>
      </c>
      <c r="J1201" s="54">
        <f>IF(F1201&lt;Percentiles!F$3, 1, IF(F1201&lt;Percentiles!F$4, 2, IF(F1201&lt;Percentiles!F$5, 3, IF(F1201&lt;Percentiles!F$6, 4, IF(F1201&lt;Percentiles!F$7, 5, IF(F1201&lt;Percentiles!F$8, 6, IF(F1201&lt;Percentiles!F$9, 7, IF(F1201&lt;Percentiles!F$10, 8, IF(F1201&lt;Percentiles!F$11, 9, IF(F1201&lt;Percentiles!F$12, 10, 11))))))))))</f>
        <v>7</v>
      </c>
      <c r="K1201" s="35">
        <f>Combined!AA1201</f>
        <v>3</v>
      </c>
      <c r="L1201" s="38">
        <f>Combined!AB1201</f>
        <v>4.8413892737535766</v>
      </c>
      <c r="M1201">
        <f>IF(L1201&lt;Percentiles!$G$3,1,0)</f>
        <v>0</v>
      </c>
      <c r="N1201">
        <f>IF(L1201&lt;Percentiles!$G$4,1,0)</f>
        <v>1</v>
      </c>
      <c r="O1201">
        <f>IF(L1201&lt;Percentiles!$G$5,1,0)</f>
        <v>1</v>
      </c>
      <c r="P1201">
        <f>IF(L1201&lt;Percentiles!$G$6,1,0)</f>
        <v>1</v>
      </c>
      <c r="Q1201">
        <f>IF(L1201&lt;Percentiles!$G$7,1,0)</f>
        <v>1</v>
      </c>
      <c r="R1201">
        <f>IF(L1201&lt;Percentiles!$G$8,1,0)</f>
        <v>1</v>
      </c>
      <c r="S1201">
        <f>IF(L1201&lt;Percentiles!$G$9,1,0)</f>
        <v>1</v>
      </c>
      <c r="T1201">
        <f>IF(L1201&lt;Percentiles!$G$10,1,0)</f>
        <v>1</v>
      </c>
      <c r="U1201">
        <f>IF(L1201&lt;Percentiles!$G$11,1,0)</f>
        <v>1</v>
      </c>
    </row>
    <row r="1202" spans="1:21" x14ac:dyDescent="0.35">
      <c r="A1202" s="34" t="str">
        <f>Combined!A1202</f>
        <v>030523'</v>
      </c>
      <c r="B1202" s="34">
        <f>Combined!B1202</f>
        <v>63</v>
      </c>
      <c r="C1202" s="36">
        <f>Combined!W1202</f>
        <v>-1.3154323769381429</v>
      </c>
      <c r="D1202" s="36">
        <f>Combined!X1202</f>
        <v>272.22462761856877</v>
      </c>
      <c r="E1202" s="36">
        <f>Combined!Y1202</f>
        <v>304.7535439923015</v>
      </c>
      <c r="F1202" s="36">
        <f>Combined!Z1202</f>
        <v>65.810530412042596</v>
      </c>
      <c r="G1202" s="54">
        <f>IF(C1202&lt;Percentiles!C$3, 1, IF(C1202&lt;Percentiles!C$4, 2, IF(C1202&lt;Percentiles!C$5, 3, IF(C1202&lt;Percentiles!C$6, 4, IF(C1202&lt;Percentiles!C$7, 5, IF(C1202&lt;Percentiles!C$8, 6, IF(C1202&lt;Percentiles!C$9, 7, IF(C1202&lt;Percentiles!C$10, 8, IF(C1202&lt;Percentiles!C$11, 9, IF(C1202&lt;Percentiles!C$12, 10, 11))))))))))</f>
        <v>5</v>
      </c>
      <c r="H1202" s="54">
        <f>IF(D1202&lt;Percentiles!D$3, 1, IF(D1202&lt;Percentiles!D$4, 2, IF(D1202&lt;Percentiles!D$5, 3, IF(D1202&lt;Percentiles!D$6, 4, IF(D1202&lt;Percentiles!D$7, 5, IF(D1202&lt;Percentiles!D$8, 6, IF(D1202&lt;Percentiles!D$9, 7, IF(D1202&lt;Percentiles!D$10, 8, IF(D1202&lt;Percentiles!D$11, 9, IF(D1202&lt;Percentiles!D$12, 10, 11))))))))))</f>
        <v>10</v>
      </c>
      <c r="I1202" s="54">
        <f>IF(E1202&lt;Percentiles!E$3, 1, IF(E1202&lt;Percentiles!E$4, 2, IF(E1202&lt;Percentiles!E$5, 3, IF(E1202&lt;Percentiles!E$6, 4, IF(E1202&lt;Percentiles!E$7, 5, IF(E1202&lt;Percentiles!E$8, 6, IF(E1202&lt;Percentiles!E$9, 7, IF(E1202&lt;Percentiles!E$10, 8, IF(E1202&lt;Percentiles!E$11, 9, IF(E1202&lt;Percentiles!E$12, 10, 11))))))))))</f>
        <v>10</v>
      </c>
      <c r="J1202" s="54">
        <f>IF(F1202&lt;Percentiles!F$3, 1, IF(F1202&lt;Percentiles!F$4, 2, IF(F1202&lt;Percentiles!F$5, 3, IF(F1202&lt;Percentiles!F$6, 4, IF(F1202&lt;Percentiles!F$7, 5, IF(F1202&lt;Percentiles!F$8, 6, IF(F1202&lt;Percentiles!F$9, 7, IF(F1202&lt;Percentiles!F$10, 8, IF(F1202&lt;Percentiles!F$11, 9, IF(F1202&lt;Percentiles!F$12, 10, 11))))))))))</f>
        <v>7</v>
      </c>
      <c r="K1202" s="35">
        <f>Combined!AA1202</f>
        <v>3</v>
      </c>
      <c r="L1202" s="38">
        <f>Combined!AB1202</f>
        <v>4.746231736409527</v>
      </c>
      <c r="M1202">
        <f>IF(L1202&lt;Percentiles!$G$3,1,0)</f>
        <v>0</v>
      </c>
      <c r="N1202">
        <f>IF(L1202&lt;Percentiles!$G$4,1,0)</f>
        <v>1</v>
      </c>
      <c r="O1202">
        <f>IF(L1202&lt;Percentiles!$G$5,1,0)</f>
        <v>1</v>
      </c>
      <c r="P1202">
        <f>IF(L1202&lt;Percentiles!$G$6,1,0)</f>
        <v>1</v>
      </c>
      <c r="Q1202">
        <f>IF(L1202&lt;Percentiles!$G$7,1,0)</f>
        <v>1</v>
      </c>
      <c r="R1202">
        <f>IF(L1202&lt;Percentiles!$G$8,1,0)</f>
        <v>1</v>
      </c>
      <c r="S1202">
        <f>IF(L1202&lt;Percentiles!$G$9,1,0)</f>
        <v>1</v>
      </c>
      <c r="T1202">
        <f>IF(L1202&lt;Percentiles!$G$10,1,0)</f>
        <v>1</v>
      </c>
      <c r="U1202">
        <f>IF(L1202&lt;Percentiles!$G$11,1,0)</f>
        <v>1</v>
      </c>
    </row>
    <row r="1203" spans="1:21" x14ac:dyDescent="0.35">
      <c r="A1203" s="34" t="str">
        <f>Combined!A1203</f>
        <v>030523'</v>
      </c>
      <c r="B1203" s="34">
        <f>Combined!B1203</f>
        <v>64</v>
      </c>
      <c r="C1203" s="36">
        <f>Combined!W1203</f>
        <v>-0.46633902924048126</v>
      </c>
      <c r="D1203" s="36">
        <f>Combined!X1203</f>
        <v>223.08399127806985</v>
      </c>
      <c r="E1203" s="36">
        <f>Combined!Y1203</f>
        <v>244.774739577112</v>
      </c>
      <c r="F1203" s="36">
        <f>Combined!Z1203</f>
        <v>87.896568165595824</v>
      </c>
      <c r="G1203" s="54">
        <f>IF(C1203&lt;Percentiles!C$3, 1, IF(C1203&lt;Percentiles!C$4, 2, IF(C1203&lt;Percentiles!C$5, 3, IF(C1203&lt;Percentiles!C$6, 4, IF(C1203&lt;Percentiles!C$7, 5, IF(C1203&lt;Percentiles!C$8, 6, IF(C1203&lt;Percentiles!C$9, 7, IF(C1203&lt;Percentiles!C$10, 8, IF(C1203&lt;Percentiles!C$11, 9, IF(C1203&lt;Percentiles!C$12, 10, 11))))))))))</f>
        <v>6</v>
      </c>
      <c r="H1203" s="54">
        <f>IF(D1203&lt;Percentiles!D$3, 1, IF(D1203&lt;Percentiles!D$4, 2, IF(D1203&lt;Percentiles!D$5, 3, IF(D1203&lt;Percentiles!D$6, 4, IF(D1203&lt;Percentiles!D$7, 5, IF(D1203&lt;Percentiles!D$8, 6, IF(D1203&lt;Percentiles!D$9, 7, IF(D1203&lt;Percentiles!D$10, 8, IF(D1203&lt;Percentiles!D$11, 9, IF(D1203&lt;Percentiles!D$12, 10, 11))))))))))</f>
        <v>9</v>
      </c>
      <c r="I1203" s="54">
        <f>IF(E1203&lt;Percentiles!E$3, 1, IF(E1203&lt;Percentiles!E$4, 2, IF(E1203&lt;Percentiles!E$5, 3, IF(E1203&lt;Percentiles!E$6, 4, IF(E1203&lt;Percentiles!E$7, 5, IF(E1203&lt;Percentiles!E$8, 6, IF(E1203&lt;Percentiles!E$9, 7, IF(E1203&lt;Percentiles!E$10, 8, IF(E1203&lt;Percentiles!E$11, 9, IF(E1203&lt;Percentiles!E$12, 10, 11))))))))))</f>
        <v>9</v>
      </c>
      <c r="J1203" s="54">
        <f>IF(F1203&lt;Percentiles!F$3, 1, IF(F1203&lt;Percentiles!F$4, 2, IF(F1203&lt;Percentiles!F$5, 3, IF(F1203&lt;Percentiles!F$6, 4, IF(F1203&lt;Percentiles!F$7, 5, IF(F1203&lt;Percentiles!F$8, 6, IF(F1203&lt;Percentiles!F$9, 7, IF(F1203&lt;Percentiles!F$10, 8, IF(F1203&lt;Percentiles!F$11, 9, IF(F1203&lt;Percentiles!F$12, 10, 11))))))))))</f>
        <v>8</v>
      </c>
      <c r="K1203" s="35">
        <f>Combined!AA1203</f>
        <v>3</v>
      </c>
      <c r="L1203" s="38">
        <f>Combined!AB1203</f>
        <v>5.3503272328187039</v>
      </c>
      <c r="M1203">
        <f>IF(L1203&lt;Percentiles!$G$3,1,0)</f>
        <v>0</v>
      </c>
      <c r="N1203">
        <f>IF(L1203&lt;Percentiles!$G$4,1,0)</f>
        <v>1</v>
      </c>
      <c r="O1203">
        <f>IF(L1203&lt;Percentiles!$G$5,1,0)</f>
        <v>1</v>
      </c>
      <c r="P1203">
        <f>IF(L1203&lt;Percentiles!$G$6,1,0)</f>
        <v>1</v>
      </c>
      <c r="Q1203">
        <f>IF(L1203&lt;Percentiles!$G$7,1,0)</f>
        <v>1</v>
      </c>
      <c r="R1203">
        <f>IF(L1203&lt;Percentiles!$G$8,1,0)</f>
        <v>1</v>
      </c>
      <c r="S1203">
        <f>IF(L1203&lt;Percentiles!$G$9,1,0)</f>
        <v>1</v>
      </c>
      <c r="T1203">
        <f>IF(L1203&lt;Percentiles!$G$10,1,0)</f>
        <v>1</v>
      </c>
      <c r="U1203">
        <f>IF(L1203&lt;Percentiles!$G$11,1,0)</f>
        <v>1</v>
      </c>
    </row>
    <row r="1204" spans="1:21" x14ac:dyDescent="0.35">
      <c r="A1204" s="34" t="str">
        <f>Combined!A1204</f>
        <v>030523'</v>
      </c>
      <c r="B1204" s="34">
        <f>Combined!B1204</f>
        <v>65</v>
      </c>
      <c r="C1204" s="36">
        <f>Combined!W1204</f>
        <v>-1.4453537854562648</v>
      </c>
      <c r="D1204" s="36">
        <f>Combined!X1204</f>
        <v>193.93724582707711</v>
      </c>
      <c r="E1204" s="36">
        <f>Combined!Y1204</f>
        <v>254.02461921705768</v>
      </c>
      <c r="F1204" s="36">
        <f>Combined!Z1204</f>
        <v>114.28262736716391</v>
      </c>
      <c r="G1204" s="54">
        <f>IF(C1204&lt;Percentiles!C$3, 1, IF(C1204&lt;Percentiles!C$4, 2, IF(C1204&lt;Percentiles!C$5, 3, IF(C1204&lt;Percentiles!C$6, 4, IF(C1204&lt;Percentiles!C$7, 5, IF(C1204&lt;Percentiles!C$8, 6, IF(C1204&lt;Percentiles!C$9, 7, IF(C1204&lt;Percentiles!C$10, 8, IF(C1204&lt;Percentiles!C$11, 9, IF(C1204&lt;Percentiles!C$12, 10, 11))))))))))</f>
        <v>4</v>
      </c>
      <c r="H1204" s="54">
        <f>IF(D1204&lt;Percentiles!D$3, 1, IF(D1204&lt;Percentiles!D$4, 2, IF(D1204&lt;Percentiles!D$5, 3, IF(D1204&lt;Percentiles!D$6, 4, IF(D1204&lt;Percentiles!D$7, 5, IF(D1204&lt;Percentiles!D$8, 6, IF(D1204&lt;Percentiles!D$9, 7, IF(D1204&lt;Percentiles!D$10, 8, IF(D1204&lt;Percentiles!D$11, 9, IF(D1204&lt;Percentiles!D$12, 10, 11))))))))))</f>
        <v>8</v>
      </c>
      <c r="I1204" s="54">
        <f>IF(E1204&lt;Percentiles!E$3, 1, IF(E1204&lt;Percentiles!E$4, 2, IF(E1204&lt;Percentiles!E$5, 3, IF(E1204&lt;Percentiles!E$6, 4, IF(E1204&lt;Percentiles!E$7, 5, IF(E1204&lt;Percentiles!E$8, 6, IF(E1204&lt;Percentiles!E$9, 7, IF(E1204&lt;Percentiles!E$10, 8, IF(E1204&lt;Percentiles!E$11, 9, IF(E1204&lt;Percentiles!E$12, 10, 11))))))))))</f>
        <v>10</v>
      </c>
      <c r="J1204" s="54">
        <f>IF(F1204&lt;Percentiles!F$3, 1, IF(F1204&lt;Percentiles!F$4, 2, IF(F1204&lt;Percentiles!F$5, 3, IF(F1204&lt;Percentiles!F$6, 4, IF(F1204&lt;Percentiles!F$7, 5, IF(F1204&lt;Percentiles!F$8, 6, IF(F1204&lt;Percentiles!F$9, 7, IF(F1204&lt;Percentiles!F$10, 8, IF(F1204&lt;Percentiles!F$11, 9, IF(F1204&lt;Percentiles!F$12, 10, 11))))))))))</f>
        <v>8</v>
      </c>
      <c r="K1204" s="35">
        <f>Combined!AA1204</f>
        <v>3</v>
      </c>
      <c r="L1204" s="38">
        <f>Combined!AB1204</f>
        <v>6.3049811117183783</v>
      </c>
      <c r="M1204">
        <f>IF(L1204&lt;Percentiles!$G$3,1,0)</f>
        <v>0</v>
      </c>
      <c r="N1204">
        <f>IF(L1204&lt;Percentiles!$G$4,1,0)</f>
        <v>0</v>
      </c>
      <c r="O1204">
        <f>IF(L1204&lt;Percentiles!$G$5,1,0)</f>
        <v>1</v>
      </c>
      <c r="P1204">
        <f>IF(L1204&lt;Percentiles!$G$6,1,0)</f>
        <v>1</v>
      </c>
      <c r="Q1204">
        <f>IF(L1204&lt;Percentiles!$G$7,1,0)</f>
        <v>1</v>
      </c>
      <c r="R1204">
        <f>IF(L1204&lt;Percentiles!$G$8,1,0)</f>
        <v>1</v>
      </c>
      <c r="S1204">
        <f>IF(L1204&lt;Percentiles!$G$9,1,0)</f>
        <v>1</v>
      </c>
      <c r="T1204">
        <f>IF(L1204&lt;Percentiles!$G$10,1,0)</f>
        <v>1</v>
      </c>
      <c r="U1204">
        <f>IF(L1204&lt;Percentiles!$G$11,1,0)</f>
        <v>1</v>
      </c>
    </row>
    <row r="1205" spans="1:21" x14ac:dyDescent="0.35">
      <c r="A1205" s="34" t="str">
        <f>Combined!A1205</f>
        <v>030523'</v>
      </c>
      <c r="B1205" s="34">
        <f>Combined!B1205</f>
        <v>66</v>
      </c>
      <c r="C1205" s="36">
        <f>Combined!W1205</f>
        <v>-1.3985014113958183</v>
      </c>
      <c r="D1205" s="36">
        <f>Combined!X1205</f>
        <v>190.02979093480008</v>
      </c>
      <c r="E1205" s="36">
        <f>Combined!Y1205</f>
        <v>247.1695598164975</v>
      </c>
      <c r="F1205" s="36">
        <f>Combined!Z1205</f>
        <v>66.683124501518904</v>
      </c>
      <c r="G1205" s="54">
        <f>IF(C1205&lt;Percentiles!C$3, 1, IF(C1205&lt;Percentiles!C$4, 2, IF(C1205&lt;Percentiles!C$5, 3, IF(C1205&lt;Percentiles!C$6, 4, IF(C1205&lt;Percentiles!C$7, 5, IF(C1205&lt;Percentiles!C$8, 6, IF(C1205&lt;Percentiles!C$9, 7, IF(C1205&lt;Percentiles!C$10, 8, IF(C1205&lt;Percentiles!C$11, 9, IF(C1205&lt;Percentiles!C$12, 10, 11))))))))))</f>
        <v>4</v>
      </c>
      <c r="H1205" s="54">
        <f>IF(D1205&lt;Percentiles!D$3, 1, IF(D1205&lt;Percentiles!D$4, 2, IF(D1205&lt;Percentiles!D$5, 3, IF(D1205&lt;Percentiles!D$6, 4, IF(D1205&lt;Percentiles!D$7, 5, IF(D1205&lt;Percentiles!D$8, 6, IF(D1205&lt;Percentiles!D$9, 7, IF(D1205&lt;Percentiles!D$10, 8, IF(D1205&lt;Percentiles!D$11, 9, IF(D1205&lt;Percentiles!D$12, 10, 11))))))))))</f>
        <v>8</v>
      </c>
      <c r="I1205" s="54">
        <f>IF(E1205&lt;Percentiles!E$3, 1, IF(E1205&lt;Percentiles!E$4, 2, IF(E1205&lt;Percentiles!E$5, 3, IF(E1205&lt;Percentiles!E$6, 4, IF(E1205&lt;Percentiles!E$7, 5, IF(E1205&lt;Percentiles!E$8, 6, IF(E1205&lt;Percentiles!E$9, 7, IF(E1205&lt;Percentiles!E$10, 8, IF(E1205&lt;Percentiles!E$11, 9, IF(E1205&lt;Percentiles!E$12, 10, 11))))))))))</f>
        <v>9</v>
      </c>
      <c r="J1205" s="54">
        <f>IF(F1205&lt;Percentiles!F$3, 1, IF(F1205&lt;Percentiles!F$4, 2, IF(F1205&lt;Percentiles!F$5, 3, IF(F1205&lt;Percentiles!F$6, 4, IF(F1205&lt;Percentiles!F$7, 5, IF(F1205&lt;Percentiles!F$8, 6, IF(F1205&lt;Percentiles!F$9, 7, IF(F1205&lt;Percentiles!F$10, 8, IF(F1205&lt;Percentiles!F$11, 9, IF(F1205&lt;Percentiles!F$12, 10, 11))))))))))</f>
        <v>7</v>
      </c>
      <c r="K1205" s="35">
        <f>Combined!AA1205</f>
        <v>3</v>
      </c>
      <c r="L1205" s="38">
        <f>Combined!AB1205</f>
        <v>5.2310561090163992</v>
      </c>
      <c r="M1205">
        <f>IF(L1205&lt;Percentiles!$G$3,1,0)</f>
        <v>0</v>
      </c>
      <c r="N1205">
        <f>IF(L1205&lt;Percentiles!$G$4,1,0)</f>
        <v>1</v>
      </c>
      <c r="O1205">
        <f>IF(L1205&lt;Percentiles!$G$5,1,0)</f>
        <v>1</v>
      </c>
      <c r="P1205">
        <f>IF(L1205&lt;Percentiles!$G$6,1,0)</f>
        <v>1</v>
      </c>
      <c r="Q1205">
        <f>IF(L1205&lt;Percentiles!$G$7,1,0)</f>
        <v>1</v>
      </c>
      <c r="R1205">
        <f>IF(L1205&lt;Percentiles!$G$8,1,0)</f>
        <v>1</v>
      </c>
      <c r="S1205">
        <f>IF(L1205&lt;Percentiles!$G$9,1,0)</f>
        <v>1</v>
      </c>
      <c r="T1205">
        <f>IF(L1205&lt;Percentiles!$G$10,1,0)</f>
        <v>1</v>
      </c>
      <c r="U1205">
        <f>IF(L1205&lt;Percentiles!$G$11,1,0)</f>
        <v>1</v>
      </c>
    </row>
    <row r="1206" spans="1:21" x14ac:dyDescent="0.35">
      <c r="A1206" s="34" t="str">
        <f>Combined!A1206</f>
        <v>030523'</v>
      </c>
      <c r="B1206" s="34">
        <f>Combined!B1206</f>
        <v>67</v>
      </c>
      <c r="C1206" s="36">
        <f>Combined!W1206</f>
        <v>-1.2285708592547773</v>
      </c>
      <c r="D1206" s="36">
        <f>Combined!X1206</f>
        <v>201.77401436964266</v>
      </c>
      <c r="E1206" s="36">
        <f>Combined!Y1206</f>
        <v>261.21540648086125</v>
      </c>
      <c r="F1206" s="36">
        <f>Combined!Z1206</f>
        <v>76.055195126118079</v>
      </c>
      <c r="G1206" s="54">
        <f>IF(C1206&lt;Percentiles!C$3, 1, IF(C1206&lt;Percentiles!C$4, 2, IF(C1206&lt;Percentiles!C$5, 3, IF(C1206&lt;Percentiles!C$6, 4, IF(C1206&lt;Percentiles!C$7, 5, IF(C1206&lt;Percentiles!C$8, 6, IF(C1206&lt;Percentiles!C$9, 7, IF(C1206&lt;Percentiles!C$10, 8, IF(C1206&lt;Percentiles!C$11, 9, IF(C1206&lt;Percentiles!C$12, 10, 11))))))))))</f>
        <v>5</v>
      </c>
      <c r="H1206" s="54">
        <f>IF(D1206&lt;Percentiles!D$3, 1, IF(D1206&lt;Percentiles!D$4, 2, IF(D1206&lt;Percentiles!D$5, 3, IF(D1206&lt;Percentiles!D$6, 4, IF(D1206&lt;Percentiles!D$7, 5, IF(D1206&lt;Percentiles!D$8, 6, IF(D1206&lt;Percentiles!D$9, 7, IF(D1206&lt;Percentiles!D$10, 8, IF(D1206&lt;Percentiles!D$11, 9, IF(D1206&lt;Percentiles!D$12, 10, 11))))))))))</f>
        <v>8</v>
      </c>
      <c r="I1206" s="54">
        <f>IF(E1206&lt;Percentiles!E$3, 1, IF(E1206&lt;Percentiles!E$4, 2, IF(E1206&lt;Percentiles!E$5, 3, IF(E1206&lt;Percentiles!E$6, 4, IF(E1206&lt;Percentiles!E$7, 5, IF(E1206&lt;Percentiles!E$8, 6, IF(E1206&lt;Percentiles!E$9, 7, IF(E1206&lt;Percentiles!E$10, 8, IF(E1206&lt;Percentiles!E$11, 9, IF(E1206&lt;Percentiles!E$12, 10, 11))))))))))</f>
        <v>10</v>
      </c>
      <c r="J1206" s="54">
        <f>IF(F1206&lt;Percentiles!F$3, 1, IF(F1206&lt;Percentiles!F$4, 2, IF(F1206&lt;Percentiles!F$5, 3, IF(F1206&lt;Percentiles!F$6, 4, IF(F1206&lt;Percentiles!F$7, 5, IF(F1206&lt;Percentiles!F$8, 6, IF(F1206&lt;Percentiles!F$9, 7, IF(F1206&lt;Percentiles!F$10, 8, IF(F1206&lt;Percentiles!F$11, 9, IF(F1206&lt;Percentiles!F$12, 10, 11))))))))))</f>
        <v>7</v>
      </c>
      <c r="K1206" s="35">
        <f>Combined!AA1206</f>
        <v>3</v>
      </c>
      <c r="L1206" s="38">
        <f>Combined!AB1206</f>
        <v>5.6812045769054773</v>
      </c>
      <c r="M1206">
        <f>IF(L1206&lt;Percentiles!$G$3,1,0)</f>
        <v>0</v>
      </c>
      <c r="N1206">
        <f>IF(L1206&lt;Percentiles!$G$4,1,0)</f>
        <v>1</v>
      </c>
      <c r="O1206">
        <f>IF(L1206&lt;Percentiles!$G$5,1,0)</f>
        <v>1</v>
      </c>
      <c r="P1206">
        <f>IF(L1206&lt;Percentiles!$G$6,1,0)</f>
        <v>1</v>
      </c>
      <c r="Q1206">
        <f>IF(L1206&lt;Percentiles!$G$7,1,0)</f>
        <v>1</v>
      </c>
      <c r="R1206">
        <f>IF(L1206&lt;Percentiles!$G$8,1,0)</f>
        <v>1</v>
      </c>
      <c r="S1206">
        <f>IF(L1206&lt;Percentiles!$G$9,1,0)</f>
        <v>1</v>
      </c>
      <c r="T1206">
        <f>IF(L1206&lt;Percentiles!$G$10,1,0)</f>
        <v>1</v>
      </c>
      <c r="U1206">
        <f>IF(L1206&lt;Percentiles!$G$11,1,0)</f>
        <v>1</v>
      </c>
    </row>
    <row r="1207" spans="1:21" x14ac:dyDescent="0.35">
      <c r="A1207" s="34" t="str">
        <f>Combined!A1207</f>
        <v>030523'</v>
      </c>
      <c r="B1207" s="34">
        <f>Combined!B1207</f>
        <v>68</v>
      </c>
      <c r="C1207" s="36">
        <f>Combined!W1207</f>
        <v>-1.1496322043464973</v>
      </c>
      <c r="D1207" s="36">
        <f>Combined!X1207</f>
        <v>184.80723193862678</v>
      </c>
      <c r="E1207" s="36">
        <f>Combined!Y1207</f>
        <v>241.90893549336536</v>
      </c>
      <c r="F1207" s="36">
        <f>Combined!Z1207</f>
        <v>111.53595829355261</v>
      </c>
      <c r="G1207" s="54">
        <f>IF(C1207&lt;Percentiles!C$3, 1, IF(C1207&lt;Percentiles!C$4, 2, IF(C1207&lt;Percentiles!C$5, 3, IF(C1207&lt;Percentiles!C$6, 4, IF(C1207&lt;Percentiles!C$7, 5, IF(C1207&lt;Percentiles!C$8, 6, IF(C1207&lt;Percentiles!C$9, 7, IF(C1207&lt;Percentiles!C$10, 8, IF(C1207&lt;Percentiles!C$11, 9, IF(C1207&lt;Percentiles!C$12, 10, 11))))))))))</f>
        <v>5</v>
      </c>
      <c r="H1207" s="54">
        <f>IF(D1207&lt;Percentiles!D$3, 1, IF(D1207&lt;Percentiles!D$4, 2, IF(D1207&lt;Percentiles!D$5, 3, IF(D1207&lt;Percentiles!D$6, 4, IF(D1207&lt;Percentiles!D$7, 5, IF(D1207&lt;Percentiles!D$8, 6, IF(D1207&lt;Percentiles!D$9, 7, IF(D1207&lt;Percentiles!D$10, 8, IF(D1207&lt;Percentiles!D$11, 9, IF(D1207&lt;Percentiles!D$12, 10, 11))))))))))</f>
        <v>8</v>
      </c>
      <c r="I1207" s="54">
        <f>IF(E1207&lt;Percentiles!E$3, 1, IF(E1207&lt;Percentiles!E$4, 2, IF(E1207&lt;Percentiles!E$5, 3, IF(E1207&lt;Percentiles!E$6, 4, IF(E1207&lt;Percentiles!E$7, 5, IF(E1207&lt;Percentiles!E$8, 6, IF(E1207&lt;Percentiles!E$9, 7, IF(E1207&lt;Percentiles!E$10, 8, IF(E1207&lt;Percentiles!E$11, 9, IF(E1207&lt;Percentiles!E$12, 10, 11))))))))))</f>
        <v>9</v>
      </c>
      <c r="J1207" s="54">
        <f>IF(F1207&lt;Percentiles!F$3, 1, IF(F1207&lt;Percentiles!F$4, 2, IF(F1207&lt;Percentiles!F$5, 3, IF(F1207&lt;Percentiles!F$6, 4, IF(F1207&lt;Percentiles!F$7, 5, IF(F1207&lt;Percentiles!F$8, 6, IF(F1207&lt;Percentiles!F$9, 7, IF(F1207&lt;Percentiles!F$10, 8, IF(F1207&lt;Percentiles!F$11, 9, IF(F1207&lt;Percentiles!F$12, 10, 11))))))))))</f>
        <v>8</v>
      </c>
      <c r="K1207" s="35">
        <f>Combined!AA1207</f>
        <v>3</v>
      </c>
      <c r="L1207" s="38">
        <f>Combined!AB1207</f>
        <v>4.5249259788623171</v>
      </c>
      <c r="M1207">
        <f>IF(L1207&lt;Percentiles!$G$3,1,0)</f>
        <v>0</v>
      </c>
      <c r="N1207">
        <f>IF(L1207&lt;Percentiles!$G$4,1,0)</f>
        <v>1</v>
      </c>
      <c r="O1207">
        <f>IF(L1207&lt;Percentiles!$G$5,1,0)</f>
        <v>1</v>
      </c>
      <c r="P1207">
        <f>IF(L1207&lt;Percentiles!$G$6,1,0)</f>
        <v>1</v>
      </c>
      <c r="Q1207">
        <f>IF(L1207&lt;Percentiles!$G$7,1,0)</f>
        <v>1</v>
      </c>
      <c r="R1207">
        <f>IF(L1207&lt;Percentiles!$G$8,1,0)</f>
        <v>1</v>
      </c>
      <c r="S1207">
        <f>IF(L1207&lt;Percentiles!$G$9,1,0)</f>
        <v>1</v>
      </c>
      <c r="T1207">
        <f>IF(L1207&lt;Percentiles!$G$10,1,0)</f>
        <v>1</v>
      </c>
      <c r="U1207">
        <f>IF(L1207&lt;Percentiles!$G$11,1,0)</f>
        <v>1</v>
      </c>
    </row>
    <row r="1208" spans="1:21" x14ac:dyDescent="0.35">
      <c r="A1208" s="34" t="str">
        <f>Combined!A1208</f>
        <v>030523'</v>
      </c>
      <c r="B1208" s="34">
        <f>Combined!B1208</f>
        <v>69</v>
      </c>
      <c r="C1208" s="36">
        <f>Combined!W1208</f>
        <v>-1.3205797693865224</v>
      </c>
      <c r="D1208" s="36">
        <f>Combined!X1208</f>
        <v>198.90536312799952</v>
      </c>
      <c r="E1208" s="36">
        <f>Combined!Y1208</f>
        <v>248.93089944959706</v>
      </c>
      <c r="F1208" s="36">
        <f>Combined!Z1208</f>
        <v>56.076045600163049</v>
      </c>
      <c r="G1208" s="54">
        <f>IF(C1208&lt;Percentiles!C$3, 1, IF(C1208&lt;Percentiles!C$4, 2, IF(C1208&lt;Percentiles!C$5, 3, IF(C1208&lt;Percentiles!C$6, 4, IF(C1208&lt;Percentiles!C$7, 5, IF(C1208&lt;Percentiles!C$8, 6, IF(C1208&lt;Percentiles!C$9, 7, IF(C1208&lt;Percentiles!C$10, 8, IF(C1208&lt;Percentiles!C$11, 9, IF(C1208&lt;Percentiles!C$12, 10, 11))))))))))</f>
        <v>5</v>
      </c>
      <c r="H1208" s="54">
        <f>IF(D1208&lt;Percentiles!D$3, 1, IF(D1208&lt;Percentiles!D$4, 2, IF(D1208&lt;Percentiles!D$5, 3, IF(D1208&lt;Percentiles!D$6, 4, IF(D1208&lt;Percentiles!D$7, 5, IF(D1208&lt;Percentiles!D$8, 6, IF(D1208&lt;Percentiles!D$9, 7, IF(D1208&lt;Percentiles!D$10, 8, IF(D1208&lt;Percentiles!D$11, 9, IF(D1208&lt;Percentiles!D$12, 10, 11))))))))))</f>
        <v>8</v>
      </c>
      <c r="I1208" s="54">
        <f>IF(E1208&lt;Percentiles!E$3, 1, IF(E1208&lt;Percentiles!E$4, 2, IF(E1208&lt;Percentiles!E$5, 3, IF(E1208&lt;Percentiles!E$6, 4, IF(E1208&lt;Percentiles!E$7, 5, IF(E1208&lt;Percentiles!E$8, 6, IF(E1208&lt;Percentiles!E$9, 7, IF(E1208&lt;Percentiles!E$10, 8, IF(E1208&lt;Percentiles!E$11, 9, IF(E1208&lt;Percentiles!E$12, 10, 11))))))))))</f>
        <v>9</v>
      </c>
      <c r="J1208" s="54">
        <f>IF(F1208&lt;Percentiles!F$3, 1, IF(F1208&lt;Percentiles!F$4, 2, IF(F1208&lt;Percentiles!F$5, 3, IF(F1208&lt;Percentiles!F$6, 4, IF(F1208&lt;Percentiles!F$7, 5, IF(F1208&lt;Percentiles!F$8, 6, IF(F1208&lt;Percentiles!F$9, 7, IF(F1208&lt;Percentiles!F$10, 8, IF(F1208&lt;Percentiles!F$11, 9, IF(F1208&lt;Percentiles!F$12, 10, 11))))))))))</f>
        <v>6</v>
      </c>
      <c r="K1208" s="35">
        <f>Combined!AA1208</f>
        <v>3</v>
      </c>
      <c r="L1208" s="38">
        <f>Combined!AB1208</f>
        <v>4.6552676699143394</v>
      </c>
      <c r="M1208">
        <f>IF(L1208&lt;Percentiles!$G$3,1,0)</f>
        <v>0</v>
      </c>
      <c r="N1208">
        <f>IF(L1208&lt;Percentiles!$G$4,1,0)</f>
        <v>1</v>
      </c>
      <c r="O1208">
        <f>IF(L1208&lt;Percentiles!$G$5,1,0)</f>
        <v>1</v>
      </c>
      <c r="P1208">
        <f>IF(L1208&lt;Percentiles!$G$6,1,0)</f>
        <v>1</v>
      </c>
      <c r="Q1208">
        <f>IF(L1208&lt;Percentiles!$G$7,1,0)</f>
        <v>1</v>
      </c>
      <c r="R1208">
        <f>IF(L1208&lt;Percentiles!$G$8,1,0)</f>
        <v>1</v>
      </c>
      <c r="S1208">
        <f>IF(L1208&lt;Percentiles!$G$9,1,0)</f>
        <v>1</v>
      </c>
      <c r="T1208">
        <f>IF(L1208&lt;Percentiles!$G$10,1,0)</f>
        <v>1</v>
      </c>
      <c r="U1208">
        <f>IF(L1208&lt;Percentiles!$G$11,1,0)</f>
        <v>1</v>
      </c>
    </row>
    <row r="1209" spans="1:21" x14ac:dyDescent="0.35">
      <c r="A1209" s="34" t="str">
        <f>Combined!A1209</f>
        <v>030523'</v>
      </c>
      <c r="B1209" s="34">
        <f>Combined!B1209</f>
        <v>70</v>
      </c>
      <c r="C1209" s="36">
        <f>Combined!W1209</f>
        <v>-9.1652954572436929E-3</v>
      </c>
      <c r="D1209" s="36">
        <f>Combined!X1209</f>
        <v>230.02784909972087</v>
      </c>
      <c r="E1209" s="36">
        <f>Combined!Y1209</f>
        <v>269.27005321795434</v>
      </c>
      <c r="F1209" s="36">
        <f>Combined!Z1209</f>
        <v>4581.4808448613858</v>
      </c>
      <c r="G1209" s="54">
        <f>IF(C1209&lt;Percentiles!C$3, 1, IF(C1209&lt;Percentiles!C$4, 2, IF(C1209&lt;Percentiles!C$5, 3, IF(C1209&lt;Percentiles!C$6, 4, IF(C1209&lt;Percentiles!C$7, 5, IF(C1209&lt;Percentiles!C$8, 6, IF(C1209&lt;Percentiles!C$9, 7, IF(C1209&lt;Percentiles!C$10, 8, IF(C1209&lt;Percentiles!C$11, 9, IF(C1209&lt;Percentiles!C$12, 10, 11))))))))))</f>
        <v>9</v>
      </c>
      <c r="H1209" s="54">
        <f>IF(D1209&lt;Percentiles!D$3, 1, IF(D1209&lt;Percentiles!D$4, 2, IF(D1209&lt;Percentiles!D$5, 3, IF(D1209&lt;Percentiles!D$6, 4, IF(D1209&lt;Percentiles!D$7, 5, IF(D1209&lt;Percentiles!D$8, 6, IF(D1209&lt;Percentiles!D$9, 7, IF(D1209&lt;Percentiles!D$10, 8, IF(D1209&lt;Percentiles!D$11, 9, IF(D1209&lt;Percentiles!D$12, 10, 11))))))))))</f>
        <v>9</v>
      </c>
      <c r="I1209" s="54">
        <f>IF(E1209&lt;Percentiles!E$3, 1, IF(E1209&lt;Percentiles!E$4, 2, IF(E1209&lt;Percentiles!E$5, 3, IF(E1209&lt;Percentiles!E$6, 4, IF(E1209&lt;Percentiles!E$7, 5, IF(E1209&lt;Percentiles!E$8, 6, IF(E1209&lt;Percentiles!E$9, 7, IF(E1209&lt;Percentiles!E$10, 8, IF(E1209&lt;Percentiles!E$11, 9, IF(E1209&lt;Percentiles!E$12, 10, 11))))))))))</f>
        <v>10</v>
      </c>
      <c r="J1209" s="54">
        <f>IF(F1209&lt;Percentiles!F$3, 1, IF(F1209&lt;Percentiles!F$4, 2, IF(F1209&lt;Percentiles!F$5, 3, IF(F1209&lt;Percentiles!F$6, 4, IF(F1209&lt;Percentiles!F$7, 5, IF(F1209&lt;Percentiles!F$8, 6, IF(F1209&lt;Percentiles!F$9, 7, IF(F1209&lt;Percentiles!F$10, 8, IF(F1209&lt;Percentiles!F$11, 9, IF(F1209&lt;Percentiles!F$12, 10, 11))))))))))</f>
        <v>10</v>
      </c>
      <c r="K1209" s="35">
        <f>Combined!AA1209</f>
        <v>3</v>
      </c>
      <c r="L1209" s="38">
        <f>Combined!AB1209</f>
        <v>5.6138588732863983</v>
      </c>
      <c r="M1209">
        <f>IF(L1209&lt;Percentiles!$G$3,1,0)</f>
        <v>0</v>
      </c>
      <c r="N1209">
        <f>IF(L1209&lt;Percentiles!$G$4,1,0)</f>
        <v>1</v>
      </c>
      <c r="O1209">
        <f>IF(L1209&lt;Percentiles!$G$5,1,0)</f>
        <v>1</v>
      </c>
      <c r="P1209">
        <f>IF(L1209&lt;Percentiles!$G$6,1,0)</f>
        <v>1</v>
      </c>
      <c r="Q1209">
        <f>IF(L1209&lt;Percentiles!$G$7,1,0)</f>
        <v>1</v>
      </c>
      <c r="R1209">
        <f>IF(L1209&lt;Percentiles!$G$8,1,0)</f>
        <v>1</v>
      </c>
      <c r="S1209">
        <f>IF(L1209&lt;Percentiles!$G$9,1,0)</f>
        <v>1</v>
      </c>
      <c r="T1209">
        <f>IF(L1209&lt;Percentiles!$G$10,1,0)</f>
        <v>1</v>
      </c>
      <c r="U1209">
        <f>IF(L1209&lt;Percentiles!$G$11,1,0)</f>
        <v>1</v>
      </c>
    </row>
    <row r="1210" spans="1:21" x14ac:dyDescent="0.35">
      <c r="A1210" s="34" t="str">
        <f>Combined!A1210</f>
        <v>030523'</v>
      </c>
      <c r="B1210" s="34">
        <f>Combined!B1210</f>
        <v>59</v>
      </c>
      <c r="C1210" s="36">
        <f>Combined!W1210</f>
        <v>-1.2345113727739778</v>
      </c>
      <c r="D1210" s="36">
        <f>Combined!X1210</f>
        <v>195.13029758040801</v>
      </c>
      <c r="E1210" s="36">
        <f>Combined!Y1210</f>
        <v>246.31922136013642</v>
      </c>
      <c r="F1210" s="36">
        <f>Combined!Z1210</f>
        <v>52.562028675982106</v>
      </c>
      <c r="G1210" s="54">
        <f>IF(C1210&lt;Percentiles!C$3, 1, IF(C1210&lt;Percentiles!C$4, 2, IF(C1210&lt;Percentiles!C$5, 3, IF(C1210&lt;Percentiles!C$6, 4, IF(C1210&lt;Percentiles!C$7, 5, IF(C1210&lt;Percentiles!C$8, 6, IF(C1210&lt;Percentiles!C$9, 7, IF(C1210&lt;Percentiles!C$10, 8, IF(C1210&lt;Percentiles!C$11, 9, IF(C1210&lt;Percentiles!C$12, 10, 11))))))))))</f>
        <v>5</v>
      </c>
      <c r="H1210" s="54">
        <f>IF(D1210&lt;Percentiles!D$3, 1, IF(D1210&lt;Percentiles!D$4, 2, IF(D1210&lt;Percentiles!D$5, 3, IF(D1210&lt;Percentiles!D$6, 4, IF(D1210&lt;Percentiles!D$7, 5, IF(D1210&lt;Percentiles!D$8, 6, IF(D1210&lt;Percentiles!D$9, 7, IF(D1210&lt;Percentiles!D$10, 8, IF(D1210&lt;Percentiles!D$11, 9, IF(D1210&lt;Percentiles!D$12, 10, 11))))))))))</f>
        <v>8</v>
      </c>
      <c r="I1210" s="54">
        <f>IF(E1210&lt;Percentiles!E$3, 1, IF(E1210&lt;Percentiles!E$4, 2, IF(E1210&lt;Percentiles!E$5, 3, IF(E1210&lt;Percentiles!E$6, 4, IF(E1210&lt;Percentiles!E$7, 5, IF(E1210&lt;Percentiles!E$8, 6, IF(E1210&lt;Percentiles!E$9, 7, IF(E1210&lt;Percentiles!E$10, 8, IF(E1210&lt;Percentiles!E$11, 9, IF(E1210&lt;Percentiles!E$12, 10, 11))))))))))</f>
        <v>9</v>
      </c>
      <c r="J1210" s="54">
        <f>IF(F1210&lt;Percentiles!F$3, 1, IF(F1210&lt;Percentiles!F$4, 2, IF(F1210&lt;Percentiles!F$5, 3, IF(F1210&lt;Percentiles!F$6, 4, IF(F1210&lt;Percentiles!F$7, 5, IF(F1210&lt;Percentiles!F$8, 6, IF(F1210&lt;Percentiles!F$9, 7, IF(F1210&lt;Percentiles!F$10, 8, IF(F1210&lt;Percentiles!F$11, 9, IF(F1210&lt;Percentiles!F$12, 10, 11))))))))))</f>
        <v>6</v>
      </c>
      <c r="K1210" s="35">
        <f>Combined!AA1210</f>
        <v>7</v>
      </c>
      <c r="L1210" s="38">
        <f>Combined!AB1210</f>
        <v>5.1869922319837398</v>
      </c>
      <c r="M1210">
        <f>IF(L1210&lt;Percentiles!$G$3,1,0)</f>
        <v>0</v>
      </c>
      <c r="N1210">
        <f>IF(L1210&lt;Percentiles!$G$4,1,0)</f>
        <v>1</v>
      </c>
      <c r="O1210">
        <f>IF(L1210&lt;Percentiles!$G$5,1,0)</f>
        <v>1</v>
      </c>
      <c r="P1210">
        <f>IF(L1210&lt;Percentiles!$G$6,1,0)</f>
        <v>1</v>
      </c>
      <c r="Q1210">
        <f>IF(L1210&lt;Percentiles!$G$7,1,0)</f>
        <v>1</v>
      </c>
      <c r="R1210">
        <f>IF(L1210&lt;Percentiles!$G$8,1,0)</f>
        <v>1</v>
      </c>
      <c r="S1210">
        <f>IF(L1210&lt;Percentiles!$G$9,1,0)</f>
        <v>1</v>
      </c>
      <c r="T1210">
        <f>IF(L1210&lt;Percentiles!$G$10,1,0)</f>
        <v>1</v>
      </c>
      <c r="U1210">
        <f>IF(L1210&lt;Percentiles!$G$11,1,0)</f>
        <v>1</v>
      </c>
    </row>
    <row r="1211" spans="1:21" x14ac:dyDescent="0.35">
      <c r="A1211" s="34" t="str">
        <f>Combined!A1211</f>
        <v>030523'</v>
      </c>
      <c r="B1211" s="34">
        <f>Combined!B1211</f>
        <v>60</v>
      </c>
      <c r="C1211" s="36">
        <f>Combined!W1211</f>
        <v>-0.29355875209133203</v>
      </c>
      <c r="D1211" s="36">
        <f>Combined!X1211</f>
        <v>492.88131521994819</v>
      </c>
      <c r="E1211" s="36">
        <f>Combined!Y1211</f>
        <v>538.33096567162215</v>
      </c>
      <c r="F1211" s="36">
        <f>Combined!Z1211</f>
        <v>289.91503787957504</v>
      </c>
      <c r="G1211" s="54">
        <f>IF(C1211&lt;Percentiles!C$3, 1, IF(C1211&lt;Percentiles!C$4, 2, IF(C1211&lt;Percentiles!C$5, 3, IF(C1211&lt;Percentiles!C$6, 4, IF(C1211&lt;Percentiles!C$7, 5, IF(C1211&lt;Percentiles!C$8, 6, IF(C1211&lt;Percentiles!C$9, 7, IF(C1211&lt;Percentiles!C$10, 8, IF(C1211&lt;Percentiles!C$11, 9, IF(C1211&lt;Percentiles!C$12, 10, 11))))))))))</f>
        <v>7</v>
      </c>
      <c r="H1211" s="54">
        <f>IF(D1211&lt;Percentiles!D$3, 1, IF(D1211&lt;Percentiles!D$4, 2, IF(D1211&lt;Percentiles!D$5, 3, IF(D1211&lt;Percentiles!D$6, 4, IF(D1211&lt;Percentiles!D$7, 5, IF(D1211&lt;Percentiles!D$8, 6, IF(D1211&lt;Percentiles!D$9, 7, IF(D1211&lt;Percentiles!D$10, 8, IF(D1211&lt;Percentiles!D$11, 9, IF(D1211&lt;Percentiles!D$12, 10, 11))))))))))</f>
        <v>10</v>
      </c>
      <c r="I1211" s="54">
        <f>IF(E1211&lt;Percentiles!E$3, 1, IF(E1211&lt;Percentiles!E$4, 2, IF(E1211&lt;Percentiles!E$5, 3, IF(E1211&lt;Percentiles!E$6, 4, IF(E1211&lt;Percentiles!E$7, 5, IF(E1211&lt;Percentiles!E$8, 6, IF(E1211&lt;Percentiles!E$9, 7, IF(E1211&lt;Percentiles!E$10, 8, IF(E1211&lt;Percentiles!E$11, 9, IF(E1211&lt;Percentiles!E$12, 10, 11))))))))))</f>
        <v>11</v>
      </c>
      <c r="J1211" s="54">
        <f>IF(F1211&lt;Percentiles!F$3, 1, IF(F1211&lt;Percentiles!F$4, 2, IF(F1211&lt;Percentiles!F$5, 3, IF(F1211&lt;Percentiles!F$6, 4, IF(F1211&lt;Percentiles!F$7, 5, IF(F1211&lt;Percentiles!F$8, 6, IF(F1211&lt;Percentiles!F$9, 7, IF(F1211&lt;Percentiles!F$10, 8, IF(F1211&lt;Percentiles!F$11, 9, IF(F1211&lt;Percentiles!F$12, 10, 11))))))))))</f>
        <v>9</v>
      </c>
      <c r="K1211" s="35">
        <f>Combined!AA1211</f>
        <v>7</v>
      </c>
      <c r="L1211" s="38">
        <f>Combined!AB1211</f>
        <v>4.0190966269942434</v>
      </c>
      <c r="M1211">
        <f>IF(L1211&lt;Percentiles!$G$3,1,0)</f>
        <v>0</v>
      </c>
      <c r="N1211">
        <f>IF(L1211&lt;Percentiles!$G$4,1,0)</f>
        <v>1</v>
      </c>
      <c r="O1211">
        <f>IF(L1211&lt;Percentiles!$G$5,1,0)</f>
        <v>1</v>
      </c>
      <c r="P1211">
        <f>IF(L1211&lt;Percentiles!$G$6,1,0)</f>
        <v>1</v>
      </c>
      <c r="Q1211">
        <f>IF(L1211&lt;Percentiles!$G$7,1,0)</f>
        <v>1</v>
      </c>
      <c r="R1211">
        <f>IF(L1211&lt;Percentiles!$G$8,1,0)</f>
        <v>1</v>
      </c>
      <c r="S1211">
        <f>IF(L1211&lt;Percentiles!$G$9,1,0)</f>
        <v>1</v>
      </c>
      <c r="T1211">
        <f>IF(L1211&lt;Percentiles!$G$10,1,0)</f>
        <v>1</v>
      </c>
      <c r="U1211">
        <f>IF(L1211&lt;Percentiles!$G$11,1,0)</f>
        <v>1</v>
      </c>
    </row>
    <row r="1212" spans="1:21" x14ac:dyDescent="0.35">
      <c r="A1212" s="34" t="str">
        <f>Combined!A1212</f>
        <v>030523'</v>
      </c>
      <c r="B1212" s="34">
        <f>Combined!B1212</f>
        <v>61</v>
      </c>
      <c r="C1212" s="36">
        <f>Combined!W1212</f>
        <v>-1.1552100846956805</v>
      </c>
      <c r="D1212" s="36">
        <f>Combined!X1212</f>
        <v>193.11384181174904</v>
      </c>
      <c r="E1212" s="36">
        <f>Combined!Y1212</f>
        <v>233.91267661421398</v>
      </c>
      <c r="F1212" s="36">
        <f>Combined!Z1212</f>
        <v>48.477049031606924</v>
      </c>
      <c r="G1212" s="54">
        <f>IF(C1212&lt;Percentiles!C$3, 1, IF(C1212&lt;Percentiles!C$4, 2, IF(C1212&lt;Percentiles!C$5, 3, IF(C1212&lt;Percentiles!C$6, 4, IF(C1212&lt;Percentiles!C$7, 5, IF(C1212&lt;Percentiles!C$8, 6, IF(C1212&lt;Percentiles!C$9, 7, IF(C1212&lt;Percentiles!C$10, 8, IF(C1212&lt;Percentiles!C$11, 9, IF(C1212&lt;Percentiles!C$12, 10, 11))))))))))</f>
        <v>5</v>
      </c>
      <c r="H1212" s="54">
        <f>IF(D1212&lt;Percentiles!D$3, 1, IF(D1212&lt;Percentiles!D$4, 2, IF(D1212&lt;Percentiles!D$5, 3, IF(D1212&lt;Percentiles!D$6, 4, IF(D1212&lt;Percentiles!D$7, 5, IF(D1212&lt;Percentiles!D$8, 6, IF(D1212&lt;Percentiles!D$9, 7, IF(D1212&lt;Percentiles!D$10, 8, IF(D1212&lt;Percentiles!D$11, 9, IF(D1212&lt;Percentiles!D$12, 10, 11))))))))))</f>
        <v>8</v>
      </c>
      <c r="I1212" s="54">
        <f>IF(E1212&lt;Percentiles!E$3, 1, IF(E1212&lt;Percentiles!E$4, 2, IF(E1212&lt;Percentiles!E$5, 3, IF(E1212&lt;Percentiles!E$6, 4, IF(E1212&lt;Percentiles!E$7, 5, IF(E1212&lt;Percentiles!E$8, 6, IF(E1212&lt;Percentiles!E$9, 7, IF(E1212&lt;Percentiles!E$10, 8, IF(E1212&lt;Percentiles!E$11, 9, IF(E1212&lt;Percentiles!E$12, 10, 11))))))))))</f>
        <v>9</v>
      </c>
      <c r="J1212" s="54">
        <f>IF(F1212&lt;Percentiles!F$3, 1, IF(F1212&lt;Percentiles!F$4, 2, IF(F1212&lt;Percentiles!F$5, 3, IF(F1212&lt;Percentiles!F$6, 4, IF(F1212&lt;Percentiles!F$7, 5, IF(F1212&lt;Percentiles!F$8, 6, IF(F1212&lt;Percentiles!F$9, 7, IF(F1212&lt;Percentiles!F$10, 8, IF(F1212&lt;Percentiles!F$11, 9, IF(F1212&lt;Percentiles!F$12, 10, 11))))))))))</f>
        <v>6</v>
      </c>
      <c r="K1212" s="35">
        <f>Combined!AA1212</f>
        <v>7</v>
      </c>
      <c r="L1212" s="38">
        <f>Combined!AB1212</f>
        <v>3.9982502533397728</v>
      </c>
      <c r="M1212">
        <f>IF(L1212&lt;Percentiles!$G$3,1,0)</f>
        <v>0</v>
      </c>
      <c r="N1212">
        <f>IF(L1212&lt;Percentiles!$G$4,1,0)</f>
        <v>1</v>
      </c>
      <c r="O1212">
        <f>IF(L1212&lt;Percentiles!$G$5,1,0)</f>
        <v>1</v>
      </c>
      <c r="P1212">
        <f>IF(L1212&lt;Percentiles!$G$6,1,0)</f>
        <v>1</v>
      </c>
      <c r="Q1212">
        <f>IF(L1212&lt;Percentiles!$G$7,1,0)</f>
        <v>1</v>
      </c>
      <c r="R1212">
        <f>IF(L1212&lt;Percentiles!$G$8,1,0)</f>
        <v>1</v>
      </c>
      <c r="S1212">
        <f>IF(L1212&lt;Percentiles!$G$9,1,0)</f>
        <v>1</v>
      </c>
      <c r="T1212">
        <f>IF(L1212&lt;Percentiles!$G$10,1,0)</f>
        <v>1</v>
      </c>
      <c r="U1212">
        <f>IF(L1212&lt;Percentiles!$G$11,1,0)</f>
        <v>1</v>
      </c>
    </row>
    <row r="1213" spans="1:21" x14ac:dyDescent="0.35">
      <c r="A1213" s="34" t="str">
        <f>Combined!A1213</f>
        <v>030523'</v>
      </c>
      <c r="B1213" s="34">
        <f>Combined!B1213</f>
        <v>62</v>
      </c>
      <c r="C1213" s="36">
        <f>Combined!W1213</f>
        <v>-1.0589399057507471</v>
      </c>
      <c r="D1213" s="36">
        <f>Combined!X1213</f>
        <v>199.1382986626698</v>
      </c>
      <c r="E1213" s="36">
        <f>Combined!Y1213</f>
        <v>244.85498213549437</v>
      </c>
      <c r="F1213" s="36">
        <f>Combined!Z1213</f>
        <v>77.034723715931548</v>
      </c>
      <c r="G1213" s="54">
        <f>IF(C1213&lt;Percentiles!C$3, 1, IF(C1213&lt;Percentiles!C$4, 2, IF(C1213&lt;Percentiles!C$5, 3, IF(C1213&lt;Percentiles!C$6, 4, IF(C1213&lt;Percentiles!C$7, 5, IF(C1213&lt;Percentiles!C$8, 6, IF(C1213&lt;Percentiles!C$9, 7, IF(C1213&lt;Percentiles!C$10, 8, IF(C1213&lt;Percentiles!C$11, 9, IF(C1213&lt;Percentiles!C$12, 10, 11))))))))))</f>
        <v>6</v>
      </c>
      <c r="H1213" s="54">
        <f>IF(D1213&lt;Percentiles!D$3, 1, IF(D1213&lt;Percentiles!D$4, 2, IF(D1213&lt;Percentiles!D$5, 3, IF(D1213&lt;Percentiles!D$6, 4, IF(D1213&lt;Percentiles!D$7, 5, IF(D1213&lt;Percentiles!D$8, 6, IF(D1213&lt;Percentiles!D$9, 7, IF(D1213&lt;Percentiles!D$10, 8, IF(D1213&lt;Percentiles!D$11, 9, IF(D1213&lt;Percentiles!D$12, 10, 11))))))))))</f>
        <v>8</v>
      </c>
      <c r="I1213" s="54">
        <f>IF(E1213&lt;Percentiles!E$3, 1, IF(E1213&lt;Percentiles!E$4, 2, IF(E1213&lt;Percentiles!E$5, 3, IF(E1213&lt;Percentiles!E$6, 4, IF(E1213&lt;Percentiles!E$7, 5, IF(E1213&lt;Percentiles!E$8, 6, IF(E1213&lt;Percentiles!E$9, 7, IF(E1213&lt;Percentiles!E$10, 8, IF(E1213&lt;Percentiles!E$11, 9, IF(E1213&lt;Percentiles!E$12, 10, 11))))))))))</f>
        <v>9</v>
      </c>
      <c r="J1213" s="54">
        <f>IF(F1213&lt;Percentiles!F$3, 1, IF(F1213&lt;Percentiles!F$4, 2, IF(F1213&lt;Percentiles!F$5, 3, IF(F1213&lt;Percentiles!F$6, 4, IF(F1213&lt;Percentiles!F$7, 5, IF(F1213&lt;Percentiles!F$8, 6, IF(F1213&lt;Percentiles!F$9, 7, IF(F1213&lt;Percentiles!F$10, 8, IF(F1213&lt;Percentiles!F$11, 9, IF(F1213&lt;Percentiles!F$12, 10, 11))))))))))</f>
        <v>7</v>
      </c>
      <c r="K1213" s="35">
        <f>Combined!AA1213</f>
        <v>7</v>
      </c>
      <c r="L1213" s="38">
        <f>Combined!AB1213</f>
        <v>6.4100161544602674</v>
      </c>
      <c r="M1213">
        <f>IF(L1213&lt;Percentiles!$G$3,1,0)</f>
        <v>0</v>
      </c>
      <c r="N1213">
        <f>IF(L1213&lt;Percentiles!$G$4,1,0)</f>
        <v>0</v>
      </c>
      <c r="O1213">
        <f>IF(L1213&lt;Percentiles!$G$5,1,0)</f>
        <v>1</v>
      </c>
      <c r="P1213">
        <f>IF(L1213&lt;Percentiles!$G$6,1,0)</f>
        <v>1</v>
      </c>
      <c r="Q1213">
        <f>IF(L1213&lt;Percentiles!$G$7,1,0)</f>
        <v>1</v>
      </c>
      <c r="R1213">
        <f>IF(L1213&lt;Percentiles!$G$8,1,0)</f>
        <v>1</v>
      </c>
      <c r="S1213">
        <f>IF(L1213&lt;Percentiles!$G$9,1,0)</f>
        <v>1</v>
      </c>
      <c r="T1213">
        <f>IF(L1213&lt;Percentiles!$G$10,1,0)</f>
        <v>1</v>
      </c>
      <c r="U1213">
        <f>IF(L1213&lt;Percentiles!$G$11,1,0)</f>
        <v>1</v>
      </c>
    </row>
    <row r="1214" spans="1:21" x14ac:dyDescent="0.35">
      <c r="A1214" s="34" t="str">
        <f>Combined!A1214</f>
        <v>030523'</v>
      </c>
      <c r="B1214" s="34">
        <f>Combined!B1214</f>
        <v>63</v>
      </c>
      <c r="C1214" s="36">
        <f>Combined!W1214</f>
        <v>-1.3154323769381429</v>
      </c>
      <c r="D1214" s="36">
        <f>Combined!X1214</f>
        <v>272.22462761856877</v>
      </c>
      <c r="E1214" s="36">
        <f>Combined!Y1214</f>
        <v>304.7535439923015</v>
      </c>
      <c r="F1214" s="36">
        <f>Combined!Z1214</f>
        <v>65.810530412042596</v>
      </c>
      <c r="G1214" s="54">
        <f>IF(C1214&lt;Percentiles!C$3, 1, IF(C1214&lt;Percentiles!C$4, 2, IF(C1214&lt;Percentiles!C$5, 3, IF(C1214&lt;Percentiles!C$6, 4, IF(C1214&lt;Percentiles!C$7, 5, IF(C1214&lt;Percentiles!C$8, 6, IF(C1214&lt;Percentiles!C$9, 7, IF(C1214&lt;Percentiles!C$10, 8, IF(C1214&lt;Percentiles!C$11, 9, IF(C1214&lt;Percentiles!C$12, 10, 11))))))))))</f>
        <v>5</v>
      </c>
      <c r="H1214" s="54">
        <f>IF(D1214&lt;Percentiles!D$3, 1, IF(D1214&lt;Percentiles!D$4, 2, IF(D1214&lt;Percentiles!D$5, 3, IF(D1214&lt;Percentiles!D$6, 4, IF(D1214&lt;Percentiles!D$7, 5, IF(D1214&lt;Percentiles!D$8, 6, IF(D1214&lt;Percentiles!D$9, 7, IF(D1214&lt;Percentiles!D$10, 8, IF(D1214&lt;Percentiles!D$11, 9, IF(D1214&lt;Percentiles!D$12, 10, 11))))))))))</f>
        <v>10</v>
      </c>
      <c r="I1214" s="54">
        <f>IF(E1214&lt;Percentiles!E$3, 1, IF(E1214&lt;Percentiles!E$4, 2, IF(E1214&lt;Percentiles!E$5, 3, IF(E1214&lt;Percentiles!E$6, 4, IF(E1214&lt;Percentiles!E$7, 5, IF(E1214&lt;Percentiles!E$8, 6, IF(E1214&lt;Percentiles!E$9, 7, IF(E1214&lt;Percentiles!E$10, 8, IF(E1214&lt;Percentiles!E$11, 9, IF(E1214&lt;Percentiles!E$12, 10, 11))))))))))</f>
        <v>10</v>
      </c>
      <c r="J1214" s="54">
        <f>IF(F1214&lt;Percentiles!F$3, 1, IF(F1214&lt;Percentiles!F$4, 2, IF(F1214&lt;Percentiles!F$5, 3, IF(F1214&lt;Percentiles!F$6, 4, IF(F1214&lt;Percentiles!F$7, 5, IF(F1214&lt;Percentiles!F$8, 6, IF(F1214&lt;Percentiles!F$9, 7, IF(F1214&lt;Percentiles!F$10, 8, IF(F1214&lt;Percentiles!F$11, 9, IF(F1214&lt;Percentiles!F$12, 10, 11))))))))))</f>
        <v>7</v>
      </c>
      <c r="K1214" s="35">
        <f>Combined!AA1214</f>
        <v>7</v>
      </c>
      <c r="L1214" s="38">
        <f>Combined!AB1214</f>
        <v>4.4577152064643526</v>
      </c>
      <c r="M1214">
        <f>IF(L1214&lt;Percentiles!$G$3,1,0)</f>
        <v>0</v>
      </c>
      <c r="N1214">
        <f>IF(L1214&lt;Percentiles!$G$4,1,0)</f>
        <v>1</v>
      </c>
      <c r="O1214">
        <f>IF(L1214&lt;Percentiles!$G$5,1,0)</f>
        <v>1</v>
      </c>
      <c r="P1214">
        <f>IF(L1214&lt;Percentiles!$G$6,1,0)</f>
        <v>1</v>
      </c>
      <c r="Q1214">
        <f>IF(L1214&lt;Percentiles!$G$7,1,0)</f>
        <v>1</v>
      </c>
      <c r="R1214">
        <f>IF(L1214&lt;Percentiles!$G$8,1,0)</f>
        <v>1</v>
      </c>
      <c r="S1214">
        <f>IF(L1214&lt;Percentiles!$G$9,1,0)</f>
        <v>1</v>
      </c>
      <c r="T1214">
        <f>IF(L1214&lt;Percentiles!$G$10,1,0)</f>
        <v>1</v>
      </c>
      <c r="U1214">
        <f>IF(L1214&lt;Percentiles!$G$11,1,0)</f>
        <v>1</v>
      </c>
    </row>
    <row r="1215" spans="1:21" x14ac:dyDescent="0.35">
      <c r="A1215" s="34" t="str">
        <f>Combined!A1215</f>
        <v>030523'</v>
      </c>
      <c r="B1215" s="34">
        <f>Combined!B1215</f>
        <v>64</v>
      </c>
      <c r="C1215" s="36">
        <f>Combined!W1215</f>
        <v>-0.46633902924048126</v>
      </c>
      <c r="D1215" s="36">
        <f>Combined!X1215</f>
        <v>223.08399127806985</v>
      </c>
      <c r="E1215" s="36">
        <f>Combined!Y1215</f>
        <v>244.774739577112</v>
      </c>
      <c r="F1215" s="36">
        <f>Combined!Z1215</f>
        <v>87.896568165595824</v>
      </c>
      <c r="G1215" s="54">
        <f>IF(C1215&lt;Percentiles!C$3, 1, IF(C1215&lt;Percentiles!C$4, 2, IF(C1215&lt;Percentiles!C$5, 3, IF(C1215&lt;Percentiles!C$6, 4, IF(C1215&lt;Percentiles!C$7, 5, IF(C1215&lt;Percentiles!C$8, 6, IF(C1215&lt;Percentiles!C$9, 7, IF(C1215&lt;Percentiles!C$10, 8, IF(C1215&lt;Percentiles!C$11, 9, IF(C1215&lt;Percentiles!C$12, 10, 11))))))))))</f>
        <v>6</v>
      </c>
      <c r="H1215" s="54">
        <f>IF(D1215&lt;Percentiles!D$3, 1, IF(D1215&lt;Percentiles!D$4, 2, IF(D1215&lt;Percentiles!D$5, 3, IF(D1215&lt;Percentiles!D$6, 4, IF(D1215&lt;Percentiles!D$7, 5, IF(D1215&lt;Percentiles!D$8, 6, IF(D1215&lt;Percentiles!D$9, 7, IF(D1215&lt;Percentiles!D$10, 8, IF(D1215&lt;Percentiles!D$11, 9, IF(D1215&lt;Percentiles!D$12, 10, 11))))))))))</f>
        <v>9</v>
      </c>
      <c r="I1215" s="54">
        <f>IF(E1215&lt;Percentiles!E$3, 1, IF(E1215&lt;Percentiles!E$4, 2, IF(E1215&lt;Percentiles!E$5, 3, IF(E1215&lt;Percentiles!E$6, 4, IF(E1215&lt;Percentiles!E$7, 5, IF(E1215&lt;Percentiles!E$8, 6, IF(E1215&lt;Percentiles!E$9, 7, IF(E1215&lt;Percentiles!E$10, 8, IF(E1215&lt;Percentiles!E$11, 9, IF(E1215&lt;Percentiles!E$12, 10, 11))))))))))</f>
        <v>9</v>
      </c>
      <c r="J1215" s="54">
        <f>IF(F1215&lt;Percentiles!F$3, 1, IF(F1215&lt;Percentiles!F$4, 2, IF(F1215&lt;Percentiles!F$5, 3, IF(F1215&lt;Percentiles!F$6, 4, IF(F1215&lt;Percentiles!F$7, 5, IF(F1215&lt;Percentiles!F$8, 6, IF(F1215&lt;Percentiles!F$9, 7, IF(F1215&lt;Percentiles!F$10, 8, IF(F1215&lt;Percentiles!F$11, 9, IF(F1215&lt;Percentiles!F$12, 10, 11))))))))))</f>
        <v>8</v>
      </c>
      <c r="K1215" s="35">
        <f>Combined!AA1215</f>
        <v>7</v>
      </c>
      <c r="L1215" s="38">
        <f>Combined!AB1215</f>
        <v>7.4427242591389176</v>
      </c>
      <c r="M1215">
        <f>IF(L1215&lt;Percentiles!$G$3,1,0)</f>
        <v>0</v>
      </c>
      <c r="N1215">
        <f>IF(L1215&lt;Percentiles!$G$4,1,0)</f>
        <v>0</v>
      </c>
      <c r="O1215">
        <f>IF(L1215&lt;Percentiles!$G$5,1,0)</f>
        <v>1</v>
      </c>
      <c r="P1215">
        <f>IF(L1215&lt;Percentiles!$G$6,1,0)</f>
        <v>1</v>
      </c>
      <c r="Q1215">
        <f>IF(L1215&lt;Percentiles!$G$7,1,0)</f>
        <v>1</v>
      </c>
      <c r="R1215">
        <f>IF(L1215&lt;Percentiles!$G$8,1,0)</f>
        <v>1</v>
      </c>
      <c r="S1215">
        <f>IF(L1215&lt;Percentiles!$G$9,1,0)</f>
        <v>1</v>
      </c>
      <c r="T1215">
        <f>IF(L1215&lt;Percentiles!$G$10,1,0)</f>
        <v>1</v>
      </c>
      <c r="U1215">
        <f>IF(L1215&lt;Percentiles!$G$11,1,0)</f>
        <v>1</v>
      </c>
    </row>
    <row r="1216" spans="1:21" x14ac:dyDescent="0.35">
      <c r="A1216" s="34" t="str">
        <f>Combined!A1216</f>
        <v>030523'</v>
      </c>
      <c r="B1216" s="34">
        <f>Combined!B1216</f>
        <v>65</v>
      </c>
      <c r="C1216" s="36">
        <f>Combined!W1216</f>
        <v>-1.4453537854562648</v>
      </c>
      <c r="D1216" s="36">
        <f>Combined!X1216</f>
        <v>193.93724582707711</v>
      </c>
      <c r="E1216" s="36">
        <f>Combined!Y1216</f>
        <v>254.02461921705768</v>
      </c>
      <c r="F1216" s="36">
        <f>Combined!Z1216</f>
        <v>114.28262736716391</v>
      </c>
      <c r="G1216" s="54">
        <f>IF(C1216&lt;Percentiles!C$3, 1, IF(C1216&lt;Percentiles!C$4, 2, IF(C1216&lt;Percentiles!C$5, 3, IF(C1216&lt;Percentiles!C$6, 4, IF(C1216&lt;Percentiles!C$7, 5, IF(C1216&lt;Percentiles!C$8, 6, IF(C1216&lt;Percentiles!C$9, 7, IF(C1216&lt;Percentiles!C$10, 8, IF(C1216&lt;Percentiles!C$11, 9, IF(C1216&lt;Percentiles!C$12, 10, 11))))))))))</f>
        <v>4</v>
      </c>
      <c r="H1216" s="54">
        <f>IF(D1216&lt;Percentiles!D$3, 1, IF(D1216&lt;Percentiles!D$4, 2, IF(D1216&lt;Percentiles!D$5, 3, IF(D1216&lt;Percentiles!D$6, 4, IF(D1216&lt;Percentiles!D$7, 5, IF(D1216&lt;Percentiles!D$8, 6, IF(D1216&lt;Percentiles!D$9, 7, IF(D1216&lt;Percentiles!D$10, 8, IF(D1216&lt;Percentiles!D$11, 9, IF(D1216&lt;Percentiles!D$12, 10, 11))))))))))</f>
        <v>8</v>
      </c>
      <c r="I1216" s="54">
        <f>IF(E1216&lt;Percentiles!E$3, 1, IF(E1216&lt;Percentiles!E$4, 2, IF(E1216&lt;Percentiles!E$5, 3, IF(E1216&lt;Percentiles!E$6, 4, IF(E1216&lt;Percentiles!E$7, 5, IF(E1216&lt;Percentiles!E$8, 6, IF(E1216&lt;Percentiles!E$9, 7, IF(E1216&lt;Percentiles!E$10, 8, IF(E1216&lt;Percentiles!E$11, 9, IF(E1216&lt;Percentiles!E$12, 10, 11))))))))))</f>
        <v>10</v>
      </c>
      <c r="J1216" s="54">
        <f>IF(F1216&lt;Percentiles!F$3, 1, IF(F1216&lt;Percentiles!F$4, 2, IF(F1216&lt;Percentiles!F$5, 3, IF(F1216&lt;Percentiles!F$6, 4, IF(F1216&lt;Percentiles!F$7, 5, IF(F1216&lt;Percentiles!F$8, 6, IF(F1216&lt;Percentiles!F$9, 7, IF(F1216&lt;Percentiles!F$10, 8, IF(F1216&lt;Percentiles!F$11, 9, IF(F1216&lt;Percentiles!F$12, 10, 11))))))))))</f>
        <v>8</v>
      </c>
      <c r="K1216" s="35">
        <f>Combined!AA1216</f>
        <v>7</v>
      </c>
      <c r="L1216" s="38">
        <f>Combined!AB1216</f>
        <v>4.9376237102261316</v>
      </c>
      <c r="M1216">
        <f>IF(L1216&lt;Percentiles!$G$3,1,0)</f>
        <v>0</v>
      </c>
      <c r="N1216">
        <f>IF(L1216&lt;Percentiles!$G$4,1,0)</f>
        <v>1</v>
      </c>
      <c r="O1216">
        <f>IF(L1216&lt;Percentiles!$G$5,1,0)</f>
        <v>1</v>
      </c>
      <c r="P1216">
        <f>IF(L1216&lt;Percentiles!$G$6,1,0)</f>
        <v>1</v>
      </c>
      <c r="Q1216">
        <f>IF(L1216&lt;Percentiles!$G$7,1,0)</f>
        <v>1</v>
      </c>
      <c r="R1216">
        <f>IF(L1216&lt;Percentiles!$G$8,1,0)</f>
        <v>1</v>
      </c>
      <c r="S1216">
        <f>IF(L1216&lt;Percentiles!$G$9,1,0)</f>
        <v>1</v>
      </c>
      <c r="T1216">
        <f>IF(L1216&lt;Percentiles!$G$10,1,0)</f>
        <v>1</v>
      </c>
      <c r="U1216">
        <f>IF(L1216&lt;Percentiles!$G$11,1,0)</f>
        <v>1</v>
      </c>
    </row>
    <row r="1217" spans="1:21" x14ac:dyDescent="0.35">
      <c r="A1217" s="34" t="str">
        <f>Combined!A1217</f>
        <v>030523'</v>
      </c>
      <c r="B1217" s="34">
        <f>Combined!B1217</f>
        <v>66</v>
      </c>
      <c r="C1217" s="36">
        <f>Combined!W1217</f>
        <v>-1.3985014113958183</v>
      </c>
      <c r="D1217" s="36">
        <f>Combined!X1217</f>
        <v>190.02979093480008</v>
      </c>
      <c r="E1217" s="36">
        <f>Combined!Y1217</f>
        <v>247.1695598164975</v>
      </c>
      <c r="F1217" s="36">
        <f>Combined!Z1217</f>
        <v>66.683124501518904</v>
      </c>
      <c r="G1217" s="54">
        <f>IF(C1217&lt;Percentiles!C$3, 1, IF(C1217&lt;Percentiles!C$4, 2, IF(C1217&lt;Percentiles!C$5, 3, IF(C1217&lt;Percentiles!C$6, 4, IF(C1217&lt;Percentiles!C$7, 5, IF(C1217&lt;Percentiles!C$8, 6, IF(C1217&lt;Percentiles!C$9, 7, IF(C1217&lt;Percentiles!C$10, 8, IF(C1217&lt;Percentiles!C$11, 9, IF(C1217&lt;Percentiles!C$12, 10, 11))))))))))</f>
        <v>4</v>
      </c>
      <c r="H1217" s="54">
        <f>IF(D1217&lt;Percentiles!D$3, 1, IF(D1217&lt;Percentiles!D$4, 2, IF(D1217&lt;Percentiles!D$5, 3, IF(D1217&lt;Percentiles!D$6, 4, IF(D1217&lt;Percentiles!D$7, 5, IF(D1217&lt;Percentiles!D$8, 6, IF(D1217&lt;Percentiles!D$9, 7, IF(D1217&lt;Percentiles!D$10, 8, IF(D1217&lt;Percentiles!D$11, 9, IF(D1217&lt;Percentiles!D$12, 10, 11))))))))))</f>
        <v>8</v>
      </c>
      <c r="I1217" s="54">
        <f>IF(E1217&lt;Percentiles!E$3, 1, IF(E1217&lt;Percentiles!E$4, 2, IF(E1217&lt;Percentiles!E$5, 3, IF(E1217&lt;Percentiles!E$6, 4, IF(E1217&lt;Percentiles!E$7, 5, IF(E1217&lt;Percentiles!E$8, 6, IF(E1217&lt;Percentiles!E$9, 7, IF(E1217&lt;Percentiles!E$10, 8, IF(E1217&lt;Percentiles!E$11, 9, IF(E1217&lt;Percentiles!E$12, 10, 11))))))))))</f>
        <v>9</v>
      </c>
      <c r="J1217" s="54">
        <f>IF(F1217&lt;Percentiles!F$3, 1, IF(F1217&lt;Percentiles!F$4, 2, IF(F1217&lt;Percentiles!F$5, 3, IF(F1217&lt;Percentiles!F$6, 4, IF(F1217&lt;Percentiles!F$7, 5, IF(F1217&lt;Percentiles!F$8, 6, IF(F1217&lt;Percentiles!F$9, 7, IF(F1217&lt;Percentiles!F$10, 8, IF(F1217&lt;Percentiles!F$11, 9, IF(F1217&lt;Percentiles!F$12, 10, 11))))))))))</f>
        <v>7</v>
      </c>
      <c r="K1217" s="35">
        <f>Combined!AA1217</f>
        <v>7</v>
      </c>
      <c r="L1217" s="38">
        <f>Combined!AB1217</f>
        <v>5.8863138800259218</v>
      </c>
      <c r="M1217">
        <f>IF(L1217&lt;Percentiles!$G$3,1,0)</f>
        <v>0</v>
      </c>
      <c r="N1217">
        <f>IF(L1217&lt;Percentiles!$G$4,1,0)</f>
        <v>1</v>
      </c>
      <c r="O1217">
        <f>IF(L1217&lt;Percentiles!$G$5,1,0)</f>
        <v>1</v>
      </c>
      <c r="P1217">
        <f>IF(L1217&lt;Percentiles!$G$6,1,0)</f>
        <v>1</v>
      </c>
      <c r="Q1217">
        <f>IF(L1217&lt;Percentiles!$G$7,1,0)</f>
        <v>1</v>
      </c>
      <c r="R1217">
        <f>IF(L1217&lt;Percentiles!$G$8,1,0)</f>
        <v>1</v>
      </c>
      <c r="S1217">
        <f>IF(L1217&lt;Percentiles!$G$9,1,0)</f>
        <v>1</v>
      </c>
      <c r="T1217">
        <f>IF(L1217&lt;Percentiles!$G$10,1,0)</f>
        <v>1</v>
      </c>
      <c r="U1217">
        <f>IF(L1217&lt;Percentiles!$G$11,1,0)</f>
        <v>1</v>
      </c>
    </row>
    <row r="1218" spans="1:21" x14ac:dyDescent="0.35">
      <c r="A1218" s="34" t="str">
        <f>Combined!A1218</f>
        <v>030523'</v>
      </c>
      <c r="B1218" s="34">
        <f>Combined!B1218</f>
        <v>67</v>
      </c>
      <c r="C1218" s="36">
        <f>Combined!W1218</f>
        <v>-1.2285708592547773</v>
      </c>
      <c r="D1218" s="36">
        <f>Combined!X1218</f>
        <v>201.77401436964266</v>
      </c>
      <c r="E1218" s="36">
        <f>Combined!Y1218</f>
        <v>261.21540648086125</v>
      </c>
      <c r="F1218" s="36">
        <f>Combined!Z1218</f>
        <v>76.055195126118079</v>
      </c>
      <c r="G1218" s="54">
        <f>IF(C1218&lt;Percentiles!C$3, 1, IF(C1218&lt;Percentiles!C$4, 2, IF(C1218&lt;Percentiles!C$5, 3, IF(C1218&lt;Percentiles!C$6, 4, IF(C1218&lt;Percentiles!C$7, 5, IF(C1218&lt;Percentiles!C$8, 6, IF(C1218&lt;Percentiles!C$9, 7, IF(C1218&lt;Percentiles!C$10, 8, IF(C1218&lt;Percentiles!C$11, 9, IF(C1218&lt;Percentiles!C$12, 10, 11))))))))))</f>
        <v>5</v>
      </c>
      <c r="H1218" s="54">
        <f>IF(D1218&lt;Percentiles!D$3, 1, IF(D1218&lt;Percentiles!D$4, 2, IF(D1218&lt;Percentiles!D$5, 3, IF(D1218&lt;Percentiles!D$6, 4, IF(D1218&lt;Percentiles!D$7, 5, IF(D1218&lt;Percentiles!D$8, 6, IF(D1218&lt;Percentiles!D$9, 7, IF(D1218&lt;Percentiles!D$10, 8, IF(D1218&lt;Percentiles!D$11, 9, IF(D1218&lt;Percentiles!D$12, 10, 11))))))))))</f>
        <v>8</v>
      </c>
      <c r="I1218" s="54">
        <f>IF(E1218&lt;Percentiles!E$3, 1, IF(E1218&lt;Percentiles!E$4, 2, IF(E1218&lt;Percentiles!E$5, 3, IF(E1218&lt;Percentiles!E$6, 4, IF(E1218&lt;Percentiles!E$7, 5, IF(E1218&lt;Percentiles!E$8, 6, IF(E1218&lt;Percentiles!E$9, 7, IF(E1218&lt;Percentiles!E$10, 8, IF(E1218&lt;Percentiles!E$11, 9, IF(E1218&lt;Percentiles!E$12, 10, 11))))))))))</f>
        <v>10</v>
      </c>
      <c r="J1218" s="54">
        <f>IF(F1218&lt;Percentiles!F$3, 1, IF(F1218&lt;Percentiles!F$4, 2, IF(F1218&lt;Percentiles!F$5, 3, IF(F1218&lt;Percentiles!F$6, 4, IF(F1218&lt;Percentiles!F$7, 5, IF(F1218&lt;Percentiles!F$8, 6, IF(F1218&lt;Percentiles!F$9, 7, IF(F1218&lt;Percentiles!F$10, 8, IF(F1218&lt;Percentiles!F$11, 9, IF(F1218&lt;Percentiles!F$12, 10, 11))))))))))</f>
        <v>7</v>
      </c>
      <c r="K1218" s="35">
        <f>Combined!AA1218</f>
        <v>7</v>
      </c>
      <c r="L1218" s="38">
        <f>Combined!AB1218</f>
        <v>4.5082870394850136</v>
      </c>
      <c r="M1218">
        <f>IF(L1218&lt;Percentiles!$G$3,1,0)</f>
        <v>0</v>
      </c>
      <c r="N1218">
        <f>IF(L1218&lt;Percentiles!$G$4,1,0)</f>
        <v>1</v>
      </c>
      <c r="O1218">
        <f>IF(L1218&lt;Percentiles!$G$5,1,0)</f>
        <v>1</v>
      </c>
      <c r="P1218">
        <f>IF(L1218&lt;Percentiles!$G$6,1,0)</f>
        <v>1</v>
      </c>
      <c r="Q1218">
        <f>IF(L1218&lt;Percentiles!$G$7,1,0)</f>
        <v>1</v>
      </c>
      <c r="R1218">
        <f>IF(L1218&lt;Percentiles!$G$8,1,0)</f>
        <v>1</v>
      </c>
      <c r="S1218">
        <f>IF(L1218&lt;Percentiles!$G$9,1,0)</f>
        <v>1</v>
      </c>
      <c r="T1218">
        <f>IF(L1218&lt;Percentiles!$G$10,1,0)</f>
        <v>1</v>
      </c>
      <c r="U1218">
        <f>IF(L1218&lt;Percentiles!$G$11,1,0)</f>
        <v>1</v>
      </c>
    </row>
    <row r="1219" spans="1:21" x14ac:dyDescent="0.35">
      <c r="A1219" s="34" t="str">
        <f>Combined!A1219</f>
        <v>030523'</v>
      </c>
      <c r="B1219" s="34">
        <f>Combined!B1219</f>
        <v>68</v>
      </c>
      <c r="C1219" s="36">
        <f>Combined!W1219</f>
        <v>-1.1496322043464973</v>
      </c>
      <c r="D1219" s="36">
        <f>Combined!X1219</f>
        <v>184.80723193862678</v>
      </c>
      <c r="E1219" s="36">
        <f>Combined!Y1219</f>
        <v>241.90893549336536</v>
      </c>
      <c r="F1219" s="36">
        <f>Combined!Z1219</f>
        <v>111.53595829355261</v>
      </c>
      <c r="G1219" s="54">
        <f>IF(C1219&lt;Percentiles!C$3, 1, IF(C1219&lt;Percentiles!C$4, 2, IF(C1219&lt;Percentiles!C$5, 3, IF(C1219&lt;Percentiles!C$6, 4, IF(C1219&lt;Percentiles!C$7, 5, IF(C1219&lt;Percentiles!C$8, 6, IF(C1219&lt;Percentiles!C$9, 7, IF(C1219&lt;Percentiles!C$10, 8, IF(C1219&lt;Percentiles!C$11, 9, IF(C1219&lt;Percentiles!C$12, 10, 11))))))))))</f>
        <v>5</v>
      </c>
      <c r="H1219" s="54">
        <f>IF(D1219&lt;Percentiles!D$3, 1, IF(D1219&lt;Percentiles!D$4, 2, IF(D1219&lt;Percentiles!D$5, 3, IF(D1219&lt;Percentiles!D$6, 4, IF(D1219&lt;Percentiles!D$7, 5, IF(D1219&lt;Percentiles!D$8, 6, IF(D1219&lt;Percentiles!D$9, 7, IF(D1219&lt;Percentiles!D$10, 8, IF(D1219&lt;Percentiles!D$11, 9, IF(D1219&lt;Percentiles!D$12, 10, 11))))))))))</f>
        <v>8</v>
      </c>
      <c r="I1219" s="54">
        <f>IF(E1219&lt;Percentiles!E$3, 1, IF(E1219&lt;Percentiles!E$4, 2, IF(E1219&lt;Percentiles!E$5, 3, IF(E1219&lt;Percentiles!E$6, 4, IF(E1219&lt;Percentiles!E$7, 5, IF(E1219&lt;Percentiles!E$8, 6, IF(E1219&lt;Percentiles!E$9, 7, IF(E1219&lt;Percentiles!E$10, 8, IF(E1219&lt;Percentiles!E$11, 9, IF(E1219&lt;Percentiles!E$12, 10, 11))))))))))</f>
        <v>9</v>
      </c>
      <c r="J1219" s="54">
        <f>IF(F1219&lt;Percentiles!F$3, 1, IF(F1219&lt;Percentiles!F$4, 2, IF(F1219&lt;Percentiles!F$5, 3, IF(F1219&lt;Percentiles!F$6, 4, IF(F1219&lt;Percentiles!F$7, 5, IF(F1219&lt;Percentiles!F$8, 6, IF(F1219&lt;Percentiles!F$9, 7, IF(F1219&lt;Percentiles!F$10, 8, IF(F1219&lt;Percentiles!F$11, 9, IF(F1219&lt;Percentiles!F$12, 10, 11))))))))))</f>
        <v>8</v>
      </c>
      <c r="K1219" s="35">
        <f>Combined!AA1219</f>
        <v>7</v>
      </c>
      <c r="L1219" s="38">
        <f>Combined!AB1219</f>
        <v>4.7052211600261877</v>
      </c>
      <c r="M1219">
        <f>IF(L1219&lt;Percentiles!$G$3,1,0)</f>
        <v>0</v>
      </c>
      <c r="N1219">
        <f>IF(L1219&lt;Percentiles!$G$4,1,0)</f>
        <v>1</v>
      </c>
      <c r="O1219">
        <f>IF(L1219&lt;Percentiles!$G$5,1,0)</f>
        <v>1</v>
      </c>
      <c r="P1219">
        <f>IF(L1219&lt;Percentiles!$G$6,1,0)</f>
        <v>1</v>
      </c>
      <c r="Q1219">
        <f>IF(L1219&lt;Percentiles!$G$7,1,0)</f>
        <v>1</v>
      </c>
      <c r="R1219">
        <f>IF(L1219&lt;Percentiles!$G$8,1,0)</f>
        <v>1</v>
      </c>
      <c r="S1219">
        <f>IF(L1219&lt;Percentiles!$G$9,1,0)</f>
        <v>1</v>
      </c>
      <c r="T1219">
        <f>IF(L1219&lt;Percentiles!$G$10,1,0)</f>
        <v>1</v>
      </c>
      <c r="U1219">
        <f>IF(L1219&lt;Percentiles!$G$11,1,0)</f>
        <v>1</v>
      </c>
    </row>
    <row r="1220" spans="1:21" x14ac:dyDescent="0.35">
      <c r="A1220" s="34" t="str">
        <f>Combined!A1220</f>
        <v>030523'</v>
      </c>
      <c r="B1220" s="34">
        <f>Combined!B1220</f>
        <v>69</v>
      </c>
      <c r="C1220" s="36">
        <f>Combined!W1220</f>
        <v>-1.3205797693865224</v>
      </c>
      <c r="D1220" s="36">
        <f>Combined!X1220</f>
        <v>198.90536312799952</v>
      </c>
      <c r="E1220" s="36">
        <f>Combined!Y1220</f>
        <v>248.93089944959706</v>
      </c>
      <c r="F1220" s="36">
        <f>Combined!Z1220</f>
        <v>56.076045600163049</v>
      </c>
      <c r="G1220" s="54">
        <f>IF(C1220&lt;Percentiles!C$3, 1, IF(C1220&lt;Percentiles!C$4, 2, IF(C1220&lt;Percentiles!C$5, 3, IF(C1220&lt;Percentiles!C$6, 4, IF(C1220&lt;Percentiles!C$7, 5, IF(C1220&lt;Percentiles!C$8, 6, IF(C1220&lt;Percentiles!C$9, 7, IF(C1220&lt;Percentiles!C$10, 8, IF(C1220&lt;Percentiles!C$11, 9, IF(C1220&lt;Percentiles!C$12, 10, 11))))))))))</f>
        <v>5</v>
      </c>
      <c r="H1220" s="54">
        <f>IF(D1220&lt;Percentiles!D$3, 1, IF(D1220&lt;Percentiles!D$4, 2, IF(D1220&lt;Percentiles!D$5, 3, IF(D1220&lt;Percentiles!D$6, 4, IF(D1220&lt;Percentiles!D$7, 5, IF(D1220&lt;Percentiles!D$8, 6, IF(D1220&lt;Percentiles!D$9, 7, IF(D1220&lt;Percentiles!D$10, 8, IF(D1220&lt;Percentiles!D$11, 9, IF(D1220&lt;Percentiles!D$12, 10, 11))))))))))</f>
        <v>8</v>
      </c>
      <c r="I1220" s="54">
        <f>IF(E1220&lt;Percentiles!E$3, 1, IF(E1220&lt;Percentiles!E$4, 2, IF(E1220&lt;Percentiles!E$5, 3, IF(E1220&lt;Percentiles!E$6, 4, IF(E1220&lt;Percentiles!E$7, 5, IF(E1220&lt;Percentiles!E$8, 6, IF(E1220&lt;Percentiles!E$9, 7, IF(E1220&lt;Percentiles!E$10, 8, IF(E1220&lt;Percentiles!E$11, 9, IF(E1220&lt;Percentiles!E$12, 10, 11))))))))))</f>
        <v>9</v>
      </c>
      <c r="J1220" s="54">
        <f>IF(F1220&lt;Percentiles!F$3, 1, IF(F1220&lt;Percentiles!F$4, 2, IF(F1220&lt;Percentiles!F$5, 3, IF(F1220&lt;Percentiles!F$6, 4, IF(F1220&lt;Percentiles!F$7, 5, IF(F1220&lt;Percentiles!F$8, 6, IF(F1220&lt;Percentiles!F$9, 7, IF(F1220&lt;Percentiles!F$10, 8, IF(F1220&lt;Percentiles!F$11, 9, IF(F1220&lt;Percentiles!F$12, 10, 11))))))))))</f>
        <v>6</v>
      </c>
      <c r="K1220" s="35">
        <f>Combined!AA1220</f>
        <v>7</v>
      </c>
      <c r="L1220" s="38">
        <f>Combined!AB1220</f>
        <v>6.0383700268214211</v>
      </c>
      <c r="M1220">
        <f>IF(L1220&lt;Percentiles!$G$3,1,0)</f>
        <v>0</v>
      </c>
      <c r="N1220">
        <f>IF(L1220&lt;Percentiles!$G$4,1,0)</f>
        <v>0</v>
      </c>
      <c r="O1220">
        <f>IF(L1220&lt;Percentiles!$G$5,1,0)</f>
        <v>1</v>
      </c>
      <c r="P1220">
        <f>IF(L1220&lt;Percentiles!$G$6,1,0)</f>
        <v>1</v>
      </c>
      <c r="Q1220">
        <f>IF(L1220&lt;Percentiles!$G$7,1,0)</f>
        <v>1</v>
      </c>
      <c r="R1220">
        <f>IF(L1220&lt;Percentiles!$G$8,1,0)</f>
        <v>1</v>
      </c>
      <c r="S1220">
        <f>IF(L1220&lt;Percentiles!$G$9,1,0)</f>
        <v>1</v>
      </c>
      <c r="T1220">
        <f>IF(L1220&lt;Percentiles!$G$10,1,0)</f>
        <v>1</v>
      </c>
      <c r="U1220">
        <f>IF(L1220&lt;Percentiles!$G$11,1,0)</f>
        <v>1</v>
      </c>
    </row>
    <row r="1221" spans="1:21" x14ac:dyDescent="0.35">
      <c r="A1221" s="34" t="str">
        <f>Combined!A1221</f>
        <v>030523'</v>
      </c>
      <c r="B1221" s="34">
        <f>Combined!B1221</f>
        <v>70</v>
      </c>
      <c r="C1221" s="36">
        <f>Combined!W1221</f>
        <v>-9.1652954572436929E-3</v>
      </c>
      <c r="D1221" s="36">
        <f>Combined!X1221</f>
        <v>230.02784909972087</v>
      </c>
      <c r="E1221" s="36">
        <f>Combined!Y1221</f>
        <v>269.27005321795434</v>
      </c>
      <c r="F1221" s="36">
        <f>Combined!Z1221</f>
        <v>4581.4808448613858</v>
      </c>
      <c r="G1221" s="54">
        <f>IF(C1221&lt;Percentiles!C$3, 1, IF(C1221&lt;Percentiles!C$4, 2, IF(C1221&lt;Percentiles!C$5, 3, IF(C1221&lt;Percentiles!C$6, 4, IF(C1221&lt;Percentiles!C$7, 5, IF(C1221&lt;Percentiles!C$8, 6, IF(C1221&lt;Percentiles!C$9, 7, IF(C1221&lt;Percentiles!C$10, 8, IF(C1221&lt;Percentiles!C$11, 9, IF(C1221&lt;Percentiles!C$12, 10, 11))))))))))</f>
        <v>9</v>
      </c>
      <c r="H1221" s="54">
        <f>IF(D1221&lt;Percentiles!D$3, 1, IF(D1221&lt;Percentiles!D$4, 2, IF(D1221&lt;Percentiles!D$5, 3, IF(D1221&lt;Percentiles!D$6, 4, IF(D1221&lt;Percentiles!D$7, 5, IF(D1221&lt;Percentiles!D$8, 6, IF(D1221&lt;Percentiles!D$9, 7, IF(D1221&lt;Percentiles!D$10, 8, IF(D1221&lt;Percentiles!D$11, 9, IF(D1221&lt;Percentiles!D$12, 10, 11))))))))))</f>
        <v>9</v>
      </c>
      <c r="I1221" s="54">
        <f>IF(E1221&lt;Percentiles!E$3, 1, IF(E1221&lt;Percentiles!E$4, 2, IF(E1221&lt;Percentiles!E$5, 3, IF(E1221&lt;Percentiles!E$6, 4, IF(E1221&lt;Percentiles!E$7, 5, IF(E1221&lt;Percentiles!E$8, 6, IF(E1221&lt;Percentiles!E$9, 7, IF(E1221&lt;Percentiles!E$10, 8, IF(E1221&lt;Percentiles!E$11, 9, IF(E1221&lt;Percentiles!E$12, 10, 11))))))))))</f>
        <v>10</v>
      </c>
      <c r="J1221" s="54">
        <f>IF(F1221&lt;Percentiles!F$3, 1, IF(F1221&lt;Percentiles!F$4, 2, IF(F1221&lt;Percentiles!F$5, 3, IF(F1221&lt;Percentiles!F$6, 4, IF(F1221&lt;Percentiles!F$7, 5, IF(F1221&lt;Percentiles!F$8, 6, IF(F1221&lt;Percentiles!F$9, 7, IF(F1221&lt;Percentiles!F$10, 8, IF(F1221&lt;Percentiles!F$11, 9, IF(F1221&lt;Percentiles!F$12, 10, 11))))))))))</f>
        <v>10</v>
      </c>
      <c r="K1221" s="35">
        <f>Combined!AA1221</f>
        <v>7</v>
      </c>
      <c r="L1221" s="38">
        <f>Combined!AB1221</f>
        <v>9.8752289739581656</v>
      </c>
      <c r="M1221">
        <f>IF(L1221&lt;Percentiles!$G$3,1,0)</f>
        <v>0</v>
      </c>
      <c r="N1221">
        <f>IF(L1221&lt;Percentiles!$G$4,1,0)</f>
        <v>0</v>
      </c>
      <c r="O1221">
        <f>IF(L1221&lt;Percentiles!$G$5,1,0)</f>
        <v>1</v>
      </c>
      <c r="P1221">
        <f>IF(L1221&lt;Percentiles!$G$6,1,0)</f>
        <v>1</v>
      </c>
      <c r="Q1221">
        <f>IF(L1221&lt;Percentiles!$G$7,1,0)</f>
        <v>1</v>
      </c>
      <c r="R1221">
        <f>IF(L1221&lt;Percentiles!$G$8,1,0)</f>
        <v>1</v>
      </c>
      <c r="S1221">
        <f>IF(L1221&lt;Percentiles!$G$9,1,0)</f>
        <v>1</v>
      </c>
      <c r="T1221">
        <f>IF(L1221&lt;Percentiles!$G$10,1,0)</f>
        <v>1</v>
      </c>
      <c r="U1221">
        <f>IF(L1221&lt;Percentiles!$G$11,1,0)</f>
        <v>1</v>
      </c>
    </row>
    <row r="1222" spans="1:21" x14ac:dyDescent="0.35">
      <c r="A1222" s="34" t="str">
        <f>Combined!A1222</f>
        <v>030523'</v>
      </c>
      <c r="B1222" s="34">
        <f>Combined!B1222</f>
        <v>59</v>
      </c>
      <c r="C1222" s="36">
        <f>Combined!W1222</f>
        <v>-1.2345113727739778</v>
      </c>
      <c r="D1222" s="36">
        <f>Combined!X1222</f>
        <v>195.13029758040801</v>
      </c>
      <c r="E1222" s="36">
        <f>Combined!Y1222</f>
        <v>246.31922136013642</v>
      </c>
      <c r="F1222" s="36">
        <f>Combined!Z1222</f>
        <v>52.562028675982106</v>
      </c>
      <c r="G1222" s="54">
        <f>IF(C1222&lt;Percentiles!C$3, 1, IF(C1222&lt;Percentiles!C$4, 2, IF(C1222&lt;Percentiles!C$5, 3, IF(C1222&lt;Percentiles!C$6, 4, IF(C1222&lt;Percentiles!C$7, 5, IF(C1222&lt;Percentiles!C$8, 6, IF(C1222&lt;Percentiles!C$9, 7, IF(C1222&lt;Percentiles!C$10, 8, IF(C1222&lt;Percentiles!C$11, 9, IF(C1222&lt;Percentiles!C$12, 10, 11))))))))))</f>
        <v>5</v>
      </c>
      <c r="H1222" s="54">
        <f>IF(D1222&lt;Percentiles!D$3, 1, IF(D1222&lt;Percentiles!D$4, 2, IF(D1222&lt;Percentiles!D$5, 3, IF(D1222&lt;Percentiles!D$6, 4, IF(D1222&lt;Percentiles!D$7, 5, IF(D1222&lt;Percentiles!D$8, 6, IF(D1222&lt;Percentiles!D$9, 7, IF(D1222&lt;Percentiles!D$10, 8, IF(D1222&lt;Percentiles!D$11, 9, IF(D1222&lt;Percentiles!D$12, 10, 11))))))))))</f>
        <v>8</v>
      </c>
      <c r="I1222" s="54">
        <f>IF(E1222&lt;Percentiles!E$3, 1, IF(E1222&lt;Percentiles!E$4, 2, IF(E1222&lt;Percentiles!E$5, 3, IF(E1222&lt;Percentiles!E$6, 4, IF(E1222&lt;Percentiles!E$7, 5, IF(E1222&lt;Percentiles!E$8, 6, IF(E1222&lt;Percentiles!E$9, 7, IF(E1222&lt;Percentiles!E$10, 8, IF(E1222&lt;Percentiles!E$11, 9, IF(E1222&lt;Percentiles!E$12, 10, 11))))))))))</f>
        <v>9</v>
      </c>
      <c r="J1222" s="54">
        <f>IF(F1222&lt;Percentiles!F$3, 1, IF(F1222&lt;Percentiles!F$4, 2, IF(F1222&lt;Percentiles!F$5, 3, IF(F1222&lt;Percentiles!F$6, 4, IF(F1222&lt;Percentiles!F$7, 5, IF(F1222&lt;Percentiles!F$8, 6, IF(F1222&lt;Percentiles!F$9, 7, IF(F1222&lt;Percentiles!F$10, 8, IF(F1222&lt;Percentiles!F$11, 9, IF(F1222&lt;Percentiles!F$12, 10, 11))))))))))</f>
        <v>6</v>
      </c>
      <c r="K1222" s="35">
        <f>Combined!AA1222</f>
        <v>7</v>
      </c>
      <c r="L1222" s="38">
        <f>Combined!AB1222</f>
        <v>4.7800718627599066</v>
      </c>
      <c r="M1222">
        <f>IF(L1222&lt;Percentiles!$G$3,1,0)</f>
        <v>0</v>
      </c>
      <c r="N1222">
        <f>IF(L1222&lt;Percentiles!$G$4,1,0)</f>
        <v>1</v>
      </c>
      <c r="O1222">
        <f>IF(L1222&lt;Percentiles!$G$5,1,0)</f>
        <v>1</v>
      </c>
      <c r="P1222">
        <f>IF(L1222&lt;Percentiles!$G$6,1,0)</f>
        <v>1</v>
      </c>
      <c r="Q1222">
        <f>IF(L1222&lt;Percentiles!$G$7,1,0)</f>
        <v>1</v>
      </c>
      <c r="R1222">
        <f>IF(L1222&lt;Percentiles!$G$8,1,0)</f>
        <v>1</v>
      </c>
      <c r="S1222">
        <f>IF(L1222&lt;Percentiles!$G$9,1,0)</f>
        <v>1</v>
      </c>
      <c r="T1222">
        <f>IF(L1222&lt;Percentiles!$G$10,1,0)</f>
        <v>1</v>
      </c>
      <c r="U1222">
        <f>IF(L1222&lt;Percentiles!$G$11,1,0)</f>
        <v>1</v>
      </c>
    </row>
    <row r="1223" spans="1:21" x14ac:dyDescent="0.35">
      <c r="A1223" s="34" t="str">
        <f>Combined!A1223</f>
        <v>030523'</v>
      </c>
      <c r="B1223" s="34">
        <f>Combined!B1223</f>
        <v>60</v>
      </c>
      <c r="C1223" s="36">
        <f>Combined!W1223</f>
        <v>-0.29355875209133203</v>
      </c>
      <c r="D1223" s="36">
        <f>Combined!X1223</f>
        <v>492.88131521994819</v>
      </c>
      <c r="E1223" s="36">
        <f>Combined!Y1223</f>
        <v>538.33096567162215</v>
      </c>
      <c r="F1223" s="36">
        <f>Combined!Z1223</f>
        <v>289.91503787957504</v>
      </c>
      <c r="G1223" s="54">
        <f>IF(C1223&lt;Percentiles!C$3, 1, IF(C1223&lt;Percentiles!C$4, 2, IF(C1223&lt;Percentiles!C$5, 3, IF(C1223&lt;Percentiles!C$6, 4, IF(C1223&lt;Percentiles!C$7, 5, IF(C1223&lt;Percentiles!C$8, 6, IF(C1223&lt;Percentiles!C$9, 7, IF(C1223&lt;Percentiles!C$10, 8, IF(C1223&lt;Percentiles!C$11, 9, IF(C1223&lt;Percentiles!C$12, 10, 11))))))))))</f>
        <v>7</v>
      </c>
      <c r="H1223" s="54">
        <f>IF(D1223&lt;Percentiles!D$3, 1, IF(D1223&lt;Percentiles!D$4, 2, IF(D1223&lt;Percentiles!D$5, 3, IF(D1223&lt;Percentiles!D$6, 4, IF(D1223&lt;Percentiles!D$7, 5, IF(D1223&lt;Percentiles!D$8, 6, IF(D1223&lt;Percentiles!D$9, 7, IF(D1223&lt;Percentiles!D$10, 8, IF(D1223&lt;Percentiles!D$11, 9, IF(D1223&lt;Percentiles!D$12, 10, 11))))))))))</f>
        <v>10</v>
      </c>
      <c r="I1223" s="54">
        <f>IF(E1223&lt;Percentiles!E$3, 1, IF(E1223&lt;Percentiles!E$4, 2, IF(E1223&lt;Percentiles!E$5, 3, IF(E1223&lt;Percentiles!E$6, 4, IF(E1223&lt;Percentiles!E$7, 5, IF(E1223&lt;Percentiles!E$8, 6, IF(E1223&lt;Percentiles!E$9, 7, IF(E1223&lt;Percentiles!E$10, 8, IF(E1223&lt;Percentiles!E$11, 9, IF(E1223&lt;Percentiles!E$12, 10, 11))))))))))</f>
        <v>11</v>
      </c>
      <c r="J1223" s="54">
        <f>IF(F1223&lt;Percentiles!F$3, 1, IF(F1223&lt;Percentiles!F$4, 2, IF(F1223&lt;Percentiles!F$5, 3, IF(F1223&lt;Percentiles!F$6, 4, IF(F1223&lt;Percentiles!F$7, 5, IF(F1223&lt;Percentiles!F$8, 6, IF(F1223&lt;Percentiles!F$9, 7, IF(F1223&lt;Percentiles!F$10, 8, IF(F1223&lt;Percentiles!F$11, 9, IF(F1223&lt;Percentiles!F$12, 10, 11))))))))))</f>
        <v>9</v>
      </c>
      <c r="K1223" s="35">
        <f>Combined!AA1223</f>
        <v>7</v>
      </c>
      <c r="L1223" s="38">
        <f>Combined!AB1223</f>
        <v>2.7483677337242525</v>
      </c>
      <c r="M1223">
        <f>IF(L1223&lt;Percentiles!$G$3,1,0)</f>
        <v>0</v>
      </c>
      <c r="N1223">
        <f>IF(L1223&lt;Percentiles!$G$4,1,0)</f>
        <v>1</v>
      </c>
      <c r="O1223">
        <f>IF(L1223&lt;Percentiles!$G$5,1,0)</f>
        <v>1</v>
      </c>
      <c r="P1223">
        <f>IF(L1223&lt;Percentiles!$G$6,1,0)</f>
        <v>1</v>
      </c>
      <c r="Q1223">
        <f>IF(L1223&lt;Percentiles!$G$7,1,0)</f>
        <v>1</v>
      </c>
      <c r="R1223">
        <f>IF(L1223&lt;Percentiles!$G$8,1,0)</f>
        <v>1</v>
      </c>
      <c r="S1223">
        <f>IF(L1223&lt;Percentiles!$G$9,1,0)</f>
        <v>1</v>
      </c>
      <c r="T1223">
        <f>IF(L1223&lt;Percentiles!$G$10,1,0)</f>
        <v>1</v>
      </c>
      <c r="U1223">
        <f>IF(L1223&lt;Percentiles!$G$11,1,0)</f>
        <v>1</v>
      </c>
    </row>
    <row r="1224" spans="1:21" x14ac:dyDescent="0.35">
      <c r="A1224" s="34" t="str">
        <f>Combined!A1224</f>
        <v>030523'</v>
      </c>
      <c r="B1224" s="34">
        <f>Combined!B1224</f>
        <v>61</v>
      </c>
      <c r="C1224" s="36">
        <f>Combined!W1224</f>
        <v>-1.1552100846956805</v>
      </c>
      <c r="D1224" s="36">
        <f>Combined!X1224</f>
        <v>193.11384181174904</v>
      </c>
      <c r="E1224" s="36">
        <f>Combined!Y1224</f>
        <v>233.91267661421398</v>
      </c>
      <c r="F1224" s="36">
        <f>Combined!Z1224</f>
        <v>48.477049031606924</v>
      </c>
      <c r="G1224" s="54">
        <f>IF(C1224&lt;Percentiles!C$3, 1, IF(C1224&lt;Percentiles!C$4, 2, IF(C1224&lt;Percentiles!C$5, 3, IF(C1224&lt;Percentiles!C$6, 4, IF(C1224&lt;Percentiles!C$7, 5, IF(C1224&lt;Percentiles!C$8, 6, IF(C1224&lt;Percentiles!C$9, 7, IF(C1224&lt;Percentiles!C$10, 8, IF(C1224&lt;Percentiles!C$11, 9, IF(C1224&lt;Percentiles!C$12, 10, 11))))))))))</f>
        <v>5</v>
      </c>
      <c r="H1224" s="54">
        <f>IF(D1224&lt;Percentiles!D$3, 1, IF(D1224&lt;Percentiles!D$4, 2, IF(D1224&lt;Percentiles!D$5, 3, IF(D1224&lt;Percentiles!D$6, 4, IF(D1224&lt;Percentiles!D$7, 5, IF(D1224&lt;Percentiles!D$8, 6, IF(D1224&lt;Percentiles!D$9, 7, IF(D1224&lt;Percentiles!D$10, 8, IF(D1224&lt;Percentiles!D$11, 9, IF(D1224&lt;Percentiles!D$12, 10, 11))))))))))</f>
        <v>8</v>
      </c>
      <c r="I1224" s="54">
        <f>IF(E1224&lt;Percentiles!E$3, 1, IF(E1224&lt;Percentiles!E$4, 2, IF(E1224&lt;Percentiles!E$5, 3, IF(E1224&lt;Percentiles!E$6, 4, IF(E1224&lt;Percentiles!E$7, 5, IF(E1224&lt;Percentiles!E$8, 6, IF(E1224&lt;Percentiles!E$9, 7, IF(E1224&lt;Percentiles!E$10, 8, IF(E1224&lt;Percentiles!E$11, 9, IF(E1224&lt;Percentiles!E$12, 10, 11))))))))))</f>
        <v>9</v>
      </c>
      <c r="J1224" s="54">
        <f>IF(F1224&lt;Percentiles!F$3, 1, IF(F1224&lt;Percentiles!F$4, 2, IF(F1224&lt;Percentiles!F$5, 3, IF(F1224&lt;Percentiles!F$6, 4, IF(F1224&lt;Percentiles!F$7, 5, IF(F1224&lt;Percentiles!F$8, 6, IF(F1224&lt;Percentiles!F$9, 7, IF(F1224&lt;Percentiles!F$10, 8, IF(F1224&lt;Percentiles!F$11, 9, IF(F1224&lt;Percentiles!F$12, 10, 11))))))))))</f>
        <v>6</v>
      </c>
      <c r="K1224" s="35">
        <f>Combined!AA1224</f>
        <v>7</v>
      </c>
      <c r="L1224" s="38">
        <f>Combined!AB1224</f>
        <v>4.5690690224572998</v>
      </c>
      <c r="M1224">
        <f>IF(L1224&lt;Percentiles!$G$3,1,0)</f>
        <v>0</v>
      </c>
      <c r="N1224">
        <f>IF(L1224&lt;Percentiles!$G$4,1,0)</f>
        <v>1</v>
      </c>
      <c r="O1224">
        <f>IF(L1224&lt;Percentiles!$G$5,1,0)</f>
        <v>1</v>
      </c>
      <c r="P1224">
        <f>IF(L1224&lt;Percentiles!$G$6,1,0)</f>
        <v>1</v>
      </c>
      <c r="Q1224">
        <f>IF(L1224&lt;Percentiles!$G$7,1,0)</f>
        <v>1</v>
      </c>
      <c r="R1224">
        <f>IF(L1224&lt;Percentiles!$G$8,1,0)</f>
        <v>1</v>
      </c>
      <c r="S1224">
        <f>IF(L1224&lt;Percentiles!$G$9,1,0)</f>
        <v>1</v>
      </c>
      <c r="T1224">
        <f>IF(L1224&lt;Percentiles!$G$10,1,0)</f>
        <v>1</v>
      </c>
      <c r="U1224">
        <f>IF(L1224&lt;Percentiles!$G$11,1,0)</f>
        <v>1</v>
      </c>
    </row>
    <row r="1225" spans="1:21" x14ac:dyDescent="0.35">
      <c r="A1225" s="34" t="str">
        <f>Combined!A1225</f>
        <v>030523'</v>
      </c>
      <c r="B1225" s="34">
        <f>Combined!B1225</f>
        <v>62</v>
      </c>
      <c r="C1225" s="36">
        <f>Combined!W1225</f>
        <v>-1.0589399057507471</v>
      </c>
      <c r="D1225" s="36">
        <f>Combined!X1225</f>
        <v>199.1382986626698</v>
      </c>
      <c r="E1225" s="36">
        <f>Combined!Y1225</f>
        <v>244.85498213549437</v>
      </c>
      <c r="F1225" s="36">
        <f>Combined!Z1225</f>
        <v>77.034723715931548</v>
      </c>
      <c r="G1225" s="54">
        <f>IF(C1225&lt;Percentiles!C$3, 1, IF(C1225&lt;Percentiles!C$4, 2, IF(C1225&lt;Percentiles!C$5, 3, IF(C1225&lt;Percentiles!C$6, 4, IF(C1225&lt;Percentiles!C$7, 5, IF(C1225&lt;Percentiles!C$8, 6, IF(C1225&lt;Percentiles!C$9, 7, IF(C1225&lt;Percentiles!C$10, 8, IF(C1225&lt;Percentiles!C$11, 9, IF(C1225&lt;Percentiles!C$12, 10, 11))))))))))</f>
        <v>6</v>
      </c>
      <c r="H1225" s="54">
        <f>IF(D1225&lt;Percentiles!D$3, 1, IF(D1225&lt;Percentiles!D$4, 2, IF(D1225&lt;Percentiles!D$5, 3, IF(D1225&lt;Percentiles!D$6, 4, IF(D1225&lt;Percentiles!D$7, 5, IF(D1225&lt;Percentiles!D$8, 6, IF(D1225&lt;Percentiles!D$9, 7, IF(D1225&lt;Percentiles!D$10, 8, IF(D1225&lt;Percentiles!D$11, 9, IF(D1225&lt;Percentiles!D$12, 10, 11))))))))))</f>
        <v>8</v>
      </c>
      <c r="I1225" s="54">
        <f>IF(E1225&lt;Percentiles!E$3, 1, IF(E1225&lt;Percentiles!E$4, 2, IF(E1225&lt;Percentiles!E$5, 3, IF(E1225&lt;Percentiles!E$6, 4, IF(E1225&lt;Percentiles!E$7, 5, IF(E1225&lt;Percentiles!E$8, 6, IF(E1225&lt;Percentiles!E$9, 7, IF(E1225&lt;Percentiles!E$10, 8, IF(E1225&lt;Percentiles!E$11, 9, IF(E1225&lt;Percentiles!E$12, 10, 11))))))))))</f>
        <v>9</v>
      </c>
      <c r="J1225" s="54">
        <f>IF(F1225&lt;Percentiles!F$3, 1, IF(F1225&lt;Percentiles!F$4, 2, IF(F1225&lt;Percentiles!F$5, 3, IF(F1225&lt;Percentiles!F$6, 4, IF(F1225&lt;Percentiles!F$7, 5, IF(F1225&lt;Percentiles!F$8, 6, IF(F1225&lt;Percentiles!F$9, 7, IF(F1225&lt;Percentiles!F$10, 8, IF(F1225&lt;Percentiles!F$11, 9, IF(F1225&lt;Percentiles!F$12, 10, 11))))))))))</f>
        <v>7</v>
      </c>
      <c r="K1225" s="35">
        <f>Combined!AA1225</f>
        <v>7</v>
      </c>
      <c r="L1225" s="38">
        <f>Combined!AB1225</f>
        <v>4.2076086154380068</v>
      </c>
      <c r="M1225">
        <f>IF(L1225&lt;Percentiles!$G$3,1,0)</f>
        <v>0</v>
      </c>
      <c r="N1225">
        <f>IF(L1225&lt;Percentiles!$G$4,1,0)</f>
        <v>1</v>
      </c>
      <c r="O1225">
        <f>IF(L1225&lt;Percentiles!$G$5,1,0)</f>
        <v>1</v>
      </c>
      <c r="P1225">
        <f>IF(L1225&lt;Percentiles!$G$6,1,0)</f>
        <v>1</v>
      </c>
      <c r="Q1225">
        <f>IF(L1225&lt;Percentiles!$G$7,1,0)</f>
        <v>1</v>
      </c>
      <c r="R1225">
        <f>IF(L1225&lt;Percentiles!$G$8,1,0)</f>
        <v>1</v>
      </c>
      <c r="S1225">
        <f>IF(L1225&lt;Percentiles!$G$9,1,0)</f>
        <v>1</v>
      </c>
      <c r="T1225">
        <f>IF(L1225&lt;Percentiles!$G$10,1,0)</f>
        <v>1</v>
      </c>
      <c r="U1225">
        <f>IF(L1225&lt;Percentiles!$G$11,1,0)</f>
        <v>1</v>
      </c>
    </row>
    <row r="1226" spans="1:21" x14ac:dyDescent="0.35">
      <c r="A1226" s="34" t="str">
        <f>Combined!A1226</f>
        <v>030523'</v>
      </c>
      <c r="B1226" s="34">
        <f>Combined!B1226</f>
        <v>63</v>
      </c>
      <c r="C1226" s="36">
        <f>Combined!W1226</f>
        <v>-1.3154323769381429</v>
      </c>
      <c r="D1226" s="36">
        <f>Combined!X1226</f>
        <v>272.22462761856877</v>
      </c>
      <c r="E1226" s="36">
        <f>Combined!Y1226</f>
        <v>304.7535439923015</v>
      </c>
      <c r="F1226" s="36">
        <f>Combined!Z1226</f>
        <v>65.810530412042596</v>
      </c>
      <c r="G1226" s="54">
        <f>IF(C1226&lt;Percentiles!C$3, 1, IF(C1226&lt;Percentiles!C$4, 2, IF(C1226&lt;Percentiles!C$5, 3, IF(C1226&lt;Percentiles!C$6, 4, IF(C1226&lt;Percentiles!C$7, 5, IF(C1226&lt;Percentiles!C$8, 6, IF(C1226&lt;Percentiles!C$9, 7, IF(C1226&lt;Percentiles!C$10, 8, IF(C1226&lt;Percentiles!C$11, 9, IF(C1226&lt;Percentiles!C$12, 10, 11))))))))))</f>
        <v>5</v>
      </c>
      <c r="H1226" s="54">
        <f>IF(D1226&lt;Percentiles!D$3, 1, IF(D1226&lt;Percentiles!D$4, 2, IF(D1226&lt;Percentiles!D$5, 3, IF(D1226&lt;Percentiles!D$6, 4, IF(D1226&lt;Percentiles!D$7, 5, IF(D1226&lt;Percentiles!D$8, 6, IF(D1226&lt;Percentiles!D$9, 7, IF(D1226&lt;Percentiles!D$10, 8, IF(D1226&lt;Percentiles!D$11, 9, IF(D1226&lt;Percentiles!D$12, 10, 11))))))))))</f>
        <v>10</v>
      </c>
      <c r="I1226" s="54">
        <f>IF(E1226&lt;Percentiles!E$3, 1, IF(E1226&lt;Percentiles!E$4, 2, IF(E1226&lt;Percentiles!E$5, 3, IF(E1226&lt;Percentiles!E$6, 4, IF(E1226&lt;Percentiles!E$7, 5, IF(E1226&lt;Percentiles!E$8, 6, IF(E1226&lt;Percentiles!E$9, 7, IF(E1226&lt;Percentiles!E$10, 8, IF(E1226&lt;Percentiles!E$11, 9, IF(E1226&lt;Percentiles!E$12, 10, 11))))))))))</f>
        <v>10</v>
      </c>
      <c r="J1226" s="54">
        <f>IF(F1226&lt;Percentiles!F$3, 1, IF(F1226&lt;Percentiles!F$4, 2, IF(F1226&lt;Percentiles!F$5, 3, IF(F1226&lt;Percentiles!F$6, 4, IF(F1226&lt;Percentiles!F$7, 5, IF(F1226&lt;Percentiles!F$8, 6, IF(F1226&lt;Percentiles!F$9, 7, IF(F1226&lt;Percentiles!F$10, 8, IF(F1226&lt;Percentiles!F$11, 9, IF(F1226&lt;Percentiles!F$12, 10, 11))))))))))</f>
        <v>7</v>
      </c>
      <c r="K1226" s="35">
        <f>Combined!AA1226</f>
        <v>7</v>
      </c>
      <c r="L1226" s="38">
        <f>Combined!AB1226</f>
        <v>4.9440898896264835</v>
      </c>
      <c r="M1226">
        <f>IF(L1226&lt;Percentiles!$G$3,1,0)</f>
        <v>0</v>
      </c>
      <c r="N1226">
        <f>IF(L1226&lt;Percentiles!$G$4,1,0)</f>
        <v>1</v>
      </c>
      <c r="O1226">
        <f>IF(L1226&lt;Percentiles!$G$5,1,0)</f>
        <v>1</v>
      </c>
      <c r="P1226">
        <f>IF(L1226&lt;Percentiles!$G$6,1,0)</f>
        <v>1</v>
      </c>
      <c r="Q1226">
        <f>IF(L1226&lt;Percentiles!$G$7,1,0)</f>
        <v>1</v>
      </c>
      <c r="R1226">
        <f>IF(L1226&lt;Percentiles!$G$8,1,0)</f>
        <v>1</v>
      </c>
      <c r="S1226">
        <f>IF(L1226&lt;Percentiles!$G$9,1,0)</f>
        <v>1</v>
      </c>
      <c r="T1226">
        <f>IF(L1226&lt;Percentiles!$G$10,1,0)</f>
        <v>1</v>
      </c>
      <c r="U1226">
        <f>IF(L1226&lt;Percentiles!$G$11,1,0)</f>
        <v>1</v>
      </c>
    </row>
    <row r="1227" spans="1:21" x14ac:dyDescent="0.35">
      <c r="A1227" s="34" t="str">
        <f>Combined!A1227</f>
        <v>030523'</v>
      </c>
      <c r="B1227" s="34">
        <f>Combined!B1227</f>
        <v>64</v>
      </c>
      <c r="C1227" s="36">
        <f>Combined!W1227</f>
        <v>-0.46633902924048126</v>
      </c>
      <c r="D1227" s="36">
        <f>Combined!X1227</f>
        <v>223.08399127806985</v>
      </c>
      <c r="E1227" s="36">
        <f>Combined!Y1227</f>
        <v>244.774739577112</v>
      </c>
      <c r="F1227" s="36">
        <f>Combined!Z1227</f>
        <v>87.896568165595824</v>
      </c>
      <c r="G1227" s="54">
        <f>IF(C1227&lt;Percentiles!C$3, 1, IF(C1227&lt;Percentiles!C$4, 2, IF(C1227&lt;Percentiles!C$5, 3, IF(C1227&lt;Percentiles!C$6, 4, IF(C1227&lt;Percentiles!C$7, 5, IF(C1227&lt;Percentiles!C$8, 6, IF(C1227&lt;Percentiles!C$9, 7, IF(C1227&lt;Percentiles!C$10, 8, IF(C1227&lt;Percentiles!C$11, 9, IF(C1227&lt;Percentiles!C$12, 10, 11))))))))))</f>
        <v>6</v>
      </c>
      <c r="H1227" s="54">
        <f>IF(D1227&lt;Percentiles!D$3, 1, IF(D1227&lt;Percentiles!D$4, 2, IF(D1227&lt;Percentiles!D$5, 3, IF(D1227&lt;Percentiles!D$6, 4, IF(D1227&lt;Percentiles!D$7, 5, IF(D1227&lt;Percentiles!D$8, 6, IF(D1227&lt;Percentiles!D$9, 7, IF(D1227&lt;Percentiles!D$10, 8, IF(D1227&lt;Percentiles!D$11, 9, IF(D1227&lt;Percentiles!D$12, 10, 11))))))))))</f>
        <v>9</v>
      </c>
      <c r="I1227" s="54">
        <f>IF(E1227&lt;Percentiles!E$3, 1, IF(E1227&lt;Percentiles!E$4, 2, IF(E1227&lt;Percentiles!E$5, 3, IF(E1227&lt;Percentiles!E$6, 4, IF(E1227&lt;Percentiles!E$7, 5, IF(E1227&lt;Percentiles!E$8, 6, IF(E1227&lt;Percentiles!E$9, 7, IF(E1227&lt;Percentiles!E$10, 8, IF(E1227&lt;Percentiles!E$11, 9, IF(E1227&lt;Percentiles!E$12, 10, 11))))))))))</f>
        <v>9</v>
      </c>
      <c r="J1227" s="54">
        <f>IF(F1227&lt;Percentiles!F$3, 1, IF(F1227&lt;Percentiles!F$4, 2, IF(F1227&lt;Percentiles!F$5, 3, IF(F1227&lt;Percentiles!F$6, 4, IF(F1227&lt;Percentiles!F$7, 5, IF(F1227&lt;Percentiles!F$8, 6, IF(F1227&lt;Percentiles!F$9, 7, IF(F1227&lt;Percentiles!F$10, 8, IF(F1227&lt;Percentiles!F$11, 9, IF(F1227&lt;Percentiles!F$12, 10, 11))))))))))</f>
        <v>8</v>
      </c>
      <c r="K1227" s="35">
        <f>Combined!AA1227</f>
        <v>7</v>
      </c>
      <c r="L1227" s="38">
        <f>Combined!AB1227</f>
        <v>6.4677670586190787</v>
      </c>
      <c r="M1227">
        <f>IF(L1227&lt;Percentiles!$G$3,1,0)</f>
        <v>0</v>
      </c>
      <c r="N1227">
        <f>IF(L1227&lt;Percentiles!$G$4,1,0)</f>
        <v>0</v>
      </c>
      <c r="O1227">
        <f>IF(L1227&lt;Percentiles!$G$5,1,0)</f>
        <v>1</v>
      </c>
      <c r="P1227">
        <f>IF(L1227&lt;Percentiles!$G$6,1,0)</f>
        <v>1</v>
      </c>
      <c r="Q1227">
        <f>IF(L1227&lt;Percentiles!$G$7,1,0)</f>
        <v>1</v>
      </c>
      <c r="R1227">
        <f>IF(L1227&lt;Percentiles!$G$8,1,0)</f>
        <v>1</v>
      </c>
      <c r="S1227">
        <f>IF(L1227&lt;Percentiles!$G$9,1,0)</f>
        <v>1</v>
      </c>
      <c r="T1227">
        <f>IF(L1227&lt;Percentiles!$G$10,1,0)</f>
        <v>1</v>
      </c>
      <c r="U1227">
        <f>IF(L1227&lt;Percentiles!$G$11,1,0)</f>
        <v>1</v>
      </c>
    </row>
    <row r="1228" spans="1:21" x14ac:dyDescent="0.35">
      <c r="A1228" s="34" t="str">
        <f>Combined!A1228</f>
        <v>030523'</v>
      </c>
      <c r="B1228" s="34">
        <f>Combined!B1228</f>
        <v>65</v>
      </c>
      <c r="C1228" s="36">
        <f>Combined!W1228</f>
        <v>-1.4453537854562648</v>
      </c>
      <c r="D1228" s="36">
        <f>Combined!X1228</f>
        <v>193.93724582707711</v>
      </c>
      <c r="E1228" s="36">
        <f>Combined!Y1228</f>
        <v>254.02461921705768</v>
      </c>
      <c r="F1228" s="36">
        <f>Combined!Z1228</f>
        <v>114.28262736716391</v>
      </c>
      <c r="G1228" s="54">
        <f>IF(C1228&lt;Percentiles!C$3, 1, IF(C1228&lt;Percentiles!C$4, 2, IF(C1228&lt;Percentiles!C$5, 3, IF(C1228&lt;Percentiles!C$6, 4, IF(C1228&lt;Percentiles!C$7, 5, IF(C1228&lt;Percentiles!C$8, 6, IF(C1228&lt;Percentiles!C$9, 7, IF(C1228&lt;Percentiles!C$10, 8, IF(C1228&lt;Percentiles!C$11, 9, IF(C1228&lt;Percentiles!C$12, 10, 11))))))))))</f>
        <v>4</v>
      </c>
      <c r="H1228" s="54">
        <f>IF(D1228&lt;Percentiles!D$3, 1, IF(D1228&lt;Percentiles!D$4, 2, IF(D1228&lt;Percentiles!D$5, 3, IF(D1228&lt;Percentiles!D$6, 4, IF(D1228&lt;Percentiles!D$7, 5, IF(D1228&lt;Percentiles!D$8, 6, IF(D1228&lt;Percentiles!D$9, 7, IF(D1228&lt;Percentiles!D$10, 8, IF(D1228&lt;Percentiles!D$11, 9, IF(D1228&lt;Percentiles!D$12, 10, 11))))))))))</f>
        <v>8</v>
      </c>
      <c r="I1228" s="54">
        <f>IF(E1228&lt;Percentiles!E$3, 1, IF(E1228&lt;Percentiles!E$4, 2, IF(E1228&lt;Percentiles!E$5, 3, IF(E1228&lt;Percentiles!E$6, 4, IF(E1228&lt;Percentiles!E$7, 5, IF(E1228&lt;Percentiles!E$8, 6, IF(E1228&lt;Percentiles!E$9, 7, IF(E1228&lt;Percentiles!E$10, 8, IF(E1228&lt;Percentiles!E$11, 9, IF(E1228&lt;Percentiles!E$12, 10, 11))))))))))</f>
        <v>10</v>
      </c>
      <c r="J1228" s="54">
        <f>IF(F1228&lt;Percentiles!F$3, 1, IF(F1228&lt;Percentiles!F$4, 2, IF(F1228&lt;Percentiles!F$5, 3, IF(F1228&lt;Percentiles!F$6, 4, IF(F1228&lt;Percentiles!F$7, 5, IF(F1228&lt;Percentiles!F$8, 6, IF(F1228&lt;Percentiles!F$9, 7, IF(F1228&lt;Percentiles!F$10, 8, IF(F1228&lt;Percentiles!F$11, 9, IF(F1228&lt;Percentiles!F$12, 10, 11))))))))))</f>
        <v>8</v>
      </c>
      <c r="K1228" s="35">
        <f>Combined!AA1228</f>
        <v>7</v>
      </c>
      <c r="L1228" s="38">
        <f>Combined!AB1228</f>
        <v>5.9349112583531811</v>
      </c>
      <c r="M1228">
        <f>IF(L1228&lt;Percentiles!$G$3,1,0)</f>
        <v>0</v>
      </c>
      <c r="N1228">
        <f>IF(L1228&lt;Percentiles!$G$4,1,0)</f>
        <v>0</v>
      </c>
      <c r="O1228">
        <f>IF(L1228&lt;Percentiles!$G$5,1,0)</f>
        <v>1</v>
      </c>
      <c r="P1228">
        <f>IF(L1228&lt;Percentiles!$G$6,1,0)</f>
        <v>1</v>
      </c>
      <c r="Q1228">
        <f>IF(L1228&lt;Percentiles!$G$7,1,0)</f>
        <v>1</v>
      </c>
      <c r="R1228">
        <f>IF(L1228&lt;Percentiles!$G$8,1,0)</f>
        <v>1</v>
      </c>
      <c r="S1228">
        <f>IF(L1228&lt;Percentiles!$G$9,1,0)</f>
        <v>1</v>
      </c>
      <c r="T1228">
        <f>IF(L1228&lt;Percentiles!$G$10,1,0)</f>
        <v>1</v>
      </c>
      <c r="U1228">
        <f>IF(L1228&lt;Percentiles!$G$11,1,0)</f>
        <v>1</v>
      </c>
    </row>
    <row r="1229" spans="1:21" x14ac:dyDescent="0.35">
      <c r="A1229" s="34" t="str">
        <f>Combined!A1229</f>
        <v>030523'</v>
      </c>
      <c r="B1229" s="34">
        <f>Combined!B1229</f>
        <v>66</v>
      </c>
      <c r="C1229" s="36">
        <f>Combined!W1229</f>
        <v>-1.3985014113958183</v>
      </c>
      <c r="D1229" s="36">
        <f>Combined!X1229</f>
        <v>190.02979093480008</v>
      </c>
      <c r="E1229" s="36">
        <f>Combined!Y1229</f>
        <v>247.1695598164975</v>
      </c>
      <c r="F1229" s="36">
        <f>Combined!Z1229</f>
        <v>66.683124501518904</v>
      </c>
      <c r="G1229" s="54">
        <f>IF(C1229&lt;Percentiles!C$3, 1, IF(C1229&lt;Percentiles!C$4, 2, IF(C1229&lt;Percentiles!C$5, 3, IF(C1229&lt;Percentiles!C$6, 4, IF(C1229&lt;Percentiles!C$7, 5, IF(C1229&lt;Percentiles!C$8, 6, IF(C1229&lt;Percentiles!C$9, 7, IF(C1229&lt;Percentiles!C$10, 8, IF(C1229&lt;Percentiles!C$11, 9, IF(C1229&lt;Percentiles!C$12, 10, 11))))))))))</f>
        <v>4</v>
      </c>
      <c r="H1229" s="54">
        <f>IF(D1229&lt;Percentiles!D$3, 1, IF(D1229&lt;Percentiles!D$4, 2, IF(D1229&lt;Percentiles!D$5, 3, IF(D1229&lt;Percentiles!D$6, 4, IF(D1229&lt;Percentiles!D$7, 5, IF(D1229&lt;Percentiles!D$8, 6, IF(D1229&lt;Percentiles!D$9, 7, IF(D1229&lt;Percentiles!D$10, 8, IF(D1229&lt;Percentiles!D$11, 9, IF(D1229&lt;Percentiles!D$12, 10, 11))))))))))</f>
        <v>8</v>
      </c>
      <c r="I1229" s="54">
        <f>IF(E1229&lt;Percentiles!E$3, 1, IF(E1229&lt;Percentiles!E$4, 2, IF(E1229&lt;Percentiles!E$5, 3, IF(E1229&lt;Percentiles!E$6, 4, IF(E1229&lt;Percentiles!E$7, 5, IF(E1229&lt;Percentiles!E$8, 6, IF(E1229&lt;Percentiles!E$9, 7, IF(E1229&lt;Percentiles!E$10, 8, IF(E1229&lt;Percentiles!E$11, 9, IF(E1229&lt;Percentiles!E$12, 10, 11))))))))))</f>
        <v>9</v>
      </c>
      <c r="J1229" s="54">
        <f>IF(F1229&lt;Percentiles!F$3, 1, IF(F1229&lt;Percentiles!F$4, 2, IF(F1229&lt;Percentiles!F$5, 3, IF(F1229&lt;Percentiles!F$6, 4, IF(F1229&lt;Percentiles!F$7, 5, IF(F1229&lt;Percentiles!F$8, 6, IF(F1229&lt;Percentiles!F$9, 7, IF(F1229&lt;Percentiles!F$10, 8, IF(F1229&lt;Percentiles!F$11, 9, IF(F1229&lt;Percentiles!F$12, 10, 11))))))))))</f>
        <v>7</v>
      </c>
      <c r="K1229" s="35">
        <f>Combined!AA1229</f>
        <v>7</v>
      </c>
      <c r="L1229" s="38">
        <f>Combined!AB1229</f>
        <v>3.9456307186186366</v>
      </c>
      <c r="M1229">
        <f>IF(L1229&lt;Percentiles!$G$3,1,0)</f>
        <v>0</v>
      </c>
      <c r="N1229">
        <f>IF(L1229&lt;Percentiles!$G$4,1,0)</f>
        <v>1</v>
      </c>
      <c r="O1229">
        <f>IF(L1229&lt;Percentiles!$G$5,1,0)</f>
        <v>1</v>
      </c>
      <c r="P1229">
        <f>IF(L1229&lt;Percentiles!$G$6,1,0)</f>
        <v>1</v>
      </c>
      <c r="Q1229">
        <f>IF(L1229&lt;Percentiles!$G$7,1,0)</f>
        <v>1</v>
      </c>
      <c r="R1229">
        <f>IF(L1229&lt;Percentiles!$G$8,1,0)</f>
        <v>1</v>
      </c>
      <c r="S1229">
        <f>IF(L1229&lt;Percentiles!$G$9,1,0)</f>
        <v>1</v>
      </c>
      <c r="T1229">
        <f>IF(L1229&lt;Percentiles!$G$10,1,0)</f>
        <v>1</v>
      </c>
      <c r="U1229">
        <f>IF(L1229&lt;Percentiles!$G$11,1,0)</f>
        <v>1</v>
      </c>
    </row>
    <row r="1230" spans="1:21" x14ac:dyDescent="0.35">
      <c r="A1230" s="34" t="str">
        <f>Combined!A1230</f>
        <v>030523'</v>
      </c>
      <c r="B1230" s="34">
        <f>Combined!B1230</f>
        <v>67</v>
      </c>
      <c r="C1230" s="36">
        <f>Combined!W1230</f>
        <v>-1.2285708592547773</v>
      </c>
      <c r="D1230" s="36">
        <f>Combined!X1230</f>
        <v>201.77401436964266</v>
      </c>
      <c r="E1230" s="36">
        <f>Combined!Y1230</f>
        <v>261.21540648086125</v>
      </c>
      <c r="F1230" s="36">
        <f>Combined!Z1230</f>
        <v>76.055195126118079</v>
      </c>
      <c r="G1230" s="54">
        <f>IF(C1230&lt;Percentiles!C$3, 1, IF(C1230&lt;Percentiles!C$4, 2, IF(C1230&lt;Percentiles!C$5, 3, IF(C1230&lt;Percentiles!C$6, 4, IF(C1230&lt;Percentiles!C$7, 5, IF(C1230&lt;Percentiles!C$8, 6, IF(C1230&lt;Percentiles!C$9, 7, IF(C1230&lt;Percentiles!C$10, 8, IF(C1230&lt;Percentiles!C$11, 9, IF(C1230&lt;Percentiles!C$12, 10, 11))))))))))</f>
        <v>5</v>
      </c>
      <c r="H1230" s="54">
        <f>IF(D1230&lt;Percentiles!D$3, 1, IF(D1230&lt;Percentiles!D$4, 2, IF(D1230&lt;Percentiles!D$5, 3, IF(D1230&lt;Percentiles!D$6, 4, IF(D1230&lt;Percentiles!D$7, 5, IF(D1230&lt;Percentiles!D$8, 6, IF(D1230&lt;Percentiles!D$9, 7, IF(D1230&lt;Percentiles!D$10, 8, IF(D1230&lt;Percentiles!D$11, 9, IF(D1230&lt;Percentiles!D$12, 10, 11))))))))))</f>
        <v>8</v>
      </c>
      <c r="I1230" s="54">
        <f>IF(E1230&lt;Percentiles!E$3, 1, IF(E1230&lt;Percentiles!E$4, 2, IF(E1230&lt;Percentiles!E$5, 3, IF(E1230&lt;Percentiles!E$6, 4, IF(E1230&lt;Percentiles!E$7, 5, IF(E1230&lt;Percentiles!E$8, 6, IF(E1230&lt;Percentiles!E$9, 7, IF(E1230&lt;Percentiles!E$10, 8, IF(E1230&lt;Percentiles!E$11, 9, IF(E1230&lt;Percentiles!E$12, 10, 11))))))))))</f>
        <v>10</v>
      </c>
      <c r="J1230" s="54">
        <f>IF(F1230&lt;Percentiles!F$3, 1, IF(F1230&lt;Percentiles!F$4, 2, IF(F1230&lt;Percentiles!F$5, 3, IF(F1230&lt;Percentiles!F$6, 4, IF(F1230&lt;Percentiles!F$7, 5, IF(F1230&lt;Percentiles!F$8, 6, IF(F1230&lt;Percentiles!F$9, 7, IF(F1230&lt;Percentiles!F$10, 8, IF(F1230&lt;Percentiles!F$11, 9, IF(F1230&lt;Percentiles!F$12, 10, 11))))))))))</f>
        <v>7</v>
      </c>
      <c r="K1230" s="35">
        <f>Combined!AA1230</f>
        <v>7</v>
      </c>
      <c r="L1230" s="38">
        <f>Combined!AB1230</f>
        <v>2.7032720370006214</v>
      </c>
      <c r="M1230">
        <f>IF(L1230&lt;Percentiles!$G$3,1,0)</f>
        <v>0</v>
      </c>
      <c r="N1230">
        <f>IF(L1230&lt;Percentiles!$G$4,1,0)</f>
        <v>1</v>
      </c>
      <c r="O1230">
        <f>IF(L1230&lt;Percentiles!$G$5,1,0)</f>
        <v>1</v>
      </c>
      <c r="P1230">
        <f>IF(L1230&lt;Percentiles!$G$6,1,0)</f>
        <v>1</v>
      </c>
      <c r="Q1230">
        <f>IF(L1230&lt;Percentiles!$G$7,1,0)</f>
        <v>1</v>
      </c>
      <c r="R1230">
        <f>IF(L1230&lt;Percentiles!$G$8,1,0)</f>
        <v>1</v>
      </c>
      <c r="S1230">
        <f>IF(L1230&lt;Percentiles!$G$9,1,0)</f>
        <v>1</v>
      </c>
      <c r="T1230">
        <f>IF(L1230&lt;Percentiles!$G$10,1,0)</f>
        <v>1</v>
      </c>
      <c r="U1230">
        <f>IF(L1230&lt;Percentiles!$G$11,1,0)</f>
        <v>1</v>
      </c>
    </row>
    <row r="1231" spans="1:21" x14ac:dyDescent="0.35">
      <c r="A1231" s="34" t="str">
        <f>Combined!A1231</f>
        <v>030523'</v>
      </c>
      <c r="B1231" s="34">
        <f>Combined!B1231</f>
        <v>68</v>
      </c>
      <c r="C1231" s="36">
        <f>Combined!W1231</f>
        <v>-1.1496322043464973</v>
      </c>
      <c r="D1231" s="36">
        <f>Combined!X1231</f>
        <v>184.80723193862678</v>
      </c>
      <c r="E1231" s="36">
        <f>Combined!Y1231</f>
        <v>241.90893549336536</v>
      </c>
      <c r="F1231" s="36">
        <f>Combined!Z1231</f>
        <v>111.53595829355261</v>
      </c>
      <c r="G1231" s="54">
        <f>IF(C1231&lt;Percentiles!C$3, 1, IF(C1231&lt;Percentiles!C$4, 2, IF(C1231&lt;Percentiles!C$5, 3, IF(C1231&lt;Percentiles!C$6, 4, IF(C1231&lt;Percentiles!C$7, 5, IF(C1231&lt;Percentiles!C$8, 6, IF(C1231&lt;Percentiles!C$9, 7, IF(C1231&lt;Percentiles!C$10, 8, IF(C1231&lt;Percentiles!C$11, 9, IF(C1231&lt;Percentiles!C$12, 10, 11))))))))))</f>
        <v>5</v>
      </c>
      <c r="H1231" s="54">
        <f>IF(D1231&lt;Percentiles!D$3, 1, IF(D1231&lt;Percentiles!D$4, 2, IF(D1231&lt;Percentiles!D$5, 3, IF(D1231&lt;Percentiles!D$6, 4, IF(D1231&lt;Percentiles!D$7, 5, IF(D1231&lt;Percentiles!D$8, 6, IF(D1231&lt;Percentiles!D$9, 7, IF(D1231&lt;Percentiles!D$10, 8, IF(D1231&lt;Percentiles!D$11, 9, IF(D1231&lt;Percentiles!D$12, 10, 11))))))))))</f>
        <v>8</v>
      </c>
      <c r="I1231" s="54">
        <f>IF(E1231&lt;Percentiles!E$3, 1, IF(E1231&lt;Percentiles!E$4, 2, IF(E1231&lt;Percentiles!E$5, 3, IF(E1231&lt;Percentiles!E$6, 4, IF(E1231&lt;Percentiles!E$7, 5, IF(E1231&lt;Percentiles!E$8, 6, IF(E1231&lt;Percentiles!E$9, 7, IF(E1231&lt;Percentiles!E$10, 8, IF(E1231&lt;Percentiles!E$11, 9, IF(E1231&lt;Percentiles!E$12, 10, 11))))))))))</f>
        <v>9</v>
      </c>
      <c r="J1231" s="54">
        <f>IF(F1231&lt;Percentiles!F$3, 1, IF(F1231&lt;Percentiles!F$4, 2, IF(F1231&lt;Percentiles!F$5, 3, IF(F1231&lt;Percentiles!F$6, 4, IF(F1231&lt;Percentiles!F$7, 5, IF(F1231&lt;Percentiles!F$8, 6, IF(F1231&lt;Percentiles!F$9, 7, IF(F1231&lt;Percentiles!F$10, 8, IF(F1231&lt;Percentiles!F$11, 9, IF(F1231&lt;Percentiles!F$12, 10, 11))))))))))</f>
        <v>8</v>
      </c>
      <c r="K1231" s="35">
        <f>Combined!AA1231</f>
        <v>7</v>
      </c>
      <c r="L1231" s="38">
        <f>Combined!AB1231</f>
        <v>6.4927504647882524</v>
      </c>
      <c r="M1231">
        <f>IF(L1231&lt;Percentiles!$G$3,1,0)</f>
        <v>0</v>
      </c>
      <c r="N1231">
        <f>IF(L1231&lt;Percentiles!$G$4,1,0)</f>
        <v>0</v>
      </c>
      <c r="O1231">
        <f>IF(L1231&lt;Percentiles!$G$5,1,0)</f>
        <v>1</v>
      </c>
      <c r="P1231">
        <f>IF(L1231&lt;Percentiles!$G$6,1,0)</f>
        <v>1</v>
      </c>
      <c r="Q1231">
        <f>IF(L1231&lt;Percentiles!$G$7,1,0)</f>
        <v>1</v>
      </c>
      <c r="R1231">
        <f>IF(L1231&lt;Percentiles!$G$8,1,0)</f>
        <v>1</v>
      </c>
      <c r="S1231">
        <f>IF(L1231&lt;Percentiles!$G$9,1,0)</f>
        <v>1</v>
      </c>
      <c r="T1231">
        <f>IF(L1231&lt;Percentiles!$G$10,1,0)</f>
        <v>1</v>
      </c>
      <c r="U1231">
        <f>IF(L1231&lt;Percentiles!$G$11,1,0)</f>
        <v>1</v>
      </c>
    </row>
    <row r="1232" spans="1:21" x14ac:dyDescent="0.35">
      <c r="A1232" s="34" t="str">
        <f>Combined!A1232</f>
        <v>030523'</v>
      </c>
      <c r="B1232" s="34">
        <f>Combined!B1232</f>
        <v>69</v>
      </c>
      <c r="C1232" s="36">
        <f>Combined!W1232</f>
        <v>-1.3205797693865224</v>
      </c>
      <c r="D1232" s="36">
        <f>Combined!X1232</f>
        <v>198.90536312799952</v>
      </c>
      <c r="E1232" s="36">
        <f>Combined!Y1232</f>
        <v>248.93089944959706</v>
      </c>
      <c r="F1232" s="36">
        <f>Combined!Z1232</f>
        <v>56.076045600163049</v>
      </c>
      <c r="G1232" s="54">
        <f>IF(C1232&lt;Percentiles!C$3, 1, IF(C1232&lt;Percentiles!C$4, 2, IF(C1232&lt;Percentiles!C$5, 3, IF(C1232&lt;Percentiles!C$6, 4, IF(C1232&lt;Percentiles!C$7, 5, IF(C1232&lt;Percentiles!C$8, 6, IF(C1232&lt;Percentiles!C$9, 7, IF(C1232&lt;Percentiles!C$10, 8, IF(C1232&lt;Percentiles!C$11, 9, IF(C1232&lt;Percentiles!C$12, 10, 11))))))))))</f>
        <v>5</v>
      </c>
      <c r="H1232" s="54">
        <f>IF(D1232&lt;Percentiles!D$3, 1, IF(D1232&lt;Percentiles!D$4, 2, IF(D1232&lt;Percentiles!D$5, 3, IF(D1232&lt;Percentiles!D$6, 4, IF(D1232&lt;Percentiles!D$7, 5, IF(D1232&lt;Percentiles!D$8, 6, IF(D1232&lt;Percentiles!D$9, 7, IF(D1232&lt;Percentiles!D$10, 8, IF(D1232&lt;Percentiles!D$11, 9, IF(D1232&lt;Percentiles!D$12, 10, 11))))))))))</f>
        <v>8</v>
      </c>
      <c r="I1232" s="54">
        <f>IF(E1232&lt;Percentiles!E$3, 1, IF(E1232&lt;Percentiles!E$4, 2, IF(E1232&lt;Percentiles!E$5, 3, IF(E1232&lt;Percentiles!E$6, 4, IF(E1232&lt;Percentiles!E$7, 5, IF(E1232&lt;Percentiles!E$8, 6, IF(E1232&lt;Percentiles!E$9, 7, IF(E1232&lt;Percentiles!E$10, 8, IF(E1232&lt;Percentiles!E$11, 9, IF(E1232&lt;Percentiles!E$12, 10, 11))))))))))</f>
        <v>9</v>
      </c>
      <c r="J1232" s="54">
        <f>IF(F1232&lt;Percentiles!F$3, 1, IF(F1232&lt;Percentiles!F$4, 2, IF(F1232&lt;Percentiles!F$5, 3, IF(F1232&lt;Percentiles!F$6, 4, IF(F1232&lt;Percentiles!F$7, 5, IF(F1232&lt;Percentiles!F$8, 6, IF(F1232&lt;Percentiles!F$9, 7, IF(F1232&lt;Percentiles!F$10, 8, IF(F1232&lt;Percentiles!F$11, 9, IF(F1232&lt;Percentiles!F$12, 10, 11))))))))))</f>
        <v>6</v>
      </c>
      <c r="K1232" s="35">
        <f>Combined!AA1232</f>
        <v>7</v>
      </c>
      <c r="L1232" s="38">
        <f>Combined!AB1232</f>
        <v>4.1742293112903281</v>
      </c>
      <c r="M1232">
        <f>IF(L1232&lt;Percentiles!$G$3,1,0)</f>
        <v>0</v>
      </c>
      <c r="N1232">
        <f>IF(L1232&lt;Percentiles!$G$4,1,0)</f>
        <v>1</v>
      </c>
      <c r="O1232">
        <f>IF(L1232&lt;Percentiles!$G$5,1,0)</f>
        <v>1</v>
      </c>
      <c r="P1232">
        <f>IF(L1232&lt;Percentiles!$G$6,1,0)</f>
        <v>1</v>
      </c>
      <c r="Q1232">
        <f>IF(L1232&lt;Percentiles!$G$7,1,0)</f>
        <v>1</v>
      </c>
      <c r="R1232">
        <f>IF(L1232&lt;Percentiles!$G$8,1,0)</f>
        <v>1</v>
      </c>
      <c r="S1232">
        <f>IF(L1232&lt;Percentiles!$G$9,1,0)</f>
        <v>1</v>
      </c>
      <c r="T1232">
        <f>IF(L1232&lt;Percentiles!$G$10,1,0)</f>
        <v>1</v>
      </c>
      <c r="U1232">
        <f>IF(L1232&lt;Percentiles!$G$11,1,0)</f>
        <v>1</v>
      </c>
    </row>
    <row r="1233" spans="1:21" x14ac:dyDescent="0.35">
      <c r="A1233" s="34" t="str">
        <f>Combined!A1233</f>
        <v>030523'</v>
      </c>
      <c r="B1233" s="34">
        <f>Combined!B1233</f>
        <v>70</v>
      </c>
      <c r="C1233" s="36">
        <f>Combined!W1233</f>
        <v>-9.1652954572436929E-3</v>
      </c>
      <c r="D1233" s="36">
        <f>Combined!X1233</f>
        <v>230.02784909972087</v>
      </c>
      <c r="E1233" s="36">
        <f>Combined!Y1233</f>
        <v>269.27005321795434</v>
      </c>
      <c r="F1233" s="36">
        <f>Combined!Z1233</f>
        <v>4581.4808448613858</v>
      </c>
      <c r="G1233" s="54">
        <f>IF(C1233&lt;Percentiles!C$3, 1, IF(C1233&lt;Percentiles!C$4, 2, IF(C1233&lt;Percentiles!C$5, 3, IF(C1233&lt;Percentiles!C$6, 4, IF(C1233&lt;Percentiles!C$7, 5, IF(C1233&lt;Percentiles!C$8, 6, IF(C1233&lt;Percentiles!C$9, 7, IF(C1233&lt;Percentiles!C$10, 8, IF(C1233&lt;Percentiles!C$11, 9, IF(C1233&lt;Percentiles!C$12, 10, 11))))))))))</f>
        <v>9</v>
      </c>
      <c r="H1233" s="54">
        <f>IF(D1233&lt;Percentiles!D$3, 1, IF(D1233&lt;Percentiles!D$4, 2, IF(D1233&lt;Percentiles!D$5, 3, IF(D1233&lt;Percentiles!D$6, 4, IF(D1233&lt;Percentiles!D$7, 5, IF(D1233&lt;Percentiles!D$8, 6, IF(D1233&lt;Percentiles!D$9, 7, IF(D1233&lt;Percentiles!D$10, 8, IF(D1233&lt;Percentiles!D$11, 9, IF(D1233&lt;Percentiles!D$12, 10, 11))))))))))</f>
        <v>9</v>
      </c>
      <c r="I1233" s="54">
        <f>IF(E1233&lt;Percentiles!E$3, 1, IF(E1233&lt;Percentiles!E$4, 2, IF(E1233&lt;Percentiles!E$5, 3, IF(E1233&lt;Percentiles!E$6, 4, IF(E1233&lt;Percentiles!E$7, 5, IF(E1233&lt;Percentiles!E$8, 6, IF(E1233&lt;Percentiles!E$9, 7, IF(E1233&lt;Percentiles!E$10, 8, IF(E1233&lt;Percentiles!E$11, 9, IF(E1233&lt;Percentiles!E$12, 10, 11))))))))))</f>
        <v>10</v>
      </c>
      <c r="J1233" s="54">
        <f>IF(F1233&lt;Percentiles!F$3, 1, IF(F1233&lt;Percentiles!F$4, 2, IF(F1233&lt;Percentiles!F$5, 3, IF(F1233&lt;Percentiles!F$6, 4, IF(F1233&lt;Percentiles!F$7, 5, IF(F1233&lt;Percentiles!F$8, 6, IF(F1233&lt;Percentiles!F$9, 7, IF(F1233&lt;Percentiles!F$10, 8, IF(F1233&lt;Percentiles!F$11, 9, IF(F1233&lt;Percentiles!F$12, 10, 11))))))))))</f>
        <v>10</v>
      </c>
      <c r="K1233" s="35">
        <f>Combined!AA1233</f>
        <v>7</v>
      </c>
      <c r="L1233" s="38">
        <f>Combined!AB1233</f>
        <v>10.064591141680451</v>
      </c>
      <c r="M1233">
        <f>IF(L1233&lt;Percentiles!$G$3,1,0)</f>
        <v>0</v>
      </c>
      <c r="N1233">
        <f>IF(L1233&lt;Percentiles!$G$4,1,0)</f>
        <v>0</v>
      </c>
      <c r="O1233">
        <f>IF(L1233&lt;Percentiles!$G$5,1,0)</f>
        <v>1</v>
      </c>
      <c r="P1233">
        <f>IF(L1233&lt;Percentiles!$G$6,1,0)</f>
        <v>1</v>
      </c>
      <c r="Q1233">
        <f>IF(L1233&lt;Percentiles!$G$7,1,0)</f>
        <v>1</v>
      </c>
      <c r="R1233">
        <f>IF(L1233&lt;Percentiles!$G$8,1,0)</f>
        <v>1</v>
      </c>
      <c r="S1233">
        <f>IF(L1233&lt;Percentiles!$G$9,1,0)</f>
        <v>1</v>
      </c>
      <c r="T1233">
        <f>IF(L1233&lt;Percentiles!$G$10,1,0)</f>
        <v>1</v>
      </c>
      <c r="U1233">
        <f>IF(L1233&lt;Percentiles!$G$11,1,0)</f>
        <v>1</v>
      </c>
    </row>
    <row r="1234" spans="1:21" x14ac:dyDescent="0.35">
      <c r="A1234" s="34" t="str">
        <f>Combined!A1234</f>
        <v>030523'</v>
      </c>
      <c r="B1234" s="34">
        <f>Combined!B1234</f>
        <v>59</v>
      </c>
      <c r="C1234" s="36">
        <f>Combined!W1234</f>
        <v>-1.2345113727739778</v>
      </c>
      <c r="D1234" s="36">
        <f>Combined!X1234</f>
        <v>195.13029758040801</v>
      </c>
      <c r="E1234" s="36">
        <f>Combined!Y1234</f>
        <v>246.31922136013642</v>
      </c>
      <c r="F1234" s="36">
        <f>Combined!Z1234</f>
        <v>52.562028675982106</v>
      </c>
      <c r="G1234" s="54">
        <f>IF(C1234&lt;Percentiles!C$3, 1, IF(C1234&lt;Percentiles!C$4, 2, IF(C1234&lt;Percentiles!C$5, 3, IF(C1234&lt;Percentiles!C$6, 4, IF(C1234&lt;Percentiles!C$7, 5, IF(C1234&lt;Percentiles!C$8, 6, IF(C1234&lt;Percentiles!C$9, 7, IF(C1234&lt;Percentiles!C$10, 8, IF(C1234&lt;Percentiles!C$11, 9, IF(C1234&lt;Percentiles!C$12, 10, 11))))))))))</f>
        <v>5</v>
      </c>
      <c r="H1234" s="54">
        <f>IF(D1234&lt;Percentiles!D$3, 1, IF(D1234&lt;Percentiles!D$4, 2, IF(D1234&lt;Percentiles!D$5, 3, IF(D1234&lt;Percentiles!D$6, 4, IF(D1234&lt;Percentiles!D$7, 5, IF(D1234&lt;Percentiles!D$8, 6, IF(D1234&lt;Percentiles!D$9, 7, IF(D1234&lt;Percentiles!D$10, 8, IF(D1234&lt;Percentiles!D$11, 9, IF(D1234&lt;Percentiles!D$12, 10, 11))))))))))</f>
        <v>8</v>
      </c>
      <c r="I1234" s="54">
        <f>IF(E1234&lt;Percentiles!E$3, 1, IF(E1234&lt;Percentiles!E$4, 2, IF(E1234&lt;Percentiles!E$5, 3, IF(E1234&lt;Percentiles!E$6, 4, IF(E1234&lt;Percentiles!E$7, 5, IF(E1234&lt;Percentiles!E$8, 6, IF(E1234&lt;Percentiles!E$9, 7, IF(E1234&lt;Percentiles!E$10, 8, IF(E1234&lt;Percentiles!E$11, 9, IF(E1234&lt;Percentiles!E$12, 10, 11))))))))))</f>
        <v>9</v>
      </c>
      <c r="J1234" s="54">
        <f>IF(F1234&lt;Percentiles!F$3, 1, IF(F1234&lt;Percentiles!F$4, 2, IF(F1234&lt;Percentiles!F$5, 3, IF(F1234&lt;Percentiles!F$6, 4, IF(F1234&lt;Percentiles!F$7, 5, IF(F1234&lt;Percentiles!F$8, 6, IF(F1234&lt;Percentiles!F$9, 7, IF(F1234&lt;Percentiles!F$10, 8, IF(F1234&lt;Percentiles!F$11, 9, IF(F1234&lt;Percentiles!F$12, 10, 11))))))))))</f>
        <v>6</v>
      </c>
      <c r="K1234" s="35">
        <f>Combined!AA1234</f>
        <v>10</v>
      </c>
      <c r="L1234" s="38">
        <f>Combined!AB1234</f>
        <v>6.6648807765374647</v>
      </c>
      <c r="M1234">
        <f>IF(L1234&lt;Percentiles!$G$3,1,0)</f>
        <v>0</v>
      </c>
      <c r="N1234">
        <f>IF(L1234&lt;Percentiles!$G$4,1,0)</f>
        <v>0</v>
      </c>
      <c r="O1234">
        <f>IF(L1234&lt;Percentiles!$G$5,1,0)</f>
        <v>1</v>
      </c>
      <c r="P1234">
        <f>IF(L1234&lt;Percentiles!$G$6,1,0)</f>
        <v>1</v>
      </c>
      <c r="Q1234">
        <f>IF(L1234&lt;Percentiles!$G$7,1,0)</f>
        <v>1</v>
      </c>
      <c r="R1234">
        <f>IF(L1234&lt;Percentiles!$G$8,1,0)</f>
        <v>1</v>
      </c>
      <c r="S1234">
        <f>IF(L1234&lt;Percentiles!$G$9,1,0)</f>
        <v>1</v>
      </c>
      <c r="T1234">
        <f>IF(L1234&lt;Percentiles!$G$10,1,0)</f>
        <v>1</v>
      </c>
      <c r="U1234">
        <f>IF(L1234&lt;Percentiles!$G$11,1,0)</f>
        <v>1</v>
      </c>
    </row>
    <row r="1235" spans="1:21" x14ac:dyDescent="0.35">
      <c r="A1235" s="34" t="str">
        <f>Combined!A1235</f>
        <v>030523'</v>
      </c>
      <c r="B1235" s="34">
        <f>Combined!B1235</f>
        <v>60</v>
      </c>
      <c r="C1235" s="36">
        <f>Combined!W1235</f>
        <v>-0.29355875209133203</v>
      </c>
      <c r="D1235" s="36">
        <f>Combined!X1235</f>
        <v>492.88131521994819</v>
      </c>
      <c r="E1235" s="36">
        <f>Combined!Y1235</f>
        <v>538.33096567162215</v>
      </c>
      <c r="F1235" s="36">
        <f>Combined!Z1235</f>
        <v>289.91503787957504</v>
      </c>
      <c r="G1235" s="54">
        <f>IF(C1235&lt;Percentiles!C$3, 1, IF(C1235&lt;Percentiles!C$4, 2, IF(C1235&lt;Percentiles!C$5, 3, IF(C1235&lt;Percentiles!C$6, 4, IF(C1235&lt;Percentiles!C$7, 5, IF(C1235&lt;Percentiles!C$8, 6, IF(C1235&lt;Percentiles!C$9, 7, IF(C1235&lt;Percentiles!C$10, 8, IF(C1235&lt;Percentiles!C$11, 9, IF(C1235&lt;Percentiles!C$12, 10, 11))))))))))</f>
        <v>7</v>
      </c>
      <c r="H1235" s="54">
        <f>IF(D1235&lt;Percentiles!D$3, 1, IF(D1235&lt;Percentiles!D$4, 2, IF(D1235&lt;Percentiles!D$5, 3, IF(D1235&lt;Percentiles!D$6, 4, IF(D1235&lt;Percentiles!D$7, 5, IF(D1235&lt;Percentiles!D$8, 6, IF(D1235&lt;Percentiles!D$9, 7, IF(D1235&lt;Percentiles!D$10, 8, IF(D1235&lt;Percentiles!D$11, 9, IF(D1235&lt;Percentiles!D$12, 10, 11))))))))))</f>
        <v>10</v>
      </c>
      <c r="I1235" s="54">
        <f>IF(E1235&lt;Percentiles!E$3, 1, IF(E1235&lt;Percentiles!E$4, 2, IF(E1235&lt;Percentiles!E$5, 3, IF(E1235&lt;Percentiles!E$6, 4, IF(E1235&lt;Percentiles!E$7, 5, IF(E1235&lt;Percentiles!E$8, 6, IF(E1235&lt;Percentiles!E$9, 7, IF(E1235&lt;Percentiles!E$10, 8, IF(E1235&lt;Percentiles!E$11, 9, IF(E1235&lt;Percentiles!E$12, 10, 11))))))))))</f>
        <v>11</v>
      </c>
      <c r="J1235" s="54">
        <f>IF(F1235&lt;Percentiles!F$3, 1, IF(F1235&lt;Percentiles!F$4, 2, IF(F1235&lt;Percentiles!F$5, 3, IF(F1235&lt;Percentiles!F$6, 4, IF(F1235&lt;Percentiles!F$7, 5, IF(F1235&lt;Percentiles!F$8, 6, IF(F1235&lt;Percentiles!F$9, 7, IF(F1235&lt;Percentiles!F$10, 8, IF(F1235&lt;Percentiles!F$11, 9, IF(F1235&lt;Percentiles!F$12, 10, 11))))))))))</f>
        <v>9</v>
      </c>
      <c r="K1235" s="35">
        <f>Combined!AA1235</f>
        <v>10</v>
      </c>
      <c r="L1235" s="38">
        <f>Combined!AB1235</f>
        <v>4.6828437402781926</v>
      </c>
      <c r="M1235">
        <f>IF(L1235&lt;Percentiles!$G$3,1,0)</f>
        <v>0</v>
      </c>
      <c r="N1235">
        <f>IF(L1235&lt;Percentiles!$G$4,1,0)</f>
        <v>1</v>
      </c>
      <c r="O1235">
        <f>IF(L1235&lt;Percentiles!$G$5,1,0)</f>
        <v>1</v>
      </c>
      <c r="P1235">
        <f>IF(L1235&lt;Percentiles!$G$6,1,0)</f>
        <v>1</v>
      </c>
      <c r="Q1235">
        <f>IF(L1235&lt;Percentiles!$G$7,1,0)</f>
        <v>1</v>
      </c>
      <c r="R1235">
        <f>IF(L1235&lt;Percentiles!$G$8,1,0)</f>
        <v>1</v>
      </c>
      <c r="S1235">
        <f>IF(L1235&lt;Percentiles!$G$9,1,0)</f>
        <v>1</v>
      </c>
      <c r="T1235">
        <f>IF(L1235&lt;Percentiles!$G$10,1,0)</f>
        <v>1</v>
      </c>
      <c r="U1235">
        <f>IF(L1235&lt;Percentiles!$G$11,1,0)</f>
        <v>1</v>
      </c>
    </row>
    <row r="1236" spans="1:21" x14ac:dyDescent="0.35">
      <c r="A1236" s="34" t="str">
        <f>Combined!A1236</f>
        <v>030523'</v>
      </c>
      <c r="B1236" s="34">
        <f>Combined!B1236</f>
        <v>61</v>
      </c>
      <c r="C1236" s="36">
        <f>Combined!W1236</f>
        <v>-1.1552100846956805</v>
      </c>
      <c r="D1236" s="36">
        <f>Combined!X1236</f>
        <v>193.11384181174904</v>
      </c>
      <c r="E1236" s="36">
        <f>Combined!Y1236</f>
        <v>233.91267661421398</v>
      </c>
      <c r="F1236" s="36">
        <f>Combined!Z1236</f>
        <v>48.477049031606924</v>
      </c>
      <c r="G1236" s="54">
        <f>IF(C1236&lt;Percentiles!C$3, 1, IF(C1236&lt;Percentiles!C$4, 2, IF(C1236&lt;Percentiles!C$5, 3, IF(C1236&lt;Percentiles!C$6, 4, IF(C1236&lt;Percentiles!C$7, 5, IF(C1236&lt;Percentiles!C$8, 6, IF(C1236&lt;Percentiles!C$9, 7, IF(C1236&lt;Percentiles!C$10, 8, IF(C1236&lt;Percentiles!C$11, 9, IF(C1236&lt;Percentiles!C$12, 10, 11))))))))))</f>
        <v>5</v>
      </c>
      <c r="H1236" s="54">
        <f>IF(D1236&lt;Percentiles!D$3, 1, IF(D1236&lt;Percentiles!D$4, 2, IF(D1236&lt;Percentiles!D$5, 3, IF(D1236&lt;Percentiles!D$6, 4, IF(D1236&lt;Percentiles!D$7, 5, IF(D1236&lt;Percentiles!D$8, 6, IF(D1236&lt;Percentiles!D$9, 7, IF(D1236&lt;Percentiles!D$10, 8, IF(D1236&lt;Percentiles!D$11, 9, IF(D1236&lt;Percentiles!D$12, 10, 11))))))))))</f>
        <v>8</v>
      </c>
      <c r="I1236" s="54">
        <f>IF(E1236&lt;Percentiles!E$3, 1, IF(E1236&lt;Percentiles!E$4, 2, IF(E1236&lt;Percentiles!E$5, 3, IF(E1236&lt;Percentiles!E$6, 4, IF(E1236&lt;Percentiles!E$7, 5, IF(E1236&lt;Percentiles!E$8, 6, IF(E1236&lt;Percentiles!E$9, 7, IF(E1236&lt;Percentiles!E$10, 8, IF(E1236&lt;Percentiles!E$11, 9, IF(E1236&lt;Percentiles!E$12, 10, 11))))))))))</f>
        <v>9</v>
      </c>
      <c r="J1236" s="54">
        <f>IF(F1236&lt;Percentiles!F$3, 1, IF(F1236&lt;Percentiles!F$4, 2, IF(F1236&lt;Percentiles!F$5, 3, IF(F1236&lt;Percentiles!F$6, 4, IF(F1236&lt;Percentiles!F$7, 5, IF(F1236&lt;Percentiles!F$8, 6, IF(F1236&lt;Percentiles!F$9, 7, IF(F1236&lt;Percentiles!F$10, 8, IF(F1236&lt;Percentiles!F$11, 9, IF(F1236&lt;Percentiles!F$12, 10, 11))))))))))</f>
        <v>6</v>
      </c>
      <c r="K1236" s="35">
        <f>Combined!AA1236</f>
        <v>10</v>
      </c>
      <c r="L1236" s="38">
        <f>Combined!AB1236</f>
        <v>6.0461149519903179</v>
      </c>
      <c r="M1236">
        <f>IF(L1236&lt;Percentiles!$G$3,1,0)</f>
        <v>0</v>
      </c>
      <c r="N1236">
        <f>IF(L1236&lt;Percentiles!$G$4,1,0)</f>
        <v>0</v>
      </c>
      <c r="O1236">
        <f>IF(L1236&lt;Percentiles!$G$5,1,0)</f>
        <v>1</v>
      </c>
      <c r="P1236">
        <f>IF(L1236&lt;Percentiles!$G$6,1,0)</f>
        <v>1</v>
      </c>
      <c r="Q1236">
        <f>IF(L1236&lt;Percentiles!$G$7,1,0)</f>
        <v>1</v>
      </c>
      <c r="R1236">
        <f>IF(L1236&lt;Percentiles!$G$8,1,0)</f>
        <v>1</v>
      </c>
      <c r="S1236">
        <f>IF(L1236&lt;Percentiles!$G$9,1,0)</f>
        <v>1</v>
      </c>
      <c r="T1236">
        <f>IF(L1236&lt;Percentiles!$G$10,1,0)</f>
        <v>1</v>
      </c>
      <c r="U1236">
        <f>IF(L1236&lt;Percentiles!$G$11,1,0)</f>
        <v>1</v>
      </c>
    </row>
    <row r="1237" spans="1:21" x14ac:dyDescent="0.35">
      <c r="A1237" s="34" t="str">
        <f>Combined!A1237</f>
        <v>030523'</v>
      </c>
      <c r="B1237" s="34">
        <f>Combined!B1237</f>
        <v>62</v>
      </c>
      <c r="C1237" s="36">
        <f>Combined!W1237</f>
        <v>-1.0589399057507471</v>
      </c>
      <c r="D1237" s="36">
        <f>Combined!X1237</f>
        <v>199.1382986626698</v>
      </c>
      <c r="E1237" s="36">
        <f>Combined!Y1237</f>
        <v>244.85498213549437</v>
      </c>
      <c r="F1237" s="36">
        <f>Combined!Z1237</f>
        <v>77.034723715931548</v>
      </c>
      <c r="G1237" s="54">
        <f>IF(C1237&lt;Percentiles!C$3, 1, IF(C1237&lt;Percentiles!C$4, 2, IF(C1237&lt;Percentiles!C$5, 3, IF(C1237&lt;Percentiles!C$6, 4, IF(C1237&lt;Percentiles!C$7, 5, IF(C1237&lt;Percentiles!C$8, 6, IF(C1237&lt;Percentiles!C$9, 7, IF(C1237&lt;Percentiles!C$10, 8, IF(C1237&lt;Percentiles!C$11, 9, IF(C1237&lt;Percentiles!C$12, 10, 11))))))))))</f>
        <v>6</v>
      </c>
      <c r="H1237" s="54">
        <f>IF(D1237&lt;Percentiles!D$3, 1, IF(D1237&lt;Percentiles!D$4, 2, IF(D1237&lt;Percentiles!D$5, 3, IF(D1237&lt;Percentiles!D$6, 4, IF(D1237&lt;Percentiles!D$7, 5, IF(D1237&lt;Percentiles!D$8, 6, IF(D1237&lt;Percentiles!D$9, 7, IF(D1237&lt;Percentiles!D$10, 8, IF(D1237&lt;Percentiles!D$11, 9, IF(D1237&lt;Percentiles!D$12, 10, 11))))))))))</f>
        <v>8</v>
      </c>
      <c r="I1237" s="54">
        <f>IF(E1237&lt;Percentiles!E$3, 1, IF(E1237&lt;Percentiles!E$4, 2, IF(E1237&lt;Percentiles!E$5, 3, IF(E1237&lt;Percentiles!E$6, 4, IF(E1237&lt;Percentiles!E$7, 5, IF(E1237&lt;Percentiles!E$8, 6, IF(E1237&lt;Percentiles!E$9, 7, IF(E1237&lt;Percentiles!E$10, 8, IF(E1237&lt;Percentiles!E$11, 9, IF(E1237&lt;Percentiles!E$12, 10, 11))))))))))</f>
        <v>9</v>
      </c>
      <c r="J1237" s="54">
        <f>IF(F1237&lt;Percentiles!F$3, 1, IF(F1237&lt;Percentiles!F$4, 2, IF(F1237&lt;Percentiles!F$5, 3, IF(F1237&lt;Percentiles!F$6, 4, IF(F1237&lt;Percentiles!F$7, 5, IF(F1237&lt;Percentiles!F$8, 6, IF(F1237&lt;Percentiles!F$9, 7, IF(F1237&lt;Percentiles!F$10, 8, IF(F1237&lt;Percentiles!F$11, 9, IF(F1237&lt;Percentiles!F$12, 10, 11))))))))))</f>
        <v>7</v>
      </c>
      <c r="K1237" s="35">
        <f>Combined!AA1237</f>
        <v>10</v>
      </c>
      <c r="L1237" s="38">
        <f>Combined!AB1237</f>
        <v>7.6512416202581379</v>
      </c>
      <c r="M1237">
        <f>IF(L1237&lt;Percentiles!$G$3,1,0)</f>
        <v>0</v>
      </c>
      <c r="N1237">
        <f>IF(L1237&lt;Percentiles!$G$4,1,0)</f>
        <v>0</v>
      </c>
      <c r="O1237">
        <f>IF(L1237&lt;Percentiles!$G$5,1,0)</f>
        <v>1</v>
      </c>
      <c r="P1237">
        <f>IF(L1237&lt;Percentiles!$G$6,1,0)</f>
        <v>1</v>
      </c>
      <c r="Q1237">
        <f>IF(L1237&lt;Percentiles!$G$7,1,0)</f>
        <v>1</v>
      </c>
      <c r="R1237">
        <f>IF(L1237&lt;Percentiles!$G$8,1,0)</f>
        <v>1</v>
      </c>
      <c r="S1237">
        <f>IF(L1237&lt;Percentiles!$G$9,1,0)</f>
        <v>1</v>
      </c>
      <c r="T1237">
        <f>IF(L1237&lt;Percentiles!$G$10,1,0)</f>
        <v>1</v>
      </c>
      <c r="U1237">
        <f>IF(L1237&lt;Percentiles!$G$11,1,0)</f>
        <v>1</v>
      </c>
    </row>
    <row r="1238" spans="1:21" x14ac:dyDescent="0.35">
      <c r="A1238" s="34" t="str">
        <f>Combined!A1238</f>
        <v>030523'</v>
      </c>
      <c r="B1238" s="34">
        <f>Combined!B1238</f>
        <v>63</v>
      </c>
      <c r="C1238" s="36">
        <f>Combined!W1238</f>
        <v>-1.3154323769381429</v>
      </c>
      <c r="D1238" s="36">
        <f>Combined!X1238</f>
        <v>272.22462761856877</v>
      </c>
      <c r="E1238" s="36">
        <f>Combined!Y1238</f>
        <v>304.7535439923015</v>
      </c>
      <c r="F1238" s="36">
        <f>Combined!Z1238</f>
        <v>65.810530412042596</v>
      </c>
      <c r="G1238" s="54">
        <f>IF(C1238&lt;Percentiles!C$3, 1, IF(C1238&lt;Percentiles!C$4, 2, IF(C1238&lt;Percentiles!C$5, 3, IF(C1238&lt;Percentiles!C$6, 4, IF(C1238&lt;Percentiles!C$7, 5, IF(C1238&lt;Percentiles!C$8, 6, IF(C1238&lt;Percentiles!C$9, 7, IF(C1238&lt;Percentiles!C$10, 8, IF(C1238&lt;Percentiles!C$11, 9, IF(C1238&lt;Percentiles!C$12, 10, 11))))))))))</f>
        <v>5</v>
      </c>
      <c r="H1238" s="54">
        <f>IF(D1238&lt;Percentiles!D$3, 1, IF(D1238&lt;Percentiles!D$4, 2, IF(D1238&lt;Percentiles!D$5, 3, IF(D1238&lt;Percentiles!D$6, 4, IF(D1238&lt;Percentiles!D$7, 5, IF(D1238&lt;Percentiles!D$8, 6, IF(D1238&lt;Percentiles!D$9, 7, IF(D1238&lt;Percentiles!D$10, 8, IF(D1238&lt;Percentiles!D$11, 9, IF(D1238&lt;Percentiles!D$12, 10, 11))))))))))</f>
        <v>10</v>
      </c>
      <c r="I1238" s="54">
        <f>IF(E1238&lt;Percentiles!E$3, 1, IF(E1238&lt;Percentiles!E$4, 2, IF(E1238&lt;Percentiles!E$5, 3, IF(E1238&lt;Percentiles!E$6, 4, IF(E1238&lt;Percentiles!E$7, 5, IF(E1238&lt;Percentiles!E$8, 6, IF(E1238&lt;Percentiles!E$9, 7, IF(E1238&lt;Percentiles!E$10, 8, IF(E1238&lt;Percentiles!E$11, 9, IF(E1238&lt;Percentiles!E$12, 10, 11))))))))))</f>
        <v>10</v>
      </c>
      <c r="J1238" s="54">
        <f>IF(F1238&lt;Percentiles!F$3, 1, IF(F1238&lt;Percentiles!F$4, 2, IF(F1238&lt;Percentiles!F$5, 3, IF(F1238&lt;Percentiles!F$6, 4, IF(F1238&lt;Percentiles!F$7, 5, IF(F1238&lt;Percentiles!F$8, 6, IF(F1238&lt;Percentiles!F$9, 7, IF(F1238&lt;Percentiles!F$10, 8, IF(F1238&lt;Percentiles!F$11, 9, IF(F1238&lt;Percentiles!F$12, 10, 11))))))))))</f>
        <v>7</v>
      </c>
      <c r="K1238" s="35">
        <f>Combined!AA1238</f>
        <v>10</v>
      </c>
      <c r="L1238" s="38">
        <f>Combined!AB1238</f>
        <v>7.2403936165157043</v>
      </c>
      <c r="M1238">
        <f>IF(L1238&lt;Percentiles!$G$3,1,0)</f>
        <v>0</v>
      </c>
      <c r="N1238">
        <f>IF(L1238&lt;Percentiles!$G$4,1,0)</f>
        <v>0</v>
      </c>
      <c r="O1238">
        <f>IF(L1238&lt;Percentiles!$G$5,1,0)</f>
        <v>1</v>
      </c>
      <c r="P1238">
        <f>IF(L1238&lt;Percentiles!$G$6,1,0)</f>
        <v>1</v>
      </c>
      <c r="Q1238">
        <f>IF(L1238&lt;Percentiles!$G$7,1,0)</f>
        <v>1</v>
      </c>
      <c r="R1238">
        <f>IF(L1238&lt;Percentiles!$G$8,1,0)</f>
        <v>1</v>
      </c>
      <c r="S1238">
        <f>IF(L1238&lt;Percentiles!$G$9,1,0)</f>
        <v>1</v>
      </c>
      <c r="T1238">
        <f>IF(L1238&lt;Percentiles!$G$10,1,0)</f>
        <v>1</v>
      </c>
      <c r="U1238">
        <f>IF(L1238&lt;Percentiles!$G$11,1,0)</f>
        <v>1</v>
      </c>
    </row>
    <row r="1239" spans="1:21" x14ac:dyDescent="0.35">
      <c r="A1239" s="34" t="str">
        <f>Combined!A1239</f>
        <v>030523'</v>
      </c>
      <c r="B1239" s="34">
        <f>Combined!B1239</f>
        <v>64</v>
      </c>
      <c r="C1239" s="36">
        <f>Combined!W1239</f>
        <v>-0.46633902924048126</v>
      </c>
      <c r="D1239" s="36">
        <f>Combined!X1239</f>
        <v>223.08399127806985</v>
      </c>
      <c r="E1239" s="36">
        <f>Combined!Y1239</f>
        <v>244.774739577112</v>
      </c>
      <c r="F1239" s="36">
        <f>Combined!Z1239</f>
        <v>87.896568165595824</v>
      </c>
      <c r="G1239" s="54">
        <f>IF(C1239&lt;Percentiles!C$3, 1, IF(C1239&lt;Percentiles!C$4, 2, IF(C1239&lt;Percentiles!C$5, 3, IF(C1239&lt;Percentiles!C$6, 4, IF(C1239&lt;Percentiles!C$7, 5, IF(C1239&lt;Percentiles!C$8, 6, IF(C1239&lt;Percentiles!C$9, 7, IF(C1239&lt;Percentiles!C$10, 8, IF(C1239&lt;Percentiles!C$11, 9, IF(C1239&lt;Percentiles!C$12, 10, 11))))))))))</f>
        <v>6</v>
      </c>
      <c r="H1239" s="54">
        <f>IF(D1239&lt;Percentiles!D$3, 1, IF(D1239&lt;Percentiles!D$4, 2, IF(D1239&lt;Percentiles!D$5, 3, IF(D1239&lt;Percentiles!D$6, 4, IF(D1239&lt;Percentiles!D$7, 5, IF(D1239&lt;Percentiles!D$8, 6, IF(D1239&lt;Percentiles!D$9, 7, IF(D1239&lt;Percentiles!D$10, 8, IF(D1239&lt;Percentiles!D$11, 9, IF(D1239&lt;Percentiles!D$12, 10, 11))))))))))</f>
        <v>9</v>
      </c>
      <c r="I1239" s="54">
        <f>IF(E1239&lt;Percentiles!E$3, 1, IF(E1239&lt;Percentiles!E$4, 2, IF(E1239&lt;Percentiles!E$5, 3, IF(E1239&lt;Percentiles!E$6, 4, IF(E1239&lt;Percentiles!E$7, 5, IF(E1239&lt;Percentiles!E$8, 6, IF(E1239&lt;Percentiles!E$9, 7, IF(E1239&lt;Percentiles!E$10, 8, IF(E1239&lt;Percentiles!E$11, 9, IF(E1239&lt;Percentiles!E$12, 10, 11))))))))))</f>
        <v>9</v>
      </c>
      <c r="J1239" s="54">
        <f>IF(F1239&lt;Percentiles!F$3, 1, IF(F1239&lt;Percentiles!F$4, 2, IF(F1239&lt;Percentiles!F$5, 3, IF(F1239&lt;Percentiles!F$6, 4, IF(F1239&lt;Percentiles!F$7, 5, IF(F1239&lt;Percentiles!F$8, 6, IF(F1239&lt;Percentiles!F$9, 7, IF(F1239&lt;Percentiles!F$10, 8, IF(F1239&lt;Percentiles!F$11, 9, IF(F1239&lt;Percentiles!F$12, 10, 11))))))))))</f>
        <v>8</v>
      </c>
      <c r="K1239" s="35">
        <f>Combined!AA1239</f>
        <v>10</v>
      </c>
      <c r="L1239" s="38">
        <f>Combined!AB1239</f>
        <v>5.9676849207616467</v>
      </c>
      <c r="M1239">
        <f>IF(L1239&lt;Percentiles!$G$3,1,0)</f>
        <v>0</v>
      </c>
      <c r="N1239">
        <f>IF(L1239&lt;Percentiles!$G$4,1,0)</f>
        <v>0</v>
      </c>
      <c r="O1239">
        <f>IF(L1239&lt;Percentiles!$G$5,1,0)</f>
        <v>1</v>
      </c>
      <c r="P1239">
        <f>IF(L1239&lt;Percentiles!$G$6,1,0)</f>
        <v>1</v>
      </c>
      <c r="Q1239">
        <f>IF(L1239&lt;Percentiles!$G$7,1,0)</f>
        <v>1</v>
      </c>
      <c r="R1239">
        <f>IF(L1239&lt;Percentiles!$G$8,1,0)</f>
        <v>1</v>
      </c>
      <c r="S1239">
        <f>IF(L1239&lt;Percentiles!$G$9,1,0)</f>
        <v>1</v>
      </c>
      <c r="T1239">
        <f>IF(L1239&lt;Percentiles!$G$10,1,0)</f>
        <v>1</v>
      </c>
      <c r="U1239">
        <f>IF(L1239&lt;Percentiles!$G$11,1,0)</f>
        <v>1</v>
      </c>
    </row>
    <row r="1240" spans="1:21" x14ac:dyDescent="0.35">
      <c r="A1240" s="34" t="str">
        <f>Combined!A1240</f>
        <v>030523'</v>
      </c>
      <c r="B1240" s="34">
        <f>Combined!B1240</f>
        <v>65</v>
      </c>
      <c r="C1240" s="36">
        <f>Combined!W1240</f>
        <v>-1.4453537854562648</v>
      </c>
      <c r="D1240" s="36">
        <f>Combined!X1240</f>
        <v>193.93724582707711</v>
      </c>
      <c r="E1240" s="36">
        <f>Combined!Y1240</f>
        <v>254.02461921705768</v>
      </c>
      <c r="F1240" s="36">
        <f>Combined!Z1240</f>
        <v>114.28262736716391</v>
      </c>
      <c r="G1240" s="54">
        <f>IF(C1240&lt;Percentiles!C$3, 1, IF(C1240&lt;Percentiles!C$4, 2, IF(C1240&lt;Percentiles!C$5, 3, IF(C1240&lt;Percentiles!C$6, 4, IF(C1240&lt;Percentiles!C$7, 5, IF(C1240&lt;Percentiles!C$8, 6, IF(C1240&lt;Percentiles!C$9, 7, IF(C1240&lt;Percentiles!C$10, 8, IF(C1240&lt;Percentiles!C$11, 9, IF(C1240&lt;Percentiles!C$12, 10, 11))))))))))</f>
        <v>4</v>
      </c>
      <c r="H1240" s="54">
        <f>IF(D1240&lt;Percentiles!D$3, 1, IF(D1240&lt;Percentiles!D$4, 2, IF(D1240&lt;Percentiles!D$5, 3, IF(D1240&lt;Percentiles!D$6, 4, IF(D1240&lt;Percentiles!D$7, 5, IF(D1240&lt;Percentiles!D$8, 6, IF(D1240&lt;Percentiles!D$9, 7, IF(D1240&lt;Percentiles!D$10, 8, IF(D1240&lt;Percentiles!D$11, 9, IF(D1240&lt;Percentiles!D$12, 10, 11))))))))))</f>
        <v>8</v>
      </c>
      <c r="I1240" s="54">
        <f>IF(E1240&lt;Percentiles!E$3, 1, IF(E1240&lt;Percentiles!E$4, 2, IF(E1240&lt;Percentiles!E$5, 3, IF(E1240&lt;Percentiles!E$6, 4, IF(E1240&lt;Percentiles!E$7, 5, IF(E1240&lt;Percentiles!E$8, 6, IF(E1240&lt;Percentiles!E$9, 7, IF(E1240&lt;Percentiles!E$10, 8, IF(E1240&lt;Percentiles!E$11, 9, IF(E1240&lt;Percentiles!E$12, 10, 11))))))))))</f>
        <v>10</v>
      </c>
      <c r="J1240" s="54">
        <f>IF(F1240&lt;Percentiles!F$3, 1, IF(F1240&lt;Percentiles!F$4, 2, IF(F1240&lt;Percentiles!F$5, 3, IF(F1240&lt;Percentiles!F$6, 4, IF(F1240&lt;Percentiles!F$7, 5, IF(F1240&lt;Percentiles!F$8, 6, IF(F1240&lt;Percentiles!F$9, 7, IF(F1240&lt;Percentiles!F$10, 8, IF(F1240&lt;Percentiles!F$11, 9, IF(F1240&lt;Percentiles!F$12, 10, 11))))))))))</f>
        <v>8</v>
      </c>
      <c r="K1240" s="35">
        <f>Combined!AA1240</f>
        <v>10</v>
      </c>
      <c r="L1240" s="38">
        <f>Combined!AB1240</f>
        <v>6.2950729142350923</v>
      </c>
      <c r="M1240">
        <f>IF(L1240&lt;Percentiles!$G$3,1,0)</f>
        <v>0</v>
      </c>
      <c r="N1240">
        <f>IF(L1240&lt;Percentiles!$G$4,1,0)</f>
        <v>0</v>
      </c>
      <c r="O1240">
        <f>IF(L1240&lt;Percentiles!$G$5,1,0)</f>
        <v>1</v>
      </c>
      <c r="P1240">
        <f>IF(L1240&lt;Percentiles!$G$6,1,0)</f>
        <v>1</v>
      </c>
      <c r="Q1240">
        <f>IF(L1240&lt;Percentiles!$G$7,1,0)</f>
        <v>1</v>
      </c>
      <c r="R1240">
        <f>IF(L1240&lt;Percentiles!$G$8,1,0)</f>
        <v>1</v>
      </c>
      <c r="S1240">
        <f>IF(L1240&lt;Percentiles!$G$9,1,0)</f>
        <v>1</v>
      </c>
      <c r="T1240">
        <f>IF(L1240&lt;Percentiles!$G$10,1,0)</f>
        <v>1</v>
      </c>
      <c r="U1240">
        <f>IF(L1240&lt;Percentiles!$G$11,1,0)</f>
        <v>1</v>
      </c>
    </row>
    <row r="1241" spans="1:21" x14ac:dyDescent="0.35">
      <c r="A1241" s="34" t="str">
        <f>Combined!A1241</f>
        <v>030523'</v>
      </c>
      <c r="B1241" s="34">
        <f>Combined!B1241</f>
        <v>66</v>
      </c>
      <c r="C1241" s="36">
        <f>Combined!W1241</f>
        <v>-1.3985014113958183</v>
      </c>
      <c r="D1241" s="36">
        <f>Combined!X1241</f>
        <v>190.02979093480008</v>
      </c>
      <c r="E1241" s="36">
        <f>Combined!Y1241</f>
        <v>247.1695598164975</v>
      </c>
      <c r="F1241" s="36">
        <f>Combined!Z1241</f>
        <v>66.683124501518904</v>
      </c>
      <c r="G1241" s="54">
        <f>IF(C1241&lt;Percentiles!C$3, 1, IF(C1241&lt;Percentiles!C$4, 2, IF(C1241&lt;Percentiles!C$5, 3, IF(C1241&lt;Percentiles!C$6, 4, IF(C1241&lt;Percentiles!C$7, 5, IF(C1241&lt;Percentiles!C$8, 6, IF(C1241&lt;Percentiles!C$9, 7, IF(C1241&lt;Percentiles!C$10, 8, IF(C1241&lt;Percentiles!C$11, 9, IF(C1241&lt;Percentiles!C$12, 10, 11))))))))))</f>
        <v>4</v>
      </c>
      <c r="H1241" s="54">
        <f>IF(D1241&lt;Percentiles!D$3, 1, IF(D1241&lt;Percentiles!D$4, 2, IF(D1241&lt;Percentiles!D$5, 3, IF(D1241&lt;Percentiles!D$6, 4, IF(D1241&lt;Percentiles!D$7, 5, IF(D1241&lt;Percentiles!D$8, 6, IF(D1241&lt;Percentiles!D$9, 7, IF(D1241&lt;Percentiles!D$10, 8, IF(D1241&lt;Percentiles!D$11, 9, IF(D1241&lt;Percentiles!D$12, 10, 11))))))))))</f>
        <v>8</v>
      </c>
      <c r="I1241" s="54">
        <f>IF(E1241&lt;Percentiles!E$3, 1, IF(E1241&lt;Percentiles!E$4, 2, IF(E1241&lt;Percentiles!E$5, 3, IF(E1241&lt;Percentiles!E$6, 4, IF(E1241&lt;Percentiles!E$7, 5, IF(E1241&lt;Percentiles!E$8, 6, IF(E1241&lt;Percentiles!E$9, 7, IF(E1241&lt;Percentiles!E$10, 8, IF(E1241&lt;Percentiles!E$11, 9, IF(E1241&lt;Percentiles!E$12, 10, 11))))))))))</f>
        <v>9</v>
      </c>
      <c r="J1241" s="54">
        <f>IF(F1241&lt;Percentiles!F$3, 1, IF(F1241&lt;Percentiles!F$4, 2, IF(F1241&lt;Percentiles!F$5, 3, IF(F1241&lt;Percentiles!F$6, 4, IF(F1241&lt;Percentiles!F$7, 5, IF(F1241&lt;Percentiles!F$8, 6, IF(F1241&lt;Percentiles!F$9, 7, IF(F1241&lt;Percentiles!F$10, 8, IF(F1241&lt;Percentiles!F$11, 9, IF(F1241&lt;Percentiles!F$12, 10, 11))))))))))</f>
        <v>7</v>
      </c>
      <c r="K1241" s="35">
        <f>Combined!AA1241</f>
        <v>10</v>
      </c>
      <c r="L1241" s="38">
        <f>Combined!AB1241</f>
        <v>6.5618239348580394</v>
      </c>
      <c r="M1241">
        <f>IF(L1241&lt;Percentiles!$G$3,1,0)</f>
        <v>0</v>
      </c>
      <c r="N1241">
        <f>IF(L1241&lt;Percentiles!$G$4,1,0)</f>
        <v>0</v>
      </c>
      <c r="O1241">
        <f>IF(L1241&lt;Percentiles!$G$5,1,0)</f>
        <v>1</v>
      </c>
      <c r="P1241">
        <f>IF(L1241&lt;Percentiles!$G$6,1,0)</f>
        <v>1</v>
      </c>
      <c r="Q1241">
        <f>IF(L1241&lt;Percentiles!$G$7,1,0)</f>
        <v>1</v>
      </c>
      <c r="R1241">
        <f>IF(L1241&lt;Percentiles!$G$8,1,0)</f>
        <v>1</v>
      </c>
      <c r="S1241">
        <f>IF(L1241&lt;Percentiles!$G$9,1,0)</f>
        <v>1</v>
      </c>
      <c r="T1241">
        <f>IF(L1241&lt;Percentiles!$G$10,1,0)</f>
        <v>1</v>
      </c>
      <c r="U1241">
        <f>IF(L1241&lt;Percentiles!$G$11,1,0)</f>
        <v>1</v>
      </c>
    </row>
    <row r="1242" spans="1:21" x14ac:dyDescent="0.35">
      <c r="A1242" s="34" t="str">
        <f>Combined!A1242</f>
        <v>030523'</v>
      </c>
      <c r="B1242" s="34">
        <f>Combined!B1242</f>
        <v>67</v>
      </c>
      <c r="C1242" s="36">
        <f>Combined!W1242</f>
        <v>-1.2285708592547773</v>
      </c>
      <c r="D1242" s="36">
        <f>Combined!X1242</f>
        <v>201.77401436964266</v>
      </c>
      <c r="E1242" s="36">
        <f>Combined!Y1242</f>
        <v>261.21540648086125</v>
      </c>
      <c r="F1242" s="36">
        <f>Combined!Z1242</f>
        <v>76.055195126118079</v>
      </c>
      <c r="G1242" s="54">
        <f>IF(C1242&lt;Percentiles!C$3, 1, IF(C1242&lt;Percentiles!C$4, 2, IF(C1242&lt;Percentiles!C$5, 3, IF(C1242&lt;Percentiles!C$6, 4, IF(C1242&lt;Percentiles!C$7, 5, IF(C1242&lt;Percentiles!C$8, 6, IF(C1242&lt;Percentiles!C$9, 7, IF(C1242&lt;Percentiles!C$10, 8, IF(C1242&lt;Percentiles!C$11, 9, IF(C1242&lt;Percentiles!C$12, 10, 11))))))))))</f>
        <v>5</v>
      </c>
      <c r="H1242" s="54">
        <f>IF(D1242&lt;Percentiles!D$3, 1, IF(D1242&lt;Percentiles!D$4, 2, IF(D1242&lt;Percentiles!D$5, 3, IF(D1242&lt;Percentiles!D$6, 4, IF(D1242&lt;Percentiles!D$7, 5, IF(D1242&lt;Percentiles!D$8, 6, IF(D1242&lt;Percentiles!D$9, 7, IF(D1242&lt;Percentiles!D$10, 8, IF(D1242&lt;Percentiles!D$11, 9, IF(D1242&lt;Percentiles!D$12, 10, 11))))))))))</f>
        <v>8</v>
      </c>
      <c r="I1242" s="54">
        <f>IF(E1242&lt;Percentiles!E$3, 1, IF(E1242&lt;Percentiles!E$4, 2, IF(E1242&lt;Percentiles!E$5, 3, IF(E1242&lt;Percentiles!E$6, 4, IF(E1242&lt;Percentiles!E$7, 5, IF(E1242&lt;Percentiles!E$8, 6, IF(E1242&lt;Percentiles!E$9, 7, IF(E1242&lt;Percentiles!E$10, 8, IF(E1242&lt;Percentiles!E$11, 9, IF(E1242&lt;Percentiles!E$12, 10, 11))))))))))</f>
        <v>10</v>
      </c>
      <c r="J1242" s="54">
        <f>IF(F1242&lt;Percentiles!F$3, 1, IF(F1242&lt;Percentiles!F$4, 2, IF(F1242&lt;Percentiles!F$5, 3, IF(F1242&lt;Percentiles!F$6, 4, IF(F1242&lt;Percentiles!F$7, 5, IF(F1242&lt;Percentiles!F$8, 6, IF(F1242&lt;Percentiles!F$9, 7, IF(F1242&lt;Percentiles!F$10, 8, IF(F1242&lt;Percentiles!F$11, 9, IF(F1242&lt;Percentiles!F$12, 10, 11))))))))))</f>
        <v>7</v>
      </c>
      <c r="K1242" s="35">
        <f>Combined!AA1242</f>
        <v>10</v>
      </c>
      <c r="L1242" s="38">
        <f>Combined!AB1242</f>
        <v>6.6298006926611812</v>
      </c>
      <c r="M1242">
        <f>IF(L1242&lt;Percentiles!$G$3,1,0)</f>
        <v>0</v>
      </c>
      <c r="N1242">
        <f>IF(L1242&lt;Percentiles!$G$4,1,0)</f>
        <v>0</v>
      </c>
      <c r="O1242">
        <f>IF(L1242&lt;Percentiles!$G$5,1,0)</f>
        <v>1</v>
      </c>
      <c r="P1242">
        <f>IF(L1242&lt;Percentiles!$G$6,1,0)</f>
        <v>1</v>
      </c>
      <c r="Q1242">
        <f>IF(L1242&lt;Percentiles!$G$7,1,0)</f>
        <v>1</v>
      </c>
      <c r="R1242">
        <f>IF(L1242&lt;Percentiles!$G$8,1,0)</f>
        <v>1</v>
      </c>
      <c r="S1242">
        <f>IF(L1242&lt;Percentiles!$G$9,1,0)</f>
        <v>1</v>
      </c>
      <c r="T1242">
        <f>IF(L1242&lt;Percentiles!$G$10,1,0)</f>
        <v>1</v>
      </c>
      <c r="U1242">
        <f>IF(L1242&lt;Percentiles!$G$11,1,0)</f>
        <v>1</v>
      </c>
    </row>
    <row r="1243" spans="1:21" x14ac:dyDescent="0.35">
      <c r="A1243" s="34" t="str">
        <f>Combined!A1243</f>
        <v>030523'</v>
      </c>
      <c r="B1243" s="34">
        <f>Combined!B1243</f>
        <v>68</v>
      </c>
      <c r="C1243" s="36">
        <f>Combined!W1243</f>
        <v>-1.1496322043464973</v>
      </c>
      <c r="D1243" s="36">
        <f>Combined!X1243</f>
        <v>184.80723193862678</v>
      </c>
      <c r="E1243" s="36">
        <f>Combined!Y1243</f>
        <v>241.90893549336536</v>
      </c>
      <c r="F1243" s="36">
        <f>Combined!Z1243</f>
        <v>111.53595829355261</v>
      </c>
      <c r="G1243" s="54">
        <f>IF(C1243&lt;Percentiles!C$3, 1, IF(C1243&lt;Percentiles!C$4, 2, IF(C1243&lt;Percentiles!C$5, 3, IF(C1243&lt;Percentiles!C$6, 4, IF(C1243&lt;Percentiles!C$7, 5, IF(C1243&lt;Percentiles!C$8, 6, IF(C1243&lt;Percentiles!C$9, 7, IF(C1243&lt;Percentiles!C$10, 8, IF(C1243&lt;Percentiles!C$11, 9, IF(C1243&lt;Percentiles!C$12, 10, 11))))))))))</f>
        <v>5</v>
      </c>
      <c r="H1243" s="54">
        <f>IF(D1243&lt;Percentiles!D$3, 1, IF(D1243&lt;Percentiles!D$4, 2, IF(D1243&lt;Percentiles!D$5, 3, IF(D1243&lt;Percentiles!D$6, 4, IF(D1243&lt;Percentiles!D$7, 5, IF(D1243&lt;Percentiles!D$8, 6, IF(D1243&lt;Percentiles!D$9, 7, IF(D1243&lt;Percentiles!D$10, 8, IF(D1243&lt;Percentiles!D$11, 9, IF(D1243&lt;Percentiles!D$12, 10, 11))))))))))</f>
        <v>8</v>
      </c>
      <c r="I1243" s="54">
        <f>IF(E1243&lt;Percentiles!E$3, 1, IF(E1243&lt;Percentiles!E$4, 2, IF(E1243&lt;Percentiles!E$5, 3, IF(E1243&lt;Percentiles!E$6, 4, IF(E1243&lt;Percentiles!E$7, 5, IF(E1243&lt;Percentiles!E$8, 6, IF(E1243&lt;Percentiles!E$9, 7, IF(E1243&lt;Percentiles!E$10, 8, IF(E1243&lt;Percentiles!E$11, 9, IF(E1243&lt;Percentiles!E$12, 10, 11))))))))))</f>
        <v>9</v>
      </c>
      <c r="J1243" s="54">
        <f>IF(F1243&lt;Percentiles!F$3, 1, IF(F1243&lt;Percentiles!F$4, 2, IF(F1243&lt;Percentiles!F$5, 3, IF(F1243&lt;Percentiles!F$6, 4, IF(F1243&lt;Percentiles!F$7, 5, IF(F1243&lt;Percentiles!F$8, 6, IF(F1243&lt;Percentiles!F$9, 7, IF(F1243&lt;Percentiles!F$10, 8, IF(F1243&lt;Percentiles!F$11, 9, IF(F1243&lt;Percentiles!F$12, 10, 11))))))))))</f>
        <v>8</v>
      </c>
      <c r="K1243" s="35">
        <f>Combined!AA1243</f>
        <v>10</v>
      </c>
      <c r="L1243" s="38">
        <f>Combined!AB1243</f>
        <v>6.1010562102122128</v>
      </c>
      <c r="M1243">
        <f>IF(L1243&lt;Percentiles!$G$3,1,0)</f>
        <v>0</v>
      </c>
      <c r="N1243">
        <f>IF(L1243&lt;Percentiles!$G$4,1,0)</f>
        <v>0</v>
      </c>
      <c r="O1243">
        <f>IF(L1243&lt;Percentiles!$G$5,1,0)</f>
        <v>1</v>
      </c>
      <c r="P1243">
        <f>IF(L1243&lt;Percentiles!$G$6,1,0)</f>
        <v>1</v>
      </c>
      <c r="Q1243">
        <f>IF(L1243&lt;Percentiles!$G$7,1,0)</f>
        <v>1</v>
      </c>
      <c r="R1243">
        <f>IF(L1243&lt;Percentiles!$G$8,1,0)</f>
        <v>1</v>
      </c>
      <c r="S1243">
        <f>IF(L1243&lt;Percentiles!$G$9,1,0)</f>
        <v>1</v>
      </c>
      <c r="T1243">
        <f>IF(L1243&lt;Percentiles!$G$10,1,0)</f>
        <v>1</v>
      </c>
      <c r="U1243">
        <f>IF(L1243&lt;Percentiles!$G$11,1,0)</f>
        <v>1</v>
      </c>
    </row>
    <row r="1244" spans="1:21" x14ac:dyDescent="0.35">
      <c r="A1244" s="34" t="str">
        <f>Combined!A1244</f>
        <v>030523'</v>
      </c>
      <c r="B1244" s="34">
        <f>Combined!B1244</f>
        <v>69</v>
      </c>
      <c r="C1244" s="36">
        <f>Combined!W1244</f>
        <v>-1.3205797693865224</v>
      </c>
      <c r="D1244" s="36">
        <f>Combined!X1244</f>
        <v>198.90536312799952</v>
      </c>
      <c r="E1244" s="36">
        <f>Combined!Y1244</f>
        <v>248.93089944959706</v>
      </c>
      <c r="F1244" s="36">
        <f>Combined!Z1244</f>
        <v>56.076045600163049</v>
      </c>
      <c r="G1244" s="54">
        <f>IF(C1244&lt;Percentiles!C$3, 1, IF(C1244&lt;Percentiles!C$4, 2, IF(C1244&lt;Percentiles!C$5, 3, IF(C1244&lt;Percentiles!C$6, 4, IF(C1244&lt;Percentiles!C$7, 5, IF(C1244&lt;Percentiles!C$8, 6, IF(C1244&lt;Percentiles!C$9, 7, IF(C1244&lt;Percentiles!C$10, 8, IF(C1244&lt;Percentiles!C$11, 9, IF(C1244&lt;Percentiles!C$12, 10, 11))))))))))</f>
        <v>5</v>
      </c>
      <c r="H1244" s="54">
        <f>IF(D1244&lt;Percentiles!D$3, 1, IF(D1244&lt;Percentiles!D$4, 2, IF(D1244&lt;Percentiles!D$5, 3, IF(D1244&lt;Percentiles!D$6, 4, IF(D1244&lt;Percentiles!D$7, 5, IF(D1244&lt;Percentiles!D$8, 6, IF(D1244&lt;Percentiles!D$9, 7, IF(D1244&lt;Percentiles!D$10, 8, IF(D1244&lt;Percentiles!D$11, 9, IF(D1244&lt;Percentiles!D$12, 10, 11))))))))))</f>
        <v>8</v>
      </c>
      <c r="I1244" s="54">
        <f>IF(E1244&lt;Percentiles!E$3, 1, IF(E1244&lt;Percentiles!E$4, 2, IF(E1244&lt;Percentiles!E$5, 3, IF(E1244&lt;Percentiles!E$6, 4, IF(E1244&lt;Percentiles!E$7, 5, IF(E1244&lt;Percentiles!E$8, 6, IF(E1244&lt;Percentiles!E$9, 7, IF(E1244&lt;Percentiles!E$10, 8, IF(E1244&lt;Percentiles!E$11, 9, IF(E1244&lt;Percentiles!E$12, 10, 11))))))))))</f>
        <v>9</v>
      </c>
      <c r="J1244" s="54">
        <f>IF(F1244&lt;Percentiles!F$3, 1, IF(F1244&lt;Percentiles!F$4, 2, IF(F1244&lt;Percentiles!F$5, 3, IF(F1244&lt;Percentiles!F$6, 4, IF(F1244&lt;Percentiles!F$7, 5, IF(F1244&lt;Percentiles!F$8, 6, IF(F1244&lt;Percentiles!F$9, 7, IF(F1244&lt;Percentiles!F$10, 8, IF(F1244&lt;Percentiles!F$11, 9, IF(F1244&lt;Percentiles!F$12, 10, 11))))))))))</f>
        <v>6</v>
      </c>
      <c r="K1244" s="35">
        <f>Combined!AA1244</f>
        <v>10</v>
      </c>
      <c r="L1244" s="38">
        <f>Combined!AB1244</f>
        <v>6.5744414811707168</v>
      </c>
      <c r="M1244">
        <f>IF(L1244&lt;Percentiles!$G$3,1,0)</f>
        <v>0</v>
      </c>
      <c r="N1244">
        <f>IF(L1244&lt;Percentiles!$G$4,1,0)</f>
        <v>0</v>
      </c>
      <c r="O1244">
        <f>IF(L1244&lt;Percentiles!$G$5,1,0)</f>
        <v>1</v>
      </c>
      <c r="P1244">
        <f>IF(L1244&lt;Percentiles!$G$6,1,0)</f>
        <v>1</v>
      </c>
      <c r="Q1244">
        <f>IF(L1244&lt;Percentiles!$G$7,1,0)</f>
        <v>1</v>
      </c>
      <c r="R1244">
        <f>IF(L1244&lt;Percentiles!$G$8,1,0)</f>
        <v>1</v>
      </c>
      <c r="S1244">
        <f>IF(L1244&lt;Percentiles!$G$9,1,0)</f>
        <v>1</v>
      </c>
      <c r="T1244">
        <f>IF(L1244&lt;Percentiles!$G$10,1,0)</f>
        <v>1</v>
      </c>
      <c r="U1244">
        <f>IF(L1244&lt;Percentiles!$G$11,1,0)</f>
        <v>1</v>
      </c>
    </row>
    <row r="1245" spans="1:21" x14ac:dyDescent="0.35">
      <c r="A1245" s="34" t="str">
        <f>Combined!A1245</f>
        <v>030523'</v>
      </c>
      <c r="B1245" s="34">
        <f>Combined!B1245</f>
        <v>70</v>
      </c>
      <c r="C1245" s="36">
        <f>Combined!W1245</f>
        <v>-9.1652954572436929E-3</v>
      </c>
      <c r="D1245" s="36">
        <f>Combined!X1245</f>
        <v>230.02784909972087</v>
      </c>
      <c r="E1245" s="36">
        <f>Combined!Y1245</f>
        <v>269.27005321795434</v>
      </c>
      <c r="F1245" s="36">
        <f>Combined!Z1245</f>
        <v>4581.4808448613858</v>
      </c>
      <c r="G1245" s="54">
        <f>IF(C1245&lt;Percentiles!C$3, 1, IF(C1245&lt;Percentiles!C$4, 2, IF(C1245&lt;Percentiles!C$5, 3, IF(C1245&lt;Percentiles!C$6, 4, IF(C1245&lt;Percentiles!C$7, 5, IF(C1245&lt;Percentiles!C$8, 6, IF(C1245&lt;Percentiles!C$9, 7, IF(C1245&lt;Percentiles!C$10, 8, IF(C1245&lt;Percentiles!C$11, 9, IF(C1245&lt;Percentiles!C$12, 10, 11))))))))))</f>
        <v>9</v>
      </c>
      <c r="H1245" s="54">
        <f>IF(D1245&lt;Percentiles!D$3, 1, IF(D1245&lt;Percentiles!D$4, 2, IF(D1245&lt;Percentiles!D$5, 3, IF(D1245&lt;Percentiles!D$6, 4, IF(D1245&lt;Percentiles!D$7, 5, IF(D1245&lt;Percentiles!D$8, 6, IF(D1245&lt;Percentiles!D$9, 7, IF(D1245&lt;Percentiles!D$10, 8, IF(D1245&lt;Percentiles!D$11, 9, IF(D1245&lt;Percentiles!D$12, 10, 11))))))))))</f>
        <v>9</v>
      </c>
      <c r="I1245" s="54">
        <f>IF(E1245&lt;Percentiles!E$3, 1, IF(E1245&lt;Percentiles!E$4, 2, IF(E1245&lt;Percentiles!E$5, 3, IF(E1245&lt;Percentiles!E$6, 4, IF(E1245&lt;Percentiles!E$7, 5, IF(E1245&lt;Percentiles!E$8, 6, IF(E1245&lt;Percentiles!E$9, 7, IF(E1245&lt;Percentiles!E$10, 8, IF(E1245&lt;Percentiles!E$11, 9, IF(E1245&lt;Percentiles!E$12, 10, 11))))))))))</f>
        <v>10</v>
      </c>
      <c r="J1245" s="54">
        <f>IF(F1245&lt;Percentiles!F$3, 1, IF(F1245&lt;Percentiles!F$4, 2, IF(F1245&lt;Percentiles!F$5, 3, IF(F1245&lt;Percentiles!F$6, 4, IF(F1245&lt;Percentiles!F$7, 5, IF(F1245&lt;Percentiles!F$8, 6, IF(F1245&lt;Percentiles!F$9, 7, IF(F1245&lt;Percentiles!F$10, 8, IF(F1245&lt;Percentiles!F$11, 9, IF(F1245&lt;Percentiles!F$12, 10, 11))))))))))</f>
        <v>10</v>
      </c>
      <c r="K1245" s="35">
        <f>Combined!AA1245</f>
        <v>10</v>
      </c>
      <c r="L1245" s="38">
        <f>Combined!AB1245</f>
        <v>13.419180684989906</v>
      </c>
      <c r="M1245">
        <f>IF(L1245&lt;Percentiles!$G$3,1,0)</f>
        <v>0</v>
      </c>
      <c r="N1245">
        <f>IF(L1245&lt;Percentiles!$G$4,1,0)</f>
        <v>0</v>
      </c>
      <c r="O1245">
        <f>IF(L1245&lt;Percentiles!$G$5,1,0)</f>
        <v>0</v>
      </c>
      <c r="P1245">
        <f>IF(L1245&lt;Percentiles!$G$6,1,0)</f>
        <v>1</v>
      </c>
      <c r="Q1245">
        <f>IF(L1245&lt;Percentiles!$G$7,1,0)</f>
        <v>1</v>
      </c>
      <c r="R1245">
        <f>IF(L1245&lt;Percentiles!$G$8,1,0)</f>
        <v>1</v>
      </c>
      <c r="S1245">
        <f>IF(L1245&lt;Percentiles!$G$9,1,0)</f>
        <v>1</v>
      </c>
      <c r="T1245">
        <f>IF(L1245&lt;Percentiles!$G$10,1,0)</f>
        <v>1</v>
      </c>
      <c r="U1245">
        <f>IF(L1245&lt;Percentiles!$G$11,1,0)</f>
        <v>1</v>
      </c>
    </row>
    <row r="1246" spans="1:21" x14ac:dyDescent="0.35">
      <c r="A1246" s="34" t="str">
        <f>Combined!A1246</f>
        <v>030523'</v>
      </c>
      <c r="B1246" s="34">
        <f>Combined!B1246</f>
        <v>59</v>
      </c>
      <c r="C1246" s="36">
        <f>Combined!W1246</f>
        <v>-1.2345113727739778</v>
      </c>
      <c r="D1246" s="36">
        <f>Combined!X1246</f>
        <v>195.13029758040801</v>
      </c>
      <c r="E1246" s="36">
        <f>Combined!Y1246</f>
        <v>246.31922136013642</v>
      </c>
      <c r="F1246" s="36">
        <f>Combined!Z1246</f>
        <v>52.562028675982106</v>
      </c>
      <c r="G1246" s="54">
        <f>IF(C1246&lt;Percentiles!C$3, 1, IF(C1246&lt;Percentiles!C$4, 2, IF(C1246&lt;Percentiles!C$5, 3, IF(C1246&lt;Percentiles!C$6, 4, IF(C1246&lt;Percentiles!C$7, 5, IF(C1246&lt;Percentiles!C$8, 6, IF(C1246&lt;Percentiles!C$9, 7, IF(C1246&lt;Percentiles!C$10, 8, IF(C1246&lt;Percentiles!C$11, 9, IF(C1246&lt;Percentiles!C$12, 10, 11))))))))))</f>
        <v>5</v>
      </c>
      <c r="H1246" s="54">
        <f>IF(D1246&lt;Percentiles!D$3, 1, IF(D1246&lt;Percentiles!D$4, 2, IF(D1246&lt;Percentiles!D$5, 3, IF(D1246&lt;Percentiles!D$6, 4, IF(D1246&lt;Percentiles!D$7, 5, IF(D1246&lt;Percentiles!D$8, 6, IF(D1246&lt;Percentiles!D$9, 7, IF(D1246&lt;Percentiles!D$10, 8, IF(D1246&lt;Percentiles!D$11, 9, IF(D1246&lt;Percentiles!D$12, 10, 11))))))))))</f>
        <v>8</v>
      </c>
      <c r="I1246" s="54">
        <f>IF(E1246&lt;Percentiles!E$3, 1, IF(E1246&lt;Percentiles!E$4, 2, IF(E1246&lt;Percentiles!E$5, 3, IF(E1246&lt;Percentiles!E$6, 4, IF(E1246&lt;Percentiles!E$7, 5, IF(E1246&lt;Percentiles!E$8, 6, IF(E1246&lt;Percentiles!E$9, 7, IF(E1246&lt;Percentiles!E$10, 8, IF(E1246&lt;Percentiles!E$11, 9, IF(E1246&lt;Percentiles!E$12, 10, 11))))))))))</f>
        <v>9</v>
      </c>
      <c r="J1246" s="54">
        <f>IF(F1246&lt;Percentiles!F$3, 1, IF(F1246&lt;Percentiles!F$4, 2, IF(F1246&lt;Percentiles!F$5, 3, IF(F1246&lt;Percentiles!F$6, 4, IF(F1246&lt;Percentiles!F$7, 5, IF(F1246&lt;Percentiles!F$8, 6, IF(F1246&lt;Percentiles!F$9, 7, IF(F1246&lt;Percentiles!F$10, 8, IF(F1246&lt;Percentiles!F$11, 9, IF(F1246&lt;Percentiles!F$12, 10, 11))))))))))</f>
        <v>6</v>
      </c>
      <c r="K1246" s="35">
        <f>Combined!AA1246</f>
        <v>10</v>
      </c>
      <c r="L1246" s="38">
        <f>Combined!AB1246</f>
        <v>5.5933015777359225</v>
      </c>
      <c r="M1246">
        <f>IF(L1246&lt;Percentiles!$G$3,1,0)</f>
        <v>0</v>
      </c>
      <c r="N1246">
        <f>IF(L1246&lt;Percentiles!$G$4,1,0)</f>
        <v>1</v>
      </c>
      <c r="O1246">
        <f>IF(L1246&lt;Percentiles!$G$5,1,0)</f>
        <v>1</v>
      </c>
      <c r="P1246">
        <f>IF(L1246&lt;Percentiles!$G$6,1,0)</f>
        <v>1</v>
      </c>
      <c r="Q1246">
        <f>IF(L1246&lt;Percentiles!$G$7,1,0)</f>
        <v>1</v>
      </c>
      <c r="R1246">
        <f>IF(L1246&lt;Percentiles!$G$8,1,0)</f>
        <v>1</v>
      </c>
      <c r="S1246">
        <f>IF(L1246&lt;Percentiles!$G$9,1,0)</f>
        <v>1</v>
      </c>
      <c r="T1246">
        <f>IF(L1246&lt;Percentiles!$G$10,1,0)</f>
        <v>1</v>
      </c>
      <c r="U1246">
        <f>IF(L1246&lt;Percentiles!$G$11,1,0)</f>
        <v>1</v>
      </c>
    </row>
    <row r="1247" spans="1:21" x14ac:dyDescent="0.35">
      <c r="A1247" s="34" t="str">
        <f>Combined!A1247</f>
        <v>030523'</v>
      </c>
      <c r="B1247" s="34">
        <f>Combined!B1247</f>
        <v>60</v>
      </c>
      <c r="C1247" s="36">
        <f>Combined!W1247</f>
        <v>-0.29355875209133203</v>
      </c>
      <c r="D1247" s="36">
        <f>Combined!X1247</f>
        <v>492.88131521994819</v>
      </c>
      <c r="E1247" s="36">
        <f>Combined!Y1247</f>
        <v>538.33096567162215</v>
      </c>
      <c r="F1247" s="36">
        <f>Combined!Z1247</f>
        <v>289.91503787957504</v>
      </c>
      <c r="G1247" s="54">
        <f>IF(C1247&lt;Percentiles!C$3, 1, IF(C1247&lt;Percentiles!C$4, 2, IF(C1247&lt;Percentiles!C$5, 3, IF(C1247&lt;Percentiles!C$6, 4, IF(C1247&lt;Percentiles!C$7, 5, IF(C1247&lt;Percentiles!C$8, 6, IF(C1247&lt;Percentiles!C$9, 7, IF(C1247&lt;Percentiles!C$10, 8, IF(C1247&lt;Percentiles!C$11, 9, IF(C1247&lt;Percentiles!C$12, 10, 11))))))))))</f>
        <v>7</v>
      </c>
      <c r="H1247" s="54">
        <f>IF(D1247&lt;Percentiles!D$3, 1, IF(D1247&lt;Percentiles!D$4, 2, IF(D1247&lt;Percentiles!D$5, 3, IF(D1247&lt;Percentiles!D$6, 4, IF(D1247&lt;Percentiles!D$7, 5, IF(D1247&lt;Percentiles!D$8, 6, IF(D1247&lt;Percentiles!D$9, 7, IF(D1247&lt;Percentiles!D$10, 8, IF(D1247&lt;Percentiles!D$11, 9, IF(D1247&lt;Percentiles!D$12, 10, 11))))))))))</f>
        <v>10</v>
      </c>
      <c r="I1247" s="54">
        <f>IF(E1247&lt;Percentiles!E$3, 1, IF(E1247&lt;Percentiles!E$4, 2, IF(E1247&lt;Percentiles!E$5, 3, IF(E1247&lt;Percentiles!E$6, 4, IF(E1247&lt;Percentiles!E$7, 5, IF(E1247&lt;Percentiles!E$8, 6, IF(E1247&lt;Percentiles!E$9, 7, IF(E1247&lt;Percentiles!E$10, 8, IF(E1247&lt;Percentiles!E$11, 9, IF(E1247&lt;Percentiles!E$12, 10, 11))))))))))</f>
        <v>11</v>
      </c>
      <c r="J1247" s="54">
        <f>IF(F1247&lt;Percentiles!F$3, 1, IF(F1247&lt;Percentiles!F$4, 2, IF(F1247&lt;Percentiles!F$5, 3, IF(F1247&lt;Percentiles!F$6, 4, IF(F1247&lt;Percentiles!F$7, 5, IF(F1247&lt;Percentiles!F$8, 6, IF(F1247&lt;Percentiles!F$9, 7, IF(F1247&lt;Percentiles!F$10, 8, IF(F1247&lt;Percentiles!F$11, 9, IF(F1247&lt;Percentiles!F$12, 10, 11))))))))))</f>
        <v>9</v>
      </c>
      <c r="K1247" s="35">
        <f>Combined!AA1247</f>
        <v>10</v>
      </c>
      <c r="L1247" s="38">
        <f>Combined!AB1247</f>
        <v>4.022659533640673</v>
      </c>
      <c r="M1247">
        <f>IF(L1247&lt;Percentiles!$G$3,1,0)</f>
        <v>0</v>
      </c>
      <c r="N1247">
        <f>IF(L1247&lt;Percentiles!$G$4,1,0)</f>
        <v>1</v>
      </c>
      <c r="O1247">
        <f>IF(L1247&lt;Percentiles!$G$5,1,0)</f>
        <v>1</v>
      </c>
      <c r="P1247">
        <f>IF(L1247&lt;Percentiles!$G$6,1,0)</f>
        <v>1</v>
      </c>
      <c r="Q1247">
        <f>IF(L1247&lt;Percentiles!$G$7,1,0)</f>
        <v>1</v>
      </c>
      <c r="R1247">
        <f>IF(L1247&lt;Percentiles!$G$8,1,0)</f>
        <v>1</v>
      </c>
      <c r="S1247">
        <f>IF(L1247&lt;Percentiles!$G$9,1,0)</f>
        <v>1</v>
      </c>
      <c r="T1247">
        <f>IF(L1247&lt;Percentiles!$G$10,1,0)</f>
        <v>1</v>
      </c>
      <c r="U1247">
        <f>IF(L1247&lt;Percentiles!$G$11,1,0)</f>
        <v>1</v>
      </c>
    </row>
    <row r="1248" spans="1:21" x14ac:dyDescent="0.35">
      <c r="A1248" s="34" t="str">
        <f>Combined!A1248</f>
        <v>030523'</v>
      </c>
      <c r="B1248" s="34">
        <f>Combined!B1248</f>
        <v>61</v>
      </c>
      <c r="C1248" s="36">
        <f>Combined!W1248</f>
        <v>-1.1552100846956805</v>
      </c>
      <c r="D1248" s="36">
        <f>Combined!X1248</f>
        <v>193.11384181174904</v>
      </c>
      <c r="E1248" s="36">
        <f>Combined!Y1248</f>
        <v>233.91267661421398</v>
      </c>
      <c r="F1248" s="36">
        <f>Combined!Z1248</f>
        <v>48.477049031606924</v>
      </c>
      <c r="G1248" s="54">
        <f>IF(C1248&lt;Percentiles!C$3, 1, IF(C1248&lt;Percentiles!C$4, 2, IF(C1248&lt;Percentiles!C$5, 3, IF(C1248&lt;Percentiles!C$6, 4, IF(C1248&lt;Percentiles!C$7, 5, IF(C1248&lt;Percentiles!C$8, 6, IF(C1248&lt;Percentiles!C$9, 7, IF(C1248&lt;Percentiles!C$10, 8, IF(C1248&lt;Percentiles!C$11, 9, IF(C1248&lt;Percentiles!C$12, 10, 11))))))))))</f>
        <v>5</v>
      </c>
      <c r="H1248" s="54">
        <f>IF(D1248&lt;Percentiles!D$3, 1, IF(D1248&lt;Percentiles!D$4, 2, IF(D1248&lt;Percentiles!D$5, 3, IF(D1248&lt;Percentiles!D$6, 4, IF(D1248&lt;Percentiles!D$7, 5, IF(D1248&lt;Percentiles!D$8, 6, IF(D1248&lt;Percentiles!D$9, 7, IF(D1248&lt;Percentiles!D$10, 8, IF(D1248&lt;Percentiles!D$11, 9, IF(D1248&lt;Percentiles!D$12, 10, 11))))))))))</f>
        <v>8</v>
      </c>
      <c r="I1248" s="54">
        <f>IF(E1248&lt;Percentiles!E$3, 1, IF(E1248&lt;Percentiles!E$4, 2, IF(E1248&lt;Percentiles!E$5, 3, IF(E1248&lt;Percentiles!E$6, 4, IF(E1248&lt;Percentiles!E$7, 5, IF(E1248&lt;Percentiles!E$8, 6, IF(E1248&lt;Percentiles!E$9, 7, IF(E1248&lt;Percentiles!E$10, 8, IF(E1248&lt;Percentiles!E$11, 9, IF(E1248&lt;Percentiles!E$12, 10, 11))))))))))</f>
        <v>9</v>
      </c>
      <c r="J1248" s="54">
        <f>IF(F1248&lt;Percentiles!F$3, 1, IF(F1248&lt;Percentiles!F$4, 2, IF(F1248&lt;Percentiles!F$5, 3, IF(F1248&lt;Percentiles!F$6, 4, IF(F1248&lt;Percentiles!F$7, 5, IF(F1248&lt;Percentiles!F$8, 6, IF(F1248&lt;Percentiles!F$9, 7, IF(F1248&lt;Percentiles!F$10, 8, IF(F1248&lt;Percentiles!F$11, 9, IF(F1248&lt;Percentiles!F$12, 10, 11))))))))))</f>
        <v>6</v>
      </c>
      <c r="K1248" s="35">
        <f>Combined!AA1248</f>
        <v>10</v>
      </c>
      <c r="L1248" s="38">
        <f>Combined!AB1248</f>
        <v>8.2312587460098694</v>
      </c>
      <c r="M1248">
        <f>IF(L1248&lt;Percentiles!$G$3,1,0)</f>
        <v>0</v>
      </c>
      <c r="N1248">
        <f>IF(L1248&lt;Percentiles!$G$4,1,0)</f>
        <v>0</v>
      </c>
      <c r="O1248">
        <f>IF(L1248&lt;Percentiles!$G$5,1,0)</f>
        <v>1</v>
      </c>
      <c r="P1248">
        <f>IF(L1248&lt;Percentiles!$G$6,1,0)</f>
        <v>1</v>
      </c>
      <c r="Q1248">
        <f>IF(L1248&lt;Percentiles!$G$7,1,0)</f>
        <v>1</v>
      </c>
      <c r="R1248">
        <f>IF(L1248&lt;Percentiles!$G$8,1,0)</f>
        <v>1</v>
      </c>
      <c r="S1248">
        <f>IF(L1248&lt;Percentiles!$G$9,1,0)</f>
        <v>1</v>
      </c>
      <c r="T1248">
        <f>IF(L1248&lt;Percentiles!$G$10,1,0)</f>
        <v>1</v>
      </c>
      <c r="U1248">
        <f>IF(L1248&lt;Percentiles!$G$11,1,0)</f>
        <v>1</v>
      </c>
    </row>
    <row r="1249" spans="1:21" x14ac:dyDescent="0.35">
      <c r="A1249" s="34" t="str">
        <f>Combined!A1249</f>
        <v>030523'</v>
      </c>
      <c r="B1249" s="34">
        <f>Combined!B1249</f>
        <v>62</v>
      </c>
      <c r="C1249" s="36">
        <f>Combined!W1249</f>
        <v>-1.0589399057507471</v>
      </c>
      <c r="D1249" s="36">
        <f>Combined!X1249</f>
        <v>199.1382986626698</v>
      </c>
      <c r="E1249" s="36">
        <f>Combined!Y1249</f>
        <v>244.85498213549437</v>
      </c>
      <c r="F1249" s="36">
        <f>Combined!Z1249</f>
        <v>77.034723715931548</v>
      </c>
      <c r="G1249" s="54">
        <f>IF(C1249&lt;Percentiles!C$3, 1, IF(C1249&lt;Percentiles!C$4, 2, IF(C1249&lt;Percentiles!C$5, 3, IF(C1249&lt;Percentiles!C$6, 4, IF(C1249&lt;Percentiles!C$7, 5, IF(C1249&lt;Percentiles!C$8, 6, IF(C1249&lt;Percentiles!C$9, 7, IF(C1249&lt;Percentiles!C$10, 8, IF(C1249&lt;Percentiles!C$11, 9, IF(C1249&lt;Percentiles!C$12, 10, 11))))))))))</f>
        <v>6</v>
      </c>
      <c r="H1249" s="54">
        <f>IF(D1249&lt;Percentiles!D$3, 1, IF(D1249&lt;Percentiles!D$4, 2, IF(D1249&lt;Percentiles!D$5, 3, IF(D1249&lt;Percentiles!D$6, 4, IF(D1249&lt;Percentiles!D$7, 5, IF(D1249&lt;Percentiles!D$8, 6, IF(D1249&lt;Percentiles!D$9, 7, IF(D1249&lt;Percentiles!D$10, 8, IF(D1249&lt;Percentiles!D$11, 9, IF(D1249&lt;Percentiles!D$12, 10, 11))))))))))</f>
        <v>8</v>
      </c>
      <c r="I1249" s="54">
        <f>IF(E1249&lt;Percentiles!E$3, 1, IF(E1249&lt;Percentiles!E$4, 2, IF(E1249&lt;Percentiles!E$5, 3, IF(E1249&lt;Percentiles!E$6, 4, IF(E1249&lt;Percentiles!E$7, 5, IF(E1249&lt;Percentiles!E$8, 6, IF(E1249&lt;Percentiles!E$9, 7, IF(E1249&lt;Percentiles!E$10, 8, IF(E1249&lt;Percentiles!E$11, 9, IF(E1249&lt;Percentiles!E$12, 10, 11))))))))))</f>
        <v>9</v>
      </c>
      <c r="J1249" s="54">
        <f>IF(F1249&lt;Percentiles!F$3, 1, IF(F1249&lt;Percentiles!F$4, 2, IF(F1249&lt;Percentiles!F$5, 3, IF(F1249&lt;Percentiles!F$6, 4, IF(F1249&lt;Percentiles!F$7, 5, IF(F1249&lt;Percentiles!F$8, 6, IF(F1249&lt;Percentiles!F$9, 7, IF(F1249&lt;Percentiles!F$10, 8, IF(F1249&lt;Percentiles!F$11, 9, IF(F1249&lt;Percentiles!F$12, 10, 11))))))))))</f>
        <v>7</v>
      </c>
      <c r="K1249" s="35">
        <f>Combined!AA1249</f>
        <v>10</v>
      </c>
      <c r="L1249" s="38">
        <f>Combined!AB1249</f>
        <v>5.6857712539802803</v>
      </c>
      <c r="M1249">
        <f>IF(L1249&lt;Percentiles!$G$3,1,0)</f>
        <v>0</v>
      </c>
      <c r="N1249">
        <f>IF(L1249&lt;Percentiles!$G$4,1,0)</f>
        <v>1</v>
      </c>
      <c r="O1249">
        <f>IF(L1249&lt;Percentiles!$G$5,1,0)</f>
        <v>1</v>
      </c>
      <c r="P1249">
        <f>IF(L1249&lt;Percentiles!$G$6,1,0)</f>
        <v>1</v>
      </c>
      <c r="Q1249">
        <f>IF(L1249&lt;Percentiles!$G$7,1,0)</f>
        <v>1</v>
      </c>
      <c r="R1249">
        <f>IF(L1249&lt;Percentiles!$G$8,1,0)</f>
        <v>1</v>
      </c>
      <c r="S1249">
        <f>IF(L1249&lt;Percentiles!$G$9,1,0)</f>
        <v>1</v>
      </c>
      <c r="T1249">
        <f>IF(L1249&lt;Percentiles!$G$10,1,0)</f>
        <v>1</v>
      </c>
      <c r="U1249">
        <f>IF(L1249&lt;Percentiles!$G$11,1,0)</f>
        <v>1</v>
      </c>
    </row>
    <row r="1250" spans="1:21" x14ac:dyDescent="0.35">
      <c r="A1250" s="34" t="str">
        <f>Combined!A1250</f>
        <v>030523'</v>
      </c>
      <c r="B1250" s="34">
        <f>Combined!B1250</f>
        <v>63</v>
      </c>
      <c r="C1250" s="36">
        <f>Combined!W1250</f>
        <v>-1.3154323769381429</v>
      </c>
      <c r="D1250" s="36">
        <f>Combined!X1250</f>
        <v>272.22462761856877</v>
      </c>
      <c r="E1250" s="36">
        <f>Combined!Y1250</f>
        <v>304.7535439923015</v>
      </c>
      <c r="F1250" s="36">
        <f>Combined!Z1250</f>
        <v>65.810530412042596</v>
      </c>
      <c r="G1250" s="54">
        <f>IF(C1250&lt;Percentiles!C$3, 1, IF(C1250&lt;Percentiles!C$4, 2, IF(C1250&lt;Percentiles!C$5, 3, IF(C1250&lt;Percentiles!C$6, 4, IF(C1250&lt;Percentiles!C$7, 5, IF(C1250&lt;Percentiles!C$8, 6, IF(C1250&lt;Percentiles!C$9, 7, IF(C1250&lt;Percentiles!C$10, 8, IF(C1250&lt;Percentiles!C$11, 9, IF(C1250&lt;Percentiles!C$12, 10, 11))))))))))</f>
        <v>5</v>
      </c>
      <c r="H1250" s="54">
        <f>IF(D1250&lt;Percentiles!D$3, 1, IF(D1250&lt;Percentiles!D$4, 2, IF(D1250&lt;Percentiles!D$5, 3, IF(D1250&lt;Percentiles!D$6, 4, IF(D1250&lt;Percentiles!D$7, 5, IF(D1250&lt;Percentiles!D$8, 6, IF(D1250&lt;Percentiles!D$9, 7, IF(D1250&lt;Percentiles!D$10, 8, IF(D1250&lt;Percentiles!D$11, 9, IF(D1250&lt;Percentiles!D$12, 10, 11))))))))))</f>
        <v>10</v>
      </c>
      <c r="I1250" s="54">
        <f>IF(E1250&lt;Percentiles!E$3, 1, IF(E1250&lt;Percentiles!E$4, 2, IF(E1250&lt;Percentiles!E$5, 3, IF(E1250&lt;Percentiles!E$6, 4, IF(E1250&lt;Percentiles!E$7, 5, IF(E1250&lt;Percentiles!E$8, 6, IF(E1250&lt;Percentiles!E$9, 7, IF(E1250&lt;Percentiles!E$10, 8, IF(E1250&lt;Percentiles!E$11, 9, IF(E1250&lt;Percentiles!E$12, 10, 11))))))))))</f>
        <v>10</v>
      </c>
      <c r="J1250" s="54">
        <f>IF(F1250&lt;Percentiles!F$3, 1, IF(F1250&lt;Percentiles!F$4, 2, IF(F1250&lt;Percentiles!F$5, 3, IF(F1250&lt;Percentiles!F$6, 4, IF(F1250&lt;Percentiles!F$7, 5, IF(F1250&lt;Percentiles!F$8, 6, IF(F1250&lt;Percentiles!F$9, 7, IF(F1250&lt;Percentiles!F$10, 8, IF(F1250&lt;Percentiles!F$11, 9, IF(F1250&lt;Percentiles!F$12, 10, 11))))))))))</f>
        <v>7</v>
      </c>
      <c r="K1250" s="35">
        <f>Combined!AA1250</f>
        <v>10</v>
      </c>
      <c r="L1250" s="38">
        <f>Combined!AB1250</f>
        <v>5.7303880093759316</v>
      </c>
      <c r="M1250">
        <f>IF(L1250&lt;Percentiles!$G$3,1,0)</f>
        <v>0</v>
      </c>
      <c r="N1250">
        <f>IF(L1250&lt;Percentiles!$G$4,1,0)</f>
        <v>1</v>
      </c>
      <c r="O1250">
        <f>IF(L1250&lt;Percentiles!$G$5,1,0)</f>
        <v>1</v>
      </c>
      <c r="P1250">
        <f>IF(L1250&lt;Percentiles!$G$6,1,0)</f>
        <v>1</v>
      </c>
      <c r="Q1250">
        <f>IF(L1250&lt;Percentiles!$G$7,1,0)</f>
        <v>1</v>
      </c>
      <c r="R1250">
        <f>IF(L1250&lt;Percentiles!$G$8,1,0)</f>
        <v>1</v>
      </c>
      <c r="S1250">
        <f>IF(L1250&lt;Percentiles!$G$9,1,0)</f>
        <v>1</v>
      </c>
      <c r="T1250">
        <f>IF(L1250&lt;Percentiles!$G$10,1,0)</f>
        <v>1</v>
      </c>
      <c r="U1250">
        <f>IF(L1250&lt;Percentiles!$G$11,1,0)</f>
        <v>1</v>
      </c>
    </row>
    <row r="1251" spans="1:21" x14ac:dyDescent="0.35">
      <c r="A1251" s="34" t="str">
        <f>Combined!A1251</f>
        <v>030523'</v>
      </c>
      <c r="B1251" s="34">
        <f>Combined!B1251</f>
        <v>64</v>
      </c>
      <c r="C1251" s="36">
        <f>Combined!W1251</f>
        <v>-0.46633902924048126</v>
      </c>
      <c r="D1251" s="36">
        <f>Combined!X1251</f>
        <v>223.08399127806985</v>
      </c>
      <c r="E1251" s="36">
        <f>Combined!Y1251</f>
        <v>244.774739577112</v>
      </c>
      <c r="F1251" s="36">
        <f>Combined!Z1251</f>
        <v>87.896568165595824</v>
      </c>
      <c r="G1251" s="54">
        <f>IF(C1251&lt;Percentiles!C$3, 1, IF(C1251&lt;Percentiles!C$4, 2, IF(C1251&lt;Percentiles!C$5, 3, IF(C1251&lt;Percentiles!C$6, 4, IF(C1251&lt;Percentiles!C$7, 5, IF(C1251&lt;Percentiles!C$8, 6, IF(C1251&lt;Percentiles!C$9, 7, IF(C1251&lt;Percentiles!C$10, 8, IF(C1251&lt;Percentiles!C$11, 9, IF(C1251&lt;Percentiles!C$12, 10, 11))))))))))</f>
        <v>6</v>
      </c>
      <c r="H1251" s="54">
        <f>IF(D1251&lt;Percentiles!D$3, 1, IF(D1251&lt;Percentiles!D$4, 2, IF(D1251&lt;Percentiles!D$5, 3, IF(D1251&lt;Percentiles!D$6, 4, IF(D1251&lt;Percentiles!D$7, 5, IF(D1251&lt;Percentiles!D$8, 6, IF(D1251&lt;Percentiles!D$9, 7, IF(D1251&lt;Percentiles!D$10, 8, IF(D1251&lt;Percentiles!D$11, 9, IF(D1251&lt;Percentiles!D$12, 10, 11))))))))))</f>
        <v>9</v>
      </c>
      <c r="I1251" s="54">
        <f>IF(E1251&lt;Percentiles!E$3, 1, IF(E1251&lt;Percentiles!E$4, 2, IF(E1251&lt;Percentiles!E$5, 3, IF(E1251&lt;Percentiles!E$6, 4, IF(E1251&lt;Percentiles!E$7, 5, IF(E1251&lt;Percentiles!E$8, 6, IF(E1251&lt;Percentiles!E$9, 7, IF(E1251&lt;Percentiles!E$10, 8, IF(E1251&lt;Percentiles!E$11, 9, IF(E1251&lt;Percentiles!E$12, 10, 11))))))))))</f>
        <v>9</v>
      </c>
      <c r="J1251" s="54">
        <f>IF(F1251&lt;Percentiles!F$3, 1, IF(F1251&lt;Percentiles!F$4, 2, IF(F1251&lt;Percentiles!F$5, 3, IF(F1251&lt;Percentiles!F$6, 4, IF(F1251&lt;Percentiles!F$7, 5, IF(F1251&lt;Percentiles!F$8, 6, IF(F1251&lt;Percentiles!F$9, 7, IF(F1251&lt;Percentiles!F$10, 8, IF(F1251&lt;Percentiles!F$11, 9, IF(F1251&lt;Percentiles!F$12, 10, 11))))))))))</f>
        <v>8</v>
      </c>
      <c r="K1251" s="35">
        <f>Combined!AA1251</f>
        <v>10</v>
      </c>
      <c r="L1251" s="38">
        <f>Combined!AB1251</f>
        <v>5.9432994387104179</v>
      </c>
      <c r="M1251">
        <f>IF(L1251&lt;Percentiles!$G$3,1,0)</f>
        <v>0</v>
      </c>
      <c r="N1251">
        <f>IF(L1251&lt;Percentiles!$G$4,1,0)</f>
        <v>0</v>
      </c>
      <c r="O1251">
        <f>IF(L1251&lt;Percentiles!$G$5,1,0)</f>
        <v>1</v>
      </c>
      <c r="P1251">
        <f>IF(L1251&lt;Percentiles!$G$6,1,0)</f>
        <v>1</v>
      </c>
      <c r="Q1251">
        <f>IF(L1251&lt;Percentiles!$G$7,1,0)</f>
        <v>1</v>
      </c>
      <c r="R1251">
        <f>IF(L1251&lt;Percentiles!$G$8,1,0)</f>
        <v>1</v>
      </c>
      <c r="S1251">
        <f>IF(L1251&lt;Percentiles!$G$9,1,0)</f>
        <v>1</v>
      </c>
      <c r="T1251">
        <f>IF(L1251&lt;Percentiles!$G$10,1,0)</f>
        <v>1</v>
      </c>
      <c r="U1251">
        <f>IF(L1251&lt;Percentiles!$G$11,1,0)</f>
        <v>1</v>
      </c>
    </row>
    <row r="1252" spans="1:21" x14ac:dyDescent="0.35">
      <c r="A1252" s="34" t="str">
        <f>Combined!A1252</f>
        <v>030523'</v>
      </c>
      <c r="B1252" s="34">
        <f>Combined!B1252</f>
        <v>65</v>
      </c>
      <c r="C1252" s="36">
        <f>Combined!W1252</f>
        <v>-1.4453537854562648</v>
      </c>
      <c r="D1252" s="36">
        <f>Combined!X1252</f>
        <v>193.93724582707711</v>
      </c>
      <c r="E1252" s="36">
        <f>Combined!Y1252</f>
        <v>254.02461921705768</v>
      </c>
      <c r="F1252" s="36">
        <f>Combined!Z1252</f>
        <v>114.28262736716391</v>
      </c>
      <c r="G1252" s="54">
        <f>IF(C1252&lt;Percentiles!C$3, 1, IF(C1252&lt;Percentiles!C$4, 2, IF(C1252&lt;Percentiles!C$5, 3, IF(C1252&lt;Percentiles!C$6, 4, IF(C1252&lt;Percentiles!C$7, 5, IF(C1252&lt;Percentiles!C$8, 6, IF(C1252&lt;Percentiles!C$9, 7, IF(C1252&lt;Percentiles!C$10, 8, IF(C1252&lt;Percentiles!C$11, 9, IF(C1252&lt;Percentiles!C$12, 10, 11))))))))))</f>
        <v>4</v>
      </c>
      <c r="H1252" s="54">
        <f>IF(D1252&lt;Percentiles!D$3, 1, IF(D1252&lt;Percentiles!D$4, 2, IF(D1252&lt;Percentiles!D$5, 3, IF(D1252&lt;Percentiles!D$6, 4, IF(D1252&lt;Percentiles!D$7, 5, IF(D1252&lt;Percentiles!D$8, 6, IF(D1252&lt;Percentiles!D$9, 7, IF(D1252&lt;Percentiles!D$10, 8, IF(D1252&lt;Percentiles!D$11, 9, IF(D1252&lt;Percentiles!D$12, 10, 11))))))))))</f>
        <v>8</v>
      </c>
      <c r="I1252" s="54">
        <f>IF(E1252&lt;Percentiles!E$3, 1, IF(E1252&lt;Percentiles!E$4, 2, IF(E1252&lt;Percentiles!E$5, 3, IF(E1252&lt;Percentiles!E$6, 4, IF(E1252&lt;Percentiles!E$7, 5, IF(E1252&lt;Percentiles!E$8, 6, IF(E1252&lt;Percentiles!E$9, 7, IF(E1252&lt;Percentiles!E$10, 8, IF(E1252&lt;Percentiles!E$11, 9, IF(E1252&lt;Percentiles!E$12, 10, 11))))))))))</f>
        <v>10</v>
      </c>
      <c r="J1252" s="54">
        <f>IF(F1252&lt;Percentiles!F$3, 1, IF(F1252&lt;Percentiles!F$4, 2, IF(F1252&lt;Percentiles!F$5, 3, IF(F1252&lt;Percentiles!F$6, 4, IF(F1252&lt;Percentiles!F$7, 5, IF(F1252&lt;Percentiles!F$8, 6, IF(F1252&lt;Percentiles!F$9, 7, IF(F1252&lt;Percentiles!F$10, 8, IF(F1252&lt;Percentiles!F$11, 9, IF(F1252&lt;Percentiles!F$12, 10, 11))))))))))</f>
        <v>8</v>
      </c>
      <c r="K1252" s="35">
        <f>Combined!AA1252</f>
        <v>10</v>
      </c>
      <c r="L1252" s="38">
        <f>Combined!AB1252</f>
        <v>4.8608693160083645</v>
      </c>
      <c r="M1252">
        <f>IF(L1252&lt;Percentiles!$G$3,1,0)</f>
        <v>0</v>
      </c>
      <c r="N1252">
        <f>IF(L1252&lt;Percentiles!$G$4,1,0)</f>
        <v>1</v>
      </c>
      <c r="O1252">
        <f>IF(L1252&lt;Percentiles!$G$5,1,0)</f>
        <v>1</v>
      </c>
      <c r="P1252">
        <f>IF(L1252&lt;Percentiles!$G$6,1,0)</f>
        <v>1</v>
      </c>
      <c r="Q1252">
        <f>IF(L1252&lt;Percentiles!$G$7,1,0)</f>
        <v>1</v>
      </c>
      <c r="R1252">
        <f>IF(L1252&lt;Percentiles!$G$8,1,0)</f>
        <v>1</v>
      </c>
      <c r="S1252">
        <f>IF(L1252&lt;Percentiles!$G$9,1,0)</f>
        <v>1</v>
      </c>
      <c r="T1252">
        <f>IF(L1252&lt;Percentiles!$G$10,1,0)</f>
        <v>1</v>
      </c>
      <c r="U1252">
        <f>IF(L1252&lt;Percentiles!$G$11,1,0)</f>
        <v>1</v>
      </c>
    </row>
    <row r="1253" spans="1:21" x14ac:dyDescent="0.35">
      <c r="A1253" s="34" t="str">
        <f>Combined!A1253</f>
        <v>030523'</v>
      </c>
      <c r="B1253" s="34">
        <f>Combined!B1253</f>
        <v>66</v>
      </c>
      <c r="C1253" s="36">
        <f>Combined!W1253</f>
        <v>-1.3985014113958183</v>
      </c>
      <c r="D1253" s="36">
        <f>Combined!X1253</f>
        <v>190.02979093480008</v>
      </c>
      <c r="E1253" s="36">
        <f>Combined!Y1253</f>
        <v>247.1695598164975</v>
      </c>
      <c r="F1253" s="36">
        <f>Combined!Z1253</f>
        <v>66.683124501518904</v>
      </c>
      <c r="G1253" s="54">
        <f>IF(C1253&lt;Percentiles!C$3, 1, IF(C1253&lt;Percentiles!C$4, 2, IF(C1253&lt;Percentiles!C$5, 3, IF(C1253&lt;Percentiles!C$6, 4, IF(C1253&lt;Percentiles!C$7, 5, IF(C1253&lt;Percentiles!C$8, 6, IF(C1253&lt;Percentiles!C$9, 7, IF(C1253&lt;Percentiles!C$10, 8, IF(C1253&lt;Percentiles!C$11, 9, IF(C1253&lt;Percentiles!C$12, 10, 11))))))))))</f>
        <v>4</v>
      </c>
      <c r="H1253" s="54">
        <f>IF(D1253&lt;Percentiles!D$3, 1, IF(D1253&lt;Percentiles!D$4, 2, IF(D1253&lt;Percentiles!D$5, 3, IF(D1253&lt;Percentiles!D$6, 4, IF(D1253&lt;Percentiles!D$7, 5, IF(D1253&lt;Percentiles!D$8, 6, IF(D1253&lt;Percentiles!D$9, 7, IF(D1253&lt;Percentiles!D$10, 8, IF(D1253&lt;Percentiles!D$11, 9, IF(D1253&lt;Percentiles!D$12, 10, 11))))))))))</f>
        <v>8</v>
      </c>
      <c r="I1253" s="54">
        <f>IF(E1253&lt;Percentiles!E$3, 1, IF(E1253&lt;Percentiles!E$4, 2, IF(E1253&lt;Percentiles!E$5, 3, IF(E1253&lt;Percentiles!E$6, 4, IF(E1253&lt;Percentiles!E$7, 5, IF(E1253&lt;Percentiles!E$8, 6, IF(E1253&lt;Percentiles!E$9, 7, IF(E1253&lt;Percentiles!E$10, 8, IF(E1253&lt;Percentiles!E$11, 9, IF(E1253&lt;Percentiles!E$12, 10, 11))))))))))</f>
        <v>9</v>
      </c>
      <c r="J1253" s="54">
        <f>IF(F1253&lt;Percentiles!F$3, 1, IF(F1253&lt;Percentiles!F$4, 2, IF(F1253&lt;Percentiles!F$5, 3, IF(F1253&lt;Percentiles!F$6, 4, IF(F1253&lt;Percentiles!F$7, 5, IF(F1253&lt;Percentiles!F$8, 6, IF(F1253&lt;Percentiles!F$9, 7, IF(F1253&lt;Percentiles!F$10, 8, IF(F1253&lt;Percentiles!F$11, 9, IF(F1253&lt;Percentiles!F$12, 10, 11))))))))))</f>
        <v>7</v>
      </c>
      <c r="K1253" s="35">
        <f>Combined!AA1253</f>
        <v>10</v>
      </c>
      <c r="L1253" s="38">
        <f>Combined!AB1253</f>
        <v>5.2622763074035648</v>
      </c>
      <c r="M1253">
        <f>IF(L1253&lt;Percentiles!$G$3,1,0)</f>
        <v>0</v>
      </c>
      <c r="N1253">
        <f>IF(L1253&lt;Percentiles!$G$4,1,0)</f>
        <v>1</v>
      </c>
      <c r="O1253">
        <f>IF(L1253&lt;Percentiles!$G$5,1,0)</f>
        <v>1</v>
      </c>
      <c r="P1253">
        <f>IF(L1253&lt;Percentiles!$G$6,1,0)</f>
        <v>1</v>
      </c>
      <c r="Q1253">
        <f>IF(L1253&lt;Percentiles!$G$7,1,0)</f>
        <v>1</v>
      </c>
      <c r="R1253">
        <f>IF(L1253&lt;Percentiles!$G$8,1,0)</f>
        <v>1</v>
      </c>
      <c r="S1253">
        <f>IF(L1253&lt;Percentiles!$G$9,1,0)</f>
        <v>1</v>
      </c>
      <c r="T1253">
        <f>IF(L1253&lt;Percentiles!$G$10,1,0)</f>
        <v>1</v>
      </c>
      <c r="U1253">
        <f>IF(L1253&lt;Percentiles!$G$11,1,0)</f>
        <v>1</v>
      </c>
    </row>
    <row r="1254" spans="1:21" x14ac:dyDescent="0.35">
      <c r="A1254" s="34" t="str">
        <f>Combined!A1254</f>
        <v>030523'</v>
      </c>
      <c r="B1254" s="34">
        <f>Combined!B1254</f>
        <v>67</v>
      </c>
      <c r="C1254" s="36">
        <f>Combined!W1254</f>
        <v>-1.2285708592547773</v>
      </c>
      <c r="D1254" s="36">
        <f>Combined!X1254</f>
        <v>201.77401436964266</v>
      </c>
      <c r="E1254" s="36">
        <f>Combined!Y1254</f>
        <v>261.21540648086125</v>
      </c>
      <c r="F1254" s="36">
        <f>Combined!Z1254</f>
        <v>76.055195126118079</v>
      </c>
      <c r="G1254" s="54">
        <f>IF(C1254&lt;Percentiles!C$3, 1, IF(C1254&lt;Percentiles!C$4, 2, IF(C1254&lt;Percentiles!C$5, 3, IF(C1254&lt;Percentiles!C$6, 4, IF(C1254&lt;Percentiles!C$7, 5, IF(C1254&lt;Percentiles!C$8, 6, IF(C1254&lt;Percentiles!C$9, 7, IF(C1254&lt;Percentiles!C$10, 8, IF(C1254&lt;Percentiles!C$11, 9, IF(C1254&lt;Percentiles!C$12, 10, 11))))))))))</f>
        <v>5</v>
      </c>
      <c r="H1254" s="54">
        <f>IF(D1254&lt;Percentiles!D$3, 1, IF(D1254&lt;Percentiles!D$4, 2, IF(D1254&lt;Percentiles!D$5, 3, IF(D1254&lt;Percentiles!D$6, 4, IF(D1254&lt;Percentiles!D$7, 5, IF(D1254&lt;Percentiles!D$8, 6, IF(D1254&lt;Percentiles!D$9, 7, IF(D1254&lt;Percentiles!D$10, 8, IF(D1254&lt;Percentiles!D$11, 9, IF(D1254&lt;Percentiles!D$12, 10, 11))))))))))</f>
        <v>8</v>
      </c>
      <c r="I1254" s="54">
        <f>IF(E1254&lt;Percentiles!E$3, 1, IF(E1254&lt;Percentiles!E$4, 2, IF(E1254&lt;Percentiles!E$5, 3, IF(E1254&lt;Percentiles!E$6, 4, IF(E1254&lt;Percentiles!E$7, 5, IF(E1254&lt;Percentiles!E$8, 6, IF(E1254&lt;Percentiles!E$9, 7, IF(E1254&lt;Percentiles!E$10, 8, IF(E1254&lt;Percentiles!E$11, 9, IF(E1254&lt;Percentiles!E$12, 10, 11))))))))))</f>
        <v>10</v>
      </c>
      <c r="J1254" s="54">
        <f>IF(F1254&lt;Percentiles!F$3, 1, IF(F1254&lt;Percentiles!F$4, 2, IF(F1254&lt;Percentiles!F$5, 3, IF(F1254&lt;Percentiles!F$6, 4, IF(F1254&lt;Percentiles!F$7, 5, IF(F1254&lt;Percentiles!F$8, 6, IF(F1254&lt;Percentiles!F$9, 7, IF(F1254&lt;Percentiles!F$10, 8, IF(F1254&lt;Percentiles!F$11, 9, IF(F1254&lt;Percentiles!F$12, 10, 11))))))))))</f>
        <v>7</v>
      </c>
      <c r="K1254" s="35">
        <f>Combined!AA1254</f>
        <v>10</v>
      </c>
      <c r="L1254" s="38">
        <f>Combined!AB1254</f>
        <v>5.7654933294074864</v>
      </c>
      <c r="M1254">
        <f>IF(L1254&lt;Percentiles!$G$3,1,0)</f>
        <v>0</v>
      </c>
      <c r="N1254">
        <f>IF(L1254&lt;Percentiles!$G$4,1,0)</f>
        <v>1</v>
      </c>
      <c r="O1254">
        <f>IF(L1254&lt;Percentiles!$G$5,1,0)</f>
        <v>1</v>
      </c>
      <c r="P1254">
        <f>IF(L1254&lt;Percentiles!$G$6,1,0)</f>
        <v>1</v>
      </c>
      <c r="Q1254">
        <f>IF(L1254&lt;Percentiles!$G$7,1,0)</f>
        <v>1</v>
      </c>
      <c r="R1254">
        <f>IF(L1254&lt;Percentiles!$G$8,1,0)</f>
        <v>1</v>
      </c>
      <c r="S1254">
        <f>IF(L1254&lt;Percentiles!$G$9,1,0)</f>
        <v>1</v>
      </c>
      <c r="T1254">
        <f>IF(L1254&lt;Percentiles!$G$10,1,0)</f>
        <v>1</v>
      </c>
      <c r="U1254">
        <f>IF(L1254&lt;Percentiles!$G$11,1,0)</f>
        <v>1</v>
      </c>
    </row>
    <row r="1255" spans="1:21" x14ac:dyDescent="0.35">
      <c r="A1255" s="34" t="str">
        <f>Combined!A1255</f>
        <v>030523'</v>
      </c>
      <c r="B1255" s="34">
        <f>Combined!B1255</f>
        <v>68</v>
      </c>
      <c r="C1255" s="36">
        <f>Combined!W1255</f>
        <v>-1.1496322043464973</v>
      </c>
      <c r="D1255" s="36">
        <f>Combined!X1255</f>
        <v>184.80723193862678</v>
      </c>
      <c r="E1255" s="36">
        <f>Combined!Y1255</f>
        <v>241.90893549336536</v>
      </c>
      <c r="F1255" s="36">
        <f>Combined!Z1255</f>
        <v>111.53595829355261</v>
      </c>
      <c r="G1255" s="54">
        <f>IF(C1255&lt;Percentiles!C$3, 1, IF(C1255&lt;Percentiles!C$4, 2, IF(C1255&lt;Percentiles!C$5, 3, IF(C1255&lt;Percentiles!C$6, 4, IF(C1255&lt;Percentiles!C$7, 5, IF(C1255&lt;Percentiles!C$8, 6, IF(C1255&lt;Percentiles!C$9, 7, IF(C1255&lt;Percentiles!C$10, 8, IF(C1255&lt;Percentiles!C$11, 9, IF(C1255&lt;Percentiles!C$12, 10, 11))))))))))</f>
        <v>5</v>
      </c>
      <c r="H1255" s="54">
        <f>IF(D1255&lt;Percentiles!D$3, 1, IF(D1255&lt;Percentiles!D$4, 2, IF(D1255&lt;Percentiles!D$5, 3, IF(D1255&lt;Percentiles!D$6, 4, IF(D1255&lt;Percentiles!D$7, 5, IF(D1255&lt;Percentiles!D$8, 6, IF(D1255&lt;Percentiles!D$9, 7, IF(D1255&lt;Percentiles!D$10, 8, IF(D1255&lt;Percentiles!D$11, 9, IF(D1255&lt;Percentiles!D$12, 10, 11))))))))))</f>
        <v>8</v>
      </c>
      <c r="I1255" s="54">
        <f>IF(E1255&lt;Percentiles!E$3, 1, IF(E1255&lt;Percentiles!E$4, 2, IF(E1255&lt;Percentiles!E$5, 3, IF(E1255&lt;Percentiles!E$6, 4, IF(E1255&lt;Percentiles!E$7, 5, IF(E1255&lt;Percentiles!E$8, 6, IF(E1255&lt;Percentiles!E$9, 7, IF(E1255&lt;Percentiles!E$10, 8, IF(E1255&lt;Percentiles!E$11, 9, IF(E1255&lt;Percentiles!E$12, 10, 11))))))))))</f>
        <v>9</v>
      </c>
      <c r="J1255" s="54">
        <f>IF(F1255&lt;Percentiles!F$3, 1, IF(F1255&lt;Percentiles!F$4, 2, IF(F1255&lt;Percentiles!F$5, 3, IF(F1255&lt;Percentiles!F$6, 4, IF(F1255&lt;Percentiles!F$7, 5, IF(F1255&lt;Percentiles!F$8, 6, IF(F1255&lt;Percentiles!F$9, 7, IF(F1255&lt;Percentiles!F$10, 8, IF(F1255&lt;Percentiles!F$11, 9, IF(F1255&lt;Percentiles!F$12, 10, 11))))))))))</f>
        <v>8</v>
      </c>
      <c r="K1255" s="35">
        <f>Combined!AA1255</f>
        <v>10</v>
      </c>
      <c r="L1255" s="38">
        <f>Combined!AB1255</f>
        <v>5.2733684960128997</v>
      </c>
      <c r="M1255">
        <f>IF(L1255&lt;Percentiles!$G$3,1,0)</f>
        <v>0</v>
      </c>
      <c r="N1255">
        <f>IF(L1255&lt;Percentiles!$G$4,1,0)</f>
        <v>1</v>
      </c>
      <c r="O1255">
        <f>IF(L1255&lt;Percentiles!$G$5,1,0)</f>
        <v>1</v>
      </c>
      <c r="P1255">
        <f>IF(L1255&lt;Percentiles!$G$6,1,0)</f>
        <v>1</v>
      </c>
      <c r="Q1255">
        <f>IF(L1255&lt;Percentiles!$G$7,1,0)</f>
        <v>1</v>
      </c>
      <c r="R1255">
        <f>IF(L1255&lt;Percentiles!$G$8,1,0)</f>
        <v>1</v>
      </c>
      <c r="S1255">
        <f>IF(L1255&lt;Percentiles!$G$9,1,0)</f>
        <v>1</v>
      </c>
      <c r="T1255">
        <f>IF(L1255&lt;Percentiles!$G$10,1,0)</f>
        <v>1</v>
      </c>
      <c r="U1255">
        <f>IF(L1255&lt;Percentiles!$G$11,1,0)</f>
        <v>1</v>
      </c>
    </row>
    <row r="1256" spans="1:21" x14ac:dyDescent="0.35">
      <c r="A1256" s="34" t="str">
        <f>Combined!A1256</f>
        <v>030523'</v>
      </c>
      <c r="B1256" s="34">
        <f>Combined!B1256</f>
        <v>69</v>
      </c>
      <c r="C1256" s="36">
        <f>Combined!W1256</f>
        <v>-1.3205797693865224</v>
      </c>
      <c r="D1256" s="36">
        <f>Combined!X1256</f>
        <v>198.90536312799952</v>
      </c>
      <c r="E1256" s="36">
        <f>Combined!Y1256</f>
        <v>248.93089944959706</v>
      </c>
      <c r="F1256" s="36">
        <f>Combined!Z1256</f>
        <v>56.076045600163049</v>
      </c>
      <c r="G1256" s="54">
        <f>IF(C1256&lt;Percentiles!C$3, 1, IF(C1256&lt;Percentiles!C$4, 2, IF(C1256&lt;Percentiles!C$5, 3, IF(C1256&lt;Percentiles!C$6, 4, IF(C1256&lt;Percentiles!C$7, 5, IF(C1256&lt;Percentiles!C$8, 6, IF(C1256&lt;Percentiles!C$9, 7, IF(C1256&lt;Percentiles!C$10, 8, IF(C1256&lt;Percentiles!C$11, 9, IF(C1256&lt;Percentiles!C$12, 10, 11))))))))))</f>
        <v>5</v>
      </c>
      <c r="H1256" s="54">
        <f>IF(D1256&lt;Percentiles!D$3, 1, IF(D1256&lt;Percentiles!D$4, 2, IF(D1256&lt;Percentiles!D$5, 3, IF(D1256&lt;Percentiles!D$6, 4, IF(D1256&lt;Percentiles!D$7, 5, IF(D1256&lt;Percentiles!D$8, 6, IF(D1256&lt;Percentiles!D$9, 7, IF(D1256&lt;Percentiles!D$10, 8, IF(D1256&lt;Percentiles!D$11, 9, IF(D1256&lt;Percentiles!D$12, 10, 11))))))))))</f>
        <v>8</v>
      </c>
      <c r="I1256" s="54">
        <f>IF(E1256&lt;Percentiles!E$3, 1, IF(E1256&lt;Percentiles!E$4, 2, IF(E1256&lt;Percentiles!E$5, 3, IF(E1256&lt;Percentiles!E$6, 4, IF(E1256&lt;Percentiles!E$7, 5, IF(E1256&lt;Percentiles!E$8, 6, IF(E1256&lt;Percentiles!E$9, 7, IF(E1256&lt;Percentiles!E$10, 8, IF(E1256&lt;Percentiles!E$11, 9, IF(E1256&lt;Percentiles!E$12, 10, 11))))))))))</f>
        <v>9</v>
      </c>
      <c r="J1256" s="54">
        <f>IF(F1256&lt;Percentiles!F$3, 1, IF(F1256&lt;Percentiles!F$4, 2, IF(F1256&lt;Percentiles!F$5, 3, IF(F1256&lt;Percentiles!F$6, 4, IF(F1256&lt;Percentiles!F$7, 5, IF(F1256&lt;Percentiles!F$8, 6, IF(F1256&lt;Percentiles!F$9, 7, IF(F1256&lt;Percentiles!F$10, 8, IF(F1256&lt;Percentiles!F$11, 9, IF(F1256&lt;Percentiles!F$12, 10, 11))))))))))</f>
        <v>6</v>
      </c>
      <c r="K1256" s="35">
        <f>Combined!AA1256</f>
        <v>10</v>
      </c>
      <c r="L1256" s="38">
        <f>Combined!AB1256</f>
        <v>4.6127861484633597</v>
      </c>
      <c r="M1256">
        <f>IF(L1256&lt;Percentiles!$G$3,1,0)</f>
        <v>0</v>
      </c>
      <c r="N1256">
        <f>IF(L1256&lt;Percentiles!$G$4,1,0)</f>
        <v>1</v>
      </c>
      <c r="O1256">
        <f>IF(L1256&lt;Percentiles!$G$5,1,0)</f>
        <v>1</v>
      </c>
      <c r="P1256">
        <f>IF(L1256&lt;Percentiles!$G$6,1,0)</f>
        <v>1</v>
      </c>
      <c r="Q1256">
        <f>IF(L1256&lt;Percentiles!$G$7,1,0)</f>
        <v>1</v>
      </c>
      <c r="R1256">
        <f>IF(L1256&lt;Percentiles!$G$8,1,0)</f>
        <v>1</v>
      </c>
      <c r="S1256">
        <f>IF(L1256&lt;Percentiles!$G$9,1,0)</f>
        <v>1</v>
      </c>
      <c r="T1256">
        <f>IF(L1256&lt;Percentiles!$G$10,1,0)</f>
        <v>1</v>
      </c>
      <c r="U1256">
        <f>IF(L1256&lt;Percentiles!$G$11,1,0)</f>
        <v>1</v>
      </c>
    </row>
    <row r="1257" spans="1:21" x14ac:dyDescent="0.35">
      <c r="A1257" s="34" t="str">
        <f>Combined!A1257</f>
        <v>030523'</v>
      </c>
      <c r="B1257" s="34">
        <f>Combined!B1257</f>
        <v>70</v>
      </c>
      <c r="C1257" s="36">
        <f>Combined!W1257</f>
        <v>-9.1652954572436929E-3</v>
      </c>
      <c r="D1257" s="36">
        <f>Combined!X1257</f>
        <v>230.02784909972087</v>
      </c>
      <c r="E1257" s="36">
        <f>Combined!Y1257</f>
        <v>269.27005321795434</v>
      </c>
      <c r="F1257" s="36">
        <f>Combined!Z1257</f>
        <v>4581.4808448613858</v>
      </c>
      <c r="G1257" s="54">
        <f>IF(C1257&lt;Percentiles!C$3, 1, IF(C1257&lt;Percentiles!C$4, 2, IF(C1257&lt;Percentiles!C$5, 3, IF(C1257&lt;Percentiles!C$6, 4, IF(C1257&lt;Percentiles!C$7, 5, IF(C1257&lt;Percentiles!C$8, 6, IF(C1257&lt;Percentiles!C$9, 7, IF(C1257&lt;Percentiles!C$10, 8, IF(C1257&lt;Percentiles!C$11, 9, IF(C1257&lt;Percentiles!C$12, 10, 11))))))))))</f>
        <v>9</v>
      </c>
      <c r="H1257" s="54">
        <f>IF(D1257&lt;Percentiles!D$3, 1, IF(D1257&lt;Percentiles!D$4, 2, IF(D1257&lt;Percentiles!D$5, 3, IF(D1257&lt;Percentiles!D$6, 4, IF(D1257&lt;Percentiles!D$7, 5, IF(D1257&lt;Percentiles!D$8, 6, IF(D1257&lt;Percentiles!D$9, 7, IF(D1257&lt;Percentiles!D$10, 8, IF(D1257&lt;Percentiles!D$11, 9, IF(D1257&lt;Percentiles!D$12, 10, 11))))))))))</f>
        <v>9</v>
      </c>
      <c r="I1257" s="54">
        <f>IF(E1257&lt;Percentiles!E$3, 1, IF(E1257&lt;Percentiles!E$4, 2, IF(E1257&lt;Percentiles!E$5, 3, IF(E1257&lt;Percentiles!E$6, 4, IF(E1257&lt;Percentiles!E$7, 5, IF(E1257&lt;Percentiles!E$8, 6, IF(E1257&lt;Percentiles!E$9, 7, IF(E1257&lt;Percentiles!E$10, 8, IF(E1257&lt;Percentiles!E$11, 9, IF(E1257&lt;Percentiles!E$12, 10, 11))))))))))</f>
        <v>10</v>
      </c>
      <c r="J1257" s="54">
        <f>IF(F1257&lt;Percentiles!F$3, 1, IF(F1257&lt;Percentiles!F$4, 2, IF(F1257&lt;Percentiles!F$5, 3, IF(F1257&lt;Percentiles!F$6, 4, IF(F1257&lt;Percentiles!F$7, 5, IF(F1257&lt;Percentiles!F$8, 6, IF(F1257&lt;Percentiles!F$9, 7, IF(F1257&lt;Percentiles!F$10, 8, IF(F1257&lt;Percentiles!F$11, 9, IF(F1257&lt;Percentiles!F$12, 10, 11))))))))))</f>
        <v>10</v>
      </c>
      <c r="K1257" s="35">
        <f>Combined!AA1257</f>
        <v>10</v>
      </c>
      <c r="L1257" s="38">
        <f>Combined!AB1257</f>
        <v>14.611327158935044</v>
      </c>
      <c r="M1257">
        <f>IF(L1257&lt;Percentiles!$G$3,1,0)</f>
        <v>0</v>
      </c>
      <c r="N1257">
        <f>IF(L1257&lt;Percentiles!$G$4,1,0)</f>
        <v>0</v>
      </c>
      <c r="O1257">
        <f>IF(L1257&lt;Percentiles!$G$5,1,0)</f>
        <v>0</v>
      </c>
      <c r="P1257">
        <f>IF(L1257&lt;Percentiles!$G$6,1,0)</f>
        <v>1</v>
      </c>
      <c r="Q1257">
        <f>IF(L1257&lt;Percentiles!$G$7,1,0)</f>
        <v>1</v>
      </c>
      <c r="R1257">
        <f>IF(L1257&lt;Percentiles!$G$8,1,0)</f>
        <v>1</v>
      </c>
      <c r="S1257">
        <f>IF(L1257&lt;Percentiles!$G$9,1,0)</f>
        <v>1</v>
      </c>
      <c r="T1257">
        <f>IF(L1257&lt;Percentiles!$G$10,1,0)</f>
        <v>1</v>
      </c>
      <c r="U1257">
        <f>IF(L1257&lt;Percentiles!$G$11,1,0)</f>
        <v>1</v>
      </c>
    </row>
    <row r="1258" spans="1:21" x14ac:dyDescent="0.35">
      <c r="A1258" s="34" t="str">
        <f>Combined!A1258</f>
        <v>030523'</v>
      </c>
      <c r="B1258" s="34">
        <f>Combined!B1258</f>
        <v>59</v>
      </c>
      <c r="C1258" s="36">
        <f>Combined!W1258</f>
        <v>-1.2345113727739778</v>
      </c>
      <c r="D1258" s="36">
        <f>Combined!X1258</f>
        <v>195.13029758040801</v>
      </c>
      <c r="E1258" s="36">
        <f>Combined!Y1258</f>
        <v>246.31922136013642</v>
      </c>
      <c r="F1258" s="36">
        <f>Combined!Z1258</f>
        <v>52.562028675982106</v>
      </c>
      <c r="G1258" s="54">
        <f>IF(C1258&lt;Percentiles!C$3, 1, IF(C1258&lt;Percentiles!C$4, 2, IF(C1258&lt;Percentiles!C$5, 3, IF(C1258&lt;Percentiles!C$6, 4, IF(C1258&lt;Percentiles!C$7, 5, IF(C1258&lt;Percentiles!C$8, 6, IF(C1258&lt;Percentiles!C$9, 7, IF(C1258&lt;Percentiles!C$10, 8, IF(C1258&lt;Percentiles!C$11, 9, IF(C1258&lt;Percentiles!C$12, 10, 11))))))))))</f>
        <v>5</v>
      </c>
      <c r="H1258" s="54">
        <f>IF(D1258&lt;Percentiles!D$3, 1, IF(D1258&lt;Percentiles!D$4, 2, IF(D1258&lt;Percentiles!D$5, 3, IF(D1258&lt;Percentiles!D$6, 4, IF(D1258&lt;Percentiles!D$7, 5, IF(D1258&lt;Percentiles!D$8, 6, IF(D1258&lt;Percentiles!D$9, 7, IF(D1258&lt;Percentiles!D$10, 8, IF(D1258&lt;Percentiles!D$11, 9, IF(D1258&lt;Percentiles!D$12, 10, 11))))))))))</f>
        <v>8</v>
      </c>
      <c r="I1258" s="54">
        <f>IF(E1258&lt;Percentiles!E$3, 1, IF(E1258&lt;Percentiles!E$4, 2, IF(E1258&lt;Percentiles!E$5, 3, IF(E1258&lt;Percentiles!E$6, 4, IF(E1258&lt;Percentiles!E$7, 5, IF(E1258&lt;Percentiles!E$8, 6, IF(E1258&lt;Percentiles!E$9, 7, IF(E1258&lt;Percentiles!E$10, 8, IF(E1258&lt;Percentiles!E$11, 9, IF(E1258&lt;Percentiles!E$12, 10, 11))))))))))</f>
        <v>9</v>
      </c>
      <c r="J1258" s="54">
        <f>IF(F1258&lt;Percentiles!F$3, 1, IF(F1258&lt;Percentiles!F$4, 2, IF(F1258&lt;Percentiles!F$5, 3, IF(F1258&lt;Percentiles!F$6, 4, IF(F1258&lt;Percentiles!F$7, 5, IF(F1258&lt;Percentiles!F$8, 6, IF(F1258&lt;Percentiles!F$9, 7, IF(F1258&lt;Percentiles!F$10, 8, IF(F1258&lt;Percentiles!F$11, 9, IF(F1258&lt;Percentiles!F$12, 10, 11))))))))))</f>
        <v>6</v>
      </c>
      <c r="K1258" s="35">
        <f>Combined!AA1258</f>
        <v>14</v>
      </c>
      <c r="L1258" s="38">
        <f>Combined!AB1258</f>
        <v>8.4538383111865212</v>
      </c>
      <c r="M1258">
        <f>IF(L1258&lt;Percentiles!$G$3,1,0)</f>
        <v>0</v>
      </c>
      <c r="N1258">
        <f>IF(L1258&lt;Percentiles!$G$4,1,0)</f>
        <v>0</v>
      </c>
      <c r="O1258">
        <f>IF(L1258&lt;Percentiles!$G$5,1,0)</f>
        <v>1</v>
      </c>
      <c r="P1258">
        <f>IF(L1258&lt;Percentiles!$G$6,1,0)</f>
        <v>1</v>
      </c>
      <c r="Q1258">
        <f>IF(L1258&lt;Percentiles!$G$7,1,0)</f>
        <v>1</v>
      </c>
      <c r="R1258">
        <f>IF(L1258&lt;Percentiles!$G$8,1,0)</f>
        <v>1</v>
      </c>
      <c r="S1258">
        <f>IF(L1258&lt;Percentiles!$G$9,1,0)</f>
        <v>1</v>
      </c>
      <c r="T1258">
        <f>IF(L1258&lt;Percentiles!$G$10,1,0)</f>
        <v>1</v>
      </c>
      <c r="U1258">
        <f>IF(L1258&lt;Percentiles!$G$11,1,0)</f>
        <v>1</v>
      </c>
    </row>
    <row r="1259" spans="1:21" x14ac:dyDescent="0.35">
      <c r="A1259" s="34" t="str">
        <f>Combined!A1259</f>
        <v>030523'</v>
      </c>
      <c r="B1259" s="34">
        <f>Combined!B1259</f>
        <v>60</v>
      </c>
      <c r="C1259" s="36">
        <f>Combined!W1259</f>
        <v>-0.29355875209133203</v>
      </c>
      <c r="D1259" s="36">
        <f>Combined!X1259</f>
        <v>492.88131521994819</v>
      </c>
      <c r="E1259" s="36">
        <f>Combined!Y1259</f>
        <v>538.33096567162215</v>
      </c>
      <c r="F1259" s="36">
        <f>Combined!Z1259</f>
        <v>289.91503787957504</v>
      </c>
      <c r="G1259" s="54">
        <f>IF(C1259&lt;Percentiles!C$3, 1, IF(C1259&lt;Percentiles!C$4, 2, IF(C1259&lt;Percentiles!C$5, 3, IF(C1259&lt;Percentiles!C$6, 4, IF(C1259&lt;Percentiles!C$7, 5, IF(C1259&lt;Percentiles!C$8, 6, IF(C1259&lt;Percentiles!C$9, 7, IF(C1259&lt;Percentiles!C$10, 8, IF(C1259&lt;Percentiles!C$11, 9, IF(C1259&lt;Percentiles!C$12, 10, 11))))))))))</f>
        <v>7</v>
      </c>
      <c r="H1259" s="54">
        <f>IF(D1259&lt;Percentiles!D$3, 1, IF(D1259&lt;Percentiles!D$4, 2, IF(D1259&lt;Percentiles!D$5, 3, IF(D1259&lt;Percentiles!D$6, 4, IF(D1259&lt;Percentiles!D$7, 5, IF(D1259&lt;Percentiles!D$8, 6, IF(D1259&lt;Percentiles!D$9, 7, IF(D1259&lt;Percentiles!D$10, 8, IF(D1259&lt;Percentiles!D$11, 9, IF(D1259&lt;Percentiles!D$12, 10, 11))))))))))</f>
        <v>10</v>
      </c>
      <c r="I1259" s="54">
        <f>IF(E1259&lt;Percentiles!E$3, 1, IF(E1259&lt;Percentiles!E$4, 2, IF(E1259&lt;Percentiles!E$5, 3, IF(E1259&lt;Percentiles!E$6, 4, IF(E1259&lt;Percentiles!E$7, 5, IF(E1259&lt;Percentiles!E$8, 6, IF(E1259&lt;Percentiles!E$9, 7, IF(E1259&lt;Percentiles!E$10, 8, IF(E1259&lt;Percentiles!E$11, 9, IF(E1259&lt;Percentiles!E$12, 10, 11))))))))))</f>
        <v>11</v>
      </c>
      <c r="J1259" s="54">
        <f>IF(F1259&lt;Percentiles!F$3, 1, IF(F1259&lt;Percentiles!F$4, 2, IF(F1259&lt;Percentiles!F$5, 3, IF(F1259&lt;Percentiles!F$6, 4, IF(F1259&lt;Percentiles!F$7, 5, IF(F1259&lt;Percentiles!F$8, 6, IF(F1259&lt;Percentiles!F$9, 7, IF(F1259&lt;Percentiles!F$10, 8, IF(F1259&lt;Percentiles!F$11, 9, IF(F1259&lt;Percentiles!F$12, 10, 11))))))))))</f>
        <v>9</v>
      </c>
      <c r="K1259" s="35">
        <f>Combined!AA1259</f>
        <v>14</v>
      </c>
      <c r="L1259" s="38">
        <f>Combined!AB1259</f>
        <v>6.2371636629388316</v>
      </c>
      <c r="M1259">
        <f>IF(L1259&lt;Percentiles!$G$3,1,0)</f>
        <v>0</v>
      </c>
      <c r="N1259">
        <f>IF(L1259&lt;Percentiles!$G$4,1,0)</f>
        <v>0</v>
      </c>
      <c r="O1259">
        <f>IF(L1259&lt;Percentiles!$G$5,1,0)</f>
        <v>1</v>
      </c>
      <c r="P1259">
        <f>IF(L1259&lt;Percentiles!$G$6,1,0)</f>
        <v>1</v>
      </c>
      <c r="Q1259">
        <f>IF(L1259&lt;Percentiles!$G$7,1,0)</f>
        <v>1</v>
      </c>
      <c r="R1259">
        <f>IF(L1259&lt;Percentiles!$G$8,1,0)</f>
        <v>1</v>
      </c>
      <c r="S1259">
        <f>IF(L1259&lt;Percentiles!$G$9,1,0)</f>
        <v>1</v>
      </c>
      <c r="T1259">
        <f>IF(L1259&lt;Percentiles!$G$10,1,0)</f>
        <v>1</v>
      </c>
      <c r="U1259">
        <f>IF(L1259&lt;Percentiles!$G$11,1,0)</f>
        <v>1</v>
      </c>
    </row>
    <row r="1260" spans="1:21" x14ac:dyDescent="0.35">
      <c r="A1260" s="34" t="str">
        <f>Combined!A1260</f>
        <v>030523'</v>
      </c>
      <c r="B1260" s="34">
        <f>Combined!B1260</f>
        <v>61</v>
      </c>
      <c r="C1260" s="36">
        <f>Combined!W1260</f>
        <v>-1.1552100846956805</v>
      </c>
      <c r="D1260" s="36">
        <f>Combined!X1260</f>
        <v>193.11384181174904</v>
      </c>
      <c r="E1260" s="36">
        <f>Combined!Y1260</f>
        <v>233.91267661421398</v>
      </c>
      <c r="F1260" s="36">
        <f>Combined!Z1260</f>
        <v>48.477049031606924</v>
      </c>
      <c r="G1260" s="54">
        <f>IF(C1260&lt;Percentiles!C$3, 1, IF(C1260&lt;Percentiles!C$4, 2, IF(C1260&lt;Percentiles!C$5, 3, IF(C1260&lt;Percentiles!C$6, 4, IF(C1260&lt;Percentiles!C$7, 5, IF(C1260&lt;Percentiles!C$8, 6, IF(C1260&lt;Percentiles!C$9, 7, IF(C1260&lt;Percentiles!C$10, 8, IF(C1260&lt;Percentiles!C$11, 9, IF(C1260&lt;Percentiles!C$12, 10, 11))))))))))</f>
        <v>5</v>
      </c>
      <c r="H1260" s="54">
        <f>IF(D1260&lt;Percentiles!D$3, 1, IF(D1260&lt;Percentiles!D$4, 2, IF(D1260&lt;Percentiles!D$5, 3, IF(D1260&lt;Percentiles!D$6, 4, IF(D1260&lt;Percentiles!D$7, 5, IF(D1260&lt;Percentiles!D$8, 6, IF(D1260&lt;Percentiles!D$9, 7, IF(D1260&lt;Percentiles!D$10, 8, IF(D1260&lt;Percentiles!D$11, 9, IF(D1260&lt;Percentiles!D$12, 10, 11))))))))))</f>
        <v>8</v>
      </c>
      <c r="I1260" s="54">
        <f>IF(E1260&lt;Percentiles!E$3, 1, IF(E1260&lt;Percentiles!E$4, 2, IF(E1260&lt;Percentiles!E$5, 3, IF(E1260&lt;Percentiles!E$6, 4, IF(E1260&lt;Percentiles!E$7, 5, IF(E1260&lt;Percentiles!E$8, 6, IF(E1260&lt;Percentiles!E$9, 7, IF(E1260&lt;Percentiles!E$10, 8, IF(E1260&lt;Percentiles!E$11, 9, IF(E1260&lt;Percentiles!E$12, 10, 11))))))))))</f>
        <v>9</v>
      </c>
      <c r="J1260" s="54">
        <f>IF(F1260&lt;Percentiles!F$3, 1, IF(F1260&lt;Percentiles!F$4, 2, IF(F1260&lt;Percentiles!F$5, 3, IF(F1260&lt;Percentiles!F$6, 4, IF(F1260&lt;Percentiles!F$7, 5, IF(F1260&lt;Percentiles!F$8, 6, IF(F1260&lt;Percentiles!F$9, 7, IF(F1260&lt;Percentiles!F$10, 8, IF(F1260&lt;Percentiles!F$11, 9, IF(F1260&lt;Percentiles!F$12, 10, 11))))))))))</f>
        <v>6</v>
      </c>
      <c r="K1260" s="35">
        <f>Combined!AA1260</f>
        <v>14</v>
      </c>
      <c r="L1260" s="38">
        <f>Combined!AB1260</f>
        <v>10.560558422277607</v>
      </c>
      <c r="M1260">
        <f>IF(L1260&lt;Percentiles!$G$3,1,0)</f>
        <v>0</v>
      </c>
      <c r="N1260">
        <f>IF(L1260&lt;Percentiles!$G$4,1,0)</f>
        <v>0</v>
      </c>
      <c r="O1260">
        <f>IF(L1260&lt;Percentiles!$G$5,1,0)</f>
        <v>1</v>
      </c>
      <c r="P1260">
        <f>IF(L1260&lt;Percentiles!$G$6,1,0)</f>
        <v>1</v>
      </c>
      <c r="Q1260">
        <f>IF(L1260&lt;Percentiles!$G$7,1,0)</f>
        <v>1</v>
      </c>
      <c r="R1260">
        <f>IF(L1260&lt;Percentiles!$G$8,1,0)</f>
        <v>1</v>
      </c>
      <c r="S1260">
        <f>IF(L1260&lt;Percentiles!$G$9,1,0)</f>
        <v>1</v>
      </c>
      <c r="T1260">
        <f>IF(L1260&lt;Percentiles!$G$10,1,0)</f>
        <v>1</v>
      </c>
      <c r="U1260">
        <f>IF(L1260&lt;Percentiles!$G$11,1,0)</f>
        <v>1</v>
      </c>
    </row>
    <row r="1261" spans="1:21" x14ac:dyDescent="0.35">
      <c r="A1261" s="34" t="str">
        <f>Combined!A1261</f>
        <v>030523'</v>
      </c>
      <c r="B1261" s="34">
        <f>Combined!B1261</f>
        <v>62</v>
      </c>
      <c r="C1261" s="36">
        <f>Combined!W1261</f>
        <v>-1.0589399057507471</v>
      </c>
      <c r="D1261" s="36">
        <f>Combined!X1261</f>
        <v>199.1382986626698</v>
      </c>
      <c r="E1261" s="36">
        <f>Combined!Y1261</f>
        <v>244.85498213549437</v>
      </c>
      <c r="F1261" s="36">
        <f>Combined!Z1261</f>
        <v>77.034723715931548</v>
      </c>
      <c r="G1261" s="54">
        <f>IF(C1261&lt;Percentiles!C$3, 1, IF(C1261&lt;Percentiles!C$4, 2, IF(C1261&lt;Percentiles!C$5, 3, IF(C1261&lt;Percentiles!C$6, 4, IF(C1261&lt;Percentiles!C$7, 5, IF(C1261&lt;Percentiles!C$8, 6, IF(C1261&lt;Percentiles!C$9, 7, IF(C1261&lt;Percentiles!C$10, 8, IF(C1261&lt;Percentiles!C$11, 9, IF(C1261&lt;Percentiles!C$12, 10, 11))))))))))</f>
        <v>6</v>
      </c>
      <c r="H1261" s="54">
        <f>IF(D1261&lt;Percentiles!D$3, 1, IF(D1261&lt;Percentiles!D$4, 2, IF(D1261&lt;Percentiles!D$5, 3, IF(D1261&lt;Percentiles!D$6, 4, IF(D1261&lt;Percentiles!D$7, 5, IF(D1261&lt;Percentiles!D$8, 6, IF(D1261&lt;Percentiles!D$9, 7, IF(D1261&lt;Percentiles!D$10, 8, IF(D1261&lt;Percentiles!D$11, 9, IF(D1261&lt;Percentiles!D$12, 10, 11))))))))))</f>
        <v>8</v>
      </c>
      <c r="I1261" s="54">
        <f>IF(E1261&lt;Percentiles!E$3, 1, IF(E1261&lt;Percentiles!E$4, 2, IF(E1261&lt;Percentiles!E$5, 3, IF(E1261&lt;Percentiles!E$6, 4, IF(E1261&lt;Percentiles!E$7, 5, IF(E1261&lt;Percentiles!E$8, 6, IF(E1261&lt;Percentiles!E$9, 7, IF(E1261&lt;Percentiles!E$10, 8, IF(E1261&lt;Percentiles!E$11, 9, IF(E1261&lt;Percentiles!E$12, 10, 11))))))))))</f>
        <v>9</v>
      </c>
      <c r="J1261" s="54">
        <f>IF(F1261&lt;Percentiles!F$3, 1, IF(F1261&lt;Percentiles!F$4, 2, IF(F1261&lt;Percentiles!F$5, 3, IF(F1261&lt;Percentiles!F$6, 4, IF(F1261&lt;Percentiles!F$7, 5, IF(F1261&lt;Percentiles!F$8, 6, IF(F1261&lt;Percentiles!F$9, 7, IF(F1261&lt;Percentiles!F$10, 8, IF(F1261&lt;Percentiles!F$11, 9, IF(F1261&lt;Percentiles!F$12, 10, 11))))))))))</f>
        <v>7</v>
      </c>
      <c r="K1261" s="35">
        <f>Combined!AA1261</f>
        <v>14</v>
      </c>
      <c r="L1261" s="38">
        <f>Combined!AB1261</f>
        <v>11.247807615115567</v>
      </c>
      <c r="M1261">
        <f>IF(L1261&lt;Percentiles!$G$3,1,0)</f>
        <v>0</v>
      </c>
      <c r="N1261">
        <f>IF(L1261&lt;Percentiles!$G$4,1,0)</f>
        <v>0</v>
      </c>
      <c r="O1261">
        <f>IF(L1261&lt;Percentiles!$G$5,1,0)</f>
        <v>0</v>
      </c>
      <c r="P1261">
        <f>IF(L1261&lt;Percentiles!$G$6,1,0)</f>
        <v>1</v>
      </c>
      <c r="Q1261">
        <f>IF(L1261&lt;Percentiles!$G$7,1,0)</f>
        <v>1</v>
      </c>
      <c r="R1261">
        <f>IF(L1261&lt;Percentiles!$G$8,1,0)</f>
        <v>1</v>
      </c>
      <c r="S1261">
        <f>IF(L1261&lt;Percentiles!$G$9,1,0)</f>
        <v>1</v>
      </c>
      <c r="T1261">
        <f>IF(L1261&lt;Percentiles!$G$10,1,0)</f>
        <v>1</v>
      </c>
      <c r="U1261">
        <f>IF(L1261&lt;Percentiles!$G$11,1,0)</f>
        <v>1</v>
      </c>
    </row>
    <row r="1262" spans="1:21" x14ac:dyDescent="0.35">
      <c r="A1262" s="34" t="str">
        <f>Combined!A1262</f>
        <v>030523'</v>
      </c>
      <c r="B1262" s="34">
        <f>Combined!B1262</f>
        <v>63</v>
      </c>
      <c r="C1262" s="36">
        <f>Combined!W1262</f>
        <v>-1.3154323769381429</v>
      </c>
      <c r="D1262" s="36">
        <f>Combined!X1262</f>
        <v>272.22462761856877</v>
      </c>
      <c r="E1262" s="36">
        <f>Combined!Y1262</f>
        <v>304.7535439923015</v>
      </c>
      <c r="F1262" s="36">
        <f>Combined!Z1262</f>
        <v>65.810530412042596</v>
      </c>
      <c r="G1262" s="54">
        <f>IF(C1262&lt;Percentiles!C$3, 1, IF(C1262&lt;Percentiles!C$4, 2, IF(C1262&lt;Percentiles!C$5, 3, IF(C1262&lt;Percentiles!C$6, 4, IF(C1262&lt;Percentiles!C$7, 5, IF(C1262&lt;Percentiles!C$8, 6, IF(C1262&lt;Percentiles!C$9, 7, IF(C1262&lt;Percentiles!C$10, 8, IF(C1262&lt;Percentiles!C$11, 9, IF(C1262&lt;Percentiles!C$12, 10, 11))))))))))</f>
        <v>5</v>
      </c>
      <c r="H1262" s="54">
        <f>IF(D1262&lt;Percentiles!D$3, 1, IF(D1262&lt;Percentiles!D$4, 2, IF(D1262&lt;Percentiles!D$5, 3, IF(D1262&lt;Percentiles!D$6, 4, IF(D1262&lt;Percentiles!D$7, 5, IF(D1262&lt;Percentiles!D$8, 6, IF(D1262&lt;Percentiles!D$9, 7, IF(D1262&lt;Percentiles!D$10, 8, IF(D1262&lt;Percentiles!D$11, 9, IF(D1262&lt;Percentiles!D$12, 10, 11))))))))))</f>
        <v>10</v>
      </c>
      <c r="I1262" s="54">
        <f>IF(E1262&lt;Percentiles!E$3, 1, IF(E1262&lt;Percentiles!E$4, 2, IF(E1262&lt;Percentiles!E$5, 3, IF(E1262&lt;Percentiles!E$6, 4, IF(E1262&lt;Percentiles!E$7, 5, IF(E1262&lt;Percentiles!E$8, 6, IF(E1262&lt;Percentiles!E$9, 7, IF(E1262&lt;Percentiles!E$10, 8, IF(E1262&lt;Percentiles!E$11, 9, IF(E1262&lt;Percentiles!E$12, 10, 11))))))))))</f>
        <v>10</v>
      </c>
      <c r="J1262" s="54">
        <f>IF(F1262&lt;Percentiles!F$3, 1, IF(F1262&lt;Percentiles!F$4, 2, IF(F1262&lt;Percentiles!F$5, 3, IF(F1262&lt;Percentiles!F$6, 4, IF(F1262&lt;Percentiles!F$7, 5, IF(F1262&lt;Percentiles!F$8, 6, IF(F1262&lt;Percentiles!F$9, 7, IF(F1262&lt;Percentiles!F$10, 8, IF(F1262&lt;Percentiles!F$11, 9, IF(F1262&lt;Percentiles!F$12, 10, 11))))))))))</f>
        <v>7</v>
      </c>
      <c r="K1262" s="35">
        <f>Combined!AA1262</f>
        <v>14</v>
      </c>
      <c r="L1262" s="38">
        <f>Combined!AB1262</f>
        <v>10.42144498415748</v>
      </c>
      <c r="M1262">
        <f>IF(L1262&lt;Percentiles!$G$3,1,0)</f>
        <v>0</v>
      </c>
      <c r="N1262">
        <f>IF(L1262&lt;Percentiles!$G$4,1,0)</f>
        <v>0</v>
      </c>
      <c r="O1262">
        <f>IF(L1262&lt;Percentiles!$G$5,1,0)</f>
        <v>1</v>
      </c>
      <c r="P1262">
        <f>IF(L1262&lt;Percentiles!$G$6,1,0)</f>
        <v>1</v>
      </c>
      <c r="Q1262">
        <f>IF(L1262&lt;Percentiles!$G$7,1,0)</f>
        <v>1</v>
      </c>
      <c r="R1262">
        <f>IF(L1262&lt;Percentiles!$G$8,1,0)</f>
        <v>1</v>
      </c>
      <c r="S1262">
        <f>IF(L1262&lt;Percentiles!$G$9,1,0)</f>
        <v>1</v>
      </c>
      <c r="T1262">
        <f>IF(L1262&lt;Percentiles!$G$10,1,0)</f>
        <v>1</v>
      </c>
      <c r="U1262">
        <f>IF(L1262&lt;Percentiles!$G$11,1,0)</f>
        <v>1</v>
      </c>
    </row>
    <row r="1263" spans="1:21" x14ac:dyDescent="0.35">
      <c r="A1263" s="34" t="str">
        <f>Combined!A1263</f>
        <v>030523'</v>
      </c>
      <c r="B1263" s="34">
        <f>Combined!B1263</f>
        <v>64</v>
      </c>
      <c r="C1263" s="36">
        <f>Combined!W1263</f>
        <v>-0.46633902924048126</v>
      </c>
      <c r="D1263" s="36">
        <f>Combined!X1263</f>
        <v>223.08399127806985</v>
      </c>
      <c r="E1263" s="36">
        <f>Combined!Y1263</f>
        <v>244.774739577112</v>
      </c>
      <c r="F1263" s="36">
        <f>Combined!Z1263</f>
        <v>87.896568165595824</v>
      </c>
      <c r="G1263" s="54">
        <f>IF(C1263&lt;Percentiles!C$3, 1, IF(C1263&lt;Percentiles!C$4, 2, IF(C1263&lt;Percentiles!C$5, 3, IF(C1263&lt;Percentiles!C$6, 4, IF(C1263&lt;Percentiles!C$7, 5, IF(C1263&lt;Percentiles!C$8, 6, IF(C1263&lt;Percentiles!C$9, 7, IF(C1263&lt;Percentiles!C$10, 8, IF(C1263&lt;Percentiles!C$11, 9, IF(C1263&lt;Percentiles!C$12, 10, 11))))))))))</f>
        <v>6</v>
      </c>
      <c r="H1263" s="54">
        <f>IF(D1263&lt;Percentiles!D$3, 1, IF(D1263&lt;Percentiles!D$4, 2, IF(D1263&lt;Percentiles!D$5, 3, IF(D1263&lt;Percentiles!D$6, 4, IF(D1263&lt;Percentiles!D$7, 5, IF(D1263&lt;Percentiles!D$8, 6, IF(D1263&lt;Percentiles!D$9, 7, IF(D1263&lt;Percentiles!D$10, 8, IF(D1263&lt;Percentiles!D$11, 9, IF(D1263&lt;Percentiles!D$12, 10, 11))))))))))</f>
        <v>9</v>
      </c>
      <c r="I1263" s="54">
        <f>IF(E1263&lt;Percentiles!E$3, 1, IF(E1263&lt;Percentiles!E$4, 2, IF(E1263&lt;Percentiles!E$5, 3, IF(E1263&lt;Percentiles!E$6, 4, IF(E1263&lt;Percentiles!E$7, 5, IF(E1263&lt;Percentiles!E$8, 6, IF(E1263&lt;Percentiles!E$9, 7, IF(E1263&lt;Percentiles!E$10, 8, IF(E1263&lt;Percentiles!E$11, 9, IF(E1263&lt;Percentiles!E$12, 10, 11))))))))))</f>
        <v>9</v>
      </c>
      <c r="J1263" s="54">
        <f>IF(F1263&lt;Percentiles!F$3, 1, IF(F1263&lt;Percentiles!F$4, 2, IF(F1263&lt;Percentiles!F$5, 3, IF(F1263&lt;Percentiles!F$6, 4, IF(F1263&lt;Percentiles!F$7, 5, IF(F1263&lt;Percentiles!F$8, 6, IF(F1263&lt;Percentiles!F$9, 7, IF(F1263&lt;Percentiles!F$10, 8, IF(F1263&lt;Percentiles!F$11, 9, IF(F1263&lt;Percentiles!F$12, 10, 11))))))))))</f>
        <v>8</v>
      </c>
      <c r="K1263" s="35">
        <f>Combined!AA1263</f>
        <v>14</v>
      </c>
      <c r="L1263" s="38">
        <f>Combined!AB1263</f>
        <v>10.628810271227666</v>
      </c>
      <c r="M1263">
        <f>IF(L1263&lt;Percentiles!$G$3,1,0)</f>
        <v>0</v>
      </c>
      <c r="N1263">
        <f>IF(L1263&lt;Percentiles!$G$4,1,0)</f>
        <v>0</v>
      </c>
      <c r="O1263">
        <f>IF(L1263&lt;Percentiles!$G$5,1,0)</f>
        <v>1</v>
      </c>
      <c r="P1263">
        <f>IF(L1263&lt;Percentiles!$G$6,1,0)</f>
        <v>1</v>
      </c>
      <c r="Q1263">
        <f>IF(L1263&lt;Percentiles!$G$7,1,0)</f>
        <v>1</v>
      </c>
      <c r="R1263">
        <f>IF(L1263&lt;Percentiles!$G$8,1,0)</f>
        <v>1</v>
      </c>
      <c r="S1263">
        <f>IF(L1263&lt;Percentiles!$G$9,1,0)</f>
        <v>1</v>
      </c>
      <c r="T1263">
        <f>IF(L1263&lt;Percentiles!$G$10,1,0)</f>
        <v>1</v>
      </c>
      <c r="U1263">
        <f>IF(L1263&lt;Percentiles!$G$11,1,0)</f>
        <v>1</v>
      </c>
    </row>
    <row r="1264" spans="1:21" x14ac:dyDescent="0.35">
      <c r="A1264" s="34" t="str">
        <f>Combined!A1264</f>
        <v>030523'</v>
      </c>
      <c r="B1264" s="34">
        <f>Combined!B1264</f>
        <v>65</v>
      </c>
      <c r="C1264" s="36">
        <f>Combined!W1264</f>
        <v>-1.4453537854562648</v>
      </c>
      <c r="D1264" s="36">
        <f>Combined!X1264</f>
        <v>193.93724582707711</v>
      </c>
      <c r="E1264" s="36">
        <f>Combined!Y1264</f>
        <v>254.02461921705768</v>
      </c>
      <c r="F1264" s="36">
        <f>Combined!Z1264</f>
        <v>114.28262736716391</v>
      </c>
      <c r="G1264" s="54">
        <f>IF(C1264&lt;Percentiles!C$3, 1, IF(C1264&lt;Percentiles!C$4, 2, IF(C1264&lt;Percentiles!C$5, 3, IF(C1264&lt;Percentiles!C$6, 4, IF(C1264&lt;Percentiles!C$7, 5, IF(C1264&lt;Percentiles!C$8, 6, IF(C1264&lt;Percentiles!C$9, 7, IF(C1264&lt;Percentiles!C$10, 8, IF(C1264&lt;Percentiles!C$11, 9, IF(C1264&lt;Percentiles!C$12, 10, 11))))))))))</f>
        <v>4</v>
      </c>
      <c r="H1264" s="54">
        <f>IF(D1264&lt;Percentiles!D$3, 1, IF(D1264&lt;Percentiles!D$4, 2, IF(D1264&lt;Percentiles!D$5, 3, IF(D1264&lt;Percentiles!D$6, 4, IF(D1264&lt;Percentiles!D$7, 5, IF(D1264&lt;Percentiles!D$8, 6, IF(D1264&lt;Percentiles!D$9, 7, IF(D1264&lt;Percentiles!D$10, 8, IF(D1264&lt;Percentiles!D$11, 9, IF(D1264&lt;Percentiles!D$12, 10, 11))))))))))</f>
        <v>8</v>
      </c>
      <c r="I1264" s="54">
        <f>IF(E1264&lt;Percentiles!E$3, 1, IF(E1264&lt;Percentiles!E$4, 2, IF(E1264&lt;Percentiles!E$5, 3, IF(E1264&lt;Percentiles!E$6, 4, IF(E1264&lt;Percentiles!E$7, 5, IF(E1264&lt;Percentiles!E$8, 6, IF(E1264&lt;Percentiles!E$9, 7, IF(E1264&lt;Percentiles!E$10, 8, IF(E1264&lt;Percentiles!E$11, 9, IF(E1264&lt;Percentiles!E$12, 10, 11))))))))))</f>
        <v>10</v>
      </c>
      <c r="J1264" s="54">
        <f>IF(F1264&lt;Percentiles!F$3, 1, IF(F1264&lt;Percentiles!F$4, 2, IF(F1264&lt;Percentiles!F$5, 3, IF(F1264&lt;Percentiles!F$6, 4, IF(F1264&lt;Percentiles!F$7, 5, IF(F1264&lt;Percentiles!F$8, 6, IF(F1264&lt;Percentiles!F$9, 7, IF(F1264&lt;Percentiles!F$10, 8, IF(F1264&lt;Percentiles!F$11, 9, IF(F1264&lt;Percentiles!F$12, 10, 11))))))))))</f>
        <v>8</v>
      </c>
      <c r="K1264" s="35">
        <f>Combined!AA1264</f>
        <v>14</v>
      </c>
      <c r="L1264" s="38">
        <f>Combined!AB1264</f>
        <v>10.483478266837748</v>
      </c>
      <c r="M1264">
        <f>IF(L1264&lt;Percentiles!$G$3,1,0)</f>
        <v>0</v>
      </c>
      <c r="N1264">
        <f>IF(L1264&lt;Percentiles!$G$4,1,0)</f>
        <v>0</v>
      </c>
      <c r="O1264">
        <f>IF(L1264&lt;Percentiles!$G$5,1,0)</f>
        <v>1</v>
      </c>
      <c r="P1264">
        <f>IF(L1264&lt;Percentiles!$G$6,1,0)</f>
        <v>1</v>
      </c>
      <c r="Q1264">
        <f>IF(L1264&lt;Percentiles!$G$7,1,0)</f>
        <v>1</v>
      </c>
      <c r="R1264">
        <f>IF(L1264&lt;Percentiles!$G$8,1,0)</f>
        <v>1</v>
      </c>
      <c r="S1264">
        <f>IF(L1264&lt;Percentiles!$G$9,1,0)</f>
        <v>1</v>
      </c>
      <c r="T1264">
        <f>IF(L1264&lt;Percentiles!$G$10,1,0)</f>
        <v>1</v>
      </c>
      <c r="U1264">
        <f>IF(L1264&lt;Percentiles!$G$11,1,0)</f>
        <v>1</v>
      </c>
    </row>
    <row r="1265" spans="1:21" x14ac:dyDescent="0.35">
      <c r="A1265" s="34" t="str">
        <f>Combined!A1265</f>
        <v>030523'</v>
      </c>
      <c r="B1265" s="34">
        <f>Combined!B1265</f>
        <v>66</v>
      </c>
      <c r="C1265" s="36">
        <f>Combined!W1265</f>
        <v>-1.3985014113958183</v>
      </c>
      <c r="D1265" s="36">
        <f>Combined!X1265</f>
        <v>190.02979093480008</v>
      </c>
      <c r="E1265" s="36">
        <f>Combined!Y1265</f>
        <v>247.1695598164975</v>
      </c>
      <c r="F1265" s="36">
        <f>Combined!Z1265</f>
        <v>66.683124501518904</v>
      </c>
      <c r="G1265" s="54">
        <f>IF(C1265&lt;Percentiles!C$3, 1, IF(C1265&lt;Percentiles!C$4, 2, IF(C1265&lt;Percentiles!C$5, 3, IF(C1265&lt;Percentiles!C$6, 4, IF(C1265&lt;Percentiles!C$7, 5, IF(C1265&lt;Percentiles!C$8, 6, IF(C1265&lt;Percentiles!C$9, 7, IF(C1265&lt;Percentiles!C$10, 8, IF(C1265&lt;Percentiles!C$11, 9, IF(C1265&lt;Percentiles!C$12, 10, 11))))))))))</f>
        <v>4</v>
      </c>
      <c r="H1265" s="54">
        <f>IF(D1265&lt;Percentiles!D$3, 1, IF(D1265&lt;Percentiles!D$4, 2, IF(D1265&lt;Percentiles!D$5, 3, IF(D1265&lt;Percentiles!D$6, 4, IF(D1265&lt;Percentiles!D$7, 5, IF(D1265&lt;Percentiles!D$8, 6, IF(D1265&lt;Percentiles!D$9, 7, IF(D1265&lt;Percentiles!D$10, 8, IF(D1265&lt;Percentiles!D$11, 9, IF(D1265&lt;Percentiles!D$12, 10, 11))))))))))</f>
        <v>8</v>
      </c>
      <c r="I1265" s="54">
        <f>IF(E1265&lt;Percentiles!E$3, 1, IF(E1265&lt;Percentiles!E$4, 2, IF(E1265&lt;Percentiles!E$5, 3, IF(E1265&lt;Percentiles!E$6, 4, IF(E1265&lt;Percentiles!E$7, 5, IF(E1265&lt;Percentiles!E$8, 6, IF(E1265&lt;Percentiles!E$9, 7, IF(E1265&lt;Percentiles!E$10, 8, IF(E1265&lt;Percentiles!E$11, 9, IF(E1265&lt;Percentiles!E$12, 10, 11))))))))))</f>
        <v>9</v>
      </c>
      <c r="J1265" s="54">
        <f>IF(F1265&lt;Percentiles!F$3, 1, IF(F1265&lt;Percentiles!F$4, 2, IF(F1265&lt;Percentiles!F$5, 3, IF(F1265&lt;Percentiles!F$6, 4, IF(F1265&lt;Percentiles!F$7, 5, IF(F1265&lt;Percentiles!F$8, 6, IF(F1265&lt;Percentiles!F$9, 7, IF(F1265&lt;Percentiles!F$10, 8, IF(F1265&lt;Percentiles!F$11, 9, IF(F1265&lt;Percentiles!F$12, 10, 11))))))))))</f>
        <v>7</v>
      </c>
      <c r="K1265" s="35">
        <f>Combined!AA1265</f>
        <v>14</v>
      </c>
      <c r="L1265" s="38">
        <f>Combined!AB1265</f>
        <v>10.25871264667137</v>
      </c>
      <c r="M1265">
        <f>IF(L1265&lt;Percentiles!$G$3,1,0)</f>
        <v>0</v>
      </c>
      <c r="N1265">
        <f>IF(L1265&lt;Percentiles!$G$4,1,0)</f>
        <v>0</v>
      </c>
      <c r="O1265">
        <f>IF(L1265&lt;Percentiles!$G$5,1,0)</f>
        <v>1</v>
      </c>
      <c r="P1265">
        <f>IF(L1265&lt;Percentiles!$G$6,1,0)</f>
        <v>1</v>
      </c>
      <c r="Q1265">
        <f>IF(L1265&lt;Percentiles!$G$7,1,0)</f>
        <v>1</v>
      </c>
      <c r="R1265">
        <f>IF(L1265&lt;Percentiles!$G$8,1,0)</f>
        <v>1</v>
      </c>
      <c r="S1265">
        <f>IF(L1265&lt;Percentiles!$G$9,1,0)</f>
        <v>1</v>
      </c>
      <c r="T1265">
        <f>IF(L1265&lt;Percentiles!$G$10,1,0)</f>
        <v>1</v>
      </c>
      <c r="U1265">
        <f>IF(L1265&lt;Percentiles!$G$11,1,0)</f>
        <v>1</v>
      </c>
    </row>
    <row r="1266" spans="1:21" x14ac:dyDescent="0.35">
      <c r="A1266" s="34" t="str">
        <f>Combined!A1266</f>
        <v>030523'</v>
      </c>
      <c r="B1266" s="34">
        <f>Combined!B1266</f>
        <v>67</v>
      </c>
      <c r="C1266" s="36">
        <f>Combined!W1266</f>
        <v>-1.2285708592547773</v>
      </c>
      <c r="D1266" s="36">
        <f>Combined!X1266</f>
        <v>201.77401436964266</v>
      </c>
      <c r="E1266" s="36">
        <f>Combined!Y1266</f>
        <v>261.21540648086125</v>
      </c>
      <c r="F1266" s="36">
        <f>Combined!Z1266</f>
        <v>76.055195126118079</v>
      </c>
      <c r="G1266" s="54">
        <f>IF(C1266&lt;Percentiles!C$3, 1, IF(C1266&lt;Percentiles!C$4, 2, IF(C1266&lt;Percentiles!C$5, 3, IF(C1266&lt;Percentiles!C$6, 4, IF(C1266&lt;Percentiles!C$7, 5, IF(C1266&lt;Percentiles!C$8, 6, IF(C1266&lt;Percentiles!C$9, 7, IF(C1266&lt;Percentiles!C$10, 8, IF(C1266&lt;Percentiles!C$11, 9, IF(C1266&lt;Percentiles!C$12, 10, 11))))))))))</f>
        <v>5</v>
      </c>
      <c r="H1266" s="54">
        <f>IF(D1266&lt;Percentiles!D$3, 1, IF(D1266&lt;Percentiles!D$4, 2, IF(D1266&lt;Percentiles!D$5, 3, IF(D1266&lt;Percentiles!D$6, 4, IF(D1266&lt;Percentiles!D$7, 5, IF(D1266&lt;Percentiles!D$8, 6, IF(D1266&lt;Percentiles!D$9, 7, IF(D1266&lt;Percentiles!D$10, 8, IF(D1266&lt;Percentiles!D$11, 9, IF(D1266&lt;Percentiles!D$12, 10, 11))))))))))</f>
        <v>8</v>
      </c>
      <c r="I1266" s="54">
        <f>IF(E1266&lt;Percentiles!E$3, 1, IF(E1266&lt;Percentiles!E$4, 2, IF(E1266&lt;Percentiles!E$5, 3, IF(E1266&lt;Percentiles!E$6, 4, IF(E1266&lt;Percentiles!E$7, 5, IF(E1266&lt;Percentiles!E$8, 6, IF(E1266&lt;Percentiles!E$9, 7, IF(E1266&lt;Percentiles!E$10, 8, IF(E1266&lt;Percentiles!E$11, 9, IF(E1266&lt;Percentiles!E$12, 10, 11))))))))))</f>
        <v>10</v>
      </c>
      <c r="J1266" s="54">
        <f>IF(F1266&lt;Percentiles!F$3, 1, IF(F1266&lt;Percentiles!F$4, 2, IF(F1266&lt;Percentiles!F$5, 3, IF(F1266&lt;Percentiles!F$6, 4, IF(F1266&lt;Percentiles!F$7, 5, IF(F1266&lt;Percentiles!F$8, 6, IF(F1266&lt;Percentiles!F$9, 7, IF(F1266&lt;Percentiles!F$10, 8, IF(F1266&lt;Percentiles!F$11, 9, IF(F1266&lt;Percentiles!F$12, 10, 11))))))))))</f>
        <v>7</v>
      </c>
      <c r="K1266" s="35">
        <f>Combined!AA1266</f>
        <v>14</v>
      </c>
      <c r="L1266" s="38">
        <f>Combined!AB1266</f>
        <v>10.618472586813946</v>
      </c>
      <c r="M1266">
        <f>IF(L1266&lt;Percentiles!$G$3,1,0)</f>
        <v>0</v>
      </c>
      <c r="N1266">
        <f>IF(L1266&lt;Percentiles!$G$4,1,0)</f>
        <v>0</v>
      </c>
      <c r="O1266">
        <f>IF(L1266&lt;Percentiles!$G$5,1,0)</f>
        <v>1</v>
      </c>
      <c r="P1266">
        <f>IF(L1266&lt;Percentiles!$G$6,1,0)</f>
        <v>1</v>
      </c>
      <c r="Q1266">
        <f>IF(L1266&lt;Percentiles!$G$7,1,0)</f>
        <v>1</v>
      </c>
      <c r="R1266">
        <f>IF(L1266&lt;Percentiles!$G$8,1,0)</f>
        <v>1</v>
      </c>
      <c r="S1266">
        <f>IF(L1266&lt;Percentiles!$G$9,1,0)</f>
        <v>1</v>
      </c>
      <c r="T1266">
        <f>IF(L1266&lt;Percentiles!$G$10,1,0)</f>
        <v>1</v>
      </c>
      <c r="U1266">
        <f>IF(L1266&lt;Percentiles!$G$11,1,0)</f>
        <v>1</v>
      </c>
    </row>
    <row r="1267" spans="1:21" x14ac:dyDescent="0.35">
      <c r="A1267" s="34" t="str">
        <f>Combined!A1267</f>
        <v>030523'</v>
      </c>
      <c r="B1267" s="34">
        <f>Combined!B1267</f>
        <v>68</v>
      </c>
      <c r="C1267" s="36">
        <f>Combined!W1267</f>
        <v>-1.1496322043464973</v>
      </c>
      <c r="D1267" s="36">
        <f>Combined!X1267</f>
        <v>184.80723193862678</v>
      </c>
      <c r="E1267" s="36">
        <f>Combined!Y1267</f>
        <v>241.90893549336536</v>
      </c>
      <c r="F1267" s="36">
        <f>Combined!Z1267</f>
        <v>111.53595829355261</v>
      </c>
      <c r="G1267" s="54">
        <f>IF(C1267&lt;Percentiles!C$3, 1, IF(C1267&lt;Percentiles!C$4, 2, IF(C1267&lt;Percentiles!C$5, 3, IF(C1267&lt;Percentiles!C$6, 4, IF(C1267&lt;Percentiles!C$7, 5, IF(C1267&lt;Percentiles!C$8, 6, IF(C1267&lt;Percentiles!C$9, 7, IF(C1267&lt;Percentiles!C$10, 8, IF(C1267&lt;Percentiles!C$11, 9, IF(C1267&lt;Percentiles!C$12, 10, 11))))))))))</f>
        <v>5</v>
      </c>
      <c r="H1267" s="54">
        <f>IF(D1267&lt;Percentiles!D$3, 1, IF(D1267&lt;Percentiles!D$4, 2, IF(D1267&lt;Percentiles!D$5, 3, IF(D1267&lt;Percentiles!D$6, 4, IF(D1267&lt;Percentiles!D$7, 5, IF(D1267&lt;Percentiles!D$8, 6, IF(D1267&lt;Percentiles!D$9, 7, IF(D1267&lt;Percentiles!D$10, 8, IF(D1267&lt;Percentiles!D$11, 9, IF(D1267&lt;Percentiles!D$12, 10, 11))))))))))</f>
        <v>8</v>
      </c>
      <c r="I1267" s="54">
        <f>IF(E1267&lt;Percentiles!E$3, 1, IF(E1267&lt;Percentiles!E$4, 2, IF(E1267&lt;Percentiles!E$5, 3, IF(E1267&lt;Percentiles!E$6, 4, IF(E1267&lt;Percentiles!E$7, 5, IF(E1267&lt;Percentiles!E$8, 6, IF(E1267&lt;Percentiles!E$9, 7, IF(E1267&lt;Percentiles!E$10, 8, IF(E1267&lt;Percentiles!E$11, 9, IF(E1267&lt;Percentiles!E$12, 10, 11))))))))))</f>
        <v>9</v>
      </c>
      <c r="J1267" s="54">
        <f>IF(F1267&lt;Percentiles!F$3, 1, IF(F1267&lt;Percentiles!F$4, 2, IF(F1267&lt;Percentiles!F$5, 3, IF(F1267&lt;Percentiles!F$6, 4, IF(F1267&lt;Percentiles!F$7, 5, IF(F1267&lt;Percentiles!F$8, 6, IF(F1267&lt;Percentiles!F$9, 7, IF(F1267&lt;Percentiles!F$10, 8, IF(F1267&lt;Percentiles!F$11, 9, IF(F1267&lt;Percentiles!F$12, 10, 11))))))))))</f>
        <v>8</v>
      </c>
      <c r="K1267" s="35">
        <f>Combined!AA1267</f>
        <v>14</v>
      </c>
      <c r="L1267" s="38">
        <f>Combined!AB1267</f>
        <v>8.3461803108267372</v>
      </c>
      <c r="M1267">
        <f>IF(L1267&lt;Percentiles!$G$3,1,0)</f>
        <v>0</v>
      </c>
      <c r="N1267">
        <f>IF(L1267&lt;Percentiles!$G$4,1,0)</f>
        <v>0</v>
      </c>
      <c r="O1267">
        <f>IF(L1267&lt;Percentiles!$G$5,1,0)</f>
        <v>1</v>
      </c>
      <c r="P1267">
        <f>IF(L1267&lt;Percentiles!$G$6,1,0)</f>
        <v>1</v>
      </c>
      <c r="Q1267">
        <f>IF(L1267&lt;Percentiles!$G$7,1,0)</f>
        <v>1</v>
      </c>
      <c r="R1267">
        <f>IF(L1267&lt;Percentiles!$G$8,1,0)</f>
        <v>1</v>
      </c>
      <c r="S1267">
        <f>IF(L1267&lt;Percentiles!$G$9,1,0)</f>
        <v>1</v>
      </c>
      <c r="T1267">
        <f>IF(L1267&lt;Percentiles!$G$10,1,0)</f>
        <v>1</v>
      </c>
      <c r="U1267">
        <f>IF(L1267&lt;Percentiles!$G$11,1,0)</f>
        <v>1</v>
      </c>
    </row>
    <row r="1268" spans="1:21" x14ac:dyDescent="0.35">
      <c r="A1268" s="34" t="str">
        <f>Combined!A1268</f>
        <v>030523'</v>
      </c>
      <c r="B1268" s="34">
        <f>Combined!B1268</f>
        <v>69</v>
      </c>
      <c r="C1268" s="36">
        <f>Combined!W1268</f>
        <v>-1.3205797693865224</v>
      </c>
      <c r="D1268" s="36">
        <f>Combined!X1268</f>
        <v>198.90536312799952</v>
      </c>
      <c r="E1268" s="36">
        <f>Combined!Y1268</f>
        <v>248.93089944959706</v>
      </c>
      <c r="F1268" s="36">
        <f>Combined!Z1268</f>
        <v>56.076045600163049</v>
      </c>
      <c r="G1268" s="54">
        <f>IF(C1268&lt;Percentiles!C$3, 1, IF(C1268&lt;Percentiles!C$4, 2, IF(C1268&lt;Percentiles!C$5, 3, IF(C1268&lt;Percentiles!C$6, 4, IF(C1268&lt;Percentiles!C$7, 5, IF(C1268&lt;Percentiles!C$8, 6, IF(C1268&lt;Percentiles!C$9, 7, IF(C1268&lt;Percentiles!C$10, 8, IF(C1268&lt;Percentiles!C$11, 9, IF(C1268&lt;Percentiles!C$12, 10, 11))))))))))</f>
        <v>5</v>
      </c>
      <c r="H1268" s="54">
        <f>IF(D1268&lt;Percentiles!D$3, 1, IF(D1268&lt;Percentiles!D$4, 2, IF(D1268&lt;Percentiles!D$5, 3, IF(D1268&lt;Percentiles!D$6, 4, IF(D1268&lt;Percentiles!D$7, 5, IF(D1268&lt;Percentiles!D$8, 6, IF(D1268&lt;Percentiles!D$9, 7, IF(D1268&lt;Percentiles!D$10, 8, IF(D1268&lt;Percentiles!D$11, 9, IF(D1268&lt;Percentiles!D$12, 10, 11))))))))))</f>
        <v>8</v>
      </c>
      <c r="I1268" s="54">
        <f>IF(E1268&lt;Percentiles!E$3, 1, IF(E1268&lt;Percentiles!E$4, 2, IF(E1268&lt;Percentiles!E$5, 3, IF(E1268&lt;Percentiles!E$6, 4, IF(E1268&lt;Percentiles!E$7, 5, IF(E1268&lt;Percentiles!E$8, 6, IF(E1268&lt;Percentiles!E$9, 7, IF(E1268&lt;Percentiles!E$10, 8, IF(E1268&lt;Percentiles!E$11, 9, IF(E1268&lt;Percentiles!E$12, 10, 11))))))))))</f>
        <v>9</v>
      </c>
      <c r="J1268" s="54">
        <f>IF(F1268&lt;Percentiles!F$3, 1, IF(F1268&lt;Percentiles!F$4, 2, IF(F1268&lt;Percentiles!F$5, 3, IF(F1268&lt;Percentiles!F$6, 4, IF(F1268&lt;Percentiles!F$7, 5, IF(F1268&lt;Percentiles!F$8, 6, IF(F1268&lt;Percentiles!F$9, 7, IF(F1268&lt;Percentiles!F$10, 8, IF(F1268&lt;Percentiles!F$11, 9, IF(F1268&lt;Percentiles!F$12, 10, 11))))))))))</f>
        <v>6</v>
      </c>
      <c r="K1268" s="35">
        <f>Combined!AA1268</f>
        <v>14</v>
      </c>
      <c r="L1268" s="38">
        <f>Combined!AB1268</f>
        <v>9.3762401575537844</v>
      </c>
      <c r="M1268">
        <f>IF(L1268&lt;Percentiles!$G$3,1,0)</f>
        <v>0</v>
      </c>
      <c r="N1268">
        <f>IF(L1268&lt;Percentiles!$G$4,1,0)</f>
        <v>0</v>
      </c>
      <c r="O1268">
        <f>IF(L1268&lt;Percentiles!$G$5,1,0)</f>
        <v>1</v>
      </c>
      <c r="P1268">
        <f>IF(L1268&lt;Percentiles!$G$6,1,0)</f>
        <v>1</v>
      </c>
      <c r="Q1268">
        <f>IF(L1268&lt;Percentiles!$G$7,1,0)</f>
        <v>1</v>
      </c>
      <c r="R1268">
        <f>IF(L1268&lt;Percentiles!$G$8,1,0)</f>
        <v>1</v>
      </c>
      <c r="S1268">
        <f>IF(L1268&lt;Percentiles!$G$9,1,0)</f>
        <v>1</v>
      </c>
      <c r="T1268">
        <f>IF(L1268&lt;Percentiles!$G$10,1,0)</f>
        <v>1</v>
      </c>
      <c r="U1268">
        <f>IF(L1268&lt;Percentiles!$G$11,1,0)</f>
        <v>1</v>
      </c>
    </row>
    <row r="1269" spans="1:21" x14ac:dyDescent="0.35">
      <c r="A1269" s="34" t="str">
        <f>Combined!A1269</f>
        <v>030523'</v>
      </c>
      <c r="B1269" s="34">
        <f>Combined!B1269</f>
        <v>70</v>
      </c>
      <c r="C1269" s="36">
        <f>Combined!W1269</f>
        <v>-9.1652954572436929E-3</v>
      </c>
      <c r="D1269" s="36">
        <f>Combined!X1269</f>
        <v>230.02784909972087</v>
      </c>
      <c r="E1269" s="36">
        <f>Combined!Y1269</f>
        <v>269.27005321795434</v>
      </c>
      <c r="F1269" s="36">
        <f>Combined!Z1269</f>
        <v>4581.4808448613858</v>
      </c>
      <c r="G1269" s="54">
        <f>IF(C1269&lt;Percentiles!C$3, 1, IF(C1269&lt;Percentiles!C$4, 2, IF(C1269&lt;Percentiles!C$5, 3, IF(C1269&lt;Percentiles!C$6, 4, IF(C1269&lt;Percentiles!C$7, 5, IF(C1269&lt;Percentiles!C$8, 6, IF(C1269&lt;Percentiles!C$9, 7, IF(C1269&lt;Percentiles!C$10, 8, IF(C1269&lt;Percentiles!C$11, 9, IF(C1269&lt;Percentiles!C$12, 10, 11))))))))))</f>
        <v>9</v>
      </c>
      <c r="H1269" s="54">
        <f>IF(D1269&lt;Percentiles!D$3, 1, IF(D1269&lt;Percentiles!D$4, 2, IF(D1269&lt;Percentiles!D$5, 3, IF(D1269&lt;Percentiles!D$6, 4, IF(D1269&lt;Percentiles!D$7, 5, IF(D1269&lt;Percentiles!D$8, 6, IF(D1269&lt;Percentiles!D$9, 7, IF(D1269&lt;Percentiles!D$10, 8, IF(D1269&lt;Percentiles!D$11, 9, IF(D1269&lt;Percentiles!D$12, 10, 11))))))))))</f>
        <v>9</v>
      </c>
      <c r="I1269" s="54">
        <f>IF(E1269&lt;Percentiles!E$3, 1, IF(E1269&lt;Percentiles!E$4, 2, IF(E1269&lt;Percentiles!E$5, 3, IF(E1269&lt;Percentiles!E$6, 4, IF(E1269&lt;Percentiles!E$7, 5, IF(E1269&lt;Percentiles!E$8, 6, IF(E1269&lt;Percentiles!E$9, 7, IF(E1269&lt;Percentiles!E$10, 8, IF(E1269&lt;Percentiles!E$11, 9, IF(E1269&lt;Percentiles!E$12, 10, 11))))))))))</f>
        <v>10</v>
      </c>
      <c r="J1269" s="54">
        <f>IF(F1269&lt;Percentiles!F$3, 1, IF(F1269&lt;Percentiles!F$4, 2, IF(F1269&lt;Percentiles!F$5, 3, IF(F1269&lt;Percentiles!F$6, 4, IF(F1269&lt;Percentiles!F$7, 5, IF(F1269&lt;Percentiles!F$8, 6, IF(F1269&lt;Percentiles!F$9, 7, IF(F1269&lt;Percentiles!F$10, 8, IF(F1269&lt;Percentiles!F$11, 9, IF(F1269&lt;Percentiles!F$12, 10, 11))))))))))</f>
        <v>10</v>
      </c>
      <c r="K1269" s="35">
        <f>Combined!AA1269</f>
        <v>14</v>
      </c>
      <c r="L1269" s="38">
        <f>Combined!AB1269</f>
        <v>21.640677904969412</v>
      </c>
      <c r="M1269">
        <f>IF(L1269&lt;Percentiles!$G$3,1,0)</f>
        <v>0</v>
      </c>
      <c r="N1269">
        <f>IF(L1269&lt;Percentiles!$G$4,1,0)</f>
        <v>0</v>
      </c>
      <c r="O1269">
        <f>IF(L1269&lt;Percentiles!$G$5,1,0)</f>
        <v>0</v>
      </c>
      <c r="P1269">
        <f>IF(L1269&lt;Percentiles!$G$6,1,0)</f>
        <v>0</v>
      </c>
      <c r="Q1269">
        <f>IF(L1269&lt;Percentiles!$G$7,1,0)</f>
        <v>1</v>
      </c>
      <c r="R1269">
        <f>IF(L1269&lt;Percentiles!$G$8,1,0)</f>
        <v>1</v>
      </c>
      <c r="S1269">
        <f>IF(L1269&lt;Percentiles!$G$9,1,0)</f>
        <v>1</v>
      </c>
      <c r="T1269">
        <f>IF(L1269&lt;Percentiles!$G$10,1,0)</f>
        <v>1</v>
      </c>
      <c r="U1269">
        <f>IF(L1269&lt;Percentiles!$G$11,1,0)</f>
        <v>1</v>
      </c>
    </row>
    <row r="1270" spans="1:21" x14ac:dyDescent="0.35">
      <c r="A1270" s="34" t="str">
        <f>Combined!A1270</f>
        <v>030523'</v>
      </c>
      <c r="B1270" s="34">
        <f>Combined!B1270</f>
        <v>59</v>
      </c>
      <c r="C1270" s="36">
        <f>Combined!W1270</f>
        <v>-1.2345113727739778</v>
      </c>
      <c r="D1270" s="36">
        <f>Combined!X1270</f>
        <v>195.13029758040801</v>
      </c>
      <c r="E1270" s="36">
        <f>Combined!Y1270</f>
        <v>246.31922136013642</v>
      </c>
      <c r="F1270" s="36">
        <f>Combined!Z1270</f>
        <v>52.562028675982106</v>
      </c>
      <c r="G1270" s="54">
        <f>IF(C1270&lt;Percentiles!C$3, 1, IF(C1270&lt;Percentiles!C$4, 2, IF(C1270&lt;Percentiles!C$5, 3, IF(C1270&lt;Percentiles!C$6, 4, IF(C1270&lt;Percentiles!C$7, 5, IF(C1270&lt;Percentiles!C$8, 6, IF(C1270&lt;Percentiles!C$9, 7, IF(C1270&lt;Percentiles!C$10, 8, IF(C1270&lt;Percentiles!C$11, 9, IF(C1270&lt;Percentiles!C$12, 10, 11))))))))))</f>
        <v>5</v>
      </c>
      <c r="H1270" s="54">
        <f>IF(D1270&lt;Percentiles!D$3, 1, IF(D1270&lt;Percentiles!D$4, 2, IF(D1270&lt;Percentiles!D$5, 3, IF(D1270&lt;Percentiles!D$6, 4, IF(D1270&lt;Percentiles!D$7, 5, IF(D1270&lt;Percentiles!D$8, 6, IF(D1270&lt;Percentiles!D$9, 7, IF(D1270&lt;Percentiles!D$10, 8, IF(D1270&lt;Percentiles!D$11, 9, IF(D1270&lt;Percentiles!D$12, 10, 11))))))))))</f>
        <v>8</v>
      </c>
      <c r="I1270" s="54">
        <f>IF(E1270&lt;Percentiles!E$3, 1, IF(E1270&lt;Percentiles!E$4, 2, IF(E1270&lt;Percentiles!E$5, 3, IF(E1270&lt;Percentiles!E$6, 4, IF(E1270&lt;Percentiles!E$7, 5, IF(E1270&lt;Percentiles!E$8, 6, IF(E1270&lt;Percentiles!E$9, 7, IF(E1270&lt;Percentiles!E$10, 8, IF(E1270&lt;Percentiles!E$11, 9, IF(E1270&lt;Percentiles!E$12, 10, 11))))))))))</f>
        <v>9</v>
      </c>
      <c r="J1270" s="54">
        <f>IF(F1270&lt;Percentiles!F$3, 1, IF(F1270&lt;Percentiles!F$4, 2, IF(F1270&lt;Percentiles!F$5, 3, IF(F1270&lt;Percentiles!F$6, 4, IF(F1270&lt;Percentiles!F$7, 5, IF(F1270&lt;Percentiles!F$8, 6, IF(F1270&lt;Percentiles!F$9, 7, IF(F1270&lt;Percentiles!F$10, 8, IF(F1270&lt;Percentiles!F$11, 9, IF(F1270&lt;Percentiles!F$12, 10, 11))))))))))</f>
        <v>6</v>
      </c>
      <c r="K1270" s="35">
        <f>Combined!AA1270</f>
        <v>14</v>
      </c>
      <c r="L1270" s="38">
        <f>Combined!AB1270</f>
        <v>9.007583512565283</v>
      </c>
      <c r="M1270">
        <f>IF(L1270&lt;Percentiles!$G$3,1,0)</f>
        <v>0</v>
      </c>
      <c r="N1270">
        <f>IF(L1270&lt;Percentiles!$G$4,1,0)</f>
        <v>0</v>
      </c>
      <c r="O1270">
        <f>IF(L1270&lt;Percentiles!$G$5,1,0)</f>
        <v>1</v>
      </c>
      <c r="P1270">
        <f>IF(L1270&lt;Percentiles!$G$6,1,0)</f>
        <v>1</v>
      </c>
      <c r="Q1270">
        <f>IF(L1270&lt;Percentiles!$G$7,1,0)</f>
        <v>1</v>
      </c>
      <c r="R1270">
        <f>IF(L1270&lt;Percentiles!$G$8,1,0)</f>
        <v>1</v>
      </c>
      <c r="S1270">
        <f>IF(L1270&lt;Percentiles!$G$9,1,0)</f>
        <v>1</v>
      </c>
      <c r="T1270">
        <f>IF(L1270&lt;Percentiles!$G$10,1,0)</f>
        <v>1</v>
      </c>
      <c r="U1270">
        <f>IF(L1270&lt;Percentiles!$G$11,1,0)</f>
        <v>1</v>
      </c>
    </row>
    <row r="1271" spans="1:21" x14ac:dyDescent="0.35">
      <c r="A1271" s="34" t="str">
        <f>Combined!A1271</f>
        <v>030523'</v>
      </c>
      <c r="B1271" s="34">
        <f>Combined!B1271</f>
        <v>60</v>
      </c>
      <c r="C1271" s="36">
        <f>Combined!W1271</f>
        <v>-0.29355875209133203</v>
      </c>
      <c r="D1271" s="36">
        <f>Combined!X1271</f>
        <v>492.88131521994819</v>
      </c>
      <c r="E1271" s="36">
        <f>Combined!Y1271</f>
        <v>538.33096567162215</v>
      </c>
      <c r="F1271" s="36">
        <f>Combined!Z1271</f>
        <v>289.91503787957504</v>
      </c>
      <c r="G1271" s="54">
        <f>IF(C1271&lt;Percentiles!C$3, 1, IF(C1271&lt;Percentiles!C$4, 2, IF(C1271&lt;Percentiles!C$5, 3, IF(C1271&lt;Percentiles!C$6, 4, IF(C1271&lt;Percentiles!C$7, 5, IF(C1271&lt;Percentiles!C$8, 6, IF(C1271&lt;Percentiles!C$9, 7, IF(C1271&lt;Percentiles!C$10, 8, IF(C1271&lt;Percentiles!C$11, 9, IF(C1271&lt;Percentiles!C$12, 10, 11))))))))))</f>
        <v>7</v>
      </c>
      <c r="H1271" s="54">
        <f>IF(D1271&lt;Percentiles!D$3, 1, IF(D1271&lt;Percentiles!D$4, 2, IF(D1271&lt;Percentiles!D$5, 3, IF(D1271&lt;Percentiles!D$6, 4, IF(D1271&lt;Percentiles!D$7, 5, IF(D1271&lt;Percentiles!D$8, 6, IF(D1271&lt;Percentiles!D$9, 7, IF(D1271&lt;Percentiles!D$10, 8, IF(D1271&lt;Percentiles!D$11, 9, IF(D1271&lt;Percentiles!D$12, 10, 11))))))))))</f>
        <v>10</v>
      </c>
      <c r="I1271" s="54">
        <f>IF(E1271&lt;Percentiles!E$3, 1, IF(E1271&lt;Percentiles!E$4, 2, IF(E1271&lt;Percentiles!E$5, 3, IF(E1271&lt;Percentiles!E$6, 4, IF(E1271&lt;Percentiles!E$7, 5, IF(E1271&lt;Percentiles!E$8, 6, IF(E1271&lt;Percentiles!E$9, 7, IF(E1271&lt;Percentiles!E$10, 8, IF(E1271&lt;Percentiles!E$11, 9, IF(E1271&lt;Percentiles!E$12, 10, 11))))))))))</f>
        <v>11</v>
      </c>
      <c r="J1271" s="54">
        <f>IF(F1271&lt;Percentiles!F$3, 1, IF(F1271&lt;Percentiles!F$4, 2, IF(F1271&lt;Percentiles!F$5, 3, IF(F1271&lt;Percentiles!F$6, 4, IF(F1271&lt;Percentiles!F$7, 5, IF(F1271&lt;Percentiles!F$8, 6, IF(F1271&lt;Percentiles!F$9, 7, IF(F1271&lt;Percentiles!F$10, 8, IF(F1271&lt;Percentiles!F$11, 9, IF(F1271&lt;Percentiles!F$12, 10, 11))))))))))</f>
        <v>9</v>
      </c>
      <c r="K1271" s="35">
        <f>Combined!AA1271</f>
        <v>14</v>
      </c>
      <c r="L1271" s="38">
        <f>Combined!AB1271</f>
        <v>6.6751220388612751</v>
      </c>
      <c r="M1271">
        <f>IF(L1271&lt;Percentiles!$G$3,1,0)</f>
        <v>0</v>
      </c>
      <c r="N1271">
        <f>IF(L1271&lt;Percentiles!$G$4,1,0)</f>
        <v>0</v>
      </c>
      <c r="O1271">
        <f>IF(L1271&lt;Percentiles!$G$5,1,0)</f>
        <v>1</v>
      </c>
      <c r="P1271">
        <f>IF(L1271&lt;Percentiles!$G$6,1,0)</f>
        <v>1</v>
      </c>
      <c r="Q1271">
        <f>IF(L1271&lt;Percentiles!$G$7,1,0)</f>
        <v>1</v>
      </c>
      <c r="R1271">
        <f>IF(L1271&lt;Percentiles!$G$8,1,0)</f>
        <v>1</v>
      </c>
      <c r="S1271">
        <f>IF(L1271&lt;Percentiles!$G$9,1,0)</f>
        <v>1</v>
      </c>
      <c r="T1271">
        <f>IF(L1271&lt;Percentiles!$G$10,1,0)</f>
        <v>1</v>
      </c>
      <c r="U1271">
        <f>IF(L1271&lt;Percentiles!$G$11,1,0)</f>
        <v>1</v>
      </c>
    </row>
    <row r="1272" spans="1:21" x14ac:dyDescent="0.35">
      <c r="A1272" s="34" t="str">
        <f>Combined!A1272</f>
        <v>030523'</v>
      </c>
      <c r="B1272" s="34">
        <f>Combined!B1272</f>
        <v>61</v>
      </c>
      <c r="C1272" s="36">
        <f>Combined!W1272</f>
        <v>-1.1552100846956805</v>
      </c>
      <c r="D1272" s="36">
        <f>Combined!X1272</f>
        <v>193.11384181174904</v>
      </c>
      <c r="E1272" s="36">
        <f>Combined!Y1272</f>
        <v>233.91267661421398</v>
      </c>
      <c r="F1272" s="36">
        <f>Combined!Z1272</f>
        <v>48.477049031606924</v>
      </c>
      <c r="G1272" s="54">
        <f>IF(C1272&lt;Percentiles!C$3, 1, IF(C1272&lt;Percentiles!C$4, 2, IF(C1272&lt;Percentiles!C$5, 3, IF(C1272&lt;Percentiles!C$6, 4, IF(C1272&lt;Percentiles!C$7, 5, IF(C1272&lt;Percentiles!C$8, 6, IF(C1272&lt;Percentiles!C$9, 7, IF(C1272&lt;Percentiles!C$10, 8, IF(C1272&lt;Percentiles!C$11, 9, IF(C1272&lt;Percentiles!C$12, 10, 11))))))))))</f>
        <v>5</v>
      </c>
      <c r="H1272" s="54">
        <f>IF(D1272&lt;Percentiles!D$3, 1, IF(D1272&lt;Percentiles!D$4, 2, IF(D1272&lt;Percentiles!D$5, 3, IF(D1272&lt;Percentiles!D$6, 4, IF(D1272&lt;Percentiles!D$7, 5, IF(D1272&lt;Percentiles!D$8, 6, IF(D1272&lt;Percentiles!D$9, 7, IF(D1272&lt;Percentiles!D$10, 8, IF(D1272&lt;Percentiles!D$11, 9, IF(D1272&lt;Percentiles!D$12, 10, 11))))))))))</f>
        <v>8</v>
      </c>
      <c r="I1272" s="54">
        <f>IF(E1272&lt;Percentiles!E$3, 1, IF(E1272&lt;Percentiles!E$4, 2, IF(E1272&lt;Percentiles!E$5, 3, IF(E1272&lt;Percentiles!E$6, 4, IF(E1272&lt;Percentiles!E$7, 5, IF(E1272&lt;Percentiles!E$8, 6, IF(E1272&lt;Percentiles!E$9, 7, IF(E1272&lt;Percentiles!E$10, 8, IF(E1272&lt;Percentiles!E$11, 9, IF(E1272&lt;Percentiles!E$12, 10, 11))))))))))</f>
        <v>9</v>
      </c>
      <c r="J1272" s="54">
        <f>IF(F1272&lt;Percentiles!F$3, 1, IF(F1272&lt;Percentiles!F$4, 2, IF(F1272&lt;Percentiles!F$5, 3, IF(F1272&lt;Percentiles!F$6, 4, IF(F1272&lt;Percentiles!F$7, 5, IF(F1272&lt;Percentiles!F$8, 6, IF(F1272&lt;Percentiles!F$9, 7, IF(F1272&lt;Percentiles!F$10, 8, IF(F1272&lt;Percentiles!F$11, 9, IF(F1272&lt;Percentiles!F$12, 10, 11))))))))))</f>
        <v>6</v>
      </c>
      <c r="K1272" s="35">
        <f>Combined!AA1272</f>
        <v>14</v>
      </c>
      <c r="L1272" s="38">
        <f>Combined!AB1272</f>
        <v>9.7256615999656812</v>
      </c>
      <c r="M1272">
        <f>IF(L1272&lt;Percentiles!$G$3,1,0)</f>
        <v>0</v>
      </c>
      <c r="N1272">
        <f>IF(L1272&lt;Percentiles!$G$4,1,0)</f>
        <v>0</v>
      </c>
      <c r="O1272">
        <f>IF(L1272&lt;Percentiles!$G$5,1,0)</f>
        <v>1</v>
      </c>
      <c r="P1272">
        <f>IF(L1272&lt;Percentiles!$G$6,1,0)</f>
        <v>1</v>
      </c>
      <c r="Q1272">
        <f>IF(L1272&lt;Percentiles!$G$7,1,0)</f>
        <v>1</v>
      </c>
      <c r="R1272">
        <f>IF(L1272&lt;Percentiles!$G$8,1,0)</f>
        <v>1</v>
      </c>
      <c r="S1272">
        <f>IF(L1272&lt;Percentiles!$G$9,1,0)</f>
        <v>1</v>
      </c>
      <c r="T1272">
        <f>IF(L1272&lt;Percentiles!$G$10,1,0)</f>
        <v>1</v>
      </c>
      <c r="U1272">
        <f>IF(L1272&lt;Percentiles!$G$11,1,0)</f>
        <v>1</v>
      </c>
    </row>
    <row r="1273" spans="1:21" x14ac:dyDescent="0.35">
      <c r="A1273" s="34" t="str">
        <f>Combined!A1273</f>
        <v>030523'</v>
      </c>
      <c r="B1273" s="34">
        <f>Combined!B1273</f>
        <v>62</v>
      </c>
      <c r="C1273" s="36">
        <f>Combined!W1273</f>
        <v>-1.0589399057507471</v>
      </c>
      <c r="D1273" s="36">
        <f>Combined!X1273</f>
        <v>199.1382986626698</v>
      </c>
      <c r="E1273" s="36">
        <f>Combined!Y1273</f>
        <v>244.85498213549437</v>
      </c>
      <c r="F1273" s="36">
        <f>Combined!Z1273</f>
        <v>77.034723715931548</v>
      </c>
      <c r="G1273" s="54">
        <f>IF(C1273&lt;Percentiles!C$3, 1, IF(C1273&lt;Percentiles!C$4, 2, IF(C1273&lt;Percentiles!C$5, 3, IF(C1273&lt;Percentiles!C$6, 4, IF(C1273&lt;Percentiles!C$7, 5, IF(C1273&lt;Percentiles!C$8, 6, IF(C1273&lt;Percentiles!C$9, 7, IF(C1273&lt;Percentiles!C$10, 8, IF(C1273&lt;Percentiles!C$11, 9, IF(C1273&lt;Percentiles!C$12, 10, 11))))))))))</f>
        <v>6</v>
      </c>
      <c r="H1273" s="54">
        <f>IF(D1273&lt;Percentiles!D$3, 1, IF(D1273&lt;Percentiles!D$4, 2, IF(D1273&lt;Percentiles!D$5, 3, IF(D1273&lt;Percentiles!D$6, 4, IF(D1273&lt;Percentiles!D$7, 5, IF(D1273&lt;Percentiles!D$8, 6, IF(D1273&lt;Percentiles!D$9, 7, IF(D1273&lt;Percentiles!D$10, 8, IF(D1273&lt;Percentiles!D$11, 9, IF(D1273&lt;Percentiles!D$12, 10, 11))))))))))</f>
        <v>8</v>
      </c>
      <c r="I1273" s="54">
        <f>IF(E1273&lt;Percentiles!E$3, 1, IF(E1273&lt;Percentiles!E$4, 2, IF(E1273&lt;Percentiles!E$5, 3, IF(E1273&lt;Percentiles!E$6, 4, IF(E1273&lt;Percentiles!E$7, 5, IF(E1273&lt;Percentiles!E$8, 6, IF(E1273&lt;Percentiles!E$9, 7, IF(E1273&lt;Percentiles!E$10, 8, IF(E1273&lt;Percentiles!E$11, 9, IF(E1273&lt;Percentiles!E$12, 10, 11))))))))))</f>
        <v>9</v>
      </c>
      <c r="J1273" s="54">
        <f>IF(F1273&lt;Percentiles!F$3, 1, IF(F1273&lt;Percentiles!F$4, 2, IF(F1273&lt;Percentiles!F$5, 3, IF(F1273&lt;Percentiles!F$6, 4, IF(F1273&lt;Percentiles!F$7, 5, IF(F1273&lt;Percentiles!F$8, 6, IF(F1273&lt;Percentiles!F$9, 7, IF(F1273&lt;Percentiles!F$10, 8, IF(F1273&lt;Percentiles!F$11, 9, IF(F1273&lt;Percentiles!F$12, 10, 11))))))))))</f>
        <v>7</v>
      </c>
      <c r="K1273" s="35">
        <f>Combined!AA1273</f>
        <v>14</v>
      </c>
      <c r="L1273" s="38">
        <f>Combined!AB1273</f>
        <v>10.498047005348516</v>
      </c>
      <c r="M1273">
        <f>IF(L1273&lt;Percentiles!$G$3,1,0)</f>
        <v>0</v>
      </c>
      <c r="N1273">
        <f>IF(L1273&lt;Percentiles!$G$4,1,0)</f>
        <v>0</v>
      </c>
      <c r="O1273">
        <f>IF(L1273&lt;Percentiles!$G$5,1,0)</f>
        <v>1</v>
      </c>
      <c r="P1273">
        <f>IF(L1273&lt;Percentiles!$G$6,1,0)</f>
        <v>1</v>
      </c>
      <c r="Q1273">
        <f>IF(L1273&lt;Percentiles!$G$7,1,0)</f>
        <v>1</v>
      </c>
      <c r="R1273">
        <f>IF(L1273&lt;Percentiles!$G$8,1,0)</f>
        <v>1</v>
      </c>
      <c r="S1273">
        <f>IF(L1273&lt;Percentiles!$G$9,1,0)</f>
        <v>1</v>
      </c>
      <c r="T1273">
        <f>IF(L1273&lt;Percentiles!$G$10,1,0)</f>
        <v>1</v>
      </c>
      <c r="U1273">
        <f>IF(L1273&lt;Percentiles!$G$11,1,0)</f>
        <v>1</v>
      </c>
    </row>
    <row r="1274" spans="1:21" x14ac:dyDescent="0.35">
      <c r="A1274" s="34" t="str">
        <f>Combined!A1274</f>
        <v>030523'</v>
      </c>
      <c r="B1274" s="34">
        <f>Combined!B1274</f>
        <v>63</v>
      </c>
      <c r="C1274" s="36">
        <f>Combined!W1274</f>
        <v>-1.3154323769381429</v>
      </c>
      <c r="D1274" s="36">
        <f>Combined!X1274</f>
        <v>272.22462761856877</v>
      </c>
      <c r="E1274" s="36">
        <f>Combined!Y1274</f>
        <v>304.7535439923015</v>
      </c>
      <c r="F1274" s="36">
        <f>Combined!Z1274</f>
        <v>65.810530412042596</v>
      </c>
      <c r="G1274" s="54">
        <f>IF(C1274&lt;Percentiles!C$3, 1, IF(C1274&lt;Percentiles!C$4, 2, IF(C1274&lt;Percentiles!C$5, 3, IF(C1274&lt;Percentiles!C$6, 4, IF(C1274&lt;Percentiles!C$7, 5, IF(C1274&lt;Percentiles!C$8, 6, IF(C1274&lt;Percentiles!C$9, 7, IF(C1274&lt;Percentiles!C$10, 8, IF(C1274&lt;Percentiles!C$11, 9, IF(C1274&lt;Percentiles!C$12, 10, 11))))))))))</f>
        <v>5</v>
      </c>
      <c r="H1274" s="54">
        <f>IF(D1274&lt;Percentiles!D$3, 1, IF(D1274&lt;Percentiles!D$4, 2, IF(D1274&lt;Percentiles!D$5, 3, IF(D1274&lt;Percentiles!D$6, 4, IF(D1274&lt;Percentiles!D$7, 5, IF(D1274&lt;Percentiles!D$8, 6, IF(D1274&lt;Percentiles!D$9, 7, IF(D1274&lt;Percentiles!D$10, 8, IF(D1274&lt;Percentiles!D$11, 9, IF(D1274&lt;Percentiles!D$12, 10, 11))))))))))</f>
        <v>10</v>
      </c>
      <c r="I1274" s="54">
        <f>IF(E1274&lt;Percentiles!E$3, 1, IF(E1274&lt;Percentiles!E$4, 2, IF(E1274&lt;Percentiles!E$5, 3, IF(E1274&lt;Percentiles!E$6, 4, IF(E1274&lt;Percentiles!E$7, 5, IF(E1274&lt;Percentiles!E$8, 6, IF(E1274&lt;Percentiles!E$9, 7, IF(E1274&lt;Percentiles!E$10, 8, IF(E1274&lt;Percentiles!E$11, 9, IF(E1274&lt;Percentiles!E$12, 10, 11))))))))))</f>
        <v>10</v>
      </c>
      <c r="J1274" s="54">
        <f>IF(F1274&lt;Percentiles!F$3, 1, IF(F1274&lt;Percentiles!F$4, 2, IF(F1274&lt;Percentiles!F$5, 3, IF(F1274&lt;Percentiles!F$6, 4, IF(F1274&lt;Percentiles!F$7, 5, IF(F1274&lt;Percentiles!F$8, 6, IF(F1274&lt;Percentiles!F$9, 7, IF(F1274&lt;Percentiles!F$10, 8, IF(F1274&lt;Percentiles!F$11, 9, IF(F1274&lt;Percentiles!F$12, 10, 11))))))))))</f>
        <v>7</v>
      </c>
      <c r="K1274" s="35">
        <f>Combined!AA1274</f>
        <v>14</v>
      </c>
      <c r="L1274" s="38">
        <f>Combined!AB1274</f>
        <v>8.9184622083737146</v>
      </c>
      <c r="M1274">
        <f>IF(L1274&lt;Percentiles!$G$3,1,0)</f>
        <v>0</v>
      </c>
      <c r="N1274">
        <f>IF(L1274&lt;Percentiles!$G$4,1,0)</f>
        <v>0</v>
      </c>
      <c r="O1274">
        <f>IF(L1274&lt;Percentiles!$G$5,1,0)</f>
        <v>1</v>
      </c>
      <c r="P1274">
        <f>IF(L1274&lt;Percentiles!$G$6,1,0)</f>
        <v>1</v>
      </c>
      <c r="Q1274">
        <f>IF(L1274&lt;Percentiles!$G$7,1,0)</f>
        <v>1</v>
      </c>
      <c r="R1274">
        <f>IF(L1274&lt;Percentiles!$G$8,1,0)</f>
        <v>1</v>
      </c>
      <c r="S1274">
        <f>IF(L1274&lt;Percentiles!$G$9,1,0)</f>
        <v>1</v>
      </c>
      <c r="T1274">
        <f>IF(L1274&lt;Percentiles!$G$10,1,0)</f>
        <v>1</v>
      </c>
      <c r="U1274">
        <f>IF(L1274&lt;Percentiles!$G$11,1,0)</f>
        <v>1</v>
      </c>
    </row>
    <row r="1275" spans="1:21" x14ac:dyDescent="0.35">
      <c r="A1275" s="34" t="str">
        <f>Combined!A1275</f>
        <v>030523'</v>
      </c>
      <c r="B1275" s="34">
        <f>Combined!B1275</f>
        <v>64</v>
      </c>
      <c r="C1275" s="36">
        <f>Combined!W1275</f>
        <v>-0.46633902924048126</v>
      </c>
      <c r="D1275" s="36">
        <f>Combined!X1275</f>
        <v>223.08399127806985</v>
      </c>
      <c r="E1275" s="36">
        <f>Combined!Y1275</f>
        <v>244.774739577112</v>
      </c>
      <c r="F1275" s="36">
        <f>Combined!Z1275</f>
        <v>87.896568165595824</v>
      </c>
      <c r="G1275" s="54">
        <f>IF(C1275&lt;Percentiles!C$3, 1, IF(C1275&lt;Percentiles!C$4, 2, IF(C1275&lt;Percentiles!C$5, 3, IF(C1275&lt;Percentiles!C$6, 4, IF(C1275&lt;Percentiles!C$7, 5, IF(C1275&lt;Percentiles!C$8, 6, IF(C1275&lt;Percentiles!C$9, 7, IF(C1275&lt;Percentiles!C$10, 8, IF(C1275&lt;Percentiles!C$11, 9, IF(C1275&lt;Percentiles!C$12, 10, 11))))))))))</f>
        <v>6</v>
      </c>
      <c r="H1275" s="54">
        <f>IF(D1275&lt;Percentiles!D$3, 1, IF(D1275&lt;Percentiles!D$4, 2, IF(D1275&lt;Percentiles!D$5, 3, IF(D1275&lt;Percentiles!D$6, 4, IF(D1275&lt;Percentiles!D$7, 5, IF(D1275&lt;Percentiles!D$8, 6, IF(D1275&lt;Percentiles!D$9, 7, IF(D1275&lt;Percentiles!D$10, 8, IF(D1275&lt;Percentiles!D$11, 9, IF(D1275&lt;Percentiles!D$12, 10, 11))))))))))</f>
        <v>9</v>
      </c>
      <c r="I1275" s="54">
        <f>IF(E1275&lt;Percentiles!E$3, 1, IF(E1275&lt;Percentiles!E$4, 2, IF(E1275&lt;Percentiles!E$5, 3, IF(E1275&lt;Percentiles!E$6, 4, IF(E1275&lt;Percentiles!E$7, 5, IF(E1275&lt;Percentiles!E$8, 6, IF(E1275&lt;Percentiles!E$9, 7, IF(E1275&lt;Percentiles!E$10, 8, IF(E1275&lt;Percentiles!E$11, 9, IF(E1275&lt;Percentiles!E$12, 10, 11))))))))))</f>
        <v>9</v>
      </c>
      <c r="J1275" s="54">
        <f>IF(F1275&lt;Percentiles!F$3, 1, IF(F1275&lt;Percentiles!F$4, 2, IF(F1275&lt;Percentiles!F$5, 3, IF(F1275&lt;Percentiles!F$6, 4, IF(F1275&lt;Percentiles!F$7, 5, IF(F1275&lt;Percentiles!F$8, 6, IF(F1275&lt;Percentiles!F$9, 7, IF(F1275&lt;Percentiles!F$10, 8, IF(F1275&lt;Percentiles!F$11, 9, IF(F1275&lt;Percentiles!F$12, 10, 11))))))))))</f>
        <v>8</v>
      </c>
      <c r="K1275" s="35">
        <f>Combined!AA1275</f>
        <v>14</v>
      </c>
      <c r="L1275" s="38">
        <f>Combined!AB1275</f>
        <v>8.3054458643588376</v>
      </c>
      <c r="M1275">
        <f>IF(L1275&lt;Percentiles!$G$3,1,0)</f>
        <v>0</v>
      </c>
      <c r="N1275">
        <f>IF(L1275&lt;Percentiles!$G$4,1,0)</f>
        <v>0</v>
      </c>
      <c r="O1275">
        <f>IF(L1275&lt;Percentiles!$G$5,1,0)</f>
        <v>1</v>
      </c>
      <c r="P1275">
        <f>IF(L1275&lt;Percentiles!$G$6,1,0)</f>
        <v>1</v>
      </c>
      <c r="Q1275">
        <f>IF(L1275&lt;Percentiles!$G$7,1,0)</f>
        <v>1</v>
      </c>
      <c r="R1275">
        <f>IF(L1275&lt;Percentiles!$G$8,1,0)</f>
        <v>1</v>
      </c>
      <c r="S1275">
        <f>IF(L1275&lt;Percentiles!$G$9,1,0)</f>
        <v>1</v>
      </c>
      <c r="T1275">
        <f>IF(L1275&lt;Percentiles!$G$10,1,0)</f>
        <v>1</v>
      </c>
      <c r="U1275">
        <f>IF(L1275&lt;Percentiles!$G$11,1,0)</f>
        <v>1</v>
      </c>
    </row>
    <row r="1276" spans="1:21" x14ac:dyDescent="0.35">
      <c r="A1276" s="34" t="str">
        <f>Combined!A1276</f>
        <v>030523'</v>
      </c>
      <c r="B1276" s="34">
        <f>Combined!B1276</f>
        <v>65</v>
      </c>
      <c r="C1276" s="36">
        <f>Combined!W1276</f>
        <v>-1.4453537854562648</v>
      </c>
      <c r="D1276" s="36">
        <f>Combined!X1276</f>
        <v>193.93724582707711</v>
      </c>
      <c r="E1276" s="36">
        <f>Combined!Y1276</f>
        <v>254.02461921705768</v>
      </c>
      <c r="F1276" s="36">
        <f>Combined!Z1276</f>
        <v>114.28262736716391</v>
      </c>
      <c r="G1276" s="54">
        <f>IF(C1276&lt;Percentiles!C$3, 1, IF(C1276&lt;Percentiles!C$4, 2, IF(C1276&lt;Percentiles!C$5, 3, IF(C1276&lt;Percentiles!C$6, 4, IF(C1276&lt;Percentiles!C$7, 5, IF(C1276&lt;Percentiles!C$8, 6, IF(C1276&lt;Percentiles!C$9, 7, IF(C1276&lt;Percentiles!C$10, 8, IF(C1276&lt;Percentiles!C$11, 9, IF(C1276&lt;Percentiles!C$12, 10, 11))))))))))</f>
        <v>4</v>
      </c>
      <c r="H1276" s="54">
        <f>IF(D1276&lt;Percentiles!D$3, 1, IF(D1276&lt;Percentiles!D$4, 2, IF(D1276&lt;Percentiles!D$5, 3, IF(D1276&lt;Percentiles!D$6, 4, IF(D1276&lt;Percentiles!D$7, 5, IF(D1276&lt;Percentiles!D$8, 6, IF(D1276&lt;Percentiles!D$9, 7, IF(D1276&lt;Percentiles!D$10, 8, IF(D1276&lt;Percentiles!D$11, 9, IF(D1276&lt;Percentiles!D$12, 10, 11))))))))))</f>
        <v>8</v>
      </c>
      <c r="I1276" s="54">
        <f>IF(E1276&lt;Percentiles!E$3, 1, IF(E1276&lt;Percentiles!E$4, 2, IF(E1276&lt;Percentiles!E$5, 3, IF(E1276&lt;Percentiles!E$6, 4, IF(E1276&lt;Percentiles!E$7, 5, IF(E1276&lt;Percentiles!E$8, 6, IF(E1276&lt;Percentiles!E$9, 7, IF(E1276&lt;Percentiles!E$10, 8, IF(E1276&lt;Percentiles!E$11, 9, IF(E1276&lt;Percentiles!E$12, 10, 11))))))))))</f>
        <v>10</v>
      </c>
      <c r="J1276" s="54">
        <f>IF(F1276&lt;Percentiles!F$3, 1, IF(F1276&lt;Percentiles!F$4, 2, IF(F1276&lt;Percentiles!F$5, 3, IF(F1276&lt;Percentiles!F$6, 4, IF(F1276&lt;Percentiles!F$7, 5, IF(F1276&lt;Percentiles!F$8, 6, IF(F1276&lt;Percentiles!F$9, 7, IF(F1276&lt;Percentiles!F$10, 8, IF(F1276&lt;Percentiles!F$11, 9, IF(F1276&lt;Percentiles!F$12, 10, 11))))))))))</f>
        <v>8</v>
      </c>
      <c r="K1276" s="35">
        <f>Combined!AA1276</f>
        <v>14</v>
      </c>
      <c r="L1276" s="38">
        <f>Combined!AB1276</f>
        <v>9.0729088147760439</v>
      </c>
      <c r="M1276">
        <f>IF(L1276&lt;Percentiles!$G$3,1,0)</f>
        <v>0</v>
      </c>
      <c r="N1276">
        <f>IF(L1276&lt;Percentiles!$G$4,1,0)</f>
        <v>0</v>
      </c>
      <c r="O1276">
        <f>IF(L1276&lt;Percentiles!$G$5,1,0)</f>
        <v>1</v>
      </c>
      <c r="P1276">
        <f>IF(L1276&lt;Percentiles!$G$6,1,0)</f>
        <v>1</v>
      </c>
      <c r="Q1276">
        <f>IF(L1276&lt;Percentiles!$G$7,1,0)</f>
        <v>1</v>
      </c>
      <c r="R1276">
        <f>IF(L1276&lt;Percentiles!$G$8,1,0)</f>
        <v>1</v>
      </c>
      <c r="S1276">
        <f>IF(L1276&lt;Percentiles!$G$9,1,0)</f>
        <v>1</v>
      </c>
      <c r="T1276">
        <f>IF(L1276&lt;Percentiles!$G$10,1,0)</f>
        <v>1</v>
      </c>
      <c r="U1276">
        <f>IF(L1276&lt;Percentiles!$G$11,1,0)</f>
        <v>1</v>
      </c>
    </row>
    <row r="1277" spans="1:21" x14ac:dyDescent="0.35">
      <c r="A1277" s="34" t="str">
        <f>Combined!A1277</f>
        <v>030523'</v>
      </c>
      <c r="B1277" s="34">
        <f>Combined!B1277</f>
        <v>66</v>
      </c>
      <c r="C1277" s="36">
        <f>Combined!W1277</f>
        <v>-1.3985014113958183</v>
      </c>
      <c r="D1277" s="36">
        <f>Combined!X1277</f>
        <v>190.02979093480008</v>
      </c>
      <c r="E1277" s="36">
        <f>Combined!Y1277</f>
        <v>247.1695598164975</v>
      </c>
      <c r="F1277" s="36">
        <f>Combined!Z1277</f>
        <v>66.683124501518904</v>
      </c>
      <c r="G1277" s="54">
        <f>IF(C1277&lt;Percentiles!C$3, 1, IF(C1277&lt;Percentiles!C$4, 2, IF(C1277&lt;Percentiles!C$5, 3, IF(C1277&lt;Percentiles!C$6, 4, IF(C1277&lt;Percentiles!C$7, 5, IF(C1277&lt;Percentiles!C$8, 6, IF(C1277&lt;Percentiles!C$9, 7, IF(C1277&lt;Percentiles!C$10, 8, IF(C1277&lt;Percentiles!C$11, 9, IF(C1277&lt;Percentiles!C$12, 10, 11))))))))))</f>
        <v>4</v>
      </c>
      <c r="H1277" s="54">
        <f>IF(D1277&lt;Percentiles!D$3, 1, IF(D1277&lt;Percentiles!D$4, 2, IF(D1277&lt;Percentiles!D$5, 3, IF(D1277&lt;Percentiles!D$6, 4, IF(D1277&lt;Percentiles!D$7, 5, IF(D1277&lt;Percentiles!D$8, 6, IF(D1277&lt;Percentiles!D$9, 7, IF(D1277&lt;Percentiles!D$10, 8, IF(D1277&lt;Percentiles!D$11, 9, IF(D1277&lt;Percentiles!D$12, 10, 11))))))))))</f>
        <v>8</v>
      </c>
      <c r="I1277" s="54">
        <f>IF(E1277&lt;Percentiles!E$3, 1, IF(E1277&lt;Percentiles!E$4, 2, IF(E1277&lt;Percentiles!E$5, 3, IF(E1277&lt;Percentiles!E$6, 4, IF(E1277&lt;Percentiles!E$7, 5, IF(E1277&lt;Percentiles!E$8, 6, IF(E1277&lt;Percentiles!E$9, 7, IF(E1277&lt;Percentiles!E$10, 8, IF(E1277&lt;Percentiles!E$11, 9, IF(E1277&lt;Percentiles!E$12, 10, 11))))))))))</f>
        <v>9</v>
      </c>
      <c r="J1277" s="54">
        <f>IF(F1277&lt;Percentiles!F$3, 1, IF(F1277&lt;Percentiles!F$4, 2, IF(F1277&lt;Percentiles!F$5, 3, IF(F1277&lt;Percentiles!F$6, 4, IF(F1277&lt;Percentiles!F$7, 5, IF(F1277&lt;Percentiles!F$8, 6, IF(F1277&lt;Percentiles!F$9, 7, IF(F1277&lt;Percentiles!F$10, 8, IF(F1277&lt;Percentiles!F$11, 9, IF(F1277&lt;Percentiles!F$12, 10, 11))))))))))</f>
        <v>7</v>
      </c>
      <c r="K1277" s="35">
        <f>Combined!AA1277</f>
        <v>14</v>
      </c>
      <c r="L1277" s="38">
        <f>Combined!AB1277</f>
        <v>8.1228023100881366</v>
      </c>
      <c r="M1277">
        <f>IF(L1277&lt;Percentiles!$G$3,1,0)</f>
        <v>0</v>
      </c>
      <c r="N1277">
        <f>IF(L1277&lt;Percentiles!$G$4,1,0)</f>
        <v>0</v>
      </c>
      <c r="O1277">
        <f>IF(L1277&lt;Percentiles!$G$5,1,0)</f>
        <v>1</v>
      </c>
      <c r="P1277">
        <f>IF(L1277&lt;Percentiles!$G$6,1,0)</f>
        <v>1</v>
      </c>
      <c r="Q1277">
        <f>IF(L1277&lt;Percentiles!$G$7,1,0)</f>
        <v>1</v>
      </c>
      <c r="R1277">
        <f>IF(L1277&lt;Percentiles!$G$8,1,0)</f>
        <v>1</v>
      </c>
      <c r="S1277">
        <f>IF(L1277&lt;Percentiles!$G$9,1,0)</f>
        <v>1</v>
      </c>
      <c r="T1277">
        <f>IF(L1277&lt;Percentiles!$G$10,1,0)</f>
        <v>1</v>
      </c>
      <c r="U1277">
        <f>IF(L1277&lt;Percentiles!$G$11,1,0)</f>
        <v>1</v>
      </c>
    </row>
    <row r="1278" spans="1:21" x14ac:dyDescent="0.35">
      <c r="A1278" s="34" t="str">
        <f>Combined!A1278</f>
        <v>030523'</v>
      </c>
      <c r="B1278" s="34">
        <f>Combined!B1278</f>
        <v>67</v>
      </c>
      <c r="C1278" s="36">
        <f>Combined!W1278</f>
        <v>-1.2285708592547773</v>
      </c>
      <c r="D1278" s="36">
        <f>Combined!X1278</f>
        <v>201.77401436964266</v>
      </c>
      <c r="E1278" s="36">
        <f>Combined!Y1278</f>
        <v>261.21540648086125</v>
      </c>
      <c r="F1278" s="36">
        <f>Combined!Z1278</f>
        <v>76.055195126118079</v>
      </c>
      <c r="G1278" s="54">
        <f>IF(C1278&lt;Percentiles!C$3, 1, IF(C1278&lt;Percentiles!C$4, 2, IF(C1278&lt;Percentiles!C$5, 3, IF(C1278&lt;Percentiles!C$6, 4, IF(C1278&lt;Percentiles!C$7, 5, IF(C1278&lt;Percentiles!C$8, 6, IF(C1278&lt;Percentiles!C$9, 7, IF(C1278&lt;Percentiles!C$10, 8, IF(C1278&lt;Percentiles!C$11, 9, IF(C1278&lt;Percentiles!C$12, 10, 11))))))))))</f>
        <v>5</v>
      </c>
      <c r="H1278" s="54">
        <f>IF(D1278&lt;Percentiles!D$3, 1, IF(D1278&lt;Percentiles!D$4, 2, IF(D1278&lt;Percentiles!D$5, 3, IF(D1278&lt;Percentiles!D$6, 4, IF(D1278&lt;Percentiles!D$7, 5, IF(D1278&lt;Percentiles!D$8, 6, IF(D1278&lt;Percentiles!D$9, 7, IF(D1278&lt;Percentiles!D$10, 8, IF(D1278&lt;Percentiles!D$11, 9, IF(D1278&lt;Percentiles!D$12, 10, 11))))))))))</f>
        <v>8</v>
      </c>
      <c r="I1278" s="54">
        <f>IF(E1278&lt;Percentiles!E$3, 1, IF(E1278&lt;Percentiles!E$4, 2, IF(E1278&lt;Percentiles!E$5, 3, IF(E1278&lt;Percentiles!E$6, 4, IF(E1278&lt;Percentiles!E$7, 5, IF(E1278&lt;Percentiles!E$8, 6, IF(E1278&lt;Percentiles!E$9, 7, IF(E1278&lt;Percentiles!E$10, 8, IF(E1278&lt;Percentiles!E$11, 9, IF(E1278&lt;Percentiles!E$12, 10, 11))))))))))</f>
        <v>10</v>
      </c>
      <c r="J1278" s="54">
        <f>IF(F1278&lt;Percentiles!F$3, 1, IF(F1278&lt;Percentiles!F$4, 2, IF(F1278&lt;Percentiles!F$5, 3, IF(F1278&lt;Percentiles!F$6, 4, IF(F1278&lt;Percentiles!F$7, 5, IF(F1278&lt;Percentiles!F$8, 6, IF(F1278&lt;Percentiles!F$9, 7, IF(F1278&lt;Percentiles!F$10, 8, IF(F1278&lt;Percentiles!F$11, 9, IF(F1278&lt;Percentiles!F$12, 10, 11))))))))))</f>
        <v>7</v>
      </c>
      <c r="K1278" s="35">
        <f>Combined!AA1278</f>
        <v>14</v>
      </c>
      <c r="L1278" s="38">
        <f>Combined!AB1278</f>
        <v>9.0231446475372223</v>
      </c>
      <c r="M1278">
        <f>IF(L1278&lt;Percentiles!$G$3,1,0)</f>
        <v>0</v>
      </c>
      <c r="N1278">
        <f>IF(L1278&lt;Percentiles!$G$4,1,0)</f>
        <v>0</v>
      </c>
      <c r="O1278">
        <f>IF(L1278&lt;Percentiles!$G$5,1,0)</f>
        <v>1</v>
      </c>
      <c r="P1278">
        <f>IF(L1278&lt;Percentiles!$G$6,1,0)</f>
        <v>1</v>
      </c>
      <c r="Q1278">
        <f>IF(L1278&lt;Percentiles!$G$7,1,0)</f>
        <v>1</v>
      </c>
      <c r="R1278">
        <f>IF(L1278&lt;Percentiles!$G$8,1,0)</f>
        <v>1</v>
      </c>
      <c r="S1278">
        <f>IF(L1278&lt;Percentiles!$G$9,1,0)</f>
        <v>1</v>
      </c>
      <c r="T1278">
        <f>IF(L1278&lt;Percentiles!$G$10,1,0)</f>
        <v>1</v>
      </c>
      <c r="U1278">
        <f>IF(L1278&lt;Percentiles!$G$11,1,0)</f>
        <v>1</v>
      </c>
    </row>
    <row r="1279" spans="1:21" x14ac:dyDescent="0.35">
      <c r="A1279" s="34" t="str">
        <f>Combined!A1279</f>
        <v>030523'</v>
      </c>
      <c r="B1279" s="34">
        <f>Combined!B1279</f>
        <v>68</v>
      </c>
      <c r="C1279" s="36">
        <f>Combined!W1279</f>
        <v>-1.1496322043464973</v>
      </c>
      <c r="D1279" s="36">
        <f>Combined!X1279</f>
        <v>184.80723193862678</v>
      </c>
      <c r="E1279" s="36">
        <f>Combined!Y1279</f>
        <v>241.90893549336536</v>
      </c>
      <c r="F1279" s="36">
        <f>Combined!Z1279</f>
        <v>111.53595829355261</v>
      </c>
      <c r="G1279" s="54">
        <f>IF(C1279&lt;Percentiles!C$3, 1, IF(C1279&lt;Percentiles!C$4, 2, IF(C1279&lt;Percentiles!C$5, 3, IF(C1279&lt;Percentiles!C$6, 4, IF(C1279&lt;Percentiles!C$7, 5, IF(C1279&lt;Percentiles!C$8, 6, IF(C1279&lt;Percentiles!C$9, 7, IF(C1279&lt;Percentiles!C$10, 8, IF(C1279&lt;Percentiles!C$11, 9, IF(C1279&lt;Percentiles!C$12, 10, 11))))))))))</f>
        <v>5</v>
      </c>
      <c r="H1279" s="54">
        <f>IF(D1279&lt;Percentiles!D$3, 1, IF(D1279&lt;Percentiles!D$4, 2, IF(D1279&lt;Percentiles!D$5, 3, IF(D1279&lt;Percentiles!D$6, 4, IF(D1279&lt;Percentiles!D$7, 5, IF(D1279&lt;Percentiles!D$8, 6, IF(D1279&lt;Percentiles!D$9, 7, IF(D1279&lt;Percentiles!D$10, 8, IF(D1279&lt;Percentiles!D$11, 9, IF(D1279&lt;Percentiles!D$12, 10, 11))))))))))</f>
        <v>8</v>
      </c>
      <c r="I1279" s="54">
        <f>IF(E1279&lt;Percentiles!E$3, 1, IF(E1279&lt;Percentiles!E$4, 2, IF(E1279&lt;Percentiles!E$5, 3, IF(E1279&lt;Percentiles!E$6, 4, IF(E1279&lt;Percentiles!E$7, 5, IF(E1279&lt;Percentiles!E$8, 6, IF(E1279&lt;Percentiles!E$9, 7, IF(E1279&lt;Percentiles!E$10, 8, IF(E1279&lt;Percentiles!E$11, 9, IF(E1279&lt;Percentiles!E$12, 10, 11))))))))))</f>
        <v>9</v>
      </c>
      <c r="J1279" s="54">
        <f>IF(F1279&lt;Percentiles!F$3, 1, IF(F1279&lt;Percentiles!F$4, 2, IF(F1279&lt;Percentiles!F$5, 3, IF(F1279&lt;Percentiles!F$6, 4, IF(F1279&lt;Percentiles!F$7, 5, IF(F1279&lt;Percentiles!F$8, 6, IF(F1279&lt;Percentiles!F$9, 7, IF(F1279&lt;Percentiles!F$10, 8, IF(F1279&lt;Percentiles!F$11, 9, IF(F1279&lt;Percentiles!F$12, 10, 11))))))))))</f>
        <v>8</v>
      </c>
      <c r="K1279" s="35">
        <f>Combined!AA1279</f>
        <v>14</v>
      </c>
      <c r="L1279" s="38">
        <f>Combined!AB1279</f>
        <v>9.4620518123213699</v>
      </c>
      <c r="M1279">
        <f>IF(L1279&lt;Percentiles!$G$3,1,0)</f>
        <v>0</v>
      </c>
      <c r="N1279">
        <f>IF(L1279&lt;Percentiles!$G$4,1,0)</f>
        <v>0</v>
      </c>
      <c r="O1279">
        <f>IF(L1279&lt;Percentiles!$G$5,1,0)</f>
        <v>1</v>
      </c>
      <c r="P1279">
        <f>IF(L1279&lt;Percentiles!$G$6,1,0)</f>
        <v>1</v>
      </c>
      <c r="Q1279">
        <f>IF(L1279&lt;Percentiles!$G$7,1,0)</f>
        <v>1</v>
      </c>
      <c r="R1279">
        <f>IF(L1279&lt;Percentiles!$G$8,1,0)</f>
        <v>1</v>
      </c>
      <c r="S1279">
        <f>IF(L1279&lt;Percentiles!$G$9,1,0)</f>
        <v>1</v>
      </c>
      <c r="T1279">
        <f>IF(L1279&lt;Percentiles!$G$10,1,0)</f>
        <v>1</v>
      </c>
      <c r="U1279">
        <f>IF(L1279&lt;Percentiles!$G$11,1,0)</f>
        <v>1</v>
      </c>
    </row>
    <row r="1280" spans="1:21" x14ac:dyDescent="0.35">
      <c r="A1280" s="34" t="str">
        <f>Combined!A1280</f>
        <v>030523'</v>
      </c>
      <c r="B1280" s="34">
        <f>Combined!B1280</f>
        <v>69</v>
      </c>
      <c r="C1280" s="36">
        <f>Combined!W1280</f>
        <v>-1.3205797693865224</v>
      </c>
      <c r="D1280" s="36">
        <f>Combined!X1280</f>
        <v>198.90536312799952</v>
      </c>
      <c r="E1280" s="36">
        <f>Combined!Y1280</f>
        <v>248.93089944959706</v>
      </c>
      <c r="F1280" s="36">
        <f>Combined!Z1280</f>
        <v>56.076045600163049</v>
      </c>
      <c r="G1280" s="54">
        <f>IF(C1280&lt;Percentiles!C$3, 1, IF(C1280&lt;Percentiles!C$4, 2, IF(C1280&lt;Percentiles!C$5, 3, IF(C1280&lt;Percentiles!C$6, 4, IF(C1280&lt;Percentiles!C$7, 5, IF(C1280&lt;Percentiles!C$8, 6, IF(C1280&lt;Percentiles!C$9, 7, IF(C1280&lt;Percentiles!C$10, 8, IF(C1280&lt;Percentiles!C$11, 9, IF(C1280&lt;Percentiles!C$12, 10, 11))))))))))</f>
        <v>5</v>
      </c>
      <c r="H1280" s="54">
        <f>IF(D1280&lt;Percentiles!D$3, 1, IF(D1280&lt;Percentiles!D$4, 2, IF(D1280&lt;Percentiles!D$5, 3, IF(D1280&lt;Percentiles!D$6, 4, IF(D1280&lt;Percentiles!D$7, 5, IF(D1280&lt;Percentiles!D$8, 6, IF(D1280&lt;Percentiles!D$9, 7, IF(D1280&lt;Percentiles!D$10, 8, IF(D1280&lt;Percentiles!D$11, 9, IF(D1280&lt;Percentiles!D$12, 10, 11))))))))))</f>
        <v>8</v>
      </c>
      <c r="I1280" s="54">
        <f>IF(E1280&lt;Percentiles!E$3, 1, IF(E1280&lt;Percentiles!E$4, 2, IF(E1280&lt;Percentiles!E$5, 3, IF(E1280&lt;Percentiles!E$6, 4, IF(E1280&lt;Percentiles!E$7, 5, IF(E1280&lt;Percentiles!E$8, 6, IF(E1280&lt;Percentiles!E$9, 7, IF(E1280&lt;Percentiles!E$10, 8, IF(E1280&lt;Percentiles!E$11, 9, IF(E1280&lt;Percentiles!E$12, 10, 11))))))))))</f>
        <v>9</v>
      </c>
      <c r="J1280" s="54">
        <f>IF(F1280&lt;Percentiles!F$3, 1, IF(F1280&lt;Percentiles!F$4, 2, IF(F1280&lt;Percentiles!F$5, 3, IF(F1280&lt;Percentiles!F$6, 4, IF(F1280&lt;Percentiles!F$7, 5, IF(F1280&lt;Percentiles!F$8, 6, IF(F1280&lt;Percentiles!F$9, 7, IF(F1280&lt;Percentiles!F$10, 8, IF(F1280&lt;Percentiles!F$11, 9, IF(F1280&lt;Percentiles!F$12, 10, 11))))))))))</f>
        <v>6</v>
      </c>
      <c r="K1280" s="35">
        <f>Combined!AA1280</f>
        <v>14</v>
      </c>
      <c r="L1280" s="38">
        <f>Combined!AB1280</f>
        <v>9.6270130015363158</v>
      </c>
      <c r="M1280">
        <f>IF(L1280&lt;Percentiles!$G$3,1,0)</f>
        <v>0</v>
      </c>
      <c r="N1280">
        <f>IF(L1280&lt;Percentiles!$G$4,1,0)</f>
        <v>0</v>
      </c>
      <c r="O1280">
        <f>IF(L1280&lt;Percentiles!$G$5,1,0)</f>
        <v>1</v>
      </c>
      <c r="P1280">
        <f>IF(L1280&lt;Percentiles!$G$6,1,0)</f>
        <v>1</v>
      </c>
      <c r="Q1280">
        <f>IF(L1280&lt;Percentiles!$G$7,1,0)</f>
        <v>1</v>
      </c>
      <c r="R1280">
        <f>IF(L1280&lt;Percentiles!$G$8,1,0)</f>
        <v>1</v>
      </c>
      <c r="S1280">
        <f>IF(L1280&lt;Percentiles!$G$9,1,0)</f>
        <v>1</v>
      </c>
      <c r="T1280">
        <f>IF(L1280&lt;Percentiles!$G$10,1,0)</f>
        <v>1</v>
      </c>
      <c r="U1280">
        <f>IF(L1280&lt;Percentiles!$G$11,1,0)</f>
        <v>1</v>
      </c>
    </row>
    <row r="1281" spans="1:21" x14ac:dyDescent="0.35">
      <c r="A1281" s="34" t="str">
        <f>Combined!A1281</f>
        <v>030523'</v>
      </c>
      <c r="B1281" s="34">
        <f>Combined!B1281</f>
        <v>70</v>
      </c>
      <c r="C1281" s="36">
        <f>Combined!W1281</f>
        <v>-9.1652954572436929E-3</v>
      </c>
      <c r="D1281" s="36">
        <f>Combined!X1281</f>
        <v>230.02784909972087</v>
      </c>
      <c r="E1281" s="36">
        <f>Combined!Y1281</f>
        <v>269.27005321795434</v>
      </c>
      <c r="F1281" s="36">
        <f>Combined!Z1281</f>
        <v>4581.4808448613858</v>
      </c>
      <c r="G1281" s="54">
        <f>IF(C1281&lt;Percentiles!C$3, 1, IF(C1281&lt;Percentiles!C$4, 2, IF(C1281&lt;Percentiles!C$5, 3, IF(C1281&lt;Percentiles!C$6, 4, IF(C1281&lt;Percentiles!C$7, 5, IF(C1281&lt;Percentiles!C$8, 6, IF(C1281&lt;Percentiles!C$9, 7, IF(C1281&lt;Percentiles!C$10, 8, IF(C1281&lt;Percentiles!C$11, 9, IF(C1281&lt;Percentiles!C$12, 10, 11))))))))))</f>
        <v>9</v>
      </c>
      <c r="H1281" s="54">
        <f>IF(D1281&lt;Percentiles!D$3, 1, IF(D1281&lt;Percentiles!D$4, 2, IF(D1281&lt;Percentiles!D$5, 3, IF(D1281&lt;Percentiles!D$6, 4, IF(D1281&lt;Percentiles!D$7, 5, IF(D1281&lt;Percentiles!D$8, 6, IF(D1281&lt;Percentiles!D$9, 7, IF(D1281&lt;Percentiles!D$10, 8, IF(D1281&lt;Percentiles!D$11, 9, IF(D1281&lt;Percentiles!D$12, 10, 11))))))))))</f>
        <v>9</v>
      </c>
      <c r="I1281" s="54">
        <f>IF(E1281&lt;Percentiles!E$3, 1, IF(E1281&lt;Percentiles!E$4, 2, IF(E1281&lt;Percentiles!E$5, 3, IF(E1281&lt;Percentiles!E$6, 4, IF(E1281&lt;Percentiles!E$7, 5, IF(E1281&lt;Percentiles!E$8, 6, IF(E1281&lt;Percentiles!E$9, 7, IF(E1281&lt;Percentiles!E$10, 8, IF(E1281&lt;Percentiles!E$11, 9, IF(E1281&lt;Percentiles!E$12, 10, 11))))))))))</f>
        <v>10</v>
      </c>
      <c r="J1281" s="54">
        <f>IF(F1281&lt;Percentiles!F$3, 1, IF(F1281&lt;Percentiles!F$4, 2, IF(F1281&lt;Percentiles!F$5, 3, IF(F1281&lt;Percentiles!F$6, 4, IF(F1281&lt;Percentiles!F$7, 5, IF(F1281&lt;Percentiles!F$8, 6, IF(F1281&lt;Percentiles!F$9, 7, IF(F1281&lt;Percentiles!F$10, 8, IF(F1281&lt;Percentiles!F$11, 9, IF(F1281&lt;Percentiles!F$12, 10, 11))))))))))</f>
        <v>10</v>
      </c>
      <c r="K1281" s="35">
        <f>Combined!AA1281</f>
        <v>14</v>
      </c>
      <c r="L1281" s="38">
        <f>Combined!AB1281</f>
        <v>23.136651686384354</v>
      </c>
      <c r="M1281">
        <f>IF(L1281&lt;Percentiles!$G$3,1,0)</f>
        <v>0</v>
      </c>
      <c r="N1281">
        <f>IF(L1281&lt;Percentiles!$G$4,1,0)</f>
        <v>0</v>
      </c>
      <c r="O1281">
        <f>IF(L1281&lt;Percentiles!$G$5,1,0)</f>
        <v>0</v>
      </c>
      <c r="P1281">
        <f>IF(L1281&lt;Percentiles!$G$6,1,0)</f>
        <v>0</v>
      </c>
      <c r="Q1281">
        <f>IF(L1281&lt;Percentiles!$G$7,1,0)</f>
        <v>1</v>
      </c>
      <c r="R1281">
        <f>IF(L1281&lt;Percentiles!$G$8,1,0)</f>
        <v>1</v>
      </c>
      <c r="S1281">
        <f>IF(L1281&lt;Percentiles!$G$9,1,0)</f>
        <v>1</v>
      </c>
      <c r="T1281">
        <f>IF(L1281&lt;Percentiles!$G$10,1,0)</f>
        <v>1</v>
      </c>
      <c r="U1281">
        <f>IF(L1281&lt;Percentiles!$G$11,1,0)</f>
        <v>1</v>
      </c>
    </row>
    <row r="1282" spans="1:21" x14ac:dyDescent="0.35">
      <c r="A1282" s="34" t="str">
        <f>Combined!A1282</f>
        <v>030523'</v>
      </c>
      <c r="B1282" s="34">
        <f>Combined!B1282</f>
        <v>59</v>
      </c>
      <c r="C1282" s="36">
        <f>Combined!W1282</f>
        <v>-1.2345113727739778</v>
      </c>
      <c r="D1282" s="36">
        <f>Combined!X1282</f>
        <v>195.13029758040801</v>
      </c>
      <c r="E1282" s="36">
        <f>Combined!Y1282</f>
        <v>246.31922136013642</v>
      </c>
      <c r="F1282" s="36">
        <f>Combined!Z1282</f>
        <v>52.562028675982106</v>
      </c>
      <c r="G1282" s="54">
        <f>IF(C1282&lt;Percentiles!C$3, 1, IF(C1282&lt;Percentiles!C$4, 2, IF(C1282&lt;Percentiles!C$5, 3, IF(C1282&lt;Percentiles!C$6, 4, IF(C1282&lt;Percentiles!C$7, 5, IF(C1282&lt;Percentiles!C$8, 6, IF(C1282&lt;Percentiles!C$9, 7, IF(C1282&lt;Percentiles!C$10, 8, IF(C1282&lt;Percentiles!C$11, 9, IF(C1282&lt;Percentiles!C$12, 10, 11))))))))))</f>
        <v>5</v>
      </c>
      <c r="H1282" s="54">
        <f>IF(D1282&lt;Percentiles!D$3, 1, IF(D1282&lt;Percentiles!D$4, 2, IF(D1282&lt;Percentiles!D$5, 3, IF(D1282&lt;Percentiles!D$6, 4, IF(D1282&lt;Percentiles!D$7, 5, IF(D1282&lt;Percentiles!D$8, 6, IF(D1282&lt;Percentiles!D$9, 7, IF(D1282&lt;Percentiles!D$10, 8, IF(D1282&lt;Percentiles!D$11, 9, IF(D1282&lt;Percentiles!D$12, 10, 11))))))))))</f>
        <v>8</v>
      </c>
      <c r="I1282" s="54">
        <f>IF(E1282&lt;Percentiles!E$3, 1, IF(E1282&lt;Percentiles!E$4, 2, IF(E1282&lt;Percentiles!E$5, 3, IF(E1282&lt;Percentiles!E$6, 4, IF(E1282&lt;Percentiles!E$7, 5, IF(E1282&lt;Percentiles!E$8, 6, IF(E1282&lt;Percentiles!E$9, 7, IF(E1282&lt;Percentiles!E$10, 8, IF(E1282&lt;Percentiles!E$11, 9, IF(E1282&lt;Percentiles!E$12, 10, 11))))))))))</f>
        <v>9</v>
      </c>
      <c r="J1282" s="54">
        <f>IF(F1282&lt;Percentiles!F$3, 1, IF(F1282&lt;Percentiles!F$4, 2, IF(F1282&lt;Percentiles!F$5, 3, IF(F1282&lt;Percentiles!F$6, 4, IF(F1282&lt;Percentiles!F$7, 5, IF(F1282&lt;Percentiles!F$8, 6, IF(F1282&lt;Percentiles!F$9, 7, IF(F1282&lt;Percentiles!F$10, 8, IF(F1282&lt;Percentiles!F$11, 9, IF(F1282&lt;Percentiles!F$12, 10, 11))))))))))</f>
        <v>6</v>
      </c>
      <c r="K1282" s="35">
        <f>Combined!AA1282</f>
        <v>17</v>
      </c>
      <c r="L1282" s="38">
        <f>Combined!AB1282</f>
        <v>27.658947876790918</v>
      </c>
      <c r="M1282">
        <f>IF(L1282&lt;Percentiles!$G$3,1,0)</f>
        <v>0</v>
      </c>
      <c r="N1282">
        <f>IF(L1282&lt;Percentiles!$G$4,1,0)</f>
        <v>0</v>
      </c>
      <c r="O1282">
        <f>IF(L1282&lt;Percentiles!$G$5,1,0)</f>
        <v>0</v>
      </c>
      <c r="P1282">
        <f>IF(L1282&lt;Percentiles!$G$6,1,0)</f>
        <v>0</v>
      </c>
      <c r="Q1282">
        <f>IF(L1282&lt;Percentiles!$G$7,1,0)</f>
        <v>1</v>
      </c>
      <c r="R1282">
        <f>IF(L1282&lt;Percentiles!$G$8,1,0)</f>
        <v>1</v>
      </c>
      <c r="S1282">
        <f>IF(L1282&lt;Percentiles!$G$9,1,0)</f>
        <v>1</v>
      </c>
      <c r="T1282">
        <f>IF(L1282&lt;Percentiles!$G$10,1,0)</f>
        <v>1</v>
      </c>
      <c r="U1282">
        <f>IF(L1282&lt;Percentiles!$G$11,1,0)</f>
        <v>1</v>
      </c>
    </row>
    <row r="1283" spans="1:21" x14ac:dyDescent="0.35">
      <c r="A1283" s="34" t="str">
        <f>Combined!A1283</f>
        <v>030523'</v>
      </c>
      <c r="B1283" s="34">
        <f>Combined!B1283</f>
        <v>60</v>
      </c>
      <c r="C1283" s="36">
        <f>Combined!W1283</f>
        <v>-0.29355875209133203</v>
      </c>
      <c r="D1283" s="36">
        <f>Combined!X1283</f>
        <v>492.88131521994819</v>
      </c>
      <c r="E1283" s="36">
        <f>Combined!Y1283</f>
        <v>538.33096567162215</v>
      </c>
      <c r="F1283" s="36">
        <f>Combined!Z1283</f>
        <v>289.91503787957504</v>
      </c>
      <c r="G1283" s="54">
        <f>IF(C1283&lt;Percentiles!C$3, 1, IF(C1283&lt;Percentiles!C$4, 2, IF(C1283&lt;Percentiles!C$5, 3, IF(C1283&lt;Percentiles!C$6, 4, IF(C1283&lt;Percentiles!C$7, 5, IF(C1283&lt;Percentiles!C$8, 6, IF(C1283&lt;Percentiles!C$9, 7, IF(C1283&lt;Percentiles!C$10, 8, IF(C1283&lt;Percentiles!C$11, 9, IF(C1283&lt;Percentiles!C$12, 10, 11))))))))))</f>
        <v>7</v>
      </c>
      <c r="H1283" s="54">
        <f>IF(D1283&lt;Percentiles!D$3, 1, IF(D1283&lt;Percentiles!D$4, 2, IF(D1283&lt;Percentiles!D$5, 3, IF(D1283&lt;Percentiles!D$6, 4, IF(D1283&lt;Percentiles!D$7, 5, IF(D1283&lt;Percentiles!D$8, 6, IF(D1283&lt;Percentiles!D$9, 7, IF(D1283&lt;Percentiles!D$10, 8, IF(D1283&lt;Percentiles!D$11, 9, IF(D1283&lt;Percentiles!D$12, 10, 11))))))))))</f>
        <v>10</v>
      </c>
      <c r="I1283" s="54">
        <f>IF(E1283&lt;Percentiles!E$3, 1, IF(E1283&lt;Percentiles!E$4, 2, IF(E1283&lt;Percentiles!E$5, 3, IF(E1283&lt;Percentiles!E$6, 4, IF(E1283&lt;Percentiles!E$7, 5, IF(E1283&lt;Percentiles!E$8, 6, IF(E1283&lt;Percentiles!E$9, 7, IF(E1283&lt;Percentiles!E$10, 8, IF(E1283&lt;Percentiles!E$11, 9, IF(E1283&lt;Percentiles!E$12, 10, 11))))))))))</f>
        <v>11</v>
      </c>
      <c r="J1283" s="54">
        <f>IF(F1283&lt;Percentiles!F$3, 1, IF(F1283&lt;Percentiles!F$4, 2, IF(F1283&lt;Percentiles!F$5, 3, IF(F1283&lt;Percentiles!F$6, 4, IF(F1283&lt;Percentiles!F$7, 5, IF(F1283&lt;Percentiles!F$8, 6, IF(F1283&lt;Percentiles!F$9, 7, IF(F1283&lt;Percentiles!F$10, 8, IF(F1283&lt;Percentiles!F$11, 9, IF(F1283&lt;Percentiles!F$12, 10, 11))))))))))</f>
        <v>9</v>
      </c>
      <c r="K1283" s="35">
        <f>Combined!AA1283</f>
        <v>17</v>
      </c>
      <c r="L1283" s="38">
        <f>Combined!AB1283</f>
        <v>18.41723822052321</v>
      </c>
      <c r="M1283">
        <f>IF(L1283&lt;Percentiles!$G$3,1,0)</f>
        <v>0</v>
      </c>
      <c r="N1283">
        <f>IF(L1283&lt;Percentiles!$G$4,1,0)</f>
        <v>0</v>
      </c>
      <c r="O1283">
        <f>IF(L1283&lt;Percentiles!$G$5,1,0)</f>
        <v>0</v>
      </c>
      <c r="P1283">
        <f>IF(L1283&lt;Percentiles!$G$6,1,0)</f>
        <v>1</v>
      </c>
      <c r="Q1283">
        <f>IF(L1283&lt;Percentiles!$G$7,1,0)</f>
        <v>1</v>
      </c>
      <c r="R1283">
        <f>IF(L1283&lt;Percentiles!$G$8,1,0)</f>
        <v>1</v>
      </c>
      <c r="S1283">
        <f>IF(L1283&lt;Percentiles!$G$9,1,0)</f>
        <v>1</v>
      </c>
      <c r="T1283">
        <f>IF(L1283&lt;Percentiles!$G$10,1,0)</f>
        <v>1</v>
      </c>
      <c r="U1283">
        <f>IF(L1283&lt;Percentiles!$G$11,1,0)</f>
        <v>1</v>
      </c>
    </row>
    <row r="1284" spans="1:21" x14ac:dyDescent="0.35">
      <c r="A1284" s="34" t="str">
        <f>Combined!A1284</f>
        <v>030523'</v>
      </c>
      <c r="B1284" s="34">
        <f>Combined!B1284</f>
        <v>61</v>
      </c>
      <c r="C1284" s="36">
        <f>Combined!W1284</f>
        <v>-1.1552100846956805</v>
      </c>
      <c r="D1284" s="36">
        <f>Combined!X1284</f>
        <v>193.11384181174904</v>
      </c>
      <c r="E1284" s="36">
        <f>Combined!Y1284</f>
        <v>233.91267661421398</v>
      </c>
      <c r="F1284" s="36">
        <f>Combined!Z1284</f>
        <v>48.477049031606924</v>
      </c>
      <c r="G1284" s="54">
        <f>IF(C1284&lt;Percentiles!C$3, 1, IF(C1284&lt;Percentiles!C$4, 2, IF(C1284&lt;Percentiles!C$5, 3, IF(C1284&lt;Percentiles!C$6, 4, IF(C1284&lt;Percentiles!C$7, 5, IF(C1284&lt;Percentiles!C$8, 6, IF(C1284&lt;Percentiles!C$9, 7, IF(C1284&lt;Percentiles!C$10, 8, IF(C1284&lt;Percentiles!C$11, 9, IF(C1284&lt;Percentiles!C$12, 10, 11))))))))))</f>
        <v>5</v>
      </c>
      <c r="H1284" s="54">
        <f>IF(D1284&lt;Percentiles!D$3, 1, IF(D1284&lt;Percentiles!D$4, 2, IF(D1284&lt;Percentiles!D$5, 3, IF(D1284&lt;Percentiles!D$6, 4, IF(D1284&lt;Percentiles!D$7, 5, IF(D1284&lt;Percentiles!D$8, 6, IF(D1284&lt;Percentiles!D$9, 7, IF(D1284&lt;Percentiles!D$10, 8, IF(D1284&lt;Percentiles!D$11, 9, IF(D1284&lt;Percentiles!D$12, 10, 11))))))))))</f>
        <v>8</v>
      </c>
      <c r="I1284" s="54">
        <f>IF(E1284&lt;Percentiles!E$3, 1, IF(E1284&lt;Percentiles!E$4, 2, IF(E1284&lt;Percentiles!E$5, 3, IF(E1284&lt;Percentiles!E$6, 4, IF(E1284&lt;Percentiles!E$7, 5, IF(E1284&lt;Percentiles!E$8, 6, IF(E1284&lt;Percentiles!E$9, 7, IF(E1284&lt;Percentiles!E$10, 8, IF(E1284&lt;Percentiles!E$11, 9, IF(E1284&lt;Percentiles!E$12, 10, 11))))))))))</f>
        <v>9</v>
      </c>
      <c r="J1284" s="54">
        <f>IF(F1284&lt;Percentiles!F$3, 1, IF(F1284&lt;Percentiles!F$4, 2, IF(F1284&lt;Percentiles!F$5, 3, IF(F1284&lt;Percentiles!F$6, 4, IF(F1284&lt;Percentiles!F$7, 5, IF(F1284&lt;Percentiles!F$8, 6, IF(F1284&lt;Percentiles!F$9, 7, IF(F1284&lt;Percentiles!F$10, 8, IF(F1284&lt;Percentiles!F$11, 9, IF(F1284&lt;Percentiles!F$12, 10, 11))))))))))</f>
        <v>6</v>
      </c>
      <c r="K1284" s="35">
        <f>Combined!AA1284</f>
        <v>17</v>
      </c>
      <c r="L1284" s="38">
        <f>Combined!AB1284</f>
        <v>18.357828130840961</v>
      </c>
      <c r="M1284">
        <f>IF(L1284&lt;Percentiles!$G$3,1,0)</f>
        <v>0</v>
      </c>
      <c r="N1284">
        <f>IF(L1284&lt;Percentiles!$G$4,1,0)</f>
        <v>0</v>
      </c>
      <c r="O1284">
        <f>IF(L1284&lt;Percentiles!$G$5,1,0)</f>
        <v>0</v>
      </c>
      <c r="P1284">
        <f>IF(L1284&lt;Percentiles!$G$6,1,0)</f>
        <v>1</v>
      </c>
      <c r="Q1284">
        <f>IF(L1284&lt;Percentiles!$G$7,1,0)</f>
        <v>1</v>
      </c>
      <c r="R1284">
        <f>IF(L1284&lt;Percentiles!$G$8,1,0)</f>
        <v>1</v>
      </c>
      <c r="S1284">
        <f>IF(L1284&lt;Percentiles!$G$9,1,0)</f>
        <v>1</v>
      </c>
      <c r="T1284">
        <f>IF(L1284&lt;Percentiles!$G$10,1,0)</f>
        <v>1</v>
      </c>
      <c r="U1284">
        <f>IF(L1284&lt;Percentiles!$G$11,1,0)</f>
        <v>1</v>
      </c>
    </row>
    <row r="1285" spans="1:21" x14ac:dyDescent="0.35">
      <c r="A1285" s="34" t="str">
        <f>Combined!A1285</f>
        <v>030523'</v>
      </c>
      <c r="B1285" s="34">
        <f>Combined!B1285</f>
        <v>62</v>
      </c>
      <c r="C1285" s="36">
        <f>Combined!W1285</f>
        <v>-1.0589399057507471</v>
      </c>
      <c r="D1285" s="36">
        <f>Combined!X1285</f>
        <v>199.1382986626698</v>
      </c>
      <c r="E1285" s="36">
        <f>Combined!Y1285</f>
        <v>244.85498213549437</v>
      </c>
      <c r="F1285" s="36">
        <f>Combined!Z1285</f>
        <v>77.034723715931548</v>
      </c>
      <c r="G1285" s="54">
        <f>IF(C1285&lt;Percentiles!C$3, 1, IF(C1285&lt;Percentiles!C$4, 2, IF(C1285&lt;Percentiles!C$5, 3, IF(C1285&lt;Percentiles!C$6, 4, IF(C1285&lt;Percentiles!C$7, 5, IF(C1285&lt;Percentiles!C$8, 6, IF(C1285&lt;Percentiles!C$9, 7, IF(C1285&lt;Percentiles!C$10, 8, IF(C1285&lt;Percentiles!C$11, 9, IF(C1285&lt;Percentiles!C$12, 10, 11))))))))))</f>
        <v>6</v>
      </c>
      <c r="H1285" s="54">
        <f>IF(D1285&lt;Percentiles!D$3, 1, IF(D1285&lt;Percentiles!D$4, 2, IF(D1285&lt;Percentiles!D$5, 3, IF(D1285&lt;Percentiles!D$6, 4, IF(D1285&lt;Percentiles!D$7, 5, IF(D1285&lt;Percentiles!D$8, 6, IF(D1285&lt;Percentiles!D$9, 7, IF(D1285&lt;Percentiles!D$10, 8, IF(D1285&lt;Percentiles!D$11, 9, IF(D1285&lt;Percentiles!D$12, 10, 11))))))))))</f>
        <v>8</v>
      </c>
      <c r="I1285" s="54">
        <f>IF(E1285&lt;Percentiles!E$3, 1, IF(E1285&lt;Percentiles!E$4, 2, IF(E1285&lt;Percentiles!E$5, 3, IF(E1285&lt;Percentiles!E$6, 4, IF(E1285&lt;Percentiles!E$7, 5, IF(E1285&lt;Percentiles!E$8, 6, IF(E1285&lt;Percentiles!E$9, 7, IF(E1285&lt;Percentiles!E$10, 8, IF(E1285&lt;Percentiles!E$11, 9, IF(E1285&lt;Percentiles!E$12, 10, 11))))))))))</f>
        <v>9</v>
      </c>
      <c r="J1285" s="54">
        <f>IF(F1285&lt;Percentiles!F$3, 1, IF(F1285&lt;Percentiles!F$4, 2, IF(F1285&lt;Percentiles!F$5, 3, IF(F1285&lt;Percentiles!F$6, 4, IF(F1285&lt;Percentiles!F$7, 5, IF(F1285&lt;Percentiles!F$8, 6, IF(F1285&lt;Percentiles!F$9, 7, IF(F1285&lt;Percentiles!F$10, 8, IF(F1285&lt;Percentiles!F$11, 9, IF(F1285&lt;Percentiles!F$12, 10, 11))))))))))</f>
        <v>7</v>
      </c>
      <c r="K1285" s="35">
        <f>Combined!AA1285</f>
        <v>17</v>
      </c>
      <c r="L1285" s="38">
        <f>Combined!AB1285</f>
        <v>26.318836120060027</v>
      </c>
      <c r="M1285">
        <f>IF(L1285&lt;Percentiles!$G$3,1,0)</f>
        <v>0</v>
      </c>
      <c r="N1285">
        <f>IF(L1285&lt;Percentiles!$G$4,1,0)</f>
        <v>0</v>
      </c>
      <c r="O1285">
        <f>IF(L1285&lt;Percentiles!$G$5,1,0)</f>
        <v>0</v>
      </c>
      <c r="P1285">
        <f>IF(L1285&lt;Percentiles!$G$6,1,0)</f>
        <v>0</v>
      </c>
      <c r="Q1285">
        <f>IF(L1285&lt;Percentiles!$G$7,1,0)</f>
        <v>1</v>
      </c>
      <c r="R1285">
        <f>IF(L1285&lt;Percentiles!$G$8,1,0)</f>
        <v>1</v>
      </c>
      <c r="S1285">
        <f>IF(L1285&lt;Percentiles!$G$9,1,0)</f>
        <v>1</v>
      </c>
      <c r="T1285">
        <f>IF(L1285&lt;Percentiles!$G$10,1,0)</f>
        <v>1</v>
      </c>
      <c r="U1285">
        <f>IF(L1285&lt;Percentiles!$G$11,1,0)</f>
        <v>1</v>
      </c>
    </row>
    <row r="1286" spans="1:21" x14ac:dyDescent="0.35">
      <c r="A1286" s="34" t="str">
        <f>Combined!A1286</f>
        <v>030523'</v>
      </c>
      <c r="B1286" s="34">
        <f>Combined!B1286</f>
        <v>63</v>
      </c>
      <c r="C1286" s="36">
        <f>Combined!W1286</f>
        <v>-1.3154323769381429</v>
      </c>
      <c r="D1286" s="36">
        <f>Combined!X1286</f>
        <v>272.22462761856877</v>
      </c>
      <c r="E1286" s="36">
        <f>Combined!Y1286</f>
        <v>304.7535439923015</v>
      </c>
      <c r="F1286" s="36">
        <f>Combined!Z1286</f>
        <v>65.810530412042596</v>
      </c>
      <c r="G1286" s="54">
        <f>IF(C1286&lt;Percentiles!C$3, 1, IF(C1286&lt;Percentiles!C$4, 2, IF(C1286&lt;Percentiles!C$5, 3, IF(C1286&lt;Percentiles!C$6, 4, IF(C1286&lt;Percentiles!C$7, 5, IF(C1286&lt;Percentiles!C$8, 6, IF(C1286&lt;Percentiles!C$9, 7, IF(C1286&lt;Percentiles!C$10, 8, IF(C1286&lt;Percentiles!C$11, 9, IF(C1286&lt;Percentiles!C$12, 10, 11))))))))))</f>
        <v>5</v>
      </c>
      <c r="H1286" s="54">
        <f>IF(D1286&lt;Percentiles!D$3, 1, IF(D1286&lt;Percentiles!D$4, 2, IF(D1286&lt;Percentiles!D$5, 3, IF(D1286&lt;Percentiles!D$6, 4, IF(D1286&lt;Percentiles!D$7, 5, IF(D1286&lt;Percentiles!D$8, 6, IF(D1286&lt;Percentiles!D$9, 7, IF(D1286&lt;Percentiles!D$10, 8, IF(D1286&lt;Percentiles!D$11, 9, IF(D1286&lt;Percentiles!D$12, 10, 11))))))))))</f>
        <v>10</v>
      </c>
      <c r="I1286" s="54">
        <f>IF(E1286&lt;Percentiles!E$3, 1, IF(E1286&lt;Percentiles!E$4, 2, IF(E1286&lt;Percentiles!E$5, 3, IF(E1286&lt;Percentiles!E$6, 4, IF(E1286&lt;Percentiles!E$7, 5, IF(E1286&lt;Percentiles!E$8, 6, IF(E1286&lt;Percentiles!E$9, 7, IF(E1286&lt;Percentiles!E$10, 8, IF(E1286&lt;Percentiles!E$11, 9, IF(E1286&lt;Percentiles!E$12, 10, 11))))))))))</f>
        <v>10</v>
      </c>
      <c r="J1286" s="54">
        <f>IF(F1286&lt;Percentiles!F$3, 1, IF(F1286&lt;Percentiles!F$4, 2, IF(F1286&lt;Percentiles!F$5, 3, IF(F1286&lt;Percentiles!F$6, 4, IF(F1286&lt;Percentiles!F$7, 5, IF(F1286&lt;Percentiles!F$8, 6, IF(F1286&lt;Percentiles!F$9, 7, IF(F1286&lt;Percentiles!F$10, 8, IF(F1286&lt;Percentiles!F$11, 9, IF(F1286&lt;Percentiles!F$12, 10, 11))))))))))</f>
        <v>7</v>
      </c>
      <c r="K1286" s="35">
        <f>Combined!AA1286</f>
        <v>17</v>
      </c>
      <c r="L1286" s="38">
        <f>Combined!AB1286</f>
        <v>20.507147006245731</v>
      </c>
      <c r="M1286">
        <f>IF(L1286&lt;Percentiles!$G$3,1,0)</f>
        <v>0</v>
      </c>
      <c r="N1286">
        <f>IF(L1286&lt;Percentiles!$G$4,1,0)</f>
        <v>0</v>
      </c>
      <c r="O1286">
        <f>IF(L1286&lt;Percentiles!$G$5,1,0)</f>
        <v>0</v>
      </c>
      <c r="P1286">
        <f>IF(L1286&lt;Percentiles!$G$6,1,0)</f>
        <v>0</v>
      </c>
      <c r="Q1286">
        <f>IF(L1286&lt;Percentiles!$G$7,1,0)</f>
        <v>1</v>
      </c>
      <c r="R1286">
        <f>IF(L1286&lt;Percentiles!$G$8,1,0)</f>
        <v>1</v>
      </c>
      <c r="S1286">
        <f>IF(L1286&lt;Percentiles!$G$9,1,0)</f>
        <v>1</v>
      </c>
      <c r="T1286">
        <f>IF(L1286&lt;Percentiles!$G$10,1,0)</f>
        <v>1</v>
      </c>
      <c r="U1286">
        <f>IF(L1286&lt;Percentiles!$G$11,1,0)</f>
        <v>1</v>
      </c>
    </row>
    <row r="1287" spans="1:21" x14ac:dyDescent="0.35">
      <c r="A1287" s="34" t="str">
        <f>Combined!A1287</f>
        <v>030523'</v>
      </c>
      <c r="B1287" s="34">
        <f>Combined!B1287</f>
        <v>64</v>
      </c>
      <c r="C1287" s="36">
        <f>Combined!W1287</f>
        <v>-0.46633902924048126</v>
      </c>
      <c r="D1287" s="36">
        <f>Combined!X1287</f>
        <v>223.08399127806985</v>
      </c>
      <c r="E1287" s="36">
        <f>Combined!Y1287</f>
        <v>244.774739577112</v>
      </c>
      <c r="F1287" s="36">
        <f>Combined!Z1287</f>
        <v>87.896568165595824</v>
      </c>
      <c r="G1287" s="54">
        <f>IF(C1287&lt;Percentiles!C$3, 1, IF(C1287&lt;Percentiles!C$4, 2, IF(C1287&lt;Percentiles!C$5, 3, IF(C1287&lt;Percentiles!C$6, 4, IF(C1287&lt;Percentiles!C$7, 5, IF(C1287&lt;Percentiles!C$8, 6, IF(C1287&lt;Percentiles!C$9, 7, IF(C1287&lt;Percentiles!C$10, 8, IF(C1287&lt;Percentiles!C$11, 9, IF(C1287&lt;Percentiles!C$12, 10, 11))))))))))</f>
        <v>6</v>
      </c>
      <c r="H1287" s="54">
        <f>IF(D1287&lt;Percentiles!D$3, 1, IF(D1287&lt;Percentiles!D$4, 2, IF(D1287&lt;Percentiles!D$5, 3, IF(D1287&lt;Percentiles!D$6, 4, IF(D1287&lt;Percentiles!D$7, 5, IF(D1287&lt;Percentiles!D$8, 6, IF(D1287&lt;Percentiles!D$9, 7, IF(D1287&lt;Percentiles!D$10, 8, IF(D1287&lt;Percentiles!D$11, 9, IF(D1287&lt;Percentiles!D$12, 10, 11))))))))))</f>
        <v>9</v>
      </c>
      <c r="I1287" s="54">
        <f>IF(E1287&lt;Percentiles!E$3, 1, IF(E1287&lt;Percentiles!E$4, 2, IF(E1287&lt;Percentiles!E$5, 3, IF(E1287&lt;Percentiles!E$6, 4, IF(E1287&lt;Percentiles!E$7, 5, IF(E1287&lt;Percentiles!E$8, 6, IF(E1287&lt;Percentiles!E$9, 7, IF(E1287&lt;Percentiles!E$10, 8, IF(E1287&lt;Percentiles!E$11, 9, IF(E1287&lt;Percentiles!E$12, 10, 11))))))))))</f>
        <v>9</v>
      </c>
      <c r="J1287" s="54">
        <f>IF(F1287&lt;Percentiles!F$3, 1, IF(F1287&lt;Percentiles!F$4, 2, IF(F1287&lt;Percentiles!F$5, 3, IF(F1287&lt;Percentiles!F$6, 4, IF(F1287&lt;Percentiles!F$7, 5, IF(F1287&lt;Percentiles!F$8, 6, IF(F1287&lt;Percentiles!F$9, 7, IF(F1287&lt;Percentiles!F$10, 8, IF(F1287&lt;Percentiles!F$11, 9, IF(F1287&lt;Percentiles!F$12, 10, 11))))))))))</f>
        <v>8</v>
      </c>
      <c r="K1287" s="35">
        <f>Combined!AA1287</f>
        <v>17</v>
      </c>
      <c r="L1287" s="38">
        <f>Combined!AB1287</f>
        <v>19.61777698699952</v>
      </c>
      <c r="M1287">
        <f>IF(L1287&lt;Percentiles!$G$3,1,0)</f>
        <v>0</v>
      </c>
      <c r="N1287">
        <f>IF(L1287&lt;Percentiles!$G$4,1,0)</f>
        <v>0</v>
      </c>
      <c r="O1287">
        <f>IF(L1287&lt;Percentiles!$G$5,1,0)</f>
        <v>0</v>
      </c>
      <c r="P1287">
        <f>IF(L1287&lt;Percentiles!$G$6,1,0)</f>
        <v>1</v>
      </c>
      <c r="Q1287">
        <f>IF(L1287&lt;Percentiles!$G$7,1,0)</f>
        <v>1</v>
      </c>
      <c r="R1287">
        <f>IF(L1287&lt;Percentiles!$G$8,1,0)</f>
        <v>1</v>
      </c>
      <c r="S1287">
        <f>IF(L1287&lt;Percentiles!$G$9,1,0)</f>
        <v>1</v>
      </c>
      <c r="T1287">
        <f>IF(L1287&lt;Percentiles!$G$10,1,0)</f>
        <v>1</v>
      </c>
      <c r="U1287">
        <f>IF(L1287&lt;Percentiles!$G$11,1,0)</f>
        <v>1</v>
      </c>
    </row>
    <row r="1288" spans="1:21" x14ac:dyDescent="0.35">
      <c r="A1288" s="34" t="str">
        <f>Combined!A1288</f>
        <v>030523'</v>
      </c>
      <c r="B1288" s="34">
        <f>Combined!B1288</f>
        <v>65</v>
      </c>
      <c r="C1288" s="36">
        <f>Combined!W1288</f>
        <v>-1.4453537854562648</v>
      </c>
      <c r="D1288" s="36">
        <f>Combined!X1288</f>
        <v>193.93724582707711</v>
      </c>
      <c r="E1288" s="36">
        <f>Combined!Y1288</f>
        <v>254.02461921705768</v>
      </c>
      <c r="F1288" s="36">
        <f>Combined!Z1288</f>
        <v>114.28262736716391</v>
      </c>
      <c r="G1288" s="54">
        <f>IF(C1288&lt;Percentiles!C$3, 1, IF(C1288&lt;Percentiles!C$4, 2, IF(C1288&lt;Percentiles!C$5, 3, IF(C1288&lt;Percentiles!C$6, 4, IF(C1288&lt;Percentiles!C$7, 5, IF(C1288&lt;Percentiles!C$8, 6, IF(C1288&lt;Percentiles!C$9, 7, IF(C1288&lt;Percentiles!C$10, 8, IF(C1288&lt;Percentiles!C$11, 9, IF(C1288&lt;Percentiles!C$12, 10, 11))))))))))</f>
        <v>4</v>
      </c>
      <c r="H1288" s="54">
        <f>IF(D1288&lt;Percentiles!D$3, 1, IF(D1288&lt;Percentiles!D$4, 2, IF(D1288&lt;Percentiles!D$5, 3, IF(D1288&lt;Percentiles!D$6, 4, IF(D1288&lt;Percentiles!D$7, 5, IF(D1288&lt;Percentiles!D$8, 6, IF(D1288&lt;Percentiles!D$9, 7, IF(D1288&lt;Percentiles!D$10, 8, IF(D1288&lt;Percentiles!D$11, 9, IF(D1288&lt;Percentiles!D$12, 10, 11))))))))))</f>
        <v>8</v>
      </c>
      <c r="I1288" s="54">
        <f>IF(E1288&lt;Percentiles!E$3, 1, IF(E1288&lt;Percentiles!E$4, 2, IF(E1288&lt;Percentiles!E$5, 3, IF(E1288&lt;Percentiles!E$6, 4, IF(E1288&lt;Percentiles!E$7, 5, IF(E1288&lt;Percentiles!E$8, 6, IF(E1288&lt;Percentiles!E$9, 7, IF(E1288&lt;Percentiles!E$10, 8, IF(E1288&lt;Percentiles!E$11, 9, IF(E1288&lt;Percentiles!E$12, 10, 11))))))))))</f>
        <v>10</v>
      </c>
      <c r="J1288" s="54">
        <f>IF(F1288&lt;Percentiles!F$3, 1, IF(F1288&lt;Percentiles!F$4, 2, IF(F1288&lt;Percentiles!F$5, 3, IF(F1288&lt;Percentiles!F$6, 4, IF(F1288&lt;Percentiles!F$7, 5, IF(F1288&lt;Percentiles!F$8, 6, IF(F1288&lt;Percentiles!F$9, 7, IF(F1288&lt;Percentiles!F$10, 8, IF(F1288&lt;Percentiles!F$11, 9, IF(F1288&lt;Percentiles!F$12, 10, 11))))))))))</f>
        <v>8</v>
      </c>
      <c r="K1288" s="35">
        <f>Combined!AA1288</f>
        <v>17</v>
      </c>
      <c r="L1288" s="38">
        <f>Combined!AB1288</f>
        <v>17.15028546806834</v>
      </c>
      <c r="M1288">
        <f>IF(L1288&lt;Percentiles!$G$3,1,0)</f>
        <v>0</v>
      </c>
      <c r="N1288">
        <f>IF(L1288&lt;Percentiles!$G$4,1,0)</f>
        <v>0</v>
      </c>
      <c r="O1288">
        <f>IF(L1288&lt;Percentiles!$G$5,1,0)</f>
        <v>0</v>
      </c>
      <c r="P1288">
        <f>IF(L1288&lt;Percentiles!$G$6,1,0)</f>
        <v>1</v>
      </c>
      <c r="Q1288">
        <f>IF(L1288&lt;Percentiles!$G$7,1,0)</f>
        <v>1</v>
      </c>
      <c r="R1288">
        <f>IF(L1288&lt;Percentiles!$G$8,1,0)</f>
        <v>1</v>
      </c>
      <c r="S1288">
        <f>IF(L1288&lt;Percentiles!$G$9,1,0)</f>
        <v>1</v>
      </c>
      <c r="T1288">
        <f>IF(L1288&lt;Percentiles!$G$10,1,0)</f>
        <v>1</v>
      </c>
      <c r="U1288">
        <f>IF(L1288&lt;Percentiles!$G$11,1,0)</f>
        <v>1</v>
      </c>
    </row>
    <row r="1289" spans="1:21" x14ac:dyDescent="0.35">
      <c r="A1289" s="34" t="str">
        <f>Combined!A1289</f>
        <v>030523'</v>
      </c>
      <c r="B1289" s="34">
        <f>Combined!B1289</f>
        <v>66</v>
      </c>
      <c r="C1289" s="36">
        <f>Combined!W1289</f>
        <v>-1.3985014113958183</v>
      </c>
      <c r="D1289" s="36">
        <f>Combined!X1289</f>
        <v>190.02979093480008</v>
      </c>
      <c r="E1289" s="36">
        <f>Combined!Y1289</f>
        <v>247.1695598164975</v>
      </c>
      <c r="F1289" s="36">
        <f>Combined!Z1289</f>
        <v>66.683124501518904</v>
      </c>
      <c r="G1289" s="54">
        <f>IF(C1289&lt;Percentiles!C$3, 1, IF(C1289&lt;Percentiles!C$4, 2, IF(C1289&lt;Percentiles!C$5, 3, IF(C1289&lt;Percentiles!C$6, 4, IF(C1289&lt;Percentiles!C$7, 5, IF(C1289&lt;Percentiles!C$8, 6, IF(C1289&lt;Percentiles!C$9, 7, IF(C1289&lt;Percentiles!C$10, 8, IF(C1289&lt;Percentiles!C$11, 9, IF(C1289&lt;Percentiles!C$12, 10, 11))))))))))</f>
        <v>4</v>
      </c>
      <c r="H1289" s="54">
        <f>IF(D1289&lt;Percentiles!D$3, 1, IF(D1289&lt;Percentiles!D$4, 2, IF(D1289&lt;Percentiles!D$5, 3, IF(D1289&lt;Percentiles!D$6, 4, IF(D1289&lt;Percentiles!D$7, 5, IF(D1289&lt;Percentiles!D$8, 6, IF(D1289&lt;Percentiles!D$9, 7, IF(D1289&lt;Percentiles!D$10, 8, IF(D1289&lt;Percentiles!D$11, 9, IF(D1289&lt;Percentiles!D$12, 10, 11))))))))))</f>
        <v>8</v>
      </c>
      <c r="I1289" s="54">
        <f>IF(E1289&lt;Percentiles!E$3, 1, IF(E1289&lt;Percentiles!E$4, 2, IF(E1289&lt;Percentiles!E$5, 3, IF(E1289&lt;Percentiles!E$6, 4, IF(E1289&lt;Percentiles!E$7, 5, IF(E1289&lt;Percentiles!E$8, 6, IF(E1289&lt;Percentiles!E$9, 7, IF(E1289&lt;Percentiles!E$10, 8, IF(E1289&lt;Percentiles!E$11, 9, IF(E1289&lt;Percentiles!E$12, 10, 11))))))))))</f>
        <v>9</v>
      </c>
      <c r="J1289" s="54">
        <f>IF(F1289&lt;Percentiles!F$3, 1, IF(F1289&lt;Percentiles!F$4, 2, IF(F1289&lt;Percentiles!F$5, 3, IF(F1289&lt;Percentiles!F$6, 4, IF(F1289&lt;Percentiles!F$7, 5, IF(F1289&lt;Percentiles!F$8, 6, IF(F1289&lt;Percentiles!F$9, 7, IF(F1289&lt;Percentiles!F$10, 8, IF(F1289&lt;Percentiles!F$11, 9, IF(F1289&lt;Percentiles!F$12, 10, 11))))))))))</f>
        <v>7</v>
      </c>
      <c r="K1289" s="35">
        <f>Combined!AA1289</f>
        <v>17</v>
      </c>
      <c r="L1289" s="38">
        <f>Combined!AB1289</f>
        <v>17.289025755098013</v>
      </c>
      <c r="M1289">
        <f>IF(L1289&lt;Percentiles!$G$3,1,0)</f>
        <v>0</v>
      </c>
      <c r="N1289">
        <f>IF(L1289&lt;Percentiles!$G$4,1,0)</f>
        <v>0</v>
      </c>
      <c r="O1289">
        <f>IF(L1289&lt;Percentiles!$G$5,1,0)</f>
        <v>0</v>
      </c>
      <c r="P1289">
        <f>IF(L1289&lt;Percentiles!$G$6,1,0)</f>
        <v>1</v>
      </c>
      <c r="Q1289">
        <f>IF(L1289&lt;Percentiles!$G$7,1,0)</f>
        <v>1</v>
      </c>
      <c r="R1289">
        <f>IF(L1289&lt;Percentiles!$G$8,1,0)</f>
        <v>1</v>
      </c>
      <c r="S1289">
        <f>IF(L1289&lt;Percentiles!$G$9,1,0)</f>
        <v>1</v>
      </c>
      <c r="T1289">
        <f>IF(L1289&lt;Percentiles!$G$10,1,0)</f>
        <v>1</v>
      </c>
      <c r="U1289">
        <f>IF(L1289&lt;Percentiles!$G$11,1,0)</f>
        <v>1</v>
      </c>
    </row>
    <row r="1290" spans="1:21" x14ac:dyDescent="0.35">
      <c r="A1290" s="34" t="str">
        <f>Combined!A1290</f>
        <v>030523'</v>
      </c>
      <c r="B1290" s="34">
        <f>Combined!B1290</f>
        <v>67</v>
      </c>
      <c r="C1290" s="36">
        <f>Combined!W1290</f>
        <v>-1.2285708592547773</v>
      </c>
      <c r="D1290" s="36">
        <f>Combined!X1290</f>
        <v>201.77401436964266</v>
      </c>
      <c r="E1290" s="36">
        <f>Combined!Y1290</f>
        <v>261.21540648086125</v>
      </c>
      <c r="F1290" s="36">
        <f>Combined!Z1290</f>
        <v>76.055195126118079</v>
      </c>
      <c r="G1290" s="54">
        <f>IF(C1290&lt;Percentiles!C$3, 1, IF(C1290&lt;Percentiles!C$4, 2, IF(C1290&lt;Percentiles!C$5, 3, IF(C1290&lt;Percentiles!C$6, 4, IF(C1290&lt;Percentiles!C$7, 5, IF(C1290&lt;Percentiles!C$8, 6, IF(C1290&lt;Percentiles!C$9, 7, IF(C1290&lt;Percentiles!C$10, 8, IF(C1290&lt;Percentiles!C$11, 9, IF(C1290&lt;Percentiles!C$12, 10, 11))))))))))</f>
        <v>5</v>
      </c>
      <c r="H1290" s="54">
        <f>IF(D1290&lt;Percentiles!D$3, 1, IF(D1290&lt;Percentiles!D$4, 2, IF(D1290&lt;Percentiles!D$5, 3, IF(D1290&lt;Percentiles!D$6, 4, IF(D1290&lt;Percentiles!D$7, 5, IF(D1290&lt;Percentiles!D$8, 6, IF(D1290&lt;Percentiles!D$9, 7, IF(D1290&lt;Percentiles!D$10, 8, IF(D1290&lt;Percentiles!D$11, 9, IF(D1290&lt;Percentiles!D$12, 10, 11))))))))))</f>
        <v>8</v>
      </c>
      <c r="I1290" s="54">
        <f>IF(E1290&lt;Percentiles!E$3, 1, IF(E1290&lt;Percentiles!E$4, 2, IF(E1290&lt;Percentiles!E$5, 3, IF(E1290&lt;Percentiles!E$6, 4, IF(E1290&lt;Percentiles!E$7, 5, IF(E1290&lt;Percentiles!E$8, 6, IF(E1290&lt;Percentiles!E$9, 7, IF(E1290&lt;Percentiles!E$10, 8, IF(E1290&lt;Percentiles!E$11, 9, IF(E1290&lt;Percentiles!E$12, 10, 11))))))))))</f>
        <v>10</v>
      </c>
      <c r="J1290" s="54">
        <f>IF(F1290&lt;Percentiles!F$3, 1, IF(F1290&lt;Percentiles!F$4, 2, IF(F1290&lt;Percentiles!F$5, 3, IF(F1290&lt;Percentiles!F$6, 4, IF(F1290&lt;Percentiles!F$7, 5, IF(F1290&lt;Percentiles!F$8, 6, IF(F1290&lt;Percentiles!F$9, 7, IF(F1290&lt;Percentiles!F$10, 8, IF(F1290&lt;Percentiles!F$11, 9, IF(F1290&lt;Percentiles!F$12, 10, 11))))))))))</f>
        <v>7</v>
      </c>
      <c r="K1290" s="35">
        <f>Combined!AA1290</f>
        <v>17</v>
      </c>
      <c r="L1290" s="38">
        <f>Combined!AB1290</f>
        <v>17.22216734818489</v>
      </c>
      <c r="M1290">
        <f>IF(L1290&lt;Percentiles!$G$3,1,0)</f>
        <v>0</v>
      </c>
      <c r="N1290">
        <f>IF(L1290&lt;Percentiles!$G$4,1,0)</f>
        <v>0</v>
      </c>
      <c r="O1290">
        <f>IF(L1290&lt;Percentiles!$G$5,1,0)</f>
        <v>0</v>
      </c>
      <c r="P1290">
        <f>IF(L1290&lt;Percentiles!$G$6,1,0)</f>
        <v>1</v>
      </c>
      <c r="Q1290">
        <f>IF(L1290&lt;Percentiles!$G$7,1,0)</f>
        <v>1</v>
      </c>
      <c r="R1290">
        <f>IF(L1290&lt;Percentiles!$G$8,1,0)</f>
        <v>1</v>
      </c>
      <c r="S1290">
        <f>IF(L1290&lt;Percentiles!$G$9,1,0)</f>
        <v>1</v>
      </c>
      <c r="T1290">
        <f>IF(L1290&lt;Percentiles!$G$10,1,0)</f>
        <v>1</v>
      </c>
      <c r="U1290">
        <f>IF(L1290&lt;Percentiles!$G$11,1,0)</f>
        <v>1</v>
      </c>
    </row>
    <row r="1291" spans="1:21" x14ac:dyDescent="0.35">
      <c r="A1291" s="34" t="str">
        <f>Combined!A1291</f>
        <v>030523'</v>
      </c>
      <c r="B1291" s="34">
        <f>Combined!B1291</f>
        <v>68</v>
      </c>
      <c r="C1291" s="36">
        <f>Combined!W1291</f>
        <v>-1.1496322043464973</v>
      </c>
      <c r="D1291" s="36">
        <f>Combined!X1291</f>
        <v>184.80723193862678</v>
      </c>
      <c r="E1291" s="36">
        <f>Combined!Y1291</f>
        <v>241.90893549336536</v>
      </c>
      <c r="F1291" s="36">
        <f>Combined!Z1291</f>
        <v>111.53595829355261</v>
      </c>
      <c r="G1291" s="54">
        <f>IF(C1291&lt;Percentiles!C$3, 1, IF(C1291&lt;Percentiles!C$4, 2, IF(C1291&lt;Percentiles!C$5, 3, IF(C1291&lt;Percentiles!C$6, 4, IF(C1291&lt;Percentiles!C$7, 5, IF(C1291&lt;Percentiles!C$8, 6, IF(C1291&lt;Percentiles!C$9, 7, IF(C1291&lt;Percentiles!C$10, 8, IF(C1291&lt;Percentiles!C$11, 9, IF(C1291&lt;Percentiles!C$12, 10, 11))))))))))</f>
        <v>5</v>
      </c>
      <c r="H1291" s="54">
        <f>IF(D1291&lt;Percentiles!D$3, 1, IF(D1291&lt;Percentiles!D$4, 2, IF(D1291&lt;Percentiles!D$5, 3, IF(D1291&lt;Percentiles!D$6, 4, IF(D1291&lt;Percentiles!D$7, 5, IF(D1291&lt;Percentiles!D$8, 6, IF(D1291&lt;Percentiles!D$9, 7, IF(D1291&lt;Percentiles!D$10, 8, IF(D1291&lt;Percentiles!D$11, 9, IF(D1291&lt;Percentiles!D$12, 10, 11))))))))))</f>
        <v>8</v>
      </c>
      <c r="I1291" s="54">
        <f>IF(E1291&lt;Percentiles!E$3, 1, IF(E1291&lt;Percentiles!E$4, 2, IF(E1291&lt;Percentiles!E$5, 3, IF(E1291&lt;Percentiles!E$6, 4, IF(E1291&lt;Percentiles!E$7, 5, IF(E1291&lt;Percentiles!E$8, 6, IF(E1291&lt;Percentiles!E$9, 7, IF(E1291&lt;Percentiles!E$10, 8, IF(E1291&lt;Percentiles!E$11, 9, IF(E1291&lt;Percentiles!E$12, 10, 11))))))))))</f>
        <v>9</v>
      </c>
      <c r="J1291" s="54">
        <f>IF(F1291&lt;Percentiles!F$3, 1, IF(F1291&lt;Percentiles!F$4, 2, IF(F1291&lt;Percentiles!F$5, 3, IF(F1291&lt;Percentiles!F$6, 4, IF(F1291&lt;Percentiles!F$7, 5, IF(F1291&lt;Percentiles!F$8, 6, IF(F1291&lt;Percentiles!F$9, 7, IF(F1291&lt;Percentiles!F$10, 8, IF(F1291&lt;Percentiles!F$11, 9, IF(F1291&lt;Percentiles!F$12, 10, 11))))))))))</f>
        <v>8</v>
      </c>
      <c r="K1291" s="35">
        <f>Combined!AA1291</f>
        <v>17</v>
      </c>
      <c r="L1291" s="38">
        <f>Combined!AB1291</f>
        <v>19.158958757627623</v>
      </c>
      <c r="M1291">
        <f>IF(L1291&lt;Percentiles!$G$3,1,0)</f>
        <v>0</v>
      </c>
      <c r="N1291">
        <f>IF(L1291&lt;Percentiles!$G$4,1,0)</f>
        <v>0</v>
      </c>
      <c r="O1291">
        <f>IF(L1291&lt;Percentiles!$G$5,1,0)</f>
        <v>0</v>
      </c>
      <c r="P1291">
        <f>IF(L1291&lt;Percentiles!$G$6,1,0)</f>
        <v>1</v>
      </c>
      <c r="Q1291">
        <f>IF(L1291&lt;Percentiles!$G$7,1,0)</f>
        <v>1</v>
      </c>
      <c r="R1291">
        <f>IF(L1291&lt;Percentiles!$G$8,1,0)</f>
        <v>1</v>
      </c>
      <c r="S1291">
        <f>IF(L1291&lt;Percentiles!$G$9,1,0)</f>
        <v>1</v>
      </c>
      <c r="T1291">
        <f>IF(L1291&lt;Percentiles!$G$10,1,0)</f>
        <v>1</v>
      </c>
      <c r="U1291">
        <f>IF(L1291&lt;Percentiles!$G$11,1,0)</f>
        <v>1</v>
      </c>
    </row>
    <row r="1292" spans="1:21" x14ac:dyDescent="0.35">
      <c r="A1292" s="34" t="str">
        <f>Combined!A1292</f>
        <v>030523'</v>
      </c>
      <c r="B1292" s="34">
        <f>Combined!B1292</f>
        <v>69</v>
      </c>
      <c r="C1292" s="36">
        <f>Combined!W1292</f>
        <v>-1.3205797693865224</v>
      </c>
      <c r="D1292" s="36">
        <f>Combined!X1292</f>
        <v>198.90536312799952</v>
      </c>
      <c r="E1292" s="36">
        <f>Combined!Y1292</f>
        <v>248.93089944959706</v>
      </c>
      <c r="F1292" s="36">
        <f>Combined!Z1292</f>
        <v>56.076045600163049</v>
      </c>
      <c r="G1292" s="54">
        <f>IF(C1292&lt;Percentiles!C$3, 1, IF(C1292&lt;Percentiles!C$4, 2, IF(C1292&lt;Percentiles!C$5, 3, IF(C1292&lt;Percentiles!C$6, 4, IF(C1292&lt;Percentiles!C$7, 5, IF(C1292&lt;Percentiles!C$8, 6, IF(C1292&lt;Percentiles!C$9, 7, IF(C1292&lt;Percentiles!C$10, 8, IF(C1292&lt;Percentiles!C$11, 9, IF(C1292&lt;Percentiles!C$12, 10, 11))))))))))</f>
        <v>5</v>
      </c>
      <c r="H1292" s="54">
        <f>IF(D1292&lt;Percentiles!D$3, 1, IF(D1292&lt;Percentiles!D$4, 2, IF(D1292&lt;Percentiles!D$5, 3, IF(D1292&lt;Percentiles!D$6, 4, IF(D1292&lt;Percentiles!D$7, 5, IF(D1292&lt;Percentiles!D$8, 6, IF(D1292&lt;Percentiles!D$9, 7, IF(D1292&lt;Percentiles!D$10, 8, IF(D1292&lt;Percentiles!D$11, 9, IF(D1292&lt;Percentiles!D$12, 10, 11))))))))))</f>
        <v>8</v>
      </c>
      <c r="I1292" s="54">
        <f>IF(E1292&lt;Percentiles!E$3, 1, IF(E1292&lt;Percentiles!E$4, 2, IF(E1292&lt;Percentiles!E$5, 3, IF(E1292&lt;Percentiles!E$6, 4, IF(E1292&lt;Percentiles!E$7, 5, IF(E1292&lt;Percentiles!E$8, 6, IF(E1292&lt;Percentiles!E$9, 7, IF(E1292&lt;Percentiles!E$10, 8, IF(E1292&lt;Percentiles!E$11, 9, IF(E1292&lt;Percentiles!E$12, 10, 11))))))))))</f>
        <v>9</v>
      </c>
      <c r="J1292" s="54">
        <f>IF(F1292&lt;Percentiles!F$3, 1, IF(F1292&lt;Percentiles!F$4, 2, IF(F1292&lt;Percentiles!F$5, 3, IF(F1292&lt;Percentiles!F$6, 4, IF(F1292&lt;Percentiles!F$7, 5, IF(F1292&lt;Percentiles!F$8, 6, IF(F1292&lt;Percentiles!F$9, 7, IF(F1292&lt;Percentiles!F$10, 8, IF(F1292&lt;Percentiles!F$11, 9, IF(F1292&lt;Percentiles!F$12, 10, 11))))))))))</f>
        <v>6</v>
      </c>
      <c r="K1292" s="35">
        <f>Combined!AA1292</f>
        <v>17</v>
      </c>
      <c r="L1292" s="38">
        <f>Combined!AB1292</f>
        <v>17.321814869202498</v>
      </c>
      <c r="M1292">
        <f>IF(L1292&lt;Percentiles!$G$3,1,0)</f>
        <v>0</v>
      </c>
      <c r="N1292">
        <f>IF(L1292&lt;Percentiles!$G$4,1,0)</f>
        <v>0</v>
      </c>
      <c r="O1292">
        <f>IF(L1292&lt;Percentiles!$G$5,1,0)</f>
        <v>0</v>
      </c>
      <c r="P1292">
        <f>IF(L1292&lt;Percentiles!$G$6,1,0)</f>
        <v>1</v>
      </c>
      <c r="Q1292">
        <f>IF(L1292&lt;Percentiles!$G$7,1,0)</f>
        <v>1</v>
      </c>
      <c r="R1292">
        <f>IF(L1292&lt;Percentiles!$G$8,1,0)</f>
        <v>1</v>
      </c>
      <c r="S1292">
        <f>IF(L1292&lt;Percentiles!$G$9,1,0)</f>
        <v>1</v>
      </c>
      <c r="T1292">
        <f>IF(L1292&lt;Percentiles!$G$10,1,0)</f>
        <v>1</v>
      </c>
      <c r="U1292">
        <f>IF(L1292&lt;Percentiles!$G$11,1,0)</f>
        <v>1</v>
      </c>
    </row>
    <row r="1293" spans="1:21" x14ac:dyDescent="0.35">
      <c r="A1293" s="34" t="str">
        <f>Combined!A1293</f>
        <v>030523'</v>
      </c>
      <c r="B1293" s="34">
        <f>Combined!B1293</f>
        <v>70</v>
      </c>
      <c r="C1293" s="36">
        <f>Combined!W1293</f>
        <v>-9.1652954572436929E-3</v>
      </c>
      <c r="D1293" s="36">
        <f>Combined!X1293</f>
        <v>230.02784909972087</v>
      </c>
      <c r="E1293" s="36">
        <f>Combined!Y1293</f>
        <v>269.27005321795434</v>
      </c>
      <c r="F1293" s="36">
        <f>Combined!Z1293</f>
        <v>4581.4808448613858</v>
      </c>
      <c r="G1293" s="54">
        <f>IF(C1293&lt;Percentiles!C$3, 1, IF(C1293&lt;Percentiles!C$4, 2, IF(C1293&lt;Percentiles!C$5, 3, IF(C1293&lt;Percentiles!C$6, 4, IF(C1293&lt;Percentiles!C$7, 5, IF(C1293&lt;Percentiles!C$8, 6, IF(C1293&lt;Percentiles!C$9, 7, IF(C1293&lt;Percentiles!C$10, 8, IF(C1293&lt;Percentiles!C$11, 9, IF(C1293&lt;Percentiles!C$12, 10, 11))))))))))</f>
        <v>9</v>
      </c>
      <c r="H1293" s="54">
        <f>IF(D1293&lt;Percentiles!D$3, 1, IF(D1293&lt;Percentiles!D$4, 2, IF(D1293&lt;Percentiles!D$5, 3, IF(D1293&lt;Percentiles!D$6, 4, IF(D1293&lt;Percentiles!D$7, 5, IF(D1293&lt;Percentiles!D$8, 6, IF(D1293&lt;Percentiles!D$9, 7, IF(D1293&lt;Percentiles!D$10, 8, IF(D1293&lt;Percentiles!D$11, 9, IF(D1293&lt;Percentiles!D$12, 10, 11))))))))))</f>
        <v>9</v>
      </c>
      <c r="I1293" s="54">
        <f>IF(E1293&lt;Percentiles!E$3, 1, IF(E1293&lt;Percentiles!E$4, 2, IF(E1293&lt;Percentiles!E$5, 3, IF(E1293&lt;Percentiles!E$6, 4, IF(E1293&lt;Percentiles!E$7, 5, IF(E1293&lt;Percentiles!E$8, 6, IF(E1293&lt;Percentiles!E$9, 7, IF(E1293&lt;Percentiles!E$10, 8, IF(E1293&lt;Percentiles!E$11, 9, IF(E1293&lt;Percentiles!E$12, 10, 11))))))))))</f>
        <v>10</v>
      </c>
      <c r="J1293" s="54">
        <f>IF(F1293&lt;Percentiles!F$3, 1, IF(F1293&lt;Percentiles!F$4, 2, IF(F1293&lt;Percentiles!F$5, 3, IF(F1293&lt;Percentiles!F$6, 4, IF(F1293&lt;Percentiles!F$7, 5, IF(F1293&lt;Percentiles!F$8, 6, IF(F1293&lt;Percentiles!F$9, 7, IF(F1293&lt;Percentiles!F$10, 8, IF(F1293&lt;Percentiles!F$11, 9, IF(F1293&lt;Percentiles!F$12, 10, 11))))))))))</f>
        <v>10</v>
      </c>
      <c r="K1293" s="35">
        <f>Combined!AA1293</f>
        <v>17</v>
      </c>
      <c r="L1293" s="38">
        <f>Combined!AB1293</f>
        <v>30.94253349286247</v>
      </c>
      <c r="M1293">
        <f>IF(L1293&lt;Percentiles!$G$3,1,0)</f>
        <v>0</v>
      </c>
      <c r="N1293">
        <f>IF(L1293&lt;Percentiles!$G$4,1,0)</f>
        <v>0</v>
      </c>
      <c r="O1293">
        <f>IF(L1293&lt;Percentiles!$G$5,1,0)</f>
        <v>0</v>
      </c>
      <c r="P1293">
        <f>IF(L1293&lt;Percentiles!$G$6,1,0)</f>
        <v>0</v>
      </c>
      <c r="Q1293">
        <f>IF(L1293&lt;Percentiles!$G$7,1,0)</f>
        <v>0</v>
      </c>
      <c r="R1293">
        <f>IF(L1293&lt;Percentiles!$G$8,1,0)</f>
        <v>1</v>
      </c>
      <c r="S1293">
        <f>IF(L1293&lt;Percentiles!$G$9,1,0)</f>
        <v>1</v>
      </c>
      <c r="T1293">
        <f>IF(L1293&lt;Percentiles!$G$10,1,0)</f>
        <v>1</v>
      </c>
      <c r="U1293">
        <f>IF(L1293&lt;Percentiles!$G$11,1,0)</f>
        <v>1</v>
      </c>
    </row>
    <row r="1294" spans="1:21" x14ac:dyDescent="0.35">
      <c r="A1294" s="34" t="str">
        <f>Combined!A1294</f>
        <v>030523'</v>
      </c>
      <c r="B1294" s="34">
        <f>Combined!B1294</f>
        <v>59</v>
      </c>
      <c r="C1294" s="36">
        <f>Combined!W1294</f>
        <v>-1.2345113727739778</v>
      </c>
      <c r="D1294" s="36">
        <f>Combined!X1294</f>
        <v>195.13029758040801</v>
      </c>
      <c r="E1294" s="36">
        <f>Combined!Y1294</f>
        <v>246.31922136013642</v>
      </c>
      <c r="F1294" s="36">
        <f>Combined!Z1294</f>
        <v>52.562028675982106</v>
      </c>
      <c r="G1294" s="54">
        <f>IF(C1294&lt;Percentiles!C$3, 1, IF(C1294&lt;Percentiles!C$4, 2, IF(C1294&lt;Percentiles!C$5, 3, IF(C1294&lt;Percentiles!C$6, 4, IF(C1294&lt;Percentiles!C$7, 5, IF(C1294&lt;Percentiles!C$8, 6, IF(C1294&lt;Percentiles!C$9, 7, IF(C1294&lt;Percentiles!C$10, 8, IF(C1294&lt;Percentiles!C$11, 9, IF(C1294&lt;Percentiles!C$12, 10, 11))))))))))</f>
        <v>5</v>
      </c>
      <c r="H1294" s="54">
        <f>IF(D1294&lt;Percentiles!D$3, 1, IF(D1294&lt;Percentiles!D$4, 2, IF(D1294&lt;Percentiles!D$5, 3, IF(D1294&lt;Percentiles!D$6, 4, IF(D1294&lt;Percentiles!D$7, 5, IF(D1294&lt;Percentiles!D$8, 6, IF(D1294&lt;Percentiles!D$9, 7, IF(D1294&lt;Percentiles!D$10, 8, IF(D1294&lt;Percentiles!D$11, 9, IF(D1294&lt;Percentiles!D$12, 10, 11))))))))))</f>
        <v>8</v>
      </c>
      <c r="I1294" s="54">
        <f>IF(E1294&lt;Percentiles!E$3, 1, IF(E1294&lt;Percentiles!E$4, 2, IF(E1294&lt;Percentiles!E$5, 3, IF(E1294&lt;Percentiles!E$6, 4, IF(E1294&lt;Percentiles!E$7, 5, IF(E1294&lt;Percentiles!E$8, 6, IF(E1294&lt;Percentiles!E$9, 7, IF(E1294&lt;Percentiles!E$10, 8, IF(E1294&lt;Percentiles!E$11, 9, IF(E1294&lt;Percentiles!E$12, 10, 11))))))))))</f>
        <v>9</v>
      </c>
      <c r="J1294" s="54">
        <f>IF(F1294&lt;Percentiles!F$3, 1, IF(F1294&lt;Percentiles!F$4, 2, IF(F1294&lt;Percentiles!F$5, 3, IF(F1294&lt;Percentiles!F$6, 4, IF(F1294&lt;Percentiles!F$7, 5, IF(F1294&lt;Percentiles!F$8, 6, IF(F1294&lt;Percentiles!F$9, 7, IF(F1294&lt;Percentiles!F$10, 8, IF(F1294&lt;Percentiles!F$11, 9, IF(F1294&lt;Percentiles!F$12, 10, 11))))))))))</f>
        <v>6</v>
      </c>
      <c r="K1294" s="35">
        <f>Combined!AA1294</f>
        <v>17</v>
      </c>
      <c r="L1294" s="38">
        <f>Combined!AB1294</f>
        <v>16.488161752435261</v>
      </c>
      <c r="M1294">
        <f>IF(L1294&lt;Percentiles!$G$3,1,0)</f>
        <v>0</v>
      </c>
      <c r="N1294">
        <f>IF(L1294&lt;Percentiles!$G$4,1,0)</f>
        <v>0</v>
      </c>
      <c r="O1294">
        <f>IF(L1294&lt;Percentiles!$G$5,1,0)</f>
        <v>0</v>
      </c>
      <c r="P1294">
        <f>IF(L1294&lt;Percentiles!$G$6,1,0)</f>
        <v>1</v>
      </c>
      <c r="Q1294">
        <f>IF(L1294&lt;Percentiles!$G$7,1,0)</f>
        <v>1</v>
      </c>
      <c r="R1294">
        <f>IF(L1294&lt;Percentiles!$G$8,1,0)</f>
        <v>1</v>
      </c>
      <c r="S1294">
        <f>IF(L1294&lt;Percentiles!$G$9,1,0)</f>
        <v>1</v>
      </c>
      <c r="T1294">
        <f>IF(L1294&lt;Percentiles!$G$10,1,0)</f>
        <v>1</v>
      </c>
      <c r="U1294">
        <f>IF(L1294&lt;Percentiles!$G$11,1,0)</f>
        <v>1</v>
      </c>
    </row>
    <row r="1295" spans="1:21" x14ac:dyDescent="0.35">
      <c r="A1295" s="34" t="str">
        <f>Combined!A1295</f>
        <v>030523'</v>
      </c>
      <c r="B1295" s="34">
        <f>Combined!B1295</f>
        <v>60</v>
      </c>
      <c r="C1295" s="36">
        <f>Combined!W1295</f>
        <v>-0.29355875209133203</v>
      </c>
      <c r="D1295" s="36">
        <f>Combined!X1295</f>
        <v>492.88131521994819</v>
      </c>
      <c r="E1295" s="36">
        <f>Combined!Y1295</f>
        <v>538.33096567162215</v>
      </c>
      <c r="F1295" s="36">
        <f>Combined!Z1295</f>
        <v>289.91503787957504</v>
      </c>
      <c r="G1295" s="54">
        <f>IF(C1295&lt;Percentiles!C$3, 1, IF(C1295&lt;Percentiles!C$4, 2, IF(C1295&lt;Percentiles!C$5, 3, IF(C1295&lt;Percentiles!C$6, 4, IF(C1295&lt;Percentiles!C$7, 5, IF(C1295&lt;Percentiles!C$8, 6, IF(C1295&lt;Percentiles!C$9, 7, IF(C1295&lt;Percentiles!C$10, 8, IF(C1295&lt;Percentiles!C$11, 9, IF(C1295&lt;Percentiles!C$12, 10, 11))))))))))</f>
        <v>7</v>
      </c>
      <c r="H1295" s="54">
        <f>IF(D1295&lt;Percentiles!D$3, 1, IF(D1295&lt;Percentiles!D$4, 2, IF(D1295&lt;Percentiles!D$5, 3, IF(D1295&lt;Percentiles!D$6, 4, IF(D1295&lt;Percentiles!D$7, 5, IF(D1295&lt;Percentiles!D$8, 6, IF(D1295&lt;Percentiles!D$9, 7, IF(D1295&lt;Percentiles!D$10, 8, IF(D1295&lt;Percentiles!D$11, 9, IF(D1295&lt;Percentiles!D$12, 10, 11))))))))))</f>
        <v>10</v>
      </c>
      <c r="I1295" s="54">
        <f>IF(E1295&lt;Percentiles!E$3, 1, IF(E1295&lt;Percentiles!E$4, 2, IF(E1295&lt;Percentiles!E$5, 3, IF(E1295&lt;Percentiles!E$6, 4, IF(E1295&lt;Percentiles!E$7, 5, IF(E1295&lt;Percentiles!E$8, 6, IF(E1295&lt;Percentiles!E$9, 7, IF(E1295&lt;Percentiles!E$10, 8, IF(E1295&lt;Percentiles!E$11, 9, IF(E1295&lt;Percentiles!E$12, 10, 11))))))))))</f>
        <v>11</v>
      </c>
      <c r="J1295" s="54">
        <f>IF(F1295&lt;Percentiles!F$3, 1, IF(F1295&lt;Percentiles!F$4, 2, IF(F1295&lt;Percentiles!F$5, 3, IF(F1295&lt;Percentiles!F$6, 4, IF(F1295&lt;Percentiles!F$7, 5, IF(F1295&lt;Percentiles!F$8, 6, IF(F1295&lt;Percentiles!F$9, 7, IF(F1295&lt;Percentiles!F$10, 8, IF(F1295&lt;Percentiles!F$11, 9, IF(F1295&lt;Percentiles!F$12, 10, 11))))))))))</f>
        <v>9</v>
      </c>
      <c r="K1295" s="35">
        <f>Combined!AA1295</f>
        <v>17</v>
      </c>
      <c r="L1295" s="38">
        <f>Combined!AB1295</f>
        <v>12.437556937312195</v>
      </c>
      <c r="M1295">
        <f>IF(L1295&lt;Percentiles!$G$3,1,0)</f>
        <v>0</v>
      </c>
      <c r="N1295">
        <f>IF(L1295&lt;Percentiles!$G$4,1,0)</f>
        <v>0</v>
      </c>
      <c r="O1295">
        <f>IF(L1295&lt;Percentiles!$G$5,1,0)</f>
        <v>0</v>
      </c>
      <c r="P1295">
        <f>IF(L1295&lt;Percentiles!$G$6,1,0)</f>
        <v>1</v>
      </c>
      <c r="Q1295">
        <f>IF(L1295&lt;Percentiles!$G$7,1,0)</f>
        <v>1</v>
      </c>
      <c r="R1295">
        <f>IF(L1295&lt;Percentiles!$G$8,1,0)</f>
        <v>1</v>
      </c>
      <c r="S1295">
        <f>IF(L1295&lt;Percentiles!$G$9,1,0)</f>
        <v>1</v>
      </c>
      <c r="T1295">
        <f>IF(L1295&lt;Percentiles!$G$10,1,0)</f>
        <v>1</v>
      </c>
      <c r="U1295">
        <f>IF(L1295&lt;Percentiles!$G$11,1,0)</f>
        <v>1</v>
      </c>
    </row>
    <row r="1296" spans="1:21" x14ac:dyDescent="0.35">
      <c r="A1296" s="34" t="str">
        <f>Combined!A1296</f>
        <v>030523'</v>
      </c>
      <c r="B1296" s="34">
        <f>Combined!B1296</f>
        <v>61</v>
      </c>
      <c r="C1296" s="36">
        <f>Combined!W1296</f>
        <v>-1.1552100846956805</v>
      </c>
      <c r="D1296" s="36">
        <f>Combined!X1296</f>
        <v>193.11384181174904</v>
      </c>
      <c r="E1296" s="36">
        <f>Combined!Y1296</f>
        <v>233.91267661421398</v>
      </c>
      <c r="F1296" s="36">
        <f>Combined!Z1296</f>
        <v>48.477049031606924</v>
      </c>
      <c r="G1296" s="54">
        <f>IF(C1296&lt;Percentiles!C$3, 1, IF(C1296&lt;Percentiles!C$4, 2, IF(C1296&lt;Percentiles!C$5, 3, IF(C1296&lt;Percentiles!C$6, 4, IF(C1296&lt;Percentiles!C$7, 5, IF(C1296&lt;Percentiles!C$8, 6, IF(C1296&lt;Percentiles!C$9, 7, IF(C1296&lt;Percentiles!C$10, 8, IF(C1296&lt;Percentiles!C$11, 9, IF(C1296&lt;Percentiles!C$12, 10, 11))))))))))</f>
        <v>5</v>
      </c>
      <c r="H1296" s="54">
        <f>IF(D1296&lt;Percentiles!D$3, 1, IF(D1296&lt;Percentiles!D$4, 2, IF(D1296&lt;Percentiles!D$5, 3, IF(D1296&lt;Percentiles!D$6, 4, IF(D1296&lt;Percentiles!D$7, 5, IF(D1296&lt;Percentiles!D$8, 6, IF(D1296&lt;Percentiles!D$9, 7, IF(D1296&lt;Percentiles!D$10, 8, IF(D1296&lt;Percentiles!D$11, 9, IF(D1296&lt;Percentiles!D$12, 10, 11))))))))))</f>
        <v>8</v>
      </c>
      <c r="I1296" s="54">
        <f>IF(E1296&lt;Percentiles!E$3, 1, IF(E1296&lt;Percentiles!E$4, 2, IF(E1296&lt;Percentiles!E$5, 3, IF(E1296&lt;Percentiles!E$6, 4, IF(E1296&lt;Percentiles!E$7, 5, IF(E1296&lt;Percentiles!E$8, 6, IF(E1296&lt;Percentiles!E$9, 7, IF(E1296&lt;Percentiles!E$10, 8, IF(E1296&lt;Percentiles!E$11, 9, IF(E1296&lt;Percentiles!E$12, 10, 11))))))))))</f>
        <v>9</v>
      </c>
      <c r="J1296" s="54">
        <f>IF(F1296&lt;Percentiles!F$3, 1, IF(F1296&lt;Percentiles!F$4, 2, IF(F1296&lt;Percentiles!F$5, 3, IF(F1296&lt;Percentiles!F$6, 4, IF(F1296&lt;Percentiles!F$7, 5, IF(F1296&lt;Percentiles!F$8, 6, IF(F1296&lt;Percentiles!F$9, 7, IF(F1296&lt;Percentiles!F$10, 8, IF(F1296&lt;Percentiles!F$11, 9, IF(F1296&lt;Percentiles!F$12, 10, 11))))))))))</f>
        <v>6</v>
      </c>
      <c r="K1296" s="35">
        <f>Combined!AA1296</f>
        <v>17</v>
      </c>
      <c r="L1296" s="38">
        <f>Combined!AB1296</f>
        <v>19.590101911059786</v>
      </c>
      <c r="M1296">
        <f>IF(L1296&lt;Percentiles!$G$3,1,0)</f>
        <v>0</v>
      </c>
      <c r="N1296">
        <f>IF(L1296&lt;Percentiles!$G$4,1,0)</f>
        <v>0</v>
      </c>
      <c r="O1296">
        <f>IF(L1296&lt;Percentiles!$G$5,1,0)</f>
        <v>0</v>
      </c>
      <c r="P1296">
        <f>IF(L1296&lt;Percentiles!$G$6,1,0)</f>
        <v>1</v>
      </c>
      <c r="Q1296">
        <f>IF(L1296&lt;Percentiles!$G$7,1,0)</f>
        <v>1</v>
      </c>
      <c r="R1296">
        <f>IF(L1296&lt;Percentiles!$G$8,1,0)</f>
        <v>1</v>
      </c>
      <c r="S1296">
        <f>IF(L1296&lt;Percentiles!$G$9,1,0)</f>
        <v>1</v>
      </c>
      <c r="T1296">
        <f>IF(L1296&lt;Percentiles!$G$10,1,0)</f>
        <v>1</v>
      </c>
      <c r="U1296">
        <f>IF(L1296&lt;Percentiles!$G$11,1,0)</f>
        <v>1</v>
      </c>
    </row>
    <row r="1297" spans="1:21" x14ac:dyDescent="0.35">
      <c r="A1297" s="34" t="str">
        <f>Combined!A1297</f>
        <v>030523'</v>
      </c>
      <c r="B1297" s="34">
        <f>Combined!B1297</f>
        <v>62</v>
      </c>
      <c r="C1297" s="36">
        <f>Combined!W1297</f>
        <v>-1.0589399057507471</v>
      </c>
      <c r="D1297" s="36">
        <f>Combined!X1297</f>
        <v>199.1382986626698</v>
      </c>
      <c r="E1297" s="36">
        <f>Combined!Y1297</f>
        <v>244.85498213549437</v>
      </c>
      <c r="F1297" s="36">
        <f>Combined!Z1297</f>
        <v>77.034723715931548</v>
      </c>
      <c r="G1297" s="54">
        <f>IF(C1297&lt;Percentiles!C$3, 1, IF(C1297&lt;Percentiles!C$4, 2, IF(C1297&lt;Percentiles!C$5, 3, IF(C1297&lt;Percentiles!C$6, 4, IF(C1297&lt;Percentiles!C$7, 5, IF(C1297&lt;Percentiles!C$8, 6, IF(C1297&lt;Percentiles!C$9, 7, IF(C1297&lt;Percentiles!C$10, 8, IF(C1297&lt;Percentiles!C$11, 9, IF(C1297&lt;Percentiles!C$12, 10, 11))))))))))</f>
        <v>6</v>
      </c>
      <c r="H1297" s="54">
        <f>IF(D1297&lt;Percentiles!D$3, 1, IF(D1297&lt;Percentiles!D$4, 2, IF(D1297&lt;Percentiles!D$5, 3, IF(D1297&lt;Percentiles!D$6, 4, IF(D1297&lt;Percentiles!D$7, 5, IF(D1297&lt;Percentiles!D$8, 6, IF(D1297&lt;Percentiles!D$9, 7, IF(D1297&lt;Percentiles!D$10, 8, IF(D1297&lt;Percentiles!D$11, 9, IF(D1297&lt;Percentiles!D$12, 10, 11))))))))))</f>
        <v>8</v>
      </c>
      <c r="I1297" s="54">
        <f>IF(E1297&lt;Percentiles!E$3, 1, IF(E1297&lt;Percentiles!E$4, 2, IF(E1297&lt;Percentiles!E$5, 3, IF(E1297&lt;Percentiles!E$6, 4, IF(E1297&lt;Percentiles!E$7, 5, IF(E1297&lt;Percentiles!E$8, 6, IF(E1297&lt;Percentiles!E$9, 7, IF(E1297&lt;Percentiles!E$10, 8, IF(E1297&lt;Percentiles!E$11, 9, IF(E1297&lt;Percentiles!E$12, 10, 11))))))))))</f>
        <v>9</v>
      </c>
      <c r="J1297" s="54">
        <f>IF(F1297&lt;Percentiles!F$3, 1, IF(F1297&lt;Percentiles!F$4, 2, IF(F1297&lt;Percentiles!F$5, 3, IF(F1297&lt;Percentiles!F$6, 4, IF(F1297&lt;Percentiles!F$7, 5, IF(F1297&lt;Percentiles!F$8, 6, IF(F1297&lt;Percentiles!F$9, 7, IF(F1297&lt;Percentiles!F$10, 8, IF(F1297&lt;Percentiles!F$11, 9, IF(F1297&lt;Percentiles!F$12, 10, 11))))))))))</f>
        <v>7</v>
      </c>
      <c r="K1297" s="35">
        <f>Combined!AA1297</f>
        <v>17</v>
      </c>
      <c r="L1297" s="38">
        <f>Combined!AB1297</f>
        <v>23.114867716361438</v>
      </c>
      <c r="M1297">
        <f>IF(L1297&lt;Percentiles!$G$3,1,0)</f>
        <v>0</v>
      </c>
      <c r="N1297">
        <f>IF(L1297&lt;Percentiles!$G$4,1,0)</f>
        <v>0</v>
      </c>
      <c r="O1297">
        <f>IF(L1297&lt;Percentiles!$G$5,1,0)</f>
        <v>0</v>
      </c>
      <c r="P1297">
        <f>IF(L1297&lt;Percentiles!$G$6,1,0)</f>
        <v>0</v>
      </c>
      <c r="Q1297">
        <f>IF(L1297&lt;Percentiles!$G$7,1,0)</f>
        <v>1</v>
      </c>
      <c r="R1297">
        <f>IF(L1297&lt;Percentiles!$G$8,1,0)</f>
        <v>1</v>
      </c>
      <c r="S1297">
        <f>IF(L1297&lt;Percentiles!$G$9,1,0)</f>
        <v>1</v>
      </c>
      <c r="T1297">
        <f>IF(L1297&lt;Percentiles!$G$10,1,0)</f>
        <v>1</v>
      </c>
      <c r="U1297">
        <f>IF(L1297&lt;Percentiles!$G$11,1,0)</f>
        <v>1</v>
      </c>
    </row>
    <row r="1298" spans="1:21" x14ac:dyDescent="0.35">
      <c r="A1298" s="34" t="str">
        <f>Combined!A1298</f>
        <v>030523'</v>
      </c>
      <c r="B1298" s="34">
        <f>Combined!B1298</f>
        <v>63</v>
      </c>
      <c r="C1298" s="36">
        <f>Combined!W1298</f>
        <v>-1.3154323769381429</v>
      </c>
      <c r="D1298" s="36">
        <f>Combined!X1298</f>
        <v>272.22462761856877</v>
      </c>
      <c r="E1298" s="36">
        <f>Combined!Y1298</f>
        <v>304.7535439923015</v>
      </c>
      <c r="F1298" s="36">
        <f>Combined!Z1298</f>
        <v>65.810530412042596</v>
      </c>
      <c r="G1298" s="54">
        <f>IF(C1298&lt;Percentiles!C$3, 1, IF(C1298&lt;Percentiles!C$4, 2, IF(C1298&lt;Percentiles!C$5, 3, IF(C1298&lt;Percentiles!C$6, 4, IF(C1298&lt;Percentiles!C$7, 5, IF(C1298&lt;Percentiles!C$8, 6, IF(C1298&lt;Percentiles!C$9, 7, IF(C1298&lt;Percentiles!C$10, 8, IF(C1298&lt;Percentiles!C$11, 9, IF(C1298&lt;Percentiles!C$12, 10, 11))))))))))</f>
        <v>5</v>
      </c>
      <c r="H1298" s="54">
        <f>IF(D1298&lt;Percentiles!D$3, 1, IF(D1298&lt;Percentiles!D$4, 2, IF(D1298&lt;Percentiles!D$5, 3, IF(D1298&lt;Percentiles!D$6, 4, IF(D1298&lt;Percentiles!D$7, 5, IF(D1298&lt;Percentiles!D$8, 6, IF(D1298&lt;Percentiles!D$9, 7, IF(D1298&lt;Percentiles!D$10, 8, IF(D1298&lt;Percentiles!D$11, 9, IF(D1298&lt;Percentiles!D$12, 10, 11))))))))))</f>
        <v>10</v>
      </c>
      <c r="I1298" s="54">
        <f>IF(E1298&lt;Percentiles!E$3, 1, IF(E1298&lt;Percentiles!E$4, 2, IF(E1298&lt;Percentiles!E$5, 3, IF(E1298&lt;Percentiles!E$6, 4, IF(E1298&lt;Percentiles!E$7, 5, IF(E1298&lt;Percentiles!E$8, 6, IF(E1298&lt;Percentiles!E$9, 7, IF(E1298&lt;Percentiles!E$10, 8, IF(E1298&lt;Percentiles!E$11, 9, IF(E1298&lt;Percentiles!E$12, 10, 11))))))))))</f>
        <v>10</v>
      </c>
      <c r="J1298" s="54">
        <f>IF(F1298&lt;Percentiles!F$3, 1, IF(F1298&lt;Percentiles!F$4, 2, IF(F1298&lt;Percentiles!F$5, 3, IF(F1298&lt;Percentiles!F$6, 4, IF(F1298&lt;Percentiles!F$7, 5, IF(F1298&lt;Percentiles!F$8, 6, IF(F1298&lt;Percentiles!F$9, 7, IF(F1298&lt;Percentiles!F$10, 8, IF(F1298&lt;Percentiles!F$11, 9, IF(F1298&lt;Percentiles!F$12, 10, 11))))))))))</f>
        <v>7</v>
      </c>
      <c r="K1298" s="35">
        <f>Combined!AA1298</f>
        <v>17</v>
      </c>
      <c r="L1298" s="38">
        <f>Combined!AB1298</f>
        <v>16.874954967809227</v>
      </c>
      <c r="M1298">
        <f>IF(L1298&lt;Percentiles!$G$3,1,0)</f>
        <v>0</v>
      </c>
      <c r="N1298">
        <f>IF(L1298&lt;Percentiles!$G$4,1,0)</f>
        <v>0</v>
      </c>
      <c r="O1298">
        <f>IF(L1298&lt;Percentiles!$G$5,1,0)</f>
        <v>0</v>
      </c>
      <c r="P1298">
        <f>IF(L1298&lt;Percentiles!$G$6,1,0)</f>
        <v>1</v>
      </c>
      <c r="Q1298">
        <f>IF(L1298&lt;Percentiles!$G$7,1,0)</f>
        <v>1</v>
      </c>
      <c r="R1298">
        <f>IF(L1298&lt;Percentiles!$G$8,1,0)</f>
        <v>1</v>
      </c>
      <c r="S1298">
        <f>IF(L1298&lt;Percentiles!$G$9,1,0)</f>
        <v>1</v>
      </c>
      <c r="T1298">
        <f>IF(L1298&lt;Percentiles!$G$10,1,0)</f>
        <v>1</v>
      </c>
      <c r="U1298">
        <f>IF(L1298&lt;Percentiles!$G$11,1,0)</f>
        <v>1</v>
      </c>
    </row>
    <row r="1299" spans="1:21" x14ac:dyDescent="0.35">
      <c r="A1299" s="34" t="str">
        <f>Combined!A1299</f>
        <v>030523'</v>
      </c>
      <c r="B1299" s="34">
        <f>Combined!B1299</f>
        <v>64</v>
      </c>
      <c r="C1299" s="36">
        <f>Combined!W1299</f>
        <v>-0.46633902924048126</v>
      </c>
      <c r="D1299" s="36">
        <f>Combined!X1299</f>
        <v>223.08399127806985</v>
      </c>
      <c r="E1299" s="36">
        <f>Combined!Y1299</f>
        <v>244.774739577112</v>
      </c>
      <c r="F1299" s="36">
        <f>Combined!Z1299</f>
        <v>87.896568165595824</v>
      </c>
      <c r="G1299" s="54">
        <f>IF(C1299&lt;Percentiles!C$3, 1, IF(C1299&lt;Percentiles!C$4, 2, IF(C1299&lt;Percentiles!C$5, 3, IF(C1299&lt;Percentiles!C$6, 4, IF(C1299&lt;Percentiles!C$7, 5, IF(C1299&lt;Percentiles!C$8, 6, IF(C1299&lt;Percentiles!C$9, 7, IF(C1299&lt;Percentiles!C$10, 8, IF(C1299&lt;Percentiles!C$11, 9, IF(C1299&lt;Percentiles!C$12, 10, 11))))))))))</f>
        <v>6</v>
      </c>
      <c r="H1299" s="54">
        <f>IF(D1299&lt;Percentiles!D$3, 1, IF(D1299&lt;Percentiles!D$4, 2, IF(D1299&lt;Percentiles!D$5, 3, IF(D1299&lt;Percentiles!D$6, 4, IF(D1299&lt;Percentiles!D$7, 5, IF(D1299&lt;Percentiles!D$8, 6, IF(D1299&lt;Percentiles!D$9, 7, IF(D1299&lt;Percentiles!D$10, 8, IF(D1299&lt;Percentiles!D$11, 9, IF(D1299&lt;Percentiles!D$12, 10, 11))))))))))</f>
        <v>9</v>
      </c>
      <c r="I1299" s="54">
        <f>IF(E1299&lt;Percentiles!E$3, 1, IF(E1299&lt;Percentiles!E$4, 2, IF(E1299&lt;Percentiles!E$5, 3, IF(E1299&lt;Percentiles!E$6, 4, IF(E1299&lt;Percentiles!E$7, 5, IF(E1299&lt;Percentiles!E$8, 6, IF(E1299&lt;Percentiles!E$9, 7, IF(E1299&lt;Percentiles!E$10, 8, IF(E1299&lt;Percentiles!E$11, 9, IF(E1299&lt;Percentiles!E$12, 10, 11))))))))))</f>
        <v>9</v>
      </c>
      <c r="J1299" s="54">
        <f>IF(F1299&lt;Percentiles!F$3, 1, IF(F1299&lt;Percentiles!F$4, 2, IF(F1299&lt;Percentiles!F$5, 3, IF(F1299&lt;Percentiles!F$6, 4, IF(F1299&lt;Percentiles!F$7, 5, IF(F1299&lt;Percentiles!F$8, 6, IF(F1299&lt;Percentiles!F$9, 7, IF(F1299&lt;Percentiles!F$10, 8, IF(F1299&lt;Percentiles!F$11, 9, IF(F1299&lt;Percentiles!F$12, 10, 11))))))))))</f>
        <v>8</v>
      </c>
      <c r="K1299" s="35">
        <f>Combined!AA1299</f>
        <v>17</v>
      </c>
      <c r="L1299" s="38">
        <f>Combined!AB1299</f>
        <v>17.111682802668671</v>
      </c>
      <c r="M1299">
        <f>IF(L1299&lt;Percentiles!$G$3,1,0)</f>
        <v>0</v>
      </c>
      <c r="N1299">
        <f>IF(L1299&lt;Percentiles!$G$4,1,0)</f>
        <v>0</v>
      </c>
      <c r="O1299">
        <f>IF(L1299&lt;Percentiles!$G$5,1,0)</f>
        <v>0</v>
      </c>
      <c r="P1299">
        <f>IF(L1299&lt;Percentiles!$G$6,1,0)</f>
        <v>1</v>
      </c>
      <c r="Q1299">
        <f>IF(L1299&lt;Percentiles!$G$7,1,0)</f>
        <v>1</v>
      </c>
      <c r="R1299">
        <f>IF(L1299&lt;Percentiles!$G$8,1,0)</f>
        <v>1</v>
      </c>
      <c r="S1299">
        <f>IF(L1299&lt;Percentiles!$G$9,1,0)</f>
        <v>1</v>
      </c>
      <c r="T1299">
        <f>IF(L1299&lt;Percentiles!$G$10,1,0)</f>
        <v>1</v>
      </c>
      <c r="U1299">
        <f>IF(L1299&lt;Percentiles!$G$11,1,0)</f>
        <v>1</v>
      </c>
    </row>
    <row r="1300" spans="1:21" x14ac:dyDescent="0.35">
      <c r="A1300" s="34" t="str">
        <f>Combined!A1300</f>
        <v>030523'</v>
      </c>
      <c r="B1300" s="34">
        <f>Combined!B1300</f>
        <v>65</v>
      </c>
      <c r="C1300" s="36">
        <f>Combined!W1300</f>
        <v>-1.4453537854562648</v>
      </c>
      <c r="D1300" s="36">
        <f>Combined!X1300</f>
        <v>193.93724582707711</v>
      </c>
      <c r="E1300" s="36">
        <f>Combined!Y1300</f>
        <v>254.02461921705768</v>
      </c>
      <c r="F1300" s="36">
        <f>Combined!Z1300</f>
        <v>114.28262736716391</v>
      </c>
      <c r="G1300" s="54">
        <f>IF(C1300&lt;Percentiles!C$3, 1, IF(C1300&lt;Percentiles!C$4, 2, IF(C1300&lt;Percentiles!C$5, 3, IF(C1300&lt;Percentiles!C$6, 4, IF(C1300&lt;Percentiles!C$7, 5, IF(C1300&lt;Percentiles!C$8, 6, IF(C1300&lt;Percentiles!C$9, 7, IF(C1300&lt;Percentiles!C$10, 8, IF(C1300&lt;Percentiles!C$11, 9, IF(C1300&lt;Percentiles!C$12, 10, 11))))))))))</f>
        <v>4</v>
      </c>
      <c r="H1300" s="54">
        <f>IF(D1300&lt;Percentiles!D$3, 1, IF(D1300&lt;Percentiles!D$4, 2, IF(D1300&lt;Percentiles!D$5, 3, IF(D1300&lt;Percentiles!D$6, 4, IF(D1300&lt;Percentiles!D$7, 5, IF(D1300&lt;Percentiles!D$8, 6, IF(D1300&lt;Percentiles!D$9, 7, IF(D1300&lt;Percentiles!D$10, 8, IF(D1300&lt;Percentiles!D$11, 9, IF(D1300&lt;Percentiles!D$12, 10, 11))))))))))</f>
        <v>8</v>
      </c>
      <c r="I1300" s="54">
        <f>IF(E1300&lt;Percentiles!E$3, 1, IF(E1300&lt;Percentiles!E$4, 2, IF(E1300&lt;Percentiles!E$5, 3, IF(E1300&lt;Percentiles!E$6, 4, IF(E1300&lt;Percentiles!E$7, 5, IF(E1300&lt;Percentiles!E$8, 6, IF(E1300&lt;Percentiles!E$9, 7, IF(E1300&lt;Percentiles!E$10, 8, IF(E1300&lt;Percentiles!E$11, 9, IF(E1300&lt;Percentiles!E$12, 10, 11))))))))))</f>
        <v>10</v>
      </c>
      <c r="J1300" s="54">
        <f>IF(F1300&lt;Percentiles!F$3, 1, IF(F1300&lt;Percentiles!F$4, 2, IF(F1300&lt;Percentiles!F$5, 3, IF(F1300&lt;Percentiles!F$6, 4, IF(F1300&lt;Percentiles!F$7, 5, IF(F1300&lt;Percentiles!F$8, 6, IF(F1300&lt;Percentiles!F$9, 7, IF(F1300&lt;Percentiles!F$10, 8, IF(F1300&lt;Percentiles!F$11, 9, IF(F1300&lt;Percentiles!F$12, 10, 11))))))))))</f>
        <v>8</v>
      </c>
      <c r="K1300" s="35">
        <f>Combined!AA1300</f>
        <v>17</v>
      </c>
      <c r="L1300" s="38">
        <f>Combined!AB1300</f>
        <v>18.10254112674432</v>
      </c>
      <c r="M1300">
        <f>IF(L1300&lt;Percentiles!$G$3,1,0)</f>
        <v>0</v>
      </c>
      <c r="N1300">
        <f>IF(L1300&lt;Percentiles!$G$4,1,0)</f>
        <v>0</v>
      </c>
      <c r="O1300">
        <f>IF(L1300&lt;Percentiles!$G$5,1,0)</f>
        <v>0</v>
      </c>
      <c r="P1300">
        <f>IF(L1300&lt;Percentiles!$G$6,1,0)</f>
        <v>1</v>
      </c>
      <c r="Q1300">
        <f>IF(L1300&lt;Percentiles!$G$7,1,0)</f>
        <v>1</v>
      </c>
      <c r="R1300">
        <f>IF(L1300&lt;Percentiles!$G$8,1,0)</f>
        <v>1</v>
      </c>
      <c r="S1300">
        <f>IF(L1300&lt;Percentiles!$G$9,1,0)</f>
        <v>1</v>
      </c>
      <c r="T1300">
        <f>IF(L1300&lt;Percentiles!$G$10,1,0)</f>
        <v>1</v>
      </c>
      <c r="U1300">
        <f>IF(L1300&lt;Percentiles!$G$11,1,0)</f>
        <v>1</v>
      </c>
    </row>
    <row r="1301" spans="1:21" x14ac:dyDescent="0.35">
      <c r="A1301" s="34" t="str">
        <f>Combined!A1301</f>
        <v>030523'</v>
      </c>
      <c r="B1301" s="34">
        <f>Combined!B1301</f>
        <v>66</v>
      </c>
      <c r="C1301" s="36">
        <f>Combined!W1301</f>
        <v>-1.3985014113958183</v>
      </c>
      <c r="D1301" s="36">
        <f>Combined!X1301</f>
        <v>190.02979093480008</v>
      </c>
      <c r="E1301" s="36">
        <f>Combined!Y1301</f>
        <v>247.1695598164975</v>
      </c>
      <c r="F1301" s="36">
        <f>Combined!Z1301</f>
        <v>66.683124501518904</v>
      </c>
      <c r="G1301" s="54">
        <f>IF(C1301&lt;Percentiles!C$3, 1, IF(C1301&lt;Percentiles!C$4, 2, IF(C1301&lt;Percentiles!C$5, 3, IF(C1301&lt;Percentiles!C$6, 4, IF(C1301&lt;Percentiles!C$7, 5, IF(C1301&lt;Percentiles!C$8, 6, IF(C1301&lt;Percentiles!C$9, 7, IF(C1301&lt;Percentiles!C$10, 8, IF(C1301&lt;Percentiles!C$11, 9, IF(C1301&lt;Percentiles!C$12, 10, 11))))))))))</f>
        <v>4</v>
      </c>
      <c r="H1301" s="54">
        <f>IF(D1301&lt;Percentiles!D$3, 1, IF(D1301&lt;Percentiles!D$4, 2, IF(D1301&lt;Percentiles!D$5, 3, IF(D1301&lt;Percentiles!D$6, 4, IF(D1301&lt;Percentiles!D$7, 5, IF(D1301&lt;Percentiles!D$8, 6, IF(D1301&lt;Percentiles!D$9, 7, IF(D1301&lt;Percentiles!D$10, 8, IF(D1301&lt;Percentiles!D$11, 9, IF(D1301&lt;Percentiles!D$12, 10, 11))))))))))</f>
        <v>8</v>
      </c>
      <c r="I1301" s="54">
        <f>IF(E1301&lt;Percentiles!E$3, 1, IF(E1301&lt;Percentiles!E$4, 2, IF(E1301&lt;Percentiles!E$5, 3, IF(E1301&lt;Percentiles!E$6, 4, IF(E1301&lt;Percentiles!E$7, 5, IF(E1301&lt;Percentiles!E$8, 6, IF(E1301&lt;Percentiles!E$9, 7, IF(E1301&lt;Percentiles!E$10, 8, IF(E1301&lt;Percentiles!E$11, 9, IF(E1301&lt;Percentiles!E$12, 10, 11))))))))))</f>
        <v>9</v>
      </c>
      <c r="J1301" s="54">
        <f>IF(F1301&lt;Percentiles!F$3, 1, IF(F1301&lt;Percentiles!F$4, 2, IF(F1301&lt;Percentiles!F$5, 3, IF(F1301&lt;Percentiles!F$6, 4, IF(F1301&lt;Percentiles!F$7, 5, IF(F1301&lt;Percentiles!F$8, 6, IF(F1301&lt;Percentiles!F$9, 7, IF(F1301&lt;Percentiles!F$10, 8, IF(F1301&lt;Percentiles!F$11, 9, IF(F1301&lt;Percentiles!F$12, 10, 11))))))))))</f>
        <v>7</v>
      </c>
      <c r="K1301" s="35">
        <f>Combined!AA1301</f>
        <v>17</v>
      </c>
      <c r="L1301" s="38">
        <f>Combined!AB1301</f>
        <v>16.724455006101941</v>
      </c>
      <c r="M1301">
        <f>IF(L1301&lt;Percentiles!$G$3,1,0)</f>
        <v>0</v>
      </c>
      <c r="N1301">
        <f>IF(L1301&lt;Percentiles!$G$4,1,0)</f>
        <v>0</v>
      </c>
      <c r="O1301">
        <f>IF(L1301&lt;Percentiles!$G$5,1,0)</f>
        <v>0</v>
      </c>
      <c r="P1301">
        <f>IF(L1301&lt;Percentiles!$G$6,1,0)</f>
        <v>1</v>
      </c>
      <c r="Q1301">
        <f>IF(L1301&lt;Percentiles!$G$7,1,0)</f>
        <v>1</v>
      </c>
      <c r="R1301">
        <f>IF(L1301&lt;Percentiles!$G$8,1,0)</f>
        <v>1</v>
      </c>
      <c r="S1301">
        <f>IF(L1301&lt;Percentiles!$G$9,1,0)</f>
        <v>1</v>
      </c>
      <c r="T1301">
        <f>IF(L1301&lt;Percentiles!$G$10,1,0)</f>
        <v>1</v>
      </c>
      <c r="U1301">
        <f>IF(L1301&lt;Percentiles!$G$11,1,0)</f>
        <v>1</v>
      </c>
    </row>
    <row r="1302" spans="1:21" x14ac:dyDescent="0.35">
      <c r="A1302" s="34" t="str">
        <f>Combined!A1302</f>
        <v>030523'</v>
      </c>
      <c r="B1302" s="34">
        <f>Combined!B1302</f>
        <v>67</v>
      </c>
      <c r="C1302" s="36">
        <f>Combined!W1302</f>
        <v>-1.2285708592547773</v>
      </c>
      <c r="D1302" s="36">
        <f>Combined!X1302</f>
        <v>201.77401436964266</v>
      </c>
      <c r="E1302" s="36">
        <f>Combined!Y1302</f>
        <v>261.21540648086125</v>
      </c>
      <c r="F1302" s="36">
        <f>Combined!Z1302</f>
        <v>76.055195126118079</v>
      </c>
      <c r="G1302" s="54">
        <f>IF(C1302&lt;Percentiles!C$3, 1, IF(C1302&lt;Percentiles!C$4, 2, IF(C1302&lt;Percentiles!C$5, 3, IF(C1302&lt;Percentiles!C$6, 4, IF(C1302&lt;Percentiles!C$7, 5, IF(C1302&lt;Percentiles!C$8, 6, IF(C1302&lt;Percentiles!C$9, 7, IF(C1302&lt;Percentiles!C$10, 8, IF(C1302&lt;Percentiles!C$11, 9, IF(C1302&lt;Percentiles!C$12, 10, 11))))))))))</f>
        <v>5</v>
      </c>
      <c r="H1302" s="54">
        <f>IF(D1302&lt;Percentiles!D$3, 1, IF(D1302&lt;Percentiles!D$4, 2, IF(D1302&lt;Percentiles!D$5, 3, IF(D1302&lt;Percentiles!D$6, 4, IF(D1302&lt;Percentiles!D$7, 5, IF(D1302&lt;Percentiles!D$8, 6, IF(D1302&lt;Percentiles!D$9, 7, IF(D1302&lt;Percentiles!D$10, 8, IF(D1302&lt;Percentiles!D$11, 9, IF(D1302&lt;Percentiles!D$12, 10, 11))))))))))</f>
        <v>8</v>
      </c>
      <c r="I1302" s="54">
        <f>IF(E1302&lt;Percentiles!E$3, 1, IF(E1302&lt;Percentiles!E$4, 2, IF(E1302&lt;Percentiles!E$5, 3, IF(E1302&lt;Percentiles!E$6, 4, IF(E1302&lt;Percentiles!E$7, 5, IF(E1302&lt;Percentiles!E$8, 6, IF(E1302&lt;Percentiles!E$9, 7, IF(E1302&lt;Percentiles!E$10, 8, IF(E1302&lt;Percentiles!E$11, 9, IF(E1302&lt;Percentiles!E$12, 10, 11))))))))))</f>
        <v>10</v>
      </c>
      <c r="J1302" s="54">
        <f>IF(F1302&lt;Percentiles!F$3, 1, IF(F1302&lt;Percentiles!F$4, 2, IF(F1302&lt;Percentiles!F$5, 3, IF(F1302&lt;Percentiles!F$6, 4, IF(F1302&lt;Percentiles!F$7, 5, IF(F1302&lt;Percentiles!F$8, 6, IF(F1302&lt;Percentiles!F$9, 7, IF(F1302&lt;Percentiles!F$10, 8, IF(F1302&lt;Percentiles!F$11, 9, IF(F1302&lt;Percentiles!F$12, 10, 11))))))))))</f>
        <v>7</v>
      </c>
      <c r="K1302" s="35">
        <f>Combined!AA1302</f>
        <v>17</v>
      </c>
      <c r="L1302" s="38">
        <f>Combined!AB1302</f>
        <v>15.676141319781081</v>
      </c>
      <c r="M1302">
        <f>IF(L1302&lt;Percentiles!$G$3,1,0)</f>
        <v>0</v>
      </c>
      <c r="N1302">
        <f>IF(L1302&lt;Percentiles!$G$4,1,0)</f>
        <v>0</v>
      </c>
      <c r="O1302">
        <f>IF(L1302&lt;Percentiles!$G$5,1,0)</f>
        <v>0</v>
      </c>
      <c r="P1302">
        <f>IF(L1302&lt;Percentiles!$G$6,1,0)</f>
        <v>1</v>
      </c>
      <c r="Q1302">
        <f>IF(L1302&lt;Percentiles!$G$7,1,0)</f>
        <v>1</v>
      </c>
      <c r="R1302">
        <f>IF(L1302&lt;Percentiles!$G$8,1,0)</f>
        <v>1</v>
      </c>
      <c r="S1302">
        <f>IF(L1302&lt;Percentiles!$G$9,1,0)</f>
        <v>1</v>
      </c>
      <c r="T1302">
        <f>IF(L1302&lt;Percentiles!$G$10,1,0)</f>
        <v>1</v>
      </c>
      <c r="U1302">
        <f>IF(L1302&lt;Percentiles!$G$11,1,0)</f>
        <v>1</v>
      </c>
    </row>
    <row r="1303" spans="1:21" x14ac:dyDescent="0.35">
      <c r="A1303" s="34" t="str">
        <f>Combined!A1303</f>
        <v>030523'</v>
      </c>
      <c r="B1303" s="34">
        <f>Combined!B1303</f>
        <v>68</v>
      </c>
      <c r="C1303" s="36">
        <f>Combined!W1303</f>
        <v>-1.1496322043464973</v>
      </c>
      <c r="D1303" s="36">
        <f>Combined!X1303</f>
        <v>184.80723193862678</v>
      </c>
      <c r="E1303" s="36">
        <f>Combined!Y1303</f>
        <v>241.90893549336536</v>
      </c>
      <c r="F1303" s="36">
        <f>Combined!Z1303</f>
        <v>111.53595829355261</v>
      </c>
      <c r="G1303" s="54">
        <f>IF(C1303&lt;Percentiles!C$3, 1, IF(C1303&lt;Percentiles!C$4, 2, IF(C1303&lt;Percentiles!C$5, 3, IF(C1303&lt;Percentiles!C$6, 4, IF(C1303&lt;Percentiles!C$7, 5, IF(C1303&lt;Percentiles!C$8, 6, IF(C1303&lt;Percentiles!C$9, 7, IF(C1303&lt;Percentiles!C$10, 8, IF(C1303&lt;Percentiles!C$11, 9, IF(C1303&lt;Percentiles!C$12, 10, 11))))))))))</f>
        <v>5</v>
      </c>
      <c r="H1303" s="54">
        <f>IF(D1303&lt;Percentiles!D$3, 1, IF(D1303&lt;Percentiles!D$4, 2, IF(D1303&lt;Percentiles!D$5, 3, IF(D1303&lt;Percentiles!D$6, 4, IF(D1303&lt;Percentiles!D$7, 5, IF(D1303&lt;Percentiles!D$8, 6, IF(D1303&lt;Percentiles!D$9, 7, IF(D1303&lt;Percentiles!D$10, 8, IF(D1303&lt;Percentiles!D$11, 9, IF(D1303&lt;Percentiles!D$12, 10, 11))))))))))</f>
        <v>8</v>
      </c>
      <c r="I1303" s="54">
        <f>IF(E1303&lt;Percentiles!E$3, 1, IF(E1303&lt;Percentiles!E$4, 2, IF(E1303&lt;Percentiles!E$5, 3, IF(E1303&lt;Percentiles!E$6, 4, IF(E1303&lt;Percentiles!E$7, 5, IF(E1303&lt;Percentiles!E$8, 6, IF(E1303&lt;Percentiles!E$9, 7, IF(E1303&lt;Percentiles!E$10, 8, IF(E1303&lt;Percentiles!E$11, 9, IF(E1303&lt;Percentiles!E$12, 10, 11))))))))))</f>
        <v>9</v>
      </c>
      <c r="J1303" s="54">
        <f>IF(F1303&lt;Percentiles!F$3, 1, IF(F1303&lt;Percentiles!F$4, 2, IF(F1303&lt;Percentiles!F$5, 3, IF(F1303&lt;Percentiles!F$6, 4, IF(F1303&lt;Percentiles!F$7, 5, IF(F1303&lt;Percentiles!F$8, 6, IF(F1303&lt;Percentiles!F$9, 7, IF(F1303&lt;Percentiles!F$10, 8, IF(F1303&lt;Percentiles!F$11, 9, IF(F1303&lt;Percentiles!F$12, 10, 11))))))))))</f>
        <v>8</v>
      </c>
      <c r="K1303" s="35">
        <f>Combined!AA1303</f>
        <v>17</v>
      </c>
      <c r="L1303" s="38">
        <f>Combined!AB1303</f>
        <v>18.847332068305608</v>
      </c>
      <c r="M1303">
        <f>IF(L1303&lt;Percentiles!$G$3,1,0)</f>
        <v>0</v>
      </c>
      <c r="N1303">
        <f>IF(L1303&lt;Percentiles!$G$4,1,0)</f>
        <v>0</v>
      </c>
      <c r="O1303">
        <f>IF(L1303&lt;Percentiles!$G$5,1,0)</f>
        <v>0</v>
      </c>
      <c r="P1303">
        <f>IF(L1303&lt;Percentiles!$G$6,1,0)</f>
        <v>1</v>
      </c>
      <c r="Q1303">
        <f>IF(L1303&lt;Percentiles!$G$7,1,0)</f>
        <v>1</v>
      </c>
      <c r="R1303">
        <f>IF(L1303&lt;Percentiles!$G$8,1,0)</f>
        <v>1</v>
      </c>
      <c r="S1303">
        <f>IF(L1303&lt;Percentiles!$G$9,1,0)</f>
        <v>1</v>
      </c>
      <c r="T1303">
        <f>IF(L1303&lt;Percentiles!$G$10,1,0)</f>
        <v>1</v>
      </c>
      <c r="U1303">
        <f>IF(L1303&lt;Percentiles!$G$11,1,0)</f>
        <v>1</v>
      </c>
    </row>
    <row r="1304" spans="1:21" x14ac:dyDescent="0.35">
      <c r="A1304" s="34" t="str">
        <f>Combined!A1304</f>
        <v>030523'</v>
      </c>
      <c r="B1304" s="34">
        <f>Combined!B1304</f>
        <v>69</v>
      </c>
      <c r="C1304" s="36">
        <f>Combined!W1304</f>
        <v>-1.3205797693865224</v>
      </c>
      <c r="D1304" s="36">
        <f>Combined!X1304</f>
        <v>198.90536312799952</v>
      </c>
      <c r="E1304" s="36">
        <f>Combined!Y1304</f>
        <v>248.93089944959706</v>
      </c>
      <c r="F1304" s="36">
        <f>Combined!Z1304</f>
        <v>56.076045600163049</v>
      </c>
      <c r="G1304" s="54">
        <f>IF(C1304&lt;Percentiles!C$3, 1, IF(C1304&lt;Percentiles!C$4, 2, IF(C1304&lt;Percentiles!C$5, 3, IF(C1304&lt;Percentiles!C$6, 4, IF(C1304&lt;Percentiles!C$7, 5, IF(C1304&lt;Percentiles!C$8, 6, IF(C1304&lt;Percentiles!C$9, 7, IF(C1304&lt;Percentiles!C$10, 8, IF(C1304&lt;Percentiles!C$11, 9, IF(C1304&lt;Percentiles!C$12, 10, 11))))))))))</f>
        <v>5</v>
      </c>
      <c r="H1304" s="54">
        <f>IF(D1304&lt;Percentiles!D$3, 1, IF(D1304&lt;Percentiles!D$4, 2, IF(D1304&lt;Percentiles!D$5, 3, IF(D1304&lt;Percentiles!D$6, 4, IF(D1304&lt;Percentiles!D$7, 5, IF(D1304&lt;Percentiles!D$8, 6, IF(D1304&lt;Percentiles!D$9, 7, IF(D1304&lt;Percentiles!D$10, 8, IF(D1304&lt;Percentiles!D$11, 9, IF(D1304&lt;Percentiles!D$12, 10, 11))))))))))</f>
        <v>8</v>
      </c>
      <c r="I1304" s="54">
        <f>IF(E1304&lt;Percentiles!E$3, 1, IF(E1304&lt;Percentiles!E$4, 2, IF(E1304&lt;Percentiles!E$5, 3, IF(E1304&lt;Percentiles!E$6, 4, IF(E1304&lt;Percentiles!E$7, 5, IF(E1304&lt;Percentiles!E$8, 6, IF(E1304&lt;Percentiles!E$9, 7, IF(E1304&lt;Percentiles!E$10, 8, IF(E1304&lt;Percentiles!E$11, 9, IF(E1304&lt;Percentiles!E$12, 10, 11))))))))))</f>
        <v>9</v>
      </c>
      <c r="J1304" s="54">
        <f>IF(F1304&lt;Percentiles!F$3, 1, IF(F1304&lt;Percentiles!F$4, 2, IF(F1304&lt;Percentiles!F$5, 3, IF(F1304&lt;Percentiles!F$6, 4, IF(F1304&lt;Percentiles!F$7, 5, IF(F1304&lt;Percentiles!F$8, 6, IF(F1304&lt;Percentiles!F$9, 7, IF(F1304&lt;Percentiles!F$10, 8, IF(F1304&lt;Percentiles!F$11, 9, IF(F1304&lt;Percentiles!F$12, 10, 11))))))))))</f>
        <v>6</v>
      </c>
      <c r="K1304" s="35">
        <f>Combined!AA1304</f>
        <v>17</v>
      </c>
      <c r="L1304" s="38">
        <f>Combined!AB1304</f>
        <v>18.404265163430885</v>
      </c>
      <c r="M1304">
        <f>IF(L1304&lt;Percentiles!$G$3,1,0)</f>
        <v>0</v>
      </c>
      <c r="N1304">
        <f>IF(L1304&lt;Percentiles!$G$4,1,0)</f>
        <v>0</v>
      </c>
      <c r="O1304">
        <f>IF(L1304&lt;Percentiles!$G$5,1,0)</f>
        <v>0</v>
      </c>
      <c r="P1304">
        <f>IF(L1304&lt;Percentiles!$G$6,1,0)</f>
        <v>1</v>
      </c>
      <c r="Q1304">
        <f>IF(L1304&lt;Percentiles!$G$7,1,0)</f>
        <v>1</v>
      </c>
      <c r="R1304">
        <f>IF(L1304&lt;Percentiles!$G$8,1,0)</f>
        <v>1</v>
      </c>
      <c r="S1304">
        <f>IF(L1304&lt;Percentiles!$G$9,1,0)</f>
        <v>1</v>
      </c>
      <c r="T1304">
        <f>IF(L1304&lt;Percentiles!$G$10,1,0)</f>
        <v>1</v>
      </c>
      <c r="U1304">
        <f>IF(L1304&lt;Percentiles!$G$11,1,0)</f>
        <v>1</v>
      </c>
    </row>
    <row r="1305" spans="1:21" x14ac:dyDescent="0.35">
      <c r="A1305" s="34" t="str">
        <f>Combined!A1305</f>
        <v>030523'</v>
      </c>
      <c r="B1305" s="34">
        <f>Combined!B1305</f>
        <v>70</v>
      </c>
      <c r="C1305" s="36">
        <f>Combined!W1305</f>
        <v>-9.1652954572436929E-3</v>
      </c>
      <c r="D1305" s="36">
        <f>Combined!X1305</f>
        <v>230.02784909972087</v>
      </c>
      <c r="E1305" s="36">
        <f>Combined!Y1305</f>
        <v>269.27005321795434</v>
      </c>
      <c r="F1305" s="36">
        <f>Combined!Z1305</f>
        <v>4581.4808448613858</v>
      </c>
      <c r="G1305" s="54">
        <f>IF(C1305&lt;Percentiles!C$3, 1, IF(C1305&lt;Percentiles!C$4, 2, IF(C1305&lt;Percentiles!C$5, 3, IF(C1305&lt;Percentiles!C$6, 4, IF(C1305&lt;Percentiles!C$7, 5, IF(C1305&lt;Percentiles!C$8, 6, IF(C1305&lt;Percentiles!C$9, 7, IF(C1305&lt;Percentiles!C$10, 8, IF(C1305&lt;Percentiles!C$11, 9, IF(C1305&lt;Percentiles!C$12, 10, 11))))))))))</f>
        <v>9</v>
      </c>
      <c r="H1305" s="54">
        <f>IF(D1305&lt;Percentiles!D$3, 1, IF(D1305&lt;Percentiles!D$4, 2, IF(D1305&lt;Percentiles!D$5, 3, IF(D1305&lt;Percentiles!D$6, 4, IF(D1305&lt;Percentiles!D$7, 5, IF(D1305&lt;Percentiles!D$8, 6, IF(D1305&lt;Percentiles!D$9, 7, IF(D1305&lt;Percentiles!D$10, 8, IF(D1305&lt;Percentiles!D$11, 9, IF(D1305&lt;Percentiles!D$12, 10, 11))))))))))</f>
        <v>9</v>
      </c>
      <c r="I1305" s="54">
        <f>IF(E1305&lt;Percentiles!E$3, 1, IF(E1305&lt;Percentiles!E$4, 2, IF(E1305&lt;Percentiles!E$5, 3, IF(E1305&lt;Percentiles!E$6, 4, IF(E1305&lt;Percentiles!E$7, 5, IF(E1305&lt;Percentiles!E$8, 6, IF(E1305&lt;Percentiles!E$9, 7, IF(E1305&lt;Percentiles!E$10, 8, IF(E1305&lt;Percentiles!E$11, 9, IF(E1305&lt;Percentiles!E$12, 10, 11))))))))))</f>
        <v>10</v>
      </c>
      <c r="J1305" s="54">
        <f>IF(F1305&lt;Percentiles!F$3, 1, IF(F1305&lt;Percentiles!F$4, 2, IF(F1305&lt;Percentiles!F$5, 3, IF(F1305&lt;Percentiles!F$6, 4, IF(F1305&lt;Percentiles!F$7, 5, IF(F1305&lt;Percentiles!F$8, 6, IF(F1305&lt;Percentiles!F$9, 7, IF(F1305&lt;Percentiles!F$10, 8, IF(F1305&lt;Percentiles!F$11, 9, IF(F1305&lt;Percentiles!F$12, 10, 11))))))))))</f>
        <v>10</v>
      </c>
      <c r="K1305" s="35">
        <f>Combined!AA1305</f>
        <v>17</v>
      </c>
      <c r="L1305" s="38">
        <f>Combined!AB1305</f>
        <v>33.601792231238974</v>
      </c>
      <c r="M1305">
        <f>IF(L1305&lt;Percentiles!$G$3,1,0)</f>
        <v>0</v>
      </c>
      <c r="N1305">
        <f>IF(L1305&lt;Percentiles!$G$4,1,0)</f>
        <v>0</v>
      </c>
      <c r="O1305">
        <f>IF(L1305&lt;Percentiles!$G$5,1,0)</f>
        <v>0</v>
      </c>
      <c r="P1305">
        <f>IF(L1305&lt;Percentiles!$G$6,1,0)</f>
        <v>0</v>
      </c>
      <c r="Q1305">
        <f>IF(L1305&lt;Percentiles!$G$7,1,0)</f>
        <v>0</v>
      </c>
      <c r="R1305">
        <f>IF(L1305&lt;Percentiles!$G$8,1,0)</f>
        <v>1</v>
      </c>
      <c r="S1305">
        <f>IF(L1305&lt;Percentiles!$G$9,1,0)</f>
        <v>1</v>
      </c>
      <c r="T1305">
        <f>IF(L1305&lt;Percentiles!$G$10,1,0)</f>
        <v>1</v>
      </c>
      <c r="U1305">
        <f>IF(L1305&lt;Percentiles!$G$11,1,0)</f>
        <v>1</v>
      </c>
    </row>
    <row r="1306" spans="1:21" x14ac:dyDescent="0.35">
      <c r="A1306" s="34" t="str">
        <f>Combined!A1306</f>
        <v>030523'</v>
      </c>
      <c r="B1306" s="34">
        <f>Combined!B1306</f>
        <v>59</v>
      </c>
      <c r="C1306" s="36">
        <f>Combined!W1306</f>
        <v>-1.2345113727739778</v>
      </c>
      <c r="D1306" s="36">
        <f>Combined!X1306</f>
        <v>195.13029758040801</v>
      </c>
      <c r="E1306" s="36">
        <f>Combined!Y1306</f>
        <v>246.31922136013642</v>
      </c>
      <c r="F1306" s="36">
        <f>Combined!Z1306</f>
        <v>52.562028675982106</v>
      </c>
      <c r="G1306" s="54">
        <f>IF(C1306&lt;Percentiles!C$3, 1, IF(C1306&lt;Percentiles!C$4, 2, IF(C1306&lt;Percentiles!C$5, 3, IF(C1306&lt;Percentiles!C$6, 4, IF(C1306&lt;Percentiles!C$7, 5, IF(C1306&lt;Percentiles!C$8, 6, IF(C1306&lt;Percentiles!C$9, 7, IF(C1306&lt;Percentiles!C$10, 8, IF(C1306&lt;Percentiles!C$11, 9, IF(C1306&lt;Percentiles!C$12, 10, 11))))))))))</f>
        <v>5</v>
      </c>
      <c r="H1306" s="54">
        <f>IF(D1306&lt;Percentiles!D$3, 1, IF(D1306&lt;Percentiles!D$4, 2, IF(D1306&lt;Percentiles!D$5, 3, IF(D1306&lt;Percentiles!D$6, 4, IF(D1306&lt;Percentiles!D$7, 5, IF(D1306&lt;Percentiles!D$8, 6, IF(D1306&lt;Percentiles!D$9, 7, IF(D1306&lt;Percentiles!D$10, 8, IF(D1306&lt;Percentiles!D$11, 9, IF(D1306&lt;Percentiles!D$12, 10, 11))))))))))</f>
        <v>8</v>
      </c>
      <c r="I1306" s="54">
        <f>IF(E1306&lt;Percentiles!E$3, 1, IF(E1306&lt;Percentiles!E$4, 2, IF(E1306&lt;Percentiles!E$5, 3, IF(E1306&lt;Percentiles!E$6, 4, IF(E1306&lt;Percentiles!E$7, 5, IF(E1306&lt;Percentiles!E$8, 6, IF(E1306&lt;Percentiles!E$9, 7, IF(E1306&lt;Percentiles!E$10, 8, IF(E1306&lt;Percentiles!E$11, 9, IF(E1306&lt;Percentiles!E$12, 10, 11))))))))))</f>
        <v>9</v>
      </c>
      <c r="J1306" s="54">
        <f>IF(F1306&lt;Percentiles!F$3, 1, IF(F1306&lt;Percentiles!F$4, 2, IF(F1306&lt;Percentiles!F$5, 3, IF(F1306&lt;Percentiles!F$6, 4, IF(F1306&lt;Percentiles!F$7, 5, IF(F1306&lt;Percentiles!F$8, 6, IF(F1306&lt;Percentiles!F$9, 7, IF(F1306&lt;Percentiles!F$10, 8, IF(F1306&lt;Percentiles!F$11, 9, IF(F1306&lt;Percentiles!F$12, 10, 11))))))))))</f>
        <v>6</v>
      </c>
      <c r="K1306" s="35">
        <f>Combined!AA1306</f>
        <v>21</v>
      </c>
      <c r="L1306" s="38">
        <f>Combined!AB1306</f>
        <v>19.070300047823725</v>
      </c>
      <c r="M1306">
        <f>IF(L1306&lt;Percentiles!$G$3,1,0)</f>
        <v>0</v>
      </c>
      <c r="N1306">
        <f>IF(L1306&lt;Percentiles!$G$4,1,0)</f>
        <v>0</v>
      </c>
      <c r="O1306">
        <f>IF(L1306&lt;Percentiles!$G$5,1,0)</f>
        <v>0</v>
      </c>
      <c r="P1306">
        <f>IF(L1306&lt;Percentiles!$G$6,1,0)</f>
        <v>1</v>
      </c>
      <c r="Q1306">
        <f>IF(L1306&lt;Percentiles!$G$7,1,0)</f>
        <v>1</v>
      </c>
      <c r="R1306">
        <f>IF(L1306&lt;Percentiles!$G$8,1,0)</f>
        <v>1</v>
      </c>
      <c r="S1306">
        <f>IF(L1306&lt;Percentiles!$G$9,1,0)</f>
        <v>1</v>
      </c>
      <c r="T1306">
        <f>IF(L1306&lt;Percentiles!$G$10,1,0)</f>
        <v>1</v>
      </c>
      <c r="U1306">
        <f>IF(L1306&lt;Percentiles!$G$11,1,0)</f>
        <v>1</v>
      </c>
    </row>
    <row r="1307" spans="1:21" x14ac:dyDescent="0.35">
      <c r="A1307" s="34" t="str">
        <f>Combined!A1307</f>
        <v>030523'</v>
      </c>
      <c r="B1307" s="34">
        <f>Combined!B1307</f>
        <v>60</v>
      </c>
      <c r="C1307" s="36">
        <f>Combined!W1307</f>
        <v>-0.29355875209133203</v>
      </c>
      <c r="D1307" s="36">
        <f>Combined!X1307</f>
        <v>492.88131521994819</v>
      </c>
      <c r="E1307" s="36">
        <f>Combined!Y1307</f>
        <v>538.33096567162215</v>
      </c>
      <c r="F1307" s="36">
        <f>Combined!Z1307</f>
        <v>289.91503787957504</v>
      </c>
      <c r="G1307" s="54">
        <f>IF(C1307&lt;Percentiles!C$3, 1, IF(C1307&lt;Percentiles!C$4, 2, IF(C1307&lt;Percentiles!C$5, 3, IF(C1307&lt;Percentiles!C$6, 4, IF(C1307&lt;Percentiles!C$7, 5, IF(C1307&lt;Percentiles!C$8, 6, IF(C1307&lt;Percentiles!C$9, 7, IF(C1307&lt;Percentiles!C$10, 8, IF(C1307&lt;Percentiles!C$11, 9, IF(C1307&lt;Percentiles!C$12, 10, 11))))))))))</f>
        <v>7</v>
      </c>
      <c r="H1307" s="54">
        <f>IF(D1307&lt;Percentiles!D$3, 1, IF(D1307&lt;Percentiles!D$4, 2, IF(D1307&lt;Percentiles!D$5, 3, IF(D1307&lt;Percentiles!D$6, 4, IF(D1307&lt;Percentiles!D$7, 5, IF(D1307&lt;Percentiles!D$8, 6, IF(D1307&lt;Percentiles!D$9, 7, IF(D1307&lt;Percentiles!D$10, 8, IF(D1307&lt;Percentiles!D$11, 9, IF(D1307&lt;Percentiles!D$12, 10, 11))))))))))</f>
        <v>10</v>
      </c>
      <c r="I1307" s="54">
        <f>IF(E1307&lt;Percentiles!E$3, 1, IF(E1307&lt;Percentiles!E$4, 2, IF(E1307&lt;Percentiles!E$5, 3, IF(E1307&lt;Percentiles!E$6, 4, IF(E1307&lt;Percentiles!E$7, 5, IF(E1307&lt;Percentiles!E$8, 6, IF(E1307&lt;Percentiles!E$9, 7, IF(E1307&lt;Percentiles!E$10, 8, IF(E1307&lt;Percentiles!E$11, 9, IF(E1307&lt;Percentiles!E$12, 10, 11))))))))))</f>
        <v>11</v>
      </c>
      <c r="J1307" s="54">
        <f>IF(F1307&lt;Percentiles!F$3, 1, IF(F1307&lt;Percentiles!F$4, 2, IF(F1307&lt;Percentiles!F$5, 3, IF(F1307&lt;Percentiles!F$6, 4, IF(F1307&lt;Percentiles!F$7, 5, IF(F1307&lt;Percentiles!F$8, 6, IF(F1307&lt;Percentiles!F$9, 7, IF(F1307&lt;Percentiles!F$10, 8, IF(F1307&lt;Percentiles!F$11, 9, IF(F1307&lt;Percentiles!F$12, 10, 11))))))))))</f>
        <v>9</v>
      </c>
      <c r="K1307" s="35">
        <f>Combined!AA1307</f>
        <v>21</v>
      </c>
      <c r="L1307" s="38">
        <f>Combined!AB1307</f>
        <v>12.677800246653582</v>
      </c>
      <c r="M1307">
        <f>IF(L1307&lt;Percentiles!$G$3,1,0)</f>
        <v>0</v>
      </c>
      <c r="N1307">
        <f>IF(L1307&lt;Percentiles!$G$4,1,0)</f>
        <v>0</v>
      </c>
      <c r="O1307">
        <f>IF(L1307&lt;Percentiles!$G$5,1,0)</f>
        <v>0</v>
      </c>
      <c r="P1307">
        <f>IF(L1307&lt;Percentiles!$G$6,1,0)</f>
        <v>1</v>
      </c>
      <c r="Q1307">
        <f>IF(L1307&lt;Percentiles!$G$7,1,0)</f>
        <v>1</v>
      </c>
      <c r="R1307">
        <f>IF(L1307&lt;Percentiles!$G$8,1,0)</f>
        <v>1</v>
      </c>
      <c r="S1307">
        <f>IF(L1307&lt;Percentiles!$G$9,1,0)</f>
        <v>1</v>
      </c>
      <c r="T1307">
        <f>IF(L1307&lt;Percentiles!$G$10,1,0)</f>
        <v>1</v>
      </c>
      <c r="U1307">
        <f>IF(L1307&lt;Percentiles!$G$11,1,0)</f>
        <v>1</v>
      </c>
    </row>
    <row r="1308" spans="1:21" x14ac:dyDescent="0.35">
      <c r="A1308" s="34" t="str">
        <f>Combined!A1308</f>
        <v>030523'</v>
      </c>
      <c r="B1308" s="34">
        <f>Combined!B1308</f>
        <v>61</v>
      </c>
      <c r="C1308" s="36">
        <f>Combined!W1308</f>
        <v>-1.1552100846956805</v>
      </c>
      <c r="D1308" s="36">
        <f>Combined!X1308</f>
        <v>193.11384181174904</v>
      </c>
      <c r="E1308" s="36">
        <f>Combined!Y1308</f>
        <v>233.91267661421398</v>
      </c>
      <c r="F1308" s="36">
        <f>Combined!Z1308</f>
        <v>48.477049031606924</v>
      </c>
      <c r="G1308" s="54">
        <f>IF(C1308&lt;Percentiles!C$3, 1, IF(C1308&lt;Percentiles!C$4, 2, IF(C1308&lt;Percentiles!C$5, 3, IF(C1308&lt;Percentiles!C$6, 4, IF(C1308&lt;Percentiles!C$7, 5, IF(C1308&lt;Percentiles!C$8, 6, IF(C1308&lt;Percentiles!C$9, 7, IF(C1308&lt;Percentiles!C$10, 8, IF(C1308&lt;Percentiles!C$11, 9, IF(C1308&lt;Percentiles!C$12, 10, 11))))))))))</f>
        <v>5</v>
      </c>
      <c r="H1308" s="54">
        <f>IF(D1308&lt;Percentiles!D$3, 1, IF(D1308&lt;Percentiles!D$4, 2, IF(D1308&lt;Percentiles!D$5, 3, IF(D1308&lt;Percentiles!D$6, 4, IF(D1308&lt;Percentiles!D$7, 5, IF(D1308&lt;Percentiles!D$8, 6, IF(D1308&lt;Percentiles!D$9, 7, IF(D1308&lt;Percentiles!D$10, 8, IF(D1308&lt;Percentiles!D$11, 9, IF(D1308&lt;Percentiles!D$12, 10, 11))))))))))</f>
        <v>8</v>
      </c>
      <c r="I1308" s="54">
        <f>IF(E1308&lt;Percentiles!E$3, 1, IF(E1308&lt;Percentiles!E$4, 2, IF(E1308&lt;Percentiles!E$5, 3, IF(E1308&lt;Percentiles!E$6, 4, IF(E1308&lt;Percentiles!E$7, 5, IF(E1308&lt;Percentiles!E$8, 6, IF(E1308&lt;Percentiles!E$9, 7, IF(E1308&lt;Percentiles!E$10, 8, IF(E1308&lt;Percentiles!E$11, 9, IF(E1308&lt;Percentiles!E$12, 10, 11))))))))))</f>
        <v>9</v>
      </c>
      <c r="J1308" s="54">
        <f>IF(F1308&lt;Percentiles!F$3, 1, IF(F1308&lt;Percentiles!F$4, 2, IF(F1308&lt;Percentiles!F$5, 3, IF(F1308&lt;Percentiles!F$6, 4, IF(F1308&lt;Percentiles!F$7, 5, IF(F1308&lt;Percentiles!F$8, 6, IF(F1308&lt;Percentiles!F$9, 7, IF(F1308&lt;Percentiles!F$10, 8, IF(F1308&lt;Percentiles!F$11, 9, IF(F1308&lt;Percentiles!F$12, 10, 11))))))))))</f>
        <v>6</v>
      </c>
      <c r="K1308" s="35">
        <f>Combined!AA1308</f>
        <v>21</v>
      </c>
      <c r="L1308" s="38">
        <f>Combined!AB1308</f>
        <v>19.636678190509635</v>
      </c>
      <c r="M1308">
        <f>IF(L1308&lt;Percentiles!$G$3,1,0)</f>
        <v>0</v>
      </c>
      <c r="N1308">
        <f>IF(L1308&lt;Percentiles!$G$4,1,0)</f>
        <v>0</v>
      </c>
      <c r="O1308">
        <f>IF(L1308&lt;Percentiles!$G$5,1,0)</f>
        <v>0</v>
      </c>
      <c r="P1308">
        <f>IF(L1308&lt;Percentiles!$G$6,1,0)</f>
        <v>1</v>
      </c>
      <c r="Q1308">
        <f>IF(L1308&lt;Percentiles!$G$7,1,0)</f>
        <v>1</v>
      </c>
      <c r="R1308">
        <f>IF(L1308&lt;Percentiles!$G$8,1,0)</f>
        <v>1</v>
      </c>
      <c r="S1308">
        <f>IF(L1308&lt;Percentiles!$G$9,1,0)</f>
        <v>1</v>
      </c>
      <c r="T1308">
        <f>IF(L1308&lt;Percentiles!$G$10,1,0)</f>
        <v>1</v>
      </c>
      <c r="U1308">
        <f>IF(L1308&lt;Percentiles!$G$11,1,0)</f>
        <v>1</v>
      </c>
    </row>
    <row r="1309" spans="1:21" x14ac:dyDescent="0.35">
      <c r="A1309" s="34" t="str">
        <f>Combined!A1309</f>
        <v>030523'</v>
      </c>
      <c r="B1309" s="34">
        <f>Combined!B1309</f>
        <v>62</v>
      </c>
      <c r="C1309" s="36">
        <f>Combined!W1309</f>
        <v>-1.0589399057507471</v>
      </c>
      <c r="D1309" s="36">
        <f>Combined!X1309</f>
        <v>199.1382986626698</v>
      </c>
      <c r="E1309" s="36">
        <f>Combined!Y1309</f>
        <v>244.85498213549437</v>
      </c>
      <c r="F1309" s="36">
        <f>Combined!Z1309</f>
        <v>77.034723715931548</v>
      </c>
      <c r="G1309" s="54">
        <f>IF(C1309&lt;Percentiles!C$3, 1, IF(C1309&lt;Percentiles!C$4, 2, IF(C1309&lt;Percentiles!C$5, 3, IF(C1309&lt;Percentiles!C$6, 4, IF(C1309&lt;Percentiles!C$7, 5, IF(C1309&lt;Percentiles!C$8, 6, IF(C1309&lt;Percentiles!C$9, 7, IF(C1309&lt;Percentiles!C$10, 8, IF(C1309&lt;Percentiles!C$11, 9, IF(C1309&lt;Percentiles!C$12, 10, 11))))))))))</f>
        <v>6</v>
      </c>
      <c r="H1309" s="54">
        <f>IF(D1309&lt;Percentiles!D$3, 1, IF(D1309&lt;Percentiles!D$4, 2, IF(D1309&lt;Percentiles!D$5, 3, IF(D1309&lt;Percentiles!D$6, 4, IF(D1309&lt;Percentiles!D$7, 5, IF(D1309&lt;Percentiles!D$8, 6, IF(D1309&lt;Percentiles!D$9, 7, IF(D1309&lt;Percentiles!D$10, 8, IF(D1309&lt;Percentiles!D$11, 9, IF(D1309&lt;Percentiles!D$12, 10, 11))))))))))</f>
        <v>8</v>
      </c>
      <c r="I1309" s="54">
        <f>IF(E1309&lt;Percentiles!E$3, 1, IF(E1309&lt;Percentiles!E$4, 2, IF(E1309&lt;Percentiles!E$5, 3, IF(E1309&lt;Percentiles!E$6, 4, IF(E1309&lt;Percentiles!E$7, 5, IF(E1309&lt;Percentiles!E$8, 6, IF(E1309&lt;Percentiles!E$9, 7, IF(E1309&lt;Percentiles!E$10, 8, IF(E1309&lt;Percentiles!E$11, 9, IF(E1309&lt;Percentiles!E$12, 10, 11))))))))))</f>
        <v>9</v>
      </c>
      <c r="J1309" s="54">
        <f>IF(F1309&lt;Percentiles!F$3, 1, IF(F1309&lt;Percentiles!F$4, 2, IF(F1309&lt;Percentiles!F$5, 3, IF(F1309&lt;Percentiles!F$6, 4, IF(F1309&lt;Percentiles!F$7, 5, IF(F1309&lt;Percentiles!F$8, 6, IF(F1309&lt;Percentiles!F$9, 7, IF(F1309&lt;Percentiles!F$10, 8, IF(F1309&lt;Percentiles!F$11, 9, IF(F1309&lt;Percentiles!F$12, 10, 11))))))))))</f>
        <v>7</v>
      </c>
      <c r="K1309" s="35">
        <f>Combined!AA1309</f>
        <v>21</v>
      </c>
      <c r="L1309" s="38">
        <f>Combined!AB1309</f>
        <v>19.622485498204881</v>
      </c>
      <c r="M1309">
        <f>IF(L1309&lt;Percentiles!$G$3,1,0)</f>
        <v>0</v>
      </c>
      <c r="N1309">
        <f>IF(L1309&lt;Percentiles!$G$4,1,0)</f>
        <v>0</v>
      </c>
      <c r="O1309">
        <f>IF(L1309&lt;Percentiles!$G$5,1,0)</f>
        <v>0</v>
      </c>
      <c r="P1309">
        <f>IF(L1309&lt;Percentiles!$G$6,1,0)</f>
        <v>1</v>
      </c>
      <c r="Q1309">
        <f>IF(L1309&lt;Percentiles!$G$7,1,0)</f>
        <v>1</v>
      </c>
      <c r="R1309">
        <f>IF(L1309&lt;Percentiles!$G$8,1,0)</f>
        <v>1</v>
      </c>
      <c r="S1309">
        <f>IF(L1309&lt;Percentiles!$G$9,1,0)</f>
        <v>1</v>
      </c>
      <c r="T1309">
        <f>IF(L1309&lt;Percentiles!$G$10,1,0)</f>
        <v>1</v>
      </c>
      <c r="U1309">
        <f>IF(L1309&lt;Percentiles!$G$11,1,0)</f>
        <v>1</v>
      </c>
    </row>
    <row r="1310" spans="1:21" x14ac:dyDescent="0.35">
      <c r="A1310" s="34" t="str">
        <f>Combined!A1310</f>
        <v>030523'</v>
      </c>
      <c r="B1310" s="34">
        <f>Combined!B1310</f>
        <v>63</v>
      </c>
      <c r="C1310" s="36">
        <f>Combined!W1310</f>
        <v>-1.3154323769381429</v>
      </c>
      <c r="D1310" s="36">
        <f>Combined!X1310</f>
        <v>272.22462761856877</v>
      </c>
      <c r="E1310" s="36">
        <f>Combined!Y1310</f>
        <v>304.7535439923015</v>
      </c>
      <c r="F1310" s="36">
        <f>Combined!Z1310</f>
        <v>65.810530412042596</v>
      </c>
      <c r="G1310" s="54">
        <f>IF(C1310&lt;Percentiles!C$3, 1, IF(C1310&lt;Percentiles!C$4, 2, IF(C1310&lt;Percentiles!C$5, 3, IF(C1310&lt;Percentiles!C$6, 4, IF(C1310&lt;Percentiles!C$7, 5, IF(C1310&lt;Percentiles!C$8, 6, IF(C1310&lt;Percentiles!C$9, 7, IF(C1310&lt;Percentiles!C$10, 8, IF(C1310&lt;Percentiles!C$11, 9, IF(C1310&lt;Percentiles!C$12, 10, 11))))))))))</f>
        <v>5</v>
      </c>
      <c r="H1310" s="54">
        <f>IF(D1310&lt;Percentiles!D$3, 1, IF(D1310&lt;Percentiles!D$4, 2, IF(D1310&lt;Percentiles!D$5, 3, IF(D1310&lt;Percentiles!D$6, 4, IF(D1310&lt;Percentiles!D$7, 5, IF(D1310&lt;Percentiles!D$8, 6, IF(D1310&lt;Percentiles!D$9, 7, IF(D1310&lt;Percentiles!D$10, 8, IF(D1310&lt;Percentiles!D$11, 9, IF(D1310&lt;Percentiles!D$12, 10, 11))))))))))</f>
        <v>10</v>
      </c>
      <c r="I1310" s="54">
        <f>IF(E1310&lt;Percentiles!E$3, 1, IF(E1310&lt;Percentiles!E$4, 2, IF(E1310&lt;Percentiles!E$5, 3, IF(E1310&lt;Percentiles!E$6, 4, IF(E1310&lt;Percentiles!E$7, 5, IF(E1310&lt;Percentiles!E$8, 6, IF(E1310&lt;Percentiles!E$9, 7, IF(E1310&lt;Percentiles!E$10, 8, IF(E1310&lt;Percentiles!E$11, 9, IF(E1310&lt;Percentiles!E$12, 10, 11))))))))))</f>
        <v>10</v>
      </c>
      <c r="J1310" s="54">
        <f>IF(F1310&lt;Percentiles!F$3, 1, IF(F1310&lt;Percentiles!F$4, 2, IF(F1310&lt;Percentiles!F$5, 3, IF(F1310&lt;Percentiles!F$6, 4, IF(F1310&lt;Percentiles!F$7, 5, IF(F1310&lt;Percentiles!F$8, 6, IF(F1310&lt;Percentiles!F$9, 7, IF(F1310&lt;Percentiles!F$10, 8, IF(F1310&lt;Percentiles!F$11, 9, IF(F1310&lt;Percentiles!F$12, 10, 11))))))))))</f>
        <v>7</v>
      </c>
      <c r="K1310" s="35">
        <f>Combined!AA1310</f>
        <v>21</v>
      </c>
      <c r="L1310" s="38">
        <f>Combined!AB1310</f>
        <v>20.152412674216464</v>
      </c>
      <c r="M1310">
        <f>IF(L1310&lt;Percentiles!$G$3,1,0)</f>
        <v>0</v>
      </c>
      <c r="N1310">
        <f>IF(L1310&lt;Percentiles!$G$4,1,0)</f>
        <v>0</v>
      </c>
      <c r="O1310">
        <f>IF(L1310&lt;Percentiles!$G$5,1,0)</f>
        <v>0</v>
      </c>
      <c r="P1310">
        <f>IF(L1310&lt;Percentiles!$G$6,1,0)</f>
        <v>0</v>
      </c>
      <c r="Q1310">
        <f>IF(L1310&lt;Percentiles!$G$7,1,0)</f>
        <v>1</v>
      </c>
      <c r="R1310">
        <f>IF(L1310&lt;Percentiles!$G$8,1,0)</f>
        <v>1</v>
      </c>
      <c r="S1310">
        <f>IF(L1310&lt;Percentiles!$G$9,1,0)</f>
        <v>1</v>
      </c>
      <c r="T1310">
        <f>IF(L1310&lt;Percentiles!$G$10,1,0)</f>
        <v>1</v>
      </c>
      <c r="U1310">
        <f>IF(L1310&lt;Percentiles!$G$11,1,0)</f>
        <v>1</v>
      </c>
    </row>
    <row r="1311" spans="1:21" x14ac:dyDescent="0.35">
      <c r="A1311" s="34" t="str">
        <f>Combined!A1311</f>
        <v>030523'</v>
      </c>
      <c r="B1311" s="34">
        <f>Combined!B1311</f>
        <v>64</v>
      </c>
      <c r="C1311" s="36">
        <f>Combined!W1311</f>
        <v>-0.46633902924048126</v>
      </c>
      <c r="D1311" s="36">
        <f>Combined!X1311</f>
        <v>223.08399127806985</v>
      </c>
      <c r="E1311" s="36">
        <f>Combined!Y1311</f>
        <v>244.774739577112</v>
      </c>
      <c r="F1311" s="36">
        <f>Combined!Z1311</f>
        <v>87.896568165595824</v>
      </c>
      <c r="G1311" s="54">
        <f>IF(C1311&lt;Percentiles!C$3, 1, IF(C1311&lt;Percentiles!C$4, 2, IF(C1311&lt;Percentiles!C$5, 3, IF(C1311&lt;Percentiles!C$6, 4, IF(C1311&lt;Percentiles!C$7, 5, IF(C1311&lt;Percentiles!C$8, 6, IF(C1311&lt;Percentiles!C$9, 7, IF(C1311&lt;Percentiles!C$10, 8, IF(C1311&lt;Percentiles!C$11, 9, IF(C1311&lt;Percentiles!C$12, 10, 11))))))))))</f>
        <v>6</v>
      </c>
      <c r="H1311" s="54">
        <f>IF(D1311&lt;Percentiles!D$3, 1, IF(D1311&lt;Percentiles!D$4, 2, IF(D1311&lt;Percentiles!D$5, 3, IF(D1311&lt;Percentiles!D$6, 4, IF(D1311&lt;Percentiles!D$7, 5, IF(D1311&lt;Percentiles!D$8, 6, IF(D1311&lt;Percentiles!D$9, 7, IF(D1311&lt;Percentiles!D$10, 8, IF(D1311&lt;Percentiles!D$11, 9, IF(D1311&lt;Percentiles!D$12, 10, 11))))))))))</f>
        <v>9</v>
      </c>
      <c r="I1311" s="54">
        <f>IF(E1311&lt;Percentiles!E$3, 1, IF(E1311&lt;Percentiles!E$4, 2, IF(E1311&lt;Percentiles!E$5, 3, IF(E1311&lt;Percentiles!E$6, 4, IF(E1311&lt;Percentiles!E$7, 5, IF(E1311&lt;Percentiles!E$8, 6, IF(E1311&lt;Percentiles!E$9, 7, IF(E1311&lt;Percentiles!E$10, 8, IF(E1311&lt;Percentiles!E$11, 9, IF(E1311&lt;Percentiles!E$12, 10, 11))))))))))</f>
        <v>9</v>
      </c>
      <c r="J1311" s="54">
        <f>IF(F1311&lt;Percentiles!F$3, 1, IF(F1311&lt;Percentiles!F$4, 2, IF(F1311&lt;Percentiles!F$5, 3, IF(F1311&lt;Percentiles!F$6, 4, IF(F1311&lt;Percentiles!F$7, 5, IF(F1311&lt;Percentiles!F$8, 6, IF(F1311&lt;Percentiles!F$9, 7, IF(F1311&lt;Percentiles!F$10, 8, IF(F1311&lt;Percentiles!F$11, 9, IF(F1311&lt;Percentiles!F$12, 10, 11))))))))))</f>
        <v>8</v>
      </c>
      <c r="K1311" s="35">
        <f>Combined!AA1311</f>
        <v>21</v>
      </c>
      <c r="L1311" s="38">
        <f>Combined!AB1311</f>
        <v>19.861075591321224</v>
      </c>
      <c r="M1311">
        <f>IF(L1311&lt;Percentiles!$G$3,1,0)</f>
        <v>0</v>
      </c>
      <c r="N1311">
        <f>IF(L1311&lt;Percentiles!$G$4,1,0)</f>
        <v>0</v>
      </c>
      <c r="O1311">
        <f>IF(L1311&lt;Percentiles!$G$5,1,0)</f>
        <v>0</v>
      </c>
      <c r="P1311">
        <f>IF(L1311&lt;Percentiles!$G$6,1,0)</f>
        <v>1</v>
      </c>
      <c r="Q1311">
        <f>IF(L1311&lt;Percentiles!$G$7,1,0)</f>
        <v>1</v>
      </c>
      <c r="R1311">
        <f>IF(L1311&lt;Percentiles!$G$8,1,0)</f>
        <v>1</v>
      </c>
      <c r="S1311">
        <f>IF(L1311&lt;Percentiles!$G$9,1,0)</f>
        <v>1</v>
      </c>
      <c r="T1311">
        <f>IF(L1311&lt;Percentiles!$G$10,1,0)</f>
        <v>1</v>
      </c>
      <c r="U1311">
        <f>IF(L1311&lt;Percentiles!$G$11,1,0)</f>
        <v>1</v>
      </c>
    </row>
    <row r="1312" spans="1:21" x14ac:dyDescent="0.35">
      <c r="A1312" s="34" t="str">
        <f>Combined!A1312</f>
        <v>030523'</v>
      </c>
      <c r="B1312" s="34">
        <f>Combined!B1312</f>
        <v>65</v>
      </c>
      <c r="C1312" s="36">
        <f>Combined!W1312</f>
        <v>-1.4453537854562648</v>
      </c>
      <c r="D1312" s="36">
        <f>Combined!X1312</f>
        <v>193.93724582707711</v>
      </c>
      <c r="E1312" s="36">
        <f>Combined!Y1312</f>
        <v>254.02461921705768</v>
      </c>
      <c r="F1312" s="36">
        <f>Combined!Z1312</f>
        <v>114.28262736716391</v>
      </c>
      <c r="G1312" s="54">
        <f>IF(C1312&lt;Percentiles!C$3, 1, IF(C1312&lt;Percentiles!C$4, 2, IF(C1312&lt;Percentiles!C$5, 3, IF(C1312&lt;Percentiles!C$6, 4, IF(C1312&lt;Percentiles!C$7, 5, IF(C1312&lt;Percentiles!C$8, 6, IF(C1312&lt;Percentiles!C$9, 7, IF(C1312&lt;Percentiles!C$10, 8, IF(C1312&lt;Percentiles!C$11, 9, IF(C1312&lt;Percentiles!C$12, 10, 11))))))))))</f>
        <v>4</v>
      </c>
      <c r="H1312" s="54">
        <f>IF(D1312&lt;Percentiles!D$3, 1, IF(D1312&lt;Percentiles!D$4, 2, IF(D1312&lt;Percentiles!D$5, 3, IF(D1312&lt;Percentiles!D$6, 4, IF(D1312&lt;Percentiles!D$7, 5, IF(D1312&lt;Percentiles!D$8, 6, IF(D1312&lt;Percentiles!D$9, 7, IF(D1312&lt;Percentiles!D$10, 8, IF(D1312&lt;Percentiles!D$11, 9, IF(D1312&lt;Percentiles!D$12, 10, 11))))))))))</f>
        <v>8</v>
      </c>
      <c r="I1312" s="54">
        <f>IF(E1312&lt;Percentiles!E$3, 1, IF(E1312&lt;Percentiles!E$4, 2, IF(E1312&lt;Percentiles!E$5, 3, IF(E1312&lt;Percentiles!E$6, 4, IF(E1312&lt;Percentiles!E$7, 5, IF(E1312&lt;Percentiles!E$8, 6, IF(E1312&lt;Percentiles!E$9, 7, IF(E1312&lt;Percentiles!E$10, 8, IF(E1312&lt;Percentiles!E$11, 9, IF(E1312&lt;Percentiles!E$12, 10, 11))))))))))</f>
        <v>10</v>
      </c>
      <c r="J1312" s="54">
        <f>IF(F1312&lt;Percentiles!F$3, 1, IF(F1312&lt;Percentiles!F$4, 2, IF(F1312&lt;Percentiles!F$5, 3, IF(F1312&lt;Percentiles!F$6, 4, IF(F1312&lt;Percentiles!F$7, 5, IF(F1312&lt;Percentiles!F$8, 6, IF(F1312&lt;Percentiles!F$9, 7, IF(F1312&lt;Percentiles!F$10, 8, IF(F1312&lt;Percentiles!F$11, 9, IF(F1312&lt;Percentiles!F$12, 10, 11))))))))))</f>
        <v>8</v>
      </c>
      <c r="K1312" s="35">
        <f>Combined!AA1312</f>
        <v>21</v>
      </c>
      <c r="L1312" s="38">
        <f>Combined!AB1312</f>
        <v>17.02192629632556</v>
      </c>
      <c r="M1312">
        <f>IF(L1312&lt;Percentiles!$G$3,1,0)</f>
        <v>0</v>
      </c>
      <c r="N1312">
        <f>IF(L1312&lt;Percentiles!$G$4,1,0)</f>
        <v>0</v>
      </c>
      <c r="O1312">
        <f>IF(L1312&lt;Percentiles!$G$5,1,0)</f>
        <v>0</v>
      </c>
      <c r="P1312">
        <f>IF(L1312&lt;Percentiles!$G$6,1,0)</f>
        <v>1</v>
      </c>
      <c r="Q1312">
        <f>IF(L1312&lt;Percentiles!$G$7,1,0)</f>
        <v>1</v>
      </c>
      <c r="R1312">
        <f>IF(L1312&lt;Percentiles!$G$8,1,0)</f>
        <v>1</v>
      </c>
      <c r="S1312">
        <f>IF(L1312&lt;Percentiles!$G$9,1,0)</f>
        <v>1</v>
      </c>
      <c r="T1312">
        <f>IF(L1312&lt;Percentiles!$G$10,1,0)</f>
        <v>1</v>
      </c>
      <c r="U1312">
        <f>IF(L1312&lt;Percentiles!$G$11,1,0)</f>
        <v>1</v>
      </c>
    </row>
    <row r="1313" spans="1:21" x14ac:dyDescent="0.35">
      <c r="A1313" s="34" t="str">
        <f>Combined!A1313</f>
        <v>030523'</v>
      </c>
      <c r="B1313" s="34">
        <f>Combined!B1313</f>
        <v>66</v>
      </c>
      <c r="C1313" s="36">
        <f>Combined!W1313</f>
        <v>-1.3985014113958183</v>
      </c>
      <c r="D1313" s="36">
        <f>Combined!X1313</f>
        <v>190.02979093480008</v>
      </c>
      <c r="E1313" s="36">
        <f>Combined!Y1313</f>
        <v>247.1695598164975</v>
      </c>
      <c r="F1313" s="36">
        <f>Combined!Z1313</f>
        <v>66.683124501518904</v>
      </c>
      <c r="G1313" s="54">
        <f>IF(C1313&lt;Percentiles!C$3, 1, IF(C1313&lt;Percentiles!C$4, 2, IF(C1313&lt;Percentiles!C$5, 3, IF(C1313&lt;Percentiles!C$6, 4, IF(C1313&lt;Percentiles!C$7, 5, IF(C1313&lt;Percentiles!C$8, 6, IF(C1313&lt;Percentiles!C$9, 7, IF(C1313&lt;Percentiles!C$10, 8, IF(C1313&lt;Percentiles!C$11, 9, IF(C1313&lt;Percentiles!C$12, 10, 11))))))))))</f>
        <v>4</v>
      </c>
      <c r="H1313" s="54">
        <f>IF(D1313&lt;Percentiles!D$3, 1, IF(D1313&lt;Percentiles!D$4, 2, IF(D1313&lt;Percentiles!D$5, 3, IF(D1313&lt;Percentiles!D$6, 4, IF(D1313&lt;Percentiles!D$7, 5, IF(D1313&lt;Percentiles!D$8, 6, IF(D1313&lt;Percentiles!D$9, 7, IF(D1313&lt;Percentiles!D$10, 8, IF(D1313&lt;Percentiles!D$11, 9, IF(D1313&lt;Percentiles!D$12, 10, 11))))))))))</f>
        <v>8</v>
      </c>
      <c r="I1313" s="54">
        <f>IF(E1313&lt;Percentiles!E$3, 1, IF(E1313&lt;Percentiles!E$4, 2, IF(E1313&lt;Percentiles!E$5, 3, IF(E1313&lt;Percentiles!E$6, 4, IF(E1313&lt;Percentiles!E$7, 5, IF(E1313&lt;Percentiles!E$8, 6, IF(E1313&lt;Percentiles!E$9, 7, IF(E1313&lt;Percentiles!E$10, 8, IF(E1313&lt;Percentiles!E$11, 9, IF(E1313&lt;Percentiles!E$12, 10, 11))))))))))</f>
        <v>9</v>
      </c>
      <c r="J1313" s="54">
        <f>IF(F1313&lt;Percentiles!F$3, 1, IF(F1313&lt;Percentiles!F$4, 2, IF(F1313&lt;Percentiles!F$5, 3, IF(F1313&lt;Percentiles!F$6, 4, IF(F1313&lt;Percentiles!F$7, 5, IF(F1313&lt;Percentiles!F$8, 6, IF(F1313&lt;Percentiles!F$9, 7, IF(F1313&lt;Percentiles!F$10, 8, IF(F1313&lt;Percentiles!F$11, 9, IF(F1313&lt;Percentiles!F$12, 10, 11))))))))))</f>
        <v>7</v>
      </c>
      <c r="K1313" s="35">
        <f>Combined!AA1313</f>
        <v>21</v>
      </c>
      <c r="L1313" s="38">
        <f>Combined!AB1313</f>
        <v>18.300170814158804</v>
      </c>
      <c r="M1313">
        <f>IF(L1313&lt;Percentiles!$G$3,1,0)</f>
        <v>0</v>
      </c>
      <c r="N1313">
        <f>IF(L1313&lt;Percentiles!$G$4,1,0)</f>
        <v>0</v>
      </c>
      <c r="O1313">
        <f>IF(L1313&lt;Percentiles!$G$5,1,0)</f>
        <v>0</v>
      </c>
      <c r="P1313">
        <f>IF(L1313&lt;Percentiles!$G$6,1,0)</f>
        <v>1</v>
      </c>
      <c r="Q1313">
        <f>IF(L1313&lt;Percentiles!$G$7,1,0)</f>
        <v>1</v>
      </c>
      <c r="R1313">
        <f>IF(L1313&lt;Percentiles!$G$8,1,0)</f>
        <v>1</v>
      </c>
      <c r="S1313">
        <f>IF(L1313&lt;Percentiles!$G$9,1,0)</f>
        <v>1</v>
      </c>
      <c r="T1313">
        <f>IF(L1313&lt;Percentiles!$G$10,1,0)</f>
        <v>1</v>
      </c>
      <c r="U1313">
        <f>IF(L1313&lt;Percentiles!$G$11,1,0)</f>
        <v>1</v>
      </c>
    </row>
    <row r="1314" spans="1:21" x14ac:dyDescent="0.35">
      <c r="A1314" s="34" t="str">
        <f>Combined!A1314</f>
        <v>030523'</v>
      </c>
      <c r="B1314" s="34">
        <f>Combined!B1314</f>
        <v>67</v>
      </c>
      <c r="C1314" s="36">
        <f>Combined!W1314</f>
        <v>-1.2285708592547773</v>
      </c>
      <c r="D1314" s="36">
        <f>Combined!X1314</f>
        <v>201.77401436964266</v>
      </c>
      <c r="E1314" s="36">
        <f>Combined!Y1314</f>
        <v>261.21540648086125</v>
      </c>
      <c r="F1314" s="36">
        <f>Combined!Z1314</f>
        <v>76.055195126118079</v>
      </c>
      <c r="G1314" s="54">
        <f>IF(C1314&lt;Percentiles!C$3, 1, IF(C1314&lt;Percentiles!C$4, 2, IF(C1314&lt;Percentiles!C$5, 3, IF(C1314&lt;Percentiles!C$6, 4, IF(C1314&lt;Percentiles!C$7, 5, IF(C1314&lt;Percentiles!C$8, 6, IF(C1314&lt;Percentiles!C$9, 7, IF(C1314&lt;Percentiles!C$10, 8, IF(C1314&lt;Percentiles!C$11, 9, IF(C1314&lt;Percentiles!C$12, 10, 11))))))))))</f>
        <v>5</v>
      </c>
      <c r="H1314" s="54">
        <f>IF(D1314&lt;Percentiles!D$3, 1, IF(D1314&lt;Percentiles!D$4, 2, IF(D1314&lt;Percentiles!D$5, 3, IF(D1314&lt;Percentiles!D$6, 4, IF(D1314&lt;Percentiles!D$7, 5, IF(D1314&lt;Percentiles!D$8, 6, IF(D1314&lt;Percentiles!D$9, 7, IF(D1314&lt;Percentiles!D$10, 8, IF(D1314&lt;Percentiles!D$11, 9, IF(D1314&lt;Percentiles!D$12, 10, 11))))))))))</f>
        <v>8</v>
      </c>
      <c r="I1314" s="54">
        <f>IF(E1314&lt;Percentiles!E$3, 1, IF(E1314&lt;Percentiles!E$4, 2, IF(E1314&lt;Percentiles!E$5, 3, IF(E1314&lt;Percentiles!E$6, 4, IF(E1314&lt;Percentiles!E$7, 5, IF(E1314&lt;Percentiles!E$8, 6, IF(E1314&lt;Percentiles!E$9, 7, IF(E1314&lt;Percentiles!E$10, 8, IF(E1314&lt;Percentiles!E$11, 9, IF(E1314&lt;Percentiles!E$12, 10, 11))))))))))</f>
        <v>10</v>
      </c>
      <c r="J1314" s="54">
        <f>IF(F1314&lt;Percentiles!F$3, 1, IF(F1314&lt;Percentiles!F$4, 2, IF(F1314&lt;Percentiles!F$5, 3, IF(F1314&lt;Percentiles!F$6, 4, IF(F1314&lt;Percentiles!F$7, 5, IF(F1314&lt;Percentiles!F$8, 6, IF(F1314&lt;Percentiles!F$9, 7, IF(F1314&lt;Percentiles!F$10, 8, IF(F1314&lt;Percentiles!F$11, 9, IF(F1314&lt;Percentiles!F$12, 10, 11))))))))))</f>
        <v>7</v>
      </c>
      <c r="K1314" s="35">
        <f>Combined!AA1314</f>
        <v>21</v>
      </c>
      <c r="L1314" s="38">
        <f>Combined!AB1314</f>
        <v>18.229300582948419</v>
      </c>
      <c r="M1314">
        <f>IF(L1314&lt;Percentiles!$G$3,1,0)</f>
        <v>0</v>
      </c>
      <c r="N1314">
        <f>IF(L1314&lt;Percentiles!$G$4,1,0)</f>
        <v>0</v>
      </c>
      <c r="O1314">
        <f>IF(L1314&lt;Percentiles!$G$5,1,0)</f>
        <v>0</v>
      </c>
      <c r="P1314">
        <f>IF(L1314&lt;Percentiles!$G$6,1,0)</f>
        <v>1</v>
      </c>
      <c r="Q1314">
        <f>IF(L1314&lt;Percentiles!$G$7,1,0)</f>
        <v>1</v>
      </c>
      <c r="R1314">
        <f>IF(L1314&lt;Percentiles!$G$8,1,0)</f>
        <v>1</v>
      </c>
      <c r="S1314">
        <f>IF(L1314&lt;Percentiles!$G$9,1,0)</f>
        <v>1</v>
      </c>
      <c r="T1314">
        <f>IF(L1314&lt;Percentiles!$G$10,1,0)</f>
        <v>1</v>
      </c>
      <c r="U1314">
        <f>IF(L1314&lt;Percentiles!$G$11,1,0)</f>
        <v>1</v>
      </c>
    </row>
    <row r="1315" spans="1:21" x14ac:dyDescent="0.35">
      <c r="A1315" s="34" t="str">
        <f>Combined!A1315</f>
        <v>030523'</v>
      </c>
      <c r="B1315" s="34">
        <f>Combined!B1315</f>
        <v>68</v>
      </c>
      <c r="C1315" s="36">
        <f>Combined!W1315</f>
        <v>-1.1496322043464973</v>
      </c>
      <c r="D1315" s="36">
        <f>Combined!X1315</f>
        <v>184.80723193862678</v>
      </c>
      <c r="E1315" s="36">
        <f>Combined!Y1315</f>
        <v>241.90893549336536</v>
      </c>
      <c r="F1315" s="36">
        <f>Combined!Z1315</f>
        <v>111.53595829355261</v>
      </c>
      <c r="G1315" s="54">
        <f>IF(C1315&lt;Percentiles!C$3, 1, IF(C1315&lt;Percentiles!C$4, 2, IF(C1315&lt;Percentiles!C$5, 3, IF(C1315&lt;Percentiles!C$6, 4, IF(C1315&lt;Percentiles!C$7, 5, IF(C1315&lt;Percentiles!C$8, 6, IF(C1315&lt;Percentiles!C$9, 7, IF(C1315&lt;Percentiles!C$10, 8, IF(C1315&lt;Percentiles!C$11, 9, IF(C1315&lt;Percentiles!C$12, 10, 11))))))))))</f>
        <v>5</v>
      </c>
      <c r="H1315" s="54">
        <f>IF(D1315&lt;Percentiles!D$3, 1, IF(D1315&lt;Percentiles!D$4, 2, IF(D1315&lt;Percentiles!D$5, 3, IF(D1315&lt;Percentiles!D$6, 4, IF(D1315&lt;Percentiles!D$7, 5, IF(D1315&lt;Percentiles!D$8, 6, IF(D1315&lt;Percentiles!D$9, 7, IF(D1315&lt;Percentiles!D$10, 8, IF(D1315&lt;Percentiles!D$11, 9, IF(D1315&lt;Percentiles!D$12, 10, 11))))))))))</f>
        <v>8</v>
      </c>
      <c r="I1315" s="54">
        <f>IF(E1315&lt;Percentiles!E$3, 1, IF(E1315&lt;Percentiles!E$4, 2, IF(E1315&lt;Percentiles!E$5, 3, IF(E1315&lt;Percentiles!E$6, 4, IF(E1315&lt;Percentiles!E$7, 5, IF(E1315&lt;Percentiles!E$8, 6, IF(E1315&lt;Percentiles!E$9, 7, IF(E1315&lt;Percentiles!E$10, 8, IF(E1315&lt;Percentiles!E$11, 9, IF(E1315&lt;Percentiles!E$12, 10, 11))))))))))</f>
        <v>9</v>
      </c>
      <c r="J1315" s="54">
        <f>IF(F1315&lt;Percentiles!F$3, 1, IF(F1315&lt;Percentiles!F$4, 2, IF(F1315&lt;Percentiles!F$5, 3, IF(F1315&lt;Percentiles!F$6, 4, IF(F1315&lt;Percentiles!F$7, 5, IF(F1315&lt;Percentiles!F$8, 6, IF(F1315&lt;Percentiles!F$9, 7, IF(F1315&lt;Percentiles!F$10, 8, IF(F1315&lt;Percentiles!F$11, 9, IF(F1315&lt;Percentiles!F$12, 10, 11))))))))))</f>
        <v>8</v>
      </c>
      <c r="K1315" s="35">
        <f>Combined!AA1315</f>
        <v>21</v>
      </c>
      <c r="L1315" s="38">
        <f>Combined!AB1315</f>
        <v>18.359880035433847</v>
      </c>
      <c r="M1315">
        <f>IF(L1315&lt;Percentiles!$G$3,1,0)</f>
        <v>0</v>
      </c>
      <c r="N1315">
        <f>IF(L1315&lt;Percentiles!$G$4,1,0)</f>
        <v>0</v>
      </c>
      <c r="O1315">
        <f>IF(L1315&lt;Percentiles!$G$5,1,0)</f>
        <v>0</v>
      </c>
      <c r="P1315">
        <f>IF(L1315&lt;Percentiles!$G$6,1,0)</f>
        <v>1</v>
      </c>
      <c r="Q1315">
        <f>IF(L1315&lt;Percentiles!$G$7,1,0)</f>
        <v>1</v>
      </c>
      <c r="R1315">
        <f>IF(L1315&lt;Percentiles!$G$8,1,0)</f>
        <v>1</v>
      </c>
      <c r="S1315">
        <f>IF(L1315&lt;Percentiles!$G$9,1,0)</f>
        <v>1</v>
      </c>
      <c r="T1315">
        <f>IF(L1315&lt;Percentiles!$G$10,1,0)</f>
        <v>1</v>
      </c>
      <c r="U1315">
        <f>IF(L1315&lt;Percentiles!$G$11,1,0)</f>
        <v>1</v>
      </c>
    </row>
    <row r="1316" spans="1:21" x14ac:dyDescent="0.35">
      <c r="A1316" s="34" t="str">
        <f>Combined!A1316</f>
        <v>030523'</v>
      </c>
      <c r="B1316" s="34">
        <f>Combined!B1316</f>
        <v>69</v>
      </c>
      <c r="C1316" s="36">
        <f>Combined!W1316</f>
        <v>-1.3205797693865224</v>
      </c>
      <c r="D1316" s="36">
        <f>Combined!X1316</f>
        <v>198.90536312799952</v>
      </c>
      <c r="E1316" s="36">
        <f>Combined!Y1316</f>
        <v>248.93089944959706</v>
      </c>
      <c r="F1316" s="36">
        <f>Combined!Z1316</f>
        <v>56.076045600163049</v>
      </c>
      <c r="G1316" s="54">
        <f>IF(C1316&lt;Percentiles!C$3, 1, IF(C1316&lt;Percentiles!C$4, 2, IF(C1316&lt;Percentiles!C$5, 3, IF(C1316&lt;Percentiles!C$6, 4, IF(C1316&lt;Percentiles!C$7, 5, IF(C1316&lt;Percentiles!C$8, 6, IF(C1316&lt;Percentiles!C$9, 7, IF(C1316&lt;Percentiles!C$10, 8, IF(C1316&lt;Percentiles!C$11, 9, IF(C1316&lt;Percentiles!C$12, 10, 11))))))))))</f>
        <v>5</v>
      </c>
      <c r="H1316" s="54">
        <f>IF(D1316&lt;Percentiles!D$3, 1, IF(D1316&lt;Percentiles!D$4, 2, IF(D1316&lt;Percentiles!D$5, 3, IF(D1316&lt;Percentiles!D$6, 4, IF(D1316&lt;Percentiles!D$7, 5, IF(D1316&lt;Percentiles!D$8, 6, IF(D1316&lt;Percentiles!D$9, 7, IF(D1316&lt;Percentiles!D$10, 8, IF(D1316&lt;Percentiles!D$11, 9, IF(D1316&lt;Percentiles!D$12, 10, 11))))))))))</f>
        <v>8</v>
      </c>
      <c r="I1316" s="54">
        <f>IF(E1316&lt;Percentiles!E$3, 1, IF(E1316&lt;Percentiles!E$4, 2, IF(E1316&lt;Percentiles!E$5, 3, IF(E1316&lt;Percentiles!E$6, 4, IF(E1316&lt;Percentiles!E$7, 5, IF(E1316&lt;Percentiles!E$8, 6, IF(E1316&lt;Percentiles!E$9, 7, IF(E1316&lt;Percentiles!E$10, 8, IF(E1316&lt;Percentiles!E$11, 9, IF(E1316&lt;Percentiles!E$12, 10, 11))))))))))</f>
        <v>9</v>
      </c>
      <c r="J1316" s="54">
        <f>IF(F1316&lt;Percentiles!F$3, 1, IF(F1316&lt;Percentiles!F$4, 2, IF(F1316&lt;Percentiles!F$5, 3, IF(F1316&lt;Percentiles!F$6, 4, IF(F1316&lt;Percentiles!F$7, 5, IF(F1316&lt;Percentiles!F$8, 6, IF(F1316&lt;Percentiles!F$9, 7, IF(F1316&lt;Percentiles!F$10, 8, IF(F1316&lt;Percentiles!F$11, 9, IF(F1316&lt;Percentiles!F$12, 10, 11))))))))))</f>
        <v>6</v>
      </c>
      <c r="K1316" s="35">
        <f>Combined!AA1316</f>
        <v>21</v>
      </c>
      <c r="L1316" s="38">
        <f>Combined!AB1316</f>
        <v>21.035446416290469</v>
      </c>
      <c r="M1316">
        <f>IF(L1316&lt;Percentiles!$G$3,1,0)</f>
        <v>0</v>
      </c>
      <c r="N1316">
        <f>IF(L1316&lt;Percentiles!$G$4,1,0)</f>
        <v>0</v>
      </c>
      <c r="O1316">
        <f>IF(L1316&lt;Percentiles!$G$5,1,0)</f>
        <v>0</v>
      </c>
      <c r="P1316">
        <f>IF(L1316&lt;Percentiles!$G$6,1,0)</f>
        <v>0</v>
      </c>
      <c r="Q1316">
        <f>IF(L1316&lt;Percentiles!$G$7,1,0)</f>
        <v>1</v>
      </c>
      <c r="R1316">
        <f>IF(L1316&lt;Percentiles!$G$8,1,0)</f>
        <v>1</v>
      </c>
      <c r="S1316">
        <f>IF(L1316&lt;Percentiles!$G$9,1,0)</f>
        <v>1</v>
      </c>
      <c r="T1316">
        <f>IF(L1316&lt;Percentiles!$G$10,1,0)</f>
        <v>1</v>
      </c>
      <c r="U1316">
        <f>IF(L1316&lt;Percentiles!$G$11,1,0)</f>
        <v>1</v>
      </c>
    </row>
    <row r="1317" spans="1:21" x14ac:dyDescent="0.35">
      <c r="A1317" s="34" t="str">
        <f>Combined!A1317</f>
        <v>030523'</v>
      </c>
      <c r="B1317" s="34">
        <f>Combined!B1317</f>
        <v>70</v>
      </c>
      <c r="C1317" s="36">
        <f>Combined!W1317</f>
        <v>-9.1652954572436929E-3</v>
      </c>
      <c r="D1317" s="36">
        <f>Combined!X1317</f>
        <v>230.02784909972087</v>
      </c>
      <c r="E1317" s="36">
        <f>Combined!Y1317</f>
        <v>269.27005321795434</v>
      </c>
      <c r="F1317" s="36">
        <f>Combined!Z1317</f>
        <v>4581.4808448613858</v>
      </c>
      <c r="G1317" s="54">
        <f>IF(C1317&lt;Percentiles!C$3, 1, IF(C1317&lt;Percentiles!C$4, 2, IF(C1317&lt;Percentiles!C$5, 3, IF(C1317&lt;Percentiles!C$6, 4, IF(C1317&lt;Percentiles!C$7, 5, IF(C1317&lt;Percentiles!C$8, 6, IF(C1317&lt;Percentiles!C$9, 7, IF(C1317&lt;Percentiles!C$10, 8, IF(C1317&lt;Percentiles!C$11, 9, IF(C1317&lt;Percentiles!C$12, 10, 11))))))))))</f>
        <v>9</v>
      </c>
      <c r="H1317" s="54">
        <f>IF(D1317&lt;Percentiles!D$3, 1, IF(D1317&lt;Percentiles!D$4, 2, IF(D1317&lt;Percentiles!D$5, 3, IF(D1317&lt;Percentiles!D$6, 4, IF(D1317&lt;Percentiles!D$7, 5, IF(D1317&lt;Percentiles!D$8, 6, IF(D1317&lt;Percentiles!D$9, 7, IF(D1317&lt;Percentiles!D$10, 8, IF(D1317&lt;Percentiles!D$11, 9, IF(D1317&lt;Percentiles!D$12, 10, 11))))))))))</f>
        <v>9</v>
      </c>
      <c r="I1317" s="54">
        <f>IF(E1317&lt;Percentiles!E$3, 1, IF(E1317&lt;Percentiles!E$4, 2, IF(E1317&lt;Percentiles!E$5, 3, IF(E1317&lt;Percentiles!E$6, 4, IF(E1317&lt;Percentiles!E$7, 5, IF(E1317&lt;Percentiles!E$8, 6, IF(E1317&lt;Percentiles!E$9, 7, IF(E1317&lt;Percentiles!E$10, 8, IF(E1317&lt;Percentiles!E$11, 9, IF(E1317&lt;Percentiles!E$12, 10, 11))))))))))</f>
        <v>10</v>
      </c>
      <c r="J1317" s="54">
        <f>IF(F1317&lt;Percentiles!F$3, 1, IF(F1317&lt;Percentiles!F$4, 2, IF(F1317&lt;Percentiles!F$5, 3, IF(F1317&lt;Percentiles!F$6, 4, IF(F1317&lt;Percentiles!F$7, 5, IF(F1317&lt;Percentiles!F$8, 6, IF(F1317&lt;Percentiles!F$9, 7, IF(F1317&lt;Percentiles!F$10, 8, IF(F1317&lt;Percentiles!F$11, 9, IF(F1317&lt;Percentiles!F$12, 10, 11))))))))))</f>
        <v>10</v>
      </c>
      <c r="K1317" s="35">
        <f>Combined!AA1317</f>
        <v>21</v>
      </c>
      <c r="L1317" s="38">
        <f>Combined!AB1317</f>
        <v>38.388186739985365</v>
      </c>
      <c r="M1317">
        <f>IF(L1317&lt;Percentiles!$G$3,1,0)</f>
        <v>0</v>
      </c>
      <c r="N1317">
        <f>IF(L1317&lt;Percentiles!$G$4,1,0)</f>
        <v>0</v>
      </c>
      <c r="O1317">
        <f>IF(L1317&lt;Percentiles!$G$5,1,0)</f>
        <v>0</v>
      </c>
      <c r="P1317">
        <f>IF(L1317&lt;Percentiles!$G$6,1,0)</f>
        <v>0</v>
      </c>
      <c r="Q1317">
        <f>IF(L1317&lt;Percentiles!$G$7,1,0)</f>
        <v>0</v>
      </c>
      <c r="R1317">
        <f>IF(L1317&lt;Percentiles!$G$8,1,0)</f>
        <v>1</v>
      </c>
      <c r="S1317">
        <f>IF(L1317&lt;Percentiles!$G$9,1,0)</f>
        <v>1</v>
      </c>
      <c r="T1317">
        <f>IF(L1317&lt;Percentiles!$G$10,1,0)</f>
        <v>1</v>
      </c>
      <c r="U1317">
        <f>IF(L1317&lt;Percentiles!$G$11,1,0)</f>
        <v>1</v>
      </c>
    </row>
    <row r="1318" spans="1:21" x14ac:dyDescent="0.35">
      <c r="A1318" s="34" t="str">
        <f>Combined!A1318</f>
        <v>030523'</v>
      </c>
      <c r="B1318" s="34">
        <f>Combined!B1318</f>
        <v>59</v>
      </c>
      <c r="C1318" s="36">
        <f>Combined!W1318</f>
        <v>-1.2345113727739778</v>
      </c>
      <c r="D1318" s="36">
        <f>Combined!X1318</f>
        <v>195.13029758040801</v>
      </c>
      <c r="E1318" s="36">
        <f>Combined!Y1318</f>
        <v>246.31922136013642</v>
      </c>
      <c r="F1318" s="36">
        <f>Combined!Z1318</f>
        <v>52.562028675982106</v>
      </c>
      <c r="G1318" s="54">
        <f>IF(C1318&lt;Percentiles!C$3, 1, IF(C1318&lt;Percentiles!C$4, 2, IF(C1318&lt;Percentiles!C$5, 3, IF(C1318&lt;Percentiles!C$6, 4, IF(C1318&lt;Percentiles!C$7, 5, IF(C1318&lt;Percentiles!C$8, 6, IF(C1318&lt;Percentiles!C$9, 7, IF(C1318&lt;Percentiles!C$10, 8, IF(C1318&lt;Percentiles!C$11, 9, IF(C1318&lt;Percentiles!C$12, 10, 11))))))))))</f>
        <v>5</v>
      </c>
      <c r="H1318" s="54">
        <f>IF(D1318&lt;Percentiles!D$3, 1, IF(D1318&lt;Percentiles!D$4, 2, IF(D1318&lt;Percentiles!D$5, 3, IF(D1318&lt;Percentiles!D$6, 4, IF(D1318&lt;Percentiles!D$7, 5, IF(D1318&lt;Percentiles!D$8, 6, IF(D1318&lt;Percentiles!D$9, 7, IF(D1318&lt;Percentiles!D$10, 8, IF(D1318&lt;Percentiles!D$11, 9, IF(D1318&lt;Percentiles!D$12, 10, 11))))))))))</f>
        <v>8</v>
      </c>
      <c r="I1318" s="54">
        <f>IF(E1318&lt;Percentiles!E$3, 1, IF(E1318&lt;Percentiles!E$4, 2, IF(E1318&lt;Percentiles!E$5, 3, IF(E1318&lt;Percentiles!E$6, 4, IF(E1318&lt;Percentiles!E$7, 5, IF(E1318&lt;Percentiles!E$8, 6, IF(E1318&lt;Percentiles!E$9, 7, IF(E1318&lt;Percentiles!E$10, 8, IF(E1318&lt;Percentiles!E$11, 9, IF(E1318&lt;Percentiles!E$12, 10, 11))))))))))</f>
        <v>9</v>
      </c>
      <c r="J1318" s="54">
        <f>IF(F1318&lt;Percentiles!F$3, 1, IF(F1318&lt;Percentiles!F$4, 2, IF(F1318&lt;Percentiles!F$5, 3, IF(F1318&lt;Percentiles!F$6, 4, IF(F1318&lt;Percentiles!F$7, 5, IF(F1318&lt;Percentiles!F$8, 6, IF(F1318&lt;Percentiles!F$9, 7, IF(F1318&lt;Percentiles!F$10, 8, IF(F1318&lt;Percentiles!F$11, 9, IF(F1318&lt;Percentiles!F$12, 10, 11))))))))))</f>
        <v>6</v>
      </c>
      <c r="K1318" s="35">
        <f>Combined!AA1318</f>
        <v>21</v>
      </c>
      <c r="L1318" s="38">
        <f>Combined!AB1318</f>
        <v>19.160784962330112</v>
      </c>
      <c r="M1318">
        <f>IF(L1318&lt;Percentiles!$G$3,1,0)</f>
        <v>0</v>
      </c>
      <c r="N1318">
        <f>IF(L1318&lt;Percentiles!$G$4,1,0)</f>
        <v>0</v>
      </c>
      <c r="O1318">
        <f>IF(L1318&lt;Percentiles!$G$5,1,0)</f>
        <v>0</v>
      </c>
      <c r="P1318">
        <f>IF(L1318&lt;Percentiles!$G$6,1,0)</f>
        <v>1</v>
      </c>
      <c r="Q1318">
        <f>IF(L1318&lt;Percentiles!$G$7,1,0)</f>
        <v>1</v>
      </c>
      <c r="R1318">
        <f>IF(L1318&lt;Percentiles!$G$8,1,0)</f>
        <v>1</v>
      </c>
      <c r="S1318">
        <f>IF(L1318&lt;Percentiles!$G$9,1,0)</f>
        <v>1</v>
      </c>
      <c r="T1318">
        <f>IF(L1318&lt;Percentiles!$G$10,1,0)</f>
        <v>1</v>
      </c>
      <c r="U1318">
        <f>IF(L1318&lt;Percentiles!$G$11,1,0)</f>
        <v>1</v>
      </c>
    </row>
    <row r="1319" spans="1:21" x14ac:dyDescent="0.35">
      <c r="A1319" s="34" t="str">
        <f>Combined!A1319</f>
        <v>030523'</v>
      </c>
      <c r="B1319" s="34">
        <f>Combined!B1319</f>
        <v>60</v>
      </c>
      <c r="C1319" s="36">
        <f>Combined!W1319</f>
        <v>-0.29355875209133203</v>
      </c>
      <c r="D1319" s="36">
        <f>Combined!X1319</f>
        <v>492.88131521994819</v>
      </c>
      <c r="E1319" s="36">
        <f>Combined!Y1319</f>
        <v>538.33096567162215</v>
      </c>
      <c r="F1319" s="36">
        <f>Combined!Z1319</f>
        <v>289.91503787957504</v>
      </c>
      <c r="G1319" s="54">
        <f>IF(C1319&lt;Percentiles!C$3, 1, IF(C1319&lt;Percentiles!C$4, 2, IF(C1319&lt;Percentiles!C$5, 3, IF(C1319&lt;Percentiles!C$6, 4, IF(C1319&lt;Percentiles!C$7, 5, IF(C1319&lt;Percentiles!C$8, 6, IF(C1319&lt;Percentiles!C$9, 7, IF(C1319&lt;Percentiles!C$10, 8, IF(C1319&lt;Percentiles!C$11, 9, IF(C1319&lt;Percentiles!C$12, 10, 11))))))))))</f>
        <v>7</v>
      </c>
      <c r="H1319" s="54">
        <f>IF(D1319&lt;Percentiles!D$3, 1, IF(D1319&lt;Percentiles!D$4, 2, IF(D1319&lt;Percentiles!D$5, 3, IF(D1319&lt;Percentiles!D$6, 4, IF(D1319&lt;Percentiles!D$7, 5, IF(D1319&lt;Percentiles!D$8, 6, IF(D1319&lt;Percentiles!D$9, 7, IF(D1319&lt;Percentiles!D$10, 8, IF(D1319&lt;Percentiles!D$11, 9, IF(D1319&lt;Percentiles!D$12, 10, 11))))))))))</f>
        <v>10</v>
      </c>
      <c r="I1319" s="54">
        <f>IF(E1319&lt;Percentiles!E$3, 1, IF(E1319&lt;Percentiles!E$4, 2, IF(E1319&lt;Percentiles!E$5, 3, IF(E1319&lt;Percentiles!E$6, 4, IF(E1319&lt;Percentiles!E$7, 5, IF(E1319&lt;Percentiles!E$8, 6, IF(E1319&lt;Percentiles!E$9, 7, IF(E1319&lt;Percentiles!E$10, 8, IF(E1319&lt;Percentiles!E$11, 9, IF(E1319&lt;Percentiles!E$12, 10, 11))))))))))</f>
        <v>11</v>
      </c>
      <c r="J1319" s="54">
        <f>IF(F1319&lt;Percentiles!F$3, 1, IF(F1319&lt;Percentiles!F$4, 2, IF(F1319&lt;Percentiles!F$5, 3, IF(F1319&lt;Percentiles!F$6, 4, IF(F1319&lt;Percentiles!F$7, 5, IF(F1319&lt;Percentiles!F$8, 6, IF(F1319&lt;Percentiles!F$9, 7, IF(F1319&lt;Percentiles!F$10, 8, IF(F1319&lt;Percentiles!F$11, 9, IF(F1319&lt;Percentiles!F$12, 10, 11))))))))))</f>
        <v>9</v>
      </c>
      <c r="K1319" s="35">
        <f>Combined!AA1319</f>
        <v>21</v>
      </c>
      <c r="L1319" s="38">
        <f>Combined!AB1319</f>
        <v>10.930174372017023</v>
      </c>
      <c r="M1319">
        <f>IF(L1319&lt;Percentiles!$G$3,1,0)</f>
        <v>0</v>
      </c>
      <c r="N1319">
        <f>IF(L1319&lt;Percentiles!$G$4,1,0)</f>
        <v>0</v>
      </c>
      <c r="O1319">
        <f>IF(L1319&lt;Percentiles!$G$5,1,0)</f>
        <v>1</v>
      </c>
      <c r="P1319">
        <f>IF(L1319&lt;Percentiles!$G$6,1,0)</f>
        <v>1</v>
      </c>
      <c r="Q1319">
        <f>IF(L1319&lt;Percentiles!$G$7,1,0)</f>
        <v>1</v>
      </c>
      <c r="R1319">
        <f>IF(L1319&lt;Percentiles!$G$8,1,0)</f>
        <v>1</v>
      </c>
      <c r="S1319">
        <f>IF(L1319&lt;Percentiles!$G$9,1,0)</f>
        <v>1</v>
      </c>
      <c r="T1319">
        <f>IF(L1319&lt;Percentiles!$G$10,1,0)</f>
        <v>1</v>
      </c>
      <c r="U1319">
        <f>IF(L1319&lt;Percentiles!$G$11,1,0)</f>
        <v>1</v>
      </c>
    </row>
    <row r="1320" spans="1:21" x14ac:dyDescent="0.35">
      <c r="A1320" s="34" t="str">
        <f>Combined!A1320</f>
        <v>030523'</v>
      </c>
      <c r="B1320" s="34">
        <f>Combined!B1320</f>
        <v>61</v>
      </c>
      <c r="C1320" s="36">
        <f>Combined!W1320</f>
        <v>-1.1552100846956805</v>
      </c>
      <c r="D1320" s="36">
        <f>Combined!X1320</f>
        <v>193.11384181174904</v>
      </c>
      <c r="E1320" s="36">
        <f>Combined!Y1320</f>
        <v>233.91267661421398</v>
      </c>
      <c r="F1320" s="36">
        <f>Combined!Z1320</f>
        <v>48.477049031606924</v>
      </c>
      <c r="G1320" s="54">
        <f>IF(C1320&lt;Percentiles!C$3, 1, IF(C1320&lt;Percentiles!C$4, 2, IF(C1320&lt;Percentiles!C$5, 3, IF(C1320&lt;Percentiles!C$6, 4, IF(C1320&lt;Percentiles!C$7, 5, IF(C1320&lt;Percentiles!C$8, 6, IF(C1320&lt;Percentiles!C$9, 7, IF(C1320&lt;Percentiles!C$10, 8, IF(C1320&lt;Percentiles!C$11, 9, IF(C1320&lt;Percentiles!C$12, 10, 11))))))))))</f>
        <v>5</v>
      </c>
      <c r="H1320" s="54">
        <f>IF(D1320&lt;Percentiles!D$3, 1, IF(D1320&lt;Percentiles!D$4, 2, IF(D1320&lt;Percentiles!D$5, 3, IF(D1320&lt;Percentiles!D$6, 4, IF(D1320&lt;Percentiles!D$7, 5, IF(D1320&lt;Percentiles!D$8, 6, IF(D1320&lt;Percentiles!D$9, 7, IF(D1320&lt;Percentiles!D$10, 8, IF(D1320&lt;Percentiles!D$11, 9, IF(D1320&lt;Percentiles!D$12, 10, 11))))))))))</f>
        <v>8</v>
      </c>
      <c r="I1320" s="54">
        <f>IF(E1320&lt;Percentiles!E$3, 1, IF(E1320&lt;Percentiles!E$4, 2, IF(E1320&lt;Percentiles!E$5, 3, IF(E1320&lt;Percentiles!E$6, 4, IF(E1320&lt;Percentiles!E$7, 5, IF(E1320&lt;Percentiles!E$8, 6, IF(E1320&lt;Percentiles!E$9, 7, IF(E1320&lt;Percentiles!E$10, 8, IF(E1320&lt;Percentiles!E$11, 9, IF(E1320&lt;Percentiles!E$12, 10, 11))))))))))</f>
        <v>9</v>
      </c>
      <c r="J1320" s="54">
        <f>IF(F1320&lt;Percentiles!F$3, 1, IF(F1320&lt;Percentiles!F$4, 2, IF(F1320&lt;Percentiles!F$5, 3, IF(F1320&lt;Percentiles!F$6, 4, IF(F1320&lt;Percentiles!F$7, 5, IF(F1320&lt;Percentiles!F$8, 6, IF(F1320&lt;Percentiles!F$9, 7, IF(F1320&lt;Percentiles!F$10, 8, IF(F1320&lt;Percentiles!F$11, 9, IF(F1320&lt;Percentiles!F$12, 10, 11))))))))))</f>
        <v>6</v>
      </c>
      <c r="K1320" s="35">
        <f>Combined!AA1320</f>
        <v>21</v>
      </c>
      <c r="L1320" s="38">
        <f>Combined!AB1320</f>
        <v>21.195421856867306</v>
      </c>
      <c r="M1320">
        <f>IF(L1320&lt;Percentiles!$G$3,1,0)</f>
        <v>0</v>
      </c>
      <c r="N1320">
        <f>IF(L1320&lt;Percentiles!$G$4,1,0)</f>
        <v>0</v>
      </c>
      <c r="O1320">
        <f>IF(L1320&lt;Percentiles!$G$5,1,0)</f>
        <v>0</v>
      </c>
      <c r="P1320">
        <f>IF(L1320&lt;Percentiles!$G$6,1,0)</f>
        <v>0</v>
      </c>
      <c r="Q1320">
        <f>IF(L1320&lt;Percentiles!$G$7,1,0)</f>
        <v>1</v>
      </c>
      <c r="R1320">
        <f>IF(L1320&lt;Percentiles!$G$8,1,0)</f>
        <v>1</v>
      </c>
      <c r="S1320">
        <f>IF(L1320&lt;Percentiles!$G$9,1,0)</f>
        <v>1</v>
      </c>
      <c r="T1320">
        <f>IF(L1320&lt;Percentiles!$G$10,1,0)</f>
        <v>1</v>
      </c>
      <c r="U1320">
        <f>IF(L1320&lt;Percentiles!$G$11,1,0)</f>
        <v>1</v>
      </c>
    </row>
    <row r="1321" spans="1:21" x14ac:dyDescent="0.35">
      <c r="A1321" s="34" t="str">
        <f>Combined!A1321</f>
        <v>030523'</v>
      </c>
      <c r="B1321" s="34">
        <f>Combined!B1321</f>
        <v>62</v>
      </c>
      <c r="C1321" s="36">
        <f>Combined!W1321</f>
        <v>-1.0589399057507471</v>
      </c>
      <c r="D1321" s="36">
        <f>Combined!X1321</f>
        <v>199.1382986626698</v>
      </c>
      <c r="E1321" s="36">
        <f>Combined!Y1321</f>
        <v>244.85498213549437</v>
      </c>
      <c r="F1321" s="36">
        <f>Combined!Z1321</f>
        <v>77.034723715931548</v>
      </c>
      <c r="G1321" s="54">
        <f>IF(C1321&lt;Percentiles!C$3, 1, IF(C1321&lt;Percentiles!C$4, 2, IF(C1321&lt;Percentiles!C$5, 3, IF(C1321&lt;Percentiles!C$6, 4, IF(C1321&lt;Percentiles!C$7, 5, IF(C1321&lt;Percentiles!C$8, 6, IF(C1321&lt;Percentiles!C$9, 7, IF(C1321&lt;Percentiles!C$10, 8, IF(C1321&lt;Percentiles!C$11, 9, IF(C1321&lt;Percentiles!C$12, 10, 11))))))))))</f>
        <v>6</v>
      </c>
      <c r="H1321" s="54">
        <f>IF(D1321&lt;Percentiles!D$3, 1, IF(D1321&lt;Percentiles!D$4, 2, IF(D1321&lt;Percentiles!D$5, 3, IF(D1321&lt;Percentiles!D$6, 4, IF(D1321&lt;Percentiles!D$7, 5, IF(D1321&lt;Percentiles!D$8, 6, IF(D1321&lt;Percentiles!D$9, 7, IF(D1321&lt;Percentiles!D$10, 8, IF(D1321&lt;Percentiles!D$11, 9, IF(D1321&lt;Percentiles!D$12, 10, 11))))))))))</f>
        <v>8</v>
      </c>
      <c r="I1321" s="54">
        <f>IF(E1321&lt;Percentiles!E$3, 1, IF(E1321&lt;Percentiles!E$4, 2, IF(E1321&lt;Percentiles!E$5, 3, IF(E1321&lt;Percentiles!E$6, 4, IF(E1321&lt;Percentiles!E$7, 5, IF(E1321&lt;Percentiles!E$8, 6, IF(E1321&lt;Percentiles!E$9, 7, IF(E1321&lt;Percentiles!E$10, 8, IF(E1321&lt;Percentiles!E$11, 9, IF(E1321&lt;Percentiles!E$12, 10, 11))))))))))</f>
        <v>9</v>
      </c>
      <c r="J1321" s="54">
        <f>IF(F1321&lt;Percentiles!F$3, 1, IF(F1321&lt;Percentiles!F$4, 2, IF(F1321&lt;Percentiles!F$5, 3, IF(F1321&lt;Percentiles!F$6, 4, IF(F1321&lt;Percentiles!F$7, 5, IF(F1321&lt;Percentiles!F$8, 6, IF(F1321&lt;Percentiles!F$9, 7, IF(F1321&lt;Percentiles!F$10, 8, IF(F1321&lt;Percentiles!F$11, 9, IF(F1321&lt;Percentiles!F$12, 10, 11))))))))))</f>
        <v>7</v>
      </c>
      <c r="K1321" s="35">
        <f>Combined!AA1321</f>
        <v>21</v>
      </c>
      <c r="L1321" s="38">
        <f>Combined!AB1321</f>
        <v>21.135885349506722</v>
      </c>
      <c r="M1321">
        <f>IF(L1321&lt;Percentiles!$G$3,1,0)</f>
        <v>0</v>
      </c>
      <c r="N1321">
        <f>IF(L1321&lt;Percentiles!$G$4,1,0)</f>
        <v>0</v>
      </c>
      <c r="O1321">
        <f>IF(L1321&lt;Percentiles!$G$5,1,0)</f>
        <v>0</v>
      </c>
      <c r="P1321">
        <f>IF(L1321&lt;Percentiles!$G$6,1,0)</f>
        <v>0</v>
      </c>
      <c r="Q1321">
        <f>IF(L1321&lt;Percentiles!$G$7,1,0)</f>
        <v>1</v>
      </c>
      <c r="R1321">
        <f>IF(L1321&lt;Percentiles!$G$8,1,0)</f>
        <v>1</v>
      </c>
      <c r="S1321">
        <f>IF(L1321&lt;Percentiles!$G$9,1,0)</f>
        <v>1</v>
      </c>
      <c r="T1321">
        <f>IF(L1321&lt;Percentiles!$G$10,1,0)</f>
        <v>1</v>
      </c>
      <c r="U1321">
        <f>IF(L1321&lt;Percentiles!$G$11,1,0)</f>
        <v>1</v>
      </c>
    </row>
    <row r="1322" spans="1:21" x14ac:dyDescent="0.35">
      <c r="A1322" s="34" t="str">
        <f>Combined!A1322</f>
        <v>030523'</v>
      </c>
      <c r="B1322" s="34">
        <f>Combined!B1322</f>
        <v>63</v>
      </c>
      <c r="C1322" s="36">
        <f>Combined!W1322</f>
        <v>-1.3154323769381429</v>
      </c>
      <c r="D1322" s="36">
        <f>Combined!X1322</f>
        <v>272.22462761856877</v>
      </c>
      <c r="E1322" s="36">
        <f>Combined!Y1322</f>
        <v>304.7535439923015</v>
      </c>
      <c r="F1322" s="36">
        <f>Combined!Z1322</f>
        <v>65.810530412042596</v>
      </c>
      <c r="G1322" s="54">
        <f>IF(C1322&lt;Percentiles!C$3, 1, IF(C1322&lt;Percentiles!C$4, 2, IF(C1322&lt;Percentiles!C$5, 3, IF(C1322&lt;Percentiles!C$6, 4, IF(C1322&lt;Percentiles!C$7, 5, IF(C1322&lt;Percentiles!C$8, 6, IF(C1322&lt;Percentiles!C$9, 7, IF(C1322&lt;Percentiles!C$10, 8, IF(C1322&lt;Percentiles!C$11, 9, IF(C1322&lt;Percentiles!C$12, 10, 11))))))))))</f>
        <v>5</v>
      </c>
      <c r="H1322" s="54">
        <f>IF(D1322&lt;Percentiles!D$3, 1, IF(D1322&lt;Percentiles!D$4, 2, IF(D1322&lt;Percentiles!D$5, 3, IF(D1322&lt;Percentiles!D$6, 4, IF(D1322&lt;Percentiles!D$7, 5, IF(D1322&lt;Percentiles!D$8, 6, IF(D1322&lt;Percentiles!D$9, 7, IF(D1322&lt;Percentiles!D$10, 8, IF(D1322&lt;Percentiles!D$11, 9, IF(D1322&lt;Percentiles!D$12, 10, 11))))))))))</f>
        <v>10</v>
      </c>
      <c r="I1322" s="54">
        <f>IF(E1322&lt;Percentiles!E$3, 1, IF(E1322&lt;Percentiles!E$4, 2, IF(E1322&lt;Percentiles!E$5, 3, IF(E1322&lt;Percentiles!E$6, 4, IF(E1322&lt;Percentiles!E$7, 5, IF(E1322&lt;Percentiles!E$8, 6, IF(E1322&lt;Percentiles!E$9, 7, IF(E1322&lt;Percentiles!E$10, 8, IF(E1322&lt;Percentiles!E$11, 9, IF(E1322&lt;Percentiles!E$12, 10, 11))))))))))</f>
        <v>10</v>
      </c>
      <c r="J1322" s="54">
        <f>IF(F1322&lt;Percentiles!F$3, 1, IF(F1322&lt;Percentiles!F$4, 2, IF(F1322&lt;Percentiles!F$5, 3, IF(F1322&lt;Percentiles!F$6, 4, IF(F1322&lt;Percentiles!F$7, 5, IF(F1322&lt;Percentiles!F$8, 6, IF(F1322&lt;Percentiles!F$9, 7, IF(F1322&lt;Percentiles!F$10, 8, IF(F1322&lt;Percentiles!F$11, 9, IF(F1322&lt;Percentiles!F$12, 10, 11))))))))))</f>
        <v>7</v>
      </c>
      <c r="K1322" s="35">
        <f>Combined!AA1322</f>
        <v>21</v>
      </c>
      <c r="L1322" s="38">
        <f>Combined!AB1322</f>
        <v>19.001680909651114</v>
      </c>
      <c r="M1322">
        <f>IF(L1322&lt;Percentiles!$G$3,1,0)</f>
        <v>0</v>
      </c>
      <c r="N1322">
        <f>IF(L1322&lt;Percentiles!$G$4,1,0)</f>
        <v>0</v>
      </c>
      <c r="O1322">
        <f>IF(L1322&lt;Percentiles!$G$5,1,0)</f>
        <v>0</v>
      </c>
      <c r="P1322">
        <f>IF(L1322&lt;Percentiles!$G$6,1,0)</f>
        <v>1</v>
      </c>
      <c r="Q1322">
        <f>IF(L1322&lt;Percentiles!$G$7,1,0)</f>
        <v>1</v>
      </c>
      <c r="R1322">
        <f>IF(L1322&lt;Percentiles!$G$8,1,0)</f>
        <v>1</v>
      </c>
      <c r="S1322">
        <f>IF(L1322&lt;Percentiles!$G$9,1,0)</f>
        <v>1</v>
      </c>
      <c r="T1322">
        <f>IF(L1322&lt;Percentiles!$G$10,1,0)</f>
        <v>1</v>
      </c>
      <c r="U1322">
        <f>IF(L1322&lt;Percentiles!$G$11,1,0)</f>
        <v>1</v>
      </c>
    </row>
    <row r="1323" spans="1:21" x14ac:dyDescent="0.35">
      <c r="A1323" s="34" t="str">
        <f>Combined!A1323</f>
        <v>030523'</v>
      </c>
      <c r="B1323" s="34">
        <f>Combined!B1323</f>
        <v>64</v>
      </c>
      <c r="C1323" s="36">
        <f>Combined!W1323</f>
        <v>-0.46633902924048126</v>
      </c>
      <c r="D1323" s="36">
        <f>Combined!X1323</f>
        <v>223.08399127806985</v>
      </c>
      <c r="E1323" s="36">
        <f>Combined!Y1323</f>
        <v>244.774739577112</v>
      </c>
      <c r="F1323" s="36">
        <f>Combined!Z1323</f>
        <v>87.896568165595824</v>
      </c>
      <c r="G1323" s="54">
        <f>IF(C1323&lt;Percentiles!C$3, 1, IF(C1323&lt;Percentiles!C$4, 2, IF(C1323&lt;Percentiles!C$5, 3, IF(C1323&lt;Percentiles!C$6, 4, IF(C1323&lt;Percentiles!C$7, 5, IF(C1323&lt;Percentiles!C$8, 6, IF(C1323&lt;Percentiles!C$9, 7, IF(C1323&lt;Percentiles!C$10, 8, IF(C1323&lt;Percentiles!C$11, 9, IF(C1323&lt;Percentiles!C$12, 10, 11))))))))))</f>
        <v>6</v>
      </c>
      <c r="H1323" s="54">
        <f>IF(D1323&lt;Percentiles!D$3, 1, IF(D1323&lt;Percentiles!D$4, 2, IF(D1323&lt;Percentiles!D$5, 3, IF(D1323&lt;Percentiles!D$6, 4, IF(D1323&lt;Percentiles!D$7, 5, IF(D1323&lt;Percentiles!D$8, 6, IF(D1323&lt;Percentiles!D$9, 7, IF(D1323&lt;Percentiles!D$10, 8, IF(D1323&lt;Percentiles!D$11, 9, IF(D1323&lt;Percentiles!D$12, 10, 11))))))))))</f>
        <v>9</v>
      </c>
      <c r="I1323" s="54">
        <f>IF(E1323&lt;Percentiles!E$3, 1, IF(E1323&lt;Percentiles!E$4, 2, IF(E1323&lt;Percentiles!E$5, 3, IF(E1323&lt;Percentiles!E$6, 4, IF(E1323&lt;Percentiles!E$7, 5, IF(E1323&lt;Percentiles!E$8, 6, IF(E1323&lt;Percentiles!E$9, 7, IF(E1323&lt;Percentiles!E$10, 8, IF(E1323&lt;Percentiles!E$11, 9, IF(E1323&lt;Percentiles!E$12, 10, 11))))))))))</f>
        <v>9</v>
      </c>
      <c r="J1323" s="54">
        <f>IF(F1323&lt;Percentiles!F$3, 1, IF(F1323&lt;Percentiles!F$4, 2, IF(F1323&lt;Percentiles!F$5, 3, IF(F1323&lt;Percentiles!F$6, 4, IF(F1323&lt;Percentiles!F$7, 5, IF(F1323&lt;Percentiles!F$8, 6, IF(F1323&lt;Percentiles!F$9, 7, IF(F1323&lt;Percentiles!F$10, 8, IF(F1323&lt;Percentiles!F$11, 9, IF(F1323&lt;Percentiles!F$12, 10, 11))))))))))</f>
        <v>8</v>
      </c>
      <c r="K1323" s="35">
        <f>Combined!AA1323</f>
        <v>21</v>
      </c>
      <c r="L1323" s="38">
        <f>Combined!AB1323</f>
        <v>17.86368258586527</v>
      </c>
      <c r="M1323">
        <f>IF(L1323&lt;Percentiles!$G$3,1,0)</f>
        <v>0</v>
      </c>
      <c r="N1323">
        <f>IF(L1323&lt;Percentiles!$G$4,1,0)</f>
        <v>0</v>
      </c>
      <c r="O1323">
        <f>IF(L1323&lt;Percentiles!$G$5,1,0)</f>
        <v>0</v>
      </c>
      <c r="P1323">
        <f>IF(L1323&lt;Percentiles!$G$6,1,0)</f>
        <v>1</v>
      </c>
      <c r="Q1323">
        <f>IF(L1323&lt;Percentiles!$G$7,1,0)</f>
        <v>1</v>
      </c>
      <c r="R1323">
        <f>IF(L1323&lt;Percentiles!$G$8,1,0)</f>
        <v>1</v>
      </c>
      <c r="S1323">
        <f>IF(L1323&lt;Percentiles!$G$9,1,0)</f>
        <v>1</v>
      </c>
      <c r="T1323">
        <f>IF(L1323&lt;Percentiles!$G$10,1,0)</f>
        <v>1</v>
      </c>
      <c r="U1323">
        <f>IF(L1323&lt;Percentiles!$G$11,1,0)</f>
        <v>1</v>
      </c>
    </row>
    <row r="1324" spans="1:21" x14ac:dyDescent="0.35">
      <c r="A1324" s="34" t="str">
        <f>Combined!A1324</f>
        <v>030523'</v>
      </c>
      <c r="B1324" s="34">
        <f>Combined!B1324</f>
        <v>65</v>
      </c>
      <c r="C1324" s="36">
        <f>Combined!W1324</f>
        <v>-1.4453537854562648</v>
      </c>
      <c r="D1324" s="36">
        <f>Combined!X1324</f>
        <v>193.93724582707711</v>
      </c>
      <c r="E1324" s="36">
        <f>Combined!Y1324</f>
        <v>254.02461921705768</v>
      </c>
      <c r="F1324" s="36">
        <f>Combined!Z1324</f>
        <v>114.28262736716391</v>
      </c>
      <c r="G1324" s="54">
        <f>IF(C1324&lt;Percentiles!C$3, 1, IF(C1324&lt;Percentiles!C$4, 2, IF(C1324&lt;Percentiles!C$5, 3, IF(C1324&lt;Percentiles!C$6, 4, IF(C1324&lt;Percentiles!C$7, 5, IF(C1324&lt;Percentiles!C$8, 6, IF(C1324&lt;Percentiles!C$9, 7, IF(C1324&lt;Percentiles!C$10, 8, IF(C1324&lt;Percentiles!C$11, 9, IF(C1324&lt;Percentiles!C$12, 10, 11))))))))))</f>
        <v>4</v>
      </c>
      <c r="H1324" s="54">
        <f>IF(D1324&lt;Percentiles!D$3, 1, IF(D1324&lt;Percentiles!D$4, 2, IF(D1324&lt;Percentiles!D$5, 3, IF(D1324&lt;Percentiles!D$6, 4, IF(D1324&lt;Percentiles!D$7, 5, IF(D1324&lt;Percentiles!D$8, 6, IF(D1324&lt;Percentiles!D$9, 7, IF(D1324&lt;Percentiles!D$10, 8, IF(D1324&lt;Percentiles!D$11, 9, IF(D1324&lt;Percentiles!D$12, 10, 11))))))))))</f>
        <v>8</v>
      </c>
      <c r="I1324" s="54">
        <f>IF(E1324&lt;Percentiles!E$3, 1, IF(E1324&lt;Percentiles!E$4, 2, IF(E1324&lt;Percentiles!E$5, 3, IF(E1324&lt;Percentiles!E$6, 4, IF(E1324&lt;Percentiles!E$7, 5, IF(E1324&lt;Percentiles!E$8, 6, IF(E1324&lt;Percentiles!E$9, 7, IF(E1324&lt;Percentiles!E$10, 8, IF(E1324&lt;Percentiles!E$11, 9, IF(E1324&lt;Percentiles!E$12, 10, 11))))))))))</f>
        <v>10</v>
      </c>
      <c r="J1324" s="54">
        <f>IF(F1324&lt;Percentiles!F$3, 1, IF(F1324&lt;Percentiles!F$4, 2, IF(F1324&lt;Percentiles!F$5, 3, IF(F1324&lt;Percentiles!F$6, 4, IF(F1324&lt;Percentiles!F$7, 5, IF(F1324&lt;Percentiles!F$8, 6, IF(F1324&lt;Percentiles!F$9, 7, IF(F1324&lt;Percentiles!F$10, 8, IF(F1324&lt;Percentiles!F$11, 9, IF(F1324&lt;Percentiles!F$12, 10, 11))))))))))</f>
        <v>8</v>
      </c>
      <c r="K1324" s="35">
        <f>Combined!AA1324</f>
        <v>21</v>
      </c>
      <c r="L1324" s="38">
        <f>Combined!AB1324</f>
        <v>17.269451991065928</v>
      </c>
      <c r="M1324">
        <f>IF(L1324&lt;Percentiles!$G$3,1,0)</f>
        <v>0</v>
      </c>
      <c r="N1324">
        <f>IF(L1324&lt;Percentiles!$G$4,1,0)</f>
        <v>0</v>
      </c>
      <c r="O1324">
        <f>IF(L1324&lt;Percentiles!$G$5,1,0)</f>
        <v>0</v>
      </c>
      <c r="P1324">
        <f>IF(L1324&lt;Percentiles!$G$6,1,0)</f>
        <v>1</v>
      </c>
      <c r="Q1324">
        <f>IF(L1324&lt;Percentiles!$G$7,1,0)</f>
        <v>1</v>
      </c>
      <c r="R1324">
        <f>IF(L1324&lt;Percentiles!$G$8,1,0)</f>
        <v>1</v>
      </c>
      <c r="S1324">
        <f>IF(L1324&lt;Percentiles!$G$9,1,0)</f>
        <v>1</v>
      </c>
      <c r="T1324">
        <f>IF(L1324&lt;Percentiles!$G$10,1,0)</f>
        <v>1</v>
      </c>
      <c r="U1324">
        <f>IF(L1324&lt;Percentiles!$G$11,1,0)</f>
        <v>1</v>
      </c>
    </row>
    <row r="1325" spans="1:21" x14ac:dyDescent="0.35">
      <c r="A1325" s="34" t="str">
        <f>Combined!A1325</f>
        <v>030523'</v>
      </c>
      <c r="B1325" s="34">
        <f>Combined!B1325</f>
        <v>66</v>
      </c>
      <c r="C1325" s="36">
        <f>Combined!W1325</f>
        <v>-1.3985014113958183</v>
      </c>
      <c r="D1325" s="36">
        <f>Combined!X1325</f>
        <v>190.02979093480008</v>
      </c>
      <c r="E1325" s="36">
        <f>Combined!Y1325</f>
        <v>247.1695598164975</v>
      </c>
      <c r="F1325" s="36">
        <f>Combined!Z1325</f>
        <v>66.683124501518904</v>
      </c>
      <c r="G1325" s="54">
        <f>IF(C1325&lt;Percentiles!C$3, 1, IF(C1325&lt;Percentiles!C$4, 2, IF(C1325&lt;Percentiles!C$5, 3, IF(C1325&lt;Percentiles!C$6, 4, IF(C1325&lt;Percentiles!C$7, 5, IF(C1325&lt;Percentiles!C$8, 6, IF(C1325&lt;Percentiles!C$9, 7, IF(C1325&lt;Percentiles!C$10, 8, IF(C1325&lt;Percentiles!C$11, 9, IF(C1325&lt;Percentiles!C$12, 10, 11))))))))))</f>
        <v>4</v>
      </c>
      <c r="H1325" s="54">
        <f>IF(D1325&lt;Percentiles!D$3, 1, IF(D1325&lt;Percentiles!D$4, 2, IF(D1325&lt;Percentiles!D$5, 3, IF(D1325&lt;Percentiles!D$6, 4, IF(D1325&lt;Percentiles!D$7, 5, IF(D1325&lt;Percentiles!D$8, 6, IF(D1325&lt;Percentiles!D$9, 7, IF(D1325&lt;Percentiles!D$10, 8, IF(D1325&lt;Percentiles!D$11, 9, IF(D1325&lt;Percentiles!D$12, 10, 11))))))))))</f>
        <v>8</v>
      </c>
      <c r="I1325" s="54">
        <f>IF(E1325&lt;Percentiles!E$3, 1, IF(E1325&lt;Percentiles!E$4, 2, IF(E1325&lt;Percentiles!E$5, 3, IF(E1325&lt;Percentiles!E$6, 4, IF(E1325&lt;Percentiles!E$7, 5, IF(E1325&lt;Percentiles!E$8, 6, IF(E1325&lt;Percentiles!E$9, 7, IF(E1325&lt;Percentiles!E$10, 8, IF(E1325&lt;Percentiles!E$11, 9, IF(E1325&lt;Percentiles!E$12, 10, 11))))))))))</f>
        <v>9</v>
      </c>
      <c r="J1325" s="54">
        <f>IF(F1325&lt;Percentiles!F$3, 1, IF(F1325&lt;Percentiles!F$4, 2, IF(F1325&lt;Percentiles!F$5, 3, IF(F1325&lt;Percentiles!F$6, 4, IF(F1325&lt;Percentiles!F$7, 5, IF(F1325&lt;Percentiles!F$8, 6, IF(F1325&lt;Percentiles!F$9, 7, IF(F1325&lt;Percentiles!F$10, 8, IF(F1325&lt;Percentiles!F$11, 9, IF(F1325&lt;Percentiles!F$12, 10, 11))))))))))</f>
        <v>7</v>
      </c>
      <c r="K1325" s="35">
        <f>Combined!AA1325</f>
        <v>21</v>
      </c>
      <c r="L1325" s="38">
        <f>Combined!AB1325</f>
        <v>18.152402058719751</v>
      </c>
      <c r="M1325">
        <f>IF(L1325&lt;Percentiles!$G$3,1,0)</f>
        <v>0</v>
      </c>
      <c r="N1325">
        <f>IF(L1325&lt;Percentiles!$G$4,1,0)</f>
        <v>0</v>
      </c>
      <c r="O1325">
        <f>IF(L1325&lt;Percentiles!$G$5,1,0)</f>
        <v>0</v>
      </c>
      <c r="P1325">
        <f>IF(L1325&lt;Percentiles!$G$6,1,0)</f>
        <v>1</v>
      </c>
      <c r="Q1325">
        <f>IF(L1325&lt;Percentiles!$G$7,1,0)</f>
        <v>1</v>
      </c>
      <c r="R1325">
        <f>IF(L1325&lt;Percentiles!$G$8,1,0)</f>
        <v>1</v>
      </c>
      <c r="S1325">
        <f>IF(L1325&lt;Percentiles!$G$9,1,0)</f>
        <v>1</v>
      </c>
      <c r="T1325">
        <f>IF(L1325&lt;Percentiles!$G$10,1,0)</f>
        <v>1</v>
      </c>
      <c r="U1325">
        <f>IF(L1325&lt;Percentiles!$G$11,1,0)</f>
        <v>1</v>
      </c>
    </row>
    <row r="1326" spans="1:21" x14ac:dyDescent="0.35">
      <c r="A1326" s="34" t="str">
        <f>Combined!A1326</f>
        <v>030523'</v>
      </c>
      <c r="B1326" s="34">
        <f>Combined!B1326</f>
        <v>67</v>
      </c>
      <c r="C1326" s="36">
        <f>Combined!W1326</f>
        <v>-1.2285708592547773</v>
      </c>
      <c r="D1326" s="36">
        <f>Combined!X1326</f>
        <v>201.77401436964266</v>
      </c>
      <c r="E1326" s="36">
        <f>Combined!Y1326</f>
        <v>261.21540648086125</v>
      </c>
      <c r="F1326" s="36">
        <f>Combined!Z1326</f>
        <v>76.055195126118079</v>
      </c>
      <c r="G1326" s="54">
        <f>IF(C1326&lt;Percentiles!C$3, 1, IF(C1326&lt;Percentiles!C$4, 2, IF(C1326&lt;Percentiles!C$5, 3, IF(C1326&lt;Percentiles!C$6, 4, IF(C1326&lt;Percentiles!C$7, 5, IF(C1326&lt;Percentiles!C$8, 6, IF(C1326&lt;Percentiles!C$9, 7, IF(C1326&lt;Percentiles!C$10, 8, IF(C1326&lt;Percentiles!C$11, 9, IF(C1326&lt;Percentiles!C$12, 10, 11))))))))))</f>
        <v>5</v>
      </c>
      <c r="H1326" s="54">
        <f>IF(D1326&lt;Percentiles!D$3, 1, IF(D1326&lt;Percentiles!D$4, 2, IF(D1326&lt;Percentiles!D$5, 3, IF(D1326&lt;Percentiles!D$6, 4, IF(D1326&lt;Percentiles!D$7, 5, IF(D1326&lt;Percentiles!D$8, 6, IF(D1326&lt;Percentiles!D$9, 7, IF(D1326&lt;Percentiles!D$10, 8, IF(D1326&lt;Percentiles!D$11, 9, IF(D1326&lt;Percentiles!D$12, 10, 11))))))))))</f>
        <v>8</v>
      </c>
      <c r="I1326" s="54">
        <f>IF(E1326&lt;Percentiles!E$3, 1, IF(E1326&lt;Percentiles!E$4, 2, IF(E1326&lt;Percentiles!E$5, 3, IF(E1326&lt;Percentiles!E$6, 4, IF(E1326&lt;Percentiles!E$7, 5, IF(E1326&lt;Percentiles!E$8, 6, IF(E1326&lt;Percentiles!E$9, 7, IF(E1326&lt;Percentiles!E$10, 8, IF(E1326&lt;Percentiles!E$11, 9, IF(E1326&lt;Percentiles!E$12, 10, 11))))))))))</f>
        <v>10</v>
      </c>
      <c r="J1326" s="54">
        <f>IF(F1326&lt;Percentiles!F$3, 1, IF(F1326&lt;Percentiles!F$4, 2, IF(F1326&lt;Percentiles!F$5, 3, IF(F1326&lt;Percentiles!F$6, 4, IF(F1326&lt;Percentiles!F$7, 5, IF(F1326&lt;Percentiles!F$8, 6, IF(F1326&lt;Percentiles!F$9, 7, IF(F1326&lt;Percentiles!F$10, 8, IF(F1326&lt;Percentiles!F$11, 9, IF(F1326&lt;Percentiles!F$12, 10, 11))))))))))</f>
        <v>7</v>
      </c>
      <c r="K1326" s="35">
        <f>Combined!AA1326</f>
        <v>21</v>
      </c>
      <c r="L1326" s="38">
        <f>Combined!AB1326</f>
        <v>17.806042779751024</v>
      </c>
      <c r="M1326">
        <f>IF(L1326&lt;Percentiles!$G$3,1,0)</f>
        <v>0</v>
      </c>
      <c r="N1326">
        <f>IF(L1326&lt;Percentiles!$G$4,1,0)</f>
        <v>0</v>
      </c>
      <c r="O1326">
        <f>IF(L1326&lt;Percentiles!$G$5,1,0)</f>
        <v>0</v>
      </c>
      <c r="P1326">
        <f>IF(L1326&lt;Percentiles!$G$6,1,0)</f>
        <v>1</v>
      </c>
      <c r="Q1326">
        <f>IF(L1326&lt;Percentiles!$G$7,1,0)</f>
        <v>1</v>
      </c>
      <c r="R1326">
        <f>IF(L1326&lt;Percentiles!$G$8,1,0)</f>
        <v>1</v>
      </c>
      <c r="S1326">
        <f>IF(L1326&lt;Percentiles!$G$9,1,0)</f>
        <v>1</v>
      </c>
      <c r="T1326">
        <f>IF(L1326&lt;Percentiles!$G$10,1,0)</f>
        <v>1</v>
      </c>
      <c r="U1326">
        <f>IF(L1326&lt;Percentiles!$G$11,1,0)</f>
        <v>1</v>
      </c>
    </row>
    <row r="1327" spans="1:21" x14ac:dyDescent="0.35">
      <c r="A1327" s="34" t="str">
        <f>Combined!A1327</f>
        <v>030523'</v>
      </c>
      <c r="B1327" s="34">
        <f>Combined!B1327</f>
        <v>68</v>
      </c>
      <c r="C1327" s="36">
        <f>Combined!W1327</f>
        <v>-1.1496322043464973</v>
      </c>
      <c r="D1327" s="36">
        <f>Combined!X1327</f>
        <v>184.80723193862678</v>
      </c>
      <c r="E1327" s="36">
        <f>Combined!Y1327</f>
        <v>241.90893549336536</v>
      </c>
      <c r="F1327" s="36">
        <f>Combined!Z1327</f>
        <v>111.53595829355261</v>
      </c>
      <c r="G1327" s="54">
        <f>IF(C1327&lt;Percentiles!C$3, 1, IF(C1327&lt;Percentiles!C$4, 2, IF(C1327&lt;Percentiles!C$5, 3, IF(C1327&lt;Percentiles!C$6, 4, IF(C1327&lt;Percentiles!C$7, 5, IF(C1327&lt;Percentiles!C$8, 6, IF(C1327&lt;Percentiles!C$9, 7, IF(C1327&lt;Percentiles!C$10, 8, IF(C1327&lt;Percentiles!C$11, 9, IF(C1327&lt;Percentiles!C$12, 10, 11))))))))))</f>
        <v>5</v>
      </c>
      <c r="H1327" s="54">
        <f>IF(D1327&lt;Percentiles!D$3, 1, IF(D1327&lt;Percentiles!D$4, 2, IF(D1327&lt;Percentiles!D$5, 3, IF(D1327&lt;Percentiles!D$6, 4, IF(D1327&lt;Percentiles!D$7, 5, IF(D1327&lt;Percentiles!D$8, 6, IF(D1327&lt;Percentiles!D$9, 7, IF(D1327&lt;Percentiles!D$10, 8, IF(D1327&lt;Percentiles!D$11, 9, IF(D1327&lt;Percentiles!D$12, 10, 11))))))))))</f>
        <v>8</v>
      </c>
      <c r="I1327" s="54">
        <f>IF(E1327&lt;Percentiles!E$3, 1, IF(E1327&lt;Percentiles!E$4, 2, IF(E1327&lt;Percentiles!E$5, 3, IF(E1327&lt;Percentiles!E$6, 4, IF(E1327&lt;Percentiles!E$7, 5, IF(E1327&lt;Percentiles!E$8, 6, IF(E1327&lt;Percentiles!E$9, 7, IF(E1327&lt;Percentiles!E$10, 8, IF(E1327&lt;Percentiles!E$11, 9, IF(E1327&lt;Percentiles!E$12, 10, 11))))))))))</f>
        <v>9</v>
      </c>
      <c r="J1327" s="54">
        <f>IF(F1327&lt;Percentiles!F$3, 1, IF(F1327&lt;Percentiles!F$4, 2, IF(F1327&lt;Percentiles!F$5, 3, IF(F1327&lt;Percentiles!F$6, 4, IF(F1327&lt;Percentiles!F$7, 5, IF(F1327&lt;Percentiles!F$8, 6, IF(F1327&lt;Percentiles!F$9, 7, IF(F1327&lt;Percentiles!F$10, 8, IF(F1327&lt;Percentiles!F$11, 9, IF(F1327&lt;Percentiles!F$12, 10, 11))))))))))</f>
        <v>8</v>
      </c>
      <c r="K1327" s="35">
        <f>Combined!AA1327</f>
        <v>21</v>
      </c>
      <c r="L1327" s="38">
        <f>Combined!AB1327</f>
        <v>21.375116086629642</v>
      </c>
      <c r="M1327">
        <f>IF(L1327&lt;Percentiles!$G$3,1,0)</f>
        <v>0</v>
      </c>
      <c r="N1327">
        <f>IF(L1327&lt;Percentiles!$G$4,1,0)</f>
        <v>0</v>
      </c>
      <c r="O1327">
        <f>IF(L1327&lt;Percentiles!$G$5,1,0)</f>
        <v>0</v>
      </c>
      <c r="P1327">
        <f>IF(L1327&lt;Percentiles!$G$6,1,0)</f>
        <v>0</v>
      </c>
      <c r="Q1327">
        <f>IF(L1327&lt;Percentiles!$G$7,1,0)</f>
        <v>1</v>
      </c>
      <c r="R1327">
        <f>IF(L1327&lt;Percentiles!$G$8,1,0)</f>
        <v>1</v>
      </c>
      <c r="S1327">
        <f>IF(L1327&lt;Percentiles!$G$9,1,0)</f>
        <v>1</v>
      </c>
      <c r="T1327">
        <f>IF(L1327&lt;Percentiles!$G$10,1,0)</f>
        <v>1</v>
      </c>
      <c r="U1327">
        <f>IF(L1327&lt;Percentiles!$G$11,1,0)</f>
        <v>1</v>
      </c>
    </row>
    <row r="1328" spans="1:21" x14ac:dyDescent="0.35">
      <c r="A1328" s="34" t="str">
        <f>Combined!A1328</f>
        <v>030523'</v>
      </c>
      <c r="B1328" s="34">
        <f>Combined!B1328</f>
        <v>69</v>
      </c>
      <c r="C1328" s="36">
        <f>Combined!W1328</f>
        <v>-1.3205797693865224</v>
      </c>
      <c r="D1328" s="36">
        <f>Combined!X1328</f>
        <v>198.90536312799952</v>
      </c>
      <c r="E1328" s="36">
        <f>Combined!Y1328</f>
        <v>248.93089944959706</v>
      </c>
      <c r="F1328" s="36">
        <f>Combined!Z1328</f>
        <v>56.076045600163049</v>
      </c>
      <c r="G1328" s="54">
        <f>IF(C1328&lt;Percentiles!C$3, 1, IF(C1328&lt;Percentiles!C$4, 2, IF(C1328&lt;Percentiles!C$5, 3, IF(C1328&lt;Percentiles!C$6, 4, IF(C1328&lt;Percentiles!C$7, 5, IF(C1328&lt;Percentiles!C$8, 6, IF(C1328&lt;Percentiles!C$9, 7, IF(C1328&lt;Percentiles!C$10, 8, IF(C1328&lt;Percentiles!C$11, 9, IF(C1328&lt;Percentiles!C$12, 10, 11))))))))))</f>
        <v>5</v>
      </c>
      <c r="H1328" s="54">
        <f>IF(D1328&lt;Percentiles!D$3, 1, IF(D1328&lt;Percentiles!D$4, 2, IF(D1328&lt;Percentiles!D$5, 3, IF(D1328&lt;Percentiles!D$6, 4, IF(D1328&lt;Percentiles!D$7, 5, IF(D1328&lt;Percentiles!D$8, 6, IF(D1328&lt;Percentiles!D$9, 7, IF(D1328&lt;Percentiles!D$10, 8, IF(D1328&lt;Percentiles!D$11, 9, IF(D1328&lt;Percentiles!D$12, 10, 11))))))))))</f>
        <v>8</v>
      </c>
      <c r="I1328" s="54">
        <f>IF(E1328&lt;Percentiles!E$3, 1, IF(E1328&lt;Percentiles!E$4, 2, IF(E1328&lt;Percentiles!E$5, 3, IF(E1328&lt;Percentiles!E$6, 4, IF(E1328&lt;Percentiles!E$7, 5, IF(E1328&lt;Percentiles!E$8, 6, IF(E1328&lt;Percentiles!E$9, 7, IF(E1328&lt;Percentiles!E$10, 8, IF(E1328&lt;Percentiles!E$11, 9, IF(E1328&lt;Percentiles!E$12, 10, 11))))))))))</f>
        <v>9</v>
      </c>
      <c r="J1328" s="54">
        <f>IF(F1328&lt;Percentiles!F$3, 1, IF(F1328&lt;Percentiles!F$4, 2, IF(F1328&lt;Percentiles!F$5, 3, IF(F1328&lt;Percentiles!F$6, 4, IF(F1328&lt;Percentiles!F$7, 5, IF(F1328&lt;Percentiles!F$8, 6, IF(F1328&lt;Percentiles!F$9, 7, IF(F1328&lt;Percentiles!F$10, 8, IF(F1328&lt;Percentiles!F$11, 9, IF(F1328&lt;Percentiles!F$12, 10, 11))))))))))</f>
        <v>6</v>
      </c>
      <c r="K1328" s="35">
        <f>Combined!AA1328</f>
        <v>21</v>
      </c>
      <c r="L1328" s="38">
        <f>Combined!AB1328</f>
        <v>19.594521138292425</v>
      </c>
      <c r="M1328">
        <f>IF(L1328&lt;Percentiles!$G$3,1,0)</f>
        <v>0</v>
      </c>
      <c r="N1328">
        <f>IF(L1328&lt;Percentiles!$G$4,1,0)</f>
        <v>0</v>
      </c>
      <c r="O1328">
        <f>IF(L1328&lt;Percentiles!$G$5,1,0)</f>
        <v>0</v>
      </c>
      <c r="P1328">
        <f>IF(L1328&lt;Percentiles!$G$6,1,0)</f>
        <v>1</v>
      </c>
      <c r="Q1328">
        <f>IF(L1328&lt;Percentiles!$G$7,1,0)</f>
        <v>1</v>
      </c>
      <c r="R1328">
        <f>IF(L1328&lt;Percentiles!$G$8,1,0)</f>
        <v>1</v>
      </c>
      <c r="S1328">
        <f>IF(L1328&lt;Percentiles!$G$9,1,0)</f>
        <v>1</v>
      </c>
      <c r="T1328">
        <f>IF(L1328&lt;Percentiles!$G$10,1,0)</f>
        <v>1</v>
      </c>
      <c r="U1328">
        <f>IF(L1328&lt;Percentiles!$G$11,1,0)</f>
        <v>1</v>
      </c>
    </row>
    <row r="1329" spans="1:21" x14ac:dyDescent="0.35">
      <c r="A1329" s="34" t="str">
        <f>Combined!A1329</f>
        <v>030523'</v>
      </c>
      <c r="B1329" s="34">
        <f>Combined!B1329</f>
        <v>70</v>
      </c>
      <c r="C1329" s="36">
        <f>Combined!W1329</f>
        <v>-9.1652954572436929E-3</v>
      </c>
      <c r="D1329" s="36">
        <f>Combined!X1329</f>
        <v>230.02784909972087</v>
      </c>
      <c r="E1329" s="36">
        <f>Combined!Y1329</f>
        <v>269.27005321795434</v>
      </c>
      <c r="F1329" s="36">
        <f>Combined!Z1329</f>
        <v>4581.4808448613858</v>
      </c>
      <c r="G1329" s="54">
        <f>IF(C1329&lt;Percentiles!C$3, 1, IF(C1329&lt;Percentiles!C$4, 2, IF(C1329&lt;Percentiles!C$5, 3, IF(C1329&lt;Percentiles!C$6, 4, IF(C1329&lt;Percentiles!C$7, 5, IF(C1329&lt;Percentiles!C$8, 6, IF(C1329&lt;Percentiles!C$9, 7, IF(C1329&lt;Percentiles!C$10, 8, IF(C1329&lt;Percentiles!C$11, 9, IF(C1329&lt;Percentiles!C$12, 10, 11))))))))))</f>
        <v>9</v>
      </c>
      <c r="H1329" s="54">
        <f>IF(D1329&lt;Percentiles!D$3, 1, IF(D1329&lt;Percentiles!D$4, 2, IF(D1329&lt;Percentiles!D$5, 3, IF(D1329&lt;Percentiles!D$6, 4, IF(D1329&lt;Percentiles!D$7, 5, IF(D1329&lt;Percentiles!D$8, 6, IF(D1329&lt;Percentiles!D$9, 7, IF(D1329&lt;Percentiles!D$10, 8, IF(D1329&lt;Percentiles!D$11, 9, IF(D1329&lt;Percentiles!D$12, 10, 11))))))))))</f>
        <v>9</v>
      </c>
      <c r="I1329" s="54">
        <f>IF(E1329&lt;Percentiles!E$3, 1, IF(E1329&lt;Percentiles!E$4, 2, IF(E1329&lt;Percentiles!E$5, 3, IF(E1329&lt;Percentiles!E$6, 4, IF(E1329&lt;Percentiles!E$7, 5, IF(E1329&lt;Percentiles!E$8, 6, IF(E1329&lt;Percentiles!E$9, 7, IF(E1329&lt;Percentiles!E$10, 8, IF(E1329&lt;Percentiles!E$11, 9, IF(E1329&lt;Percentiles!E$12, 10, 11))))))))))</f>
        <v>10</v>
      </c>
      <c r="J1329" s="54">
        <f>IF(F1329&lt;Percentiles!F$3, 1, IF(F1329&lt;Percentiles!F$4, 2, IF(F1329&lt;Percentiles!F$5, 3, IF(F1329&lt;Percentiles!F$6, 4, IF(F1329&lt;Percentiles!F$7, 5, IF(F1329&lt;Percentiles!F$8, 6, IF(F1329&lt;Percentiles!F$9, 7, IF(F1329&lt;Percentiles!F$10, 8, IF(F1329&lt;Percentiles!F$11, 9, IF(F1329&lt;Percentiles!F$12, 10, 11))))))))))</f>
        <v>10</v>
      </c>
      <c r="K1329" s="35">
        <f>Combined!AA1329</f>
        <v>21</v>
      </c>
      <c r="L1329" s="38">
        <f>Combined!AB1329</f>
        <v>41.790968682822822</v>
      </c>
      <c r="M1329">
        <f>IF(L1329&lt;Percentiles!$G$3,1,0)</f>
        <v>0</v>
      </c>
      <c r="N1329">
        <f>IF(L1329&lt;Percentiles!$G$4,1,0)</f>
        <v>0</v>
      </c>
      <c r="O1329">
        <f>IF(L1329&lt;Percentiles!$G$5,1,0)</f>
        <v>0</v>
      </c>
      <c r="P1329">
        <f>IF(L1329&lt;Percentiles!$G$6,1,0)</f>
        <v>0</v>
      </c>
      <c r="Q1329">
        <f>IF(L1329&lt;Percentiles!$G$7,1,0)</f>
        <v>0</v>
      </c>
      <c r="R1329">
        <f>IF(L1329&lt;Percentiles!$G$8,1,0)</f>
        <v>1</v>
      </c>
      <c r="S1329">
        <f>IF(L1329&lt;Percentiles!$G$9,1,0)</f>
        <v>1</v>
      </c>
      <c r="T1329">
        <f>IF(L1329&lt;Percentiles!$G$10,1,0)</f>
        <v>1</v>
      </c>
      <c r="U1329">
        <f>IF(L1329&lt;Percentiles!$G$11,1,0)</f>
        <v>1</v>
      </c>
    </row>
    <row r="1330" spans="1:21" x14ac:dyDescent="0.35">
      <c r="A1330" s="34" t="str">
        <f>Combined!A1330</f>
        <v>030523'</v>
      </c>
      <c r="B1330" s="34">
        <f>Combined!B1330</f>
        <v>59</v>
      </c>
      <c r="C1330" s="36">
        <f>Combined!W1330</f>
        <v>-1.2345113727739778</v>
      </c>
      <c r="D1330" s="36">
        <f>Combined!X1330</f>
        <v>195.13029758040801</v>
      </c>
      <c r="E1330" s="36">
        <f>Combined!Y1330</f>
        <v>246.31922136013642</v>
      </c>
      <c r="F1330" s="36">
        <f>Combined!Z1330</f>
        <v>52.562028675982106</v>
      </c>
      <c r="G1330" s="54">
        <f>IF(C1330&lt;Percentiles!C$3, 1, IF(C1330&lt;Percentiles!C$4, 2, IF(C1330&lt;Percentiles!C$5, 3, IF(C1330&lt;Percentiles!C$6, 4, IF(C1330&lt;Percentiles!C$7, 5, IF(C1330&lt;Percentiles!C$8, 6, IF(C1330&lt;Percentiles!C$9, 7, IF(C1330&lt;Percentiles!C$10, 8, IF(C1330&lt;Percentiles!C$11, 9, IF(C1330&lt;Percentiles!C$12, 10, 11))))))))))</f>
        <v>5</v>
      </c>
      <c r="H1330" s="54">
        <f>IF(D1330&lt;Percentiles!D$3, 1, IF(D1330&lt;Percentiles!D$4, 2, IF(D1330&lt;Percentiles!D$5, 3, IF(D1330&lt;Percentiles!D$6, 4, IF(D1330&lt;Percentiles!D$7, 5, IF(D1330&lt;Percentiles!D$8, 6, IF(D1330&lt;Percentiles!D$9, 7, IF(D1330&lt;Percentiles!D$10, 8, IF(D1330&lt;Percentiles!D$11, 9, IF(D1330&lt;Percentiles!D$12, 10, 11))))))))))</f>
        <v>8</v>
      </c>
      <c r="I1330" s="54">
        <f>IF(E1330&lt;Percentiles!E$3, 1, IF(E1330&lt;Percentiles!E$4, 2, IF(E1330&lt;Percentiles!E$5, 3, IF(E1330&lt;Percentiles!E$6, 4, IF(E1330&lt;Percentiles!E$7, 5, IF(E1330&lt;Percentiles!E$8, 6, IF(E1330&lt;Percentiles!E$9, 7, IF(E1330&lt;Percentiles!E$10, 8, IF(E1330&lt;Percentiles!E$11, 9, IF(E1330&lt;Percentiles!E$12, 10, 11))))))))))</f>
        <v>9</v>
      </c>
      <c r="J1330" s="54">
        <f>IF(F1330&lt;Percentiles!F$3, 1, IF(F1330&lt;Percentiles!F$4, 2, IF(F1330&lt;Percentiles!F$5, 3, IF(F1330&lt;Percentiles!F$6, 4, IF(F1330&lt;Percentiles!F$7, 5, IF(F1330&lt;Percentiles!F$8, 6, IF(F1330&lt;Percentiles!F$9, 7, IF(F1330&lt;Percentiles!F$10, 8, IF(F1330&lt;Percentiles!F$11, 9, IF(F1330&lt;Percentiles!F$12, 10, 11))))))))))</f>
        <v>6</v>
      </c>
      <c r="K1330" s="35">
        <f>Combined!AA1330</f>
        <v>27</v>
      </c>
      <c r="L1330" s="38">
        <f>Combined!AB1330</f>
        <v>26.757201341689644</v>
      </c>
      <c r="M1330">
        <f>IF(L1330&lt;Percentiles!$G$3,1,0)</f>
        <v>0</v>
      </c>
      <c r="N1330">
        <f>IF(L1330&lt;Percentiles!$G$4,1,0)</f>
        <v>0</v>
      </c>
      <c r="O1330">
        <f>IF(L1330&lt;Percentiles!$G$5,1,0)</f>
        <v>0</v>
      </c>
      <c r="P1330">
        <f>IF(L1330&lt;Percentiles!$G$6,1,0)</f>
        <v>0</v>
      </c>
      <c r="Q1330">
        <f>IF(L1330&lt;Percentiles!$G$7,1,0)</f>
        <v>1</v>
      </c>
      <c r="R1330">
        <f>IF(L1330&lt;Percentiles!$G$8,1,0)</f>
        <v>1</v>
      </c>
      <c r="S1330">
        <f>IF(L1330&lt;Percentiles!$G$9,1,0)</f>
        <v>1</v>
      </c>
      <c r="T1330">
        <f>IF(L1330&lt;Percentiles!$G$10,1,0)</f>
        <v>1</v>
      </c>
      <c r="U1330">
        <f>IF(L1330&lt;Percentiles!$G$11,1,0)</f>
        <v>1</v>
      </c>
    </row>
    <row r="1331" spans="1:21" x14ac:dyDescent="0.35">
      <c r="A1331" s="34" t="str">
        <f>Combined!A1331</f>
        <v>030523'</v>
      </c>
      <c r="B1331" s="34">
        <f>Combined!B1331</f>
        <v>60</v>
      </c>
      <c r="C1331" s="36">
        <f>Combined!W1331</f>
        <v>-0.29355875209133203</v>
      </c>
      <c r="D1331" s="36">
        <f>Combined!X1331</f>
        <v>492.88131521994819</v>
      </c>
      <c r="E1331" s="36">
        <f>Combined!Y1331</f>
        <v>538.33096567162215</v>
      </c>
      <c r="F1331" s="36">
        <f>Combined!Z1331</f>
        <v>289.91503787957504</v>
      </c>
      <c r="G1331" s="54">
        <f>IF(C1331&lt;Percentiles!C$3, 1, IF(C1331&lt;Percentiles!C$4, 2, IF(C1331&lt;Percentiles!C$5, 3, IF(C1331&lt;Percentiles!C$6, 4, IF(C1331&lt;Percentiles!C$7, 5, IF(C1331&lt;Percentiles!C$8, 6, IF(C1331&lt;Percentiles!C$9, 7, IF(C1331&lt;Percentiles!C$10, 8, IF(C1331&lt;Percentiles!C$11, 9, IF(C1331&lt;Percentiles!C$12, 10, 11))))))))))</f>
        <v>7</v>
      </c>
      <c r="H1331" s="54">
        <f>IF(D1331&lt;Percentiles!D$3, 1, IF(D1331&lt;Percentiles!D$4, 2, IF(D1331&lt;Percentiles!D$5, 3, IF(D1331&lt;Percentiles!D$6, 4, IF(D1331&lt;Percentiles!D$7, 5, IF(D1331&lt;Percentiles!D$8, 6, IF(D1331&lt;Percentiles!D$9, 7, IF(D1331&lt;Percentiles!D$10, 8, IF(D1331&lt;Percentiles!D$11, 9, IF(D1331&lt;Percentiles!D$12, 10, 11))))))))))</f>
        <v>10</v>
      </c>
      <c r="I1331" s="54">
        <f>IF(E1331&lt;Percentiles!E$3, 1, IF(E1331&lt;Percentiles!E$4, 2, IF(E1331&lt;Percentiles!E$5, 3, IF(E1331&lt;Percentiles!E$6, 4, IF(E1331&lt;Percentiles!E$7, 5, IF(E1331&lt;Percentiles!E$8, 6, IF(E1331&lt;Percentiles!E$9, 7, IF(E1331&lt;Percentiles!E$10, 8, IF(E1331&lt;Percentiles!E$11, 9, IF(E1331&lt;Percentiles!E$12, 10, 11))))))))))</f>
        <v>11</v>
      </c>
      <c r="J1331" s="54">
        <f>IF(F1331&lt;Percentiles!F$3, 1, IF(F1331&lt;Percentiles!F$4, 2, IF(F1331&lt;Percentiles!F$5, 3, IF(F1331&lt;Percentiles!F$6, 4, IF(F1331&lt;Percentiles!F$7, 5, IF(F1331&lt;Percentiles!F$8, 6, IF(F1331&lt;Percentiles!F$9, 7, IF(F1331&lt;Percentiles!F$10, 8, IF(F1331&lt;Percentiles!F$11, 9, IF(F1331&lt;Percentiles!F$12, 10, 11))))))))))</f>
        <v>9</v>
      </c>
      <c r="K1331" s="35">
        <f>Combined!AA1331</f>
        <v>27</v>
      </c>
      <c r="L1331" s="38">
        <f>Combined!AB1331</f>
        <v>16.449765135769308</v>
      </c>
      <c r="M1331">
        <f>IF(L1331&lt;Percentiles!$G$3,1,0)</f>
        <v>0</v>
      </c>
      <c r="N1331">
        <f>IF(L1331&lt;Percentiles!$G$4,1,0)</f>
        <v>0</v>
      </c>
      <c r="O1331">
        <f>IF(L1331&lt;Percentiles!$G$5,1,0)</f>
        <v>0</v>
      </c>
      <c r="P1331">
        <f>IF(L1331&lt;Percentiles!$G$6,1,0)</f>
        <v>1</v>
      </c>
      <c r="Q1331">
        <f>IF(L1331&lt;Percentiles!$G$7,1,0)</f>
        <v>1</v>
      </c>
      <c r="R1331">
        <f>IF(L1331&lt;Percentiles!$G$8,1,0)</f>
        <v>1</v>
      </c>
      <c r="S1331">
        <f>IF(L1331&lt;Percentiles!$G$9,1,0)</f>
        <v>1</v>
      </c>
      <c r="T1331">
        <f>IF(L1331&lt;Percentiles!$G$10,1,0)</f>
        <v>1</v>
      </c>
      <c r="U1331">
        <f>IF(L1331&lt;Percentiles!$G$11,1,0)</f>
        <v>1</v>
      </c>
    </row>
    <row r="1332" spans="1:21" x14ac:dyDescent="0.35">
      <c r="A1332" s="34" t="str">
        <f>Combined!A1332</f>
        <v>030523'</v>
      </c>
      <c r="B1332" s="34">
        <f>Combined!B1332</f>
        <v>61</v>
      </c>
      <c r="C1332" s="36">
        <f>Combined!W1332</f>
        <v>-1.1552100846956805</v>
      </c>
      <c r="D1332" s="36">
        <f>Combined!X1332</f>
        <v>193.11384181174904</v>
      </c>
      <c r="E1332" s="36">
        <f>Combined!Y1332</f>
        <v>233.91267661421398</v>
      </c>
      <c r="F1332" s="36">
        <f>Combined!Z1332</f>
        <v>48.477049031606924</v>
      </c>
      <c r="G1332" s="54">
        <f>IF(C1332&lt;Percentiles!C$3, 1, IF(C1332&lt;Percentiles!C$4, 2, IF(C1332&lt;Percentiles!C$5, 3, IF(C1332&lt;Percentiles!C$6, 4, IF(C1332&lt;Percentiles!C$7, 5, IF(C1332&lt;Percentiles!C$8, 6, IF(C1332&lt;Percentiles!C$9, 7, IF(C1332&lt;Percentiles!C$10, 8, IF(C1332&lt;Percentiles!C$11, 9, IF(C1332&lt;Percentiles!C$12, 10, 11))))))))))</f>
        <v>5</v>
      </c>
      <c r="H1332" s="54">
        <f>IF(D1332&lt;Percentiles!D$3, 1, IF(D1332&lt;Percentiles!D$4, 2, IF(D1332&lt;Percentiles!D$5, 3, IF(D1332&lt;Percentiles!D$6, 4, IF(D1332&lt;Percentiles!D$7, 5, IF(D1332&lt;Percentiles!D$8, 6, IF(D1332&lt;Percentiles!D$9, 7, IF(D1332&lt;Percentiles!D$10, 8, IF(D1332&lt;Percentiles!D$11, 9, IF(D1332&lt;Percentiles!D$12, 10, 11))))))))))</f>
        <v>8</v>
      </c>
      <c r="I1332" s="54">
        <f>IF(E1332&lt;Percentiles!E$3, 1, IF(E1332&lt;Percentiles!E$4, 2, IF(E1332&lt;Percentiles!E$5, 3, IF(E1332&lt;Percentiles!E$6, 4, IF(E1332&lt;Percentiles!E$7, 5, IF(E1332&lt;Percentiles!E$8, 6, IF(E1332&lt;Percentiles!E$9, 7, IF(E1332&lt;Percentiles!E$10, 8, IF(E1332&lt;Percentiles!E$11, 9, IF(E1332&lt;Percentiles!E$12, 10, 11))))))))))</f>
        <v>9</v>
      </c>
      <c r="J1332" s="54">
        <f>IF(F1332&lt;Percentiles!F$3, 1, IF(F1332&lt;Percentiles!F$4, 2, IF(F1332&lt;Percentiles!F$5, 3, IF(F1332&lt;Percentiles!F$6, 4, IF(F1332&lt;Percentiles!F$7, 5, IF(F1332&lt;Percentiles!F$8, 6, IF(F1332&lt;Percentiles!F$9, 7, IF(F1332&lt;Percentiles!F$10, 8, IF(F1332&lt;Percentiles!F$11, 9, IF(F1332&lt;Percentiles!F$12, 10, 11))))))))))</f>
        <v>6</v>
      </c>
      <c r="K1332" s="35">
        <f>Combined!AA1332</f>
        <v>27</v>
      </c>
      <c r="L1332" s="38">
        <f>Combined!AB1332</f>
        <v>27.697610228242748</v>
      </c>
      <c r="M1332">
        <f>IF(L1332&lt;Percentiles!$G$3,1,0)</f>
        <v>0</v>
      </c>
      <c r="N1332">
        <f>IF(L1332&lt;Percentiles!$G$4,1,0)</f>
        <v>0</v>
      </c>
      <c r="O1332">
        <f>IF(L1332&lt;Percentiles!$G$5,1,0)</f>
        <v>0</v>
      </c>
      <c r="P1332">
        <f>IF(L1332&lt;Percentiles!$G$6,1,0)</f>
        <v>0</v>
      </c>
      <c r="Q1332">
        <f>IF(L1332&lt;Percentiles!$G$7,1,0)</f>
        <v>1</v>
      </c>
      <c r="R1332">
        <f>IF(L1332&lt;Percentiles!$G$8,1,0)</f>
        <v>1</v>
      </c>
      <c r="S1332">
        <f>IF(L1332&lt;Percentiles!$G$9,1,0)</f>
        <v>1</v>
      </c>
      <c r="T1332">
        <f>IF(L1332&lt;Percentiles!$G$10,1,0)</f>
        <v>1</v>
      </c>
      <c r="U1332">
        <f>IF(L1332&lt;Percentiles!$G$11,1,0)</f>
        <v>1</v>
      </c>
    </row>
    <row r="1333" spans="1:21" x14ac:dyDescent="0.35">
      <c r="A1333" s="34" t="str">
        <f>Combined!A1333</f>
        <v>030523'</v>
      </c>
      <c r="B1333" s="34">
        <f>Combined!B1333</f>
        <v>62</v>
      </c>
      <c r="C1333" s="36">
        <f>Combined!W1333</f>
        <v>-1.0589399057507471</v>
      </c>
      <c r="D1333" s="36">
        <f>Combined!X1333</f>
        <v>199.1382986626698</v>
      </c>
      <c r="E1333" s="36">
        <f>Combined!Y1333</f>
        <v>244.85498213549437</v>
      </c>
      <c r="F1333" s="36">
        <f>Combined!Z1333</f>
        <v>77.034723715931548</v>
      </c>
      <c r="G1333" s="54">
        <f>IF(C1333&lt;Percentiles!C$3, 1, IF(C1333&lt;Percentiles!C$4, 2, IF(C1333&lt;Percentiles!C$5, 3, IF(C1333&lt;Percentiles!C$6, 4, IF(C1333&lt;Percentiles!C$7, 5, IF(C1333&lt;Percentiles!C$8, 6, IF(C1333&lt;Percentiles!C$9, 7, IF(C1333&lt;Percentiles!C$10, 8, IF(C1333&lt;Percentiles!C$11, 9, IF(C1333&lt;Percentiles!C$12, 10, 11))))))))))</f>
        <v>6</v>
      </c>
      <c r="H1333" s="54">
        <f>IF(D1333&lt;Percentiles!D$3, 1, IF(D1333&lt;Percentiles!D$4, 2, IF(D1333&lt;Percentiles!D$5, 3, IF(D1333&lt;Percentiles!D$6, 4, IF(D1333&lt;Percentiles!D$7, 5, IF(D1333&lt;Percentiles!D$8, 6, IF(D1333&lt;Percentiles!D$9, 7, IF(D1333&lt;Percentiles!D$10, 8, IF(D1333&lt;Percentiles!D$11, 9, IF(D1333&lt;Percentiles!D$12, 10, 11))))))))))</f>
        <v>8</v>
      </c>
      <c r="I1333" s="54">
        <f>IF(E1333&lt;Percentiles!E$3, 1, IF(E1333&lt;Percentiles!E$4, 2, IF(E1333&lt;Percentiles!E$5, 3, IF(E1333&lt;Percentiles!E$6, 4, IF(E1333&lt;Percentiles!E$7, 5, IF(E1333&lt;Percentiles!E$8, 6, IF(E1333&lt;Percentiles!E$9, 7, IF(E1333&lt;Percentiles!E$10, 8, IF(E1333&lt;Percentiles!E$11, 9, IF(E1333&lt;Percentiles!E$12, 10, 11))))))))))</f>
        <v>9</v>
      </c>
      <c r="J1333" s="54">
        <f>IF(F1333&lt;Percentiles!F$3, 1, IF(F1333&lt;Percentiles!F$4, 2, IF(F1333&lt;Percentiles!F$5, 3, IF(F1333&lt;Percentiles!F$6, 4, IF(F1333&lt;Percentiles!F$7, 5, IF(F1333&lt;Percentiles!F$8, 6, IF(F1333&lt;Percentiles!F$9, 7, IF(F1333&lt;Percentiles!F$10, 8, IF(F1333&lt;Percentiles!F$11, 9, IF(F1333&lt;Percentiles!F$12, 10, 11))))))))))</f>
        <v>7</v>
      </c>
      <c r="K1333" s="35">
        <f>Combined!AA1333</f>
        <v>27</v>
      </c>
      <c r="L1333" s="38">
        <f>Combined!AB1333</f>
        <v>30.581374494747422</v>
      </c>
      <c r="M1333">
        <f>IF(L1333&lt;Percentiles!$G$3,1,0)</f>
        <v>0</v>
      </c>
      <c r="N1333">
        <f>IF(L1333&lt;Percentiles!$G$4,1,0)</f>
        <v>0</v>
      </c>
      <c r="O1333">
        <f>IF(L1333&lt;Percentiles!$G$5,1,0)</f>
        <v>0</v>
      </c>
      <c r="P1333">
        <f>IF(L1333&lt;Percentiles!$G$6,1,0)</f>
        <v>0</v>
      </c>
      <c r="Q1333">
        <f>IF(L1333&lt;Percentiles!$G$7,1,0)</f>
        <v>0</v>
      </c>
      <c r="R1333">
        <f>IF(L1333&lt;Percentiles!$G$8,1,0)</f>
        <v>1</v>
      </c>
      <c r="S1333">
        <f>IF(L1333&lt;Percentiles!$G$9,1,0)</f>
        <v>1</v>
      </c>
      <c r="T1333">
        <f>IF(L1333&lt;Percentiles!$G$10,1,0)</f>
        <v>1</v>
      </c>
      <c r="U1333">
        <f>IF(L1333&lt;Percentiles!$G$11,1,0)</f>
        <v>1</v>
      </c>
    </row>
    <row r="1334" spans="1:21" x14ac:dyDescent="0.35">
      <c r="A1334" s="34" t="str">
        <f>Combined!A1334</f>
        <v>030523'</v>
      </c>
      <c r="B1334" s="34">
        <f>Combined!B1334</f>
        <v>63</v>
      </c>
      <c r="C1334" s="36">
        <f>Combined!W1334</f>
        <v>-1.3154323769381429</v>
      </c>
      <c r="D1334" s="36">
        <f>Combined!X1334</f>
        <v>272.22462761856877</v>
      </c>
      <c r="E1334" s="36">
        <f>Combined!Y1334</f>
        <v>304.7535439923015</v>
      </c>
      <c r="F1334" s="36">
        <f>Combined!Z1334</f>
        <v>65.810530412042596</v>
      </c>
      <c r="G1334" s="54">
        <f>IF(C1334&lt;Percentiles!C$3, 1, IF(C1334&lt;Percentiles!C$4, 2, IF(C1334&lt;Percentiles!C$5, 3, IF(C1334&lt;Percentiles!C$6, 4, IF(C1334&lt;Percentiles!C$7, 5, IF(C1334&lt;Percentiles!C$8, 6, IF(C1334&lt;Percentiles!C$9, 7, IF(C1334&lt;Percentiles!C$10, 8, IF(C1334&lt;Percentiles!C$11, 9, IF(C1334&lt;Percentiles!C$12, 10, 11))))))))))</f>
        <v>5</v>
      </c>
      <c r="H1334" s="54">
        <f>IF(D1334&lt;Percentiles!D$3, 1, IF(D1334&lt;Percentiles!D$4, 2, IF(D1334&lt;Percentiles!D$5, 3, IF(D1334&lt;Percentiles!D$6, 4, IF(D1334&lt;Percentiles!D$7, 5, IF(D1334&lt;Percentiles!D$8, 6, IF(D1334&lt;Percentiles!D$9, 7, IF(D1334&lt;Percentiles!D$10, 8, IF(D1334&lt;Percentiles!D$11, 9, IF(D1334&lt;Percentiles!D$12, 10, 11))))))))))</f>
        <v>10</v>
      </c>
      <c r="I1334" s="54">
        <f>IF(E1334&lt;Percentiles!E$3, 1, IF(E1334&lt;Percentiles!E$4, 2, IF(E1334&lt;Percentiles!E$5, 3, IF(E1334&lt;Percentiles!E$6, 4, IF(E1334&lt;Percentiles!E$7, 5, IF(E1334&lt;Percentiles!E$8, 6, IF(E1334&lt;Percentiles!E$9, 7, IF(E1334&lt;Percentiles!E$10, 8, IF(E1334&lt;Percentiles!E$11, 9, IF(E1334&lt;Percentiles!E$12, 10, 11))))))))))</f>
        <v>10</v>
      </c>
      <c r="J1334" s="54">
        <f>IF(F1334&lt;Percentiles!F$3, 1, IF(F1334&lt;Percentiles!F$4, 2, IF(F1334&lt;Percentiles!F$5, 3, IF(F1334&lt;Percentiles!F$6, 4, IF(F1334&lt;Percentiles!F$7, 5, IF(F1334&lt;Percentiles!F$8, 6, IF(F1334&lt;Percentiles!F$9, 7, IF(F1334&lt;Percentiles!F$10, 8, IF(F1334&lt;Percentiles!F$11, 9, IF(F1334&lt;Percentiles!F$12, 10, 11))))))))))</f>
        <v>7</v>
      </c>
      <c r="K1334" s="35">
        <f>Combined!AA1334</f>
        <v>27</v>
      </c>
      <c r="L1334" s="38">
        <f>Combined!AB1334</f>
        <v>33.090642031066977</v>
      </c>
      <c r="M1334">
        <f>IF(L1334&lt;Percentiles!$G$3,1,0)</f>
        <v>0</v>
      </c>
      <c r="N1334">
        <f>IF(L1334&lt;Percentiles!$G$4,1,0)</f>
        <v>0</v>
      </c>
      <c r="O1334">
        <f>IF(L1334&lt;Percentiles!$G$5,1,0)</f>
        <v>0</v>
      </c>
      <c r="P1334">
        <f>IF(L1334&lt;Percentiles!$G$6,1,0)</f>
        <v>0</v>
      </c>
      <c r="Q1334">
        <f>IF(L1334&lt;Percentiles!$G$7,1,0)</f>
        <v>0</v>
      </c>
      <c r="R1334">
        <f>IF(L1334&lt;Percentiles!$G$8,1,0)</f>
        <v>1</v>
      </c>
      <c r="S1334">
        <f>IF(L1334&lt;Percentiles!$G$9,1,0)</f>
        <v>1</v>
      </c>
      <c r="T1334">
        <f>IF(L1334&lt;Percentiles!$G$10,1,0)</f>
        <v>1</v>
      </c>
      <c r="U1334">
        <f>IF(L1334&lt;Percentiles!$G$11,1,0)</f>
        <v>1</v>
      </c>
    </row>
    <row r="1335" spans="1:21" x14ac:dyDescent="0.35">
      <c r="A1335" s="34" t="str">
        <f>Combined!A1335</f>
        <v>030523'</v>
      </c>
      <c r="B1335" s="34">
        <f>Combined!B1335</f>
        <v>64</v>
      </c>
      <c r="C1335" s="36">
        <f>Combined!W1335</f>
        <v>-0.46633902924048126</v>
      </c>
      <c r="D1335" s="36">
        <f>Combined!X1335</f>
        <v>223.08399127806985</v>
      </c>
      <c r="E1335" s="36">
        <f>Combined!Y1335</f>
        <v>244.774739577112</v>
      </c>
      <c r="F1335" s="36">
        <f>Combined!Z1335</f>
        <v>87.896568165595824</v>
      </c>
      <c r="G1335" s="54">
        <f>IF(C1335&lt;Percentiles!C$3, 1, IF(C1335&lt;Percentiles!C$4, 2, IF(C1335&lt;Percentiles!C$5, 3, IF(C1335&lt;Percentiles!C$6, 4, IF(C1335&lt;Percentiles!C$7, 5, IF(C1335&lt;Percentiles!C$8, 6, IF(C1335&lt;Percentiles!C$9, 7, IF(C1335&lt;Percentiles!C$10, 8, IF(C1335&lt;Percentiles!C$11, 9, IF(C1335&lt;Percentiles!C$12, 10, 11))))))))))</f>
        <v>6</v>
      </c>
      <c r="H1335" s="54">
        <f>IF(D1335&lt;Percentiles!D$3, 1, IF(D1335&lt;Percentiles!D$4, 2, IF(D1335&lt;Percentiles!D$5, 3, IF(D1335&lt;Percentiles!D$6, 4, IF(D1335&lt;Percentiles!D$7, 5, IF(D1335&lt;Percentiles!D$8, 6, IF(D1335&lt;Percentiles!D$9, 7, IF(D1335&lt;Percentiles!D$10, 8, IF(D1335&lt;Percentiles!D$11, 9, IF(D1335&lt;Percentiles!D$12, 10, 11))))))))))</f>
        <v>9</v>
      </c>
      <c r="I1335" s="54">
        <f>IF(E1335&lt;Percentiles!E$3, 1, IF(E1335&lt;Percentiles!E$4, 2, IF(E1335&lt;Percentiles!E$5, 3, IF(E1335&lt;Percentiles!E$6, 4, IF(E1335&lt;Percentiles!E$7, 5, IF(E1335&lt;Percentiles!E$8, 6, IF(E1335&lt;Percentiles!E$9, 7, IF(E1335&lt;Percentiles!E$10, 8, IF(E1335&lt;Percentiles!E$11, 9, IF(E1335&lt;Percentiles!E$12, 10, 11))))))))))</f>
        <v>9</v>
      </c>
      <c r="J1335" s="54">
        <f>IF(F1335&lt;Percentiles!F$3, 1, IF(F1335&lt;Percentiles!F$4, 2, IF(F1335&lt;Percentiles!F$5, 3, IF(F1335&lt;Percentiles!F$6, 4, IF(F1335&lt;Percentiles!F$7, 5, IF(F1335&lt;Percentiles!F$8, 6, IF(F1335&lt;Percentiles!F$9, 7, IF(F1335&lt;Percentiles!F$10, 8, IF(F1335&lt;Percentiles!F$11, 9, IF(F1335&lt;Percentiles!F$12, 10, 11))))))))))</f>
        <v>8</v>
      </c>
      <c r="K1335" s="35">
        <f>Combined!AA1335</f>
        <v>27</v>
      </c>
      <c r="L1335" s="38">
        <f>Combined!AB1335</f>
        <v>28.024935000365261</v>
      </c>
      <c r="M1335">
        <f>IF(L1335&lt;Percentiles!$G$3,1,0)</f>
        <v>0</v>
      </c>
      <c r="N1335">
        <f>IF(L1335&lt;Percentiles!$G$4,1,0)</f>
        <v>0</v>
      </c>
      <c r="O1335">
        <f>IF(L1335&lt;Percentiles!$G$5,1,0)</f>
        <v>0</v>
      </c>
      <c r="P1335">
        <f>IF(L1335&lt;Percentiles!$G$6,1,0)</f>
        <v>0</v>
      </c>
      <c r="Q1335">
        <f>IF(L1335&lt;Percentiles!$G$7,1,0)</f>
        <v>1</v>
      </c>
      <c r="R1335">
        <f>IF(L1335&lt;Percentiles!$G$8,1,0)</f>
        <v>1</v>
      </c>
      <c r="S1335">
        <f>IF(L1335&lt;Percentiles!$G$9,1,0)</f>
        <v>1</v>
      </c>
      <c r="T1335">
        <f>IF(L1335&lt;Percentiles!$G$10,1,0)</f>
        <v>1</v>
      </c>
      <c r="U1335">
        <f>IF(L1335&lt;Percentiles!$G$11,1,0)</f>
        <v>1</v>
      </c>
    </row>
    <row r="1336" spans="1:21" x14ac:dyDescent="0.35">
      <c r="A1336" s="34" t="str">
        <f>Combined!A1336</f>
        <v>030523'</v>
      </c>
      <c r="B1336" s="34">
        <f>Combined!B1336</f>
        <v>65</v>
      </c>
      <c r="C1336" s="36">
        <f>Combined!W1336</f>
        <v>-1.4453537854562648</v>
      </c>
      <c r="D1336" s="36">
        <f>Combined!X1336</f>
        <v>193.93724582707711</v>
      </c>
      <c r="E1336" s="36">
        <f>Combined!Y1336</f>
        <v>254.02461921705768</v>
      </c>
      <c r="F1336" s="36">
        <f>Combined!Z1336</f>
        <v>114.28262736716391</v>
      </c>
      <c r="G1336" s="54">
        <f>IF(C1336&lt;Percentiles!C$3, 1, IF(C1336&lt;Percentiles!C$4, 2, IF(C1336&lt;Percentiles!C$5, 3, IF(C1336&lt;Percentiles!C$6, 4, IF(C1336&lt;Percentiles!C$7, 5, IF(C1336&lt;Percentiles!C$8, 6, IF(C1336&lt;Percentiles!C$9, 7, IF(C1336&lt;Percentiles!C$10, 8, IF(C1336&lt;Percentiles!C$11, 9, IF(C1336&lt;Percentiles!C$12, 10, 11))))))))))</f>
        <v>4</v>
      </c>
      <c r="H1336" s="54">
        <f>IF(D1336&lt;Percentiles!D$3, 1, IF(D1336&lt;Percentiles!D$4, 2, IF(D1336&lt;Percentiles!D$5, 3, IF(D1336&lt;Percentiles!D$6, 4, IF(D1336&lt;Percentiles!D$7, 5, IF(D1336&lt;Percentiles!D$8, 6, IF(D1336&lt;Percentiles!D$9, 7, IF(D1336&lt;Percentiles!D$10, 8, IF(D1336&lt;Percentiles!D$11, 9, IF(D1336&lt;Percentiles!D$12, 10, 11))))))))))</f>
        <v>8</v>
      </c>
      <c r="I1336" s="54">
        <f>IF(E1336&lt;Percentiles!E$3, 1, IF(E1336&lt;Percentiles!E$4, 2, IF(E1336&lt;Percentiles!E$5, 3, IF(E1336&lt;Percentiles!E$6, 4, IF(E1336&lt;Percentiles!E$7, 5, IF(E1336&lt;Percentiles!E$8, 6, IF(E1336&lt;Percentiles!E$9, 7, IF(E1336&lt;Percentiles!E$10, 8, IF(E1336&lt;Percentiles!E$11, 9, IF(E1336&lt;Percentiles!E$12, 10, 11))))))))))</f>
        <v>10</v>
      </c>
      <c r="J1336" s="54">
        <f>IF(F1336&lt;Percentiles!F$3, 1, IF(F1336&lt;Percentiles!F$4, 2, IF(F1336&lt;Percentiles!F$5, 3, IF(F1336&lt;Percentiles!F$6, 4, IF(F1336&lt;Percentiles!F$7, 5, IF(F1336&lt;Percentiles!F$8, 6, IF(F1336&lt;Percentiles!F$9, 7, IF(F1336&lt;Percentiles!F$10, 8, IF(F1336&lt;Percentiles!F$11, 9, IF(F1336&lt;Percentiles!F$12, 10, 11))))))))))</f>
        <v>8</v>
      </c>
      <c r="K1336" s="35">
        <f>Combined!AA1336</f>
        <v>27</v>
      </c>
      <c r="L1336" s="38">
        <f>Combined!AB1336</f>
        <v>24.01765005059287</v>
      </c>
      <c r="M1336">
        <f>IF(L1336&lt;Percentiles!$G$3,1,0)</f>
        <v>0</v>
      </c>
      <c r="N1336">
        <f>IF(L1336&lt;Percentiles!$G$4,1,0)</f>
        <v>0</v>
      </c>
      <c r="O1336">
        <f>IF(L1336&lt;Percentiles!$G$5,1,0)</f>
        <v>0</v>
      </c>
      <c r="P1336">
        <f>IF(L1336&lt;Percentiles!$G$6,1,0)</f>
        <v>0</v>
      </c>
      <c r="Q1336">
        <f>IF(L1336&lt;Percentiles!$G$7,1,0)</f>
        <v>1</v>
      </c>
      <c r="R1336">
        <f>IF(L1336&lt;Percentiles!$G$8,1,0)</f>
        <v>1</v>
      </c>
      <c r="S1336">
        <f>IF(L1336&lt;Percentiles!$G$9,1,0)</f>
        <v>1</v>
      </c>
      <c r="T1336">
        <f>IF(L1336&lt;Percentiles!$G$10,1,0)</f>
        <v>1</v>
      </c>
      <c r="U1336">
        <f>IF(L1336&lt;Percentiles!$G$11,1,0)</f>
        <v>1</v>
      </c>
    </row>
    <row r="1337" spans="1:21" x14ac:dyDescent="0.35">
      <c r="A1337" s="34" t="str">
        <f>Combined!A1337</f>
        <v>030523'</v>
      </c>
      <c r="B1337" s="34">
        <f>Combined!B1337</f>
        <v>66</v>
      </c>
      <c r="C1337" s="36">
        <f>Combined!W1337</f>
        <v>-1.3985014113958183</v>
      </c>
      <c r="D1337" s="36">
        <f>Combined!X1337</f>
        <v>190.02979093480008</v>
      </c>
      <c r="E1337" s="36">
        <f>Combined!Y1337</f>
        <v>247.1695598164975</v>
      </c>
      <c r="F1337" s="36">
        <f>Combined!Z1337</f>
        <v>66.683124501518904</v>
      </c>
      <c r="G1337" s="54">
        <f>IF(C1337&lt;Percentiles!C$3, 1, IF(C1337&lt;Percentiles!C$4, 2, IF(C1337&lt;Percentiles!C$5, 3, IF(C1337&lt;Percentiles!C$6, 4, IF(C1337&lt;Percentiles!C$7, 5, IF(C1337&lt;Percentiles!C$8, 6, IF(C1337&lt;Percentiles!C$9, 7, IF(C1337&lt;Percentiles!C$10, 8, IF(C1337&lt;Percentiles!C$11, 9, IF(C1337&lt;Percentiles!C$12, 10, 11))))))))))</f>
        <v>4</v>
      </c>
      <c r="H1337" s="54">
        <f>IF(D1337&lt;Percentiles!D$3, 1, IF(D1337&lt;Percentiles!D$4, 2, IF(D1337&lt;Percentiles!D$5, 3, IF(D1337&lt;Percentiles!D$6, 4, IF(D1337&lt;Percentiles!D$7, 5, IF(D1337&lt;Percentiles!D$8, 6, IF(D1337&lt;Percentiles!D$9, 7, IF(D1337&lt;Percentiles!D$10, 8, IF(D1337&lt;Percentiles!D$11, 9, IF(D1337&lt;Percentiles!D$12, 10, 11))))))))))</f>
        <v>8</v>
      </c>
      <c r="I1337" s="54">
        <f>IF(E1337&lt;Percentiles!E$3, 1, IF(E1337&lt;Percentiles!E$4, 2, IF(E1337&lt;Percentiles!E$5, 3, IF(E1337&lt;Percentiles!E$6, 4, IF(E1337&lt;Percentiles!E$7, 5, IF(E1337&lt;Percentiles!E$8, 6, IF(E1337&lt;Percentiles!E$9, 7, IF(E1337&lt;Percentiles!E$10, 8, IF(E1337&lt;Percentiles!E$11, 9, IF(E1337&lt;Percentiles!E$12, 10, 11))))))))))</f>
        <v>9</v>
      </c>
      <c r="J1337" s="54">
        <f>IF(F1337&lt;Percentiles!F$3, 1, IF(F1337&lt;Percentiles!F$4, 2, IF(F1337&lt;Percentiles!F$5, 3, IF(F1337&lt;Percentiles!F$6, 4, IF(F1337&lt;Percentiles!F$7, 5, IF(F1337&lt;Percentiles!F$8, 6, IF(F1337&lt;Percentiles!F$9, 7, IF(F1337&lt;Percentiles!F$10, 8, IF(F1337&lt;Percentiles!F$11, 9, IF(F1337&lt;Percentiles!F$12, 10, 11))))))))))</f>
        <v>7</v>
      </c>
      <c r="K1337" s="35">
        <f>Combined!AA1337</f>
        <v>27</v>
      </c>
      <c r="L1337" s="38">
        <f>Combined!AB1337</f>
        <v>25.38229640559107</v>
      </c>
      <c r="M1337">
        <f>IF(L1337&lt;Percentiles!$G$3,1,0)</f>
        <v>0</v>
      </c>
      <c r="N1337">
        <f>IF(L1337&lt;Percentiles!$G$4,1,0)</f>
        <v>0</v>
      </c>
      <c r="O1337">
        <f>IF(L1337&lt;Percentiles!$G$5,1,0)</f>
        <v>0</v>
      </c>
      <c r="P1337">
        <f>IF(L1337&lt;Percentiles!$G$6,1,0)</f>
        <v>0</v>
      </c>
      <c r="Q1337">
        <f>IF(L1337&lt;Percentiles!$G$7,1,0)</f>
        <v>1</v>
      </c>
      <c r="R1337">
        <f>IF(L1337&lt;Percentiles!$G$8,1,0)</f>
        <v>1</v>
      </c>
      <c r="S1337">
        <f>IF(L1337&lt;Percentiles!$G$9,1,0)</f>
        <v>1</v>
      </c>
      <c r="T1337">
        <f>IF(L1337&lt;Percentiles!$G$10,1,0)</f>
        <v>1</v>
      </c>
      <c r="U1337">
        <f>IF(L1337&lt;Percentiles!$G$11,1,0)</f>
        <v>1</v>
      </c>
    </row>
    <row r="1338" spans="1:21" x14ac:dyDescent="0.35">
      <c r="A1338" s="34" t="str">
        <f>Combined!A1338</f>
        <v>030523'</v>
      </c>
      <c r="B1338" s="34">
        <f>Combined!B1338</f>
        <v>67</v>
      </c>
      <c r="C1338" s="36">
        <f>Combined!W1338</f>
        <v>-1.2285708592547773</v>
      </c>
      <c r="D1338" s="36">
        <f>Combined!X1338</f>
        <v>201.77401436964266</v>
      </c>
      <c r="E1338" s="36">
        <f>Combined!Y1338</f>
        <v>261.21540648086125</v>
      </c>
      <c r="F1338" s="36">
        <f>Combined!Z1338</f>
        <v>76.055195126118079</v>
      </c>
      <c r="G1338" s="54">
        <f>IF(C1338&lt;Percentiles!C$3, 1, IF(C1338&lt;Percentiles!C$4, 2, IF(C1338&lt;Percentiles!C$5, 3, IF(C1338&lt;Percentiles!C$6, 4, IF(C1338&lt;Percentiles!C$7, 5, IF(C1338&lt;Percentiles!C$8, 6, IF(C1338&lt;Percentiles!C$9, 7, IF(C1338&lt;Percentiles!C$10, 8, IF(C1338&lt;Percentiles!C$11, 9, IF(C1338&lt;Percentiles!C$12, 10, 11))))))))))</f>
        <v>5</v>
      </c>
      <c r="H1338" s="54">
        <f>IF(D1338&lt;Percentiles!D$3, 1, IF(D1338&lt;Percentiles!D$4, 2, IF(D1338&lt;Percentiles!D$5, 3, IF(D1338&lt;Percentiles!D$6, 4, IF(D1338&lt;Percentiles!D$7, 5, IF(D1338&lt;Percentiles!D$8, 6, IF(D1338&lt;Percentiles!D$9, 7, IF(D1338&lt;Percentiles!D$10, 8, IF(D1338&lt;Percentiles!D$11, 9, IF(D1338&lt;Percentiles!D$12, 10, 11))))))))))</f>
        <v>8</v>
      </c>
      <c r="I1338" s="54">
        <f>IF(E1338&lt;Percentiles!E$3, 1, IF(E1338&lt;Percentiles!E$4, 2, IF(E1338&lt;Percentiles!E$5, 3, IF(E1338&lt;Percentiles!E$6, 4, IF(E1338&lt;Percentiles!E$7, 5, IF(E1338&lt;Percentiles!E$8, 6, IF(E1338&lt;Percentiles!E$9, 7, IF(E1338&lt;Percentiles!E$10, 8, IF(E1338&lt;Percentiles!E$11, 9, IF(E1338&lt;Percentiles!E$12, 10, 11))))))))))</f>
        <v>10</v>
      </c>
      <c r="J1338" s="54">
        <f>IF(F1338&lt;Percentiles!F$3, 1, IF(F1338&lt;Percentiles!F$4, 2, IF(F1338&lt;Percentiles!F$5, 3, IF(F1338&lt;Percentiles!F$6, 4, IF(F1338&lt;Percentiles!F$7, 5, IF(F1338&lt;Percentiles!F$8, 6, IF(F1338&lt;Percentiles!F$9, 7, IF(F1338&lt;Percentiles!F$10, 8, IF(F1338&lt;Percentiles!F$11, 9, IF(F1338&lt;Percentiles!F$12, 10, 11))))))))))</f>
        <v>7</v>
      </c>
      <c r="K1338" s="35">
        <f>Combined!AA1338</f>
        <v>27</v>
      </c>
      <c r="L1338" s="38">
        <f>Combined!AB1338</f>
        <v>27.575165188926682</v>
      </c>
      <c r="M1338">
        <f>IF(L1338&lt;Percentiles!$G$3,1,0)</f>
        <v>0</v>
      </c>
      <c r="N1338">
        <f>IF(L1338&lt;Percentiles!$G$4,1,0)</f>
        <v>0</v>
      </c>
      <c r="O1338">
        <f>IF(L1338&lt;Percentiles!$G$5,1,0)</f>
        <v>0</v>
      </c>
      <c r="P1338">
        <f>IF(L1338&lt;Percentiles!$G$6,1,0)</f>
        <v>0</v>
      </c>
      <c r="Q1338">
        <f>IF(L1338&lt;Percentiles!$G$7,1,0)</f>
        <v>1</v>
      </c>
      <c r="R1338">
        <f>IF(L1338&lt;Percentiles!$G$8,1,0)</f>
        <v>1</v>
      </c>
      <c r="S1338">
        <f>IF(L1338&lt;Percentiles!$G$9,1,0)</f>
        <v>1</v>
      </c>
      <c r="T1338">
        <f>IF(L1338&lt;Percentiles!$G$10,1,0)</f>
        <v>1</v>
      </c>
      <c r="U1338">
        <f>IF(L1338&lt;Percentiles!$G$11,1,0)</f>
        <v>1</v>
      </c>
    </row>
    <row r="1339" spans="1:21" x14ac:dyDescent="0.35">
      <c r="A1339" s="34" t="str">
        <f>Combined!A1339</f>
        <v>030523'</v>
      </c>
      <c r="B1339" s="34">
        <f>Combined!B1339</f>
        <v>68</v>
      </c>
      <c r="C1339" s="36">
        <f>Combined!W1339</f>
        <v>-1.1496322043464973</v>
      </c>
      <c r="D1339" s="36">
        <f>Combined!X1339</f>
        <v>184.80723193862678</v>
      </c>
      <c r="E1339" s="36">
        <f>Combined!Y1339</f>
        <v>241.90893549336536</v>
      </c>
      <c r="F1339" s="36">
        <f>Combined!Z1339</f>
        <v>111.53595829355261</v>
      </c>
      <c r="G1339" s="54">
        <f>IF(C1339&lt;Percentiles!C$3, 1, IF(C1339&lt;Percentiles!C$4, 2, IF(C1339&lt;Percentiles!C$5, 3, IF(C1339&lt;Percentiles!C$6, 4, IF(C1339&lt;Percentiles!C$7, 5, IF(C1339&lt;Percentiles!C$8, 6, IF(C1339&lt;Percentiles!C$9, 7, IF(C1339&lt;Percentiles!C$10, 8, IF(C1339&lt;Percentiles!C$11, 9, IF(C1339&lt;Percentiles!C$12, 10, 11))))))))))</f>
        <v>5</v>
      </c>
      <c r="H1339" s="54">
        <f>IF(D1339&lt;Percentiles!D$3, 1, IF(D1339&lt;Percentiles!D$4, 2, IF(D1339&lt;Percentiles!D$5, 3, IF(D1339&lt;Percentiles!D$6, 4, IF(D1339&lt;Percentiles!D$7, 5, IF(D1339&lt;Percentiles!D$8, 6, IF(D1339&lt;Percentiles!D$9, 7, IF(D1339&lt;Percentiles!D$10, 8, IF(D1339&lt;Percentiles!D$11, 9, IF(D1339&lt;Percentiles!D$12, 10, 11))))))))))</f>
        <v>8</v>
      </c>
      <c r="I1339" s="54">
        <f>IF(E1339&lt;Percentiles!E$3, 1, IF(E1339&lt;Percentiles!E$4, 2, IF(E1339&lt;Percentiles!E$5, 3, IF(E1339&lt;Percentiles!E$6, 4, IF(E1339&lt;Percentiles!E$7, 5, IF(E1339&lt;Percentiles!E$8, 6, IF(E1339&lt;Percentiles!E$9, 7, IF(E1339&lt;Percentiles!E$10, 8, IF(E1339&lt;Percentiles!E$11, 9, IF(E1339&lt;Percentiles!E$12, 10, 11))))))))))</f>
        <v>9</v>
      </c>
      <c r="J1339" s="54">
        <f>IF(F1339&lt;Percentiles!F$3, 1, IF(F1339&lt;Percentiles!F$4, 2, IF(F1339&lt;Percentiles!F$5, 3, IF(F1339&lt;Percentiles!F$6, 4, IF(F1339&lt;Percentiles!F$7, 5, IF(F1339&lt;Percentiles!F$8, 6, IF(F1339&lt;Percentiles!F$9, 7, IF(F1339&lt;Percentiles!F$10, 8, IF(F1339&lt;Percentiles!F$11, 9, IF(F1339&lt;Percentiles!F$12, 10, 11))))))))))</f>
        <v>8</v>
      </c>
      <c r="K1339" s="35">
        <f>Combined!AA1339</f>
        <v>27</v>
      </c>
      <c r="L1339" s="38">
        <f>Combined!AB1339</f>
        <v>26.699750115868525</v>
      </c>
      <c r="M1339">
        <f>IF(L1339&lt;Percentiles!$G$3,1,0)</f>
        <v>0</v>
      </c>
      <c r="N1339">
        <f>IF(L1339&lt;Percentiles!$G$4,1,0)</f>
        <v>0</v>
      </c>
      <c r="O1339">
        <f>IF(L1339&lt;Percentiles!$G$5,1,0)</f>
        <v>0</v>
      </c>
      <c r="P1339">
        <f>IF(L1339&lt;Percentiles!$G$6,1,0)</f>
        <v>0</v>
      </c>
      <c r="Q1339">
        <f>IF(L1339&lt;Percentiles!$G$7,1,0)</f>
        <v>1</v>
      </c>
      <c r="R1339">
        <f>IF(L1339&lt;Percentiles!$G$8,1,0)</f>
        <v>1</v>
      </c>
      <c r="S1339">
        <f>IF(L1339&lt;Percentiles!$G$9,1,0)</f>
        <v>1</v>
      </c>
      <c r="T1339">
        <f>IF(L1339&lt;Percentiles!$G$10,1,0)</f>
        <v>1</v>
      </c>
      <c r="U1339">
        <f>IF(L1339&lt;Percentiles!$G$11,1,0)</f>
        <v>1</v>
      </c>
    </row>
    <row r="1340" spans="1:21" x14ac:dyDescent="0.35">
      <c r="A1340" s="34" t="str">
        <f>Combined!A1340</f>
        <v>030523'</v>
      </c>
      <c r="B1340" s="34">
        <f>Combined!B1340</f>
        <v>69</v>
      </c>
      <c r="C1340" s="36">
        <f>Combined!W1340</f>
        <v>-1.3205797693865224</v>
      </c>
      <c r="D1340" s="36">
        <f>Combined!X1340</f>
        <v>198.90536312799952</v>
      </c>
      <c r="E1340" s="36">
        <f>Combined!Y1340</f>
        <v>248.93089944959706</v>
      </c>
      <c r="F1340" s="36">
        <f>Combined!Z1340</f>
        <v>56.076045600163049</v>
      </c>
      <c r="G1340" s="54">
        <f>IF(C1340&lt;Percentiles!C$3, 1, IF(C1340&lt;Percentiles!C$4, 2, IF(C1340&lt;Percentiles!C$5, 3, IF(C1340&lt;Percentiles!C$6, 4, IF(C1340&lt;Percentiles!C$7, 5, IF(C1340&lt;Percentiles!C$8, 6, IF(C1340&lt;Percentiles!C$9, 7, IF(C1340&lt;Percentiles!C$10, 8, IF(C1340&lt;Percentiles!C$11, 9, IF(C1340&lt;Percentiles!C$12, 10, 11))))))))))</f>
        <v>5</v>
      </c>
      <c r="H1340" s="54">
        <f>IF(D1340&lt;Percentiles!D$3, 1, IF(D1340&lt;Percentiles!D$4, 2, IF(D1340&lt;Percentiles!D$5, 3, IF(D1340&lt;Percentiles!D$6, 4, IF(D1340&lt;Percentiles!D$7, 5, IF(D1340&lt;Percentiles!D$8, 6, IF(D1340&lt;Percentiles!D$9, 7, IF(D1340&lt;Percentiles!D$10, 8, IF(D1340&lt;Percentiles!D$11, 9, IF(D1340&lt;Percentiles!D$12, 10, 11))))))))))</f>
        <v>8</v>
      </c>
      <c r="I1340" s="54">
        <f>IF(E1340&lt;Percentiles!E$3, 1, IF(E1340&lt;Percentiles!E$4, 2, IF(E1340&lt;Percentiles!E$5, 3, IF(E1340&lt;Percentiles!E$6, 4, IF(E1340&lt;Percentiles!E$7, 5, IF(E1340&lt;Percentiles!E$8, 6, IF(E1340&lt;Percentiles!E$9, 7, IF(E1340&lt;Percentiles!E$10, 8, IF(E1340&lt;Percentiles!E$11, 9, IF(E1340&lt;Percentiles!E$12, 10, 11))))))))))</f>
        <v>9</v>
      </c>
      <c r="J1340" s="54">
        <f>IF(F1340&lt;Percentiles!F$3, 1, IF(F1340&lt;Percentiles!F$4, 2, IF(F1340&lt;Percentiles!F$5, 3, IF(F1340&lt;Percentiles!F$6, 4, IF(F1340&lt;Percentiles!F$7, 5, IF(F1340&lt;Percentiles!F$8, 6, IF(F1340&lt;Percentiles!F$9, 7, IF(F1340&lt;Percentiles!F$10, 8, IF(F1340&lt;Percentiles!F$11, 9, IF(F1340&lt;Percentiles!F$12, 10, 11))))))))))</f>
        <v>6</v>
      </c>
      <c r="K1340" s="35">
        <f>Combined!AA1340</f>
        <v>27</v>
      </c>
      <c r="L1340" s="38">
        <f>Combined!AB1340</f>
        <v>26.844329656282746</v>
      </c>
      <c r="M1340">
        <f>IF(L1340&lt;Percentiles!$G$3,1,0)</f>
        <v>0</v>
      </c>
      <c r="N1340">
        <f>IF(L1340&lt;Percentiles!$G$4,1,0)</f>
        <v>0</v>
      </c>
      <c r="O1340">
        <f>IF(L1340&lt;Percentiles!$G$5,1,0)</f>
        <v>0</v>
      </c>
      <c r="P1340">
        <f>IF(L1340&lt;Percentiles!$G$6,1,0)</f>
        <v>0</v>
      </c>
      <c r="Q1340">
        <f>IF(L1340&lt;Percentiles!$G$7,1,0)</f>
        <v>1</v>
      </c>
      <c r="R1340">
        <f>IF(L1340&lt;Percentiles!$G$8,1,0)</f>
        <v>1</v>
      </c>
      <c r="S1340">
        <f>IF(L1340&lt;Percentiles!$G$9,1,0)</f>
        <v>1</v>
      </c>
      <c r="T1340">
        <f>IF(L1340&lt;Percentiles!$G$10,1,0)</f>
        <v>1</v>
      </c>
      <c r="U1340">
        <f>IF(L1340&lt;Percentiles!$G$11,1,0)</f>
        <v>1</v>
      </c>
    </row>
    <row r="1341" spans="1:21" x14ac:dyDescent="0.35">
      <c r="A1341" s="34" t="str">
        <f>Combined!A1341</f>
        <v>030523'</v>
      </c>
      <c r="B1341" s="34">
        <f>Combined!B1341</f>
        <v>70</v>
      </c>
      <c r="C1341" s="36">
        <f>Combined!W1341</f>
        <v>-9.1652954572436929E-3</v>
      </c>
      <c r="D1341" s="36">
        <f>Combined!X1341</f>
        <v>230.02784909972087</v>
      </c>
      <c r="E1341" s="36">
        <f>Combined!Y1341</f>
        <v>269.27005321795434</v>
      </c>
      <c r="F1341" s="36">
        <f>Combined!Z1341</f>
        <v>4581.4808448613858</v>
      </c>
      <c r="G1341" s="54">
        <f>IF(C1341&lt;Percentiles!C$3, 1, IF(C1341&lt;Percentiles!C$4, 2, IF(C1341&lt;Percentiles!C$5, 3, IF(C1341&lt;Percentiles!C$6, 4, IF(C1341&lt;Percentiles!C$7, 5, IF(C1341&lt;Percentiles!C$8, 6, IF(C1341&lt;Percentiles!C$9, 7, IF(C1341&lt;Percentiles!C$10, 8, IF(C1341&lt;Percentiles!C$11, 9, IF(C1341&lt;Percentiles!C$12, 10, 11))))))))))</f>
        <v>9</v>
      </c>
      <c r="H1341" s="54">
        <f>IF(D1341&lt;Percentiles!D$3, 1, IF(D1341&lt;Percentiles!D$4, 2, IF(D1341&lt;Percentiles!D$5, 3, IF(D1341&lt;Percentiles!D$6, 4, IF(D1341&lt;Percentiles!D$7, 5, IF(D1341&lt;Percentiles!D$8, 6, IF(D1341&lt;Percentiles!D$9, 7, IF(D1341&lt;Percentiles!D$10, 8, IF(D1341&lt;Percentiles!D$11, 9, IF(D1341&lt;Percentiles!D$12, 10, 11))))))))))</f>
        <v>9</v>
      </c>
      <c r="I1341" s="54">
        <f>IF(E1341&lt;Percentiles!E$3, 1, IF(E1341&lt;Percentiles!E$4, 2, IF(E1341&lt;Percentiles!E$5, 3, IF(E1341&lt;Percentiles!E$6, 4, IF(E1341&lt;Percentiles!E$7, 5, IF(E1341&lt;Percentiles!E$8, 6, IF(E1341&lt;Percentiles!E$9, 7, IF(E1341&lt;Percentiles!E$10, 8, IF(E1341&lt;Percentiles!E$11, 9, IF(E1341&lt;Percentiles!E$12, 10, 11))))))))))</f>
        <v>10</v>
      </c>
      <c r="J1341" s="54">
        <f>IF(F1341&lt;Percentiles!F$3, 1, IF(F1341&lt;Percentiles!F$4, 2, IF(F1341&lt;Percentiles!F$5, 3, IF(F1341&lt;Percentiles!F$6, 4, IF(F1341&lt;Percentiles!F$7, 5, IF(F1341&lt;Percentiles!F$8, 6, IF(F1341&lt;Percentiles!F$9, 7, IF(F1341&lt;Percentiles!F$10, 8, IF(F1341&lt;Percentiles!F$11, 9, IF(F1341&lt;Percentiles!F$12, 10, 11))))))))))</f>
        <v>10</v>
      </c>
      <c r="K1341" s="35">
        <f>Combined!AA1341</f>
        <v>27</v>
      </c>
      <c r="L1341" s="38">
        <f>Combined!AB1341</f>
        <v>51.656053814941686</v>
      </c>
      <c r="M1341">
        <f>IF(L1341&lt;Percentiles!$G$3,1,0)</f>
        <v>0</v>
      </c>
      <c r="N1341">
        <f>IF(L1341&lt;Percentiles!$G$4,1,0)</f>
        <v>0</v>
      </c>
      <c r="O1341">
        <f>IF(L1341&lt;Percentiles!$G$5,1,0)</f>
        <v>0</v>
      </c>
      <c r="P1341">
        <f>IF(L1341&lt;Percentiles!$G$6,1,0)</f>
        <v>0</v>
      </c>
      <c r="Q1341">
        <f>IF(L1341&lt;Percentiles!$G$7,1,0)</f>
        <v>0</v>
      </c>
      <c r="R1341">
        <f>IF(L1341&lt;Percentiles!$G$8,1,0)</f>
        <v>0</v>
      </c>
      <c r="S1341">
        <f>IF(L1341&lt;Percentiles!$G$9,1,0)</f>
        <v>1</v>
      </c>
      <c r="T1341">
        <f>IF(L1341&lt;Percentiles!$G$10,1,0)</f>
        <v>1</v>
      </c>
      <c r="U1341">
        <f>IF(L1341&lt;Percentiles!$G$11,1,0)</f>
        <v>1</v>
      </c>
    </row>
    <row r="1342" spans="1:21" x14ac:dyDescent="0.35">
      <c r="A1342" s="34" t="str">
        <f>Combined!A1342</f>
        <v>030523'</v>
      </c>
      <c r="B1342" s="34">
        <f>Combined!B1342</f>
        <v>59</v>
      </c>
      <c r="C1342" s="36">
        <f>Combined!W1342</f>
        <v>-1.2345113727739778</v>
      </c>
      <c r="D1342" s="36">
        <f>Combined!X1342</f>
        <v>195.13029758040801</v>
      </c>
      <c r="E1342" s="36">
        <f>Combined!Y1342</f>
        <v>246.31922136013642</v>
      </c>
      <c r="F1342" s="36">
        <f>Combined!Z1342</f>
        <v>52.562028675982106</v>
      </c>
      <c r="G1342" s="54">
        <f>IF(C1342&lt;Percentiles!C$3, 1, IF(C1342&lt;Percentiles!C$4, 2, IF(C1342&lt;Percentiles!C$5, 3, IF(C1342&lt;Percentiles!C$6, 4, IF(C1342&lt;Percentiles!C$7, 5, IF(C1342&lt;Percentiles!C$8, 6, IF(C1342&lt;Percentiles!C$9, 7, IF(C1342&lt;Percentiles!C$10, 8, IF(C1342&lt;Percentiles!C$11, 9, IF(C1342&lt;Percentiles!C$12, 10, 11))))))))))</f>
        <v>5</v>
      </c>
      <c r="H1342" s="54">
        <f>IF(D1342&lt;Percentiles!D$3, 1, IF(D1342&lt;Percentiles!D$4, 2, IF(D1342&lt;Percentiles!D$5, 3, IF(D1342&lt;Percentiles!D$6, 4, IF(D1342&lt;Percentiles!D$7, 5, IF(D1342&lt;Percentiles!D$8, 6, IF(D1342&lt;Percentiles!D$9, 7, IF(D1342&lt;Percentiles!D$10, 8, IF(D1342&lt;Percentiles!D$11, 9, IF(D1342&lt;Percentiles!D$12, 10, 11))))))))))</f>
        <v>8</v>
      </c>
      <c r="I1342" s="54">
        <f>IF(E1342&lt;Percentiles!E$3, 1, IF(E1342&lt;Percentiles!E$4, 2, IF(E1342&lt;Percentiles!E$5, 3, IF(E1342&lt;Percentiles!E$6, 4, IF(E1342&lt;Percentiles!E$7, 5, IF(E1342&lt;Percentiles!E$8, 6, IF(E1342&lt;Percentiles!E$9, 7, IF(E1342&lt;Percentiles!E$10, 8, IF(E1342&lt;Percentiles!E$11, 9, IF(E1342&lt;Percentiles!E$12, 10, 11))))))))))</f>
        <v>9</v>
      </c>
      <c r="J1342" s="54">
        <f>IF(F1342&lt;Percentiles!F$3, 1, IF(F1342&lt;Percentiles!F$4, 2, IF(F1342&lt;Percentiles!F$5, 3, IF(F1342&lt;Percentiles!F$6, 4, IF(F1342&lt;Percentiles!F$7, 5, IF(F1342&lt;Percentiles!F$8, 6, IF(F1342&lt;Percentiles!F$9, 7, IF(F1342&lt;Percentiles!F$10, 8, IF(F1342&lt;Percentiles!F$11, 9, IF(F1342&lt;Percentiles!F$12, 10, 11))))))))))</f>
        <v>6</v>
      </c>
      <c r="K1342" s="35">
        <f>Combined!AA1342</f>
        <v>27</v>
      </c>
      <c r="L1342" s="38">
        <f>Combined!AB1342</f>
        <v>25.576430134682631</v>
      </c>
      <c r="M1342">
        <f>IF(L1342&lt;Percentiles!$G$3,1,0)</f>
        <v>0</v>
      </c>
      <c r="N1342">
        <f>IF(L1342&lt;Percentiles!$G$4,1,0)</f>
        <v>0</v>
      </c>
      <c r="O1342">
        <f>IF(L1342&lt;Percentiles!$G$5,1,0)</f>
        <v>0</v>
      </c>
      <c r="P1342">
        <f>IF(L1342&lt;Percentiles!$G$6,1,0)</f>
        <v>0</v>
      </c>
      <c r="Q1342">
        <f>IF(L1342&lt;Percentiles!$G$7,1,0)</f>
        <v>1</v>
      </c>
      <c r="R1342">
        <f>IF(L1342&lt;Percentiles!$G$8,1,0)</f>
        <v>1</v>
      </c>
      <c r="S1342">
        <f>IF(L1342&lt;Percentiles!$G$9,1,0)</f>
        <v>1</v>
      </c>
      <c r="T1342">
        <f>IF(L1342&lt;Percentiles!$G$10,1,0)</f>
        <v>1</v>
      </c>
      <c r="U1342">
        <f>IF(L1342&lt;Percentiles!$G$11,1,0)</f>
        <v>1</v>
      </c>
    </row>
    <row r="1343" spans="1:21" x14ac:dyDescent="0.35">
      <c r="A1343" s="34" t="str">
        <f>Combined!A1343</f>
        <v>030523'</v>
      </c>
      <c r="B1343" s="34">
        <f>Combined!B1343</f>
        <v>60</v>
      </c>
      <c r="C1343" s="36">
        <f>Combined!W1343</f>
        <v>-0.29355875209133203</v>
      </c>
      <c r="D1343" s="36">
        <f>Combined!X1343</f>
        <v>492.88131521994819</v>
      </c>
      <c r="E1343" s="36">
        <f>Combined!Y1343</f>
        <v>538.33096567162215</v>
      </c>
      <c r="F1343" s="36">
        <f>Combined!Z1343</f>
        <v>289.91503787957504</v>
      </c>
      <c r="G1343" s="54">
        <f>IF(C1343&lt;Percentiles!C$3, 1, IF(C1343&lt;Percentiles!C$4, 2, IF(C1343&lt;Percentiles!C$5, 3, IF(C1343&lt;Percentiles!C$6, 4, IF(C1343&lt;Percentiles!C$7, 5, IF(C1343&lt;Percentiles!C$8, 6, IF(C1343&lt;Percentiles!C$9, 7, IF(C1343&lt;Percentiles!C$10, 8, IF(C1343&lt;Percentiles!C$11, 9, IF(C1343&lt;Percentiles!C$12, 10, 11))))))))))</f>
        <v>7</v>
      </c>
      <c r="H1343" s="54">
        <f>IF(D1343&lt;Percentiles!D$3, 1, IF(D1343&lt;Percentiles!D$4, 2, IF(D1343&lt;Percentiles!D$5, 3, IF(D1343&lt;Percentiles!D$6, 4, IF(D1343&lt;Percentiles!D$7, 5, IF(D1343&lt;Percentiles!D$8, 6, IF(D1343&lt;Percentiles!D$9, 7, IF(D1343&lt;Percentiles!D$10, 8, IF(D1343&lt;Percentiles!D$11, 9, IF(D1343&lt;Percentiles!D$12, 10, 11))))))))))</f>
        <v>10</v>
      </c>
      <c r="I1343" s="54">
        <f>IF(E1343&lt;Percentiles!E$3, 1, IF(E1343&lt;Percentiles!E$4, 2, IF(E1343&lt;Percentiles!E$5, 3, IF(E1343&lt;Percentiles!E$6, 4, IF(E1343&lt;Percentiles!E$7, 5, IF(E1343&lt;Percentiles!E$8, 6, IF(E1343&lt;Percentiles!E$9, 7, IF(E1343&lt;Percentiles!E$10, 8, IF(E1343&lt;Percentiles!E$11, 9, IF(E1343&lt;Percentiles!E$12, 10, 11))))))))))</f>
        <v>11</v>
      </c>
      <c r="J1343" s="54">
        <f>IF(F1343&lt;Percentiles!F$3, 1, IF(F1343&lt;Percentiles!F$4, 2, IF(F1343&lt;Percentiles!F$5, 3, IF(F1343&lt;Percentiles!F$6, 4, IF(F1343&lt;Percentiles!F$7, 5, IF(F1343&lt;Percentiles!F$8, 6, IF(F1343&lt;Percentiles!F$9, 7, IF(F1343&lt;Percentiles!F$10, 8, IF(F1343&lt;Percentiles!F$11, 9, IF(F1343&lt;Percentiles!F$12, 10, 11))))))))))</f>
        <v>9</v>
      </c>
      <c r="K1343" s="35">
        <f>Combined!AA1343</f>
        <v>27</v>
      </c>
      <c r="L1343" s="38">
        <f>Combined!AB1343</f>
        <v>14.820090827701566</v>
      </c>
      <c r="M1343">
        <f>IF(L1343&lt;Percentiles!$G$3,1,0)</f>
        <v>0</v>
      </c>
      <c r="N1343">
        <f>IF(L1343&lt;Percentiles!$G$4,1,0)</f>
        <v>0</v>
      </c>
      <c r="O1343">
        <f>IF(L1343&lt;Percentiles!$G$5,1,0)</f>
        <v>0</v>
      </c>
      <c r="P1343">
        <f>IF(L1343&lt;Percentiles!$G$6,1,0)</f>
        <v>1</v>
      </c>
      <c r="Q1343">
        <f>IF(L1343&lt;Percentiles!$G$7,1,0)</f>
        <v>1</v>
      </c>
      <c r="R1343">
        <f>IF(L1343&lt;Percentiles!$G$8,1,0)</f>
        <v>1</v>
      </c>
      <c r="S1343">
        <f>IF(L1343&lt;Percentiles!$G$9,1,0)</f>
        <v>1</v>
      </c>
      <c r="T1343">
        <f>IF(L1343&lt;Percentiles!$G$10,1,0)</f>
        <v>1</v>
      </c>
      <c r="U1343">
        <f>IF(L1343&lt;Percentiles!$G$11,1,0)</f>
        <v>1</v>
      </c>
    </row>
    <row r="1344" spans="1:21" x14ac:dyDescent="0.35">
      <c r="A1344" s="34" t="str">
        <f>Combined!A1344</f>
        <v>030523'</v>
      </c>
      <c r="B1344" s="34">
        <f>Combined!B1344</f>
        <v>61</v>
      </c>
      <c r="C1344" s="36">
        <f>Combined!W1344</f>
        <v>-1.1552100846956805</v>
      </c>
      <c r="D1344" s="36">
        <f>Combined!X1344</f>
        <v>193.11384181174904</v>
      </c>
      <c r="E1344" s="36">
        <f>Combined!Y1344</f>
        <v>233.91267661421398</v>
      </c>
      <c r="F1344" s="36">
        <f>Combined!Z1344</f>
        <v>48.477049031606924</v>
      </c>
      <c r="G1344" s="54">
        <f>IF(C1344&lt;Percentiles!C$3, 1, IF(C1344&lt;Percentiles!C$4, 2, IF(C1344&lt;Percentiles!C$5, 3, IF(C1344&lt;Percentiles!C$6, 4, IF(C1344&lt;Percentiles!C$7, 5, IF(C1344&lt;Percentiles!C$8, 6, IF(C1344&lt;Percentiles!C$9, 7, IF(C1344&lt;Percentiles!C$10, 8, IF(C1344&lt;Percentiles!C$11, 9, IF(C1344&lt;Percentiles!C$12, 10, 11))))))))))</f>
        <v>5</v>
      </c>
      <c r="H1344" s="54">
        <f>IF(D1344&lt;Percentiles!D$3, 1, IF(D1344&lt;Percentiles!D$4, 2, IF(D1344&lt;Percentiles!D$5, 3, IF(D1344&lt;Percentiles!D$6, 4, IF(D1344&lt;Percentiles!D$7, 5, IF(D1344&lt;Percentiles!D$8, 6, IF(D1344&lt;Percentiles!D$9, 7, IF(D1344&lt;Percentiles!D$10, 8, IF(D1344&lt;Percentiles!D$11, 9, IF(D1344&lt;Percentiles!D$12, 10, 11))))))))))</f>
        <v>8</v>
      </c>
      <c r="I1344" s="54">
        <f>IF(E1344&lt;Percentiles!E$3, 1, IF(E1344&lt;Percentiles!E$4, 2, IF(E1344&lt;Percentiles!E$5, 3, IF(E1344&lt;Percentiles!E$6, 4, IF(E1344&lt;Percentiles!E$7, 5, IF(E1344&lt;Percentiles!E$8, 6, IF(E1344&lt;Percentiles!E$9, 7, IF(E1344&lt;Percentiles!E$10, 8, IF(E1344&lt;Percentiles!E$11, 9, IF(E1344&lt;Percentiles!E$12, 10, 11))))))))))</f>
        <v>9</v>
      </c>
      <c r="J1344" s="54">
        <f>IF(F1344&lt;Percentiles!F$3, 1, IF(F1344&lt;Percentiles!F$4, 2, IF(F1344&lt;Percentiles!F$5, 3, IF(F1344&lt;Percentiles!F$6, 4, IF(F1344&lt;Percentiles!F$7, 5, IF(F1344&lt;Percentiles!F$8, 6, IF(F1344&lt;Percentiles!F$9, 7, IF(F1344&lt;Percentiles!F$10, 8, IF(F1344&lt;Percentiles!F$11, 9, IF(F1344&lt;Percentiles!F$12, 10, 11))))))))))</f>
        <v>6</v>
      </c>
      <c r="K1344" s="35">
        <f>Combined!AA1344</f>
        <v>27</v>
      </c>
      <c r="L1344" s="38">
        <f>Combined!AB1344</f>
        <v>29.074818140551784</v>
      </c>
      <c r="M1344">
        <f>IF(L1344&lt;Percentiles!$G$3,1,0)</f>
        <v>0</v>
      </c>
      <c r="N1344">
        <f>IF(L1344&lt;Percentiles!$G$4,1,0)</f>
        <v>0</v>
      </c>
      <c r="O1344">
        <f>IF(L1344&lt;Percentiles!$G$5,1,0)</f>
        <v>0</v>
      </c>
      <c r="P1344">
        <f>IF(L1344&lt;Percentiles!$G$6,1,0)</f>
        <v>0</v>
      </c>
      <c r="Q1344">
        <f>IF(L1344&lt;Percentiles!$G$7,1,0)</f>
        <v>1</v>
      </c>
      <c r="R1344">
        <f>IF(L1344&lt;Percentiles!$G$8,1,0)</f>
        <v>1</v>
      </c>
      <c r="S1344">
        <f>IF(L1344&lt;Percentiles!$G$9,1,0)</f>
        <v>1</v>
      </c>
      <c r="T1344">
        <f>IF(L1344&lt;Percentiles!$G$10,1,0)</f>
        <v>1</v>
      </c>
      <c r="U1344">
        <f>IF(L1344&lt;Percentiles!$G$11,1,0)</f>
        <v>1</v>
      </c>
    </row>
    <row r="1345" spans="1:21" x14ac:dyDescent="0.35">
      <c r="A1345" s="34" t="str">
        <f>Combined!A1345</f>
        <v>030523'</v>
      </c>
      <c r="B1345" s="34">
        <f>Combined!B1345</f>
        <v>62</v>
      </c>
      <c r="C1345" s="36">
        <f>Combined!W1345</f>
        <v>-1.0589399057507471</v>
      </c>
      <c r="D1345" s="36">
        <f>Combined!X1345</f>
        <v>199.1382986626698</v>
      </c>
      <c r="E1345" s="36">
        <f>Combined!Y1345</f>
        <v>244.85498213549437</v>
      </c>
      <c r="F1345" s="36">
        <f>Combined!Z1345</f>
        <v>77.034723715931548</v>
      </c>
      <c r="G1345" s="54">
        <f>IF(C1345&lt;Percentiles!C$3, 1, IF(C1345&lt;Percentiles!C$4, 2, IF(C1345&lt;Percentiles!C$5, 3, IF(C1345&lt;Percentiles!C$6, 4, IF(C1345&lt;Percentiles!C$7, 5, IF(C1345&lt;Percentiles!C$8, 6, IF(C1345&lt;Percentiles!C$9, 7, IF(C1345&lt;Percentiles!C$10, 8, IF(C1345&lt;Percentiles!C$11, 9, IF(C1345&lt;Percentiles!C$12, 10, 11))))))))))</f>
        <v>6</v>
      </c>
      <c r="H1345" s="54">
        <f>IF(D1345&lt;Percentiles!D$3, 1, IF(D1345&lt;Percentiles!D$4, 2, IF(D1345&lt;Percentiles!D$5, 3, IF(D1345&lt;Percentiles!D$6, 4, IF(D1345&lt;Percentiles!D$7, 5, IF(D1345&lt;Percentiles!D$8, 6, IF(D1345&lt;Percentiles!D$9, 7, IF(D1345&lt;Percentiles!D$10, 8, IF(D1345&lt;Percentiles!D$11, 9, IF(D1345&lt;Percentiles!D$12, 10, 11))))))))))</f>
        <v>8</v>
      </c>
      <c r="I1345" s="54">
        <f>IF(E1345&lt;Percentiles!E$3, 1, IF(E1345&lt;Percentiles!E$4, 2, IF(E1345&lt;Percentiles!E$5, 3, IF(E1345&lt;Percentiles!E$6, 4, IF(E1345&lt;Percentiles!E$7, 5, IF(E1345&lt;Percentiles!E$8, 6, IF(E1345&lt;Percentiles!E$9, 7, IF(E1345&lt;Percentiles!E$10, 8, IF(E1345&lt;Percentiles!E$11, 9, IF(E1345&lt;Percentiles!E$12, 10, 11))))))))))</f>
        <v>9</v>
      </c>
      <c r="J1345" s="54">
        <f>IF(F1345&lt;Percentiles!F$3, 1, IF(F1345&lt;Percentiles!F$4, 2, IF(F1345&lt;Percentiles!F$5, 3, IF(F1345&lt;Percentiles!F$6, 4, IF(F1345&lt;Percentiles!F$7, 5, IF(F1345&lt;Percentiles!F$8, 6, IF(F1345&lt;Percentiles!F$9, 7, IF(F1345&lt;Percentiles!F$10, 8, IF(F1345&lt;Percentiles!F$11, 9, IF(F1345&lt;Percentiles!F$12, 10, 11))))))))))</f>
        <v>7</v>
      </c>
      <c r="K1345" s="35">
        <f>Combined!AA1345</f>
        <v>27</v>
      </c>
      <c r="L1345" s="38">
        <f>Combined!AB1345</f>
        <v>27.674854051877713</v>
      </c>
      <c r="M1345">
        <f>IF(L1345&lt;Percentiles!$G$3,1,0)</f>
        <v>0</v>
      </c>
      <c r="N1345">
        <f>IF(L1345&lt;Percentiles!$G$4,1,0)</f>
        <v>0</v>
      </c>
      <c r="O1345">
        <f>IF(L1345&lt;Percentiles!$G$5,1,0)</f>
        <v>0</v>
      </c>
      <c r="P1345">
        <f>IF(L1345&lt;Percentiles!$G$6,1,0)</f>
        <v>0</v>
      </c>
      <c r="Q1345">
        <f>IF(L1345&lt;Percentiles!$G$7,1,0)</f>
        <v>1</v>
      </c>
      <c r="R1345">
        <f>IF(L1345&lt;Percentiles!$G$8,1,0)</f>
        <v>1</v>
      </c>
      <c r="S1345">
        <f>IF(L1345&lt;Percentiles!$G$9,1,0)</f>
        <v>1</v>
      </c>
      <c r="T1345">
        <f>IF(L1345&lt;Percentiles!$G$10,1,0)</f>
        <v>1</v>
      </c>
      <c r="U1345">
        <f>IF(L1345&lt;Percentiles!$G$11,1,0)</f>
        <v>1</v>
      </c>
    </row>
    <row r="1346" spans="1:21" x14ac:dyDescent="0.35">
      <c r="A1346" s="34" t="str">
        <f>Combined!A1346</f>
        <v>030523'</v>
      </c>
      <c r="B1346" s="34">
        <f>Combined!B1346</f>
        <v>63</v>
      </c>
      <c r="C1346" s="36">
        <f>Combined!W1346</f>
        <v>-1.3154323769381429</v>
      </c>
      <c r="D1346" s="36">
        <f>Combined!X1346</f>
        <v>272.22462761856877</v>
      </c>
      <c r="E1346" s="36">
        <f>Combined!Y1346</f>
        <v>304.7535439923015</v>
      </c>
      <c r="F1346" s="36">
        <f>Combined!Z1346</f>
        <v>65.810530412042596</v>
      </c>
      <c r="G1346" s="54">
        <f>IF(C1346&lt;Percentiles!C$3, 1, IF(C1346&lt;Percentiles!C$4, 2, IF(C1346&lt;Percentiles!C$5, 3, IF(C1346&lt;Percentiles!C$6, 4, IF(C1346&lt;Percentiles!C$7, 5, IF(C1346&lt;Percentiles!C$8, 6, IF(C1346&lt;Percentiles!C$9, 7, IF(C1346&lt;Percentiles!C$10, 8, IF(C1346&lt;Percentiles!C$11, 9, IF(C1346&lt;Percentiles!C$12, 10, 11))))))))))</f>
        <v>5</v>
      </c>
      <c r="H1346" s="54">
        <f>IF(D1346&lt;Percentiles!D$3, 1, IF(D1346&lt;Percentiles!D$4, 2, IF(D1346&lt;Percentiles!D$5, 3, IF(D1346&lt;Percentiles!D$6, 4, IF(D1346&lt;Percentiles!D$7, 5, IF(D1346&lt;Percentiles!D$8, 6, IF(D1346&lt;Percentiles!D$9, 7, IF(D1346&lt;Percentiles!D$10, 8, IF(D1346&lt;Percentiles!D$11, 9, IF(D1346&lt;Percentiles!D$12, 10, 11))))))))))</f>
        <v>10</v>
      </c>
      <c r="I1346" s="54">
        <f>IF(E1346&lt;Percentiles!E$3, 1, IF(E1346&lt;Percentiles!E$4, 2, IF(E1346&lt;Percentiles!E$5, 3, IF(E1346&lt;Percentiles!E$6, 4, IF(E1346&lt;Percentiles!E$7, 5, IF(E1346&lt;Percentiles!E$8, 6, IF(E1346&lt;Percentiles!E$9, 7, IF(E1346&lt;Percentiles!E$10, 8, IF(E1346&lt;Percentiles!E$11, 9, IF(E1346&lt;Percentiles!E$12, 10, 11))))))))))</f>
        <v>10</v>
      </c>
      <c r="J1346" s="54">
        <f>IF(F1346&lt;Percentiles!F$3, 1, IF(F1346&lt;Percentiles!F$4, 2, IF(F1346&lt;Percentiles!F$5, 3, IF(F1346&lt;Percentiles!F$6, 4, IF(F1346&lt;Percentiles!F$7, 5, IF(F1346&lt;Percentiles!F$8, 6, IF(F1346&lt;Percentiles!F$9, 7, IF(F1346&lt;Percentiles!F$10, 8, IF(F1346&lt;Percentiles!F$11, 9, IF(F1346&lt;Percentiles!F$12, 10, 11))))))))))</f>
        <v>7</v>
      </c>
      <c r="K1346" s="35">
        <f>Combined!AA1346</f>
        <v>27</v>
      </c>
      <c r="L1346" s="38">
        <f>Combined!AB1346</f>
        <v>26.784878374095729</v>
      </c>
      <c r="M1346">
        <f>IF(L1346&lt;Percentiles!$G$3,1,0)</f>
        <v>0</v>
      </c>
      <c r="N1346">
        <f>IF(L1346&lt;Percentiles!$G$4,1,0)</f>
        <v>0</v>
      </c>
      <c r="O1346">
        <f>IF(L1346&lt;Percentiles!$G$5,1,0)</f>
        <v>0</v>
      </c>
      <c r="P1346">
        <f>IF(L1346&lt;Percentiles!$G$6,1,0)</f>
        <v>0</v>
      </c>
      <c r="Q1346">
        <f>IF(L1346&lt;Percentiles!$G$7,1,0)</f>
        <v>1</v>
      </c>
      <c r="R1346">
        <f>IF(L1346&lt;Percentiles!$G$8,1,0)</f>
        <v>1</v>
      </c>
      <c r="S1346">
        <f>IF(L1346&lt;Percentiles!$G$9,1,0)</f>
        <v>1</v>
      </c>
      <c r="T1346">
        <f>IF(L1346&lt;Percentiles!$G$10,1,0)</f>
        <v>1</v>
      </c>
      <c r="U1346">
        <f>IF(L1346&lt;Percentiles!$G$11,1,0)</f>
        <v>1</v>
      </c>
    </row>
    <row r="1347" spans="1:21" x14ac:dyDescent="0.35">
      <c r="A1347" s="34" t="str">
        <f>Combined!A1347</f>
        <v>030523'</v>
      </c>
      <c r="B1347" s="34">
        <f>Combined!B1347</f>
        <v>64</v>
      </c>
      <c r="C1347" s="36">
        <f>Combined!W1347</f>
        <v>-0.46633902924048126</v>
      </c>
      <c r="D1347" s="36">
        <f>Combined!X1347</f>
        <v>223.08399127806985</v>
      </c>
      <c r="E1347" s="36">
        <f>Combined!Y1347</f>
        <v>244.774739577112</v>
      </c>
      <c r="F1347" s="36">
        <f>Combined!Z1347</f>
        <v>87.896568165595824</v>
      </c>
      <c r="G1347" s="54">
        <f>IF(C1347&lt;Percentiles!C$3, 1, IF(C1347&lt;Percentiles!C$4, 2, IF(C1347&lt;Percentiles!C$5, 3, IF(C1347&lt;Percentiles!C$6, 4, IF(C1347&lt;Percentiles!C$7, 5, IF(C1347&lt;Percentiles!C$8, 6, IF(C1347&lt;Percentiles!C$9, 7, IF(C1347&lt;Percentiles!C$10, 8, IF(C1347&lt;Percentiles!C$11, 9, IF(C1347&lt;Percentiles!C$12, 10, 11))))))))))</f>
        <v>6</v>
      </c>
      <c r="H1347" s="54">
        <f>IF(D1347&lt;Percentiles!D$3, 1, IF(D1347&lt;Percentiles!D$4, 2, IF(D1347&lt;Percentiles!D$5, 3, IF(D1347&lt;Percentiles!D$6, 4, IF(D1347&lt;Percentiles!D$7, 5, IF(D1347&lt;Percentiles!D$8, 6, IF(D1347&lt;Percentiles!D$9, 7, IF(D1347&lt;Percentiles!D$10, 8, IF(D1347&lt;Percentiles!D$11, 9, IF(D1347&lt;Percentiles!D$12, 10, 11))))))))))</f>
        <v>9</v>
      </c>
      <c r="I1347" s="54">
        <f>IF(E1347&lt;Percentiles!E$3, 1, IF(E1347&lt;Percentiles!E$4, 2, IF(E1347&lt;Percentiles!E$5, 3, IF(E1347&lt;Percentiles!E$6, 4, IF(E1347&lt;Percentiles!E$7, 5, IF(E1347&lt;Percentiles!E$8, 6, IF(E1347&lt;Percentiles!E$9, 7, IF(E1347&lt;Percentiles!E$10, 8, IF(E1347&lt;Percentiles!E$11, 9, IF(E1347&lt;Percentiles!E$12, 10, 11))))))))))</f>
        <v>9</v>
      </c>
      <c r="J1347" s="54">
        <f>IF(F1347&lt;Percentiles!F$3, 1, IF(F1347&lt;Percentiles!F$4, 2, IF(F1347&lt;Percentiles!F$5, 3, IF(F1347&lt;Percentiles!F$6, 4, IF(F1347&lt;Percentiles!F$7, 5, IF(F1347&lt;Percentiles!F$8, 6, IF(F1347&lt;Percentiles!F$9, 7, IF(F1347&lt;Percentiles!F$10, 8, IF(F1347&lt;Percentiles!F$11, 9, IF(F1347&lt;Percentiles!F$12, 10, 11))))))))))</f>
        <v>8</v>
      </c>
      <c r="K1347" s="35">
        <f>Combined!AA1347</f>
        <v>27</v>
      </c>
      <c r="L1347" s="38">
        <f>Combined!AB1347</f>
        <v>25.665159752463069</v>
      </c>
      <c r="M1347">
        <f>IF(L1347&lt;Percentiles!$G$3,1,0)</f>
        <v>0</v>
      </c>
      <c r="N1347">
        <f>IF(L1347&lt;Percentiles!$G$4,1,0)</f>
        <v>0</v>
      </c>
      <c r="O1347">
        <f>IF(L1347&lt;Percentiles!$G$5,1,0)</f>
        <v>0</v>
      </c>
      <c r="P1347">
        <f>IF(L1347&lt;Percentiles!$G$6,1,0)</f>
        <v>0</v>
      </c>
      <c r="Q1347">
        <f>IF(L1347&lt;Percentiles!$G$7,1,0)</f>
        <v>1</v>
      </c>
      <c r="R1347">
        <f>IF(L1347&lt;Percentiles!$G$8,1,0)</f>
        <v>1</v>
      </c>
      <c r="S1347">
        <f>IF(L1347&lt;Percentiles!$G$9,1,0)</f>
        <v>1</v>
      </c>
      <c r="T1347">
        <f>IF(L1347&lt;Percentiles!$G$10,1,0)</f>
        <v>1</v>
      </c>
      <c r="U1347">
        <f>IF(L1347&lt;Percentiles!$G$11,1,0)</f>
        <v>1</v>
      </c>
    </row>
    <row r="1348" spans="1:21" x14ac:dyDescent="0.35">
      <c r="A1348" s="34" t="str">
        <f>Combined!A1348</f>
        <v>030523'</v>
      </c>
      <c r="B1348" s="34">
        <f>Combined!B1348</f>
        <v>65</v>
      </c>
      <c r="C1348" s="36">
        <f>Combined!W1348</f>
        <v>-1.4453537854562648</v>
      </c>
      <c r="D1348" s="36">
        <f>Combined!X1348</f>
        <v>193.93724582707711</v>
      </c>
      <c r="E1348" s="36">
        <f>Combined!Y1348</f>
        <v>254.02461921705768</v>
      </c>
      <c r="F1348" s="36">
        <f>Combined!Z1348</f>
        <v>114.28262736716391</v>
      </c>
      <c r="G1348" s="54">
        <f>IF(C1348&lt;Percentiles!C$3, 1, IF(C1348&lt;Percentiles!C$4, 2, IF(C1348&lt;Percentiles!C$5, 3, IF(C1348&lt;Percentiles!C$6, 4, IF(C1348&lt;Percentiles!C$7, 5, IF(C1348&lt;Percentiles!C$8, 6, IF(C1348&lt;Percentiles!C$9, 7, IF(C1348&lt;Percentiles!C$10, 8, IF(C1348&lt;Percentiles!C$11, 9, IF(C1348&lt;Percentiles!C$12, 10, 11))))))))))</f>
        <v>4</v>
      </c>
      <c r="H1348" s="54">
        <f>IF(D1348&lt;Percentiles!D$3, 1, IF(D1348&lt;Percentiles!D$4, 2, IF(D1348&lt;Percentiles!D$5, 3, IF(D1348&lt;Percentiles!D$6, 4, IF(D1348&lt;Percentiles!D$7, 5, IF(D1348&lt;Percentiles!D$8, 6, IF(D1348&lt;Percentiles!D$9, 7, IF(D1348&lt;Percentiles!D$10, 8, IF(D1348&lt;Percentiles!D$11, 9, IF(D1348&lt;Percentiles!D$12, 10, 11))))))))))</f>
        <v>8</v>
      </c>
      <c r="I1348" s="54">
        <f>IF(E1348&lt;Percentiles!E$3, 1, IF(E1348&lt;Percentiles!E$4, 2, IF(E1348&lt;Percentiles!E$5, 3, IF(E1348&lt;Percentiles!E$6, 4, IF(E1348&lt;Percentiles!E$7, 5, IF(E1348&lt;Percentiles!E$8, 6, IF(E1348&lt;Percentiles!E$9, 7, IF(E1348&lt;Percentiles!E$10, 8, IF(E1348&lt;Percentiles!E$11, 9, IF(E1348&lt;Percentiles!E$12, 10, 11))))))))))</f>
        <v>10</v>
      </c>
      <c r="J1348" s="54">
        <f>IF(F1348&lt;Percentiles!F$3, 1, IF(F1348&lt;Percentiles!F$4, 2, IF(F1348&lt;Percentiles!F$5, 3, IF(F1348&lt;Percentiles!F$6, 4, IF(F1348&lt;Percentiles!F$7, 5, IF(F1348&lt;Percentiles!F$8, 6, IF(F1348&lt;Percentiles!F$9, 7, IF(F1348&lt;Percentiles!F$10, 8, IF(F1348&lt;Percentiles!F$11, 9, IF(F1348&lt;Percentiles!F$12, 10, 11))))))))))</f>
        <v>8</v>
      </c>
      <c r="K1348" s="35">
        <f>Combined!AA1348</f>
        <v>27</v>
      </c>
      <c r="L1348" s="38">
        <f>Combined!AB1348</f>
        <v>23.198441294320396</v>
      </c>
      <c r="M1348">
        <f>IF(L1348&lt;Percentiles!$G$3,1,0)</f>
        <v>0</v>
      </c>
      <c r="N1348">
        <f>IF(L1348&lt;Percentiles!$G$4,1,0)</f>
        <v>0</v>
      </c>
      <c r="O1348">
        <f>IF(L1348&lt;Percentiles!$G$5,1,0)</f>
        <v>0</v>
      </c>
      <c r="P1348">
        <f>IF(L1348&lt;Percentiles!$G$6,1,0)</f>
        <v>0</v>
      </c>
      <c r="Q1348">
        <f>IF(L1348&lt;Percentiles!$G$7,1,0)</f>
        <v>1</v>
      </c>
      <c r="R1348">
        <f>IF(L1348&lt;Percentiles!$G$8,1,0)</f>
        <v>1</v>
      </c>
      <c r="S1348">
        <f>IF(L1348&lt;Percentiles!$G$9,1,0)</f>
        <v>1</v>
      </c>
      <c r="T1348">
        <f>IF(L1348&lt;Percentiles!$G$10,1,0)</f>
        <v>1</v>
      </c>
      <c r="U1348">
        <f>IF(L1348&lt;Percentiles!$G$11,1,0)</f>
        <v>1</v>
      </c>
    </row>
    <row r="1349" spans="1:21" x14ac:dyDescent="0.35">
      <c r="A1349" s="34" t="str">
        <f>Combined!A1349</f>
        <v>030523'</v>
      </c>
      <c r="B1349" s="34">
        <f>Combined!B1349</f>
        <v>66</v>
      </c>
      <c r="C1349" s="36">
        <f>Combined!W1349</f>
        <v>-1.3985014113958183</v>
      </c>
      <c r="D1349" s="36">
        <f>Combined!X1349</f>
        <v>190.02979093480008</v>
      </c>
      <c r="E1349" s="36">
        <f>Combined!Y1349</f>
        <v>247.1695598164975</v>
      </c>
      <c r="F1349" s="36">
        <f>Combined!Z1349</f>
        <v>66.683124501518904</v>
      </c>
      <c r="G1349" s="54">
        <f>IF(C1349&lt;Percentiles!C$3, 1, IF(C1349&lt;Percentiles!C$4, 2, IF(C1349&lt;Percentiles!C$5, 3, IF(C1349&lt;Percentiles!C$6, 4, IF(C1349&lt;Percentiles!C$7, 5, IF(C1349&lt;Percentiles!C$8, 6, IF(C1349&lt;Percentiles!C$9, 7, IF(C1349&lt;Percentiles!C$10, 8, IF(C1349&lt;Percentiles!C$11, 9, IF(C1349&lt;Percentiles!C$12, 10, 11))))))))))</f>
        <v>4</v>
      </c>
      <c r="H1349" s="54">
        <f>IF(D1349&lt;Percentiles!D$3, 1, IF(D1349&lt;Percentiles!D$4, 2, IF(D1349&lt;Percentiles!D$5, 3, IF(D1349&lt;Percentiles!D$6, 4, IF(D1349&lt;Percentiles!D$7, 5, IF(D1349&lt;Percentiles!D$8, 6, IF(D1349&lt;Percentiles!D$9, 7, IF(D1349&lt;Percentiles!D$10, 8, IF(D1349&lt;Percentiles!D$11, 9, IF(D1349&lt;Percentiles!D$12, 10, 11))))))))))</f>
        <v>8</v>
      </c>
      <c r="I1349" s="54">
        <f>IF(E1349&lt;Percentiles!E$3, 1, IF(E1349&lt;Percentiles!E$4, 2, IF(E1349&lt;Percentiles!E$5, 3, IF(E1349&lt;Percentiles!E$6, 4, IF(E1349&lt;Percentiles!E$7, 5, IF(E1349&lt;Percentiles!E$8, 6, IF(E1349&lt;Percentiles!E$9, 7, IF(E1349&lt;Percentiles!E$10, 8, IF(E1349&lt;Percentiles!E$11, 9, IF(E1349&lt;Percentiles!E$12, 10, 11))))))))))</f>
        <v>9</v>
      </c>
      <c r="J1349" s="54">
        <f>IF(F1349&lt;Percentiles!F$3, 1, IF(F1349&lt;Percentiles!F$4, 2, IF(F1349&lt;Percentiles!F$5, 3, IF(F1349&lt;Percentiles!F$6, 4, IF(F1349&lt;Percentiles!F$7, 5, IF(F1349&lt;Percentiles!F$8, 6, IF(F1349&lt;Percentiles!F$9, 7, IF(F1349&lt;Percentiles!F$10, 8, IF(F1349&lt;Percentiles!F$11, 9, IF(F1349&lt;Percentiles!F$12, 10, 11))))))))))</f>
        <v>7</v>
      </c>
      <c r="K1349" s="35">
        <f>Combined!AA1349</f>
        <v>27</v>
      </c>
      <c r="L1349" s="38">
        <f>Combined!AB1349</f>
        <v>25.600357283234768</v>
      </c>
      <c r="M1349">
        <f>IF(L1349&lt;Percentiles!$G$3,1,0)</f>
        <v>0</v>
      </c>
      <c r="N1349">
        <f>IF(L1349&lt;Percentiles!$G$4,1,0)</f>
        <v>0</v>
      </c>
      <c r="O1349">
        <f>IF(L1349&lt;Percentiles!$G$5,1,0)</f>
        <v>0</v>
      </c>
      <c r="P1349">
        <f>IF(L1349&lt;Percentiles!$G$6,1,0)</f>
        <v>0</v>
      </c>
      <c r="Q1349">
        <f>IF(L1349&lt;Percentiles!$G$7,1,0)</f>
        <v>1</v>
      </c>
      <c r="R1349">
        <f>IF(L1349&lt;Percentiles!$G$8,1,0)</f>
        <v>1</v>
      </c>
      <c r="S1349">
        <f>IF(L1349&lt;Percentiles!$G$9,1,0)</f>
        <v>1</v>
      </c>
      <c r="T1349">
        <f>IF(L1349&lt;Percentiles!$G$10,1,0)</f>
        <v>1</v>
      </c>
      <c r="U1349">
        <f>IF(L1349&lt;Percentiles!$G$11,1,0)</f>
        <v>1</v>
      </c>
    </row>
    <row r="1350" spans="1:21" x14ac:dyDescent="0.35">
      <c r="A1350" s="34" t="str">
        <f>Combined!A1350</f>
        <v>030523'</v>
      </c>
      <c r="B1350" s="34">
        <f>Combined!B1350</f>
        <v>67</v>
      </c>
      <c r="C1350" s="36">
        <f>Combined!W1350</f>
        <v>-1.2285708592547773</v>
      </c>
      <c r="D1350" s="36">
        <f>Combined!X1350</f>
        <v>201.77401436964266</v>
      </c>
      <c r="E1350" s="36">
        <f>Combined!Y1350</f>
        <v>261.21540648086125</v>
      </c>
      <c r="F1350" s="36">
        <f>Combined!Z1350</f>
        <v>76.055195126118079</v>
      </c>
      <c r="G1350" s="54">
        <f>IF(C1350&lt;Percentiles!C$3, 1, IF(C1350&lt;Percentiles!C$4, 2, IF(C1350&lt;Percentiles!C$5, 3, IF(C1350&lt;Percentiles!C$6, 4, IF(C1350&lt;Percentiles!C$7, 5, IF(C1350&lt;Percentiles!C$8, 6, IF(C1350&lt;Percentiles!C$9, 7, IF(C1350&lt;Percentiles!C$10, 8, IF(C1350&lt;Percentiles!C$11, 9, IF(C1350&lt;Percentiles!C$12, 10, 11))))))))))</f>
        <v>5</v>
      </c>
      <c r="H1350" s="54">
        <f>IF(D1350&lt;Percentiles!D$3, 1, IF(D1350&lt;Percentiles!D$4, 2, IF(D1350&lt;Percentiles!D$5, 3, IF(D1350&lt;Percentiles!D$6, 4, IF(D1350&lt;Percentiles!D$7, 5, IF(D1350&lt;Percentiles!D$8, 6, IF(D1350&lt;Percentiles!D$9, 7, IF(D1350&lt;Percentiles!D$10, 8, IF(D1350&lt;Percentiles!D$11, 9, IF(D1350&lt;Percentiles!D$12, 10, 11))))))))))</f>
        <v>8</v>
      </c>
      <c r="I1350" s="54">
        <f>IF(E1350&lt;Percentiles!E$3, 1, IF(E1350&lt;Percentiles!E$4, 2, IF(E1350&lt;Percentiles!E$5, 3, IF(E1350&lt;Percentiles!E$6, 4, IF(E1350&lt;Percentiles!E$7, 5, IF(E1350&lt;Percentiles!E$8, 6, IF(E1350&lt;Percentiles!E$9, 7, IF(E1350&lt;Percentiles!E$10, 8, IF(E1350&lt;Percentiles!E$11, 9, IF(E1350&lt;Percentiles!E$12, 10, 11))))))))))</f>
        <v>10</v>
      </c>
      <c r="J1350" s="54">
        <f>IF(F1350&lt;Percentiles!F$3, 1, IF(F1350&lt;Percentiles!F$4, 2, IF(F1350&lt;Percentiles!F$5, 3, IF(F1350&lt;Percentiles!F$6, 4, IF(F1350&lt;Percentiles!F$7, 5, IF(F1350&lt;Percentiles!F$8, 6, IF(F1350&lt;Percentiles!F$9, 7, IF(F1350&lt;Percentiles!F$10, 8, IF(F1350&lt;Percentiles!F$11, 9, IF(F1350&lt;Percentiles!F$12, 10, 11))))))))))</f>
        <v>7</v>
      </c>
      <c r="K1350" s="35">
        <f>Combined!AA1350</f>
        <v>27</v>
      </c>
      <c r="L1350" s="38">
        <f>Combined!AB1350</f>
        <v>24.441013341202776</v>
      </c>
      <c r="M1350">
        <f>IF(L1350&lt;Percentiles!$G$3,1,0)</f>
        <v>0</v>
      </c>
      <c r="N1350">
        <f>IF(L1350&lt;Percentiles!$G$4,1,0)</f>
        <v>0</v>
      </c>
      <c r="O1350">
        <f>IF(L1350&lt;Percentiles!$G$5,1,0)</f>
        <v>0</v>
      </c>
      <c r="P1350">
        <f>IF(L1350&lt;Percentiles!$G$6,1,0)</f>
        <v>0</v>
      </c>
      <c r="Q1350">
        <f>IF(L1350&lt;Percentiles!$G$7,1,0)</f>
        <v>1</v>
      </c>
      <c r="R1350">
        <f>IF(L1350&lt;Percentiles!$G$8,1,0)</f>
        <v>1</v>
      </c>
      <c r="S1350">
        <f>IF(L1350&lt;Percentiles!$G$9,1,0)</f>
        <v>1</v>
      </c>
      <c r="T1350">
        <f>IF(L1350&lt;Percentiles!$G$10,1,0)</f>
        <v>1</v>
      </c>
      <c r="U1350">
        <f>IF(L1350&lt;Percentiles!$G$11,1,0)</f>
        <v>1</v>
      </c>
    </row>
    <row r="1351" spans="1:21" x14ac:dyDescent="0.35">
      <c r="A1351" s="34" t="str">
        <f>Combined!A1351</f>
        <v>030523'</v>
      </c>
      <c r="B1351" s="34">
        <f>Combined!B1351</f>
        <v>68</v>
      </c>
      <c r="C1351" s="36">
        <f>Combined!W1351</f>
        <v>-1.1496322043464973</v>
      </c>
      <c r="D1351" s="36">
        <f>Combined!X1351</f>
        <v>184.80723193862678</v>
      </c>
      <c r="E1351" s="36">
        <f>Combined!Y1351</f>
        <v>241.90893549336536</v>
      </c>
      <c r="F1351" s="36">
        <f>Combined!Z1351</f>
        <v>111.53595829355261</v>
      </c>
      <c r="G1351" s="54">
        <f>IF(C1351&lt;Percentiles!C$3, 1, IF(C1351&lt;Percentiles!C$4, 2, IF(C1351&lt;Percentiles!C$5, 3, IF(C1351&lt;Percentiles!C$6, 4, IF(C1351&lt;Percentiles!C$7, 5, IF(C1351&lt;Percentiles!C$8, 6, IF(C1351&lt;Percentiles!C$9, 7, IF(C1351&lt;Percentiles!C$10, 8, IF(C1351&lt;Percentiles!C$11, 9, IF(C1351&lt;Percentiles!C$12, 10, 11))))))))))</f>
        <v>5</v>
      </c>
      <c r="H1351" s="54">
        <f>IF(D1351&lt;Percentiles!D$3, 1, IF(D1351&lt;Percentiles!D$4, 2, IF(D1351&lt;Percentiles!D$5, 3, IF(D1351&lt;Percentiles!D$6, 4, IF(D1351&lt;Percentiles!D$7, 5, IF(D1351&lt;Percentiles!D$8, 6, IF(D1351&lt;Percentiles!D$9, 7, IF(D1351&lt;Percentiles!D$10, 8, IF(D1351&lt;Percentiles!D$11, 9, IF(D1351&lt;Percentiles!D$12, 10, 11))))))))))</f>
        <v>8</v>
      </c>
      <c r="I1351" s="54">
        <f>IF(E1351&lt;Percentiles!E$3, 1, IF(E1351&lt;Percentiles!E$4, 2, IF(E1351&lt;Percentiles!E$5, 3, IF(E1351&lt;Percentiles!E$6, 4, IF(E1351&lt;Percentiles!E$7, 5, IF(E1351&lt;Percentiles!E$8, 6, IF(E1351&lt;Percentiles!E$9, 7, IF(E1351&lt;Percentiles!E$10, 8, IF(E1351&lt;Percentiles!E$11, 9, IF(E1351&lt;Percentiles!E$12, 10, 11))))))))))</f>
        <v>9</v>
      </c>
      <c r="J1351" s="54">
        <f>IF(F1351&lt;Percentiles!F$3, 1, IF(F1351&lt;Percentiles!F$4, 2, IF(F1351&lt;Percentiles!F$5, 3, IF(F1351&lt;Percentiles!F$6, 4, IF(F1351&lt;Percentiles!F$7, 5, IF(F1351&lt;Percentiles!F$8, 6, IF(F1351&lt;Percentiles!F$9, 7, IF(F1351&lt;Percentiles!F$10, 8, IF(F1351&lt;Percentiles!F$11, 9, IF(F1351&lt;Percentiles!F$12, 10, 11))))))))))</f>
        <v>8</v>
      </c>
      <c r="K1351" s="35">
        <f>Combined!AA1351</f>
        <v>27</v>
      </c>
      <c r="L1351" s="38">
        <f>Combined!AB1351</f>
        <v>27.33679056771954</v>
      </c>
      <c r="M1351">
        <f>IF(L1351&lt;Percentiles!$G$3,1,0)</f>
        <v>0</v>
      </c>
      <c r="N1351">
        <f>IF(L1351&lt;Percentiles!$G$4,1,0)</f>
        <v>0</v>
      </c>
      <c r="O1351">
        <f>IF(L1351&lt;Percentiles!$G$5,1,0)</f>
        <v>0</v>
      </c>
      <c r="P1351">
        <f>IF(L1351&lt;Percentiles!$G$6,1,0)</f>
        <v>0</v>
      </c>
      <c r="Q1351">
        <f>IF(L1351&lt;Percentiles!$G$7,1,0)</f>
        <v>1</v>
      </c>
      <c r="R1351">
        <f>IF(L1351&lt;Percentiles!$G$8,1,0)</f>
        <v>1</v>
      </c>
      <c r="S1351">
        <f>IF(L1351&lt;Percentiles!$G$9,1,0)</f>
        <v>1</v>
      </c>
      <c r="T1351">
        <f>IF(L1351&lt;Percentiles!$G$10,1,0)</f>
        <v>1</v>
      </c>
      <c r="U1351">
        <f>IF(L1351&lt;Percentiles!$G$11,1,0)</f>
        <v>1</v>
      </c>
    </row>
    <row r="1352" spans="1:21" x14ac:dyDescent="0.35">
      <c r="A1352" s="34" t="str">
        <f>Combined!A1352</f>
        <v>030523'</v>
      </c>
      <c r="B1352" s="34">
        <f>Combined!B1352</f>
        <v>69</v>
      </c>
      <c r="C1352" s="36">
        <f>Combined!W1352</f>
        <v>-1.3205797693865224</v>
      </c>
      <c r="D1352" s="36">
        <f>Combined!X1352</f>
        <v>198.90536312799952</v>
      </c>
      <c r="E1352" s="36">
        <f>Combined!Y1352</f>
        <v>248.93089944959706</v>
      </c>
      <c r="F1352" s="36">
        <f>Combined!Z1352</f>
        <v>56.076045600163049</v>
      </c>
      <c r="G1352" s="54">
        <f>IF(C1352&lt;Percentiles!C$3, 1, IF(C1352&lt;Percentiles!C$4, 2, IF(C1352&lt;Percentiles!C$5, 3, IF(C1352&lt;Percentiles!C$6, 4, IF(C1352&lt;Percentiles!C$7, 5, IF(C1352&lt;Percentiles!C$8, 6, IF(C1352&lt;Percentiles!C$9, 7, IF(C1352&lt;Percentiles!C$10, 8, IF(C1352&lt;Percentiles!C$11, 9, IF(C1352&lt;Percentiles!C$12, 10, 11))))))))))</f>
        <v>5</v>
      </c>
      <c r="H1352" s="54">
        <f>IF(D1352&lt;Percentiles!D$3, 1, IF(D1352&lt;Percentiles!D$4, 2, IF(D1352&lt;Percentiles!D$5, 3, IF(D1352&lt;Percentiles!D$6, 4, IF(D1352&lt;Percentiles!D$7, 5, IF(D1352&lt;Percentiles!D$8, 6, IF(D1352&lt;Percentiles!D$9, 7, IF(D1352&lt;Percentiles!D$10, 8, IF(D1352&lt;Percentiles!D$11, 9, IF(D1352&lt;Percentiles!D$12, 10, 11))))))))))</f>
        <v>8</v>
      </c>
      <c r="I1352" s="54">
        <f>IF(E1352&lt;Percentiles!E$3, 1, IF(E1352&lt;Percentiles!E$4, 2, IF(E1352&lt;Percentiles!E$5, 3, IF(E1352&lt;Percentiles!E$6, 4, IF(E1352&lt;Percentiles!E$7, 5, IF(E1352&lt;Percentiles!E$8, 6, IF(E1352&lt;Percentiles!E$9, 7, IF(E1352&lt;Percentiles!E$10, 8, IF(E1352&lt;Percentiles!E$11, 9, IF(E1352&lt;Percentiles!E$12, 10, 11))))))))))</f>
        <v>9</v>
      </c>
      <c r="J1352" s="54">
        <f>IF(F1352&lt;Percentiles!F$3, 1, IF(F1352&lt;Percentiles!F$4, 2, IF(F1352&lt;Percentiles!F$5, 3, IF(F1352&lt;Percentiles!F$6, 4, IF(F1352&lt;Percentiles!F$7, 5, IF(F1352&lt;Percentiles!F$8, 6, IF(F1352&lt;Percentiles!F$9, 7, IF(F1352&lt;Percentiles!F$10, 8, IF(F1352&lt;Percentiles!F$11, 9, IF(F1352&lt;Percentiles!F$12, 10, 11))))))))))</f>
        <v>6</v>
      </c>
      <c r="K1352" s="35">
        <f>Combined!AA1352</f>
        <v>27</v>
      </c>
      <c r="L1352" s="38">
        <f>Combined!AB1352</f>
        <v>25.122488436578024</v>
      </c>
      <c r="M1352">
        <f>IF(L1352&lt;Percentiles!$G$3,1,0)</f>
        <v>0</v>
      </c>
      <c r="N1352">
        <f>IF(L1352&lt;Percentiles!$G$4,1,0)</f>
        <v>0</v>
      </c>
      <c r="O1352">
        <f>IF(L1352&lt;Percentiles!$G$5,1,0)</f>
        <v>0</v>
      </c>
      <c r="P1352">
        <f>IF(L1352&lt;Percentiles!$G$6,1,0)</f>
        <v>0</v>
      </c>
      <c r="Q1352">
        <f>IF(L1352&lt;Percentiles!$G$7,1,0)</f>
        <v>1</v>
      </c>
      <c r="R1352">
        <f>IF(L1352&lt;Percentiles!$G$8,1,0)</f>
        <v>1</v>
      </c>
      <c r="S1352">
        <f>IF(L1352&lt;Percentiles!$G$9,1,0)</f>
        <v>1</v>
      </c>
      <c r="T1352">
        <f>IF(L1352&lt;Percentiles!$G$10,1,0)</f>
        <v>1</v>
      </c>
      <c r="U1352">
        <f>IF(L1352&lt;Percentiles!$G$11,1,0)</f>
        <v>1</v>
      </c>
    </row>
    <row r="1353" spans="1:21" x14ac:dyDescent="0.35">
      <c r="A1353" s="34" t="str">
        <f>Combined!A1353</f>
        <v>030523'</v>
      </c>
      <c r="B1353" s="34">
        <f>Combined!B1353</f>
        <v>70</v>
      </c>
      <c r="C1353" s="36">
        <f>Combined!W1353</f>
        <v>-9.1652954572436929E-3</v>
      </c>
      <c r="D1353" s="36">
        <f>Combined!X1353</f>
        <v>230.02784909972087</v>
      </c>
      <c r="E1353" s="36">
        <f>Combined!Y1353</f>
        <v>269.27005321795434</v>
      </c>
      <c r="F1353" s="36">
        <f>Combined!Z1353</f>
        <v>4581.4808448613858</v>
      </c>
      <c r="G1353" s="54">
        <f>IF(C1353&lt;Percentiles!C$3, 1, IF(C1353&lt;Percentiles!C$4, 2, IF(C1353&lt;Percentiles!C$5, 3, IF(C1353&lt;Percentiles!C$6, 4, IF(C1353&lt;Percentiles!C$7, 5, IF(C1353&lt;Percentiles!C$8, 6, IF(C1353&lt;Percentiles!C$9, 7, IF(C1353&lt;Percentiles!C$10, 8, IF(C1353&lt;Percentiles!C$11, 9, IF(C1353&lt;Percentiles!C$12, 10, 11))))))))))</f>
        <v>9</v>
      </c>
      <c r="H1353" s="54">
        <f>IF(D1353&lt;Percentiles!D$3, 1, IF(D1353&lt;Percentiles!D$4, 2, IF(D1353&lt;Percentiles!D$5, 3, IF(D1353&lt;Percentiles!D$6, 4, IF(D1353&lt;Percentiles!D$7, 5, IF(D1353&lt;Percentiles!D$8, 6, IF(D1353&lt;Percentiles!D$9, 7, IF(D1353&lt;Percentiles!D$10, 8, IF(D1353&lt;Percentiles!D$11, 9, IF(D1353&lt;Percentiles!D$12, 10, 11))))))))))</f>
        <v>9</v>
      </c>
      <c r="I1353" s="54">
        <f>IF(E1353&lt;Percentiles!E$3, 1, IF(E1353&lt;Percentiles!E$4, 2, IF(E1353&lt;Percentiles!E$5, 3, IF(E1353&lt;Percentiles!E$6, 4, IF(E1353&lt;Percentiles!E$7, 5, IF(E1353&lt;Percentiles!E$8, 6, IF(E1353&lt;Percentiles!E$9, 7, IF(E1353&lt;Percentiles!E$10, 8, IF(E1353&lt;Percentiles!E$11, 9, IF(E1353&lt;Percentiles!E$12, 10, 11))))))))))</f>
        <v>10</v>
      </c>
      <c r="J1353" s="54">
        <f>IF(F1353&lt;Percentiles!F$3, 1, IF(F1353&lt;Percentiles!F$4, 2, IF(F1353&lt;Percentiles!F$5, 3, IF(F1353&lt;Percentiles!F$6, 4, IF(F1353&lt;Percentiles!F$7, 5, IF(F1353&lt;Percentiles!F$8, 6, IF(F1353&lt;Percentiles!F$9, 7, IF(F1353&lt;Percentiles!F$10, 8, IF(F1353&lt;Percentiles!F$11, 9, IF(F1353&lt;Percentiles!F$12, 10, 11))))))))))</f>
        <v>10</v>
      </c>
      <c r="K1353" s="35">
        <f>Combined!AA1353</f>
        <v>27</v>
      </c>
      <c r="L1353" s="38">
        <f>Combined!AB1353</f>
        <v>56.177806055295221</v>
      </c>
      <c r="M1353">
        <f>IF(L1353&lt;Percentiles!$G$3,1,0)</f>
        <v>0</v>
      </c>
      <c r="N1353">
        <f>IF(L1353&lt;Percentiles!$G$4,1,0)</f>
        <v>0</v>
      </c>
      <c r="O1353">
        <f>IF(L1353&lt;Percentiles!$G$5,1,0)</f>
        <v>0</v>
      </c>
      <c r="P1353">
        <f>IF(L1353&lt;Percentiles!$G$6,1,0)</f>
        <v>0</v>
      </c>
      <c r="Q1353">
        <f>IF(L1353&lt;Percentiles!$G$7,1,0)</f>
        <v>0</v>
      </c>
      <c r="R1353">
        <f>IF(L1353&lt;Percentiles!$G$8,1,0)</f>
        <v>0</v>
      </c>
      <c r="S1353">
        <f>IF(L1353&lt;Percentiles!$G$9,1,0)</f>
        <v>1</v>
      </c>
      <c r="T1353">
        <f>IF(L1353&lt;Percentiles!$G$10,1,0)</f>
        <v>1</v>
      </c>
      <c r="U1353">
        <f>IF(L1353&lt;Percentiles!$G$11,1,0)</f>
        <v>1</v>
      </c>
    </row>
    <row r="1354" spans="1:21" x14ac:dyDescent="0.35">
      <c r="A1354" s="34" t="str">
        <f>Combined!A1354</f>
        <v>030523'</v>
      </c>
      <c r="B1354" s="34">
        <f>Combined!B1354</f>
        <v>59</v>
      </c>
      <c r="C1354" s="36">
        <f>Combined!W1354</f>
        <v>-1.2345113727739778</v>
      </c>
      <c r="D1354" s="36">
        <f>Combined!X1354</f>
        <v>195.13029758040801</v>
      </c>
      <c r="E1354" s="36">
        <f>Combined!Y1354</f>
        <v>246.31922136013642</v>
      </c>
      <c r="F1354" s="36">
        <f>Combined!Z1354</f>
        <v>52.562028675982106</v>
      </c>
      <c r="G1354" s="54">
        <f>IF(C1354&lt;Percentiles!C$3, 1, IF(C1354&lt;Percentiles!C$4, 2, IF(C1354&lt;Percentiles!C$5, 3, IF(C1354&lt;Percentiles!C$6, 4, IF(C1354&lt;Percentiles!C$7, 5, IF(C1354&lt;Percentiles!C$8, 6, IF(C1354&lt;Percentiles!C$9, 7, IF(C1354&lt;Percentiles!C$10, 8, IF(C1354&lt;Percentiles!C$11, 9, IF(C1354&lt;Percentiles!C$12, 10, 11))))))))))</f>
        <v>5</v>
      </c>
      <c r="H1354" s="54">
        <f>IF(D1354&lt;Percentiles!D$3, 1, IF(D1354&lt;Percentiles!D$4, 2, IF(D1354&lt;Percentiles!D$5, 3, IF(D1354&lt;Percentiles!D$6, 4, IF(D1354&lt;Percentiles!D$7, 5, IF(D1354&lt;Percentiles!D$8, 6, IF(D1354&lt;Percentiles!D$9, 7, IF(D1354&lt;Percentiles!D$10, 8, IF(D1354&lt;Percentiles!D$11, 9, IF(D1354&lt;Percentiles!D$12, 10, 11))))))))))</f>
        <v>8</v>
      </c>
      <c r="I1354" s="54">
        <f>IF(E1354&lt;Percentiles!E$3, 1, IF(E1354&lt;Percentiles!E$4, 2, IF(E1354&lt;Percentiles!E$5, 3, IF(E1354&lt;Percentiles!E$6, 4, IF(E1354&lt;Percentiles!E$7, 5, IF(E1354&lt;Percentiles!E$8, 6, IF(E1354&lt;Percentiles!E$9, 7, IF(E1354&lt;Percentiles!E$10, 8, IF(E1354&lt;Percentiles!E$11, 9, IF(E1354&lt;Percentiles!E$12, 10, 11))))))))))</f>
        <v>9</v>
      </c>
      <c r="J1354" s="54">
        <f>IF(F1354&lt;Percentiles!F$3, 1, IF(F1354&lt;Percentiles!F$4, 2, IF(F1354&lt;Percentiles!F$5, 3, IF(F1354&lt;Percentiles!F$6, 4, IF(F1354&lt;Percentiles!F$7, 5, IF(F1354&lt;Percentiles!F$8, 6, IF(F1354&lt;Percentiles!F$9, 7, IF(F1354&lt;Percentiles!F$10, 8, IF(F1354&lt;Percentiles!F$11, 9, IF(F1354&lt;Percentiles!F$12, 10, 11))))))))))</f>
        <v>6</v>
      </c>
      <c r="K1354" s="35">
        <f>Combined!AA1354</f>
        <v>30</v>
      </c>
      <c r="L1354" s="38">
        <f>Combined!AB1354</f>
        <v>30.078346903224332</v>
      </c>
      <c r="M1354">
        <f>IF(L1354&lt;Percentiles!$G$3,1,0)</f>
        <v>0</v>
      </c>
      <c r="N1354">
        <f>IF(L1354&lt;Percentiles!$G$4,1,0)</f>
        <v>0</v>
      </c>
      <c r="O1354">
        <f>IF(L1354&lt;Percentiles!$G$5,1,0)</f>
        <v>0</v>
      </c>
      <c r="P1354">
        <f>IF(L1354&lt;Percentiles!$G$6,1,0)</f>
        <v>0</v>
      </c>
      <c r="Q1354">
        <f>IF(L1354&lt;Percentiles!$G$7,1,0)</f>
        <v>0</v>
      </c>
      <c r="R1354">
        <f>IF(L1354&lt;Percentiles!$G$8,1,0)</f>
        <v>1</v>
      </c>
      <c r="S1354">
        <f>IF(L1354&lt;Percentiles!$G$9,1,0)</f>
        <v>1</v>
      </c>
      <c r="T1354">
        <f>IF(L1354&lt;Percentiles!$G$10,1,0)</f>
        <v>1</v>
      </c>
      <c r="U1354">
        <f>IF(L1354&lt;Percentiles!$G$11,1,0)</f>
        <v>1</v>
      </c>
    </row>
    <row r="1355" spans="1:21" x14ac:dyDescent="0.35">
      <c r="A1355" s="34" t="str">
        <f>Combined!A1355</f>
        <v>030523'</v>
      </c>
      <c r="B1355" s="34">
        <f>Combined!B1355</f>
        <v>60</v>
      </c>
      <c r="C1355" s="36">
        <f>Combined!W1355</f>
        <v>-0.29355875209133203</v>
      </c>
      <c r="D1355" s="36">
        <f>Combined!X1355</f>
        <v>492.88131521994819</v>
      </c>
      <c r="E1355" s="36">
        <f>Combined!Y1355</f>
        <v>538.33096567162215</v>
      </c>
      <c r="F1355" s="36">
        <f>Combined!Z1355</f>
        <v>289.91503787957504</v>
      </c>
      <c r="G1355" s="54">
        <f>IF(C1355&lt;Percentiles!C$3, 1, IF(C1355&lt;Percentiles!C$4, 2, IF(C1355&lt;Percentiles!C$5, 3, IF(C1355&lt;Percentiles!C$6, 4, IF(C1355&lt;Percentiles!C$7, 5, IF(C1355&lt;Percentiles!C$8, 6, IF(C1355&lt;Percentiles!C$9, 7, IF(C1355&lt;Percentiles!C$10, 8, IF(C1355&lt;Percentiles!C$11, 9, IF(C1355&lt;Percentiles!C$12, 10, 11))))))))))</f>
        <v>7</v>
      </c>
      <c r="H1355" s="54">
        <f>IF(D1355&lt;Percentiles!D$3, 1, IF(D1355&lt;Percentiles!D$4, 2, IF(D1355&lt;Percentiles!D$5, 3, IF(D1355&lt;Percentiles!D$6, 4, IF(D1355&lt;Percentiles!D$7, 5, IF(D1355&lt;Percentiles!D$8, 6, IF(D1355&lt;Percentiles!D$9, 7, IF(D1355&lt;Percentiles!D$10, 8, IF(D1355&lt;Percentiles!D$11, 9, IF(D1355&lt;Percentiles!D$12, 10, 11))))))))))</f>
        <v>10</v>
      </c>
      <c r="I1355" s="54">
        <f>IF(E1355&lt;Percentiles!E$3, 1, IF(E1355&lt;Percentiles!E$4, 2, IF(E1355&lt;Percentiles!E$5, 3, IF(E1355&lt;Percentiles!E$6, 4, IF(E1355&lt;Percentiles!E$7, 5, IF(E1355&lt;Percentiles!E$8, 6, IF(E1355&lt;Percentiles!E$9, 7, IF(E1355&lt;Percentiles!E$10, 8, IF(E1355&lt;Percentiles!E$11, 9, IF(E1355&lt;Percentiles!E$12, 10, 11))))))))))</f>
        <v>11</v>
      </c>
      <c r="J1355" s="54">
        <f>IF(F1355&lt;Percentiles!F$3, 1, IF(F1355&lt;Percentiles!F$4, 2, IF(F1355&lt;Percentiles!F$5, 3, IF(F1355&lt;Percentiles!F$6, 4, IF(F1355&lt;Percentiles!F$7, 5, IF(F1355&lt;Percentiles!F$8, 6, IF(F1355&lt;Percentiles!F$9, 7, IF(F1355&lt;Percentiles!F$10, 8, IF(F1355&lt;Percentiles!F$11, 9, IF(F1355&lt;Percentiles!F$12, 10, 11))))))))))</f>
        <v>9</v>
      </c>
      <c r="K1355" s="35">
        <f>Combined!AA1355</f>
        <v>30</v>
      </c>
      <c r="L1355" s="38">
        <f>Combined!AB1355</f>
        <v>17.167955546947113</v>
      </c>
      <c r="M1355">
        <f>IF(L1355&lt;Percentiles!$G$3,1,0)</f>
        <v>0</v>
      </c>
      <c r="N1355">
        <f>IF(L1355&lt;Percentiles!$G$4,1,0)</f>
        <v>0</v>
      </c>
      <c r="O1355">
        <f>IF(L1355&lt;Percentiles!$G$5,1,0)</f>
        <v>0</v>
      </c>
      <c r="P1355">
        <f>IF(L1355&lt;Percentiles!$G$6,1,0)</f>
        <v>1</v>
      </c>
      <c r="Q1355">
        <f>IF(L1355&lt;Percentiles!$G$7,1,0)</f>
        <v>1</v>
      </c>
      <c r="R1355">
        <f>IF(L1355&lt;Percentiles!$G$8,1,0)</f>
        <v>1</v>
      </c>
      <c r="S1355">
        <f>IF(L1355&lt;Percentiles!$G$9,1,0)</f>
        <v>1</v>
      </c>
      <c r="T1355">
        <f>IF(L1355&lt;Percentiles!$G$10,1,0)</f>
        <v>1</v>
      </c>
      <c r="U1355">
        <f>IF(L1355&lt;Percentiles!$G$11,1,0)</f>
        <v>1</v>
      </c>
    </row>
    <row r="1356" spans="1:21" x14ac:dyDescent="0.35">
      <c r="A1356" s="34" t="str">
        <f>Combined!A1356</f>
        <v>030523'</v>
      </c>
      <c r="B1356" s="34">
        <f>Combined!B1356</f>
        <v>61</v>
      </c>
      <c r="C1356" s="36">
        <f>Combined!W1356</f>
        <v>-1.1552100846956805</v>
      </c>
      <c r="D1356" s="36">
        <f>Combined!X1356</f>
        <v>193.11384181174904</v>
      </c>
      <c r="E1356" s="36">
        <f>Combined!Y1356</f>
        <v>233.91267661421398</v>
      </c>
      <c r="F1356" s="36">
        <f>Combined!Z1356</f>
        <v>48.477049031606924</v>
      </c>
      <c r="G1356" s="54">
        <f>IF(C1356&lt;Percentiles!C$3, 1, IF(C1356&lt;Percentiles!C$4, 2, IF(C1356&lt;Percentiles!C$5, 3, IF(C1356&lt;Percentiles!C$6, 4, IF(C1356&lt;Percentiles!C$7, 5, IF(C1356&lt;Percentiles!C$8, 6, IF(C1356&lt;Percentiles!C$9, 7, IF(C1356&lt;Percentiles!C$10, 8, IF(C1356&lt;Percentiles!C$11, 9, IF(C1356&lt;Percentiles!C$12, 10, 11))))))))))</f>
        <v>5</v>
      </c>
      <c r="H1356" s="54">
        <f>IF(D1356&lt;Percentiles!D$3, 1, IF(D1356&lt;Percentiles!D$4, 2, IF(D1356&lt;Percentiles!D$5, 3, IF(D1356&lt;Percentiles!D$6, 4, IF(D1356&lt;Percentiles!D$7, 5, IF(D1356&lt;Percentiles!D$8, 6, IF(D1356&lt;Percentiles!D$9, 7, IF(D1356&lt;Percentiles!D$10, 8, IF(D1356&lt;Percentiles!D$11, 9, IF(D1356&lt;Percentiles!D$12, 10, 11))))))))))</f>
        <v>8</v>
      </c>
      <c r="I1356" s="54">
        <f>IF(E1356&lt;Percentiles!E$3, 1, IF(E1356&lt;Percentiles!E$4, 2, IF(E1356&lt;Percentiles!E$5, 3, IF(E1356&lt;Percentiles!E$6, 4, IF(E1356&lt;Percentiles!E$7, 5, IF(E1356&lt;Percentiles!E$8, 6, IF(E1356&lt;Percentiles!E$9, 7, IF(E1356&lt;Percentiles!E$10, 8, IF(E1356&lt;Percentiles!E$11, 9, IF(E1356&lt;Percentiles!E$12, 10, 11))))))))))</f>
        <v>9</v>
      </c>
      <c r="J1356" s="54">
        <f>IF(F1356&lt;Percentiles!F$3, 1, IF(F1356&lt;Percentiles!F$4, 2, IF(F1356&lt;Percentiles!F$5, 3, IF(F1356&lt;Percentiles!F$6, 4, IF(F1356&lt;Percentiles!F$7, 5, IF(F1356&lt;Percentiles!F$8, 6, IF(F1356&lt;Percentiles!F$9, 7, IF(F1356&lt;Percentiles!F$10, 8, IF(F1356&lt;Percentiles!F$11, 9, IF(F1356&lt;Percentiles!F$12, 10, 11))))))))))</f>
        <v>6</v>
      </c>
      <c r="K1356" s="35">
        <f>Combined!AA1356</f>
        <v>30</v>
      </c>
      <c r="L1356" s="38">
        <f>Combined!AB1356</f>
        <v>35.212892422130011</v>
      </c>
      <c r="M1356">
        <f>IF(L1356&lt;Percentiles!$G$3,1,0)</f>
        <v>0</v>
      </c>
      <c r="N1356">
        <f>IF(L1356&lt;Percentiles!$G$4,1,0)</f>
        <v>0</v>
      </c>
      <c r="O1356">
        <f>IF(L1356&lt;Percentiles!$G$5,1,0)</f>
        <v>0</v>
      </c>
      <c r="P1356">
        <f>IF(L1356&lt;Percentiles!$G$6,1,0)</f>
        <v>0</v>
      </c>
      <c r="Q1356">
        <f>IF(L1356&lt;Percentiles!$G$7,1,0)</f>
        <v>0</v>
      </c>
      <c r="R1356">
        <f>IF(L1356&lt;Percentiles!$G$8,1,0)</f>
        <v>1</v>
      </c>
      <c r="S1356">
        <f>IF(L1356&lt;Percentiles!$G$9,1,0)</f>
        <v>1</v>
      </c>
      <c r="T1356">
        <f>IF(L1356&lt;Percentiles!$G$10,1,0)</f>
        <v>1</v>
      </c>
      <c r="U1356">
        <f>IF(L1356&lt;Percentiles!$G$11,1,0)</f>
        <v>1</v>
      </c>
    </row>
    <row r="1357" spans="1:21" x14ac:dyDescent="0.35">
      <c r="A1357" s="34" t="str">
        <f>Combined!A1357</f>
        <v>030523'</v>
      </c>
      <c r="B1357" s="34">
        <f>Combined!B1357</f>
        <v>62</v>
      </c>
      <c r="C1357" s="36">
        <f>Combined!W1357</f>
        <v>-1.0589399057507471</v>
      </c>
      <c r="D1357" s="36">
        <f>Combined!X1357</f>
        <v>199.1382986626698</v>
      </c>
      <c r="E1357" s="36">
        <f>Combined!Y1357</f>
        <v>244.85498213549437</v>
      </c>
      <c r="F1357" s="36">
        <f>Combined!Z1357</f>
        <v>77.034723715931548</v>
      </c>
      <c r="G1357" s="54">
        <f>IF(C1357&lt;Percentiles!C$3, 1, IF(C1357&lt;Percentiles!C$4, 2, IF(C1357&lt;Percentiles!C$5, 3, IF(C1357&lt;Percentiles!C$6, 4, IF(C1357&lt;Percentiles!C$7, 5, IF(C1357&lt;Percentiles!C$8, 6, IF(C1357&lt;Percentiles!C$9, 7, IF(C1357&lt;Percentiles!C$10, 8, IF(C1357&lt;Percentiles!C$11, 9, IF(C1357&lt;Percentiles!C$12, 10, 11))))))))))</f>
        <v>6</v>
      </c>
      <c r="H1357" s="54">
        <f>IF(D1357&lt;Percentiles!D$3, 1, IF(D1357&lt;Percentiles!D$4, 2, IF(D1357&lt;Percentiles!D$5, 3, IF(D1357&lt;Percentiles!D$6, 4, IF(D1357&lt;Percentiles!D$7, 5, IF(D1357&lt;Percentiles!D$8, 6, IF(D1357&lt;Percentiles!D$9, 7, IF(D1357&lt;Percentiles!D$10, 8, IF(D1357&lt;Percentiles!D$11, 9, IF(D1357&lt;Percentiles!D$12, 10, 11))))))))))</f>
        <v>8</v>
      </c>
      <c r="I1357" s="54">
        <f>IF(E1357&lt;Percentiles!E$3, 1, IF(E1357&lt;Percentiles!E$4, 2, IF(E1357&lt;Percentiles!E$5, 3, IF(E1357&lt;Percentiles!E$6, 4, IF(E1357&lt;Percentiles!E$7, 5, IF(E1357&lt;Percentiles!E$8, 6, IF(E1357&lt;Percentiles!E$9, 7, IF(E1357&lt;Percentiles!E$10, 8, IF(E1357&lt;Percentiles!E$11, 9, IF(E1357&lt;Percentiles!E$12, 10, 11))))))))))</f>
        <v>9</v>
      </c>
      <c r="J1357" s="54">
        <f>IF(F1357&lt;Percentiles!F$3, 1, IF(F1357&lt;Percentiles!F$4, 2, IF(F1357&lt;Percentiles!F$5, 3, IF(F1357&lt;Percentiles!F$6, 4, IF(F1357&lt;Percentiles!F$7, 5, IF(F1357&lt;Percentiles!F$8, 6, IF(F1357&lt;Percentiles!F$9, 7, IF(F1357&lt;Percentiles!F$10, 8, IF(F1357&lt;Percentiles!F$11, 9, IF(F1357&lt;Percentiles!F$12, 10, 11))))))))))</f>
        <v>7</v>
      </c>
      <c r="K1357" s="35">
        <f>Combined!AA1357</f>
        <v>30</v>
      </c>
      <c r="L1357" s="38">
        <f>Combined!AB1357</f>
        <v>31.925778361487136</v>
      </c>
      <c r="M1357">
        <f>IF(L1357&lt;Percentiles!$G$3,1,0)</f>
        <v>0</v>
      </c>
      <c r="N1357">
        <f>IF(L1357&lt;Percentiles!$G$4,1,0)</f>
        <v>0</v>
      </c>
      <c r="O1357">
        <f>IF(L1357&lt;Percentiles!$G$5,1,0)</f>
        <v>0</v>
      </c>
      <c r="P1357">
        <f>IF(L1357&lt;Percentiles!$G$6,1,0)</f>
        <v>0</v>
      </c>
      <c r="Q1357">
        <f>IF(L1357&lt;Percentiles!$G$7,1,0)</f>
        <v>0</v>
      </c>
      <c r="R1357">
        <f>IF(L1357&lt;Percentiles!$G$8,1,0)</f>
        <v>1</v>
      </c>
      <c r="S1357">
        <f>IF(L1357&lt;Percentiles!$G$9,1,0)</f>
        <v>1</v>
      </c>
      <c r="T1357">
        <f>IF(L1357&lt;Percentiles!$G$10,1,0)</f>
        <v>1</v>
      </c>
      <c r="U1357">
        <f>IF(L1357&lt;Percentiles!$G$11,1,0)</f>
        <v>1</v>
      </c>
    </row>
    <row r="1358" spans="1:21" x14ac:dyDescent="0.35">
      <c r="A1358" s="34" t="str">
        <f>Combined!A1358</f>
        <v>030523'</v>
      </c>
      <c r="B1358" s="34">
        <f>Combined!B1358</f>
        <v>63</v>
      </c>
      <c r="C1358" s="36">
        <f>Combined!W1358</f>
        <v>-1.3154323769381429</v>
      </c>
      <c r="D1358" s="36">
        <f>Combined!X1358</f>
        <v>272.22462761856877</v>
      </c>
      <c r="E1358" s="36">
        <f>Combined!Y1358</f>
        <v>304.7535439923015</v>
      </c>
      <c r="F1358" s="36">
        <f>Combined!Z1358</f>
        <v>65.810530412042596</v>
      </c>
      <c r="G1358" s="54">
        <f>IF(C1358&lt;Percentiles!C$3, 1, IF(C1358&lt;Percentiles!C$4, 2, IF(C1358&lt;Percentiles!C$5, 3, IF(C1358&lt;Percentiles!C$6, 4, IF(C1358&lt;Percentiles!C$7, 5, IF(C1358&lt;Percentiles!C$8, 6, IF(C1358&lt;Percentiles!C$9, 7, IF(C1358&lt;Percentiles!C$10, 8, IF(C1358&lt;Percentiles!C$11, 9, IF(C1358&lt;Percentiles!C$12, 10, 11))))))))))</f>
        <v>5</v>
      </c>
      <c r="H1358" s="54">
        <f>IF(D1358&lt;Percentiles!D$3, 1, IF(D1358&lt;Percentiles!D$4, 2, IF(D1358&lt;Percentiles!D$5, 3, IF(D1358&lt;Percentiles!D$6, 4, IF(D1358&lt;Percentiles!D$7, 5, IF(D1358&lt;Percentiles!D$8, 6, IF(D1358&lt;Percentiles!D$9, 7, IF(D1358&lt;Percentiles!D$10, 8, IF(D1358&lt;Percentiles!D$11, 9, IF(D1358&lt;Percentiles!D$12, 10, 11))))))))))</f>
        <v>10</v>
      </c>
      <c r="I1358" s="54">
        <f>IF(E1358&lt;Percentiles!E$3, 1, IF(E1358&lt;Percentiles!E$4, 2, IF(E1358&lt;Percentiles!E$5, 3, IF(E1358&lt;Percentiles!E$6, 4, IF(E1358&lt;Percentiles!E$7, 5, IF(E1358&lt;Percentiles!E$8, 6, IF(E1358&lt;Percentiles!E$9, 7, IF(E1358&lt;Percentiles!E$10, 8, IF(E1358&lt;Percentiles!E$11, 9, IF(E1358&lt;Percentiles!E$12, 10, 11))))))))))</f>
        <v>10</v>
      </c>
      <c r="J1358" s="54">
        <f>IF(F1358&lt;Percentiles!F$3, 1, IF(F1358&lt;Percentiles!F$4, 2, IF(F1358&lt;Percentiles!F$5, 3, IF(F1358&lt;Percentiles!F$6, 4, IF(F1358&lt;Percentiles!F$7, 5, IF(F1358&lt;Percentiles!F$8, 6, IF(F1358&lt;Percentiles!F$9, 7, IF(F1358&lt;Percentiles!F$10, 8, IF(F1358&lt;Percentiles!F$11, 9, IF(F1358&lt;Percentiles!F$12, 10, 11))))))))))</f>
        <v>7</v>
      </c>
      <c r="K1358" s="35">
        <f>Combined!AA1358</f>
        <v>30</v>
      </c>
      <c r="L1358" s="38">
        <f>Combined!AB1358</f>
        <v>38.014607874556269</v>
      </c>
      <c r="M1358">
        <f>IF(L1358&lt;Percentiles!$G$3,1,0)</f>
        <v>0</v>
      </c>
      <c r="N1358">
        <f>IF(L1358&lt;Percentiles!$G$4,1,0)</f>
        <v>0</v>
      </c>
      <c r="O1358">
        <f>IF(L1358&lt;Percentiles!$G$5,1,0)</f>
        <v>0</v>
      </c>
      <c r="P1358">
        <f>IF(L1358&lt;Percentiles!$G$6,1,0)</f>
        <v>0</v>
      </c>
      <c r="Q1358">
        <f>IF(L1358&lt;Percentiles!$G$7,1,0)</f>
        <v>0</v>
      </c>
      <c r="R1358">
        <f>IF(L1358&lt;Percentiles!$G$8,1,0)</f>
        <v>1</v>
      </c>
      <c r="S1358">
        <f>IF(L1358&lt;Percentiles!$G$9,1,0)</f>
        <v>1</v>
      </c>
      <c r="T1358">
        <f>IF(L1358&lt;Percentiles!$G$10,1,0)</f>
        <v>1</v>
      </c>
      <c r="U1358">
        <f>IF(L1358&lt;Percentiles!$G$11,1,0)</f>
        <v>1</v>
      </c>
    </row>
    <row r="1359" spans="1:21" x14ac:dyDescent="0.35">
      <c r="A1359" s="34" t="str">
        <f>Combined!A1359</f>
        <v>030523'</v>
      </c>
      <c r="B1359" s="34">
        <f>Combined!B1359</f>
        <v>64</v>
      </c>
      <c r="C1359" s="36">
        <f>Combined!W1359</f>
        <v>-0.46633902924048126</v>
      </c>
      <c r="D1359" s="36">
        <f>Combined!X1359</f>
        <v>223.08399127806985</v>
      </c>
      <c r="E1359" s="36">
        <f>Combined!Y1359</f>
        <v>244.774739577112</v>
      </c>
      <c r="F1359" s="36">
        <f>Combined!Z1359</f>
        <v>87.896568165595824</v>
      </c>
      <c r="G1359" s="54">
        <f>IF(C1359&lt;Percentiles!C$3, 1, IF(C1359&lt;Percentiles!C$4, 2, IF(C1359&lt;Percentiles!C$5, 3, IF(C1359&lt;Percentiles!C$6, 4, IF(C1359&lt;Percentiles!C$7, 5, IF(C1359&lt;Percentiles!C$8, 6, IF(C1359&lt;Percentiles!C$9, 7, IF(C1359&lt;Percentiles!C$10, 8, IF(C1359&lt;Percentiles!C$11, 9, IF(C1359&lt;Percentiles!C$12, 10, 11))))))))))</f>
        <v>6</v>
      </c>
      <c r="H1359" s="54">
        <f>IF(D1359&lt;Percentiles!D$3, 1, IF(D1359&lt;Percentiles!D$4, 2, IF(D1359&lt;Percentiles!D$5, 3, IF(D1359&lt;Percentiles!D$6, 4, IF(D1359&lt;Percentiles!D$7, 5, IF(D1359&lt;Percentiles!D$8, 6, IF(D1359&lt;Percentiles!D$9, 7, IF(D1359&lt;Percentiles!D$10, 8, IF(D1359&lt;Percentiles!D$11, 9, IF(D1359&lt;Percentiles!D$12, 10, 11))))))))))</f>
        <v>9</v>
      </c>
      <c r="I1359" s="54">
        <f>IF(E1359&lt;Percentiles!E$3, 1, IF(E1359&lt;Percentiles!E$4, 2, IF(E1359&lt;Percentiles!E$5, 3, IF(E1359&lt;Percentiles!E$6, 4, IF(E1359&lt;Percentiles!E$7, 5, IF(E1359&lt;Percentiles!E$8, 6, IF(E1359&lt;Percentiles!E$9, 7, IF(E1359&lt;Percentiles!E$10, 8, IF(E1359&lt;Percentiles!E$11, 9, IF(E1359&lt;Percentiles!E$12, 10, 11))))))))))</f>
        <v>9</v>
      </c>
      <c r="J1359" s="54">
        <f>IF(F1359&lt;Percentiles!F$3, 1, IF(F1359&lt;Percentiles!F$4, 2, IF(F1359&lt;Percentiles!F$5, 3, IF(F1359&lt;Percentiles!F$6, 4, IF(F1359&lt;Percentiles!F$7, 5, IF(F1359&lt;Percentiles!F$8, 6, IF(F1359&lt;Percentiles!F$9, 7, IF(F1359&lt;Percentiles!F$10, 8, IF(F1359&lt;Percentiles!F$11, 9, IF(F1359&lt;Percentiles!F$12, 10, 11))))))))))</f>
        <v>8</v>
      </c>
      <c r="K1359" s="35">
        <f>Combined!AA1359</f>
        <v>30</v>
      </c>
      <c r="L1359" s="38">
        <f>Combined!AB1359</f>
        <v>34.544204731944276</v>
      </c>
      <c r="M1359">
        <f>IF(L1359&lt;Percentiles!$G$3,1,0)</f>
        <v>0</v>
      </c>
      <c r="N1359">
        <f>IF(L1359&lt;Percentiles!$G$4,1,0)</f>
        <v>0</v>
      </c>
      <c r="O1359">
        <f>IF(L1359&lt;Percentiles!$G$5,1,0)</f>
        <v>0</v>
      </c>
      <c r="P1359">
        <f>IF(L1359&lt;Percentiles!$G$6,1,0)</f>
        <v>0</v>
      </c>
      <c r="Q1359">
        <f>IF(L1359&lt;Percentiles!$G$7,1,0)</f>
        <v>0</v>
      </c>
      <c r="R1359">
        <f>IF(L1359&lt;Percentiles!$G$8,1,0)</f>
        <v>1</v>
      </c>
      <c r="S1359">
        <f>IF(L1359&lt;Percentiles!$G$9,1,0)</f>
        <v>1</v>
      </c>
      <c r="T1359">
        <f>IF(L1359&lt;Percentiles!$G$10,1,0)</f>
        <v>1</v>
      </c>
      <c r="U1359">
        <f>IF(L1359&lt;Percentiles!$G$11,1,0)</f>
        <v>1</v>
      </c>
    </row>
    <row r="1360" spans="1:21" x14ac:dyDescent="0.35">
      <c r="A1360" s="34" t="str">
        <f>Combined!A1360</f>
        <v>030523'</v>
      </c>
      <c r="B1360" s="34">
        <f>Combined!B1360</f>
        <v>65</v>
      </c>
      <c r="C1360" s="36">
        <f>Combined!W1360</f>
        <v>-1.4453537854562648</v>
      </c>
      <c r="D1360" s="36">
        <f>Combined!X1360</f>
        <v>193.93724582707711</v>
      </c>
      <c r="E1360" s="36">
        <f>Combined!Y1360</f>
        <v>254.02461921705768</v>
      </c>
      <c r="F1360" s="36">
        <f>Combined!Z1360</f>
        <v>114.28262736716391</v>
      </c>
      <c r="G1360" s="54">
        <f>IF(C1360&lt;Percentiles!C$3, 1, IF(C1360&lt;Percentiles!C$4, 2, IF(C1360&lt;Percentiles!C$5, 3, IF(C1360&lt;Percentiles!C$6, 4, IF(C1360&lt;Percentiles!C$7, 5, IF(C1360&lt;Percentiles!C$8, 6, IF(C1360&lt;Percentiles!C$9, 7, IF(C1360&lt;Percentiles!C$10, 8, IF(C1360&lt;Percentiles!C$11, 9, IF(C1360&lt;Percentiles!C$12, 10, 11))))))))))</f>
        <v>4</v>
      </c>
      <c r="H1360" s="54">
        <f>IF(D1360&lt;Percentiles!D$3, 1, IF(D1360&lt;Percentiles!D$4, 2, IF(D1360&lt;Percentiles!D$5, 3, IF(D1360&lt;Percentiles!D$6, 4, IF(D1360&lt;Percentiles!D$7, 5, IF(D1360&lt;Percentiles!D$8, 6, IF(D1360&lt;Percentiles!D$9, 7, IF(D1360&lt;Percentiles!D$10, 8, IF(D1360&lt;Percentiles!D$11, 9, IF(D1360&lt;Percentiles!D$12, 10, 11))))))))))</f>
        <v>8</v>
      </c>
      <c r="I1360" s="54">
        <f>IF(E1360&lt;Percentiles!E$3, 1, IF(E1360&lt;Percentiles!E$4, 2, IF(E1360&lt;Percentiles!E$5, 3, IF(E1360&lt;Percentiles!E$6, 4, IF(E1360&lt;Percentiles!E$7, 5, IF(E1360&lt;Percentiles!E$8, 6, IF(E1360&lt;Percentiles!E$9, 7, IF(E1360&lt;Percentiles!E$10, 8, IF(E1360&lt;Percentiles!E$11, 9, IF(E1360&lt;Percentiles!E$12, 10, 11))))))))))</f>
        <v>10</v>
      </c>
      <c r="J1360" s="54">
        <f>IF(F1360&lt;Percentiles!F$3, 1, IF(F1360&lt;Percentiles!F$4, 2, IF(F1360&lt;Percentiles!F$5, 3, IF(F1360&lt;Percentiles!F$6, 4, IF(F1360&lt;Percentiles!F$7, 5, IF(F1360&lt;Percentiles!F$8, 6, IF(F1360&lt;Percentiles!F$9, 7, IF(F1360&lt;Percentiles!F$10, 8, IF(F1360&lt;Percentiles!F$11, 9, IF(F1360&lt;Percentiles!F$12, 10, 11))))))))))</f>
        <v>8</v>
      </c>
      <c r="K1360" s="35">
        <f>Combined!AA1360</f>
        <v>30</v>
      </c>
      <c r="L1360" s="38">
        <f>Combined!AB1360</f>
        <v>26.755583469479571</v>
      </c>
      <c r="M1360">
        <f>IF(L1360&lt;Percentiles!$G$3,1,0)</f>
        <v>0</v>
      </c>
      <c r="N1360">
        <f>IF(L1360&lt;Percentiles!$G$4,1,0)</f>
        <v>0</v>
      </c>
      <c r="O1360">
        <f>IF(L1360&lt;Percentiles!$G$5,1,0)</f>
        <v>0</v>
      </c>
      <c r="P1360">
        <f>IF(L1360&lt;Percentiles!$G$6,1,0)</f>
        <v>0</v>
      </c>
      <c r="Q1360">
        <f>IF(L1360&lt;Percentiles!$G$7,1,0)</f>
        <v>1</v>
      </c>
      <c r="R1360">
        <f>IF(L1360&lt;Percentiles!$G$8,1,0)</f>
        <v>1</v>
      </c>
      <c r="S1360">
        <f>IF(L1360&lt;Percentiles!$G$9,1,0)</f>
        <v>1</v>
      </c>
      <c r="T1360">
        <f>IF(L1360&lt;Percentiles!$G$10,1,0)</f>
        <v>1</v>
      </c>
      <c r="U1360">
        <f>IF(L1360&lt;Percentiles!$G$11,1,0)</f>
        <v>1</v>
      </c>
    </row>
    <row r="1361" spans="1:21" x14ac:dyDescent="0.35">
      <c r="A1361" s="34" t="str">
        <f>Combined!A1361</f>
        <v>030523'</v>
      </c>
      <c r="B1361" s="34">
        <f>Combined!B1361</f>
        <v>66</v>
      </c>
      <c r="C1361" s="36">
        <f>Combined!W1361</f>
        <v>-1.3985014113958183</v>
      </c>
      <c r="D1361" s="36">
        <f>Combined!X1361</f>
        <v>190.02979093480008</v>
      </c>
      <c r="E1361" s="36">
        <f>Combined!Y1361</f>
        <v>247.1695598164975</v>
      </c>
      <c r="F1361" s="36">
        <f>Combined!Z1361</f>
        <v>66.683124501518904</v>
      </c>
      <c r="G1361" s="54">
        <f>IF(C1361&lt;Percentiles!C$3, 1, IF(C1361&lt;Percentiles!C$4, 2, IF(C1361&lt;Percentiles!C$5, 3, IF(C1361&lt;Percentiles!C$6, 4, IF(C1361&lt;Percentiles!C$7, 5, IF(C1361&lt;Percentiles!C$8, 6, IF(C1361&lt;Percentiles!C$9, 7, IF(C1361&lt;Percentiles!C$10, 8, IF(C1361&lt;Percentiles!C$11, 9, IF(C1361&lt;Percentiles!C$12, 10, 11))))))))))</f>
        <v>4</v>
      </c>
      <c r="H1361" s="54">
        <f>IF(D1361&lt;Percentiles!D$3, 1, IF(D1361&lt;Percentiles!D$4, 2, IF(D1361&lt;Percentiles!D$5, 3, IF(D1361&lt;Percentiles!D$6, 4, IF(D1361&lt;Percentiles!D$7, 5, IF(D1361&lt;Percentiles!D$8, 6, IF(D1361&lt;Percentiles!D$9, 7, IF(D1361&lt;Percentiles!D$10, 8, IF(D1361&lt;Percentiles!D$11, 9, IF(D1361&lt;Percentiles!D$12, 10, 11))))))))))</f>
        <v>8</v>
      </c>
      <c r="I1361" s="54">
        <f>IF(E1361&lt;Percentiles!E$3, 1, IF(E1361&lt;Percentiles!E$4, 2, IF(E1361&lt;Percentiles!E$5, 3, IF(E1361&lt;Percentiles!E$6, 4, IF(E1361&lt;Percentiles!E$7, 5, IF(E1361&lt;Percentiles!E$8, 6, IF(E1361&lt;Percentiles!E$9, 7, IF(E1361&lt;Percentiles!E$10, 8, IF(E1361&lt;Percentiles!E$11, 9, IF(E1361&lt;Percentiles!E$12, 10, 11))))))))))</f>
        <v>9</v>
      </c>
      <c r="J1361" s="54">
        <f>IF(F1361&lt;Percentiles!F$3, 1, IF(F1361&lt;Percentiles!F$4, 2, IF(F1361&lt;Percentiles!F$5, 3, IF(F1361&lt;Percentiles!F$6, 4, IF(F1361&lt;Percentiles!F$7, 5, IF(F1361&lt;Percentiles!F$8, 6, IF(F1361&lt;Percentiles!F$9, 7, IF(F1361&lt;Percentiles!F$10, 8, IF(F1361&lt;Percentiles!F$11, 9, IF(F1361&lt;Percentiles!F$12, 10, 11))))))))))</f>
        <v>7</v>
      </c>
      <c r="K1361" s="35">
        <f>Combined!AA1361</f>
        <v>30</v>
      </c>
      <c r="L1361" s="38">
        <f>Combined!AB1361</f>
        <v>39.334832279749435</v>
      </c>
      <c r="M1361">
        <f>IF(L1361&lt;Percentiles!$G$3,1,0)</f>
        <v>0</v>
      </c>
      <c r="N1361">
        <f>IF(L1361&lt;Percentiles!$G$4,1,0)</f>
        <v>0</v>
      </c>
      <c r="O1361">
        <f>IF(L1361&lt;Percentiles!$G$5,1,0)</f>
        <v>0</v>
      </c>
      <c r="P1361">
        <f>IF(L1361&lt;Percentiles!$G$6,1,0)</f>
        <v>0</v>
      </c>
      <c r="Q1361">
        <f>IF(L1361&lt;Percentiles!$G$7,1,0)</f>
        <v>0</v>
      </c>
      <c r="R1361">
        <f>IF(L1361&lt;Percentiles!$G$8,1,0)</f>
        <v>1</v>
      </c>
      <c r="S1361">
        <f>IF(L1361&lt;Percentiles!$G$9,1,0)</f>
        <v>1</v>
      </c>
      <c r="T1361">
        <f>IF(L1361&lt;Percentiles!$G$10,1,0)</f>
        <v>1</v>
      </c>
      <c r="U1361">
        <f>IF(L1361&lt;Percentiles!$G$11,1,0)</f>
        <v>1</v>
      </c>
    </row>
    <row r="1362" spans="1:21" x14ac:dyDescent="0.35">
      <c r="A1362" s="34" t="str">
        <f>Combined!A1362</f>
        <v>030523'</v>
      </c>
      <c r="B1362" s="34">
        <f>Combined!B1362</f>
        <v>67</v>
      </c>
      <c r="C1362" s="36">
        <f>Combined!W1362</f>
        <v>-1.2285708592547773</v>
      </c>
      <c r="D1362" s="36">
        <f>Combined!X1362</f>
        <v>201.77401436964266</v>
      </c>
      <c r="E1362" s="36">
        <f>Combined!Y1362</f>
        <v>261.21540648086125</v>
      </c>
      <c r="F1362" s="36">
        <f>Combined!Z1362</f>
        <v>76.055195126118079</v>
      </c>
      <c r="G1362" s="54">
        <f>IF(C1362&lt;Percentiles!C$3, 1, IF(C1362&lt;Percentiles!C$4, 2, IF(C1362&lt;Percentiles!C$5, 3, IF(C1362&lt;Percentiles!C$6, 4, IF(C1362&lt;Percentiles!C$7, 5, IF(C1362&lt;Percentiles!C$8, 6, IF(C1362&lt;Percentiles!C$9, 7, IF(C1362&lt;Percentiles!C$10, 8, IF(C1362&lt;Percentiles!C$11, 9, IF(C1362&lt;Percentiles!C$12, 10, 11))))))))))</f>
        <v>5</v>
      </c>
      <c r="H1362" s="54">
        <f>IF(D1362&lt;Percentiles!D$3, 1, IF(D1362&lt;Percentiles!D$4, 2, IF(D1362&lt;Percentiles!D$5, 3, IF(D1362&lt;Percentiles!D$6, 4, IF(D1362&lt;Percentiles!D$7, 5, IF(D1362&lt;Percentiles!D$8, 6, IF(D1362&lt;Percentiles!D$9, 7, IF(D1362&lt;Percentiles!D$10, 8, IF(D1362&lt;Percentiles!D$11, 9, IF(D1362&lt;Percentiles!D$12, 10, 11))))))))))</f>
        <v>8</v>
      </c>
      <c r="I1362" s="54">
        <f>IF(E1362&lt;Percentiles!E$3, 1, IF(E1362&lt;Percentiles!E$4, 2, IF(E1362&lt;Percentiles!E$5, 3, IF(E1362&lt;Percentiles!E$6, 4, IF(E1362&lt;Percentiles!E$7, 5, IF(E1362&lt;Percentiles!E$8, 6, IF(E1362&lt;Percentiles!E$9, 7, IF(E1362&lt;Percentiles!E$10, 8, IF(E1362&lt;Percentiles!E$11, 9, IF(E1362&lt;Percentiles!E$12, 10, 11))))))))))</f>
        <v>10</v>
      </c>
      <c r="J1362" s="54">
        <f>IF(F1362&lt;Percentiles!F$3, 1, IF(F1362&lt;Percentiles!F$4, 2, IF(F1362&lt;Percentiles!F$5, 3, IF(F1362&lt;Percentiles!F$6, 4, IF(F1362&lt;Percentiles!F$7, 5, IF(F1362&lt;Percentiles!F$8, 6, IF(F1362&lt;Percentiles!F$9, 7, IF(F1362&lt;Percentiles!F$10, 8, IF(F1362&lt;Percentiles!F$11, 9, IF(F1362&lt;Percentiles!F$12, 10, 11))))))))))</f>
        <v>7</v>
      </c>
      <c r="K1362" s="35">
        <f>Combined!AA1362</f>
        <v>30</v>
      </c>
      <c r="L1362" s="38">
        <f>Combined!AB1362</f>
        <v>30.781290842675869</v>
      </c>
      <c r="M1362">
        <f>IF(L1362&lt;Percentiles!$G$3,1,0)</f>
        <v>0</v>
      </c>
      <c r="N1362">
        <f>IF(L1362&lt;Percentiles!$G$4,1,0)</f>
        <v>0</v>
      </c>
      <c r="O1362">
        <f>IF(L1362&lt;Percentiles!$G$5,1,0)</f>
        <v>0</v>
      </c>
      <c r="P1362">
        <f>IF(L1362&lt;Percentiles!$G$6,1,0)</f>
        <v>0</v>
      </c>
      <c r="Q1362">
        <f>IF(L1362&lt;Percentiles!$G$7,1,0)</f>
        <v>0</v>
      </c>
      <c r="R1362">
        <f>IF(L1362&lt;Percentiles!$G$8,1,0)</f>
        <v>1</v>
      </c>
      <c r="S1362">
        <f>IF(L1362&lt;Percentiles!$G$9,1,0)</f>
        <v>1</v>
      </c>
      <c r="T1362">
        <f>IF(L1362&lt;Percentiles!$G$10,1,0)</f>
        <v>1</v>
      </c>
      <c r="U1362">
        <f>IF(L1362&lt;Percentiles!$G$11,1,0)</f>
        <v>1</v>
      </c>
    </row>
    <row r="1363" spans="1:21" x14ac:dyDescent="0.35">
      <c r="A1363" s="34" t="str">
        <f>Combined!A1363</f>
        <v>030523'</v>
      </c>
      <c r="B1363" s="34">
        <f>Combined!B1363</f>
        <v>68</v>
      </c>
      <c r="C1363" s="36">
        <f>Combined!W1363</f>
        <v>-1.1496322043464973</v>
      </c>
      <c r="D1363" s="36">
        <f>Combined!X1363</f>
        <v>184.80723193862678</v>
      </c>
      <c r="E1363" s="36">
        <f>Combined!Y1363</f>
        <v>241.90893549336536</v>
      </c>
      <c r="F1363" s="36">
        <f>Combined!Z1363</f>
        <v>111.53595829355261</v>
      </c>
      <c r="G1363" s="54">
        <f>IF(C1363&lt;Percentiles!C$3, 1, IF(C1363&lt;Percentiles!C$4, 2, IF(C1363&lt;Percentiles!C$5, 3, IF(C1363&lt;Percentiles!C$6, 4, IF(C1363&lt;Percentiles!C$7, 5, IF(C1363&lt;Percentiles!C$8, 6, IF(C1363&lt;Percentiles!C$9, 7, IF(C1363&lt;Percentiles!C$10, 8, IF(C1363&lt;Percentiles!C$11, 9, IF(C1363&lt;Percentiles!C$12, 10, 11))))))))))</f>
        <v>5</v>
      </c>
      <c r="H1363" s="54">
        <f>IF(D1363&lt;Percentiles!D$3, 1, IF(D1363&lt;Percentiles!D$4, 2, IF(D1363&lt;Percentiles!D$5, 3, IF(D1363&lt;Percentiles!D$6, 4, IF(D1363&lt;Percentiles!D$7, 5, IF(D1363&lt;Percentiles!D$8, 6, IF(D1363&lt;Percentiles!D$9, 7, IF(D1363&lt;Percentiles!D$10, 8, IF(D1363&lt;Percentiles!D$11, 9, IF(D1363&lt;Percentiles!D$12, 10, 11))))))))))</f>
        <v>8</v>
      </c>
      <c r="I1363" s="54">
        <f>IF(E1363&lt;Percentiles!E$3, 1, IF(E1363&lt;Percentiles!E$4, 2, IF(E1363&lt;Percentiles!E$5, 3, IF(E1363&lt;Percentiles!E$6, 4, IF(E1363&lt;Percentiles!E$7, 5, IF(E1363&lt;Percentiles!E$8, 6, IF(E1363&lt;Percentiles!E$9, 7, IF(E1363&lt;Percentiles!E$10, 8, IF(E1363&lt;Percentiles!E$11, 9, IF(E1363&lt;Percentiles!E$12, 10, 11))))))))))</f>
        <v>9</v>
      </c>
      <c r="J1363" s="54">
        <f>IF(F1363&lt;Percentiles!F$3, 1, IF(F1363&lt;Percentiles!F$4, 2, IF(F1363&lt;Percentiles!F$5, 3, IF(F1363&lt;Percentiles!F$6, 4, IF(F1363&lt;Percentiles!F$7, 5, IF(F1363&lt;Percentiles!F$8, 6, IF(F1363&lt;Percentiles!F$9, 7, IF(F1363&lt;Percentiles!F$10, 8, IF(F1363&lt;Percentiles!F$11, 9, IF(F1363&lt;Percentiles!F$12, 10, 11))))))))))</f>
        <v>8</v>
      </c>
      <c r="K1363" s="35">
        <f>Combined!AA1363</f>
        <v>30</v>
      </c>
      <c r="L1363" s="38">
        <f>Combined!AB1363</f>
        <v>29.50005239979884</v>
      </c>
      <c r="M1363">
        <f>IF(L1363&lt;Percentiles!$G$3,1,0)</f>
        <v>0</v>
      </c>
      <c r="N1363">
        <f>IF(L1363&lt;Percentiles!$G$4,1,0)</f>
        <v>0</v>
      </c>
      <c r="O1363">
        <f>IF(L1363&lt;Percentiles!$G$5,1,0)</f>
        <v>0</v>
      </c>
      <c r="P1363">
        <f>IF(L1363&lt;Percentiles!$G$6,1,0)</f>
        <v>0</v>
      </c>
      <c r="Q1363">
        <f>IF(L1363&lt;Percentiles!$G$7,1,0)</f>
        <v>1</v>
      </c>
      <c r="R1363">
        <f>IF(L1363&lt;Percentiles!$G$8,1,0)</f>
        <v>1</v>
      </c>
      <c r="S1363">
        <f>IF(L1363&lt;Percentiles!$G$9,1,0)</f>
        <v>1</v>
      </c>
      <c r="T1363">
        <f>IF(L1363&lt;Percentiles!$G$10,1,0)</f>
        <v>1</v>
      </c>
      <c r="U1363">
        <f>IF(L1363&lt;Percentiles!$G$11,1,0)</f>
        <v>1</v>
      </c>
    </row>
    <row r="1364" spans="1:21" x14ac:dyDescent="0.35">
      <c r="A1364" s="34" t="str">
        <f>Combined!A1364</f>
        <v>030523'</v>
      </c>
      <c r="B1364" s="34">
        <f>Combined!B1364</f>
        <v>69</v>
      </c>
      <c r="C1364" s="36">
        <f>Combined!W1364</f>
        <v>-1.3205797693865224</v>
      </c>
      <c r="D1364" s="36">
        <f>Combined!X1364</f>
        <v>198.90536312799952</v>
      </c>
      <c r="E1364" s="36">
        <f>Combined!Y1364</f>
        <v>248.93089944959706</v>
      </c>
      <c r="F1364" s="36">
        <f>Combined!Z1364</f>
        <v>56.076045600163049</v>
      </c>
      <c r="G1364" s="54">
        <f>IF(C1364&lt;Percentiles!C$3, 1, IF(C1364&lt;Percentiles!C$4, 2, IF(C1364&lt;Percentiles!C$5, 3, IF(C1364&lt;Percentiles!C$6, 4, IF(C1364&lt;Percentiles!C$7, 5, IF(C1364&lt;Percentiles!C$8, 6, IF(C1364&lt;Percentiles!C$9, 7, IF(C1364&lt;Percentiles!C$10, 8, IF(C1364&lt;Percentiles!C$11, 9, IF(C1364&lt;Percentiles!C$12, 10, 11))))))))))</f>
        <v>5</v>
      </c>
      <c r="H1364" s="54">
        <f>IF(D1364&lt;Percentiles!D$3, 1, IF(D1364&lt;Percentiles!D$4, 2, IF(D1364&lt;Percentiles!D$5, 3, IF(D1364&lt;Percentiles!D$6, 4, IF(D1364&lt;Percentiles!D$7, 5, IF(D1364&lt;Percentiles!D$8, 6, IF(D1364&lt;Percentiles!D$9, 7, IF(D1364&lt;Percentiles!D$10, 8, IF(D1364&lt;Percentiles!D$11, 9, IF(D1364&lt;Percentiles!D$12, 10, 11))))))))))</f>
        <v>8</v>
      </c>
      <c r="I1364" s="54">
        <f>IF(E1364&lt;Percentiles!E$3, 1, IF(E1364&lt;Percentiles!E$4, 2, IF(E1364&lt;Percentiles!E$5, 3, IF(E1364&lt;Percentiles!E$6, 4, IF(E1364&lt;Percentiles!E$7, 5, IF(E1364&lt;Percentiles!E$8, 6, IF(E1364&lt;Percentiles!E$9, 7, IF(E1364&lt;Percentiles!E$10, 8, IF(E1364&lt;Percentiles!E$11, 9, IF(E1364&lt;Percentiles!E$12, 10, 11))))))))))</f>
        <v>9</v>
      </c>
      <c r="J1364" s="54">
        <f>IF(F1364&lt;Percentiles!F$3, 1, IF(F1364&lt;Percentiles!F$4, 2, IF(F1364&lt;Percentiles!F$5, 3, IF(F1364&lt;Percentiles!F$6, 4, IF(F1364&lt;Percentiles!F$7, 5, IF(F1364&lt;Percentiles!F$8, 6, IF(F1364&lt;Percentiles!F$9, 7, IF(F1364&lt;Percentiles!F$10, 8, IF(F1364&lt;Percentiles!F$11, 9, IF(F1364&lt;Percentiles!F$12, 10, 11))))))))))</f>
        <v>6</v>
      </c>
      <c r="K1364" s="35">
        <f>Combined!AA1364</f>
        <v>30</v>
      </c>
      <c r="L1364" s="38">
        <f>Combined!AB1364</f>
        <v>33.147159177044905</v>
      </c>
      <c r="M1364">
        <f>IF(L1364&lt;Percentiles!$G$3,1,0)</f>
        <v>0</v>
      </c>
      <c r="N1364">
        <f>IF(L1364&lt;Percentiles!$G$4,1,0)</f>
        <v>0</v>
      </c>
      <c r="O1364">
        <f>IF(L1364&lt;Percentiles!$G$5,1,0)</f>
        <v>0</v>
      </c>
      <c r="P1364">
        <f>IF(L1364&lt;Percentiles!$G$6,1,0)</f>
        <v>0</v>
      </c>
      <c r="Q1364">
        <f>IF(L1364&lt;Percentiles!$G$7,1,0)</f>
        <v>0</v>
      </c>
      <c r="R1364">
        <f>IF(L1364&lt;Percentiles!$G$8,1,0)</f>
        <v>1</v>
      </c>
      <c r="S1364">
        <f>IF(L1364&lt;Percentiles!$G$9,1,0)</f>
        <v>1</v>
      </c>
      <c r="T1364">
        <f>IF(L1364&lt;Percentiles!$G$10,1,0)</f>
        <v>1</v>
      </c>
      <c r="U1364">
        <f>IF(L1364&lt;Percentiles!$G$11,1,0)</f>
        <v>1</v>
      </c>
    </row>
    <row r="1365" spans="1:21" x14ac:dyDescent="0.35">
      <c r="A1365" s="34" t="str">
        <f>Combined!A1365</f>
        <v>030523'</v>
      </c>
      <c r="B1365" s="34">
        <f>Combined!B1365</f>
        <v>70</v>
      </c>
      <c r="C1365" s="36">
        <f>Combined!W1365</f>
        <v>-9.1652954572436929E-3</v>
      </c>
      <c r="D1365" s="36">
        <f>Combined!X1365</f>
        <v>230.02784909972087</v>
      </c>
      <c r="E1365" s="36">
        <f>Combined!Y1365</f>
        <v>269.27005321795434</v>
      </c>
      <c r="F1365" s="36">
        <f>Combined!Z1365</f>
        <v>4581.4808448613858</v>
      </c>
      <c r="G1365" s="54">
        <f>IF(C1365&lt;Percentiles!C$3, 1, IF(C1365&lt;Percentiles!C$4, 2, IF(C1365&lt;Percentiles!C$5, 3, IF(C1365&lt;Percentiles!C$6, 4, IF(C1365&lt;Percentiles!C$7, 5, IF(C1365&lt;Percentiles!C$8, 6, IF(C1365&lt;Percentiles!C$9, 7, IF(C1365&lt;Percentiles!C$10, 8, IF(C1365&lt;Percentiles!C$11, 9, IF(C1365&lt;Percentiles!C$12, 10, 11))))))))))</f>
        <v>9</v>
      </c>
      <c r="H1365" s="54">
        <f>IF(D1365&lt;Percentiles!D$3, 1, IF(D1365&lt;Percentiles!D$4, 2, IF(D1365&lt;Percentiles!D$5, 3, IF(D1365&lt;Percentiles!D$6, 4, IF(D1365&lt;Percentiles!D$7, 5, IF(D1365&lt;Percentiles!D$8, 6, IF(D1365&lt;Percentiles!D$9, 7, IF(D1365&lt;Percentiles!D$10, 8, IF(D1365&lt;Percentiles!D$11, 9, IF(D1365&lt;Percentiles!D$12, 10, 11))))))))))</f>
        <v>9</v>
      </c>
      <c r="I1365" s="54">
        <f>IF(E1365&lt;Percentiles!E$3, 1, IF(E1365&lt;Percentiles!E$4, 2, IF(E1365&lt;Percentiles!E$5, 3, IF(E1365&lt;Percentiles!E$6, 4, IF(E1365&lt;Percentiles!E$7, 5, IF(E1365&lt;Percentiles!E$8, 6, IF(E1365&lt;Percentiles!E$9, 7, IF(E1365&lt;Percentiles!E$10, 8, IF(E1365&lt;Percentiles!E$11, 9, IF(E1365&lt;Percentiles!E$12, 10, 11))))))))))</f>
        <v>10</v>
      </c>
      <c r="J1365" s="54">
        <f>IF(F1365&lt;Percentiles!F$3, 1, IF(F1365&lt;Percentiles!F$4, 2, IF(F1365&lt;Percentiles!F$5, 3, IF(F1365&lt;Percentiles!F$6, 4, IF(F1365&lt;Percentiles!F$7, 5, IF(F1365&lt;Percentiles!F$8, 6, IF(F1365&lt;Percentiles!F$9, 7, IF(F1365&lt;Percentiles!F$10, 8, IF(F1365&lt;Percentiles!F$11, 9, IF(F1365&lt;Percentiles!F$12, 10, 11))))))))))</f>
        <v>10</v>
      </c>
      <c r="K1365" s="35">
        <f>Combined!AA1365</f>
        <v>30</v>
      </c>
      <c r="L1365" s="38">
        <f>Combined!AB1365</f>
        <v>51.681511175613835</v>
      </c>
      <c r="M1365">
        <f>IF(L1365&lt;Percentiles!$G$3,1,0)</f>
        <v>0</v>
      </c>
      <c r="N1365">
        <f>IF(L1365&lt;Percentiles!$G$4,1,0)</f>
        <v>0</v>
      </c>
      <c r="O1365">
        <f>IF(L1365&lt;Percentiles!$G$5,1,0)</f>
        <v>0</v>
      </c>
      <c r="P1365">
        <f>IF(L1365&lt;Percentiles!$G$6,1,0)</f>
        <v>0</v>
      </c>
      <c r="Q1365">
        <f>IF(L1365&lt;Percentiles!$G$7,1,0)</f>
        <v>0</v>
      </c>
      <c r="R1365">
        <f>IF(L1365&lt;Percentiles!$G$8,1,0)</f>
        <v>0</v>
      </c>
      <c r="S1365">
        <f>IF(L1365&lt;Percentiles!$G$9,1,0)</f>
        <v>1</v>
      </c>
      <c r="T1365">
        <f>IF(L1365&lt;Percentiles!$G$10,1,0)</f>
        <v>1</v>
      </c>
      <c r="U1365">
        <f>IF(L1365&lt;Percentiles!$G$11,1,0)</f>
        <v>1</v>
      </c>
    </row>
    <row r="1366" spans="1:21" x14ac:dyDescent="0.35">
      <c r="A1366" s="34" t="str">
        <f>Combined!A1366</f>
        <v>030523'</v>
      </c>
      <c r="B1366" s="34">
        <f>Combined!B1366</f>
        <v>59</v>
      </c>
      <c r="C1366" s="36">
        <f>Combined!W1366</f>
        <v>-1.2345113727739778</v>
      </c>
      <c r="D1366" s="36">
        <f>Combined!X1366</f>
        <v>195.13029758040801</v>
      </c>
      <c r="E1366" s="36">
        <f>Combined!Y1366</f>
        <v>246.31922136013642</v>
      </c>
      <c r="F1366" s="36">
        <f>Combined!Z1366</f>
        <v>52.562028675982106</v>
      </c>
      <c r="G1366" s="54">
        <f>IF(C1366&lt;Percentiles!C$3, 1, IF(C1366&lt;Percentiles!C$4, 2, IF(C1366&lt;Percentiles!C$5, 3, IF(C1366&lt;Percentiles!C$6, 4, IF(C1366&lt;Percentiles!C$7, 5, IF(C1366&lt;Percentiles!C$8, 6, IF(C1366&lt;Percentiles!C$9, 7, IF(C1366&lt;Percentiles!C$10, 8, IF(C1366&lt;Percentiles!C$11, 9, IF(C1366&lt;Percentiles!C$12, 10, 11))))))))))</f>
        <v>5</v>
      </c>
      <c r="H1366" s="54">
        <f>IF(D1366&lt;Percentiles!D$3, 1, IF(D1366&lt;Percentiles!D$4, 2, IF(D1366&lt;Percentiles!D$5, 3, IF(D1366&lt;Percentiles!D$6, 4, IF(D1366&lt;Percentiles!D$7, 5, IF(D1366&lt;Percentiles!D$8, 6, IF(D1366&lt;Percentiles!D$9, 7, IF(D1366&lt;Percentiles!D$10, 8, IF(D1366&lt;Percentiles!D$11, 9, IF(D1366&lt;Percentiles!D$12, 10, 11))))))))))</f>
        <v>8</v>
      </c>
      <c r="I1366" s="54">
        <f>IF(E1366&lt;Percentiles!E$3, 1, IF(E1366&lt;Percentiles!E$4, 2, IF(E1366&lt;Percentiles!E$5, 3, IF(E1366&lt;Percentiles!E$6, 4, IF(E1366&lt;Percentiles!E$7, 5, IF(E1366&lt;Percentiles!E$8, 6, IF(E1366&lt;Percentiles!E$9, 7, IF(E1366&lt;Percentiles!E$10, 8, IF(E1366&lt;Percentiles!E$11, 9, IF(E1366&lt;Percentiles!E$12, 10, 11))))))))))</f>
        <v>9</v>
      </c>
      <c r="J1366" s="54">
        <f>IF(F1366&lt;Percentiles!F$3, 1, IF(F1366&lt;Percentiles!F$4, 2, IF(F1366&lt;Percentiles!F$5, 3, IF(F1366&lt;Percentiles!F$6, 4, IF(F1366&lt;Percentiles!F$7, 5, IF(F1366&lt;Percentiles!F$8, 6, IF(F1366&lt;Percentiles!F$9, 7, IF(F1366&lt;Percentiles!F$10, 8, IF(F1366&lt;Percentiles!F$11, 9, IF(F1366&lt;Percentiles!F$12, 10, 11))))))))))</f>
        <v>6</v>
      </c>
      <c r="K1366" s="35">
        <f>Combined!AA1366</f>
        <v>30</v>
      </c>
      <c r="L1366" s="38">
        <f>Combined!AB1366</f>
        <v>37.271437987137411</v>
      </c>
      <c r="M1366">
        <f>IF(L1366&lt;Percentiles!$G$3,1,0)</f>
        <v>0</v>
      </c>
      <c r="N1366">
        <f>IF(L1366&lt;Percentiles!$G$4,1,0)</f>
        <v>0</v>
      </c>
      <c r="O1366">
        <f>IF(L1366&lt;Percentiles!$G$5,1,0)</f>
        <v>0</v>
      </c>
      <c r="P1366">
        <f>IF(L1366&lt;Percentiles!$G$6,1,0)</f>
        <v>0</v>
      </c>
      <c r="Q1366">
        <f>IF(L1366&lt;Percentiles!$G$7,1,0)</f>
        <v>0</v>
      </c>
      <c r="R1366">
        <f>IF(L1366&lt;Percentiles!$G$8,1,0)</f>
        <v>1</v>
      </c>
      <c r="S1366">
        <f>IF(L1366&lt;Percentiles!$G$9,1,0)</f>
        <v>1</v>
      </c>
      <c r="T1366">
        <f>IF(L1366&lt;Percentiles!$G$10,1,0)</f>
        <v>1</v>
      </c>
      <c r="U1366">
        <f>IF(L1366&lt;Percentiles!$G$11,1,0)</f>
        <v>1</v>
      </c>
    </row>
    <row r="1367" spans="1:21" x14ac:dyDescent="0.35">
      <c r="A1367" s="34" t="str">
        <f>Combined!A1367</f>
        <v>030523'</v>
      </c>
      <c r="B1367" s="34">
        <f>Combined!B1367</f>
        <v>60</v>
      </c>
      <c r="C1367" s="36">
        <f>Combined!W1367</f>
        <v>-0.29355875209133203</v>
      </c>
      <c r="D1367" s="36">
        <f>Combined!X1367</f>
        <v>492.88131521994819</v>
      </c>
      <c r="E1367" s="36">
        <f>Combined!Y1367</f>
        <v>538.33096567162215</v>
      </c>
      <c r="F1367" s="36">
        <f>Combined!Z1367</f>
        <v>289.91503787957504</v>
      </c>
      <c r="G1367" s="54">
        <f>IF(C1367&lt;Percentiles!C$3, 1, IF(C1367&lt;Percentiles!C$4, 2, IF(C1367&lt;Percentiles!C$5, 3, IF(C1367&lt;Percentiles!C$6, 4, IF(C1367&lt;Percentiles!C$7, 5, IF(C1367&lt;Percentiles!C$8, 6, IF(C1367&lt;Percentiles!C$9, 7, IF(C1367&lt;Percentiles!C$10, 8, IF(C1367&lt;Percentiles!C$11, 9, IF(C1367&lt;Percentiles!C$12, 10, 11))))))))))</f>
        <v>7</v>
      </c>
      <c r="H1367" s="54">
        <f>IF(D1367&lt;Percentiles!D$3, 1, IF(D1367&lt;Percentiles!D$4, 2, IF(D1367&lt;Percentiles!D$5, 3, IF(D1367&lt;Percentiles!D$6, 4, IF(D1367&lt;Percentiles!D$7, 5, IF(D1367&lt;Percentiles!D$8, 6, IF(D1367&lt;Percentiles!D$9, 7, IF(D1367&lt;Percentiles!D$10, 8, IF(D1367&lt;Percentiles!D$11, 9, IF(D1367&lt;Percentiles!D$12, 10, 11))))))))))</f>
        <v>10</v>
      </c>
      <c r="I1367" s="54">
        <f>IF(E1367&lt;Percentiles!E$3, 1, IF(E1367&lt;Percentiles!E$4, 2, IF(E1367&lt;Percentiles!E$5, 3, IF(E1367&lt;Percentiles!E$6, 4, IF(E1367&lt;Percentiles!E$7, 5, IF(E1367&lt;Percentiles!E$8, 6, IF(E1367&lt;Percentiles!E$9, 7, IF(E1367&lt;Percentiles!E$10, 8, IF(E1367&lt;Percentiles!E$11, 9, IF(E1367&lt;Percentiles!E$12, 10, 11))))))))))</f>
        <v>11</v>
      </c>
      <c r="J1367" s="54">
        <f>IF(F1367&lt;Percentiles!F$3, 1, IF(F1367&lt;Percentiles!F$4, 2, IF(F1367&lt;Percentiles!F$5, 3, IF(F1367&lt;Percentiles!F$6, 4, IF(F1367&lt;Percentiles!F$7, 5, IF(F1367&lt;Percentiles!F$8, 6, IF(F1367&lt;Percentiles!F$9, 7, IF(F1367&lt;Percentiles!F$10, 8, IF(F1367&lt;Percentiles!F$11, 9, IF(F1367&lt;Percentiles!F$12, 10, 11))))))))))</f>
        <v>9</v>
      </c>
      <c r="K1367" s="35">
        <f>Combined!AA1367</f>
        <v>30</v>
      </c>
      <c r="L1367" s="38">
        <f>Combined!AB1367</f>
        <v>16.472811336367464</v>
      </c>
      <c r="M1367">
        <f>IF(L1367&lt;Percentiles!$G$3,1,0)</f>
        <v>0</v>
      </c>
      <c r="N1367">
        <f>IF(L1367&lt;Percentiles!$G$4,1,0)</f>
        <v>0</v>
      </c>
      <c r="O1367">
        <f>IF(L1367&lt;Percentiles!$G$5,1,0)</f>
        <v>0</v>
      </c>
      <c r="P1367">
        <f>IF(L1367&lt;Percentiles!$G$6,1,0)</f>
        <v>1</v>
      </c>
      <c r="Q1367">
        <f>IF(L1367&lt;Percentiles!$G$7,1,0)</f>
        <v>1</v>
      </c>
      <c r="R1367">
        <f>IF(L1367&lt;Percentiles!$G$8,1,0)</f>
        <v>1</v>
      </c>
      <c r="S1367">
        <f>IF(L1367&lt;Percentiles!$G$9,1,0)</f>
        <v>1</v>
      </c>
      <c r="T1367">
        <f>IF(L1367&lt;Percentiles!$G$10,1,0)</f>
        <v>1</v>
      </c>
      <c r="U1367">
        <f>IF(L1367&lt;Percentiles!$G$11,1,0)</f>
        <v>1</v>
      </c>
    </row>
    <row r="1368" spans="1:21" x14ac:dyDescent="0.35">
      <c r="A1368" s="34" t="str">
        <f>Combined!A1368</f>
        <v>030523'</v>
      </c>
      <c r="B1368" s="34">
        <f>Combined!B1368</f>
        <v>61</v>
      </c>
      <c r="C1368" s="36">
        <f>Combined!W1368</f>
        <v>-1.1552100846956805</v>
      </c>
      <c r="D1368" s="36">
        <f>Combined!X1368</f>
        <v>193.11384181174904</v>
      </c>
      <c r="E1368" s="36">
        <f>Combined!Y1368</f>
        <v>233.91267661421398</v>
      </c>
      <c r="F1368" s="36">
        <f>Combined!Z1368</f>
        <v>48.477049031606924</v>
      </c>
      <c r="G1368" s="54">
        <f>IF(C1368&lt;Percentiles!C$3, 1, IF(C1368&lt;Percentiles!C$4, 2, IF(C1368&lt;Percentiles!C$5, 3, IF(C1368&lt;Percentiles!C$6, 4, IF(C1368&lt;Percentiles!C$7, 5, IF(C1368&lt;Percentiles!C$8, 6, IF(C1368&lt;Percentiles!C$9, 7, IF(C1368&lt;Percentiles!C$10, 8, IF(C1368&lt;Percentiles!C$11, 9, IF(C1368&lt;Percentiles!C$12, 10, 11))))))))))</f>
        <v>5</v>
      </c>
      <c r="H1368" s="54">
        <f>IF(D1368&lt;Percentiles!D$3, 1, IF(D1368&lt;Percentiles!D$4, 2, IF(D1368&lt;Percentiles!D$5, 3, IF(D1368&lt;Percentiles!D$6, 4, IF(D1368&lt;Percentiles!D$7, 5, IF(D1368&lt;Percentiles!D$8, 6, IF(D1368&lt;Percentiles!D$9, 7, IF(D1368&lt;Percentiles!D$10, 8, IF(D1368&lt;Percentiles!D$11, 9, IF(D1368&lt;Percentiles!D$12, 10, 11))))))))))</f>
        <v>8</v>
      </c>
      <c r="I1368" s="54">
        <f>IF(E1368&lt;Percentiles!E$3, 1, IF(E1368&lt;Percentiles!E$4, 2, IF(E1368&lt;Percentiles!E$5, 3, IF(E1368&lt;Percentiles!E$6, 4, IF(E1368&lt;Percentiles!E$7, 5, IF(E1368&lt;Percentiles!E$8, 6, IF(E1368&lt;Percentiles!E$9, 7, IF(E1368&lt;Percentiles!E$10, 8, IF(E1368&lt;Percentiles!E$11, 9, IF(E1368&lt;Percentiles!E$12, 10, 11))))))))))</f>
        <v>9</v>
      </c>
      <c r="J1368" s="54">
        <f>IF(F1368&lt;Percentiles!F$3, 1, IF(F1368&lt;Percentiles!F$4, 2, IF(F1368&lt;Percentiles!F$5, 3, IF(F1368&lt;Percentiles!F$6, 4, IF(F1368&lt;Percentiles!F$7, 5, IF(F1368&lt;Percentiles!F$8, 6, IF(F1368&lt;Percentiles!F$9, 7, IF(F1368&lt;Percentiles!F$10, 8, IF(F1368&lt;Percentiles!F$11, 9, IF(F1368&lt;Percentiles!F$12, 10, 11))))))))))</f>
        <v>6</v>
      </c>
      <c r="K1368" s="35">
        <f>Combined!AA1368</f>
        <v>30</v>
      </c>
      <c r="L1368" s="38">
        <f>Combined!AB1368</f>
        <v>35.251868781835476</v>
      </c>
      <c r="M1368">
        <f>IF(L1368&lt;Percentiles!$G$3,1,0)</f>
        <v>0</v>
      </c>
      <c r="N1368">
        <f>IF(L1368&lt;Percentiles!$G$4,1,0)</f>
        <v>0</v>
      </c>
      <c r="O1368">
        <f>IF(L1368&lt;Percentiles!$G$5,1,0)</f>
        <v>0</v>
      </c>
      <c r="P1368">
        <f>IF(L1368&lt;Percentiles!$G$6,1,0)</f>
        <v>0</v>
      </c>
      <c r="Q1368">
        <f>IF(L1368&lt;Percentiles!$G$7,1,0)</f>
        <v>0</v>
      </c>
      <c r="R1368">
        <f>IF(L1368&lt;Percentiles!$G$8,1,0)</f>
        <v>1</v>
      </c>
      <c r="S1368">
        <f>IF(L1368&lt;Percentiles!$G$9,1,0)</f>
        <v>1</v>
      </c>
      <c r="T1368">
        <f>IF(L1368&lt;Percentiles!$G$10,1,0)</f>
        <v>1</v>
      </c>
      <c r="U1368">
        <f>IF(L1368&lt;Percentiles!$G$11,1,0)</f>
        <v>1</v>
      </c>
    </row>
    <row r="1369" spans="1:21" x14ac:dyDescent="0.35">
      <c r="A1369" s="34" t="str">
        <f>Combined!A1369</f>
        <v>030523'</v>
      </c>
      <c r="B1369" s="34">
        <f>Combined!B1369</f>
        <v>62</v>
      </c>
      <c r="C1369" s="36">
        <f>Combined!W1369</f>
        <v>-1.0589399057507471</v>
      </c>
      <c r="D1369" s="36">
        <f>Combined!X1369</f>
        <v>199.1382986626698</v>
      </c>
      <c r="E1369" s="36">
        <f>Combined!Y1369</f>
        <v>244.85498213549437</v>
      </c>
      <c r="F1369" s="36">
        <f>Combined!Z1369</f>
        <v>77.034723715931548</v>
      </c>
      <c r="G1369" s="54">
        <f>IF(C1369&lt;Percentiles!C$3, 1, IF(C1369&lt;Percentiles!C$4, 2, IF(C1369&lt;Percentiles!C$5, 3, IF(C1369&lt;Percentiles!C$6, 4, IF(C1369&lt;Percentiles!C$7, 5, IF(C1369&lt;Percentiles!C$8, 6, IF(C1369&lt;Percentiles!C$9, 7, IF(C1369&lt;Percentiles!C$10, 8, IF(C1369&lt;Percentiles!C$11, 9, IF(C1369&lt;Percentiles!C$12, 10, 11))))))))))</f>
        <v>6</v>
      </c>
      <c r="H1369" s="54">
        <f>IF(D1369&lt;Percentiles!D$3, 1, IF(D1369&lt;Percentiles!D$4, 2, IF(D1369&lt;Percentiles!D$5, 3, IF(D1369&lt;Percentiles!D$6, 4, IF(D1369&lt;Percentiles!D$7, 5, IF(D1369&lt;Percentiles!D$8, 6, IF(D1369&lt;Percentiles!D$9, 7, IF(D1369&lt;Percentiles!D$10, 8, IF(D1369&lt;Percentiles!D$11, 9, IF(D1369&lt;Percentiles!D$12, 10, 11))))))))))</f>
        <v>8</v>
      </c>
      <c r="I1369" s="54">
        <f>IF(E1369&lt;Percentiles!E$3, 1, IF(E1369&lt;Percentiles!E$4, 2, IF(E1369&lt;Percentiles!E$5, 3, IF(E1369&lt;Percentiles!E$6, 4, IF(E1369&lt;Percentiles!E$7, 5, IF(E1369&lt;Percentiles!E$8, 6, IF(E1369&lt;Percentiles!E$9, 7, IF(E1369&lt;Percentiles!E$10, 8, IF(E1369&lt;Percentiles!E$11, 9, IF(E1369&lt;Percentiles!E$12, 10, 11))))))))))</f>
        <v>9</v>
      </c>
      <c r="J1369" s="54">
        <f>IF(F1369&lt;Percentiles!F$3, 1, IF(F1369&lt;Percentiles!F$4, 2, IF(F1369&lt;Percentiles!F$5, 3, IF(F1369&lt;Percentiles!F$6, 4, IF(F1369&lt;Percentiles!F$7, 5, IF(F1369&lt;Percentiles!F$8, 6, IF(F1369&lt;Percentiles!F$9, 7, IF(F1369&lt;Percentiles!F$10, 8, IF(F1369&lt;Percentiles!F$11, 9, IF(F1369&lt;Percentiles!F$12, 10, 11))))))))))</f>
        <v>7</v>
      </c>
      <c r="K1369" s="35">
        <f>Combined!AA1369</f>
        <v>30</v>
      </c>
      <c r="L1369" s="38">
        <f>Combined!AB1369</f>
        <v>32.101747861712646</v>
      </c>
      <c r="M1369">
        <f>IF(L1369&lt;Percentiles!$G$3,1,0)</f>
        <v>0</v>
      </c>
      <c r="N1369">
        <f>IF(L1369&lt;Percentiles!$G$4,1,0)</f>
        <v>0</v>
      </c>
      <c r="O1369">
        <f>IF(L1369&lt;Percentiles!$G$5,1,0)</f>
        <v>0</v>
      </c>
      <c r="P1369">
        <f>IF(L1369&lt;Percentiles!$G$6,1,0)</f>
        <v>0</v>
      </c>
      <c r="Q1369">
        <f>IF(L1369&lt;Percentiles!$G$7,1,0)</f>
        <v>0</v>
      </c>
      <c r="R1369">
        <f>IF(L1369&lt;Percentiles!$G$8,1,0)</f>
        <v>1</v>
      </c>
      <c r="S1369">
        <f>IF(L1369&lt;Percentiles!$G$9,1,0)</f>
        <v>1</v>
      </c>
      <c r="T1369">
        <f>IF(L1369&lt;Percentiles!$G$10,1,0)</f>
        <v>1</v>
      </c>
      <c r="U1369">
        <f>IF(L1369&lt;Percentiles!$G$11,1,0)</f>
        <v>1</v>
      </c>
    </row>
    <row r="1370" spans="1:21" x14ac:dyDescent="0.35">
      <c r="A1370" s="34" t="str">
        <f>Combined!A1370</f>
        <v>030523'</v>
      </c>
      <c r="B1370" s="34">
        <f>Combined!B1370</f>
        <v>63</v>
      </c>
      <c r="C1370" s="36">
        <f>Combined!W1370</f>
        <v>-1.3154323769381429</v>
      </c>
      <c r="D1370" s="36">
        <f>Combined!X1370</f>
        <v>272.22462761856877</v>
      </c>
      <c r="E1370" s="36">
        <f>Combined!Y1370</f>
        <v>304.7535439923015</v>
      </c>
      <c r="F1370" s="36">
        <f>Combined!Z1370</f>
        <v>65.810530412042596</v>
      </c>
      <c r="G1370" s="54">
        <f>IF(C1370&lt;Percentiles!C$3, 1, IF(C1370&lt;Percentiles!C$4, 2, IF(C1370&lt;Percentiles!C$5, 3, IF(C1370&lt;Percentiles!C$6, 4, IF(C1370&lt;Percentiles!C$7, 5, IF(C1370&lt;Percentiles!C$8, 6, IF(C1370&lt;Percentiles!C$9, 7, IF(C1370&lt;Percentiles!C$10, 8, IF(C1370&lt;Percentiles!C$11, 9, IF(C1370&lt;Percentiles!C$12, 10, 11))))))))))</f>
        <v>5</v>
      </c>
      <c r="H1370" s="54">
        <f>IF(D1370&lt;Percentiles!D$3, 1, IF(D1370&lt;Percentiles!D$4, 2, IF(D1370&lt;Percentiles!D$5, 3, IF(D1370&lt;Percentiles!D$6, 4, IF(D1370&lt;Percentiles!D$7, 5, IF(D1370&lt;Percentiles!D$8, 6, IF(D1370&lt;Percentiles!D$9, 7, IF(D1370&lt;Percentiles!D$10, 8, IF(D1370&lt;Percentiles!D$11, 9, IF(D1370&lt;Percentiles!D$12, 10, 11))))))))))</f>
        <v>10</v>
      </c>
      <c r="I1370" s="54">
        <f>IF(E1370&lt;Percentiles!E$3, 1, IF(E1370&lt;Percentiles!E$4, 2, IF(E1370&lt;Percentiles!E$5, 3, IF(E1370&lt;Percentiles!E$6, 4, IF(E1370&lt;Percentiles!E$7, 5, IF(E1370&lt;Percentiles!E$8, 6, IF(E1370&lt;Percentiles!E$9, 7, IF(E1370&lt;Percentiles!E$10, 8, IF(E1370&lt;Percentiles!E$11, 9, IF(E1370&lt;Percentiles!E$12, 10, 11))))))))))</f>
        <v>10</v>
      </c>
      <c r="J1370" s="54">
        <f>IF(F1370&lt;Percentiles!F$3, 1, IF(F1370&lt;Percentiles!F$4, 2, IF(F1370&lt;Percentiles!F$5, 3, IF(F1370&lt;Percentiles!F$6, 4, IF(F1370&lt;Percentiles!F$7, 5, IF(F1370&lt;Percentiles!F$8, 6, IF(F1370&lt;Percentiles!F$9, 7, IF(F1370&lt;Percentiles!F$10, 8, IF(F1370&lt;Percentiles!F$11, 9, IF(F1370&lt;Percentiles!F$12, 10, 11))))))))))</f>
        <v>7</v>
      </c>
      <c r="K1370" s="35">
        <f>Combined!AA1370</f>
        <v>30</v>
      </c>
      <c r="L1370" s="38">
        <f>Combined!AB1370</f>
        <v>32.588264805410304</v>
      </c>
      <c r="M1370">
        <f>IF(L1370&lt;Percentiles!$G$3,1,0)</f>
        <v>0</v>
      </c>
      <c r="N1370">
        <f>IF(L1370&lt;Percentiles!$G$4,1,0)</f>
        <v>0</v>
      </c>
      <c r="O1370">
        <f>IF(L1370&lt;Percentiles!$G$5,1,0)</f>
        <v>0</v>
      </c>
      <c r="P1370">
        <f>IF(L1370&lt;Percentiles!$G$6,1,0)</f>
        <v>0</v>
      </c>
      <c r="Q1370">
        <f>IF(L1370&lt;Percentiles!$G$7,1,0)</f>
        <v>0</v>
      </c>
      <c r="R1370">
        <f>IF(L1370&lt;Percentiles!$G$8,1,0)</f>
        <v>1</v>
      </c>
      <c r="S1370">
        <f>IF(L1370&lt;Percentiles!$G$9,1,0)</f>
        <v>1</v>
      </c>
      <c r="T1370">
        <f>IF(L1370&lt;Percentiles!$G$10,1,0)</f>
        <v>1</v>
      </c>
      <c r="U1370">
        <f>IF(L1370&lt;Percentiles!$G$11,1,0)</f>
        <v>1</v>
      </c>
    </row>
    <row r="1371" spans="1:21" x14ac:dyDescent="0.35">
      <c r="A1371" s="34" t="str">
        <f>Combined!A1371</f>
        <v>030523'</v>
      </c>
      <c r="B1371" s="34">
        <f>Combined!B1371</f>
        <v>64</v>
      </c>
      <c r="C1371" s="36">
        <f>Combined!W1371</f>
        <v>-0.46633902924048126</v>
      </c>
      <c r="D1371" s="36">
        <f>Combined!X1371</f>
        <v>223.08399127806985</v>
      </c>
      <c r="E1371" s="36">
        <f>Combined!Y1371</f>
        <v>244.774739577112</v>
      </c>
      <c r="F1371" s="36">
        <f>Combined!Z1371</f>
        <v>87.896568165595824</v>
      </c>
      <c r="G1371" s="54">
        <f>IF(C1371&lt;Percentiles!C$3, 1, IF(C1371&lt;Percentiles!C$4, 2, IF(C1371&lt;Percentiles!C$5, 3, IF(C1371&lt;Percentiles!C$6, 4, IF(C1371&lt;Percentiles!C$7, 5, IF(C1371&lt;Percentiles!C$8, 6, IF(C1371&lt;Percentiles!C$9, 7, IF(C1371&lt;Percentiles!C$10, 8, IF(C1371&lt;Percentiles!C$11, 9, IF(C1371&lt;Percentiles!C$12, 10, 11))))))))))</f>
        <v>6</v>
      </c>
      <c r="H1371" s="54">
        <f>IF(D1371&lt;Percentiles!D$3, 1, IF(D1371&lt;Percentiles!D$4, 2, IF(D1371&lt;Percentiles!D$5, 3, IF(D1371&lt;Percentiles!D$6, 4, IF(D1371&lt;Percentiles!D$7, 5, IF(D1371&lt;Percentiles!D$8, 6, IF(D1371&lt;Percentiles!D$9, 7, IF(D1371&lt;Percentiles!D$10, 8, IF(D1371&lt;Percentiles!D$11, 9, IF(D1371&lt;Percentiles!D$12, 10, 11))))))))))</f>
        <v>9</v>
      </c>
      <c r="I1371" s="54">
        <f>IF(E1371&lt;Percentiles!E$3, 1, IF(E1371&lt;Percentiles!E$4, 2, IF(E1371&lt;Percentiles!E$5, 3, IF(E1371&lt;Percentiles!E$6, 4, IF(E1371&lt;Percentiles!E$7, 5, IF(E1371&lt;Percentiles!E$8, 6, IF(E1371&lt;Percentiles!E$9, 7, IF(E1371&lt;Percentiles!E$10, 8, IF(E1371&lt;Percentiles!E$11, 9, IF(E1371&lt;Percentiles!E$12, 10, 11))))))))))</f>
        <v>9</v>
      </c>
      <c r="J1371" s="54">
        <f>IF(F1371&lt;Percentiles!F$3, 1, IF(F1371&lt;Percentiles!F$4, 2, IF(F1371&lt;Percentiles!F$5, 3, IF(F1371&lt;Percentiles!F$6, 4, IF(F1371&lt;Percentiles!F$7, 5, IF(F1371&lt;Percentiles!F$8, 6, IF(F1371&lt;Percentiles!F$9, 7, IF(F1371&lt;Percentiles!F$10, 8, IF(F1371&lt;Percentiles!F$11, 9, IF(F1371&lt;Percentiles!F$12, 10, 11))))))))))</f>
        <v>8</v>
      </c>
      <c r="K1371" s="35">
        <f>Combined!AA1371</f>
        <v>30</v>
      </c>
      <c r="L1371" s="38">
        <f>Combined!AB1371</f>
        <v>30.672713256683132</v>
      </c>
      <c r="M1371">
        <f>IF(L1371&lt;Percentiles!$G$3,1,0)</f>
        <v>0</v>
      </c>
      <c r="N1371">
        <f>IF(L1371&lt;Percentiles!$G$4,1,0)</f>
        <v>0</v>
      </c>
      <c r="O1371">
        <f>IF(L1371&lt;Percentiles!$G$5,1,0)</f>
        <v>0</v>
      </c>
      <c r="P1371">
        <f>IF(L1371&lt;Percentiles!$G$6,1,0)</f>
        <v>0</v>
      </c>
      <c r="Q1371">
        <f>IF(L1371&lt;Percentiles!$G$7,1,0)</f>
        <v>0</v>
      </c>
      <c r="R1371">
        <f>IF(L1371&lt;Percentiles!$G$8,1,0)</f>
        <v>1</v>
      </c>
      <c r="S1371">
        <f>IF(L1371&lt;Percentiles!$G$9,1,0)</f>
        <v>1</v>
      </c>
      <c r="T1371">
        <f>IF(L1371&lt;Percentiles!$G$10,1,0)</f>
        <v>1</v>
      </c>
      <c r="U1371">
        <f>IF(L1371&lt;Percentiles!$G$11,1,0)</f>
        <v>1</v>
      </c>
    </row>
    <row r="1372" spans="1:21" x14ac:dyDescent="0.35">
      <c r="A1372" s="34" t="str">
        <f>Combined!A1372</f>
        <v>030523'</v>
      </c>
      <c r="B1372" s="34">
        <f>Combined!B1372</f>
        <v>65</v>
      </c>
      <c r="C1372" s="36">
        <f>Combined!W1372</f>
        <v>-1.4453537854562648</v>
      </c>
      <c r="D1372" s="36">
        <f>Combined!X1372</f>
        <v>193.93724582707711</v>
      </c>
      <c r="E1372" s="36">
        <f>Combined!Y1372</f>
        <v>254.02461921705768</v>
      </c>
      <c r="F1372" s="36">
        <f>Combined!Z1372</f>
        <v>114.28262736716391</v>
      </c>
      <c r="G1372" s="54">
        <f>IF(C1372&lt;Percentiles!C$3, 1, IF(C1372&lt;Percentiles!C$4, 2, IF(C1372&lt;Percentiles!C$5, 3, IF(C1372&lt;Percentiles!C$6, 4, IF(C1372&lt;Percentiles!C$7, 5, IF(C1372&lt;Percentiles!C$8, 6, IF(C1372&lt;Percentiles!C$9, 7, IF(C1372&lt;Percentiles!C$10, 8, IF(C1372&lt;Percentiles!C$11, 9, IF(C1372&lt;Percentiles!C$12, 10, 11))))))))))</f>
        <v>4</v>
      </c>
      <c r="H1372" s="54">
        <f>IF(D1372&lt;Percentiles!D$3, 1, IF(D1372&lt;Percentiles!D$4, 2, IF(D1372&lt;Percentiles!D$5, 3, IF(D1372&lt;Percentiles!D$6, 4, IF(D1372&lt;Percentiles!D$7, 5, IF(D1372&lt;Percentiles!D$8, 6, IF(D1372&lt;Percentiles!D$9, 7, IF(D1372&lt;Percentiles!D$10, 8, IF(D1372&lt;Percentiles!D$11, 9, IF(D1372&lt;Percentiles!D$12, 10, 11))))))))))</f>
        <v>8</v>
      </c>
      <c r="I1372" s="54">
        <f>IF(E1372&lt;Percentiles!E$3, 1, IF(E1372&lt;Percentiles!E$4, 2, IF(E1372&lt;Percentiles!E$5, 3, IF(E1372&lt;Percentiles!E$6, 4, IF(E1372&lt;Percentiles!E$7, 5, IF(E1372&lt;Percentiles!E$8, 6, IF(E1372&lt;Percentiles!E$9, 7, IF(E1372&lt;Percentiles!E$10, 8, IF(E1372&lt;Percentiles!E$11, 9, IF(E1372&lt;Percentiles!E$12, 10, 11))))))))))</f>
        <v>10</v>
      </c>
      <c r="J1372" s="54">
        <f>IF(F1372&lt;Percentiles!F$3, 1, IF(F1372&lt;Percentiles!F$4, 2, IF(F1372&lt;Percentiles!F$5, 3, IF(F1372&lt;Percentiles!F$6, 4, IF(F1372&lt;Percentiles!F$7, 5, IF(F1372&lt;Percentiles!F$8, 6, IF(F1372&lt;Percentiles!F$9, 7, IF(F1372&lt;Percentiles!F$10, 8, IF(F1372&lt;Percentiles!F$11, 9, IF(F1372&lt;Percentiles!F$12, 10, 11))))))))))</f>
        <v>8</v>
      </c>
      <c r="K1372" s="35">
        <f>Combined!AA1372</f>
        <v>30</v>
      </c>
      <c r="L1372" s="38">
        <f>Combined!AB1372</f>
        <v>28.97331275608526</v>
      </c>
      <c r="M1372">
        <f>IF(L1372&lt;Percentiles!$G$3,1,0)</f>
        <v>0</v>
      </c>
      <c r="N1372">
        <f>IF(L1372&lt;Percentiles!$G$4,1,0)</f>
        <v>0</v>
      </c>
      <c r="O1372">
        <f>IF(L1372&lt;Percentiles!$G$5,1,0)</f>
        <v>0</v>
      </c>
      <c r="P1372">
        <f>IF(L1372&lt;Percentiles!$G$6,1,0)</f>
        <v>0</v>
      </c>
      <c r="Q1372">
        <f>IF(L1372&lt;Percentiles!$G$7,1,0)</f>
        <v>1</v>
      </c>
      <c r="R1372">
        <f>IF(L1372&lt;Percentiles!$G$8,1,0)</f>
        <v>1</v>
      </c>
      <c r="S1372">
        <f>IF(L1372&lt;Percentiles!$G$9,1,0)</f>
        <v>1</v>
      </c>
      <c r="T1372">
        <f>IF(L1372&lt;Percentiles!$G$10,1,0)</f>
        <v>1</v>
      </c>
      <c r="U1372">
        <f>IF(L1372&lt;Percentiles!$G$11,1,0)</f>
        <v>1</v>
      </c>
    </row>
    <row r="1373" spans="1:21" x14ac:dyDescent="0.35">
      <c r="A1373" s="34" t="str">
        <f>Combined!A1373</f>
        <v>030523'</v>
      </c>
      <c r="B1373" s="34">
        <f>Combined!B1373</f>
        <v>66</v>
      </c>
      <c r="C1373" s="36">
        <f>Combined!W1373</f>
        <v>-1.3985014113958183</v>
      </c>
      <c r="D1373" s="36">
        <f>Combined!X1373</f>
        <v>190.02979093480008</v>
      </c>
      <c r="E1373" s="36">
        <f>Combined!Y1373</f>
        <v>247.1695598164975</v>
      </c>
      <c r="F1373" s="36">
        <f>Combined!Z1373</f>
        <v>66.683124501518904</v>
      </c>
      <c r="G1373" s="54">
        <f>IF(C1373&lt;Percentiles!C$3, 1, IF(C1373&lt;Percentiles!C$4, 2, IF(C1373&lt;Percentiles!C$5, 3, IF(C1373&lt;Percentiles!C$6, 4, IF(C1373&lt;Percentiles!C$7, 5, IF(C1373&lt;Percentiles!C$8, 6, IF(C1373&lt;Percentiles!C$9, 7, IF(C1373&lt;Percentiles!C$10, 8, IF(C1373&lt;Percentiles!C$11, 9, IF(C1373&lt;Percentiles!C$12, 10, 11))))))))))</f>
        <v>4</v>
      </c>
      <c r="H1373" s="54">
        <f>IF(D1373&lt;Percentiles!D$3, 1, IF(D1373&lt;Percentiles!D$4, 2, IF(D1373&lt;Percentiles!D$5, 3, IF(D1373&lt;Percentiles!D$6, 4, IF(D1373&lt;Percentiles!D$7, 5, IF(D1373&lt;Percentiles!D$8, 6, IF(D1373&lt;Percentiles!D$9, 7, IF(D1373&lt;Percentiles!D$10, 8, IF(D1373&lt;Percentiles!D$11, 9, IF(D1373&lt;Percentiles!D$12, 10, 11))))))))))</f>
        <v>8</v>
      </c>
      <c r="I1373" s="54">
        <f>IF(E1373&lt;Percentiles!E$3, 1, IF(E1373&lt;Percentiles!E$4, 2, IF(E1373&lt;Percentiles!E$5, 3, IF(E1373&lt;Percentiles!E$6, 4, IF(E1373&lt;Percentiles!E$7, 5, IF(E1373&lt;Percentiles!E$8, 6, IF(E1373&lt;Percentiles!E$9, 7, IF(E1373&lt;Percentiles!E$10, 8, IF(E1373&lt;Percentiles!E$11, 9, IF(E1373&lt;Percentiles!E$12, 10, 11))))))))))</f>
        <v>9</v>
      </c>
      <c r="J1373" s="54">
        <f>IF(F1373&lt;Percentiles!F$3, 1, IF(F1373&lt;Percentiles!F$4, 2, IF(F1373&lt;Percentiles!F$5, 3, IF(F1373&lt;Percentiles!F$6, 4, IF(F1373&lt;Percentiles!F$7, 5, IF(F1373&lt;Percentiles!F$8, 6, IF(F1373&lt;Percentiles!F$9, 7, IF(F1373&lt;Percentiles!F$10, 8, IF(F1373&lt;Percentiles!F$11, 9, IF(F1373&lt;Percentiles!F$12, 10, 11))))))))))</f>
        <v>7</v>
      </c>
      <c r="K1373" s="35">
        <f>Combined!AA1373</f>
        <v>30</v>
      </c>
      <c r="L1373" s="38">
        <f>Combined!AB1373</f>
        <v>31.69587345813607</v>
      </c>
      <c r="M1373">
        <f>IF(L1373&lt;Percentiles!$G$3,1,0)</f>
        <v>0</v>
      </c>
      <c r="N1373">
        <f>IF(L1373&lt;Percentiles!$G$4,1,0)</f>
        <v>0</v>
      </c>
      <c r="O1373">
        <f>IF(L1373&lt;Percentiles!$G$5,1,0)</f>
        <v>0</v>
      </c>
      <c r="P1373">
        <f>IF(L1373&lt;Percentiles!$G$6,1,0)</f>
        <v>0</v>
      </c>
      <c r="Q1373">
        <f>IF(L1373&lt;Percentiles!$G$7,1,0)</f>
        <v>0</v>
      </c>
      <c r="R1373">
        <f>IF(L1373&lt;Percentiles!$G$8,1,0)</f>
        <v>1</v>
      </c>
      <c r="S1373">
        <f>IF(L1373&lt;Percentiles!$G$9,1,0)</f>
        <v>1</v>
      </c>
      <c r="T1373">
        <f>IF(L1373&lt;Percentiles!$G$10,1,0)</f>
        <v>1</v>
      </c>
      <c r="U1373">
        <f>IF(L1373&lt;Percentiles!$G$11,1,0)</f>
        <v>1</v>
      </c>
    </row>
    <row r="1374" spans="1:21" x14ac:dyDescent="0.35">
      <c r="A1374" s="34" t="str">
        <f>Combined!A1374</f>
        <v>030523'</v>
      </c>
      <c r="B1374" s="34">
        <f>Combined!B1374</f>
        <v>67</v>
      </c>
      <c r="C1374" s="36">
        <f>Combined!W1374</f>
        <v>-1.2285708592547773</v>
      </c>
      <c r="D1374" s="36">
        <f>Combined!X1374</f>
        <v>201.77401436964266</v>
      </c>
      <c r="E1374" s="36">
        <f>Combined!Y1374</f>
        <v>261.21540648086125</v>
      </c>
      <c r="F1374" s="36">
        <f>Combined!Z1374</f>
        <v>76.055195126118079</v>
      </c>
      <c r="G1374" s="54">
        <f>IF(C1374&lt;Percentiles!C$3, 1, IF(C1374&lt;Percentiles!C$4, 2, IF(C1374&lt;Percentiles!C$5, 3, IF(C1374&lt;Percentiles!C$6, 4, IF(C1374&lt;Percentiles!C$7, 5, IF(C1374&lt;Percentiles!C$8, 6, IF(C1374&lt;Percentiles!C$9, 7, IF(C1374&lt;Percentiles!C$10, 8, IF(C1374&lt;Percentiles!C$11, 9, IF(C1374&lt;Percentiles!C$12, 10, 11))))))))))</f>
        <v>5</v>
      </c>
      <c r="H1374" s="54">
        <f>IF(D1374&lt;Percentiles!D$3, 1, IF(D1374&lt;Percentiles!D$4, 2, IF(D1374&lt;Percentiles!D$5, 3, IF(D1374&lt;Percentiles!D$6, 4, IF(D1374&lt;Percentiles!D$7, 5, IF(D1374&lt;Percentiles!D$8, 6, IF(D1374&lt;Percentiles!D$9, 7, IF(D1374&lt;Percentiles!D$10, 8, IF(D1374&lt;Percentiles!D$11, 9, IF(D1374&lt;Percentiles!D$12, 10, 11))))))))))</f>
        <v>8</v>
      </c>
      <c r="I1374" s="54">
        <f>IF(E1374&lt;Percentiles!E$3, 1, IF(E1374&lt;Percentiles!E$4, 2, IF(E1374&lt;Percentiles!E$5, 3, IF(E1374&lt;Percentiles!E$6, 4, IF(E1374&lt;Percentiles!E$7, 5, IF(E1374&lt;Percentiles!E$8, 6, IF(E1374&lt;Percentiles!E$9, 7, IF(E1374&lt;Percentiles!E$10, 8, IF(E1374&lt;Percentiles!E$11, 9, IF(E1374&lt;Percentiles!E$12, 10, 11))))))))))</f>
        <v>10</v>
      </c>
      <c r="J1374" s="54">
        <f>IF(F1374&lt;Percentiles!F$3, 1, IF(F1374&lt;Percentiles!F$4, 2, IF(F1374&lt;Percentiles!F$5, 3, IF(F1374&lt;Percentiles!F$6, 4, IF(F1374&lt;Percentiles!F$7, 5, IF(F1374&lt;Percentiles!F$8, 6, IF(F1374&lt;Percentiles!F$9, 7, IF(F1374&lt;Percentiles!F$10, 8, IF(F1374&lt;Percentiles!F$11, 9, IF(F1374&lt;Percentiles!F$12, 10, 11))))))))))</f>
        <v>7</v>
      </c>
      <c r="K1374" s="35">
        <f>Combined!AA1374</f>
        <v>30</v>
      </c>
      <c r="L1374" s="38">
        <f>Combined!AB1374</f>
        <v>30.016474079277668</v>
      </c>
      <c r="M1374">
        <f>IF(L1374&lt;Percentiles!$G$3,1,0)</f>
        <v>0</v>
      </c>
      <c r="N1374">
        <f>IF(L1374&lt;Percentiles!$G$4,1,0)</f>
        <v>0</v>
      </c>
      <c r="O1374">
        <f>IF(L1374&lt;Percentiles!$G$5,1,0)</f>
        <v>0</v>
      </c>
      <c r="P1374">
        <f>IF(L1374&lt;Percentiles!$G$6,1,0)</f>
        <v>0</v>
      </c>
      <c r="Q1374">
        <f>IF(L1374&lt;Percentiles!$G$7,1,0)</f>
        <v>0</v>
      </c>
      <c r="R1374">
        <f>IF(L1374&lt;Percentiles!$G$8,1,0)</f>
        <v>1</v>
      </c>
      <c r="S1374">
        <f>IF(L1374&lt;Percentiles!$G$9,1,0)</f>
        <v>1</v>
      </c>
      <c r="T1374">
        <f>IF(L1374&lt;Percentiles!$G$10,1,0)</f>
        <v>1</v>
      </c>
      <c r="U1374">
        <f>IF(L1374&lt;Percentiles!$G$11,1,0)</f>
        <v>1</v>
      </c>
    </row>
    <row r="1375" spans="1:21" x14ac:dyDescent="0.35">
      <c r="A1375" s="34" t="str">
        <f>Combined!A1375</f>
        <v>030523'</v>
      </c>
      <c r="B1375" s="34">
        <f>Combined!B1375</f>
        <v>68</v>
      </c>
      <c r="C1375" s="36">
        <f>Combined!W1375</f>
        <v>-1.1496322043464973</v>
      </c>
      <c r="D1375" s="36">
        <f>Combined!X1375</f>
        <v>184.80723193862678</v>
      </c>
      <c r="E1375" s="36">
        <f>Combined!Y1375</f>
        <v>241.90893549336536</v>
      </c>
      <c r="F1375" s="36">
        <f>Combined!Z1375</f>
        <v>111.53595829355261</v>
      </c>
      <c r="G1375" s="54">
        <f>IF(C1375&lt;Percentiles!C$3, 1, IF(C1375&lt;Percentiles!C$4, 2, IF(C1375&lt;Percentiles!C$5, 3, IF(C1375&lt;Percentiles!C$6, 4, IF(C1375&lt;Percentiles!C$7, 5, IF(C1375&lt;Percentiles!C$8, 6, IF(C1375&lt;Percentiles!C$9, 7, IF(C1375&lt;Percentiles!C$10, 8, IF(C1375&lt;Percentiles!C$11, 9, IF(C1375&lt;Percentiles!C$12, 10, 11))))))))))</f>
        <v>5</v>
      </c>
      <c r="H1375" s="54">
        <f>IF(D1375&lt;Percentiles!D$3, 1, IF(D1375&lt;Percentiles!D$4, 2, IF(D1375&lt;Percentiles!D$5, 3, IF(D1375&lt;Percentiles!D$6, 4, IF(D1375&lt;Percentiles!D$7, 5, IF(D1375&lt;Percentiles!D$8, 6, IF(D1375&lt;Percentiles!D$9, 7, IF(D1375&lt;Percentiles!D$10, 8, IF(D1375&lt;Percentiles!D$11, 9, IF(D1375&lt;Percentiles!D$12, 10, 11))))))))))</f>
        <v>8</v>
      </c>
      <c r="I1375" s="54">
        <f>IF(E1375&lt;Percentiles!E$3, 1, IF(E1375&lt;Percentiles!E$4, 2, IF(E1375&lt;Percentiles!E$5, 3, IF(E1375&lt;Percentiles!E$6, 4, IF(E1375&lt;Percentiles!E$7, 5, IF(E1375&lt;Percentiles!E$8, 6, IF(E1375&lt;Percentiles!E$9, 7, IF(E1375&lt;Percentiles!E$10, 8, IF(E1375&lt;Percentiles!E$11, 9, IF(E1375&lt;Percentiles!E$12, 10, 11))))))))))</f>
        <v>9</v>
      </c>
      <c r="J1375" s="54">
        <f>IF(F1375&lt;Percentiles!F$3, 1, IF(F1375&lt;Percentiles!F$4, 2, IF(F1375&lt;Percentiles!F$5, 3, IF(F1375&lt;Percentiles!F$6, 4, IF(F1375&lt;Percentiles!F$7, 5, IF(F1375&lt;Percentiles!F$8, 6, IF(F1375&lt;Percentiles!F$9, 7, IF(F1375&lt;Percentiles!F$10, 8, IF(F1375&lt;Percentiles!F$11, 9, IF(F1375&lt;Percentiles!F$12, 10, 11))))))))))</f>
        <v>8</v>
      </c>
      <c r="K1375" s="35">
        <f>Combined!AA1375</f>
        <v>30</v>
      </c>
      <c r="L1375" s="38">
        <f>Combined!AB1375</f>
        <v>31.989152273114318</v>
      </c>
      <c r="M1375">
        <f>IF(L1375&lt;Percentiles!$G$3,1,0)</f>
        <v>0</v>
      </c>
      <c r="N1375">
        <f>IF(L1375&lt;Percentiles!$G$4,1,0)</f>
        <v>0</v>
      </c>
      <c r="O1375">
        <f>IF(L1375&lt;Percentiles!$G$5,1,0)</f>
        <v>0</v>
      </c>
      <c r="P1375">
        <f>IF(L1375&lt;Percentiles!$G$6,1,0)</f>
        <v>0</v>
      </c>
      <c r="Q1375">
        <f>IF(L1375&lt;Percentiles!$G$7,1,0)</f>
        <v>0</v>
      </c>
      <c r="R1375">
        <f>IF(L1375&lt;Percentiles!$G$8,1,0)</f>
        <v>1</v>
      </c>
      <c r="S1375">
        <f>IF(L1375&lt;Percentiles!$G$9,1,0)</f>
        <v>1</v>
      </c>
      <c r="T1375">
        <f>IF(L1375&lt;Percentiles!$G$10,1,0)</f>
        <v>1</v>
      </c>
      <c r="U1375">
        <f>IF(L1375&lt;Percentiles!$G$11,1,0)</f>
        <v>1</v>
      </c>
    </row>
    <row r="1376" spans="1:21" x14ac:dyDescent="0.35">
      <c r="A1376" s="34" t="str">
        <f>Combined!A1376</f>
        <v>030523'</v>
      </c>
      <c r="B1376" s="34">
        <f>Combined!B1376</f>
        <v>69</v>
      </c>
      <c r="C1376" s="36">
        <f>Combined!W1376</f>
        <v>-1.3205797693865224</v>
      </c>
      <c r="D1376" s="36">
        <f>Combined!X1376</f>
        <v>198.90536312799952</v>
      </c>
      <c r="E1376" s="36">
        <f>Combined!Y1376</f>
        <v>248.93089944959706</v>
      </c>
      <c r="F1376" s="36">
        <f>Combined!Z1376</f>
        <v>56.076045600163049</v>
      </c>
      <c r="G1376" s="54">
        <f>IF(C1376&lt;Percentiles!C$3, 1, IF(C1376&lt;Percentiles!C$4, 2, IF(C1376&lt;Percentiles!C$5, 3, IF(C1376&lt;Percentiles!C$6, 4, IF(C1376&lt;Percentiles!C$7, 5, IF(C1376&lt;Percentiles!C$8, 6, IF(C1376&lt;Percentiles!C$9, 7, IF(C1376&lt;Percentiles!C$10, 8, IF(C1376&lt;Percentiles!C$11, 9, IF(C1376&lt;Percentiles!C$12, 10, 11))))))))))</f>
        <v>5</v>
      </c>
      <c r="H1376" s="54">
        <f>IF(D1376&lt;Percentiles!D$3, 1, IF(D1376&lt;Percentiles!D$4, 2, IF(D1376&lt;Percentiles!D$5, 3, IF(D1376&lt;Percentiles!D$6, 4, IF(D1376&lt;Percentiles!D$7, 5, IF(D1376&lt;Percentiles!D$8, 6, IF(D1376&lt;Percentiles!D$9, 7, IF(D1376&lt;Percentiles!D$10, 8, IF(D1376&lt;Percentiles!D$11, 9, IF(D1376&lt;Percentiles!D$12, 10, 11))))))))))</f>
        <v>8</v>
      </c>
      <c r="I1376" s="54">
        <f>IF(E1376&lt;Percentiles!E$3, 1, IF(E1376&lt;Percentiles!E$4, 2, IF(E1376&lt;Percentiles!E$5, 3, IF(E1376&lt;Percentiles!E$6, 4, IF(E1376&lt;Percentiles!E$7, 5, IF(E1376&lt;Percentiles!E$8, 6, IF(E1376&lt;Percentiles!E$9, 7, IF(E1376&lt;Percentiles!E$10, 8, IF(E1376&lt;Percentiles!E$11, 9, IF(E1376&lt;Percentiles!E$12, 10, 11))))))))))</f>
        <v>9</v>
      </c>
      <c r="J1376" s="54">
        <f>IF(F1376&lt;Percentiles!F$3, 1, IF(F1376&lt;Percentiles!F$4, 2, IF(F1376&lt;Percentiles!F$5, 3, IF(F1376&lt;Percentiles!F$6, 4, IF(F1376&lt;Percentiles!F$7, 5, IF(F1376&lt;Percentiles!F$8, 6, IF(F1376&lt;Percentiles!F$9, 7, IF(F1376&lt;Percentiles!F$10, 8, IF(F1376&lt;Percentiles!F$11, 9, IF(F1376&lt;Percentiles!F$12, 10, 11))))))))))</f>
        <v>6</v>
      </c>
      <c r="K1376" s="35">
        <f>Combined!AA1376</f>
        <v>30</v>
      </c>
      <c r="L1376" s="38">
        <f>Combined!AB1376</f>
        <v>30.936735250928031</v>
      </c>
      <c r="M1376">
        <f>IF(L1376&lt;Percentiles!$G$3,1,0)</f>
        <v>0</v>
      </c>
      <c r="N1376">
        <f>IF(L1376&lt;Percentiles!$G$4,1,0)</f>
        <v>0</v>
      </c>
      <c r="O1376">
        <f>IF(L1376&lt;Percentiles!$G$5,1,0)</f>
        <v>0</v>
      </c>
      <c r="P1376">
        <f>IF(L1376&lt;Percentiles!$G$6,1,0)</f>
        <v>0</v>
      </c>
      <c r="Q1376">
        <f>IF(L1376&lt;Percentiles!$G$7,1,0)</f>
        <v>0</v>
      </c>
      <c r="R1376">
        <f>IF(L1376&lt;Percentiles!$G$8,1,0)</f>
        <v>1</v>
      </c>
      <c r="S1376">
        <f>IF(L1376&lt;Percentiles!$G$9,1,0)</f>
        <v>1</v>
      </c>
      <c r="T1376">
        <f>IF(L1376&lt;Percentiles!$G$10,1,0)</f>
        <v>1</v>
      </c>
      <c r="U1376">
        <f>IF(L1376&lt;Percentiles!$G$11,1,0)</f>
        <v>1</v>
      </c>
    </row>
    <row r="1377" spans="1:21" x14ac:dyDescent="0.35">
      <c r="A1377" s="34" t="str">
        <f>Combined!A1377</f>
        <v>030523'</v>
      </c>
      <c r="B1377" s="34">
        <f>Combined!B1377</f>
        <v>70</v>
      </c>
      <c r="C1377" s="36">
        <f>Combined!W1377</f>
        <v>-9.1652954572436929E-3</v>
      </c>
      <c r="D1377" s="36">
        <f>Combined!X1377</f>
        <v>230.02784909972087</v>
      </c>
      <c r="E1377" s="36">
        <f>Combined!Y1377</f>
        <v>269.27005321795434</v>
      </c>
      <c r="F1377" s="36">
        <f>Combined!Z1377</f>
        <v>4581.4808448613858</v>
      </c>
      <c r="G1377" s="54">
        <f>IF(C1377&lt;Percentiles!C$3, 1, IF(C1377&lt;Percentiles!C$4, 2, IF(C1377&lt;Percentiles!C$5, 3, IF(C1377&lt;Percentiles!C$6, 4, IF(C1377&lt;Percentiles!C$7, 5, IF(C1377&lt;Percentiles!C$8, 6, IF(C1377&lt;Percentiles!C$9, 7, IF(C1377&lt;Percentiles!C$10, 8, IF(C1377&lt;Percentiles!C$11, 9, IF(C1377&lt;Percentiles!C$12, 10, 11))))))))))</f>
        <v>9</v>
      </c>
      <c r="H1377" s="54">
        <f>IF(D1377&lt;Percentiles!D$3, 1, IF(D1377&lt;Percentiles!D$4, 2, IF(D1377&lt;Percentiles!D$5, 3, IF(D1377&lt;Percentiles!D$6, 4, IF(D1377&lt;Percentiles!D$7, 5, IF(D1377&lt;Percentiles!D$8, 6, IF(D1377&lt;Percentiles!D$9, 7, IF(D1377&lt;Percentiles!D$10, 8, IF(D1377&lt;Percentiles!D$11, 9, IF(D1377&lt;Percentiles!D$12, 10, 11))))))))))</f>
        <v>9</v>
      </c>
      <c r="I1377" s="54">
        <f>IF(E1377&lt;Percentiles!E$3, 1, IF(E1377&lt;Percentiles!E$4, 2, IF(E1377&lt;Percentiles!E$5, 3, IF(E1377&lt;Percentiles!E$6, 4, IF(E1377&lt;Percentiles!E$7, 5, IF(E1377&lt;Percentiles!E$8, 6, IF(E1377&lt;Percentiles!E$9, 7, IF(E1377&lt;Percentiles!E$10, 8, IF(E1377&lt;Percentiles!E$11, 9, IF(E1377&lt;Percentiles!E$12, 10, 11))))))))))</f>
        <v>10</v>
      </c>
      <c r="J1377" s="54">
        <f>IF(F1377&lt;Percentiles!F$3, 1, IF(F1377&lt;Percentiles!F$4, 2, IF(F1377&lt;Percentiles!F$5, 3, IF(F1377&lt;Percentiles!F$6, 4, IF(F1377&lt;Percentiles!F$7, 5, IF(F1377&lt;Percentiles!F$8, 6, IF(F1377&lt;Percentiles!F$9, 7, IF(F1377&lt;Percentiles!F$10, 8, IF(F1377&lt;Percentiles!F$11, 9, IF(F1377&lt;Percentiles!F$12, 10, 11))))))))))</f>
        <v>10</v>
      </c>
      <c r="K1377" s="35">
        <f>Combined!AA1377</f>
        <v>30</v>
      </c>
      <c r="L1377" s="38">
        <f>Combined!AB1377</f>
        <v>57.587468568992868</v>
      </c>
      <c r="M1377">
        <f>IF(L1377&lt;Percentiles!$G$3,1,0)</f>
        <v>0</v>
      </c>
      <c r="N1377">
        <f>IF(L1377&lt;Percentiles!$G$4,1,0)</f>
        <v>0</v>
      </c>
      <c r="O1377">
        <f>IF(L1377&lt;Percentiles!$G$5,1,0)</f>
        <v>0</v>
      </c>
      <c r="P1377">
        <f>IF(L1377&lt;Percentiles!$G$6,1,0)</f>
        <v>0</v>
      </c>
      <c r="Q1377">
        <f>IF(L1377&lt;Percentiles!$G$7,1,0)</f>
        <v>0</v>
      </c>
      <c r="R1377">
        <f>IF(L1377&lt;Percentiles!$G$8,1,0)</f>
        <v>0</v>
      </c>
      <c r="S1377">
        <f>IF(L1377&lt;Percentiles!$G$9,1,0)</f>
        <v>0</v>
      </c>
      <c r="T1377">
        <f>IF(L1377&lt;Percentiles!$G$10,1,0)</f>
        <v>1</v>
      </c>
      <c r="U1377">
        <f>IF(L1377&lt;Percentiles!$G$11,1,0)</f>
        <v>1</v>
      </c>
    </row>
    <row r="1378" spans="1:21" x14ac:dyDescent="0.35">
      <c r="A1378" s="34">
        <f>Combined!A1378</f>
        <v>300523</v>
      </c>
      <c r="B1378" s="34">
        <f>Combined!B1378</f>
        <v>71</v>
      </c>
      <c r="C1378" s="36">
        <f>Combined!W1378</f>
        <v>-1.0723256483775128</v>
      </c>
      <c r="D1378" s="36">
        <f>Combined!X1378</f>
        <v>140.00622491521057</v>
      </c>
      <c r="E1378" s="36">
        <f>Combined!Y1378</f>
        <v>251.58923893015233</v>
      </c>
      <c r="F1378" s="36">
        <f>Combined!Z1378</f>
        <v>224.44773740932985</v>
      </c>
      <c r="G1378" s="54">
        <f>IF(C1378&lt;Percentiles!C$3, 1, IF(C1378&lt;Percentiles!C$4, 2, IF(C1378&lt;Percentiles!C$5, 3, IF(C1378&lt;Percentiles!C$6, 4, IF(C1378&lt;Percentiles!C$7, 5, IF(C1378&lt;Percentiles!C$8, 6, IF(C1378&lt;Percentiles!C$9, 7, IF(C1378&lt;Percentiles!C$10, 8, IF(C1378&lt;Percentiles!C$11, 9, IF(C1378&lt;Percentiles!C$12, 10, 11))))))))))</f>
        <v>6</v>
      </c>
      <c r="H1378" s="54">
        <f>IF(D1378&lt;Percentiles!D$3, 1, IF(D1378&lt;Percentiles!D$4, 2, IF(D1378&lt;Percentiles!D$5, 3, IF(D1378&lt;Percentiles!D$6, 4, IF(D1378&lt;Percentiles!D$7, 5, IF(D1378&lt;Percentiles!D$8, 6, IF(D1378&lt;Percentiles!D$9, 7, IF(D1378&lt;Percentiles!D$10, 8, IF(D1378&lt;Percentiles!D$11, 9, IF(D1378&lt;Percentiles!D$12, 10, 11))))))))))</f>
        <v>7</v>
      </c>
      <c r="I1378" s="54">
        <f>IF(E1378&lt;Percentiles!E$3, 1, IF(E1378&lt;Percentiles!E$4, 2, IF(E1378&lt;Percentiles!E$5, 3, IF(E1378&lt;Percentiles!E$6, 4, IF(E1378&lt;Percentiles!E$7, 5, IF(E1378&lt;Percentiles!E$8, 6, IF(E1378&lt;Percentiles!E$9, 7, IF(E1378&lt;Percentiles!E$10, 8, IF(E1378&lt;Percentiles!E$11, 9, IF(E1378&lt;Percentiles!E$12, 10, 11))))))))))</f>
        <v>9</v>
      </c>
      <c r="J1378" s="54">
        <f>IF(F1378&lt;Percentiles!F$3, 1, IF(F1378&lt;Percentiles!F$4, 2, IF(F1378&lt;Percentiles!F$5, 3, IF(F1378&lt;Percentiles!F$6, 4, IF(F1378&lt;Percentiles!F$7, 5, IF(F1378&lt;Percentiles!F$8, 6, IF(F1378&lt;Percentiles!F$9, 7, IF(F1378&lt;Percentiles!F$10, 8, IF(F1378&lt;Percentiles!F$11, 9, IF(F1378&lt;Percentiles!F$12, 10, 11))))))))))</f>
        <v>9</v>
      </c>
      <c r="K1378" s="35">
        <f>Combined!AA1378</f>
        <v>0</v>
      </c>
      <c r="L1378" s="38">
        <f>Combined!AB1378</f>
        <v>0.36886052674542885</v>
      </c>
      <c r="M1378">
        <f>IF(L1378&lt;Percentiles!$G$3,1,0)</f>
        <v>1</v>
      </c>
      <c r="N1378">
        <f>IF(L1378&lt;Percentiles!$G$4,1,0)</f>
        <v>1</v>
      </c>
      <c r="O1378">
        <f>IF(L1378&lt;Percentiles!$G$5,1,0)</f>
        <v>1</v>
      </c>
      <c r="P1378">
        <f>IF(L1378&lt;Percentiles!$G$6,1,0)</f>
        <v>1</v>
      </c>
      <c r="Q1378">
        <f>IF(L1378&lt;Percentiles!$G$7,1,0)</f>
        <v>1</v>
      </c>
      <c r="R1378">
        <f>IF(L1378&lt;Percentiles!$G$8,1,0)</f>
        <v>1</v>
      </c>
      <c r="S1378">
        <f>IF(L1378&lt;Percentiles!$G$9,1,0)</f>
        <v>1</v>
      </c>
      <c r="T1378">
        <f>IF(L1378&lt;Percentiles!$G$10,1,0)</f>
        <v>1</v>
      </c>
      <c r="U1378">
        <f>IF(L1378&lt;Percentiles!$G$11,1,0)</f>
        <v>1</v>
      </c>
    </row>
    <row r="1379" spans="1:21" x14ac:dyDescent="0.35">
      <c r="A1379" s="34">
        <f>Combined!A1379</f>
        <v>300523</v>
      </c>
      <c r="B1379" s="34">
        <f>Combined!B1379</f>
        <v>72</v>
      </c>
      <c r="C1379" s="36">
        <f>Combined!W1379</f>
        <v>-3</v>
      </c>
      <c r="D1379" s="36">
        <f>Combined!X1379</f>
        <v>3.4928424924173367</v>
      </c>
      <c r="E1379" s="36">
        <f>Combined!Y1379</f>
        <v>8.0294854352105265</v>
      </c>
      <c r="F1379" s="36">
        <f>Combined!Z1379</f>
        <v>15.914541469606304</v>
      </c>
      <c r="G1379" s="54">
        <f>IF(C1379&lt;Percentiles!C$3, 1, IF(C1379&lt;Percentiles!C$4, 2, IF(C1379&lt;Percentiles!C$5, 3, IF(C1379&lt;Percentiles!C$6, 4, IF(C1379&lt;Percentiles!C$7, 5, IF(C1379&lt;Percentiles!C$8, 6, IF(C1379&lt;Percentiles!C$9, 7, IF(C1379&lt;Percentiles!C$10, 8, IF(C1379&lt;Percentiles!C$11, 9, IF(C1379&lt;Percentiles!C$12, 10, 11))))))))))</f>
        <v>3</v>
      </c>
      <c r="H1379" s="54">
        <f>IF(D1379&lt;Percentiles!D$3, 1, IF(D1379&lt;Percentiles!D$4, 2, IF(D1379&lt;Percentiles!D$5, 3, IF(D1379&lt;Percentiles!D$6, 4, IF(D1379&lt;Percentiles!D$7, 5, IF(D1379&lt;Percentiles!D$8, 6, IF(D1379&lt;Percentiles!D$9, 7, IF(D1379&lt;Percentiles!D$10, 8, IF(D1379&lt;Percentiles!D$11, 9, IF(D1379&lt;Percentiles!D$12, 10, 11))))))))))</f>
        <v>2</v>
      </c>
      <c r="I1379" s="54">
        <f>IF(E1379&lt;Percentiles!E$3, 1, IF(E1379&lt;Percentiles!E$4, 2, IF(E1379&lt;Percentiles!E$5, 3, IF(E1379&lt;Percentiles!E$6, 4, IF(E1379&lt;Percentiles!E$7, 5, IF(E1379&lt;Percentiles!E$8, 6, IF(E1379&lt;Percentiles!E$9, 7, IF(E1379&lt;Percentiles!E$10, 8, IF(E1379&lt;Percentiles!E$11, 9, IF(E1379&lt;Percentiles!E$12, 10, 11))))))))))</f>
        <v>2</v>
      </c>
      <c r="J1379" s="54">
        <f>IF(F1379&lt;Percentiles!F$3, 1, IF(F1379&lt;Percentiles!F$4, 2, IF(F1379&lt;Percentiles!F$5, 3, IF(F1379&lt;Percentiles!F$6, 4, IF(F1379&lt;Percentiles!F$7, 5, IF(F1379&lt;Percentiles!F$8, 6, IF(F1379&lt;Percentiles!F$9, 7, IF(F1379&lt;Percentiles!F$10, 8, IF(F1379&lt;Percentiles!F$11, 9, IF(F1379&lt;Percentiles!F$12, 10, 11))))))))))</f>
        <v>2</v>
      </c>
      <c r="K1379" s="35">
        <f>Combined!AA1379</f>
        <v>0</v>
      </c>
      <c r="L1379" s="38">
        <f>Combined!AB1379</f>
        <v>0.80850907761639612</v>
      </c>
      <c r="M1379">
        <f>IF(L1379&lt;Percentiles!$G$3,1,0)</f>
        <v>1</v>
      </c>
      <c r="N1379">
        <f>IF(L1379&lt;Percentiles!$G$4,1,0)</f>
        <v>1</v>
      </c>
      <c r="O1379">
        <f>IF(L1379&lt;Percentiles!$G$5,1,0)</f>
        <v>1</v>
      </c>
      <c r="P1379">
        <f>IF(L1379&lt;Percentiles!$G$6,1,0)</f>
        <v>1</v>
      </c>
      <c r="Q1379">
        <f>IF(L1379&lt;Percentiles!$G$7,1,0)</f>
        <v>1</v>
      </c>
      <c r="R1379">
        <f>IF(L1379&lt;Percentiles!$G$8,1,0)</f>
        <v>1</v>
      </c>
      <c r="S1379">
        <f>IF(L1379&lt;Percentiles!$G$9,1,0)</f>
        <v>1</v>
      </c>
      <c r="T1379">
        <f>IF(L1379&lt;Percentiles!$G$10,1,0)</f>
        <v>1</v>
      </c>
      <c r="U1379">
        <f>IF(L1379&lt;Percentiles!$G$11,1,0)</f>
        <v>1</v>
      </c>
    </row>
    <row r="1380" spans="1:21" x14ac:dyDescent="0.35">
      <c r="A1380" s="34">
        <f>Combined!A1380</f>
        <v>300523</v>
      </c>
      <c r="B1380" s="34">
        <f>Combined!B1380</f>
        <v>73</v>
      </c>
      <c r="C1380" s="36">
        <f>Combined!W1380</f>
        <v>-3</v>
      </c>
      <c r="D1380" s="36">
        <f>Combined!X1380</f>
        <v>3.7198046568534275</v>
      </c>
      <c r="E1380" s="36">
        <f>Combined!Y1380</f>
        <v>10.385379814489195</v>
      </c>
      <c r="F1380" s="36">
        <f>Combined!Z1380</f>
        <v>31.48392658928374</v>
      </c>
      <c r="G1380" s="54">
        <f>IF(C1380&lt;Percentiles!C$3, 1, IF(C1380&lt;Percentiles!C$4, 2, IF(C1380&lt;Percentiles!C$5, 3, IF(C1380&lt;Percentiles!C$6, 4, IF(C1380&lt;Percentiles!C$7, 5, IF(C1380&lt;Percentiles!C$8, 6, IF(C1380&lt;Percentiles!C$9, 7, IF(C1380&lt;Percentiles!C$10, 8, IF(C1380&lt;Percentiles!C$11, 9, IF(C1380&lt;Percentiles!C$12, 10, 11))))))))))</f>
        <v>3</v>
      </c>
      <c r="H1380" s="54">
        <f>IF(D1380&lt;Percentiles!D$3, 1, IF(D1380&lt;Percentiles!D$4, 2, IF(D1380&lt;Percentiles!D$5, 3, IF(D1380&lt;Percentiles!D$6, 4, IF(D1380&lt;Percentiles!D$7, 5, IF(D1380&lt;Percentiles!D$8, 6, IF(D1380&lt;Percentiles!D$9, 7, IF(D1380&lt;Percentiles!D$10, 8, IF(D1380&lt;Percentiles!D$11, 9, IF(D1380&lt;Percentiles!D$12, 10, 11))))))))))</f>
        <v>2</v>
      </c>
      <c r="I1380" s="54">
        <f>IF(E1380&lt;Percentiles!E$3, 1, IF(E1380&lt;Percentiles!E$4, 2, IF(E1380&lt;Percentiles!E$5, 3, IF(E1380&lt;Percentiles!E$6, 4, IF(E1380&lt;Percentiles!E$7, 5, IF(E1380&lt;Percentiles!E$8, 6, IF(E1380&lt;Percentiles!E$9, 7, IF(E1380&lt;Percentiles!E$10, 8, IF(E1380&lt;Percentiles!E$11, 9, IF(E1380&lt;Percentiles!E$12, 10, 11))))))))))</f>
        <v>2</v>
      </c>
      <c r="J1380" s="54">
        <f>IF(F1380&lt;Percentiles!F$3, 1, IF(F1380&lt;Percentiles!F$4, 2, IF(F1380&lt;Percentiles!F$5, 3, IF(F1380&lt;Percentiles!F$6, 4, IF(F1380&lt;Percentiles!F$7, 5, IF(F1380&lt;Percentiles!F$8, 6, IF(F1380&lt;Percentiles!F$9, 7, IF(F1380&lt;Percentiles!F$10, 8, IF(F1380&lt;Percentiles!F$11, 9, IF(F1380&lt;Percentiles!F$12, 10, 11))))))))))</f>
        <v>4</v>
      </c>
      <c r="K1380" s="35">
        <f>Combined!AA1380</f>
        <v>0</v>
      </c>
      <c r="L1380" s="38">
        <f>Combined!AB1380</f>
        <v>1.2477541819308529</v>
      </c>
      <c r="M1380">
        <f>IF(L1380&lt;Percentiles!$G$3,1,0)</f>
        <v>1</v>
      </c>
      <c r="N1380">
        <f>IF(L1380&lt;Percentiles!$G$4,1,0)</f>
        <v>1</v>
      </c>
      <c r="O1380">
        <f>IF(L1380&lt;Percentiles!$G$5,1,0)</f>
        <v>1</v>
      </c>
      <c r="P1380">
        <f>IF(L1380&lt;Percentiles!$G$6,1,0)</f>
        <v>1</v>
      </c>
      <c r="Q1380">
        <f>IF(L1380&lt;Percentiles!$G$7,1,0)</f>
        <v>1</v>
      </c>
      <c r="R1380">
        <f>IF(L1380&lt;Percentiles!$G$8,1,0)</f>
        <v>1</v>
      </c>
      <c r="S1380">
        <f>IF(L1380&lt;Percentiles!$G$9,1,0)</f>
        <v>1</v>
      </c>
      <c r="T1380">
        <f>IF(L1380&lt;Percentiles!$G$10,1,0)</f>
        <v>1</v>
      </c>
      <c r="U1380">
        <f>IF(L1380&lt;Percentiles!$G$11,1,0)</f>
        <v>1</v>
      </c>
    </row>
    <row r="1381" spans="1:21" x14ac:dyDescent="0.35">
      <c r="A1381" s="34">
        <f>Combined!A1381</f>
        <v>300523</v>
      </c>
      <c r="B1381" s="34">
        <f>Combined!B1381</f>
        <v>74</v>
      </c>
      <c r="C1381" s="36">
        <f>Combined!W1381</f>
        <v>-3</v>
      </c>
      <c r="D1381" s="36">
        <f>Combined!X1381</f>
        <v>1.7155477818588902</v>
      </c>
      <c r="E1381" s="36">
        <f>Combined!Y1381</f>
        <v>3.1828734055626255</v>
      </c>
      <c r="F1381" s="36">
        <f>Combined!Z1381</f>
        <v>5.8608674948458033</v>
      </c>
      <c r="G1381" s="54">
        <f>IF(C1381&lt;Percentiles!C$3, 1, IF(C1381&lt;Percentiles!C$4, 2, IF(C1381&lt;Percentiles!C$5, 3, IF(C1381&lt;Percentiles!C$6, 4, IF(C1381&lt;Percentiles!C$7, 5, IF(C1381&lt;Percentiles!C$8, 6, IF(C1381&lt;Percentiles!C$9, 7, IF(C1381&lt;Percentiles!C$10, 8, IF(C1381&lt;Percentiles!C$11, 9, IF(C1381&lt;Percentiles!C$12, 10, 11))))))))))</f>
        <v>3</v>
      </c>
      <c r="H1381" s="54">
        <f>IF(D1381&lt;Percentiles!D$3, 1, IF(D1381&lt;Percentiles!D$4, 2, IF(D1381&lt;Percentiles!D$5, 3, IF(D1381&lt;Percentiles!D$6, 4, IF(D1381&lt;Percentiles!D$7, 5, IF(D1381&lt;Percentiles!D$8, 6, IF(D1381&lt;Percentiles!D$9, 7, IF(D1381&lt;Percentiles!D$10, 8, IF(D1381&lt;Percentiles!D$11, 9, IF(D1381&lt;Percentiles!D$12, 10, 11))))))))))</f>
        <v>1</v>
      </c>
      <c r="I1381" s="54">
        <f>IF(E1381&lt;Percentiles!E$3, 1, IF(E1381&lt;Percentiles!E$4, 2, IF(E1381&lt;Percentiles!E$5, 3, IF(E1381&lt;Percentiles!E$6, 4, IF(E1381&lt;Percentiles!E$7, 5, IF(E1381&lt;Percentiles!E$8, 6, IF(E1381&lt;Percentiles!E$9, 7, IF(E1381&lt;Percentiles!E$10, 8, IF(E1381&lt;Percentiles!E$11, 9, IF(E1381&lt;Percentiles!E$12, 10, 11))))))))))</f>
        <v>1</v>
      </c>
      <c r="J1381" s="54">
        <f>IF(F1381&lt;Percentiles!F$3, 1, IF(F1381&lt;Percentiles!F$4, 2, IF(F1381&lt;Percentiles!F$5, 3, IF(F1381&lt;Percentiles!F$6, 4, IF(F1381&lt;Percentiles!F$7, 5, IF(F1381&lt;Percentiles!F$8, 6, IF(F1381&lt;Percentiles!F$9, 7, IF(F1381&lt;Percentiles!F$10, 8, IF(F1381&lt;Percentiles!F$11, 9, IF(F1381&lt;Percentiles!F$12, 10, 11))))))))))</f>
        <v>1</v>
      </c>
      <c r="K1381" s="35">
        <f>Combined!AA1381</f>
        <v>0</v>
      </c>
      <c r="L1381" s="38">
        <f>Combined!AB1381</f>
        <v>1.2666657828058088</v>
      </c>
      <c r="M1381">
        <f>IF(L1381&lt;Percentiles!$G$3,1,0)</f>
        <v>1</v>
      </c>
      <c r="N1381">
        <f>IF(L1381&lt;Percentiles!$G$4,1,0)</f>
        <v>1</v>
      </c>
      <c r="O1381">
        <f>IF(L1381&lt;Percentiles!$G$5,1,0)</f>
        <v>1</v>
      </c>
      <c r="P1381">
        <f>IF(L1381&lt;Percentiles!$G$6,1,0)</f>
        <v>1</v>
      </c>
      <c r="Q1381">
        <f>IF(L1381&lt;Percentiles!$G$7,1,0)</f>
        <v>1</v>
      </c>
      <c r="R1381">
        <f>IF(L1381&lt;Percentiles!$G$8,1,0)</f>
        <v>1</v>
      </c>
      <c r="S1381">
        <f>IF(L1381&lt;Percentiles!$G$9,1,0)</f>
        <v>1</v>
      </c>
      <c r="T1381">
        <f>IF(L1381&lt;Percentiles!$G$10,1,0)</f>
        <v>1</v>
      </c>
      <c r="U1381">
        <f>IF(L1381&lt;Percentiles!$G$11,1,0)</f>
        <v>1</v>
      </c>
    </row>
    <row r="1382" spans="1:21" x14ac:dyDescent="0.35">
      <c r="A1382" s="34">
        <f>Combined!A1382</f>
        <v>300523</v>
      </c>
      <c r="B1382" s="34">
        <f>Combined!B1382</f>
        <v>75</v>
      </c>
      <c r="C1382" s="36">
        <f>Combined!W1382</f>
        <v>-1.3092447679397741</v>
      </c>
      <c r="D1382" s="36">
        <f>Combined!X1382</f>
        <v>6.5804287423123116</v>
      </c>
      <c r="E1382" s="36">
        <f>Combined!Y1382</f>
        <v>18.886281204664193</v>
      </c>
      <c r="F1382" s="36">
        <f>Combined!Z1382</f>
        <v>39.07456418785754</v>
      </c>
      <c r="G1382" s="54">
        <f>IF(C1382&lt;Percentiles!C$3, 1, IF(C1382&lt;Percentiles!C$4, 2, IF(C1382&lt;Percentiles!C$5, 3, IF(C1382&lt;Percentiles!C$6, 4, IF(C1382&lt;Percentiles!C$7, 5, IF(C1382&lt;Percentiles!C$8, 6, IF(C1382&lt;Percentiles!C$9, 7, IF(C1382&lt;Percentiles!C$10, 8, IF(C1382&lt;Percentiles!C$11, 9, IF(C1382&lt;Percentiles!C$12, 10, 11))))))))))</f>
        <v>5</v>
      </c>
      <c r="H1382" s="54">
        <f>IF(D1382&lt;Percentiles!D$3, 1, IF(D1382&lt;Percentiles!D$4, 2, IF(D1382&lt;Percentiles!D$5, 3, IF(D1382&lt;Percentiles!D$6, 4, IF(D1382&lt;Percentiles!D$7, 5, IF(D1382&lt;Percentiles!D$8, 6, IF(D1382&lt;Percentiles!D$9, 7, IF(D1382&lt;Percentiles!D$10, 8, IF(D1382&lt;Percentiles!D$11, 9, IF(D1382&lt;Percentiles!D$12, 10, 11))))))))))</f>
        <v>3</v>
      </c>
      <c r="I1382" s="54">
        <f>IF(E1382&lt;Percentiles!E$3, 1, IF(E1382&lt;Percentiles!E$4, 2, IF(E1382&lt;Percentiles!E$5, 3, IF(E1382&lt;Percentiles!E$6, 4, IF(E1382&lt;Percentiles!E$7, 5, IF(E1382&lt;Percentiles!E$8, 6, IF(E1382&lt;Percentiles!E$9, 7, IF(E1382&lt;Percentiles!E$10, 8, IF(E1382&lt;Percentiles!E$11, 9, IF(E1382&lt;Percentiles!E$12, 10, 11))))))))))</f>
        <v>4</v>
      </c>
      <c r="J1382" s="54">
        <f>IF(F1382&lt;Percentiles!F$3, 1, IF(F1382&lt;Percentiles!F$4, 2, IF(F1382&lt;Percentiles!F$5, 3, IF(F1382&lt;Percentiles!F$6, 4, IF(F1382&lt;Percentiles!F$7, 5, IF(F1382&lt;Percentiles!F$8, 6, IF(F1382&lt;Percentiles!F$9, 7, IF(F1382&lt;Percentiles!F$10, 8, IF(F1382&lt;Percentiles!F$11, 9, IF(F1382&lt;Percentiles!F$12, 10, 11))))))))))</f>
        <v>4</v>
      </c>
      <c r="K1382" s="35">
        <f>Combined!AA1382</f>
        <v>0</v>
      </c>
      <c r="L1382" s="38">
        <f>Combined!AB1382</f>
        <v>1.3235025113728436</v>
      </c>
      <c r="M1382">
        <f>IF(L1382&lt;Percentiles!$G$3,1,0)</f>
        <v>1</v>
      </c>
      <c r="N1382">
        <f>IF(L1382&lt;Percentiles!$G$4,1,0)</f>
        <v>1</v>
      </c>
      <c r="O1382">
        <f>IF(L1382&lt;Percentiles!$G$5,1,0)</f>
        <v>1</v>
      </c>
      <c r="P1382">
        <f>IF(L1382&lt;Percentiles!$G$6,1,0)</f>
        <v>1</v>
      </c>
      <c r="Q1382">
        <f>IF(L1382&lt;Percentiles!$G$7,1,0)</f>
        <v>1</v>
      </c>
      <c r="R1382">
        <f>IF(L1382&lt;Percentiles!$G$8,1,0)</f>
        <v>1</v>
      </c>
      <c r="S1382">
        <f>IF(L1382&lt;Percentiles!$G$9,1,0)</f>
        <v>1</v>
      </c>
      <c r="T1382">
        <f>IF(L1382&lt;Percentiles!$G$10,1,0)</f>
        <v>1</v>
      </c>
      <c r="U1382">
        <f>IF(L1382&lt;Percentiles!$G$11,1,0)</f>
        <v>1</v>
      </c>
    </row>
    <row r="1383" spans="1:21" x14ac:dyDescent="0.35">
      <c r="A1383" s="34">
        <f>Combined!A1383</f>
        <v>300523</v>
      </c>
      <c r="B1383" s="34">
        <f>Combined!B1383</f>
        <v>76</v>
      </c>
      <c r="C1383" s="36">
        <f>Combined!W1383</f>
        <v>-1.3531465462139787</v>
      </c>
      <c r="D1383" s="36">
        <f>Combined!X1383</f>
        <v>5.7703541438361015</v>
      </c>
      <c r="E1383" s="36">
        <f>Combined!Y1383</f>
        <v>20.450847211705117</v>
      </c>
      <c r="F1383" s="36">
        <f>Combined!Z1383</f>
        <v>45.276872902687927</v>
      </c>
      <c r="G1383" s="54">
        <f>IF(C1383&lt;Percentiles!C$3, 1, IF(C1383&lt;Percentiles!C$4, 2, IF(C1383&lt;Percentiles!C$5, 3, IF(C1383&lt;Percentiles!C$6, 4, IF(C1383&lt;Percentiles!C$7, 5, IF(C1383&lt;Percentiles!C$8, 6, IF(C1383&lt;Percentiles!C$9, 7, IF(C1383&lt;Percentiles!C$10, 8, IF(C1383&lt;Percentiles!C$11, 9, IF(C1383&lt;Percentiles!C$12, 10, 11))))))))))</f>
        <v>4</v>
      </c>
      <c r="H1383" s="54">
        <f>IF(D1383&lt;Percentiles!D$3, 1, IF(D1383&lt;Percentiles!D$4, 2, IF(D1383&lt;Percentiles!D$5, 3, IF(D1383&lt;Percentiles!D$6, 4, IF(D1383&lt;Percentiles!D$7, 5, IF(D1383&lt;Percentiles!D$8, 6, IF(D1383&lt;Percentiles!D$9, 7, IF(D1383&lt;Percentiles!D$10, 8, IF(D1383&lt;Percentiles!D$11, 9, IF(D1383&lt;Percentiles!D$12, 10, 11))))))))))</f>
        <v>3</v>
      </c>
      <c r="I1383" s="54">
        <f>IF(E1383&lt;Percentiles!E$3, 1, IF(E1383&lt;Percentiles!E$4, 2, IF(E1383&lt;Percentiles!E$5, 3, IF(E1383&lt;Percentiles!E$6, 4, IF(E1383&lt;Percentiles!E$7, 5, IF(E1383&lt;Percentiles!E$8, 6, IF(E1383&lt;Percentiles!E$9, 7, IF(E1383&lt;Percentiles!E$10, 8, IF(E1383&lt;Percentiles!E$11, 9, IF(E1383&lt;Percentiles!E$12, 10, 11))))))))))</f>
        <v>4</v>
      </c>
      <c r="J1383" s="54">
        <f>IF(F1383&lt;Percentiles!F$3, 1, IF(F1383&lt;Percentiles!F$4, 2, IF(F1383&lt;Percentiles!F$5, 3, IF(F1383&lt;Percentiles!F$6, 4, IF(F1383&lt;Percentiles!F$7, 5, IF(F1383&lt;Percentiles!F$8, 6, IF(F1383&lt;Percentiles!F$9, 7, IF(F1383&lt;Percentiles!F$10, 8, IF(F1383&lt;Percentiles!F$11, 9, IF(F1383&lt;Percentiles!F$12, 10, 11))))))))))</f>
        <v>5</v>
      </c>
      <c r="K1383" s="35">
        <f>Combined!AA1383</f>
        <v>0</v>
      </c>
      <c r="L1383" s="38">
        <f>Combined!AB1383</f>
        <v>2.215451316213048</v>
      </c>
      <c r="M1383">
        <f>IF(L1383&lt;Percentiles!$G$3,1,0)</f>
        <v>0</v>
      </c>
      <c r="N1383">
        <f>IF(L1383&lt;Percentiles!$G$4,1,0)</f>
        <v>1</v>
      </c>
      <c r="O1383">
        <f>IF(L1383&lt;Percentiles!$G$5,1,0)</f>
        <v>1</v>
      </c>
      <c r="P1383">
        <f>IF(L1383&lt;Percentiles!$G$6,1,0)</f>
        <v>1</v>
      </c>
      <c r="Q1383">
        <f>IF(L1383&lt;Percentiles!$G$7,1,0)</f>
        <v>1</v>
      </c>
      <c r="R1383">
        <f>IF(L1383&lt;Percentiles!$G$8,1,0)</f>
        <v>1</v>
      </c>
      <c r="S1383">
        <f>IF(L1383&lt;Percentiles!$G$9,1,0)</f>
        <v>1</v>
      </c>
      <c r="T1383">
        <f>IF(L1383&lt;Percentiles!$G$10,1,0)</f>
        <v>1</v>
      </c>
      <c r="U1383">
        <f>IF(L1383&lt;Percentiles!$G$11,1,0)</f>
        <v>1</v>
      </c>
    </row>
    <row r="1384" spans="1:21" x14ac:dyDescent="0.35">
      <c r="A1384" s="34">
        <f>Combined!A1384</f>
        <v>300523</v>
      </c>
      <c r="B1384" s="34">
        <f>Combined!B1384</f>
        <v>77</v>
      </c>
      <c r="C1384" s="36">
        <f>Combined!W1384</f>
        <v>-3</v>
      </c>
      <c r="D1384" s="36">
        <f>Combined!X1384</f>
        <v>2.8198128894028986</v>
      </c>
      <c r="E1384" s="36">
        <f>Combined!Y1384</f>
        <v>10.509751426448325</v>
      </c>
      <c r="F1384" s="36">
        <f>Combined!Z1384</f>
        <v>21.784346638380924</v>
      </c>
      <c r="G1384" s="54">
        <f>IF(C1384&lt;Percentiles!C$3, 1, IF(C1384&lt;Percentiles!C$4, 2, IF(C1384&lt;Percentiles!C$5, 3, IF(C1384&lt;Percentiles!C$6, 4, IF(C1384&lt;Percentiles!C$7, 5, IF(C1384&lt;Percentiles!C$8, 6, IF(C1384&lt;Percentiles!C$9, 7, IF(C1384&lt;Percentiles!C$10, 8, IF(C1384&lt;Percentiles!C$11, 9, IF(C1384&lt;Percentiles!C$12, 10, 11))))))))))</f>
        <v>3</v>
      </c>
      <c r="H1384" s="54">
        <f>IF(D1384&lt;Percentiles!D$3, 1, IF(D1384&lt;Percentiles!D$4, 2, IF(D1384&lt;Percentiles!D$5, 3, IF(D1384&lt;Percentiles!D$6, 4, IF(D1384&lt;Percentiles!D$7, 5, IF(D1384&lt;Percentiles!D$8, 6, IF(D1384&lt;Percentiles!D$9, 7, IF(D1384&lt;Percentiles!D$10, 8, IF(D1384&lt;Percentiles!D$11, 9, IF(D1384&lt;Percentiles!D$12, 10, 11))))))))))</f>
        <v>2</v>
      </c>
      <c r="I1384" s="54">
        <f>IF(E1384&lt;Percentiles!E$3, 1, IF(E1384&lt;Percentiles!E$4, 2, IF(E1384&lt;Percentiles!E$5, 3, IF(E1384&lt;Percentiles!E$6, 4, IF(E1384&lt;Percentiles!E$7, 5, IF(E1384&lt;Percentiles!E$8, 6, IF(E1384&lt;Percentiles!E$9, 7, IF(E1384&lt;Percentiles!E$10, 8, IF(E1384&lt;Percentiles!E$11, 9, IF(E1384&lt;Percentiles!E$12, 10, 11))))))))))</f>
        <v>3</v>
      </c>
      <c r="J1384" s="54">
        <f>IF(F1384&lt;Percentiles!F$3, 1, IF(F1384&lt;Percentiles!F$4, 2, IF(F1384&lt;Percentiles!F$5, 3, IF(F1384&lt;Percentiles!F$6, 4, IF(F1384&lt;Percentiles!F$7, 5, IF(F1384&lt;Percentiles!F$8, 6, IF(F1384&lt;Percentiles!F$9, 7, IF(F1384&lt;Percentiles!F$10, 8, IF(F1384&lt;Percentiles!F$11, 9, IF(F1384&lt;Percentiles!F$12, 10, 11))))))))))</f>
        <v>2</v>
      </c>
      <c r="K1384" s="35">
        <f>Combined!AA1384</f>
        <v>0</v>
      </c>
      <c r="L1384" s="38">
        <f>Combined!AB1384</f>
        <v>1.7648625819312</v>
      </c>
      <c r="M1384">
        <f>IF(L1384&lt;Percentiles!$G$3,1,0)</f>
        <v>1</v>
      </c>
      <c r="N1384">
        <f>IF(L1384&lt;Percentiles!$G$4,1,0)</f>
        <v>1</v>
      </c>
      <c r="O1384">
        <f>IF(L1384&lt;Percentiles!$G$5,1,0)</f>
        <v>1</v>
      </c>
      <c r="P1384">
        <f>IF(L1384&lt;Percentiles!$G$6,1,0)</f>
        <v>1</v>
      </c>
      <c r="Q1384">
        <f>IF(L1384&lt;Percentiles!$G$7,1,0)</f>
        <v>1</v>
      </c>
      <c r="R1384">
        <f>IF(L1384&lt;Percentiles!$G$8,1,0)</f>
        <v>1</v>
      </c>
      <c r="S1384">
        <f>IF(L1384&lt;Percentiles!$G$9,1,0)</f>
        <v>1</v>
      </c>
      <c r="T1384">
        <f>IF(L1384&lt;Percentiles!$G$10,1,0)</f>
        <v>1</v>
      </c>
      <c r="U1384">
        <f>IF(L1384&lt;Percentiles!$G$11,1,0)</f>
        <v>1</v>
      </c>
    </row>
    <row r="1385" spans="1:21" x14ac:dyDescent="0.35">
      <c r="A1385" s="34">
        <f>Combined!A1385</f>
        <v>300523</v>
      </c>
      <c r="B1385" s="34">
        <f>Combined!B1385</f>
        <v>78</v>
      </c>
      <c r="C1385" s="36">
        <f>Combined!W1385</f>
        <v>-3</v>
      </c>
      <c r="D1385" s="36">
        <f>Combined!X1385</f>
        <v>2.681090147938864</v>
      </c>
      <c r="E1385" s="36">
        <f>Combined!Y1385</f>
        <v>9.4948412207832114</v>
      </c>
      <c r="F1385" s="36">
        <f>Combined!Z1385</f>
        <v>33.112406820582351</v>
      </c>
      <c r="G1385" s="54">
        <f>IF(C1385&lt;Percentiles!C$3, 1, IF(C1385&lt;Percentiles!C$4, 2, IF(C1385&lt;Percentiles!C$5, 3, IF(C1385&lt;Percentiles!C$6, 4, IF(C1385&lt;Percentiles!C$7, 5, IF(C1385&lt;Percentiles!C$8, 6, IF(C1385&lt;Percentiles!C$9, 7, IF(C1385&lt;Percentiles!C$10, 8, IF(C1385&lt;Percentiles!C$11, 9, IF(C1385&lt;Percentiles!C$12, 10, 11))))))))))</f>
        <v>3</v>
      </c>
      <c r="H1385" s="54">
        <f>IF(D1385&lt;Percentiles!D$3, 1, IF(D1385&lt;Percentiles!D$4, 2, IF(D1385&lt;Percentiles!D$5, 3, IF(D1385&lt;Percentiles!D$6, 4, IF(D1385&lt;Percentiles!D$7, 5, IF(D1385&lt;Percentiles!D$8, 6, IF(D1385&lt;Percentiles!D$9, 7, IF(D1385&lt;Percentiles!D$10, 8, IF(D1385&lt;Percentiles!D$11, 9, IF(D1385&lt;Percentiles!D$12, 10, 11))))))))))</f>
        <v>1</v>
      </c>
      <c r="I1385" s="54">
        <f>IF(E1385&lt;Percentiles!E$3, 1, IF(E1385&lt;Percentiles!E$4, 2, IF(E1385&lt;Percentiles!E$5, 3, IF(E1385&lt;Percentiles!E$6, 4, IF(E1385&lt;Percentiles!E$7, 5, IF(E1385&lt;Percentiles!E$8, 6, IF(E1385&lt;Percentiles!E$9, 7, IF(E1385&lt;Percentiles!E$10, 8, IF(E1385&lt;Percentiles!E$11, 9, IF(E1385&lt;Percentiles!E$12, 10, 11))))))))))</f>
        <v>2</v>
      </c>
      <c r="J1385" s="54">
        <f>IF(F1385&lt;Percentiles!F$3, 1, IF(F1385&lt;Percentiles!F$4, 2, IF(F1385&lt;Percentiles!F$5, 3, IF(F1385&lt;Percentiles!F$6, 4, IF(F1385&lt;Percentiles!F$7, 5, IF(F1385&lt;Percentiles!F$8, 6, IF(F1385&lt;Percentiles!F$9, 7, IF(F1385&lt;Percentiles!F$10, 8, IF(F1385&lt;Percentiles!F$11, 9, IF(F1385&lt;Percentiles!F$12, 10, 11))))))))))</f>
        <v>4</v>
      </c>
      <c r="K1385" s="35">
        <f>Combined!AA1385</f>
        <v>0</v>
      </c>
      <c r="L1385" s="38">
        <f>Combined!AB1385</f>
        <v>1.2358484507313077</v>
      </c>
      <c r="M1385">
        <f>IF(L1385&lt;Percentiles!$G$3,1,0)</f>
        <v>1</v>
      </c>
      <c r="N1385">
        <f>IF(L1385&lt;Percentiles!$G$4,1,0)</f>
        <v>1</v>
      </c>
      <c r="O1385">
        <f>IF(L1385&lt;Percentiles!$G$5,1,0)</f>
        <v>1</v>
      </c>
      <c r="P1385">
        <f>IF(L1385&lt;Percentiles!$G$6,1,0)</f>
        <v>1</v>
      </c>
      <c r="Q1385">
        <f>IF(L1385&lt;Percentiles!$G$7,1,0)</f>
        <v>1</v>
      </c>
      <c r="R1385">
        <f>IF(L1385&lt;Percentiles!$G$8,1,0)</f>
        <v>1</v>
      </c>
      <c r="S1385">
        <f>IF(L1385&lt;Percentiles!$G$9,1,0)</f>
        <v>1</v>
      </c>
      <c r="T1385">
        <f>IF(L1385&lt;Percentiles!$G$10,1,0)</f>
        <v>1</v>
      </c>
      <c r="U1385">
        <f>IF(L1385&lt;Percentiles!$G$11,1,0)</f>
        <v>1</v>
      </c>
    </row>
    <row r="1386" spans="1:21" x14ac:dyDescent="0.35">
      <c r="A1386" s="34">
        <f>Combined!A1386</f>
        <v>300523</v>
      </c>
      <c r="B1386" s="34">
        <f>Combined!B1386</f>
        <v>79</v>
      </c>
      <c r="C1386" s="36">
        <f>Combined!W1386</f>
        <v>-3</v>
      </c>
      <c r="D1386" s="36">
        <f>Combined!X1386</f>
        <v>1.5534366950988079</v>
      </c>
      <c r="E1386" s="36">
        <f>Combined!Y1386</f>
        <v>4.8357457419785241</v>
      </c>
      <c r="F1386" s="36">
        <f>Combined!Z1386</f>
        <v>15.387558586495524</v>
      </c>
      <c r="G1386" s="54">
        <f>IF(C1386&lt;Percentiles!C$3, 1, IF(C1386&lt;Percentiles!C$4, 2, IF(C1386&lt;Percentiles!C$5, 3, IF(C1386&lt;Percentiles!C$6, 4, IF(C1386&lt;Percentiles!C$7, 5, IF(C1386&lt;Percentiles!C$8, 6, IF(C1386&lt;Percentiles!C$9, 7, IF(C1386&lt;Percentiles!C$10, 8, IF(C1386&lt;Percentiles!C$11, 9, IF(C1386&lt;Percentiles!C$12, 10, 11))))))))))</f>
        <v>3</v>
      </c>
      <c r="H1386" s="54">
        <f>IF(D1386&lt;Percentiles!D$3, 1, IF(D1386&lt;Percentiles!D$4, 2, IF(D1386&lt;Percentiles!D$5, 3, IF(D1386&lt;Percentiles!D$6, 4, IF(D1386&lt;Percentiles!D$7, 5, IF(D1386&lt;Percentiles!D$8, 6, IF(D1386&lt;Percentiles!D$9, 7, IF(D1386&lt;Percentiles!D$10, 8, IF(D1386&lt;Percentiles!D$11, 9, IF(D1386&lt;Percentiles!D$12, 10, 11))))))))))</f>
        <v>1</v>
      </c>
      <c r="I1386" s="54">
        <f>IF(E1386&lt;Percentiles!E$3, 1, IF(E1386&lt;Percentiles!E$4, 2, IF(E1386&lt;Percentiles!E$5, 3, IF(E1386&lt;Percentiles!E$6, 4, IF(E1386&lt;Percentiles!E$7, 5, IF(E1386&lt;Percentiles!E$8, 6, IF(E1386&lt;Percentiles!E$9, 7, IF(E1386&lt;Percentiles!E$10, 8, IF(E1386&lt;Percentiles!E$11, 9, IF(E1386&lt;Percentiles!E$12, 10, 11))))))))))</f>
        <v>1</v>
      </c>
      <c r="J1386" s="54">
        <f>IF(F1386&lt;Percentiles!F$3, 1, IF(F1386&lt;Percentiles!F$4, 2, IF(F1386&lt;Percentiles!F$5, 3, IF(F1386&lt;Percentiles!F$6, 4, IF(F1386&lt;Percentiles!F$7, 5, IF(F1386&lt;Percentiles!F$8, 6, IF(F1386&lt;Percentiles!F$9, 7, IF(F1386&lt;Percentiles!F$10, 8, IF(F1386&lt;Percentiles!F$11, 9, IF(F1386&lt;Percentiles!F$12, 10, 11))))))))))</f>
        <v>2</v>
      </c>
      <c r="K1386" s="35">
        <f>Combined!AA1386</f>
        <v>0</v>
      </c>
      <c r="L1386" s="38">
        <f>Combined!AB1386</f>
        <v>1.759102442512686</v>
      </c>
      <c r="M1386">
        <f>IF(L1386&lt;Percentiles!$G$3,1,0)</f>
        <v>1</v>
      </c>
      <c r="N1386">
        <f>IF(L1386&lt;Percentiles!$G$4,1,0)</f>
        <v>1</v>
      </c>
      <c r="O1386">
        <f>IF(L1386&lt;Percentiles!$G$5,1,0)</f>
        <v>1</v>
      </c>
      <c r="P1386">
        <f>IF(L1386&lt;Percentiles!$G$6,1,0)</f>
        <v>1</v>
      </c>
      <c r="Q1386">
        <f>IF(L1386&lt;Percentiles!$G$7,1,0)</f>
        <v>1</v>
      </c>
      <c r="R1386">
        <f>IF(L1386&lt;Percentiles!$G$8,1,0)</f>
        <v>1</v>
      </c>
      <c r="S1386">
        <f>IF(L1386&lt;Percentiles!$G$9,1,0)</f>
        <v>1</v>
      </c>
      <c r="T1386">
        <f>IF(L1386&lt;Percentiles!$G$10,1,0)</f>
        <v>1</v>
      </c>
      <c r="U1386">
        <f>IF(L1386&lt;Percentiles!$G$11,1,0)</f>
        <v>1</v>
      </c>
    </row>
    <row r="1387" spans="1:21" x14ac:dyDescent="0.35">
      <c r="A1387" s="34">
        <f>Combined!A1387</f>
        <v>300523</v>
      </c>
      <c r="B1387" s="34">
        <f>Combined!B1387</f>
        <v>80</v>
      </c>
      <c r="C1387" s="36">
        <f>Combined!W1387</f>
        <v>-3</v>
      </c>
      <c r="D1387" s="36">
        <f>Combined!X1387</f>
        <v>4.8367111031909626</v>
      </c>
      <c r="E1387" s="36">
        <f>Combined!Y1387</f>
        <v>14.136437815588883</v>
      </c>
      <c r="F1387" s="36">
        <f>Combined!Z1387</f>
        <v>90.487112155669962</v>
      </c>
      <c r="G1387" s="54">
        <f>IF(C1387&lt;Percentiles!C$3, 1, IF(C1387&lt;Percentiles!C$4, 2, IF(C1387&lt;Percentiles!C$5, 3, IF(C1387&lt;Percentiles!C$6, 4, IF(C1387&lt;Percentiles!C$7, 5, IF(C1387&lt;Percentiles!C$8, 6, IF(C1387&lt;Percentiles!C$9, 7, IF(C1387&lt;Percentiles!C$10, 8, IF(C1387&lt;Percentiles!C$11, 9, IF(C1387&lt;Percentiles!C$12, 10, 11))))))))))</f>
        <v>3</v>
      </c>
      <c r="H1387" s="54">
        <f>IF(D1387&lt;Percentiles!D$3, 1, IF(D1387&lt;Percentiles!D$4, 2, IF(D1387&lt;Percentiles!D$5, 3, IF(D1387&lt;Percentiles!D$6, 4, IF(D1387&lt;Percentiles!D$7, 5, IF(D1387&lt;Percentiles!D$8, 6, IF(D1387&lt;Percentiles!D$9, 7, IF(D1387&lt;Percentiles!D$10, 8, IF(D1387&lt;Percentiles!D$11, 9, IF(D1387&lt;Percentiles!D$12, 10, 11))))))))))</f>
        <v>3</v>
      </c>
      <c r="I1387" s="54">
        <f>IF(E1387&lt;Percentiles!E$3, 1, IF(E1387&lt;Percentiles!E$4, 2, IF(E1387&lt;Percentiles!E$5, 3, IF(E1387&lt;Percentiles!E$6, 4, IF(E1387&lt;Percentiles!E$7, 5, IF(E1387&lt;Percentiles!E$8, 6, IF(E1387&lt;Percentiles!E$9, 7, IF(E1387&lt;Percentiles!E$10, 8, IF(E1387&lt;Percentiles!E$11, 9, IF(E1387&lt;Percentiles!E$12, 10, 11))))))))))</f>
        <v>3</v>
      </c>
      <c r="J1387" s="54">
        <f>IF(F1387&lt;Percentiles!F$3, 1, IF(F1387&lt;Percentiles!F$4, 2, IF(F1387&lt;Percentiles!F$5, 3, IF(F1387&lt;Percentiles!F$6, 4, IF(F1387&lt;Percentiles!F$7, 5, IF(F1387&lt;Percentiles!F$8, 6, IF(F1387&lt;Percentiles!F$9, 7, IF(F1387&lt;Percentiles!F$10, 8, IF(F1387&lt;Percentiles!F$11, 9, IF(F1387&lt;Percentiles!F$12, 10, 11))))))))))</f>
        <v>8</v>
      </c>
      <c r="K1387" s="35">
        <f>Combined!AA1387</f>
        <v>0</v>
      </c>
      <c r="L1387" s="38">
        <f>Combined!AB1387</f>
        <v>2.1720465255843613</v>
      </c>
      <c r="M1387">
        <f>IF(L1387&lt;Percentiles!$G$3,1,0)</f>
        <v>0</v>
      </c>
      <c r="N1387">
        <f>IF(L1387&lt;Percentiles!$G$4,1,0)</f>
        <v>1</v>
      </c>
      <c r="O1387">
        <f>IF(L1387&lt;Percentiles!$G$5,1,0)</f>
        <v>1</v>
      </c>
      <c r="P1387">
        <f>IF(L1387&lt;Percentiles!$G$6,1,0)</f>
        <v>1</v>
      </c>
      <c r="Q1387">
        <f>IF(L1387&lt;Percentiles!$G$7,1,0)</f>
        <v>1</v>
      </c>
      <c r="R1387">
        <f>IF(L1387&lt;Percentiles!$G$8,1,0)</f>
        <v>1</v>
      </c>
      <c r="S1387">
        <f>IF(L1387&lt;Percentiles!$G$9,1,0)</f>
        <v>1</v>
      </c>
      <c r="T1387">
        <f>IF(L1387&lt;Percentiles!$G$10,1,0)</f>
        <v>1</v>
      </c>
      <c r="U1387">
        <f>IF(L1387&lt;Percentiles!$G$11,1,0)</f>
        <v>1</v>
      </c>
    </row>
    <row r="1388" spans="1:21" x14ac:dyDescent="0.35">
      <c r="A1388" s="34">
        <f>Combined!A1388</f>
        <v>300523</v>
      </c>
      <c r="B1388" s="34">
        <f>Combined!B1388</f>
        <v>81</v>
      </c>
      <c r="C1388" s="36">
        <f>Combined!W1388</f>
        <v>-0.6469346956870079</v>
      </c>
      <c r="D1388" s="36">
        <f>Combined!X1388</f>
        <v>113.71883136870093</v>
      </c>
      <c r="E1388" s="36">
        <f>Combined!Y1388</f>
        <v>32.311913847938243</v>
      </c>
      <c r="F1388" s="36">
        <f>Combined!Z1388</f>
        <v>4485.343402476863</v>
      </c>
      <c r="G1388" s="54">
        <f>IF(C1388&lt;Percentiles!C$3, 1, IF(C1388&lt;Percentiles!C$4, 2, IF(C1388&lt;Percentiles!C$5, 3, IF(C1388&lt;Percentiles!C$6, 4, IF(C1388&lt;Percentiles!C$7, 5, IF(C1388&lt;Percentiles!C$8, 6, IF(C1388&lt;Percentiles!C$9, 7, IF(C1388&lt;Percentiles!C$10, 8, IF(C1388&lt;Percentiles!C$11, 9, IF(C1388&lt;Percentiles!C$12, 10, 11))))))))))</f>
        <v>6</v>
      </c>
      <c r="H1388" s="54">
        <f>IF(D1388&lt;Percentiles!D$3, 1, IF(D1388&lt;Percentiles!D$4, 2, IF(D1388&lt;Percentiles!D$5, 3, IF(D1388&lt;Percentiles!D$6, 4, IF(D1388&lt;Percentiles!D$7, 5, IF(D1388&lt;Percentiles!D$8, 6, IF(D1388&lt;Percentiles!D$9, 7, IF(D1388&lt;Percentiles!D$10, 8, IF(D1388&lt;Percentiles!D$11, 9, IF(D1388&lt;Percentiles!D$12, 10, 11))))))))))</f>
        <v>6</v>
      </c>
      <c r="I1388" s="54">
        <f>IF(E1388&lt;Percentiles!E$3, 1, IF(E1388&lt;Percentiles!E$4, 2, IF(E1388&lt;Percentiles!E$5, 3, IF(E1388&lt;Percentiles!E$6, 4, IF(E1388&lt;Percentiles!E$7, 5, IF(E1388&lt;Percentiles!E$8, 6, IF(E1388&lt;Percentiles!E$9, 7, IF(E1388&lt;Percentiles!E$10, 8, IF(E1388&lt;Percentiles!E$11, 9, IF(E1388&lt;Percentiles!E$12, 10, 11))))))))))</f>
        <v>6</v>
      </c>
      <c r="J1388" s="54">
        <f>IF(F1388&lt;Percentiles!F$3, 1, IF(F1388&lt;Percentiles!F$4, 2, IF(F1388&lt;Percentiles!F$5, 3, IF(F1388&lt;Percentiles!F$6, 4, IF(F1388&lt;Percentiles!F$7, 5, IF(F1388&lt;Percentiles!F$8, 6, IF(F1388&lt;Percentiles!F$9, 7, IF(F1388&lt;Percentiles!F$10, 8, IF(F1388&lt;Percentiles!F$11, 9, IF(F1388&lt;Percentiles!F$12, 10, 11))))))))))</f>
        <v>10</v>
      </c>
      <c r="K1388" s="35">
        <f>Combined!AA1388</f>
        <v>0</v>
      </c>
      <c r="L1388" s="38">
        <f>Combined!AB1388</f>
        <v>3.6902798272873603</v>
      </c>
      <c r="M1388">
        <f>IF(L1388&lt;Percentiles!$G$3,1,0)</f>
        <v>0</v>
      </c>
      <c r="N1388">
        <f>IF(L1388&lt;Percentiles!$G$4,1,0)</f>
        <v>1</v>
      </c>
      <c r="O1388">
        <f>IF(L1388&lt;Percentiles!$G$5,1,0)</f>
        <v>1</v>
      </c>
      <c r="P1388">
        <f>IF(L1388&lt;Percentiles!$G$6,1,0)</f>
        <v>1</v>
      </c>
      <c r="Q1388">
        <f>IF(L1388&lt;Percentiles!$G$7,1,0)</f>
        <v>1</v>
      </c>
      <c r="R1388">
        <f>IF(L1388&lt;Percentiles!$G$8,1,0)</f>
        <v>1</v>
      </c>
      <c r="S1388">
        <f>IF(L1388&lt;Percentiles!$G$9,1,0)</f>
        <v>1</v>
      </c>
      <c r="T1388">
        <f>IF(L1388&lt;Percentiles!$G$10,1,0)</f>
        <v>1</v>
      </c>
      <c r="U1388">
        <f>IF(L1388&lt;Percentiles!$G$11,1,0)</f>
        <v>1</v>
      </c>
    </row>
    <row r="1389" spans="1:21" x14ac:dyDescent="0.35">
      <c r="A1389" s="34">
        <f>Combined!A1389</f>
        <v>300523</v>
      </c>
      <c r="B1389" s="34">
        <f>Combined!B1389</f>
        <v>71</v>
      </c>
      <c r="C1389" s="36">
        <f>Combined!W1389</f>
        <v>-1.0723256483775128</v>
      </c>
      <c r="D1389" s="36">
        <f>Combined!X1389</f>
        <v>140.00622491521057</v>
      </c>
      <c r="E1389" s="36">
        <f>Combined!Y1389</f>
        <v>251.58923893015233</v>
      </c>
      <c r="F1389" s="36">
        <f>Combined!Z1389</f>
        <v>224.44773740932985</v>
      </c>
      <c r="G1389" s="54">
        <f>IF(C1389&lt;Percentiles!C$3, 1, IF(C1389&lt;Percentiles!C$4, 2, IF(C1389&lt;Percentiles!C$5, 3, IF(C1389&lt;Percentiles!C$6, 4, IF(C1389&lt;Percentiles!C$7, 5, IF(C1389&lt;Percentiles!C$8, 6, IF(C1389&lt;Percentiles!C$9, 7, IF(C1389&lt;Percentiles!C$10, 8, IF(C1389&lt;Percentiles!C$11, 9, IF(C1389&lt;Percentiles!C$12, 10, 11))))))))))</f>
        <v>6</v>
      </c>
      <c r="H1389" s="54">
        <f>IF(D1389&lt;Percentiles!D$3, 1, IF(D1389&lt;Percentiles!D$4, 2, IF(D1389&lt;Percentiles!D$5, 3, IF(D1389&lt;Percentiles!D$6, 4, IF(D1389&lt;Percentiles!D$7, 5, IF(D1389&lt;Percentiles!D$8, 6, IF(D1389&lt;Percentiles!D$9, 7, IF(D1389&lt;Percentiles!D$10, 8, IF(D1389&lt;Percentiles!D$11, 9, IF(D1389&lt;Percentiles!D$12, 10, 11))))))))))</f>
        <v>7</v>
      </c>
      <c r="I1389" s="54">
        <f>IF(E1389&lt;Percentiles!E$3, 1, IF(E1389&lt;Percentiles!E$4, 2, IF(E1389&lt;Percentiles!E$5, 3, IF(E1389&lt;Percentiles!E$6, 4, IF(E1389&lt;Percentiles!E$7, 5, IF(E1389&lt;Percentiles!E$8, 6, IF(E1389&lt;Percentiles!E$9, 7, IF(E1389&lt;Percentiles!E$10, 8, IF(E1389&lt;Percentiles!E$11, 9, IF(E1389&lt;Percentiles!E$12, 10, 11))))))))))</f>
        <v>9</v>
      </c>
      <c r="J1389" s="54">
        <f>IF(F1389&lt;Percentiles!F$3, 1, IF(F1389&lt;Percentiles!F$4, 2, IF(F1389&lt;Percentiles!F$5, 3, IF(F1389&lt;Percentiles!F$6, 4, IF(F1389&lt;Percentiles!F$7, 5, IF(F1389&lt;Percentiles!F$8, 6, IF(F1389&lt;Percentiles!F$9, 7, IF(F1389&lt;Percentiles!F$10, 8, IF(F1389&lt;Percentiles!F$11, 9, IF(F1389&lt;Percentiles!F$12, 10, 11))))))))))</f>
        <v>9</v>
      </c>
      <c r="K1389" s="35">
        <f>Combined!AA1389</f>
        <v>0</v>
      </c>
      <c r="L1389" s="38">
        <f>Combined!AB1389</f>
        <v>0.93824107221871722</v>
      </c>
      <c r="M1389">
        <f>IF(L1389&lt;Percentiles!$G$3,1,0)</f>
        <v>1</v>
      </c>
      <c r="N1389">
        <f>IF(L1389&lt;Percentiles!$G$4,1,0)</f>
        <v>1</v>
      </c>
      <c r="O1389">
        <f>IF(L1389&lt;Percentiles!$G$5,1,0)</f>
        <v>1</v>
      </c>
      <c r="P1389">
        <f>IF(L1389&lt;Percentiles!$G$6,1,0)</f>
        <v>1</v>
      </c>
      <c r="Q1389">
        <f>IF(L1389&lt;Percentiles!$G$7,1,0)</f>
        <v>1</v>
      </c>
      <c r="R1389">
        <f>IF(L1389&lt;Percentiles!$G$8,1,0)</f>
        <v>1</v>
      </c>
      <c r="S1389">
        <f>IF(L1389&lt;Percentiles!$G$9,1,0)</f>
        <v>1</v>
      </c>
      <c r="T1389">
        <f>IF(L1389&lt;Percentiles!$G$10,1,0)</f>
        <v>1</v>
      </c>
      <c r="U1389">
        <f>IF(L1389&lt;Percentiles!$G$11,1,0)</f>
        <v>1</v>
      </c>
    </row>
    <row r="1390" spans="1:21" x14ac:dyDescent="0.35">
      <c r="A1390" s="34">
        <f>Combined!A1390</f>
        <v>300523</v>
      </c>
      <c r="B1390" s="34">
        <f>Combined!B1390</f>
        <v>72</v>
      </c>
      <c r="C1390" s="36">
        <f>Combined!W1390</f>
        <v>-3</v>
      </c>
      <c r="D1390" s="36">
        <f>Combined!X1390</f>
        <v>3.4928424924173367</v>
      </c>
      <c r="E1390" s="36">
        <f>Combined!Y1390</f>
        <v>8.0294854352105265</v>
      </c>
      <c r="F1390" s="36">
        <f>Combined!Z1390</f>
        <v>15.914541469606304</v>
      </c>
      <c r="G1390" s="54">
        <f>IF(C1390&lt;Percentiles!C$3, 1, IF(C1390&lt;Percentiles!C$4, 2, IF(C1390&lt;Percentiles!C$5, 3, IF(C1390&lt;Percentiles!C$6, 4, IF(C1390&lt;Percentiles!C$7, 5, IF(C1390&lt;Percentiles!C$8, 6, IF(C1390&lt;Percentiles!C$9, 7, IF(C1390&lt;Percentiles!C$10, 8, IF(C1390&lt;Percentiles!C$11, 9, IF(C1390&lt;Percentiles!C$12, 10, 11))))))))))</f>
        <v>3</v>
      </c>
      <c r="H1390" s="54">
        <f>IF(D1390&lt;Percentiles!D$3, 1, IF(D1390&lt;Percentiles!D$4, 2, IF(D1390&lt;Percentiles!D$5, 3, IF(D1390&lt;Percentiles!D$6, 4, IF(D1390&lt;Percentiles!D$7, 5, IF(D1390&lt;Percentiles!D$8, 6, IF(D1390&lt;Percentiles!D$9, 7, IF(D1390&lt;Percentiles!D$10, 8, IF(D1390&lt;Percentiles!D$11, 9, IF(D1390&lt;Percentiles!D$12, 10, 11))))))))))</f>
        <v>2</v>
      </c>
      <c r="I1390" s="54">
        <f>IF(E1390&lt;Percentiles!E$3, 1, IF(E1390&lt;Percentiles!E$4, 2, IF(E1390&lt;Percentiles!E$5, 3, IF(E1390&lt;Percentiles!E$6, 4, IF(E1390&lt;Percentiles!E$7, 5, IF(E1390&lt;Percentiles!E$8, 6, IF(E1390&lt;Percentiles!E$9, 7, IF(E1390&lt;Percentiles!E$10, 8, IF(E1390&lt;Percentiles!E$11, 9, IF(E1390&lt;Percentiles!E$12, 10, 11))))))))))</f>
        <v>2</v>
      </c>
      <c r="J1390" s="54">
        <f>IF(F1390&lt;Percentiles!F$3, 1, IF(F1390&lt;Percentiles!F$4, 2, IF(F1390&lt;Percentiles!F$5, 3, IF(F1390&lt;Percentiles!F$6, 4, IF(F1390&lt;Percentiles!F$7, 5, IF(F1390&lt;Percentiles!F$8, 6, IF(F1390&lt;Percentiles!F$9, 7, IF(F1390&lt;Percentiles!F$10, 8, IF(F1390&lt;Percentiles!F$11, 9, IF(F1390&lt;Percentiles!F$12, 10, 11))))))))))</f>
        <v>2</v>
      </c>
      <c r="K1390" s="35">
        <f>Combined!AA1390</f>
        <v>0</v>
      </c>
      <c r="L1390" s="38">
        <f>Combined!AB1390</f>
        <v>1.3754293356478706</v>
      </c>
      <c r="M1390">
        <f>IF(L1390&lt;Percentiles!$G$3,1,0)</f>
        <v>1</v>
      </c>
      <c r="N1390">
        <f>IF(L1390&lt;Percentiles!$G$4,1,0)</f>
        <v>1</v>
      </c>
      <c r="O1390">
        <f>IF(L1390&lt;Percentiles!$G$5,1,0)</f>
        <v>1</v>
      </c>
      <c r="P1390">
        <f>IF(L1390&lt;Percentiles!$G$6,1,0)</f>
        <v>1</v>
      </c>
      <c r="Q1390">
        <f>IF(L1390&lt;Percentiles!$G$7,1,0)</f>
        <v>1</v>
      </c>
      <c r="R1390">
        <f>IF(L1390&lt;Percentiles!$G$8,1,0)</f>
        <v>1</v>
      </c>
      <c r="S1390">
        <f>IF(L1390&lt;Percentiles!$G$9,1,0)</f>
        <v>1</v>
      </c>
      <c r="T1390">
        <f>IF(L1390&lt;Percentiles!$G$10,1,0)</f>
        <v>1</v>
      </c>
      <c r="U1390">
        <f>IF(L1390&lt;Percentiles!$G$11,1,0)</f>
        <v>1</v>
      </c>
    </row>
    <row r="1391" spans="1:21" x14ac:dyDescent="0.35">
      <c r="A1391" s="34">
        <f>Combined!A1391</f>
        <v>300523</v>
      </c>
      <c r="B1391" s="34">
        <f>Combined!B1391</f>
        <v>73</v>
      </c>
      <c r="C1391" s="36">
        <f>Combined!W1391</f>
        <v>-3</v>
      </c>
      <c r="D1391" s="36">
        <f>Combined!X1391</f>
        <v>3.7198046568534275</v>
      </c>
      <c r="E1391" s="36">
        <f>Combined!Y1391</f>
        <v>10.385379814489195</v>
      </c>
      <c r="F1391" s="36">
        <f>Combined!Z1391</f>
        <v>31.48392658928374</v>
      </c>
      <c r="G1391" s="54">
        <f>IF(C1391&lt;Percentiles!C$3, 1, IF(C1391&lt;Percentiles!C$4, 2, IF(C1391&lt;Percentiles!C$5, 3, IF(C1391&lt;Percentiles!C$6, 4, IF(C1391&lt;Percentiles!C$7, 5, IF(C1391&lt;Percentiles!C$8, 6, IF(C1391&lt;Percentiles!C$9, 7, IF(C1391&lt;Percentiles!C$10, 8, IF(C1391&lt;Percentiles!C$11, 9, IF(C1391&lt;Percentiles!C$12, 10, 11))))))))))</f>
        <v>3</v>
      </c>
      <c r="H1391" s="54">
        <f>IF(D1391&lt;Percentiles!D$3, 1, IF(D1391&lt;Percentiles!D$4, 2, IF(D1391&lt;Percentiles!D$5, 3, IF(D1391&lt;Percentiles!D$6, 4, IF(D1391&lt;Percentiles!D$7, 5, IF(D1391&lt;Percentiles!D$8, 6, IF(D1391&lt;Percentiles!D$9, 7, IF(D1391&lt;Percentiles!D$10, 8, IF(D1391&lt;Percentiles!D$11, 9, IF(D1391&lt;Percentiles!D$12, 10, 11))))))))))</f>
        <v>2</v>
      </c>
      <c r="I1391" s="54">
        <f>IF(E1391&lt;Percentiles!E$3, 1, IF(E1391&lt;Percentiles!E$4, 2, IF(E1391&lt;Percentiles!E$5, 3, IF(E1391&lt;Percentiles!E$6, 4, IF(E1391&lt;Percentiles!E$7, 5, IF(E1391&lt;Percentiles!E$8, 6, IF(E1391&lt;Percentiles!E$9, 7, IF(E1391&lt;Percentiles!E$10, 8, IF(E1391&lt;Percentiles!E$11, 9, IF(E1391&lt;Percentiles!E$12, 10, 11))))))))))</f>
        <v>2</v>
      </c>
      <c r="J1391" s="54">
        <f>IF(F1391&lt;Percentiles!F$3, 1, IF(F1391&lt;Percentiles!F$4, 2, IF(F1391&lt;Percentiles!F$5, 3, IF(F1391&lt;Percentiles!F$6, 4, IF(F1391&lt;Percentiles!F$7, 5, IF(F1391&lt;Percentiles!F$8, 6, IF(F1391&lt;Percentiles!F$9, 7, IF(F1391&lt;Percentiles!F$10, 8, IF(F1391&lt;Percentiles!F$11, 9, IF(F1391&lt;Percentiles!F$12, 10, 11))))))))))</f>
        <v>4</v>
      </c>
      <c r="K1391" s="35">
        <f>Combined!AA1391</f>
        <v>0</v>
      </c>
      <c r="L1391" s="38">
        <f>Combined!AB1391</f>
        <v>1.0600703457381364</v>
      </c>
      <c r="M1391">
        <f>IF(L1391&lt;Percentiles!$G$3,1,0)</f>
        <v>1</v>
      </c>
      <c r="N1391">
        <f>IF(L1391&lt;Percentiles!$G$4,1,0)</f>
        <v>1</v>
      </c>
      <c r="O1391">
        <f>IF(L1391&lt;Percentiles!$G$5,1,0)</f>
        <v>1</v>
      </c>
      <c r="P1391">
        <f>IF(L1391&lt;Percentiles!$G$6,1,0)</f>
        <v>1</v>
      </c>
      <c r="Q1391">
        <f>IF(L1391&lt;Percentiles!$G$7,1,0)</f>
        <v>1</v>
      </c>
      <c r="R1391">
        <f>IF(L1391&lt;Percentiles!$G$8,1,0)</f>
        <v>1</v>
      </c>
      <c r="S1391">
        <f>IF(L1391&lt;Percentiles!$G$9,1,0)</f>
        <v>1</v>
      </c>
      <c r="T1391">
        <f>IF(L1391&lt;Percentiles!$G$10,1,0)</f>
        <v>1</v>
      </c>
      <c r="U1391">
        <f>IF(L1391&lt;Percentiles!$G$11,1,0)</f>
        <v>1</v>
      </c>
    </row>
    <row r="1392" spans="1:21" x14ac:dyDescent="0.35">
      <c r="A1392" s="34">
        <f>Combined!A1392</f>
        <v>300523</v>
      </c>
      <c r="B1392" s="34">
        <f>Combined!B1392</f>
        <v>74</v>
      </c>
      <c r="C1392" s="36">
        <f>Combined!W1392</f>
        <v>-3</v>
      </c>
      <c r="D1392" s="36">
        <f>Combined!X1392</f>
        <v>1.7155477818588902</v>
      </c>
      <c r="E1392" s="36">
        <f>Combined!Y1392</f>
        <v>3.1828734055626255</v>
      </c>
      <c r="F1392" s="36">
        <f>Combined!Z1392</f>
        <v>5.8608674948458033</v>
      </c>
      <c r="G1392" s="54">
        <f>IF(C1392&lt;Percentiles!C$3, 1, IF(C1392&lt;Percentiles!C$4, 2, IF(C1392&lt;Percentiles!C$5, 3, IF(C1392&lt;Percentiles!C$6, 4, IF(C1392&lt;Percentiles!C$7, 5, IF(C1392&lt;Percentiles!C$8, 6, IF(C1392&lt;Percentiles!C$9, 7, IF(C1392&lt;Percentiles!C$10, 8, IF(C1392&lt;Percentiles!C$11, 9, IF(C1392&lt;Percentiles!C$12, 10, 11))))))))))</f>
        <v>3</v>
      </c>
      <c r="H1392" s="54">
        <f>IF(D1392&lt;Percentiles!D$3, 1, IF(D1392&lt;Percentiles!D$4, 2, IF(D1392&lt;Percentiles!D$5, 3, IF(D1392&lt;Percentiles!D$6, 4, IF(D1392&lt;Percentiles!D$7, 5, IF(D1392&lt;Percentiles!D$8, 6, IF(D1392&lt;Percentiles!D$9, 7, IF(D1392&lt;Percentiles!D$10, 8, IF(D1392&lt;Percentiles!D$11, 9, IF(D1392&lt;Percentiles!D$12, 10, 11))))))))))</f>
        <v>1</v>
      </c>
      <c r="I1392" s="54">
        <f>IF(E1392&lt;Percentiles!E$3, 1, IF(E1392&lt;Percentiles!E$4, 2, IF(E1392&lt;Percentiles!E$5, 3, IF(E1392&lt;Percentiles!E$6, 4, IF(E1392&lt;Percentiles!E$7, 5, IF(E1392&lt;Percentiles!E$8, 6, IF(E1392&lt;Percentiles!E$9, 7, IF(E1392&lt;Percentiles!E$10, 8, IF(E1392&lt;Percentiles!E$11, 9, IF(E1392&lt;Percentiles!E$12, 10, 11))))))))))</f>
        <v>1</v>
      </c>
      <c r="J1392" s="54">
        <f>IF(F1392&lt;Percentiles!F$3, 1, IF(F1392&lt;Percentiles!F$4, 2, IF(F1392&lt;Percentiles!F$5, 3, IF(F1392&lt;Percentiles!F$6, 4, IF(F1392&lt;Percentiles!F$7, 5, IF(F1392&lt;Percentiles!F$8, 6, IF(F1392&lt;Percentiles!F$9, 7, IF(F1392&lt;Percentiles!F$10, 8, IF(F1392&lt;Percentiles!F$11, 9, IF(F1392&lt;Percentiles!F$12, 10, 11))))))))))</f>
        <v>1</v>
      </c>
      <c r="K1392" s="35">
        <f>Combined!AA1392</f>
        <v>0</v>
      </c>
      <c r="L1392" s="38">
        <f>Combined!AB1392</f>
        <v>0.59756449830128477</v>
      </c>
      <c r="M1392">
        <f>IF(L1392&lt;Percentiles!$G$3,1,0)</f>
        <v>1</v>
      </c>
      <c r="N1392">
        <f>IF(L1392&lt;Percentiles!$G$4,1,0)</f>
        <v>1</v>
      </c>
      <c r="O1392">
        <f>IF(L1392&lt;Percentiles!$G$5,1,0)</f>
        <v>1</v>
      </c>
      <c r="P1392">
        <f>IF(L1392&lt;Percentiles!$G$6,1,0)</f>
        <v>1</v>
      </c>
      <c r="Q1392">
        <f>IF(L1392&lt;Percentiles!$G$7,1,0)</f>
        <v>1</v>
      </c>
      <c r="R1392">
        <f>IF(L1392&lt;Percentiles!$G$8,1,0)</f>
        <v>1</v>
      </c>
      <c r="S1392">
        <f>IF(L1392&lt;Percentiles!$G$9,1,0)</f>
        <v>1</v>
      </c>
      <c r="T1392">
        <f>IF(L1392&lt;Percentiles!$G$10,1,0)</f>
        <v>1</v>
      </c>
      <c r="U1392">
        <f>IF(L1392&lt;Percentiles!$G$11,1,0)</f>
        <v>1</v>
      </c>
    </row>
    <row r="1393" spans="1:21" x14ac:dyDescent="0.35">
      <c r="A1393" s="34">
        <f>Combined!A1393</f>
        <v>300523</v>
      </c>
      <c r="B1393" s="34">
        <f>Combined!B1393</f>
        <v>75</v>
      </c>
      <c r="C1393" s="36">
        <f>Combined!W1393</f>
        <v>-1.3092447679397741</v>
      </c>
      <c r="D1393" s="36">
        <f>Combined!X1393</f>
        <v>6.5804287423123116</v>
      </c>
      <c r="E1393" s="36">
        <f>Combined!Y1393</f>
        <v>18.886281204664193</v>
      </c>
      <c r="F1393" s="36">
        <f>Combined!Z1393</f>
        <v>39.07456418785754</v>
      </c>
      <c r="G1393" s="54">
        <f>IF(C1393&lt;Percentiles!C$3, 1, IF(C1393&lt;Percentiles!C$4, 2, IF(C1393&lt;Percentiles!C$5, 3, IF(C1393&lt;Percentiles!C$6, 4, IF(C1393&lt;Percentiles!C$7, 5, IF(C1393&lt;Percentiles!C$8, 6, IF(C1393&lt;Percentiles!C$9, 7, IF(C1393&lt;Percentiles!C$10, 8, IF(C1393&lt;Percentiles!C$11, 9, IF(C1393&lt;Percentiles!C$12, 10, 11))))))))))</f>
        <v>5</v>
      </c>
      <c r="H1393" s="54">
        <f>IF(D1393&lt;Percentiles!D$3, 1, IF(D1393&lt;Percentiles!D$4, 2, IF(D1393&lt;Percentiles!D$5, 3, IF(D1393&lt;Percentiles!D$6, 4, IF(D1393&lt;Percentiles!D$7, 5, IF(D1393&lt;Percentiles!D$8, 6, IF(D1393&lt;Percentiles!D$9, 7, IF(D1393&lt;Percentiles!D$10, 8, IF(D1393&lt;Percentiles!D$11, 9, IF(D1393&lt;Percentiles!D$12, 10, 11))))))))))</f>
        <v>3</v>
      </c>
      <c r="I1393" s="54">
        <f>IF(E1393&lt;Percentiles!E$3, 1, IF(E1393&lt;Percentiles!E$4, 2, IF(E1393&lt;Percentiles!E$5, 3, IF(E1393&lt;Percentiles!E$6, 4, IF(E1393&lt;Percentiles!E$7, 5, IF(E1393&lt;Percentiles!E$8, 6, IF(E1393&lt;Percentiles!E$9, 7, IF(E1393&lt;Percentiles!E$10, 8, IF(E1393&lt;Percentiles!E$11, 9, IF(E1393&lt;Percentiles!E$12, 10, 11))))))))))</f>
        <v>4</v>
      </c>
      <c r="J1393" s="54">
        <f>IF(F1393&lt;Percentiles!F$3, 1, IF(F1393&lt;Percentiles!F$4, 2, IF(F1393&lt;Percentiles!F$5, 3, IF(F1393&lt;Percentiles!F$6, 4, IF(F1393&lt;Percentiles!F$7, 5, IF(F1393&lt;Percentiles!F$8, 6, IF(F1393&lt;Percentiles!F$9, 7, IF(F1393&lt;Percentiles!F$10, 8, IF(F1393&lt;Percentiles!F$11, 9, IF(F1393&lt;Percentiles!F$12, 10, 11))))))))))</f>
        <v>4</v>
      </c>
      <c r="K1393" s="35">
        <f>Combined!AA1393</f>
        <v>0</v>
      </c>
      <c r="L1393" s="38">
        <f>Combined!AB1393</f>
        <v>0.86575255706721677</v>
      </c>
      <c r="M1393">
        <f>IF(L1393&lt;Percentiles!$G$3,1,0)</f>
        <v>1</v>
      </c>
      <c r="N1393">
        <f>IF(L1393&lt;Percentiles!$G$4,1,0)</f>
        <v>1</v>
      </c>
      <c r="O1393">
        <f>IF(L1393&lt;Percentiles!$G$5,1,0)</f>
        <v>1</v>
      </c>
      <c r="P1393">
        <f>IF(L1393&lt;Percentiles!$G$6,1,0)</f>
        <v>1</v>
      </c>
      <c r="Q1393">
        <f>IF(L1393&lt;Percentiles!$G$7,1,0)</f>
        <v>1</v>
      </c>
      <c r="R1393">
        <f>IF(L1393&lt;Percentiles!$G$8,1,0)</f>
        <v>1</v>
      </c>
      <c r="S1393">
        <f>IF(L1393&lt;Percentiles!$G$9,1,0)</f>
        <v>1</v>
      </c>
      <c r="T1393">
        <f>IF(L1393&lt;Percentiles!$G$10,1,0)</f>
        <v>1</v>
      </c>
      <c r="U1393">
        <f>IF(L1393&lt;Percentiles!$G$11,1,0)</f>
        <v>1</v>
      </c>
    </row>
    <row r="1394" spans="1:21" x14ac:dyDescent="0.35">
      <c r="A1394" s="34">
        <f>Combined!A1394</f>
        <v>300523</v>
      </c>
      <c r="B1394" s="34">
        <f>Combined!B1394</f>
        <v>76</v>
      </c>
      <c r="C1394" s="36">
        <f>Combined!W1394</f>
        <v>-1.3531465462139787</v>
      </c>
      <c r="D1394" s="36">
        <f>Combined!X1394</f>
        <v>5.7703541438361015</v>
      </c>
      <c r="E1394" s="36">
        <f>Combined!Y1394</f>
        <v>20.450847211705117</v>
      </c>
      <c r="F1394" s="36">
        <f>Combined!Z1394</f>
        <v>45.276872902687927</v>
      </c>
      <c r="G1394" s="54">
        <f>IF(C1394&lt;Percentiles!C$3, 1, IF(C1394&lt;Percentiles!C$4, 2, IF(C1394&lt;Percentiles!C$5, 3, IF(C1394&lt;Percentiles!C$6, 4, IF(C1394&lt;Percentiles!C$7, 5, IF(C1394&lt;Percentiles!C$8, 6, IF(C1394&lt;Percentiles!C$9, 7, IF(C1394&lt;Percentiles!C$10, 8, IF(C1394&lt;Percentiles!C$11, 9, IF(C1394&lt;Percentiles!C$12, 10, 11))))))))))</f>
        <v>4</v>
      </c>
      <c r="H1394" s="54">
        <f>IF(D1394&lt;Percentiles!D$3, 1, IF(D1394&lt;Percentiles!D$4, 2, IF(D1394&lt;Percentiles!D$5, 3, IF(D1394&lt;Percentiles!D$6, 4, IF(D1394&lt;Percentiles!D$7, 5, IF(D1394&lt;Percentiles!D$8, 6, IF(D1394&lt;Percentiles!D$9, 7, IF(D1394&lt;Percentiles!D$10, 8, IF(D1394&lt;Percentiles!D$11, 9, IF(D1394&lt;Percentiles!D$12, 10, 11))))))))))</f>
        <v>3</v>
      </c>
      <c r="I1394" s="54">
        <f>IF(E1394&lt;Percentiles!E$3, 1, IF(E1394&lt;Percentiles!E$4, 2, IF(E1394&lt;Percentiles!E$5, 3, IF(E1394&lt;Percentiles!E$6, 4, IF(E1394&lt;Percentiles!E$7, 5, IF(E1394&lt;Percentiles!E$8, 6, IF(E1394&lt;Percentiles!E$9, 7, IF(E1394&lt;Percentiles!E$10, 8, IF(E1394&lt;Percentiles!E$11, 9, IF(E1394&lt;Percentiles!E$12, 10, 11))))))))))</f>
        <v>4</v>
      </c>
      <c r="J1394" s="54">
        <f>IF(F1394&lt;Percentiles!F$3, 1, IF(F1394&lt;Percentiles!F$4, 2, IF(F1394&lt;Percentiles!F$5, 3, IF(F1394&lt;Percentiles!F$6, 4, IF(F1394&lt;Percentiles!F$7, 5, IF(F1394&lt;Percentiles!F$8, 6, IF(F1394&lt;Percentiles!F$9, 7, IF(F1394&lt;Percentiles!F$10, 8, IF(F1394&lt;Percentiles!F$11, 9, IF(F1394&lt;Percentiles!F$12, 10, 11))))))))))</f>
        <v>5</v>
      </c>
      <c r="K1394" s="35">
        <f>Combined!AA1394</f>
        <v>0</v>
      </c>
      <c r="L1394" s="38">
        <f>Combined!AB1394</f>
        <v>0.89789311285460982</v>
      </c>
      <c r="M1394">
        <f>IF(L1394&lt;Percentiles!$G$3,1,0)</f>
        <v>1</v>
      </c>
      <c r="N1394">
        <f>IF(L1394&lt;Percentiles!$G$4,1,0)</f>
        <v>1</v>
      </c>
      <c r="O1394">
        <f>IF(L1394&lt;Percentiles!$G$5,1,0)</f>
        <v>1</v>
      </c>
      <c r="P1394">
        <f>IF(L1394&lt;Percentiles!$G$6,1,0)</f>
        <v>1</v>
      </c>
      <c r="Q1394">
        <f>IF(L1394&lt;Percentiles!$G$7,1,0)</f>
        <v>1</v>
      </c>
      <c r="R1394">
        <f>IF(L1394&lt;Percentiles!$G$8,1,0)</f>
        <v>1</v>
      </c>
      <c r="S1394">
        <f>IF(L1394&lt;Percentiles!$G$9,1,0)</f>
        <v>1</v>
      </c>
      <c r="T1394">
        <f>IF(L1394&lt;Percentiles!$G$10,1,0)</f>
        <v>1</v>
      </c>
      <c r="U1394">
        <f>IF(L1394&lt;Percentiles!$G$11,1,0)</f>
        <v>1</v>
      </c>
    </row>
    <row r="1395" spans="1:21" x14ac:dyDescent="0.35">
      <c r="A1395" s="34">
        <f>Combined!A1395</f>
        <v>300523</v>
      </c>
      <c r="B1395" s="34">
        <f>Combined!B1395</f>
        <v>77</v>
      </c>
      <c r="C1395" s="36">
        <f>Combined!W1395</f>
        <v>-3</v>
      </c>
      <c r="D1395" s="36">
        <f>Combined!X1395</f>
        <v>2.8198128894028986</v>
      </c>
      <c r="E1395" s="36">
        <f>Combined!Y1395</f>
        <v>10.509751426448325</v>
      </c>
      <c r="F1395" s="36">
        <f>Combined!Z1395</f>
        <v>21.784346638380924</v>
      </c>
      <c r="G1395" s="54">
        <f>IF(C1395&lt;Percentiles!C$3, 1, IF(C1395&lt;Percentiles!C$4, 2, IF(C1395&lt;Percentiles!C$5, 3, IF(C1395&lt;Percentiles!C$6, 4, IF(C1395&lt;Percentiles!C$7, 5, IF(C1395&lt;Percentiles!C$8, 6, IF(C1395&lt;Percentiles!C$9, 7, IF(C1395&lt;Percentiles!C$10, 8, IF(C1395&lt;Percentiles!C$11, 9, IF(C1395&lt;Percentiles!C$12, 10, 11))))))))))</f>
        <v>3</v>
      </c>
      <c r="H1395" s="54">
        <f>IF(D1395&lt;Percentiles!D$3, 1, IF(D1395&lt;Percentiles!D$4, 2, IF(D1395&lt;Percentiles!D$5, 3, IF(D1395&lt;Percentiles!D$6, 4, IF(D1395&lt;Percentiles!D$7, 5, IF(D1395&lt;Percentiles!D$8, 6, IF(D1395&lt;Percentiles!D$9, 7, IF(D1395&lt;Percentiles!D$10, 8, IF(D1395&lt;Percentiles!D$11, 9, IF(D1395&lt;Percentiles!D$12, 10, 11))))))))))</f>
        <v>2</v>
      </c>
      <c r="I1395" s="54">
        <f>IF(E1395&lt;Percentiles!E$3, 1, IF(E1395&lt;Percentiles!E$4, 2, IF(E1395&lt;Percentiles!E$5, 3, IF(E1395&lt;Percentiles!E$6, 4, IF(E1395&lt;Percentiles!E$7, 5, IF(E1395&lt;Percentiles!E$8, 6, IF(E1395&lt;Percentiles!E$9, 7, IF(E1395&lt;Percentiles!E$10, 8, IF(E1395&lt;Percentiles!E$11, 9, IF(E1395&lt;Percentiles!E$12, 10, 11))))))))))</f>
        <v>3</v>
      </c>
      <c r="J1395" s="54">
        <f>IF(F1395&lt;Percentiles!F$3, 1, IF(F1395&lt;Percentiles!F$4, 2, IF(F1395&lt;Percentiles!F$5, 3, IF(F1395&lt;Percentiles!F$6, 4, IF(F1395&lt;Percentiles!F$7, 5, IF(F1395&lt;Percentiles!F$8, 6, IF(F1395&lt;Percentiles!F$9, 7, IF(F1395&lt;Percentiles!F$10, 8, IF(F1395&lt;Percentiles!F$11, 9, IF(F1395&lt;Percentiles!F$12, 10, 11))))))))))</f>
        <v>2</v>
      </c>
      <c r="K1395" s="35">
        <f>Combined!AA1395</f>
        <v>0</v>
      </c>
      <c r="L1395" s="38">
        <f>Combined!AB1395</f>
        <v>0.86126019342851157</v>
      </c>
      <c r="M1395">
        <f>IF(L1395&lt;Percentiles!$G$3,1,0)</f>
        <v>1</v>
      </c>
      <c r="N1395">
        <f>IF(L1395&lt;Percentiles!$G$4,1,0)</f>
        <v>1</v>
      </c>
      <c r="O1395">
        <f>IF(L1395&lt;Percentiles!$G$5,1,0)</f>
        <v>1</v>
      </c>
      <c r="P1395">
        <f>IF(L1395&lt;Percentiles!$G$6,1,0)</f>
        <v>1</v>
      </c>
      <c r="Q1395">
        <f>IF(L1395&lt;Percentiles!$G$7,1,0)</f>
        <v>1</v>
      </c>
      <c r="R1395">
        <f>IF(L1395&lt;Percentiles!$G$8,1,0)</f>
        <v>1</v>
      </c>
      <c r="S1395">
        <f>IF(L1395&lt;Percentiles!$G$9,1,0)</f>
        <v>1</v>
      </c>
      <c r="T1395">
        <f>IF(L1395&lt;Percentiles!$G$10,1,0)</f>
        <v>1</v>
      </c>
      <c r="U1395">
        <f>IF(L1395&lt;Percentiles!$G$11,1,0)</f>
        <v>1</v>
      </c>
    </row>
    <row r="1396" spans="1:21" x14ac:dyDescent="0.35">
      <c r="A1396" s="34">
        <f>Combined!A1396</f>
        <v>300523</v>
      </c>
      <c r="B1396" s="34">
        <f>Combined!B1396</f>
        <v>78</v>
      </c>
      <c r="C1396" s="36">
        <f>Combined!W1396</f>
        <v>-3</v>
      </c>
      <c r="D1396" s="36">
        <f>Combined!X1396</f>
        <v>2.681090147938864</v>
      </c>
      <c r="E1396" s="36">
        <f>Combined!Y1396</f>
        <v>9.4948412207832114</v>
      </c>
      <c r="F1396" s="36">
        <f>Combined!Z1396</f>
        <v>33.112406820582351</v>
      </c>
      <c r="G1396" s="54">
        <f>IF(C1396&lt;Percentiles!C$3, 1, IF(C1396&lt;Percentiles!C$4, 2, IF(C1396&lt;Percentiles!C$5, 3, IF(C1396&lt;Percentiles!C$6, 4, IF(C1396&lt;Percentiles!C$7, 5, IF(C1396&lt;Percentiles!C$8, 6, IF(C1396&lt;Percentiles!C$9, 7, IF(C1396&lt;Percentiles!C$10, 8, IF(C1396&lt;Percentiles!C$11, 9, IF(C1396&lt;Percentiles!C$12, 10, 11))))))))))</f>
        <v>3</v>
      </c>
      <c r="H1396" s="54">
        <f>IF(D1396&lt;Percentiles!D$3, 1, IF(D1396&lt;Percentiles!D$4, 2, IF(D1396&lt;Percentiles!D$5, 3, IF(D1396&lt;Percentiles!D$6, 4, IF(D1396&lt;Percentiles!D$7, 5, IF(D1396&lt;Percentiles!D$8, 6, IF(D1396&lt;Percentiles!D$9, 7, IF(D1396&lt;Percentiles!D$10, 8, IF(D1396&lt;Percentiles!D$11, 9, IF(D1396&lt;Percentiles!D$12, 10, 11))))))))))</f>
        <v>1</v>
      </c>
      <c r="I1396" s="54">
        <f>IF(E1396&lt;Percentiles!E$3, 1, IF(E1396&lt;Percentiles!E$4, 2, IF(E1396&lt;Percentiles!E$5, 3, IF(E1396&lt;Percentiles!E$6, 4, IF(E1396&lt;Percentiles!E$7, 5, IF(E1396&lt;Percentiles!E$8, 6, IF(E1396&lt;Percentiles!E$9, 7, IF(E1396&lt;Percentiles!E$10, 8, IF(E1396&lt;Percentiles!E$11, 9, IF(E1396&lt;Percentiles!E$12, 10, 11))))))))))</f>
        <v>2</v>
      </c>
      <c r="J1396" s="54">
        <f>IF(F1396&lt;Percentiles!F$3, 1, IF(F1396&lt;Percentiles!F$4, 2, IF(F1396&lt;Percentiles!F$5, 3, IF(F1396&lt;Percentiles!F$6, 4, IF(F1396&lt;Percentiles!F$7, 5, IF(F1396&lt;Percentiles!F$8, 6, IF(F1396&lt;Percentiles!F$9, 7, IF(F1396&lt;Percentiles!F$10, 8, IF(F1396&lt;Percentiles!F$11, 9, IF(F1396&lt;Percentiles!F$12, 10, 11))))))))))</f>
        <v>4</v>
      </c>
      <c r="K1396" s="35">
        <f>Combined!AA1396</f>
        <v>0</v>
      </c>
      <c r="L1396" s="38">
        <f>Combined!AB1396</f>
        <v>1.7746831315413629</v>
      </c>
      <c r="M1396">
        <f>IF(L1396&lt;Percentiles!$G$3,1,0)</f>
        <v>1</v>
      </c>
      <c r="N1396">
        <f>IF(L1396&lt;Percentiles!$G$4,1,0)</f>
        <v>1</v>
      </c>
      <c r="O1396">
        <f>IF(L1396&lt;Percentiles!$G$5,1,0)</f>
        <v>1</v>
      </c>
      <c r="P1396">
        <f>IF(L1396&lt;Percentiles!$G$6,1,0)</f>
        <v>1</v>
      </c>
      <c r="Q1396">
        <f>IF(L1396&lt;Percentiles!$G$7,1,0)</f>
        <v>1</v>
      </c>
      <c r="R1396">
        <f>IF(L1396&lt;Percentiles!$G$8,1,0)</f>
        <v>1</v>
      </c>
      <c r="S1396">
        <f>IF(L1396&lt;Percentiles!$G$9,1,0)</f>
        <v>1</v>
      </c>
      <c r="T1396">
        <f>IF(L1396&lt;Percentiles!$G$10,1,0)</f>
        <v>1</v>
      </c>
      <c r="U1396">
        <f>IF(L1396&lt;Percentiles!$G$11,1,0)</f>
        <v>1</v>
      </c>
    </row>
    <row r="1397" spans="1:21" x14ac:dyDescent="0.35">
      <c r="A1397" s="34">
        <f>Combined!A1397</f>
        <v>300523</v>
      </c>
      <c r="B1397" s="34">
        <f>Combined!B1397</f>
        <v>79</v>
      </c>
      <c r="C1397" s="36">
        <f>Combined!W1397</f>
        <v>-3</v>
      </c>
      <c r="D1397" s="36">
        <f>Combined!X1397</f>
        <v>1.5534366950988079</v>
      </c>
      <c r="E1397" s="36">
        <f>Combined!Y1397</f>
        <v>4.8357457419785241</v>
      </c>
      <c r="F1397" s="36">
        <f>Combined!Z1397</f>
        <v>15.387558586495524</v>
      </c>
      <c r="G1397" s="54">
        <f>IF(C1397&lt;Percentiles!C$3, 1, IF(C1397&lt;Percentiles!C$4, 2, IF(C1397&lt;Percentiles!C$5, 3, IF(C1397&lt;Percentiles!C$6, 4, IF(C1397&lt;Percentiles!C$7, 5, IF(C1397&lt;Percentiles!C$8, 6, IF(C1397&lt;Percentiles!C$9, 7, IF(C1397&lt;Percentiles!C$10, 8, IF(C1397&lt;Percentiles!C$11, 9, IF(C1397&lt;Percentiles!C$12, 10, 11))))))))))</f>
        <v>3</v>
      </c>
      <c r="H1397" s="54">
        <f>IF(D1397&lt;Percentiles!D$3, 1, IF(D1397&lt;Percentiles!D$4, 2, IF(D1397&lt;Percentiles!D$5, 3, IF(D1397&lt;Percentiles!D$6, 4, IF(D1397&lt;Percentiles!D$7, 5, IF(D1397&lt;Percentiles!D$8, 6, IF(D1397&lt;Percentiles!D$9, 7, IF(D1397&lt;Percentiles!D$10, 8, IF(D1397&lt;Percentiles!D$11, 9, IF(D1397&lt;Percentiles!D$12, 10, 11))))))))))</f>
        <v>1</v>
      </c>
      <c r="I1397" s="54">
        <f>IF(E1397&lt;Percentiles!E$3, 1, IF(E1397&lt;Percentiles!E$4, 2, IF(E1397&lt;Percentiles!E$5, 3, IF(E1397&lt;Percentiles!E$6, 4, IF(E1397&lt;Percentiles!E$7, 5, IF(E1397&lt;Percentiles!E$8, 6, IF(E1397&lt;Percentiles!E$9, 7, IF(E1397&lt;Percentiles!E$10, 8, IF(E1397&lt;Percentiles!E$11, 9, IF(E1397&lt;Percentiles!E$12, 10, 11))))))))))</f>
        <v>1</v>
      </c>
      <c r="J1397" s="54">
        <f>IF(F1397&lt;Percentiles!F$3, 1, IF(F1397&lt;Percentiles!F$4, 2, IF(F1397&lt;Percentiles!F$5, 3, IF(F1397&lt;Percentiles!F$6, 4, IF(F1397&lt;Percentiles!F$7, 5, IF(F1397&lt;Percentiles!F$8, 6, IF(F1397&lt;Percentiles!F$9, 7, IF(F1397&lt;Percentiles!F$10, 8, IF(F1397&lt;Percentiles!F$11, 9, IF(F1397&lt;Percentiles!F$12, 10, 11))))))))))</f>
        <v>2</v>
      </c>
      <c r="K1397" s="35">
        <f>Combined!AA1397</f>
        <v>0</v>
      </c>
      <c r="L1397" s="38">
        <f>Combined!AB1397</f>
        <v>0.82281894684882806</v>
      </c>
      <c r="M1397">
        <f>IF(L1397&lt;Percentiles!$G$3,1,0)</f>
        <v>1</v>
      </c>
      <c r="N1397">
        <f>IF(L1397&lt;Percentiles!$G$4,1,0)</f>
        <v>1</v>
      </c>
      <c r="O1397">
        <f>IF(L1397&lt;Percentiles!$G$5,1,0)</f>
        <v>1</v>
      </c>
      <c r="P1397">
        <f>IF(L1397&lt;Percentiles!$G$6,1,0)</f>
        <v>1</v>
      </c>
      <c r="Q1397">
        <f>IF(L1397&lt;Percentiles!$G$7,1,0)</f>
        <v>1</v>
      </c>
      <c r="R1397">
        <f>IF(L1397&lt;Percentiles!$G$8,1,0)</f>
        <v>1</v>
      </c>
      <c r="S1397">
        <f>IF(L1397&lt;Percentiles!$G$9,1,0)</f>
        <v>1</v>
      </c>
      <c r="T1397">
        <f>IF(L1397&lt;Percentiles!$G$10,1,0)</f>
        <v>1</v>
      </c>
      <c r="U1397">
        <f>IF(L1397&lt;Percentiles!$G$11,1,0)</f>
        <v>1</v>
      </c>
    </row>
    <row r="1398" spans="1:21" x14ac:dyDescent="0.35">
      <c r="A1398" s="34">
        <f>Combined!A1398</f>
        <v>300523</v>
      </c>
      <c r="B1398" s="34">
        <f>Combined!B1398</f>
        <v>80</v>
      </c>
      <c r="C1398" s="36">
        <f>Combined!W1398</f>
        <v>-3</v>
      </c>
      <c r="D1398" s="36">
        <f>Combined!X1398</f>
        <v>4.8367111031909626</v>
      </c>
      <c r="E1398" s="36">
        <f>Combined!Y1398</f>
        <v>14.136437815588883</v>
      </c>
      <c r="F1398" s="36">
        <f>Combined!Z1398</f>
        <v>90.487112155669962</v>
      </c>
      <c r="G1398" s="54">
        <f>IF(C1398&lt;Percentiles!C$3, 1, IF(C1398&lt;Percentiles!C$4, 2, IF(C1398&lt;Percentiles!C$5, 3, IF(C1398&lt;Percentiles!C$6, 4, IF(C1398&lt;Percentiles!C$7, 5, IF(C1398&lt;Percentiles!C$8, 6, IF(C1398&lt;Percentiles!C$9, 7, IF(C1398&lt;Percentiles!C$10, 8, IF(C1398&lt;Percentiles!C$11, 9, IF(C1398&lt;Percentiles!C$12, 10, 11))))))))))</f>
        <v>3</v>
      </c>
      <c r="H1398" s="54">
        <f>IF(D1398&lt;Percentiles!D$3, 1, IF(D1398&lt;Percentiles!D$4, 2, IF(D1398&lt;Percentiles!D$5, 3, IF(D1398&lt;Percentiles!D$6, 4, IF(D1398&lt;Percentiles!D$7, 5, IF(D1398&lt;Percentiles!D$8, 6, IF(D1398&lt;Percentiles!D$9, 7, IF(D1398&lt;Percentiles!D$10, 8, IF(D1398&lt;Percentiles!D$11, 9, IF(D1398&lt;Percentiles!D$12, 10, 11))))))))))</f>
        <v>3</v>
      </c>
      <c r="I1398" s="54">
        <f>IF(E1398&lt;Percentiles!E$3, 1, IF(E1398&lt;Percentiles!E$4, 2, IF(E1398&lt;Percentiles!E$5, 3, IF(E1398&lt;Percentiles!E$6, 4, IF(E1398&lt;Percentiles!E$7, 5, IF(E1398&lt;Percentiles!E$8, 6, IF(E1398&lt;Percentiles!E$9, 7, IF(E1398&lt;Percentiles!E$10, 8, IF(E1398&lt;Percentiles!E$11, 9, IF(E1398&lt;Percentiles!E$12, 10, 11))))))))))</f>
        <v>3</v>
      </c>
      <c r="J1398" s="54">
        <f>IF(F1398&lt;Percentiles!F$3, 1, IF(F1398&lt;Percentiles!F$4, 2, IF(F1398&lt;Percentiles!F$5, 3, IF(F1398&lt;Percentiles!F$6, 4, IF(F1398&lt;Percentiles!F$7, 5, IF(F1398&lt;Percentiles!F$8, 6, IF(F1398&lt;Percentiles!F$9, 7, IF(F1398&lt;Percentiles!F$10, 8, IF(F1398&lt;Percentiles!F$11, 9, IF(F1398&lt;Percentiles!F$12, 10, 11))))))))))</f>
        <v>8</v>
      </c>
      <c r="K1398" s="35">
        <f>Combined!AA1398</f>
        <v>0</v>
      </c>
      <c r="L1398" s="38">
        <f>Combined!AB1398</f>
        <v>0.97904206186971043</v>
      </c>
      <c r="M1398">
        <f>IF(L1398&lt;Percentiles!$G$3,1,0)</f>
        <v>1</v>
      </c>
      <c r="N1398">
        <f>IF(L1398&lt;Percentiles!$G$4,1,0)</f>
        <v>1</v>
      </c>
      <c r="O1398">
        <f>IF(L1398&lt;Percentiles!$G$5,1,0)</f>
        <v>1</v>
      </c>
      <c r="P1398">
        <f>IF(L1398&lt;Percentiles!$G$6,1,0)</f>
        <v>1</v>
      </c>
      <c r="Q1398">
        <f>IF(L1398&lt;Percentiles!$G$7,1,0)</f>
        <v>1</v>
      </c>
      <c r="R1398">
        <f>IF(L1398&lt;Percentiles!$G$8,1,0)</f>
        <v>1</v>
      </c>
      <c r="S1398">
        <f>IF(L1398&lt;Percentiles!$G$9,1,0)</f>
        <v>1</v>
      </c>
      <c r="T1398">
        <f>IF(L1398&lt;Percentiles!$G$10,1,0)</f>
        <v>1</v>
      </c>
      <c r="U1398">
        <f>IF(L1398&lt;Percentiles!$G$11,1,0)</f>
        <v>1</v>
      </c>
    </row>
    <row r="1399" spans="1:21" x14ac:dyDescent="0.35">
      <c r="A1399" s="34">
        <f>Combined!A1399</f>
        <v>300523</v>
      </c>
      <c r="B1399" s="34">
        <f>Combined!B1399</f>
        <v>81</v>
      </c>
      <c r="C1399" s="36">
        <f>Combined!W1399</f>
        <v>-0.6469346956870079</v>
      </c>
      <c r="D1399" s="36">
        <f>Combined!X1399</f>
        <v>113.71883136870093</v>
      </c>
      <c r="E1399" s="36">
        <f>Combined!Y1399</f>
        <v>32.311913847938243</v>
      </c>
      <c r="F1399" s="36">
        <f>Combined!Z1399</f>
        <v>4485.343402476863</v>
      </c>
      <c r="G1399" s="54">
        <f>IF(C1399&lt;Percentiles!C$3, 1, IF(C1399&lt;Percentiles!C$4, 2, IF(C1399&lt;Percentiles!C$5, 3, IF(C1399&lt;Percentiles!C$6, 4, IF(C1399&lt;Percentiles!C$7, 5, IF(C1399&lt;Percentiles!C$8, 6, IF(C1399&lt;Percentiles!C$9, 7, IF(C1399&lt;Percentiles!C$10, 8, IF(C1399&lt;Percentiles!C$11, 9, IF(C1399&lt;Percentiles!C$12, 10, 11))))))))))</f>
        <v>6</v>
      </c>
      <c r="H1399" s="54">
        <f>IF(D1399&lt;Percentiles!D$3, 1, IF(D1399&lt;Percentiles!D$4, 2, IF(D1399&lt;Percentiles!D$5, 3, IF(D1399&lt;Percentiles!D$6, 4, IF(D1399&lt;Percentiles!D$7, 5, IF(D1399&lt;Percentiles!D$8, 6, IF(D1399&lt;Percentiles!D$9, 7, IF(D1399&lt;Percentiles!D$10, 8, IF(D1399&lt;Percentiles!D$11, 9, IF(D1399&lt;Percentiles!D$12, 10, 11))))))))))</f>
        <v>6</v>
      </c>
      <c r="I1399" s="54">
        <f>IF(E1399&lt;Percentiles!E$3, 1, IF(E1399&lt;Percentiles!E$4, 2, IF(E1399&lt;Percentiles!E$5, 3, IF(E1399&lt;Percentiles!E$6, 4, IF(E1399&lt;Percentiles!E$7, 5, IF(E1399&lt;Percentiles!E$8, 6, IF(E1399&lt;Percentiles!E$9, 7, IF(E1399&lt;Percentiles!E$10, 8, IF(E1399&lt;Percentiles!E$11, 9, IF(E1399&lt;Percentiles!E$12, 10, 11))))))))))</f>
        <v>6</v>
      </c>
      <c r="J1399" s="54">
        <f>IF(F1399&lt;Percentiles!F$3, 1, IF(F1399&lt;Percentiles!F$4, 2, IF(F1399&lt;Percentiles!F$5, 3, IF(F1399&lt;Percentiles!F$6, 4, IF(F1399&lt;Percentiles!F$7, 5, IF(F1399&lt;Percentiles!F$8, 6, IF(F1399&lt;Percentiles!F$9, 7, IF(F1399&lt;Percentiles!F$10, 8, IF(F1399&lt;Percentiles!F$11, 9, IF(F1399&lt;Percentiles!F$12, 10, 11))))))))))</f>
        <v>10</v>
      </c>
      <c r="K1399" s="35">
        <f>Combined!AA1399</f>
        <v>0</v>
      </c>
      <c r="L1399" s="38">
        <f>Combined!AB1399</f>
        <v>1.5709540097055408</v>
      </c>
      <c r="M1399">
        <f>IF(L1399&lt;Percentiles!$G$3,1,0)</f>
        <v>1</v>
      </c>
      <c r="N1399">
        <f>IF(L1399&lt;Percentiles!$G$4,1,0)</f>
        <v>1</v>
      </c>
      <c r="O1399">
        <f>IF(L1399&lt;Percentiles!$G$5,1,0)</f>
        <v>1</v>
      </c>
      <c r="P1399">
        <f>IF(L1399&lt;Percentiles!$G$6,1,0)</f>
        <v>1</v>
      </c>
      <c r="Q1399">
        <f>IF(L1399&lt;Percentiles!$G$7,1,0)</f>
        <v>1</v>
      </c>
      <c r="R1399">
        <f>IF(L1399&lt;Percentiles!$G$8,1,0)</f>
        <v>1</v>
      </c>
      <c r="S1399">
        <f>IF(L1399&lt;Percentiles!$G$9,1,0)</f>
        <v>1</v>
      </c>
      <c r="T1399">
        <f>IF(L1399&lt;Percentiles!$G$10,1,0)</f>
        <v>1</v>
      </c>
      <c r="U1399">
        <f>IF(L1399&lt;Percentiles!$G$11,1,0)</f>
        <v>1</v>
      </c>
    </row>
    <row r="1400" spans="1:21" x14ac:dyDescent="0.35">
      <c r="A1400" s="34">
        <f>Combined!A1400</f>
        <v>300523</v>
      </c>
      <c r="B1400" s="34">
        <f>Combined!B1400</f>
        <v>71</v>
      </c>
      <c r="C1400" s="36">
        <f>Combined!W1400</f>
        <v>-1.0723256483775128</v>
      </c>
      <c r="D1400" s="36">
        <f>Combined!X1400</f>
        <v>140.00622491521057</v>
      </c>
      <c r="E1400" s="36">
        <f>Combined!Y1400</f>
        <v>251.58923893015233</v>
      </c>
      <c r="F1400" s="36">
        <f>Combined!Z1400</f>
        <v>224.44773740932985</v>
      </c>
      <c r="G1400" s="54">
        <f>IF(C1400&lt;Percentiles!C$3, 1, IF(C1400&lt;Percentiles!C$4, 2, IF(C1400&lt;Percentiles!C$5, 3, IF(C1400&lt;Percentiles!C$6, 4, IF(C1400&lt;Percentiles!C$7, 5, IF(C1400&lt;Percentiles!C$8, 6, IF(C1400&lt;Percentiles!C$9, 7, IF(C1400&lt;Percentiles!C$10, 8, IF(C1400&lt;Percentiles!C$11, 9, IF(C1400&lt;Percentiles!C$12, 10, 11))))))))))</f>
        <v>6</v>
      </c>
      <c r="H1400" s="54">
        <f>IF(D1400&lt;Percentiles!D$3, 1, IF(D1400&lt;Percentiles!D$4, 2, IF(D1400&lt;Percentiles!D$5, 3, IF(D1400&lt;Percentiles!D$6, 4, IF(D1400&lt;Percentiles!D$7, 5, IF(D1400&lt;Percentiles!D$8, 6, IF(D1400&lt;Percentiles!D$9, 7, IF(D1400&lt;Percentiles!D$10, 8, IF(D1400&lt;Percentiles!D$11, 9, IF(D1400&lt;Percentiles!D$12, 10, 11))))))))))</f>
        <v>7</v>
      </c>
      <c r="I1400" s="54">
        <f>IF(E1400&lt;Percentiles!E$3, 1, IF(E1400&lt;Percentiles!E$4, 2, IF(E1400&lt;Percentiles!E$5, 3, IF(E1400&lt;Percentiles!E$6, 4, IF(E1400&lt;Percentiles!E$7, 5, IF(E1400&lt;Percentiles!E$8, 6, IF(E1400&lt;Percentiles!E$9, 7, IF(E1400&lt;Percentiles!E$10, 8, IF(E1400&lt;Percentiles!E$11, 9, IF(E1400&lt;Percentiles!E$12, 10, 11))))))))))</f>
        <v>9</v>
      </c>
      <c r="J1400" s="54">
        <f>IF(F1400&lt;Percentiles!F$3, 1, IF(F1400&lt;Percentiles!F$4, 2, IF(F1400&lt;Percentiles!F$5, 3, IF(F1400&lt;Percentiles!F$6, 4, IF(F1400&lt;Percentiles!F$7, 5, IF(F1400&lt;Percentiles!F$8, 6, IF(F1400&lt;Percentiles!F$9, 7, IF(F1400&lt;Percentiles!F$10, 8, IF(F1400&lt;Percentiles!F$11, 9, IF(F1400&lt;Percentiles!F$12, 10, 11))))))))))</f>
        <v>9</v>
      </c>
      <c r="K1400" s="35">
        <f>Combined!AA1400</f>
        <v>3</v>
      </c>
      <c r="L1400" s="38">
        <f>Combined!AB1400</f>
        <v>1.4648491892905686</v>
      </c>
      <c r="M1400">
        <f>IF(L1400&lt;Percentiles!$G$3,1,0)</f>
        <v>1</v>
      </c>
      <c r="N1400">
        <f>IF(L1400&lt;Percentiles!$G$4,1,0)</f>
        <v>1</v>
      </c>
      <c r="O1400">
        <f>IF(L1400&lt;Percentiles!$G$5,1,0)</f>
        <v>1</v>
      </c>
      <c r="P1400">
        <f>IF(L1400&lt;Percentiles!$G$6,1,0)</f>
        <v>1</v>
      </c>
      <c r="Q1400">
        <f>IF(L1400&lt;Percentiles!$G$7,1,0)</f>
        <v>1</v>
      </c>
      <c r="R1400">
        <f>IF(L1400&lt;Percentiles!$G$8,1,0)</f>
        <v>1</v>
      </c>
      <c r="S1400">
        <f>IF(L1400&lt;Percentiles!$G$9,1,0)</f>
        <v>1</v>
      </c>
      <c r="T1400">
        <f>IF(L1400&lt;Percentiles!$G$10,1,0)</f>
        <v>1</v>
      </c>
      <c r="U1400">
        <f>IF(L1400&lt;Percentiles!$G$11,1,0)</f>
        <v>1</v>
      </c>
    </row>
    <row r="1401" spans="1:21" x14ac:dyDescent="0.35">
      <c r="A1401" s="34">
        <f>Combined!A1401</f>
        <v>300523</v>
      </c>
      <c r="B1401" s="34">
        <f>Combined!B1401</f>
        <v>72</v>
      </c>
      <c r="C1401" s="36">
        <f>Combined!W1401</f>
        <v>-3</v>
      </c>
      <c r="D1401" s="36">
        <f>Combined!X1401</f>
        <v>3.4928424924173367</v>
      </c>
      <c r="E1401" s="36">
        <f>Combined!Y1401</f>
        <v>8.0294854352105265</v>
      </c>
      <c r="F1401" s="36">
        <f>Combined!Z1401</f>
        <v>15.914541469606304</v>
      </c>
      <c r="G1401" s="54">
        <f>IF(C1401&lt;Percentiles!C$3, 1, IF(C1401&lt;Percentiles!C$4, 2, IF(C1401&lt;Percentiles!C$5, 3, IF(C1401&lt;Percentiles!C$6, 4, IF(C1401&lt;Percentiles!C$7, 5, IF(C1401&lt;Percentiles!C$8, 6, IF(C1401&lt;Percentiles!C$9, 7, IF(C1401&lt;Percentiles!C$10, 8, IF(C1401&lt;Percentiles!C$11, 9, IF(C1401&lt;Percentiles!C$12, 10, 11))))))))))</f>
        <v>3</v>
      </c>
      <c r="H1401" s="54">
        <f>IF(D1401&lt;Percentiles!D$3, 1, IF(D1401&lt;Percentiles!D$4, 2, IF(D1401&lt;Percentiles!D$5, 3, IF(D1401&lt;Percentiles!D$6, 4, IF(D1401&lt;Percentiles!D$7, 5, IF(D1401&lt;Percentiles!D$8, 6, IF(D1401&lt;Percentiles!D$9, 7, IF(D1401&lt;Percentiles!D$10, 8, IF(D1401&lt;Percentiles!D$11, 9, IF(D1401&lt;Percentiles!D$12, 10, 11))))))))))</f>
        <v>2</v>
      </c>
      <c r="I1401" s="54">
        <f>IF(E1401&lt;Percentiles!E$3, 1, IF(E1401&lt;Percentiles!E$4, 2, IF(E1401&lt;Percentiles!E$5, 3, IF(E1401&lt;Percentiles!E$6, 4, IF(E1401&lt;Percentiles!E$7, 5, IF(E1401&lt;Percentiles!E$8, 6, IF(E1401&lt;Percentiles!E$9, 7, IF(E1401&lt;Percentiles!E$10, 8, IF(E1401&lt;Percentiles!E$11, 9, IF(E1401&lt;Percentiles!E$12, 10, 11))))))))))</f>
        <v>2</v>
      </c>
      <c r="J1401" s="54">
        <f>IF(F1401&lt;Percentiles!F$3, 1, IF(F1401&lt;Percentiles!F$4, 2, IF(F1401&lt;Percentiles!F$5, 3, IF(F1401&lt;Percentiles!F$6, 4, IF(F1401&lt;Percentiles!F$7, 5, IF(F1401&lt;Percentiles!F$8, 6, IF(F1401&lt;Percentiles!F$9, 7, IF(F1401&lt;Percentiles!F$10, 8, IF(F1401&lt;Percentiles!F$11, 9, IF(F1401&lt;Percentiles!F$12, 10, 11))))))))))</f>
        <v>2</v>
      </c>
      <c r="K1401" s="35">
        <f>Combined!AA1401</f>
        <v>3</v>
      </c>
      <c r="L1401" s="38">
        <f>Combined!AB1401</f>
        <v>10.09857840156717</v>
      </c>
      <c r="M1401">
        <f>IF(L1401&lt;Percentiles!$G$3,1,0)</f>
        <v>0</v>
      </c>
      <c r="N1401">
        <f>IF(L1401&lt;Percentiles!$G$4,1,0)</f>
        <v>0</v>
      </c>
      <c r="O1401">
        <f>IF(L1401&lt;Percentiles!$G$5,1,0)</f>
        <v>1</v>
      </c>
      <c r="P1401">
        <f>IF(L1401&lt;Percentiles!$G$6,1,0)</f>
        <v>1</v>
      </c>
      <c r="Q1401">
        <f>IF(L1401&lt;Percentiles!$G$7,1,0)</f>
        <v>1</v>
      </c>
      <c r="R1401">
        <f>IF(L1401&lt;Percentiles!$G$8,1,0)</f>
        <v>1</v>
      </c>
      <c r="S1401">
        <f>IF(L1401&lt;Percentiles!$G$9,1,0)</f>
        <v>1</v>
      </c>
      <c r="T1401">
        <f>IF(L1401&lt;Percentiles!$G$10,1,0)</f>
        <v>1</v>
      </c>
      <c r="U1401">
        <f>IF(L1401&lt;Percentiles!$G$11,1,0)</f>
        <v>1</v>
      </c>
    </row>
    <row r="1402" spans="1:21" x14ac:dyDescent="0.35">
      <c r="A1402" s="34">
        <f>Combined!A1402</f>
        <v>300523</v>
      </c>
      <c r="B1402" s="34">
        <f>Combined!B1402</f>
        <v>73</v>
      </c>
      <c r="C1402" s="36">
        <f>Combined!W1402</f>
        <v>-3</v>
      </c>
      <c r="D1402" s="36">
        <f>Combined!X1402</f>
        <v>3.7198046568534275</v>
      </c>
      <c r="E1402" s="36">
        <f>Combined!Y1402</f>
        <v>10.385379814489195</v>
      </c>
      <c r="F1402" s="36">
        <f>Combined!Z1402</f>
        <v>31.48392658928374</v>
      </c>
      <c r="G1402" s="54">
        <f>IF(C1402&lt;Percentiles!C$3, 1, IF(C1402&lt;Percentiles!C$4, 2, IF(C1402&lt;Percentiles!C$5, 3, IF(C1402&lt;Percentiles!C$6, 4, IF(C1402&lt;Percentiles!C$7, 5, IF(C1402&lt;Percentiles!C$8, 6, IF(C1402&lt;Percentiles!C$9, 7, IF(C1402&lt;Percentiles!C$10, 8, IF(C1402&lt;Percentiles!C$11, 9, IF(C1402&lt;Percentiles!C$12, 10, 11))))))))))</f>
        <v>3</v>
      </c>
      <c r="H1402" s="54">
        <f>IF(D1402&lt;Percentiles!D$3, 1, IF(D1402&lt;Percentiles!D$4, 2, IF(D1402&lt;Percentiles!D$5, 3, IF(D1402&lt;Percentiles!D$6, 4, IF(D1402&lt;Percentiles!D$7, 5, IF(D1402&lt;Percentiles!D$8, 6, IF(D1402&lt;Percentiles!D$9, 7, IF(D1402&lt;Percentiles!D$10, 8, IF(D1402&lt;Percentiles!D$11, 9, IF(D1402&lt;Percentiles!D$12, 10, 11))))))))))</f>
        <v>2</v>
      </c>
      <c r="I1402" s="54">
        <f>IF(E1402&lt;Percentiles!E$3, 1, IF(E1402&lt;Percentiles!E$4, 2, IF(E1402&lt;Percentiles!E$5, 3, IF(E1402&lt;Percentiles!E$6, 4, IF(E1402&lt;Percentiles!E$7, 5, IF(E1402&lt;Percentiles!E$8, 6, IF(E1402&lt;Percentiles!E$9, 7, IF(E1402&lt;Percentiles!E$10, 8, IF(E1402&lt;Percentiles!E$11, 9, IF(E1402&lt;Percentiles!E$12, 10, 11))))))))))</f>
        <v>2</v>
      </c>
      <c r="J1402" s="54">
        <f>IF(F1402&lt;Percentiles!F$3, 1, IF(F1402&lt;Percentiles!F$4, 2, IF(F1402&lt;Percentiles!F$5, 3, IF(F1402&lt;Percentiles!F$6, 4, IF(F1402&lt;Percentiles!F$7, 5, IF(F1402&lt;Percentiles!F$8, 6, IF(F1402&lt;Percentiles!F$9, 7, IF(F1402&lt;Percentiles!F$10, 8, IF(F1402&lt;Percentiles!F$11, 9, IF(F1402&lt;Percentiles!F$12, 10, 11))))))))))</f>
        <v>4</v>
      </c>
      <c r="K1402" s="35">
        <f>Combined!AA1402</f>
        <v>3</v>
      </c>
      <c r="L1402" s="38">
        <f>Combined!AB1402</f>
        <v>10.387998334969135</v>
      </c>
      <c r="M1402">
        <f>IF(L1402&lt;Percentiles!$G$3,1,0)</f>
        <v>0</v>
      </c>
      <c r="N1402">
        <f>IF(L1402&lt;Percentiles!$G$4,1,0)</f>
        <v>0</v>
      </c>
      <c r="O1402">
        <f>IF(L1402&lt;Percentiles!$G$5,1,0)</f>
        <v>1</v>
      </c>
      <c r="P1402">
        <f>IF(L1402&lt;Percentiles!$G$6,1,0)</f>
        <v>1</v>
      </c>
      <c r="Q1402">
        <f>IF(L1402&lt;Percentiles!$G$7,1,0)</f>
        <v>1</v>
      </c>
      <c r="R1402">
        <f>IF(L1402&lt;Percentiles!$G$8,1,0)</f>
        <v>1</v>
      </c>
      <c r="S1402">
        <f>IF(L1402&lt;Percentiles!$G$9,1,0)</f>
        <v>1</v>
      </c>
      <c r="T1402">
        <f>IF(L1402&lt;Percentiles!$G$10,1,0)</f>
        <v>1</v>
      </c>
      <c r="U1402">
        <f>IF(L1402&lt;Percentiles!$G$11,1,0)</f>
        <v>1</v>
      </c>
    </row>
    <row r="1403" spans="1:21" x14ac:dyDescent="0.35">
      <c r="A1403" s="34">
        <f>Combined!A1403</f>
        <v>300523</v>
      </c>
      <c r="B1403" s="34">
        <f>Combined!B1403</f>
        <v>74</v>
      </c>
      <c r="C1403" s="36">
        <f>Combined!W1403</f>
        <v>-3</v>
      </c>
      <c r="D1403" s="36">
        <f>Combined!X1403</f>
        <v>1.7155477818588902</v>
      </c>
      <c r="E1403" s="36">
        <f>Combined!Y1403</f>
        <v>3.1828734055626255</v>
      </c>
      <c r="F1403" s="36">
        <f>Combined!Z1403</f>
        <v>5.8608674948458033</v>
      </c>
      <c r="G1403" s="54">
        <f>IF(C1403&lt;Percentiles!C$3, 1, IF(C1403&lt;Percentiles!C$4, 2, IF(C1403&lt;Percentiles!C$5, 3, IF(C1403&lt;Percentiles!C$6, 4, IF(C1403&lt;Percentiles!C$7, 5, IF(C1403&lt;Percentiles!C$8, 6, IF(C1403&lt;Percentiles!C$9, 7, IF(C1403&lt;Percentiles!C$10, 8, IF(C1403&lt;Percentiles!C$11, 9, IF(C1403&lt;Percentiles!C$12, 10, 11))))))))))</f>
        <v>3</v>
      </c>
      <c r="H1403" s="54">
        <f>IF(D1403&lt;Percentiles!D$3, 1, IF(D1403&lt;Percentiles!D$4, 2, IF(D1403&lt;Percentiles!D$5, 3, IF(D1403&lt;Percentiles!D$6, 4, IF(D1403&lt;Percentiles!D$7, 5, IF(D1403&lt;Percentiles!D$8, 6, IF(D1403&lt;Percentiles!D$9, 7, IF(D1403&lt;Percentiles!D$10, 8, IF(D1403&lt;Percentiles!D$11, 9, IF(D1403&lt;Percentiles!D$12, 10, 11))))))))))</f>
        <v>1</v>
      </c>
      <c r="I1403" s="54">
        <f>IF(E1403&lt;Percentiles!E$3, 1, IF(E1403&lt;Percentiles!E$4, 2, IF(E1403&lt;Percentiles!E$5, 3, IF(E1403&lt;Percentiles!E$6, 4, IF(E1403&lt;Percentiles!E$7, 5, IF(E1403&lt;Percentiles!E$8, 6, IF(E1403&lt;Percentiles!E$9, 7, IF(E1403&lt;Percentiles!E$10, 8, IF(E1403&lt;Percentiles!E$11, 9, IF(E1403&lt;Percentiles!E$12, 10, 11))))))))))</f>
        <v>1</v>
      </c>
      <c r="J1403" s="54">
        <f>IF(F1403&lt;Percentiles!F$3, 1, IF(F1403&lt;Percentiles!F$4, 2, IF(F1403&lt;Percentiles!F$5, 3, IF(F1403&lt;Percentiles!F$6, 4, IF(F1403&lt;Percentiles!F$7, 5, IF(F1403&lt;Percentiles!F$8, 6, IF(F1403&lt;Percentiles!F$9, 7, IF(F1403&lt;Percentiles!F$10, 8, IF(F1403&lt;Percentiles!F$11, 9, IF(F1403&lt;Percentiles!F$12, 10, 11))))))))))</f>
        <v>1</v>
      </c>
      <c r="K1403" s="35">
        <f>Combined!AA1403</f>
        <v>3</v>
      </c>
      <c r="L1403" s="38">
        <f>Combined!AB1403</f>
        <v>11.222002638709483</v>
      </c>
      <c r="M1403">
        <f>IF(L1403&lt;Percentiles!$G$3,1,0)</f>
        <v>0</v>
      </c>
      <c r="N1403">
        <f>IF(L1403&lt;Percentiles!$G$4,1,0)</f>
        <v>0</v>
      </c>
      <c r="O1403">
        <f>IF(L1403&lt;Percentiles!$G$5,1,0)</f>
        <v>0</v>
      </c>
      <c r="P1403">
        <f>IF(L1403&lt;Percentiles!$G$6,1,0)</f>
        <v>1</v>
      </c>
      <c r="Q1403">
        <f>IF(L1403&lt;Percentiles!$G$7,1,0)</f>
        <v>1</v>
      </c>
      <c r="R1403">
        <f>IF(L1403&lt;Percentiles!$G$8,1,0)</f>
        <v>1</v>
      </c>
      <c r="S1403">
        <f>IF(L1403&lt;Percentiles!$G$9,1,0)</f>
        <v>1</v>
      </c>
      <c r="T1403">
        <f>IF(L1403&lt;Percentiles!$G$10,1,0)</f>
        <v>1</v>
      </c>
      <c r="U1403">
        <f>IF(L1403&lt;Percentiles!$G$11,1,0)</f>
        <v>1</v>
      </c>
    </row>
    <row r="1404" spans="1:21" x14ac:dyDescent="0.35">
      <c r="A1404" s="34">
        <f>Combined!A1404</f>
        <v>300523</v>
      </c>
      <c r="B1404" s="34">
        <f>Combined!B1404</f>
        <v>75</v>
      </c>
      <c r="C1404" s="36">
        <f>Combined!W1404</f>
        <v>-1.3092447679397741</v>
      </c>
      <c r="D1404" s="36">
        <f>Combined!X1404</f>
        <v>6.5804287423123116</v>
      </c>
      <c r="E1404" s="36">
        <f>Combined!Y1404</f>
        <v>18.886281204664193</v>
      </c>
      <c r="F1404" s="36">
        <f>Combined!Z1404</f>
        <v>39.07456418785754</v>
      </c>
      <c r="G1404" s="54">
        <f>IF(C1404&lt;Percentiles!C$3, 1, IF(C1404&lt;Percentiles!C$4, 2, IF(C1404&lt;Percentiles!C$5, 3, IF(C1404&lt;Percentiles!C$6, 4, IF(C1404&lt;Percentiles!C$7, 5, IF(C1404&lt;Percentiles!C$8, 6, IF(C1404&lt;Percentiles!C$9, 7, IF(C1404&lt;Percentiles!C$10, 8, IF(C1404&lt;Percentiles!C$11, 9, IF(C1404&lt;Percentiles!C$12, 10, 11))))))))))</f>
        <v>5</v>
      </c>
      <c r="H1404" s="54">
        <f>IF(D1404&lt;Percentiles!D$3, 1, IF(D1404&lt;Percentiles!D$4, 2, IF(D1404&lt;Percentiles!D$5, 3, IF(D1404&lt;Percentiles!D$6, 4, IF(D1404&lt;Percentiles!D$7, 5, IF(D1404&lt;Percentiles!D$8, 6, IF(D1404&lt;Percentiles!D$9, 7, IF(D1404&lt;Percentiles!D$10, 8, IF(D1404&lt;Percentiles!D$11, 9, IF(D1404&lt;Percentiles!D$12, 10, 11))))))))))</f>
        <v>3</v>
      </c>
      <c r="I1404" s="54">
        <f>IF(E1404&lt;Percentiles!E$3, 1, IF(E1404&lt;Percentiles!E$4, 2, IF(E1404&lt;Percentiles!E$5, 3, IF(E1404&lt;Percentiles!E$6, 4, IF(E1404&lt;Percentiles!E$7, 5, IF(E1404&lt;Percentiles!E$8, 6, IF(E1404&lt;Percentiles!E$9, 7, IF(E1404&lt;Percentiles!E$10, 8, IF(E1404&lt;Percentiles!E$11, 9, IF(E1404&lt;Percentiles!E$12, 10, 11))))))))))</f>
        <v>4</v>
      </c>
      <c r="J1404" s="54">
        <f>IF(F1404&lt;Percentiles!F$3, 1, IF(F1404&lt;Percentiles!F$4, 2, IF(F1404&lt;Percentiles!F$5, 3, IF(F1404&lt;Percentiles!F$6, 4, IF(F1404&lt;Percentiles!F$7, 5, IF(F1404&lt;Percentiles!F$8, 6, IF(F1404&lt;Percentiles!F$9, 7, IF(F1404&lt;Percentiles!F$10, 8, IF(F1404&lt;Percentiles!F$11, 9, IF(F1404&lt;Percentiles!F$12, 10, 11))))))))))</f>
        <v>4</v>
      </c>
      <c r="K1404" s="35">
        <f>Combined!AA1404</f>
        <v>3</v>
      </c>
      <c r="L1404" s="38">
        <f>Combined!AB1404</f>
        <v>5.3483262569238574</v>
      </c>
      <c r="M1404">
        <f>IF(L1404&lt;Percentiles!$G$3,1,0)</f>
        <v>0</v>
      </c>
      <c r="N1404">
        <f>IF(L1404&lt;Percentiles!$G$4,1,0)</f>
        <v>1</v>
      </c>
      <c r="O1404">
        <f>IF(L1404&lt;Percentiles!$G$5,1,0)</f>
        <v>1</v>
      </c>
      <c r="P1404">
        <f>IF(L1404&lt;Percentiles!$G$6,1,0)</f>
        <v>1</v>
      </c>
      <c r="Q1404">
        <f>IF(L1404&lt;Percentiles!$G$7,1,0)</f>
        <v>1</v>
      </c>
      <c r="R1404">
        <f>IF(L1404&lt;Percentiles!$G$8,1,0)</f>
        <v>1</v>
      </c>
      <c r="S1404">
        <f>IF(L1404&lt;Percentiles!$G$9,1,0)</f>
        <v>1</v>
      </c>
      <c r="T1404">
        <f>IF(L1404&lt;Percentiles!$G$10,1,0)</f>
        <v>1</v>
      </c>
      <c r="U1404">
        <f>IF(L1404&lt;Percentiles!$G$11,1,0)</f>
        <v>1</v>
      </c>
    </row>
    <row r="1405" spans="1:21" x14ac:dyDescent="0.35">
      <c r="A1405" s="34">
        <f>Combined!A1405</f>
        <v>300523</v>
      </c>
      <c r="B1405" s="34">
        <f>Combined!B1405</f>
        <v>76</v>
      </c>
      <c r="C1405" s="36">
        <f>Combined!W1405</f>
        <v>-1.3531465462139787</v>
      </c>
      <c r="D1405" s="36">
        <f>Combined!X1405</f>
        <v>5.7703541438361015</v>
      </c>
      <c r="E1405" s="36">
        <f>Combined!Y1405</f>
        <v>20.450847211705117</v>
      </c>
      <c r="F1405" s="36">
        <f>Combined!Z1405</f>
        <v>45.276872902687927</v>
      </c>
      <c r="G1405" s="54">
        <f>IF(C1405&lt;Percentiles!C$3, 1, IF(C1405&lt;Percentiles!C$4, 2, IF(C1405&lt;Percentiles!C$5, 3, IF(C1405&lt;Percentiles!C$6, 4, IF(C1405&lt;Percentiles!C$7, 5, IF(C1405&lt;Percentiles!C$8, 6, IF(C1405&lt;Percentiles!C$9, 7, IF(C1405&lt;Percentiles!C$10, 8, IF(C1405&lt;Percentiles!C$11, 9, IF(C1405&lt;Percentiles!C$12, 10, 11))))))))))</f>
        <v>4</v>
      </c>
      <c r="H1405" s="54">
        <f>IF(D1405&lt;Percentiles!D$3, 1, IF(D1405&lt;Percentiles!D$4, 2, IF(D1405&lt;Percentiles!D$5, 3, IF(D1405&lt;Percentiles!D$6, 4, IF(D1405&lt;Percentiles!D$7, 5, IF(D1405&lt;Percentiles!D$8, 6, IF(D1405&lt;Percentiles!D$9, 7, IF(D1405&lt;Percentiles!D$10, 8, IF(D1405&lt;Percentiles!D$11, 9, IF(D1405&lt;Percentiles!D$12, 10, 11))))))))))</f>
        <v>3</v>
      </c>
      <c r="I1405" s="54">
        <f>IF(E1405&lt;Percentiles!E$3, 1, IF(E1405&lt;Percentiles!E$4, 2, IF(E1405&lt;Percentiles!E$5, 3, IF(E1405&lt;Percentiles!E$6, 4, IF(E1405&lt;Percentiles!E$7, 5, IF(E1405&lt;Percentiles!E$8, 6, IF(E1405&lt;Percentiles!E$9, 7, IF(E1405&lt;Percentiles!E$10, 8, IF(E1405&lt;Percentiles!E$11, 9, IF(E1405&lt;Percentiles!E$12, 10, 11))))))))))</f>
        <v>4</v>
      </c>
      <c r="J1405" s="54">
        <f>IF(F1405&lt;Percentiles!F$3, 1, IF(F1405&lt;Percentiles!F$4, 2, IF(F1405&lt;Percentiles!F$5, 3, IF(F1405&lt;Percentiles!F$6, 4, IF(F1405&lt;Percentiles!F$7, 5, IF(F1405&lt;Percentiles!F$8, 6, IF(F1405&lt;Percentiles!F$9, 7, IF(F1405&lt;Percentiles!F$10, 8, IF(F1405&lt;Percentiles!F$11, 9, IF(F1405&lt;Percentiles!F$12, 10, 11))))))))))</f>
        <v>5</v>
      </c>
      <c r="K1405" s="35">
        <f>Combined!AA1405</f>
        <v>3</v>
      </c>
      <c r="L1405" s="38">
        <f>Combined!AB1405</f>
        <v>8.1509343031164541</v>
      </c>
      <c r="M1405">
        <f>IF(L1405&lt;Percentiles!$G$3,1,0)</f>
        <v>0</v>
      </c>
      <c r="N1405">
        <f>IF(L1405&lt;Percentiles!$G$4,1,0)</f>
        <v>0</v>
      </c>
      <c r="O1405">
        <f>IF(L1405&lt;Percentiles!$G$5,1,0)</f>
        <v>1</v>
      </c>
      <c r="P1405">
        <f>IF(L1405&lt;Percentiles!$G$6,1,0)</f>
        <v>1</v>
      </c>
      <c r="Q1405">
        <f>IF(L1405&lt;Percentiles!$G$7,1,0)</f>
        <v>1</v>
      </c>
      <c r="R1405">
        <f>IF(L1405&lt;Percentiles!$G$8,1,0)</f>
        <v>1</v>
      </c>
      <c r="S1405">
        <f>IF(L1405&lt;Percentiles!$G$9,1,0)</f>
        <v>1</v>
      </c>
      <c r="T1405">
        <f>IF(L1405&lt;Percentiles!$G$10,1,0)</f>
        <v>1</v>
      </c>
      <c r="U1405">
        <f>IF(L1405&lt;Percentiles!$G$11,1,0)</f>
        <v>1</v>
      </c>
    </row>
    <row r="1406" spans="1:21" x14ac:dyDescent="0.35">
      <c r="A1406" s="34">
        <f>Combined!A1406</f>
        <v>300523</v>
      </c>
      <c r="B1406" s="34">
        <f>Combined!B1406</f>
        <v>77</v>
      </c>
      <c r="C1406" s="36">
        <f>Combined!W1406</f>
        <v>-3</v>
      </c>
      <c r="D1406" s="36">
        <f>Combined!X1406</f>
        <v>2.8198128894028986</v>
      </c>
      <c r="E1406" s="36">
        <f>Combined!Y1406</f>
        <v>10.509751426448325</v>
      </c>
      <c r="F1406" s="36">
        <f>Combined!Z1406</f>
        <v>21.784346638380924</v>
      </c>
      <c r="G1406" s="54">
        <f>IF(C1406&lt;Percentiles!C$3, 1, IF(C1406&lt;Percentiles!C$4, 2, IF(C1406&lt;Percentiles!C$5, 3, IF(C1406&lt;Percentiles!C$6, 4, IF(C1406&lt;Percentiles!C$7, 5, IF(C1406&lt;Percentiles!C$8, 6, IF(C1406&lt;Percentiles!C$9, 7, IF(C1406&lt;Percentiles!C$10, 8, IF(C1406&lt;Percentiles!C$11, 9, IF(C1406&lt;Percentiles!C$12, 10, 11))))))))))</f>
        <v>3</v>
      </c>
      <c r="H1406" s="54">
        <f>IF(D1406&lt;Percentiles!D$3, 1, IF(D1406&lt;Percentiles!D$4, 2, IF(D1406&lt;Percentiles!D$5, 3, IF(D1406&lt;Percentiles!D$6, 4, IF(D1406&lt;Percentiles!D$7, 5, IF(D1406&lt;Percentiles!D$8, 6, IF(D1406&lt;Percentiles!D$9, 7, IF(D1406&lt;Percentiles!D$10, 8, IF(D1406&lt;Percentiles!D$11, 9, IF(D1406&lt;Percentiles!D$12, 10, 11))))))))))</f>
        <v>2</v>
      </c>
      <c r="I1406" s="54">
        <f>IF(E1406&lt;Percentiles!E$3, 1, IF(E1406&lt;Percentiles!E$4, 2, IF(E1406&lt;Percentiles!E$5, 3, IF(E1406&lt;Percentiles!E$6, 4, IF(E1406&lt;Percentiles!E$7, 5, IF(E1406&lt;Percentiles!E$8, 6, IF(E1406&lt;Percentiles!E$9, 7, IF(E1406&lt;Percentiles!E$10, 8, IF(E1406&lt;Percentiles!E$11, 9, IF(E1406&lt;Percentiles!E$12, 10, 11))))))))))</f>
        <v>3</v>
      </c>
      <c r="J1406" s="54">
        <f>IF(F1406&lt;Percentiles!F$3, 1, IF(F1406&lt;Percentiles!F$4, 2, IF(F1406&lt;Percentiles!F$5, 3, IF(F1406&lt;Percentiles!F$6, 4, IF(F1406&lt;Percentiles!F$7, 5, IF(F1406&lt;Percentiles!F$8, 6, IF(F1406&lt;Percentiles!F$9, 7, IF(F1406&lt;Percentiles!F$10, 8, IF(F1406&lt;Percentiles!F$11, 9, IF(F1406&lt;Percentiles!F$12, 10, 11))))))))))</f>
        <v>2</v>
      </c>
      <c r="K1406" s="35">
        <f>Combined!AA1406</f>
        <v>3</v>
      </c>
      <c r="L1406" s="38">
        <f>Combined!AB1406</f>
        <v>9.2745555033107792</v>
      </c>
      <c r="M1406">
        <f>IF(L1406&lt;Percentiles!$G$3,1,0)</f>
        <v>0</v>
      </c>
      <c r="N1406">
        <f>IF(L1406&lt;Percentiles!$G$4,1,0)</f>
        <v>0</v>
      </c>
      <c r="O1406">
        <f>IF(L1406&lt;Percentiles!$G$5,1,0)</f>
        <v>1</v>
      </c>
      <c r="P1406">
        <f>IF(L1406&lt;Percentiles!$G$6,1,0)</f>
        <v>1</v>
      </c>
      <c r="Q1406">
        <f>IF(L1406&lt;Percentiles!$G$7,1,0)</f>
        <v>1</v>
      </c>
      <c r="R1406">
        <f>IF(L1406&lt;Percentiles!$G$8,1,0)</f>
        <v>1</v>
      </c>
      <c r="S1406">
        <f>IF(L1406&lt;Percentiles!$G$9,1,0)</f>
        <v>1</v>
      </c>
      <c r="T1406">
        <f>IF(L1406&lt;Percentiles!$G$10,1,0)</f>
        <v>1</v>
      </c>
      <c r="U1406">
        <f>IF(L1406&lt;Percentiles!$G$11,1,0)</f>
        <v>1</v>
      </c>
    </row>
    <row r="1407" spans="1:21" x14ac:dyDescent="0.35">
      <c r="A1407" s="34">
        <f>Combined!A1407</f>
        <v>300523</v>
      </c>
      <c r="B1407" s="34">
        <f>Combined!B1407</f>
        <v>78</v>
      </c>
      <c r="C1407" s="36">
        <f>Combined!W1407</f>
        <v>-3</v>
      </c>
      <c r="D1407" s="36">
        <f>Combined!X1407</f>
        <v>2.681090147938864</v>
      </c>
      <c r="E1407" s="36">
        <f>Combined!Y1407</f>
        <v>9.4948412207832114</v>
      </c>
      <c r="F1407" s="36">
        <f>Combined!Z1407</f>
        <v>33.112406820582351</v>
      </c>
      <c r="G1407" s="54">
        <f>IF(C1407&lt;Percentiles!C$3, 1, IF(C1407&lt;Percentiles!C$4, 2, IF(C1407&lt;Percentiles!C$5, 3, IF(C1407&lt;Percentiles!C$6, 4, IF(C1407&lt;Percentiles!C$7, 5, IF(C1407&lt;Percentiles!C$8, 6, IF(C1407&lt;Percentiles!C$9, 7, IF(C1407&lt;Percentiles!C$10, 8, IF(C1407&lt;Percentiles!C$11, 9, IF(C1407&lt;Percentiles!C$12, 10, 11))))))))))</f>
        <v>3</v>
      </c>
      <c r="H1407" s="54">
        <f>IF(D1407&lt;Percentiles!D$3, 1, IF(D1407&lt;Percentiles!D$4, 2, IF(D1407&lt;Percentiles!D$5, 3, IF(D1407&lt;Percentiles!D$6, 4, IF(D1407&lt;Percentiles!D$7, 5, IF(D1407&lt;Percentiles!D$8, 6, IF(D1407&lt;Percentiles!D$9, 7, IF(D1407&lt;Percentiles!D$10, 8, IF(D1407&lt;Percentiles!D$11, 9, IF(D1407&lt;Percentiles!D$12, 10, 11))))))))))</f>
        <v>1</v>
      </c>
      <c r="I1407" s="54">
        <f>IF(E1407&lt;Percentiles!E$3, 1, IF(E1407&lt;Percentiles!E$4, 2, IF(E1407&lt;Percentiles!E$5, 3, IF(E1407&lt;Percentiles!E$6, 4, IF(E1407&lt;Percentiles!E$7, 5, IF(E1407&lt;Percentiles!E$8, 6, IF(E1407&lt;Percentiles!E$9, 7, IF(E1407&lt;Percentiles!E$10, 8, IF(E1407&lt;Percentiles!E$11, 9, IF(E1407&lt;Percentiles!E$12, 10, 11))))))))))</f>
        <v>2</v>
      </c>
      <c r="J1407" s="54">
        <f>IF(F1407&lt;Percentiles!F$3, 1, IF(F1407&lt;Percentiles!F$4, 2, IF(F1407&lt;Percentiles!F$5, 3, IF(F1407&lt;Percentiles!F$6, 4, IF(F1407&lt;Percentiles!F$7, 5, IF(F1407&lt;Percentiles!F$8, 6, IF(F1407&lt;Percentiles!F$9, 7, IF(F1407&lt;Percentiles!F$10, 8, IF(F1407&lt;Percentiles!F$11, 9, IF(F1407&lt;Percentiles!F$12, 10, 11))))))))))</f>
        <v>4</v>
      </c>
      <c r="K1407" s="35">
        <f>Combined!AA1407</f>
        <v>3</v>
      </c>
      <c r="L1407" s="38">
        <f>Combined!AB1407</f>
        <v>9.684163465934418</v>
      </c>
      <c r="M1407">
        <f>IF(L1407&lt;Percentiles!$G$3,1,0)</f>
        <v>0</v>
      </c>
      <c r="N1407">
        <f>IF(L1407&lt;Percentiles!$G$4,1,0)</f>
        <v>0</v>
      </c>
      <c r="O1407">
        <f>IF(L1407&lt;Percentiles!$G$5,1,0)</f>
        <v>1</v>
      </c>
      <c r="P1407">
        <f>IF(L1407&lt;Percentiles!$G$6,1,0)</f>
        <v>1</v>
      </c>
      <c r="Q1407">
        <f>IF(L1407&lt;Percentiles!$G$7,1,0)</f>
        <v>1</v>
      </c>
      <c r="R1407">
        <f>IF(L1407&lt;Percentiles!$G$8,1,0)</f>
        <v>1</v>
      </c>
      <c r="S1407">
        <f>IF(L1407&lt;Percentiles!$G$9,1,0)</f>
        <v>1</v>
      </c>
      <c r="T1407">
        <f>IF(L1407&lt;Percentiles!$G$10,1,0)</f>
        <v>1</v>
      </c>
      <c r="U1407">
        <f>IF(L1407&lt;Percentiles!$G$11,1,0)</f>
        <v>1</v>
      </c>
    </row>
    <row r="1408" spans="1:21" x14ac:dyDescent="0.35">
      <c r="A1408" s="34">
        <f>Combined!A1408</f>
        <v>300523</v>
      </c>
      <c r="B1408" s="34">
        <f>Combined!B1408</f>
        <v>79</v>
      </c>
      <c r="C1408" s="36">
        <f>Combined!W1408</f>
        <v>-3</v>
      </c>
      <c r="D1408" s="36">
        <f>Combined!X1408</f>
        <v>1.5534366950988079</v>
      </c>
      <c r="E1408" s="36">
        <f>Combined!Y1408</f>
        <v>4.8357457419785241</v>
      </c>
      <c r="F1408" s="36">
        <f>Combined!Z1408</f>
        <v>15.387558586495524</v>
      </c>
      <c r="G1408" s="54">
        <f>IF(C1408&lt;Percentiles!C$3, 1, IF(C1408&lt;Percentiles!C$4, 2, IF(C1408&lt;Percentiles!C$5, 3, IF(C1408&lt;Percentiles!C$6, 4, IF(C1408&lt;Percentiles!C$7, 5, IF(C1408&lt;Percentiles!C$8, 6, IF(C1408&lt;Percentiles!C$9, 7, IF(C1408&lt;Percentiles!C$10, 8, IF(C1408&lt;Percentiles!C$11, 9, IF(C1408&lt;Percentiles!C$12, 10, 11))))))))))</f>
        <v>3</v>
      </c>
      <c r="H1408" s="54">
        <f>IF(D1408&lt;Percentiles!D$3, 1, IF(D1408&lt;Percentiles!D$4, 2, IF(D1408&lt;Percentiles!D$5, 3, IF(D1408&lt;Percentiles!D$6, 4, IF(D1408&lt;Percentiles!D$7, 5, IF(D1408&lt;Percentiles!D$8, 6, IF(D1408&lt;Percentiles!D$9, 7, IF(D1408&lt;Percentiles!D$10, 8, IF(D1408&lt;Percentiles!D$11, 9, IF(D1408&lt;Percentiles!D$12, 10, 11))))))))))</f>
        <v>1</v>
      </c>
      <c r="I1408" s="54">
        <f>IF(E1408&lt;Percentiles!E$3, 1, IF(E1408&lt;Percentiles!E$4, 2, IF(E1408&lt;Percentiles!E$5, 3, IF(E1408&lt;Percentiles!E$6, 4, IF(E1408&lt;Percentiles!E$7, 5, IF(E1408&lt;Percentiles!E$8, 6, IF(E1408&lt;Percentiles!E$9, 7, IF(E1408&lt;Percentiles!E$10, 8, IF(E1408&lt;Percentiles!E$11, 9, IF(E1408&lt;Percentiles!E$12, 10, 11))))))))))</f>
        <v>1</v>
      </c>
      <c r="J1408" s="54">
        <f>IF(F1408&lt;Percentiles!F$3, 1, IF(F1408&lt;Percentiles!F$4, 2, IF(F1408&lt;Percentiles!F$5, 3, IF(F1408&lt;Percentiles!F$6, 4, IF(F1408&lt;Percentiles!F$7, 5, IF(F1408&lt;Percentiles!F$8, 6, IF(F1408&lt;Percentiles!F$9, 7, IF(F1408&lt;Percentiles!F$10, 8, IF(F1408&lt;Percentiles!F$11, 9, IF(F1408&lt;Percentiles!F$12, 10, 11))))))))))</f>
        <v>2</v>
      </c>
      <c r="K1408" s="35">
        <f>Combined!AA1408</f>
        <v>3</v>
      </c>
      <c r="L1408" s="38">
        <f>Combined!AB1408</f>
        <v>10.440291380149541</v>
      </c>
      <c r="M1408">
        <f>IF(L1408&lt;Percentiles!$G$3,1,0)</f>
        <v>0</v>
      </c>
      <c r="N1408">
        <f>IF(L1408&lt;Percentiles!$G$4,1,0)</f>
        <v>0</v>
      </c>
      <c r="O1408">
        <f>IF(L1408&lt;Percentiles!$G$5,1,0)</f>
        <v>1</v>
      </c>
      <c r="P1408">
        <f>IF(L1408&lt;Percentiles!$G$6,1,0)</f>
        <v>1</v>
      </c>
      <c r="Q1408">
        <f>IF(L1408&lt;Percentiles!$G$7,1,0)</f>
        <v>1</v>
      </c>
      <c r="R1408">
        <f>IF(L1408&lt;Percentiles!$G$8,1,0)</f>
        <v>1</v>
      </c>
      <c r="S1408">
        <f>IF(L1408&lt;Percentiles!$G$9,1,0)</f>
        <v>1</v>
      </c>
      <c r="T1408">
        <f>IF(L1408&lt;Percentiles!$G$10,1,0)</f>
        <v>1</v>
      </c>
      <c r="U1408">
        <f>IF(L1408&lt;Percentiles!$G$11,1,0)</f>
        <v>1</v>
      </c>
    </row>
    <row r="1409" spans="1:21" x14ac:dyDescent="0.35">
      <c r="A1409" s="34">
        <f>Combined!A1409</f>
        <v>300523</v>
      </c>
      <c r="B1409" s="34">
        <f>Combined!B1409</f>
        <v>80</v>
      </c>
      <c r="C1409" s="36">
        <f>Combined!W1409</f>
        <v>-3</v>
      </c>
      <c r="D1409" s="36">
        <f>Combined!X1409</f>
        <v>4.8367111031909626</v>
      </c>
      <c r="E1409" s="36">
        <f>Combined!Y1409</f>
        <v>14.136437815588883</v>
      </c>
      <c r="F1409" s="36">
        <f>Combined!Z1409</f>
        <v>90.487112155669962</v>
      </c>
      <c r="G1409" s="54">
        <f>IF(C1409&lt;Percentiles!C$3, 1, IF(C1409&lt;Percentiles!C$4, 2, IF(C1409&lt;Percentiles!C$5, 3, IF(C1409&lt;Percentiles!C$6, 4, IF(C1409&lt;Percentiles!C$7, 5, IF(C1409&lt;Percentiles!C$8, 6, IF(C1409&lt;Percentiles!C$9, 7, IF(C1409&lt;Percentiles!C$10, 8, IF(C1409&lt;Percentiles!C$11, 9, IF(C1409&lt;Percentiles!C$12, 10, 11))))))))))</f>
        <v>3</v>
      </c>
      <c r="H1409" s="54">
        <f>IF(D1409&lt;Percentiles!D$3, 1, IF(D1409&lt;Percentiles!D$4, 2, IF(D1409&lt;Percentiles!D$5, 3, IF(D1409&lt;Percentiles!D$6, 4, IF(D1409&lt;Percentiles!D$7, 5, IF(D1409&lt;Percentiles!D$8, 6, IF(D1409&lt;Percentiles!D$9, 7, IF(D1409&lt;Percentiles!D$10, 8, IF(D1409&lt;Percentiles!D$11, 9, IF(D1409&lt;Percentiles!D$12, 10, 11))))))))))</f>
        <v>3</v>
      </c>
      <c r="I1409" s="54">
        <f>IF(E1409&lt;Percentiles!E$3, 1, IF(E1409&lt;Percentiles!E$4, 2, IF(E1409&lt;Percentiles!E$5, 3, IF(E1409&lt;Percentiles!E$6, 4, IF(E1409&lt;Percentiles!E$7, 5, IF(E1409&lt;Percentiles!E$8, 6, IF(E1409&lt;Percentiles!E$9, 7, IF(E1409&lt;Percentiles!E$10, 8, IF(E1409&lt;Percentiles!E$11, 9, IF(E1409&lt;Percentiles!E$12, 10, 11))))))))))</f>
        <v>3</v>
      </c>
      <c r="J1409" s="54">
        <f>IF(F1409&lt;Percentiles!F$3, 1, IF(F1409&lt;Percentiles!F$4, 2, IF(F1409&lt;Percentiles!F$5, 3, IF(F1409&lt;Percentiles!F$6, 4, IF(F1409&lt;Percentiles!F$7, 5, IF(F1409&lt;Percentiles!F$8, 6, IF(F1409&lt;Percentiles!F$9, 7, IF(F1409&lt;Percentiles!F$10, 8, IF(F1409&lt;Percentiles!F$11, 9, IF(F1409&lt;Percentiles!F$12, 10, 11))))))))))</f>
        <v>8</v>
      </c>
      <c r="K1409" s="35">
        <f>Combined!AA1409</f>
        <v>3</v>
      </c>
      <c r="L1409" s="38">
        <f>Combined!AB1409</f>
        <v>9.2057740035351259</v>
      </c>
      <c r="M1409">
        <f>IF(L1409&lt;Percentiles!$G$3,1,0)</f>
        <v>0</v>
      </c>
      <c r="N1409">
        <f>IF(L1409&lt;Percentiles!$G$4,1,0)</f>
        <v>0</v>
      </c>
      <c r="O1409">
        <f>IF(L1409&lt;Percentiles!$G$5,1,0)</f>
        <v>1</v>
      </c>
      <c r="P1409">
        <f>IF(L1409&lt;Percentiles!$G$6,1,0)</f>
        <v>1</v>
      </c>
      <c r="Q1409">
        <f>IF(L1409&lt;Percentiles!$G$7,1,0)</f>
        <v>1</v>
      </c>
      <c r="R1409">
        <f>IF(L1409&lt;Percentiles!$G$8,1,0)</f>
        <v>1</v>
      </c>
      <c r="S1409">
        <f>IF(L1409&lt;Percentiles!$G$9,1,0)</f>
        <v>1</v>
      </c>
      <c r="T1409">
        <f>IF(L1409&lt;Percentiles!$G$10,1,0)</f>
        <v>1</v>
      </c>
      <c r="U1409">
        <f>IF(L1409&lt;Percentiles!$G$11,1,0)</f>
        <v>1</v>
      </c>
    </row>
    <row r="1410" spans="1:21" x14ac:dyDescent="0.35">
      <c r="A1410" s="34">
        <f>Combined!A1410</f>
        <v>300523</v>
      </c>
      <c r="B1410" s="34">
        <f>Combined!B1410</f>
        <v>81</v>
      </c>
      <c r="C1410" s="36">
        <f>Combined!W1410</f>
        <v>-0.6469346956870079</v>
      </c>
      <c r="D1410" s="36">
        <f>Combined!X1410</f>
        <v>113.71883136870093</v>
      </c>
      <c r="E1410" s="36">
        <f>Combined!Y1410</f>
        <v>32.311913847938243</v>
      </c>
      <c r="F1410" s="36">
        <f>Combined!Z1410</f>
        <v>4485.343402476863</v>
      </c>
      <c r="G1410" s="54">
        <f>IF(C1410&lt;Percentiles!C$3, 1, IF(C1410&lt;Percentiles!C$4, 2, IF(C1410&lt;Percentiles!C$5, 3, IF(C1410&lt;Percentiles!C$6, 4, IF(C1410&lt;Percentiles!C$7, 5, IF(C1410&lt;Percentiles!C$8, 6, IF(C1410&lt;Percentiles!C$9, 7, IF(C1410&lt;Percentiles!C$10, 8, IF(C1410&lt;Percentiles!C$11, 9, IF(C1410&lt;Percentiles!C$12, 10, 11))))))))))</f>
        <v>6</v>
      </c>
      <c r="H1410" s="54">
        <f>IF(D1410&lt;Percentiles!D$3, 1, IF(D1410&lt;Percentiles!D$4, 2, IF(D1410&lt;Percentiles!D$5, 3, IF(D1410&lt;Percentiles!D$6, 4, IF(D1410&lt;Percentiles!D$7, 5, IF(D1410&lt;Percentiles!D$8, 6, IF(D1410&lt;Percentiles!D$9, 7, IF(D1410&lt;Percentiles!D$10, 8, IF(D1410&lt;Percentiles!D$11, 9, IF(D1410&lt;Percentiles!D$12, 10, 11))))))))))</f>
        <v>6</v>
      </c>
      <c r="I1410" s="54">
        <f>IF(E1410&lt;Percentiles!E$3, 1, IF(E1410&lt;Percentiles!E$4, 2, IF(E1410&lt;Percentiles!E$5, 3, IF(E1410&lt;Percentiles!E$6, 4, IF(E1410&lt;Percentiles!E$7, 5, IF(E1410&lt;Percentiles!E$8, 6, IF(E1410&lt;Percentiles!E$9, 7, IF(E1410&lt;Percentiles!E$10, 8, IF(E1410&lt;Percentiles!E$11, 9, IF(E1410&lt;Percentiles!E$12, 10, 11))))))))))</f>
        <v>6</v>
      </c>
      <c r="J1410" s="54">
        <f>IF(F1410&lt;Percentiles!F$3, 1, IF(F1410&lt;Percentiles!F$4, 2, IF(F1410&lt;Percentiles!F$5, 3, IF(F1410&lt;Percentiles!F$6, 4, IF(F1410&lt;Percentiles!F$7, 5, IF(F1410&lt;Percentiles!F$8, 6, IF(F1410&lt;Percentiles!F$9, 7, IF(F1410&lt;Percentiles!F$10, 8, IF(F1410&lt;Percentiles!F$11, 9, IF(F1410&lt;Percentiles!F$12, 10, 11))))))))))</f>
        <v>10</v>
      </c>
      <c r="K1410" s="35">
        <f>Combined!AA1410</f>
        <v>3</v>
      </c>
      <c r="L1410" s="38">
        <f>Combined!AB1410</f>
        <v>19.412086843493128</v>
      </c>
      <c r="M1410">
        <f>IF(L1410&lt;Percentiles!$G$3,1,0)</f>
        <v>0</v>
      </c>
      <c r="N1410">
        <f>IF(L1410&lt;Percentiles!$G$4,1,0)</f>
        <v>0</v>
      </c>
      <c r="O1410">
        <f>IF(L1410&lt;Percentiles!$G$5,1,0)</f>
        <v>0</v>
      </c>
      <c r="P1410">
        <f>IF(L1410&lt;Percentiles!$G$6,1,0)</f>
        <v>1</v>
      </c>
      <c r="Q1410">
        <f>IF(L1410&lt;Percentiles!$G$7,1,0)</f>
        <v>1</v>
      </c>
      <c r="R1410">
        <f>IF(L1410&lt;Percentiles!$G$8,1,0)</f>
        <v>1</v>
      </c>
      <c r="S1410">
        <f>IF(L1410&lt;Percentiles!$G$9,1,0)</f>
        <v>1</v>
      </c>
      <c r="T1410">
        <f>IF(L1410&lt;Percentiles!$G$10,1,0)</f>
        <v>1</v>
      </c>
      <c r="U1410">
        <f>IF(L1410&lt;Percentiles!$G$11,1,0)</f>
        <v>1</v>
      </c>
    </row>
    <row r="1411" spans="1:21" x14ac:dyDescent="0.35">
      <c r="A1411" s="34">
        <f>Combined!A1411</f>
        <v>300523</v>
      </c>
      <c r="B1411" s="34">
        <f>Combined!B1411</f>
        <v>71</v>
      </c>
      <c r="C1411" s="36">
        <f>Combined!W1411</f>
        <v>-1.0723256483775128</v>
      </c>
      <c r="D1411" s="36">
        <f>Combined!X1411</f>
        <v>140.00622491521057</v>
      </c>
      <c r="E1411" s="36">
        <f>Combined!Y1411</f>
        <v>251.58923893015233</v>
      </c>
      <c r="F1411" s="36">
        <f>Combined!Z1411</f>
        <v>224.44773740932985</v>
      </c>
      <c r="G1411" s="54">
        <f>IF(C1411&lt;Percentiles!C$3, 1, IF(C1411&lt;Percentiles!C$4, 2, IF(C1411&lt;Percentiles!C$5, 3, IF(C1411&lt;Percentiles!C$6, 4, IF(C1411&lt;Percentiles!C$7, 5, IF(C1411&lt;Percentiles!C$8, 6, IF(C1411&lt;Percentiles!C$9, 7, IF(C1411&lt;Percentiles!C$10, 8, IF(C1411&lt;Percentiles!C$11, 9, IF(C1411&lt;Percentiles!C$12, 10, 11))))))))))</f>
        <v>6</v>
      </c>
      <c r="H1411" s="54">
        <f>IF(D1411&lt;Percentiles!D$3, 1, IF(D1411&lt;Percentiles!D$4, 2, IF(D1411&lt;Percentiles!D$5, 3, IF(D1411&lt;Percentiles!D$6, 4, IF(D1411&lt;Percentiles!D$7, 5, IF(D1411&lt;Percentiles!D$8, 6, IF(D1411&lt;Percentiles!D$9, 7, IF(D1411&lt;Percentiles!D$10, 8, IF(D1411&lt;Percentiles!D$11, 9, IF(D1411&lt;Percentiles!D$12, 10, 11))))))))))</f>
        <v>7</v>
      </c>
      <c r="I1411" s="54">
        <f>IF(E1411&lt;Percentiles!E$3, 1, IF(E1411&lt;Percentiles!E$4, 2, IF(E1411&lt;Percentiles!E$5, 3, IF(E1411&lt;Percentiles!E$6, 4, IF(E1411&lt;Percentiles!E$7, 5, IF(E1411&lt;Percentiles!E$8, 6, IF(E1411&lt;Percentiles!E$9, 7, IF(E1411&lt;Percentiles!E$10, 8, IF(E1411&lt;Percentiles!E$11, 9, IF(E1411&lt;Percentiles!E$12, 10, 11))))))))))</f>
        <v>9</v>
      </c>
      <c r="J1411" s="54">
        <f>IF(F1411&lt;Percentiles!F$3, 1, IF(F1411&lt;Percentiles!F$4, 2, IF(F1411&lt;Percentiles!F$5, 3, IF(F1411&lt;Percentiles!F$6, 4, IF(F1411&lt;Percentiles!F$7, 5, IF(F1411&lt;Percentiles!F$8, 6, IF(F1411&lt;Percentiles!F$9, 7, IF(F1411&lt;Percentiles!F$10, 8, IF(F1411&lt;Percentiles!F$11, 9, IF(F1411&lt;Percentiles!F$12, 10, 11))))))))))</f>
        <v>9</v>
      </c>
      <c r="K1411" s="35">
        <f>Combined!AA1411</f>
        <v>3</v>
      </c>
      <c r="L1411" s="38">
        <f>Combined!AB1411</f>
        <v>1.6161012913985906</v>
      </c>
      <c r="M1411">
        <f>IF(L1411&lt;Percentiles!$G$3,1,0)</f>
        <v>1</v>
      </c>
      <c r="N1411">
        <f>IF(L1411&lt;Percentiles!$G$4,1,0)</f>
        <v>1</v>
      </c>
      <c r="O1411">
        <f>IF(L1411&lt;Percentiles!$G$5,1,0)</f>
        <v>1</v>
      </c>
      <c r="P1411">
        <f>IF(L1411&lt;Percentiles!$G$6,1,0)</f>
        <v>1</v>
      </c>
      <c r="Q1411">
        <f>IF(L1411&lt;Percentiles!$G$7,1,0)</f>
        <v>1</v>
      </c>
      <c r="R1411">
        <f>IF(L1411&lt;Percentiles!$G$8,1,0)</f>
        <v>1</v>
      </c>
      <c r="S1411">
        <f>IF(L1411&lt;Percentiles!$G$9,1,0)</f>
        <v>1</v>
      </c>
      <c r="T1411">
        <f>IF(L1411&lt;Percentiles!$G$10,1,0)</f>
        <v>1</v>
      </c>
      <c r="U1411">
        <f>IF(L1411&lt;Percentiles!$G$11,1,0)</f>
        <v>1</v>
      </c>
    </row>
    <row r="1412" spans="1:21" x14ac:dyDescent="0.35">
      <c r="A1412" s="34">
        <f>Combined!A1412</f>
        <v>300523</v>
      </c>
      <c r="B1412" s="34">
        <f>Combined!B1412</f>
        <v>72</v>
      </c>
      <c r="C1412" s="36">
        <f>Combined!W1412</f>
        <v>-3</v>
      </c>
      <c r="D1412" s="36">
        <f>Combined!X1412</f>
        <v>3.4928424924173367</v>
      </c>
      <c r="E1412" s="36">
        <f>Combined!Y1412</f>
        <v>8.0294854352105265</v>
      </c>
      <c r="F1412" s="36">
        <f>Combined!Z1412</f>
        <v>15.914541469606304</v>
      </c>
      <c r="G1412" s="54">
        <f>IF(C1412&lt;Percentiles!C$3, 1, IF(C1412&lt;Percentiles!C$4, 2, IF(C1412&lt;Percentiles!C$5, 3, IF(C1412&lt;Percentiles!C$6, 4, IF(C1412&lt;Percentiles!C$7, 5, IF(C1412&lt;Percentiles!C$8, 6, IF(C1412&lt;Percentiles!C$9, 7, IF(C1412&lt;Percentiles!C$10, 8, IF(C1412&lt;Percentiles!C$11, 9, IF(C1412&lt;Percentiles!C$12, 10, 11))))))))))</f>
        <v>3</v>
      </c>
      <c r="H1412" s="54">
        <f>IF(D1412&lt;Percentiles!D$3, 1, IF(D1412&lt;Percentiles!D$4, 2, IF(D1412&lt;Percentiles!D$5, 3, IF(D1412&lt;Percentiles!D$6, 4, IF(D1412&lt;Percentiles!D$7, 5, IF(D1412&lt;Percentiles!D$8, 6, IF(D1412&lt;Percentiles!D$9, 7, IF(D1412&lt;Percentiles!D$10, 8, IF(D1412&lt;Percentiles!D$11, 9, IF(D1412&lt;Percentiles!D$12, 10, 11))))))))))</f>
        <v>2</v>
      </c>
      <c r="I1412" s="54">
        <f>IF(E1412&lt;Percentiles!E$3, 1, IF(E1412&lt;Percentiles!E$4, 2, IF(E1412&lt;Percentiles!E$5, 3, IF(E1412&lt;Percentiles!E$6, 4, IF(E1412&lt;Percentiles!E$7, 5, IF(E1412&lt;Percentiles!E$8, 6, IF(E1412&lt;Percentiles!E$9, 7, IF(E1412&lt;Percentiles!E$10, 8, IF(E1412&lt;Percentiles!E$11, 9, IF(E1412&lt;Percentiles!E$12, 10, 11))))))))))</f>
        <v>2</v>
      </c>
      <c r="J1412" s="54">
        <f>IF(F1412&lt;Percentiles!F$3, 1, IF(F1412&lt;Percentiles!F$4, 2, IF(F1412&lt;Percentiles!F$5, 3, IF(F1412&lt;Percentiles!F$6, 4, IF(F1412&lt;Percentiles!F$7, 5, IF(F1412&lt;Percentiles!F$8, 6, IF(F1412&lt;Percentiles!F$9, 7, IF(F1412&lt;Percentiles!F$10, 8, IF(F1412&lt;Percentiles!F$11, 9, IF(F1412&lt;Percentiles!F$12, 10, 11))))))))))</f>
        <v>2</v>
      </c>
      <c r="K1412" s="35">
        <f>Combined!AA1412</f>
        <v>3</v>
      </c>
      <c r="L1412" s="38">
        <f>Combined!AB1412</f>
        <v>14.506380634433103</v>
      </c>
      <c r="M1412">
        <f>IF(L1412&lt;Percentiles!$G$3,1,0)</f>
        <v>0</v>
      </c>
      <c r="N1412">
        <f>IF(L1412&lt;Percentiles!$G$4,1,0)</f>
        <v>0</v>
      </c>
      <c r="O1412">
        <f>IF(L1412&lt;Percentiles!$G$5,1,0)</f>
        <v>0</v>
      </c>
      <c r="P1412">
        <f>IF(L1412&lt;Percentiles!$G$6,1,0)</f>
        <v>1</v>
      </c>
      <c r="Q1412">
        <f>IF(L1412&lt;Percentiles!$G$7,1,0)</f>
        <v>1</v>
      </c>
      <c r="R1412">
        <f>IF(L1412&lt;Percentiles!$G$8,1,0)</f>
        <v>1</v>
      </c>
      <c r="S1412">
        <f>IF(L1412&lt;Percentiles!$G$9,1,0)</f>
        <v>1</v>
      </c>
      <c r="T1412">
        <f>IF(L1412&lt;Percentiles!$G$10,1,0)</f>
        <v>1</v>
      </c>
      <c r="U1412">
        <f>IF(L1412&lt;Percentiles!$G$11,1,0)</f>
        <v>1</v>
      </c>
    </row>
    <row r="1413" spans="1:21" x14ac:dyDescent="0.35">
      <c r="A1413" s="34">
        <f>Combined!A1413</f>
        <v>300523</v>
      </c>
      <c r="B1413" s="34">
        <f>Combined!B1413</f>
        <v>73</v>
      </c>
      <c r="C1413" s="36">
        <f>Combined!W1413</f>
        <v>-3</v>
      </c>
      <c r="D1413" s="36">
        <f>Combined!X1413</f>
        <v>3.7198046568534275</v>
      </c>
      <c r="E1413" s="36">
        <f>Combined!Y1413</f>
        <v>10.385379814489195</v>
      </c>
      <c r="F1413" s="36">
        <f>Combined!Z1413</f>
        <v>31.48392658928374</v>
      </c>
      <c r="G1413" s="54">
        <f>IF(C1413&lt;Percentiles!C$3, 1, IF(C1413&lt;Percentiles!C$4, 2, IF(C1413&lt;Percentiles!C$5, 3, IF(C1413&lt;Percentiles!C$6, 4, IF(C1413&lt;Percentiles!C$7, 5, IF(C1413&lt;Percentiles!C$8, 6, IF(C1413&lt;Percentiles!C$9, 7, IF(C1413&lt;Percentiles!C$10, 8, IF(C1413&lt;Percentiles!C$11, 9, IF(C1413&lt;Percentiles!C$12, 10, 11))))))))))</f>
        <v>3</v>
      </c>
      <c r="H1413" s="54">
        <f>IF(D1413&lt;Percentiles!D$3, 1, IF(D1413&lt;Percentiles!D$4, 2, IF(D1413&lt;Percentiles!D$5, 3, IF(D1413&lt;Percentiles!D$6, 4, IF(D1413&lt;Percentiles!D$7, 5, IF(D1413&lt;Percentiles!D$8, 6, IF(D1413&lt;Percentiles!D$9, 7, IF(D1413&lt;Percentiles!D$10, 8, IF(D1413&lt;Percentiles!D$11, 9, IF(D1413&lt;Percentiles!D$12, 10, 11))))))))))</f>
        <v>2</v>
      </c>
      <c r="I1413" s="54">
        <f>IF(E1413&lt;Percentiles!E$3, 1, IF(E1413&lt;Percentiles!E$4, 2, IF(E1413&lt;Percentiles!E$5, 3, IF(E1413&lt;Percentiles!E$6, 4, IF(E1413&lt;Percentiles!E$7, 5, IF(E1413&lt;Percentiles!E$8, 6, IF(E1413&lt;Percentiles!E$9, 7, IF(E1413&lt;Percentiles!E$10, 8, IF(E1413&lt;Percentiles!E$11, 9, IF(E1413&lt;Percentiles!E$12, 10, 11))))))))))</f>
        <v>2</v>
      </c>
      <c r="J1413" s="54">
        <f>IF(F1413&lt;Percentiles!F$3, 1, IF(F1413&lt;Percentiles!F$4, 2, IF(F1413&lt;Percentiles!F$5, 3, IF(F1413&lt;Percentiles!F$6, 4, IF(F1413&lt;Percentiles!F$7, 5, IF(F1413&lt;Percentiles!F$8, 6, IF(F1413&lt;Percentiles!F$9, 7, IF(F1413&lt;Percentiles!F$10, 8, IF(F1413&lt;Percentiles!F$11, 9, IF(F1413&lt;Percentiles!F$12, 10, 11))))))))))</f>
        <v>4</v>
      </c>
      <c r="K1413" s="35">
        <f>Combined!AA1413</f>
        <v>3</v>
      </c>
      <c r="L1413" s="38">
        <f>Combined!AB1413</f>
        <v>10.492618615391478</v>
      </c>
      <c r="M1413">
        <f>IF(L1413&lt;Percentiles!$G$3,1,0)</f>
        <v>0</v>
      </c>
      <c r="N1413">
        <f>IF(L1413&lt;Percentiles!$G$4,1,0)</f>
        <v>0</v>
      </c>
      <c r="O1413">
        <f>IF(L1413&lt;Percentiles!$G$5,1,0)</f>
        <v>1</v>
      </c>
      <c r="P1413">
        <f>IF(L1413&lt;Percentiles!$G$6,1,0)</f>
        <v>1</v>
      </c>
      <c r="Q1413">
        <f>IF(L1413&lt;Percentiles!$G$7,1,0)</f>
        <v>1</v>
      </c>
      <c r="R1413">
        <f>IF(L1413&lt;Percentiles!$G$8,1,0)</f>
        <v>1</v>
      </c>
      <c r="S1413">
        <f>IF(L1413&lt;Percentiles!$G$9,1,0)</f>
        <v>1</v>
      </c>
      <c r="T1413">
        <f>IF(L1413&lt;Percentiles!$G$10,1,0)</f>
        <v>1</v>
      </c>
      <c r="U1413">
        <f>IF(L1413&lt;Percentiles!$G$11,1,0)</f>
        <v>1</v>
      </c>
    </row>
    <row r="1414" spans="1:21" x14ac:dyDescent="0.35">
      <c r="A1414" s="34">
        <f>Combined!A1414</f>
        <v>300523</v>
      </c>
      <c r="B1414" s="34">
        <f>Combined!B1414</f>
        <v>74</v>
      </c>
      <c r="C1414" s="36">
        <f>Combined!W1414</f>
        <v>-3</v>
      </c>
      <c r="D1414" s="36">
        <f>Combined!X1414</f>
        <v>1.7155477818588902</v>
      </c>
      <c r="E1414" s="36">
        <f>Combined!Y1414</f>
        <v>3.1828734055626255</v>
      </c>
      <c r="F1414" s="36">
        <f>Combined!Z1414</f>
        <v>5.8608674948458033</v>
      </c>
      <c r="G1414" s="54">
        <f>IF(C1414&lt;Percentiles!C$3, 1, IF(C1414&lt;Percentiles!C$4, 2, IF(C1414&lt;Percentiles!C$5, 3, IF(C1414&lt;Percentiles!C$6, 4, IF(C1414&lt;Percentiles!C$7, 5, IF(C1414&lt;Percentiles!C$8, 6, IF(C1414&lt;Percentiles!C$9, 7, IF(C1414&lt;Percentiles!C$10, 8, IF(C1414&lt;Percentiles!C$11, 9, IF(C1414&lt;Percentiles!C$12, 10, 11))))))))))</f>
        <v>3</v>
      </c>
      <c r="H1414" s="54">
        <f>IF(D1414&lt;Percentiles!D$3, 1, IF(D1414&lt;Percentiles!D$4, 2, IF(D1414&lt;Percentiles!D$5, 3, IF(D1414&lt;Percentiles!D$6, 4, IF(D1414&lt;Percentiles!D$7, 5, IF(D1414&lt;Percentiles!D$8, 6, IF(D1414&lt;Percentiles!D$9, 7, IF(D1414&lt;Percentiles!D$10, 8, IF(D1414&lt;Percentiles!D$11, 9, IF(D1414&lt;Percentiles!D$12, 10, 11))))))))))</f>
        <v>1</v>
      </c>
      <c r="I1414" s="54">
        <f>IF(E1414&lt;Percentiles!E$3, 1, IF(E1414&lt;Percentiles!E$4, 2, IF(E1414&lt;Percentiles!E$5, 3, IF(E1414&lt;Percentiles!E$6, 4, IF(E1414&lt;Percentiles!E$7, 5, IF(E1414&lt;Percentiles!E$8, 6, IF(E1414&lt;Percentiles!E$9, 7, IF(E1414&lt;Percentiles!E$10, 8, IF(E1414&lt;Percentiles!E$11, 9, IF(E1414&lt;Percentiles!E$12, 10, 11))))))))))</f>
        <v>1</v>
      </c>
      <c r="J1414" s="54">
        <f>IF(F1414&lt;Percentiles!F$3, 1, IF(F1414&lt;Percentiles!F$4, 2, IF(F1414&lt;Percentiles!F$5, 3, IF(F1414&lt;Percentiles!F$6, 4, IF(F1414&lt;Percentiles!F$7, 5, IF(F1414&lt;Percentiles!F$8, 6, IF(F1414&lt;Percentiles!F$9, 7, IF(F1414&lt;Percentiles!F$10, 8, IF(F1414&lt;Percentiles!F$11, 9, IF(F1414&lt;Percentiles!F$12, 10, 11))))))))))</f>
        <v>1</v>
      </c>
      <c r="K1414" s="35">
        <f>Combined!AA1414</f>
        <v>3</v>
      </c>
      <c r="L1414" s="38">
        <f>Combined!AB1414</f>
        <v>10.617491970906638</v>
      </c>
      <c r="M1414">
        <f>IF(L1414&lt;Percentiles!$G$3,1,0)</f>
        <v>0</v>
      </c>
      <c r="N1414">
        <f>IF(L1414&lt;Percentiles!$G$4,1,0)</f>
        <v>0</v>
      </c>
      <c r="O1414">
        <f>IF(L1414&lt;Percentiles!$G$5,1,0)</f>
        <v>1</v>
      </c>
      <c r="P1414">
        <f>IF(L1414&lt;Percentiles!$G$6,1,0)</f>
        <v>1</v>
      </c>
      <c r="Q1414">
        <f>IF(L1414&lt;Percentiles!$G$7,1,0)</f>
        <v>1</v>
      </c>
      <c r="R1414">
        <f>IF(L1414&lt;Percentiles!$G$8,1,0)</f>
        <v>1</v>
      </c>
      <c r="S1414">
        <f>IF(L1414&lt;Percentiles!$G$9,1,0)</f>
        <v>1</v>
      </c>
      <c r="T1414">
        <f>IF(L1414&lt;Percentiles!$G$10,1,0)</f>
        <v>1</v>
      </c>
      <c r="U1414">
        <f>IF(L1414&lt;Percentiles!$G$11,1,0)</f>
        <v>1</v>
      </c>
    </row>
    <row r="1415" spans="1:21" x14ac:dyDescent="0.35">
      <c r="A1415" s="34">
        <f>Combined!A1415</f>
        <v>300523</v>
      </c>
      <c r="B1415" s="34">
        <f>Combined!B1415</f>
        <v>75</v>
      </c>
      <c r="C1415" s="36">
        <f>Combined!W1415</f>
        <v>-1.3092447679397741</v>
      </c>
      <c r="D1415" s="36">
        <f>Combined!X1415</f>
        <v>6.5804287423123116</v>
      </c>
      <c r="E1415" s="36">
        <f>Combined!Y1415</f>
        <v>18.886281204664193</v>
      </c>
      <c r="F1415" s="36">
        <f>Combined!Z1415</f>
        <v>39.07456418785754</v>
      </c>
      <c r="G1415" s="54">
        <f>IF(C1415&lt;Percentiles!C$3, 1, IF(C1415&lt;Percentiles!C$4, 2, IF(C1415&lt;Percentiles!C$5, 3, IF(C1415&lt;Percentiles!C$6, 4, IF(C1415&lt;Percentiles!C$7, 5, IF(C1415&lt;Percentiles!C$8, 6, IF(C1415&lt;Percentiles!C$9, 7, IF(C1415&lt;Percentiles!C$10, 8, IF(C1415&lt;Percentiles!C$11, 9, IF(C1415&lt;Percentiles!C$12, 10, 11))))))))))</f>
        <v>5</v>
      </c>
      <c r="H1415" s="54">
        <f>IF(D1415&lt;Percentiles!D$3, 1, IF(D1415&lt;Percentiles!D$4, 2, IF(D1415&lt;Percentiles!D$5, 3, IF(D1415&lt;Percentiles!D$6, 4, IF(D1415&lt;Percentiles!D$7, 5, IF(D1415&lt;Percentiles!D$8, 6, IF(D1415&lt;Percentiles!D$9, 7, IF(D1415&lt;Percentiles!D$10, 8, IF(D1415&lt;Percentiles!D$11, 9, IF(D1415&lt;Percentiles!D$12, 10, 11))))))))))</f>
        <v>3</v>
      </c>
      <c r="I1415" s="54">
        <f>IF(E1415&lt;Percentiles!E$3, 1, IF(E1415&lt;Percentiles!E$4, 2, IF(E1415&lt;Percentiles!E$5, 3, IF(E1415&lt;Percentiles!E$6, 4, IF(E1415&lt;Percentiles!E$7, 5, IF(E1415&lt;Percentiles!E$8, 6, IF(E1415&lt;Percentiles!E$9, 7, IF(E1415&lt;Percentiles!E$10, 8, IF(E1415&lt;Percentiles!E$11, 9, IF(E1415&lt;Percentiles!E$12, 10, 11))))))))))</f>
        <v>4</v>
      </c>
      <c r="J1415" s="54">
        <f>IF(F1415&lt;Percentiles!F$3, 1, IF(F1415&lt;Percentiles!F$4, 2, IF(F1415&lt;Percentiles!F$5, 3, IF(F1415&lt;Percentiles!F$6, 4, IF(F1415&lt;Percentiles!F$7, 5, IF(F1415&lt;Percentiles!F$8, 6, IF(F1415&lt;Percentiles!F$9, 7, IF(F1415&lt;Percentiles!F$10, 8, IF(F1415&lt;Percentiles!F$11, 9, IF(F1415&lt;Percentiles!F$12, 10, 11))))))))))</f>
        <v>4</v>
      </c>
      <c r="K1415" s="35">
        <f>Combined!AA1415</f>
        <v>3</v>
      </c>
      <c r="L1415" s="38">
        <f>Combined!AB1415</f>
        <v>4.6796135164377581</v>
      </c>
      <c r="M1415">
        <f>IF(L1415&lt;Percentiles!$G$3,1,0)</f>
        <v>0</v>
      </c>
      <c r="N1415">
        <f>IF(L1415&lt;Percentiles!$G$4,1,0)</f>
        <v>1</v>
      </c>
      <c r="O1415">
        <f>IF(L1415&lt;Percentiles!$G$5,1,0)</f>
        <v>1</v>
      </c>
      <c r="P1415">
        <f>IF(L1415&lt;Percentiles!$G$6,1,0)</f>
        <v>1</v>
      </c>
      <c r="Q1415">
        <f>IF(L1415&lt;Percentiles!$G$7,1,0)</f>
        <v>1</v>
      </c>
      <c r="R1415">
        <f>IF(L1415&lt;Percentiles!$G$8,1,0)</f>
        <v>1</v>
      </c>
      <c r="S1415">
        <f>IF(L1415&lt;Percentiles!$G$9,1,0)</f>
        <v>1</v>
      </c>
      <c r="T1415">
        <f>IF(L1415&lt;Percentiles!$G$10,1,0)</f>
        <v>1</v>
      </c>
      <c r="U1415">
        <f>IF(L1415&lt;Percentiles!$G$11,1,0)</f>
        <v>1</v>
      </c>
    </row>
    <row r="1416" spans="1:21" x14ac:dyDescent="0.35">
      <c r="A1416" s="34">
        <f>Combined!A1416</f>
        <v>300523</v>
      </c>
      <c r="B1416" s="34">
        <f>Combined!B1416</f>
        <v>76</v>
      </c>
      <c r="C1416" s="36">
        <f>Combined!W1416</f>
        <v>-1.3531465462139787</v>
      </c>
      <c r="D1416" s="36">
        <f>Combined!X1416</f>
        <v>5.7703541438361015</v>
      </c>
      <c r="E1416" s="36">
        <f>Combined!Y1416</f>
        <v>20.450847211705117</v>
      </c>
      <c r="F1416" s="36">
        <f>Combined!Z1416</f>
        <v>45.276872902687927</v>
      </c>
      <c r="G1416" s="54">
        <f>IF(C1416&lt;Percentiles!C$3, 1, IF(C1416&lt;Percentiles!C$4, 2, IF(C1416&lt;Percentiles!C$5, 3, IF(C1416&lt;Percentiles!C$6, 4, IF(C1416&lt;Percentiles!C$7, 5, IF(C1416&lt;Percentiles!C$8, 6, IF(C1416&lt;Percentiles!C$9, 7, IF(C1416&lt;Percentiles!C$10, 8, IF(C1416&lt;Percentiles!C$11, 9, IF(C1416&lt;Percentiles!C$12, 10, 11))))))))))</f>
        <v>4</v>
      </c>
      <c r="H1416" s="54">
        <f>IF(D1416&lt;Percentiles!D$3, 1, IF(D1416&lt;Percentiles!D$4, 2, IF(D1416&lt;Percentiles!D$5, 3, IF(D1416&lt;Percentiles!D$6, 4, IF(D1416&lt;Percentiles!D$7, 5, IF(D1416&lt;Percentiles!D$8, 6, IF(D1416&lt;Percentiles!D$9, 7, IF(D1416&lt;Percentiles!D$10, 8, IF(D1416&lt;Percentiles!D$11, 9, IF(D1416&lt;Percentiles!D$12, 10, 11))))))))))</f>
        <v>3</v>
      </c>
      <c r="I1416" s="54">
        <f>IF(E1416&lt;Percentiles!E$3, 1, IF(E1416&lt;Percentiles!E$4, 2, IF(E1416&lt;Percentiles!E$5, 3, IF(E1416&lt;Percentiles!E$6, 4, IF(E1416&lt;Percentiles!E$7, 5, IF(E1416&lt;Percentiles!E$8, 6, IF(E1416&lt;Percentiles!E$9, 7, IF(E1416&lt;Percentiles!E$10, 8, IF(E1416&lt;Percentiles!E$11, 9, IF(E1416&lt;Percentiles!E$12, 10, 11))))))))))</f>
        <v>4</v>
      </c>
      <c r="J1416" s="54">
        <f>IF(F1416&lt;Percentiles!F$3, 1, IF(F1416&lt;Percentiles!F$4, 2, IF(F1416&lt;Percentiles!F$5, 3, IF(F1416&lt;Percentiles!F$6, 4, IF(F1416&lt;Percentiles!F$7, 5, IF(F1416&lt;Percentiles!F$8, 6, IF(F1416&lt;Percentiles!F$9, 7, IF(F1416&lt;Percentiles!F$10, 8, IF(F1416&lt;Percentiles!F$11, 9, IF(F1416&lt;Percentiles!F$12, 10, 11))))))))))</f>
        <v>5</v>
      </c>
      <c r="K1416" s="35">
        <f>Combined!AA1416</f>
        <v>3</v>
      </c>
      <c r="L1416" s="38">
        <f>Combined!AB1416</f>
        <v>9.864582871946606</v>
      </c>
      <c r="M1416">
        <f>IF(L1416&lt;Percentiles!$G$3,1,0)</f>
        <v>0</v>
      </c>
      <c r="N1416">
        <f>IF(L1416&lt;Percentiles!$G$4,1,0)</f>
        <v>0</v>
      </c>
      <c r="O1416">
        <f>IF(L1416&lt;Percentiles!$G$5,1,0)</f>
        <v>1</v>
      </c>
      <c r="P1416">
        <f>IF(L1416&lt;Percentiles!$G$6,1,0)</f>
        <v>1</v>
      </c>
      <c r="Q1416">
        <f>IF(L1416&lt;Percentiles!$G$7,1,0)</f>
        <v>1</v>
      </c>
      <c r="R1416">
        <f>IF(L1416&lt;Percentiles!$G$8,1,0)</f>
        <v>1</v>
      </c>
      <c r="S1416">
        <f>IF(L1416&lt;Percentiles!$G$9,1,0)</f>
        <v>1</v>
      </c>
      <c r="T1416">
        <f>IF(L1416&lt;Percentiles!$G$10,1,0)</f>
        <v>1</v>
      </c>
      <c r="U1416">
        <f>IF(L1416&lt;Percentiles!$G$11,1,0)</f>
        <v>1</v>
      </c>
    </row>
    <row r="1417" spans="1:21" x14ac:dyDescent="0.35">
      <c r="A1417" s="34">
        <f>Combined!A1417</f>
        <v>300523</v>
      </c>
      <c r="B1417" s="34">
        <f>Combined!B1417</f>
        <v>77</v>
      </c>
      <c r="C1417" s="36">
        <f>Combined!W1417</f>
        <v>-3</v>
      </c>
      <c r="D1417" s="36">
        <f>Combined!X1417</f>
        <v>2.8198128894028986</v>
      </c>
      <c r="E1417" s="36">
        <f>Combined!Y1417</f>
        <v>10.509751426448325</v>
      </c>
      <c r="F1417" s="36">
        <f>Combined!Z1417</f>
        <v>21.784346638380924</v>
      </c>
      <c r="G1417" s="54">
        <f>IF(C1417&lt;Percentiles!C$3, 1, IF(C1417&lt;Percentiles!C$4, 2, IF(C1417&lt;Percentiles!C$5, 3, IF(C1417&lt;Percentiles!C$6, 4, IF(C1417&lt;Percentiles!C$7, 5, IF(C1417&lt;Percentiles!C$8, 6, IF(C1417&lt;Percentiles!C$9, 7, IF(C1417&lt;Percentiles!C$10, 8, IF(C1417&lt;Percentiles!C$11, 9, IF(C1417&lt;Percentiles!C$12, 10, 11))))))))))</f>
        <v>3</v>
      </c>
      <c r="H1417" s="54">
        <f>IF(D1417&lt;Percentiles!D$3, 1, IF(D1417&lt;Percentiles!D$4, 2, IF(D1417&lt;Percentiles!D$5, 3, IF(D1417&lt;Percentiles!D$6, 4, IF(D1417&lt;Percentiles!D$7, 5, IF(D1417&lt;Percentiles!D$8, 6, IF(D1417&lt;Percentiles!D$9, 7, IF(D1417&lt;Percentiles!D$10, 8, IF(D1417&lt;Percentiles!D$11, 9, IF(D1417&lt;Percentiles!D$12, 10, 11))))))))))</f>
        <v>2</v>
      </c>
      <c r="I1417" s="54">
        <f>IF(E1417&lt;Percentiles!E$3, 1, IF(E1417&lt;Percentiles!E$4, 2, IF(E1417&lt;Percentiles!E$5, 3, IF(E1417&lt;Percentiles!E$6, 4, IF(E1417&lt;Percentiles!E$7, 5, IF(E1417&lt;Percentiles!E$8, 6, IF(E1417&lt;Percentiles!E$9, 7, IF(E1417&lt;Percentiles!E$10, 8, IF(E1417&lt;Percentiles!E$11, 9, IF(E1417&lt;Percentiles!E$12, 10, 11))))))))))</f>
        <v>3</v>
      </c>
      <c r="J1417" s="54">
        <f>IF(F1417&lt;Percentiles!F$3, 1, IF(F1417&lt;Percentiles!F$4, 2, IF(F1417&lt;Percentiles!F$5, 3, IF(F1417&lt;Percentiles!F$6, 4, IF(F1417&lt;Percentiles!F$7, 5, IF(F1417&lt;Percentiles!F$8, 6, IF(F1417&lt;Percentiles!F$9, 7, IF(F1417&lt;Percentiles!F$10, 8, IF(F1417&lt;Percentiles!F$11, 9, IF(F1417&lt;Percentiles!F$12, 10, 11))))))))))</f>
        <v>2</v>
      </c>
      <c r="K1417" s="35">
        <f>Combined!AA1417</f>
        <v>3</v>
      </c>
      <c r="L1417" s="38">
        <f>Combined!AB1417</f>
        <v>10.396217399563444</v>
      </c>
      <c r="M1417">
        <f>IF(L1417&lt;Percentiles!$G$3,1,0)</f>
        <v>0</v>
      </c>
      <c r="N1417">
        <f>IF(L1417&lt;Percentiles!$G$4,1,0)</f>
        <v>0</v>
      </c>
      <c r="O1417">
        <f>IF(L1417&lt;Percentiles!$G$5,1,0)</f>
        <v>1</v>
      </c>
      <c r="P1417">
        <f>IF(L1417&lt;Percentiles!$G$6,1,0)</f>
        <v>1</v>
      </c>
      <c r="Q1417">
        <f>IF(L1417&lt;Percentiles!$G$7,1,0)</f>
        <v>1</v>
      </c>
      <c r="R1417">
        <f>IF(L1417&lt;Percentiles!$G$8,1,0)</f>
        <v>1</v>
      </c>
      <c r="S1417">
        <f>IF(L1417&lt;Percentiles!$G$9,1,0)</f>
        <v>1</v>
      </c>
      <c r="T1417">
        <f>IF(L1417&lt;Percentiles!$G$10,1,0)</f>
        <v>1</v>
      </c>
      <c r="U1417">
        <f>IF(L1417&lt;Percentiles!$G$11,1,0)</f>
        <v>1</v>
      </c>
    </row>
    <row r="1418" spans="1:21" x14ac:dyDescent="0.35">
      <c r="A1418" s="34">
        <f>Combined!A1418</f>
        <v>300523</v>
      </c>
      <c r="B1418" s="34">
        <f>Combined!B1418</f>
        <v>78</v>
      </c>
      <c r="C1418" s="36">
        <f>Combined!W1418</f>
        <v>-3</v>
      </c>
      <c r="D1418" s="36">
        <f>Combined!X1418</f>
        <v>2.681090147938864</v>
      </c>
      <c r="E1418" s="36">
        <f>Combined!Y1418</f>
        <v>9.4948412207832114</v>
      </c>
      <c r="F1418" s="36">
        <f>Combined!Z1418</f>
        <v>33.112406820582351</v>
      </c>
      <c r="G1418" s="54">
        <f>IF(C1418&lt;Percentiles!C$3, 1, IF(C1418&lt;Percentiles!C$4, 2, IF(C1418&lt;Percentiles!C$5, 3, IF(C1418&lt;Percentiles!C$6, 4, IF(C1418&lt;Percentiles!C$7, 5, IF(C1418&lt;Percentiles!C$8, 6, IF(C1418&lt;Percentiles!C$9, 7, IF(C1418&lt;Percentiles!C$10, 8, IF(C1418&lt;Percentiles!C$11, 9, IF(C1418&lt;Percentiles!C$12, 10, 11))))))))))</f>
        <v>3</v>
      </c>
      <c r="H1418" s="54">
        <f>IF(D1418&lt;Percentiles!D$3, 1, IF(D1418&lt;Percentiles!D$4, 2, IF(D1418&lt;Percentiles!D$5, 3, IF(D1418&lt;Percentiles!D$6, 4, IF(D1418&lt;Percentiles!D$7, 5, IF(D1418&lt;Percentiles!D$8, 6, IF(D1418&lt;Percentiles!D$9, 7, IF(D1418&lt;Percentiles!D$10, 8, IF(D1418&lt;Percentiles!D$11, 9, IF(D1418&lt;Percentiles!D$12, 10, 11))))))))))</f>
        <v>1</v>
      </c>
      <c r="I1418" s="54">
        <f>IF(E1418&lt;Percentiles!E$3, 1, IF(E1418&lt;Percentiles!E$4, 2, IF(E1418&lt;Percentiles!E$5, 3, IF(E1418&lt;Percentiles!E$6, 4, IF(E1418&lt;Percentiles!E$7, 5, IF(E1418&lt;Percentiles!E$8, 6, IF(E1418&lt;Percentiles!E$9, 7, IF(E1418&lt;Percentiles!E$10, 8, IF(E1418&lt;Percentiles!E$11, 9, IF(E1418&lt;Percentiles!E$12, 10, 11))))))))))</f>
        <v>2</v>
      </c>
      <c r="J1418" s="54">
        <f>IF(F1418&lt;Percentiles!F$3, 1, IF(F1418&lt;Percentiles!F$4, 2, IF(F1418&lt;Percentiles!F$5, 3, IF(F1418&lt;Percentiles!F$6, 4, IF(F1418&lt;Percentiles!F$7, 5, IF(F1418&lt;Percentiles!F$8, 6, IF(F1418&lt;Percentiles!F$9, 7, IF(F1418&lt;Percentiles!F$10, 8, IF(F1418&lt;Percentiles!F$11, 9, IF(F1418&lt;Percentiles!F$12, 10, 11))))))))))</f>
        <v>4</v>
      </c>
      <c r="K1418" s="35">
        <f>Combined!AA1418</f>
        <v>3</v>
      </c>
      <c r="L1418" s="38">
        <f>Combined!AB1418</f>
        <v>11.140869901458636</v>
      </c>
      <c r="M1418">
        <f>IF(L1418&lt;Percentiles!$G$3,1,0)</f>
        <v>0</v>
      </c>
      <c r="N1418">
        <f>IF(L1418&lt;Percentiles!$G$4,1,0)</f>
        <v>0</v>
      </c>
      <c r="O1418">
        <f>IF(L1418&lt;Percentiles!$G$5,1,0)</f>
        <v>1</v>
      </c>
      <c r="P1418">
        <f>IF(L1418&lt;Percentiles!$G$6,1,0)</f>
        <v>1</v>
      </c>
      <c r="Q1418">
        <f>IF(L1418&lt;Percentiles!$G$7,1,0)</f>
        <v>1</v>
      </c>
      <c r="R1418">
        <f>IF(L1418&lt;Percentiles!$G$8,1,0)</f>
        <v>1</v>
      </c>
      <c r="S1418">
        <f>IF(L1418&lt;Percentiles!$G$9,1,0)</f>
        <v>1</v>
      </c>
      <c r="T1418">
        <f>IF(L1418&lt;Percentiles!$G$10,1,0)</f>
        <v>1</v>
      </c>
      <c r="U1418">
        <f>IF(L1418&lt;Percentiles!$G$11,1,0)</f>
        <v>1</v>
      </c>
    </row>
    <row r="1419" spans="1:21" x14ac:dyDescent="0.35">
      <c r="A1419" s="34">
        <f>Combined!A1419</f>
        <v>300523</v>
      </c>
      <c r="B1419" s="34">
        <f>Combined!B1419</f>
        <v>79</v>
      </c>
      <c r="C1419" s="36">
        <f>Combined!W1419</f>
        <v>-3</v>
      </c>
      <c r="D1419" s="36">
        <f>Combined!X1419</f>
        <v>1.5534366950988079</v>
      </c>
      <c r="E1419" s="36">
        <f>Combined!Y1419</f>
        <v>4.8357457419785241</v>
      </c>
      <c r="F1419" s="36">
        <f>Combined!Z1419</f>
        <v>15.387558586495524</v>
      </c>
      <c r="G1419" s="54">
        <f>IF(C1419&lt;Percentiles!C$3, 1, IF(C1419&lt;Percentiles!C$4, 2, IF(C1419&lt;Percentiles!C$5, 3, IF(C1419&lt;Percentiles!C$6, 4, IF(C1419&lt;Percentiles!C$7, 5, IF(C1419&lt;Percentiles!C$8, 6, IF(C1419&lt;Percentiles!C$9, 7, IF(C1419&lt;Percentiles!C$10, 8, IF(C1419&lt;Percentiles!C$11, 9, IF(C1419&lt;Percentiles!C$12, 10, 11))))))))))</f>
        <v>3</v>
      </c>
      <c r="H1419" s="54">
        <f>IF(D1419&lt;Percentiles!D$3, 1, IF(D1419&lt;Percentiles!D$4, 2, IF(D1419&lt;Percentiles!D$5, 3, IF(D1419&lt;Percentiles!D$6, 4, IF(D1419&lt;Percentiles!D$7, 5, IF(D1419&lt;Percentiles!D$8, 6, IF(D1419&lt;Percentiles!D$9, 7, IF(D1419&lt;Percentiles!D$10, 8, IF(D1419&lt;Percentiles!D$11, 9, IF(D1419&lt;Percentiles!D$12, 10, 11))))))))))</f>
        <v>1</v>
      </c>
      <c r="I1419" s="54">
        <f>IF(E1419&lt;Percentiles!E$3, 1, IF(E1419&lt;Percentiles!E$4, 2, IF(E1419&lt;Percentiles!E$5, 3, IF(E1419&lt;Percentiles!E$6, 4, IF(E1419&lt;Percentiles!E$7, 5, IF(E1419&lt;Percentiles!E$8, 6, IF(E1419&lt;Percentiles!E$9, 7, IF(E1419&lt;Percentiles!E$10, 8, IF(E1419&lt;Percentiles!E$11, 9, IF(E1419&lt;Percentiles!E$12, 10, 11))))))))))</f>
        <v>1</v>
      </c>
      <c r="J1419" s="54">
        <f>IF(F1419&lt;Percentiles!F$3, 1, IF(F1419&lt;Percentiles!F$4, 2, IF(F1419&lt;Percentiles!F$5, 3, IF(F1419&lt;Percentiles!F$6, 4, IF(F1419&lt;Percentiles!F$7, 5, IF(F1419&lt;Percentiles!F$8, 6, IF(F1419&lt;Percentiles!F$9, 7, IF(F1419&lt;Percentiles!F$10, 8, IF(F1419&lt;Percentiles!F$11, 9, IF(F1419&lt;Percentiles!F$12, 10, 11))))))))))</f>
        <v>2</v>
      </c>
      <c r="K1419" s="35">
        <f>Combined!AA1419</f>
        <v>3</v>
      </c>
      <c r="L1419" s="38">
        <f>Combined!AB1419</f>
        <v>9.9837269659803969</v>
      </c>
      <c r="M1419">
        <f>IF(L1419&lt;Percentiles!$G$3,1,0)</f>
        <v>0</v>
      </c>
      <c r="N1419">
        <f>IF(L1419&lt;Percentiles!$G$4,1,0)</f>
        <v>0</v>
      </c>
      <c r="O1419">
        <f>IF(L1419&lt;Percentiles!$G$5,1,0)</f>
        <v>1</v>
      </c>
      <c r="P1419">
        <f>IF(L1419&lt;Percentiles!$G$6,1,0)</f>
        <v>1</v>
      </c>
      <c r="Q1419">
        <f>IF(L1419&lt;Percentiles!$G$7,1,0)</f>
        <v>1</v>
      </c>
      <c r="R1419">
        <f>IF(L1419&lt;Percentiles!$G$8,1,0)</f>
        <v>1</v>
      </c>
      <c r="S1419">
        <f>IF(L1419&lt;Percentiles!$G$9,1,0)</f>
        <v>1</v>
      </c>
      <c r="T1419">
        <f>IF(L1419&lt;Percentiles!$G$10,1,0)</f>
        <v>1</v>
      </c>
      <c r="U1419">
        <f>IF(L1419&lt;Percentiles!$G$11,1,0)</f>
        <v>1</v>
      </c>
    </row>
    <row r="1420" spans="1:21" x14ac:dyDescent="0.35">
      <c r="A1420" s="34">
        <f>Combined!A1420</f>
        <v>300523</v>
      </c>
      <c r="B1420" s="34">
        <f>Combined!B1420</f>
        <v>80</v>
      </c>
      <c r="C1420" s="36">
        <f>Combined!W1420</f>
        <v>-3</v>
      </c>
      <c r="D1420" s="36">
        <f>Combined!X1420</f>
        <v>4.8367111031909626</v>
      </c>
      <c r="E1420" s="36">
        <f>Combined!Y1420</f>
        <v>14.136437815588883</v>
      </c>
      <c r="F1420" s="36">
        <f>Combined!Z1420</f>
        <v>90.487112155669962</v>
      </c>
      <c r="G1420" s="54">
        <f>IF(C1420&lt;Percentiles!C$3, 1, IF(C1420&lt;Percentiles!C$4, 2, IF(C1420&lt;Percentiles!C$5, 3, IF(C1420&lt;Percentiles!C$6, 4, IF(C1420&lt;Percentiles!C$7, 5, IF(C1420&lt;Percentiles!C$8, 6, IF(C1420&lt;Percentiles!C$9, 7, IF(C1420&lt;Percentiles!C$10, 8, IF(C1420&lt;Percentiles!C$11, 9, IF(C1420&lt;Percentiles!C$12, 10, 11))))))))))</f>
        <v>3</v>
      </c>
      <c r="H1420" s="54">
        <f>IF(D1420&lt;Percentiles!D$3, 1, IF(D1420&lt;Percentiles!D$4, 2, IF(D1420&lt;Percentiles!D$5, 3, IF(D1420&lt;Percentiles!D$6, 4, IF(D1420&lt;Percentiles!D$7, 5, IF(D1420&lt;Percentiles!D$8, 6, IF(D1420&lt;Percentiles!D$9, 7, IF(D1420&lt;Percentiles!D$10, 8, IF(D1420&lt;Percentiles!D$11, 9, IF(D1420&lt;Percentiles!D$12, 10, 11))))))))))</f>
        <v>3</v>
      </c>
      <c r="I1420" s="54">
        <f>IF(E1420&lt;Percentiles!E$3, 1, IF(E1420&lt;Percentiles!E$4, 2, IF(E1420&lt;Percentiles!E$5, 3, IF(E1420&lt;Percentiles!E$6, 4, IF(E1420&lt;Percentiles!E$7, 5, IF(E1420&lt;Percentiles!E$8, 6, IF(E1420&lt;Percentiles!E$9, 7, IF(E1420&lt;Percentiles!E$10, 8, IF(E1420&lt;Percentiles!E$11, 9, IF(E1420&lt;Percentiles!E$12, 10, 11))))))))))</f>
        <v>3</v>
      </c>
      <c r="J1420" s="54">
        <f>IF(F1420&lt;Percentiles!F$3, 1, IF(F1420&lt;Percentiles!F$4, 2, IF(F1420&lt;Percentiles!F$5, 3, IF(F1420&lt;Percentiles!F$6, 4, IF(F1420&lt;Percentiles!F$7, 5, IF(F1420&lt;Percentiles!F$8, 6, IF(F1420&lt;Percentiles!F$9, 7, IF(F1420&lt;Percentiles!F$10, 8, IF(F1420&lt;Percentiles!F$11, 9, IF(F1420&lt;Percentiles!F$12, 10, 11))))))))))</f>
        <v>8</v>
      </c>
      <c r="K1420" s="35">
        <f>Combined!AA1420</f>
        <v>3</v>
      </c>
      <c r="L1420" s="38">
        <f>Combined!AB1420</f>
        <v>10.003639187272887</v>
      </c>
      <c r="M1420">
        <f>IF(L1420&lt;Percentiles!$G$3,1,0)</f>
        <v>0</v>
      </c>
      <c r="N1420">
        <f>IF(L1420&lt;Percentiles!$G$4,1,0)</f>
        <v>0</v>
      </c>
      <c r="O1420">
        <f>IF(L1420&lt;Percentiles!$G$5,1,0)</f>
        <v>1</v>
      </c>
      <c r="P1420">
        <f>IF(L1420&lt;Percentiles!$G$6,1,0)</f>
        <v>1</v>
      </c>
      <c r="Q1420">
        <f>IF(L1420&lt;Percentiles!$G$7,1,0)</f>
        <v>1</v>
      </c>
      <c r="R1420">
        <f>IF(L1420&lt;Percentiles!$G$8,1,0)</f>
        <v>1</v>
      </c>
      <c r="S1420">
        <f>IF(L1420&lt;Percentiles!$G$9,1,0)</f>
        <v>1</v>
      </c>
      <c r="T1420">
        <f>IF(L1420&lt;Percentiles!$G$10,1,0)</f>
        <v>1</v>
      </c>
      <c r="U1420">
        <f>IF(L1420&lt;Percentiles!$G$11,1,0)</f>
        <v>1</v>
      </c>
    </row>
    <row r="1421" spans="1:21" x14ac:dyDescent="0.35">
      <c r="A1421" s="34">
        <f>Combined!A1421</f>
        <v>300523</v>
      </c>
      <c r="B1421" s="34">
        <f>Combined!B1421</f>
        <v>81</v>
      </c>
      <c r="C1421" s="36">
        <f>Combined!W1421</f>
        <v>-0.6469346956870079</v>
      </c>
      <c r="D1421" s="36">
        <f>Combined!X1421</f>
        <v>113.71883136870093</v>
      </c>
      <c r="E1421" s="36">
        <f>Combined!Y1421</f>
        <v>32.311913847938243</v>
      </c>
      <c r="F1421" s="36">
        <f>Combined!Z1421</f>
        <v>4485.343402476863</v>
      </c>
      <c r="G1421" s="54">
        <f>IF(C1421&lt;Percentiles!C$3, 1, IF(C1421&lt;Percentiles!C$4, 2, IF(C1421&lt;Percentiles!C$5, 3, IF(C1421&lt;Percentiles!C$6, 4, IF(C1421&lt;Percentiles!C$7, 5, IF(C1421&lt;Percentiles!C$8, 6, IF(C1421&lt;Percentiles!C$9, 7, IF(C1421&lt;Percentiles!C$10, 8, IF(C1421&lt;Percentiles!C$11, 9, IF(C1421&lt;Percentiles!C$12, 10, 11))))))))))</f>
        <v>6</v>
      </c>
      <c r="H1421" s="54">
        <f>IF(D1421&lt;Percentiles!D$3, 1, IF(D1421&lt;Percentiles!D$4, 2, IF(D1421&lt;Percentiles!D$5, 3, IF(D1421&lt;Percentiles!D$6, 4, IF(D1421&lt;Percentiles!D$7, 5, IF(D1421&lt;Percentiles!D$8, 6, IF(D1421&lt;Percentiles!D$9, 7, IF(D1421&lt;Percentiles!D$10, 8, IF(D1421&lt;Percentiles!D$11, 9, IF(D1421&lt;Percentiles!D$12, 10, 11))))))))))</f>
        <v>6</v>
      </c>
      <c r="I1421" s="54">
        <f>IF(E1421&lt;Percentiles!E$3, 1, IF(E1421&lt;Percentiles!E$4, 2, IF(E1421&lt;Percentiles!E$5, 3, IF(E1421&lt;Percentiles!E$6, 4, IF(E1421&lt;Percentiles!E$7, 5, IF(E1421&lt;Percentiles!E$8, 6, IF(E1421&lt;Percentiles!E$9, 7, IF(E1421&lt;Percentiles!E$10, 8, IF(E1421&lt;Percentiles!E$11, 9, IF(E1421&lt;Percentiles!E$12, 10, 11))))))))))</f>
        <v>6</v>
      </c>
      <c r="J1421" s="54">
        <f>IF(F1421&lt;Percentiles!F$3, 1, IF(F1421&lt;Percentiles!F$4, 2, IF(F1421&lt;Percentiles!F$5, 3, IF(F1421&lt;Percentiles!F$6, 4, IF(F1421&lt;Percentiles!F$7, 5, IF(F1421&lt;Percentiles!F$8, 6, IF(F1421&lt;Percentiles!F$9, 7, IF(F1421&lt;Percentiles!F$10, 8, IF(F1421&lt;Percentiles!F$11, 9, IF(F1421&lt;Percentiles!F$12, 10, 11))))))))))</f>
        <v>10</v>
      </c>
      <c r="K1421" s="35">
        <f>Combined!AA1421</f>
        <v>3</v>
      </c>
      <c r="L1421" s="38">
        <f>Combined!AB1421</f>
        <v>19.192103978441001</v>
      </c>
      <c r="M1421">
        <f>IF(L1421&lt;Percentiles!$G$3,1,0)</f>
        <v>0</v>
      </c>
      <c r="N1421">
        <f>IF(L1421&lt;Percentiles!$G$4,1,0)</f>
        <v>0</v>
      </c>
      <c r="O1421">
        <f>IF(L1421&lt;Percentiles!$G$5,1,0)</f>
        <v>0</v>
      </c>
      <c r="P1421">
        <f>IF(L1421&lt;Percentiles!$G$6,1,0)</f>
        <v>1</v>
      </c>
      <c r="Q1421">
        <f>IF(L1421&lt;Percentiles!$G$7,1,0)</f>
        <v>1</v>
      </c>
      <c r="R1421">
        <f>IF(L1421&lt;Percentiles!$G$8,1,0)</f>
        <v>1</v>
      </c>
      <c r="S1421">
        <f>IF(L1421&lt;Percentiles!$G$9,1,0)</f>
        <v>1</v>
      </c>
      <c r="T1421">
        <f>IF(L1421&lt;Percentiles!$G$10,1,0)</f>
        <v>1</v>
      </c>
      <c r="U1421">
        <f>IF(L1421&lt;Percentiles!$G$11,1,0)</f>
        <v>1</v>
      </c>
    </row>
    <row r="1422" spans="1:21" x14ac:dyDescent="0.35">
      <c r="A1422" s="34">
        <f>Combined!A1422</f>
        <v>300523</v>
      </c>
      <c r="B1422" s="34">
        <f>Combined!B1422</f>
        <v>71</v>
      </c>
      <c r="C1422" s="36">
        <f>Combined!W1422</f>
        <v>-1.0723256483775128</v>
      </c>
      <c r="D1422" s="36">
        <f>Combined!X1422</f>
        <v>140.00622491521057</v>
      </c>
      <c r="E1422" s="36">
        <f>Combined!Y1422</f>
        <v>251.58923893015233</v>
      </c>
      <c r="F1422" s="36">
        <f>Combined!Z1422</f>
        <v>224.44773740932985</v>
      </c>
      <c r="G1422" s="54">
        <f>IF(C1422&lt;Percentiles!C$3, 1, IF(C1422&lt;Percentiles!C$4, 2, IF(C1422&lt;Percentiles!C$5, 3, IF(C1422&lt;Percentiles!C$6, 4, IF(C1422&lt;Percentiles!C$7, 5, IF(C1422&lt;Percentiles!C$8, 6, IF(C1422&lt;Percentiles!C$9, 7, IF(C1422&lt;Percentiles!C$10, 8, IF(C1422&lt;Percentiles!C$11, 9, IF(C1422&lt;Percentiles!C$12, 10, 11))))))))))</f>
        <v>6</v>
      </c>
      <c r="H1422" s="54">
        <f>IF(D1422&lt;Percentiles!D$3, 1, IF(D1422&lt;Percentiles!D$4, 2, IF(D1422&lt;Percentiles!D$5, 3, IF(D1422&lt;Percentiles!D$6, 4, IF(D1422&lt;Percentiles!D$7, 5, IF(D1422&lt;Percentiles!D$8, 6, IF(D1422&lt;Percentiles!D$9, 7, IF(D1422&lt;Percentiles!D$10, 8, IF(D1422&lt;Percentiles!D$11, 9, IF(D1422&lt;Percentiles!D$12, 10, 11))))))))))</f>
        <v>7</v>
      </c>
      <c r="I1422" s="54">
        <f>IF(E1422&lt;Percentiles!E$3, 1, IF(E1422&lt;Percentiles!E$4, 2, IF(E1422&lt;Percentiles!E$5, 3, IF(E1422&lt;Percentiles!E$6, 4, IF(E1422&lt;Percentiles!E$7, 5, IF(E1422&lt;Percentiles!E$8, 6, IF(E1422&lt;Percentiles!E$9, 7, IF(E1422&lt;Percentiles!E$10, 8, IF(E1422&lt;Percentiles!E$11, 9, IF(E1422&lt;Percentiles!E$12, 10, 11))))))))))</f>
        <v>9</v>
      </c>
      <c r="J1422" s="54">
        <f>IF(F1422&lt;Percentiles!F$3, 1, IF(F1422&lt;Percentiles!F$4, 2, IF(F1422&lt;Percentiles!F$5, 3, IF(F1422&lt;Percentiles!F$6, 4, IF(F1422&lt;Percentiles!F$7, 5, IF(F1422&lt;Percentiles!F$8, 6, IF(F1422&lt;Percentiles!F$9, 7, IF(F1422&lt;Percentiles!F$10, 8, IF(F1422&lt;Percentiles!F$11, 9, IF(F1422&lt;Percentiles!F$12, 10, 11))))))))))</f>
        <v>9</v>
      </c>
      <c r="K1422" s="35">
        <f>Combined!AA1422</f>
        <v>7</v>
      </c>
      <c r="L1422" s="38">
        <f>Combined!AB1422</f>
        <v>4.2076009713918561</v>
      </c>
      <c r="M1422">
        <f>IF(L1422&lt;Percentiles!$G$3,1,0)</f>
        <v>0</v>
      </c>
      <c r="N1422">
        <f>IF(L1422&lt;Percentiles!$G$4,1,0)</f>
        <v>1</v>
      </c>
      <c r="O1422">
        <f>IF(L1422&lt;Percentiles!$G$5,1,0)</f>
        <v>1</v>
      </c>
      <c r="P1422">
        <f>IF(L1422&lt;Percentiles!$G$6,1,0)</f>
        <v>1</v>
      </c>
      <c r="Q1422">
        <f>IF(L1422&lt;Percentiles!$G$7,1,0)</f>
        <v>1</v>
      </c>
      <c r="R1422">
        <f>IF(L1422&lt;Percentiles!$G$8,1,0)</f>
        <v>1</v>
      </c>
      <c r="S1422">
        <f>IF(L1422&lt;Percentiles!$G$9,1,0)</f>
        <v>1</v>
      </c>
      <c r="T1422">
        <f>IF(L1422&lt;Percentiles!$G$10,1,0)</f>
        <v>1</v>
      </c>
      <c r="U1422">
        <f>IF(L1422&lt;Percentiles!$G$11,1,0)</f>
        <v>1</v>
      </c>
    </row>
    <row r="1423" spans="1:21" x14ac:dyDescent="0.35">
      <c r="A1423" s="34">
        <f>Combined!A1423</f>
        <v>300523</v>
      </c>
      <c r="B1423" s="34">
        <f>Combined!B1423</f>
        <v>72</v>
      </c>
      <c r="C1423" s="36">
        <f>Combined!W1423</f>
        <v>-3</v>
      </c>
      <c r="D1423" s="36">
        <f>Combined!X1423</f>
        <v>3.4928424924173367</v>
      </c>
      <c r="E1423" s="36">
        <f>Combined!Y1423</f>
        <v>8.0294854352105265</v>
      </c>
      <c r="F1423" s="36">
        <f>Combined!Z1423</f>
        <v>15.914541469606304</v>
      </c>
      <c r="G1423" s="54">
        <f>IF(C1423&lt;Percentiles!C$3, 1, IF(C1423&lt;Percentiles!C$4, 2, IF(C1423&lt;Percentiles!C$5, 3, IF(C1423&lt;Percentiles!C$6, 4, IF(C1423&lt;Percentiles!C$7, 5, IF(C1423&lt;Percentiles!C$8, 6, IF(C1423&lt;Percentiles!C$9, 7, IF(C1423&lt;Percentiles!C$10, 8, IF(C1423&lt;Percentiles!C$11, 9, IF(C1423&lt;Percentiles!C$12, 10, 11))))))))))</f>
        <v>3</v>
      </c>
      <c r="H1423" s="54">
        <f>IF(D1423&lt;Percentiles!D$3, 1, IF(D1423&lt;Percentiles!D$4, 2, IF(D1423&lt;Percentiles!D$5, 3, IF(D1423&lt;Percentiles!D$6, 4, IF(D1423&lt;Percentiles!D$7, 5, IF(D1423&lt;Percentiles!D$8, 6, IF(D1423&lt;Percentiles!D$9, 7, IF(D1423&lt;Percentiles!D$10, 8, IF(D1423&lt;Percentiles!D$11, 9, IF(D1423&lt;Percentiles!D$12, 10, 11))))))))))</f>
        <v>2</v>
      </c>
      <c r="I1423" s="54">
        <f>IF(E1423&lt;Percentiles!E$3, 1, IF(E1423&lt;Percentiles!E$4, 2, IF(E1423&lt;Percentiles!E$5, 3, IF(E1423&lt;Percentiles!E$6, 4, IF(E1423&lt;Percentiles!E$7, 5, IF(E1423&lt;Percentiles!E$8, 6, IF(E1423&lt;Percentiles!E$9, 7, IF(E1423&lt;Percentiles!E$10, 8, IF(E1423&lt;Percentiles!E$11, 9, IF(E1423&lt;Percentiles!E$12, 10, 11))))))))))</f>
        <v>2</v>
      </c>
      <c r="J1423" s="54">
        <f>IF(F1423&lt;Percentiles!F$3, 1, IF(F1423&lt;Percentiles!F$4, 2, IF(F1423&lt;Percentiles!F$5, 3, IF(F1423&lt;Percentiles!F$6, 4, IF(F1423&lt;Percentiles!F$7, 5, IF(F1423&lt;Percentiles!F$8, 6, IF(F1423&lt;Percentiles!F$9, 7, IF(F1423&lt;Percentiles!F$10, 8, IF(F1423&lt;Percentiles!F$11, 9, IF(F1423&lt;Percentiles!F$12, 10, 11))))))))))</f>
        <v>2</v>
      </c>
      <c r="K1423" s="35">
        <f>Combined!AA1423</f>
        <v>7</v>
      </c>
      <c r="L1423" s="38">
        <f>Combined!AB1423</f>
        <v>16.187651936217758</v>
      </c>
      <c r="M1423">
        <f>IF(L1423&lt;Percentiles!$G$3,1,0)</f>
        <v>0</v>
      </c>
      <c r="N1423">
        <f>IF(L1423&lt;Percentiles!$G$4,1,0)</f>
        <v>0</v>
      </c>
      <c r="O1423">
        <f>IF(L1423&lt;Percentiles!$G$5,1,0)</f>
        <v>0</v>
      </c>
      <c r="P1423">
        <f>IF(L1423&lt;Percentiles!$G$6,1,0)</f>
        <v>1</v>
      </c>
      <c r="Q1423">
        <f>IF(L1423&lt;Percentiles!$G$7,1,0)</f>
        <v>1</v>
      </c>
      <c r="R1423">
        <f>IF(L1423&lt;Percentiles!$G$8,1,0)</f>
        <v>1</v>
      </c>
      <c r="S1423">
        <f>IF(L1423&lt;Percentiles!$G$9,1,0)</f>
        <v>1</v>
      </c>
      <c r="T1423">
        <f>IF(L1423&lt;Percentiles!$G$10,1,0)</f>
        <v>1</v>
      </c>
      <c r="U1423">
        <f>IF(L1423&lt;Percentiles!$G$11,1,0)</f>
        <v>1</v>
      </c>
    </row>
    <row r="1424" spans="1:21" x14ac:dyDescent="0.35">
      <c r="A1424" s="34">
        <f>Combined!A1424</f>
        <v>300523</v>
      </c>
      <c r="B1424" s="34">
        <f>Combined!B1424</f>
        <v>73</v>
      </c>
      <c r="C1424" s="36">
        <f>Combined!W1424</f>
        <v>-3</v>
      </c>
      <c r="D1424" s="36">
        <f>Combined!X1424</f>
        <v>3.7198046568534275</v>
      </c>
      <c r="E1424" s="36">
        <f>Combined!Y1424</f>
        <v>10.385379814489195</v>
      </c>
      <c r="F1424" s="36">
        <f>Combined!Z1424</f>
        <v>31.48392658928374</v>
      </c>
      <c r="G1424" s="54">
        <f>IF(C1424&lt;Percentiles!C$3, 1, IF(C1424&lt;Percentiles!C$4, 2, IF(C1424&lt;Percentiles!C$5, 3, IF(C1424&lt;Percentiles!C$6, 4, IF(C1424&lt;Percentiles!C$7, 5, IF(C1424&lt;Percentiles!C$8, 6, IF(C1424&lt;Percentiles!C$9, 7, IF(C1424&lt;Percentiles!C$10, 8, IF(C1424&lt;Percentiles!C$11, 9, IF(C1424&lt;Percentiles!C$12, 10, 11))))))))))</f>
        <v>3</v>
      </c>
      <c r="H1424" s="54">
        <f>IF(D1424&lt;Percentiles!D$3, 1, IF(D1424&lt;Percentiles!D$4, 2, IF(D1424&lt;Percentiles!D$5, 3, IF(D1424&lt;Percentiles!D$6, 4, IF(D1424&lt;Percentiles!D$7, 5, IF(D1424&lt;Percentiles!D$8, 6, IF(D1424&lt;Percentiles!D$9, 7, IF(D1424&lt;Percentiles!D$10, 8, IF(D1424&lt;Percentiles!D$11, 9, IF(D1424&lt;Percentiles!D$12, 10, 11))))))))))</f>
        <v>2</v>
      </c>
      <c r="I1424" s="54">
        <f>IF(E1424&lt;Percentiles!E$3, 1, IF(E1424&lt;Percentiles!E$4, 2, IF(E1424&lt;Percentiles!E$5, 3, IF(E1424&lt;Percentiles!E$6, 4, IF(E1424&lt;Percentiles!E$7, 5, IF(E1424&lt;Percentiles!E$8, 6, IF(E1424&lt;Percentiles!E$9, 7, IF(E1424&lt;Percentiles!E$10, 8, IF(E1424&lt;Percentiles!E$11, 9, IF(E1424&lt;Percentiles!E$12, 10, 11))))))))))</f>
        <v>2</v>
      </c>
      <c r="J1424" s="54">
        <f>IF(F1424&lt;Percentiles!F$3, 1, IF(F1424&lt;Percentiles!F$4, 2, IF(F1424&lt;Percentiles!F$5, 3, IF(F1424&lt;Percentiles!F$6, 4, IF(F1424&lt;Percentiles!F$7, 5, IF(F1424&lt;Percentiles!F$8, 6, IF(F1424&lt;Percentiles!F$9, 7, IF(F1424&lt;Percentiles!F$10, 8, IF(F1424&lt;Percentiles!F$11, 9, IF(F1424&lt;Percentiles!F$12, 10, 11))))))))))</f>
        <v>4</v>
      </c>
      <c r="K1424" s="35">
        <f>Combined!AA1424</f>
        <v>7</v>
      </c>
      <c r="L1424" s="38">
        <f>Combined!AB1424</f>
        <v>18.696118307236663</v>
      </c>
      <c r="M1424">
        <f>IF(L1424&lt;Percentiles!$G$3,1,0)</f>
        <v>0</v>
      </c>
      <c r="N1424">
        <f>IF(L1424&lt;Percentiles!$G$4,1,0)</f>
        <v>0</v>
      </c>
      <c r="O1424">
        <f>IF(L1424&lt;Percentiles!$G$5,1,0)</f>
        <v>0</v>
      </c>
      <c r="P1424">
        <f>IF(L1424&lt;Percentiles!$G$6,1,0)</f>
        <v>1</v>
      </c>
      <c r="Q1424">
        <f>IF(L1424&lt;Percentiles!$G$7,1,0)</f>
        <v>1</v>
      </c>
      <c r="R1424">
        <f>IF(L1424&lt;Percentiles!$G$8,1,0)</f>
        <v>1</v>
      </c>
      <c r="S1424">
        <f>IF(L1424&lt;Percentiles!$G$9,1,0)</f>
        <v>1</v>
      </c>
      <c r="T1424">
        <f>IF(L1424&lt;Percentiles!$G$10,1,0)</f>
        <v>1</v>
      </c>
      <c r="U1424">
        <f>IF(L1424&lt;Percentiles!$G$11,1,0)</f>
        <v>1</v>
      </c>
    </row>
    <row r="1425" spans="1:21" x14ac:dyDescent="0.35">
      <c r="A1425" s="34">
        <f>Combined!A1425</f>
        <v>300523</v>
      </c>
      <c r="B1425" s="34">
        <f>Combined!B1425</f>
        <v>74</v>
      </c>
      <c r="C1425" s="36">
        <f>Combined!W1425</f>
        <v>-3</v>
      </c>
      <c r="D1425" s="36">
        <f>Combined!X1425</f>
        <v>1.7155477818588902</v>
      </c>
      <c r="E1425" s="36">
        <f>Combined!Y1425</f>
        <v>3.1828734055626255</v>
      </c>
      <c r="F1425" s="36">
        <f>Combined!Z1425</f>
        <v>5.8608674948458033</v>
      </c>
      <c r="G1425" s="54">
        <f>IF(C1425&lt;Percentiles!C$3, 1, IF(C1425&lt;Percentiles!C$4, 2, IF(C1425&lt;Percentiles!C$5, 3, IF(C1425&lt;Percentiles!C$6, 4, IF(C1425&lt;Percentiles!C$7, 5, IF(C1425&lt;Percentiles!C$8, 6, IF(C1425&lt;Percentiles!C$9, 7, IF(C1425&lt;Percentiles!C$10, 8, IF(C1425&lt;Percentiles!C$11, 9, IF(C1425&lt;Percentiles!C$12, 10, 11))))))))))</f>
        <v>3</v>
      </c>
      <c r="H1425" s="54">
        <f>IF(D1425&lt;Percentiles!D$3, 1, IF(D1425&lt;Percentiles!D$4, 2, IF(D1425&lt;Percentiles!D$5, 3, IF(D1425&lt;Percentiles!D$6, 4, IF(D1425&lt;Percentiles!D$7, 5, IF(D1425&lt;Percentiles!D$8, 6, IF(D1425&lt;Percentiles!D$9, 7, IF(D1425&lt;Percentiles!D$10, 8, IF(D1425&lt;Percentiles!D$11, 9, IF(D1425&lt;Percentiles!D$12, 10, 11))))))))))</f>
        <v>1</v>
      </c>
      <c r="I1425" s="54">
        <f>IF(E1425&lt;Percentiles!E$3, 1, IF(E1425&lt;Percentiles!E$4, 2, IF(E1425&lt;Percentiles!E$5, 3, IF(E1425&lt;Percentiles!E$6, 4, IF(E1425&lt;Percentiles!E$7, 5, IF(E1425&lt;Percentiles!E$8, 6, IF(E1425&lt;Percentiles!E$9, 7, IF(E1425&lt;Percentiles!E$10, 8, IF(E1425&lt;Percentiles!E$11, 9, IF(E1425&lt;Percentiles!E$12, 10, 11))))))))))</f>
        <v>1</v>
      </c>
      <c r="J1425" s="54">
        <f>IF(F1425&lt;Percentiles!F$3, 1, IF(F1425&lt;Percentiles!F$4, 2, IF(F1425&lt;Percentiles!F$5, 3, IF(F1425&lt;Percentiles!F$6, 4, IF(F1425&lt;Percentiles!F$7, 5, IF(F1425&lt;Percentiles!F$8, 6, IF(F1425&lt;Percentiles!F$9, 7, IF(F1425&lt;Percentiles!F$10, 8, IF(F1425&lt;Percentiles!F$11, 9, IF(F1425&lt;Percentiles!F$12, 10, 11))))))))))</f>
        <v>1</v>
      </c>
      <c r="K1425" s="35">
        <f>Combined!AA1425</f>
        <v>7</v>
      </c>
      <c r="L1425" s="38">
        <f>Combined!AB1425</f>
        <v>20.36026080424427</v>
      </c>
      <c r="M1425">
        <f>IF(L1425&lt;Percentiles!$G$3,1,0)</f>
        <v>0</v>
      </c>
      <c r="N1425">
        <f>IF(L1425&lt;Percentiles!$G$4,1,0)</f>
        <v>0</v>
      </c>
      <c r="O1425">
        <f>IF(L1425&lt;Percentiles!$G$5,1,0)</f>
        <v>0</v>
      </c>
      <c r="P1425">
        <f>IF(L1425&lt;Percentiles!$G$6,1,0)</f>
        <v>0</v>
      </c>
      <c r="Q1425">
        <f>IF(L1425&lt;Percentiles!$G$7,1,0)</f>
        <v>1</v>
      </c>
      <c r="R1425">
        <f>IF(L1425&lt;Percentiles!$G$8,1,0)</f>
        <v>1</v>
      </c>
      <c r="S1425">
        <f>IF(L1425&lt;Percentiles!$G$9,1,0)</f>
        <v>1</v>
      </c>
      <c r="T1425">
        <f>IF(L1425&lt;Percentiles!$G$10,1,0)</f>
        <v>1</v>
      </c>
      <c r="U1425">
        <f>IF(L1425&lt;Percentiles!$G$11,1,0)</f>
        <v>1</v>
      </c>
    </row>
    <row r="1426" spans="1:21" x14ac:dyDescent="0.35">
      <c r="A1426" s="34">
        <f>Combined!A1426</f>
        <v>300523</v>
      </c>
      <c r="B1426" s="34">
        <f>Combined!B1426</f>
        <v>75</v>
      </c>
      <c r="C1426" s="36">
        <f>Combined!W1426</f>
        <v>-1.3092447679397741</v>
      </c>
      <c r="D1426" s="36">
        <f>Combined!X1426</f>
        <v>6.5804287423123116</v>
      </c>
      <c r="E1426" s="36">
        <f>Combined!Y1426</f>
        <v>18.886281204664193</v>
      </c>
      <c r="F1426" s="36">
        <f>Combined!Z1426</f>
        <v>39.07456418785754</v>
      </c>
      <c r="G1426" s="54">
        <f>IF(C1426&lt;Percentiles!C$3, 1, IF(C1426&lt;Percentiles!C$4, 2, IF(C1426&lt;Percentiles!C$5, 3, IF(C1426&lt;Percentiles!C$6, 4, IF(C1426&lt;Percentiles!C$7, 5, IF(C1426&lt;Percentiles!C$8, 6, IF(C1426&lt;Percentiles!C$9, 7, IF(C1426&lt;Percentiles!C$10, 8, IF(C1426&lt;Percentiles!C$11, 9, IF(C1426&lt;Percentiles!C$12, 10, 11))))))))))</f>
        <v>5</v>
      </c>
      <c r="H1426" s="54">
        <f>IF(D1426&lt;Percentiles!D$3, 1, IF(D1426&lt;Percentiles!D$4, 2, IF(D1426&lt;Percentiles!D$5, 3, IF(D1426&lt;Percentiles!D$6, 4, IF(D1426&lt;Percentiles!D$7, 5, IF(D1426&lt;Percentiles!D$8, 6, IF(D1426&lt;Percentiles!D$9, 7, IF(D1426&lt;Percentiles!D$10, 8, IF(D1426&lt;Percentiles!D$11, 9, IF(D1426&lt;Percentiles!D$12, 10, 11))))))))))</f>
        <v>3</v>
      </c>
      <c r="I1426" s="54">
        <f>IF(E1426&lt;Percentiles!E$3, 1, IF(E1426&lt;Percentiles!E$4, 2, IF(E1426&lt;Percentiles!E$5, 3, IF(E1426&lt;Percentiles!E$6, 4, IF(E1426&lt;Percentiles!E$7, 5, IF(E1426&lt;Percentiles!E$8, 6, IF(E1426&lt;Percentiles!E$9, 7, IF(E1426&lt;Percentiles!E$10, 8, IF(E1426&lt;Percentiles!E$11, 9, IF(E1426&lt;Percentiles!E$12, 10, 11))))))))))</f>
        <v>4</v>
      </c>
      <c r="J1426" s="54">
        <f>IF(F1426&lt;Percentiles!F$3, 1, IF(F1426&lt;Percentiles!F$4, 2, IF(F1426&lt;Percentiles!F$5, 3, IF(F1426&lt;Percentiles!F$6, 4, IF(F1426&lt;Percentiles!F$7, 5, IF(F1426&lt;Percentiles!F$8, 6, IF(F1426&lt;Percentiles!F$9, 7, IF(F1426&lt;Percentiles!F$10, 8, IF(F1426&lt;Percentiles!F$11, 9, IF(F1426&lt;Percentiles!F$12, 10, 11))))))))))</f>
        <v>4</v>
      </c>
      <c r="K1426" s="35">
        <f>Combined!AA1426</f>
        <v>7</v>
      </c>
      <c r="L1426" s="38">
        <f>Combined!AB1426</f>
        <v>11.535818912820636</v>
      </c>
      <c r="M1426">
        <f>IF(L1426&lt;Percentiles!$G$3,1,0)</f>
        <v>0</v>
      </c>
      <c r="N1426">
        <f>IF(L1426&lt;Percentiles!$G$4,1,0)</f>
        <v>0</v>
      </c>
      <c r="O1426">
        <f>IF(L1426&lt;Percentiles!$G$5,1,0)</f>
        <v>0</v>
      </c>
      <c r="P1426">
        <f>IF(L1426&lt;Percentiles!$G$6,1,0)</f>
        <v>1</v>
      </c>
      <c r="Q1426">
        <f>IF(L1426&lt;Percentiles!$G$7,1,0)</f>
        <v>1</v>
      </c>
      <c r="R1426">
        <f>IF(L1426&lt;Percentiles!$G$8,1,0)</f>
        <v>1</v>
      </c>
      <c r="S1426">
        <f>IF(L1426&lt;Percentiles!$G$9,1,0)</f>
        <v>1</v>
      </c>
      <c r="T1426">
        <f>IF(L1426&lt;Percentiles!$G$10,1,0)</f>
        <v>1</v>
      </c>
      <c r="U1426">
        <f>IF(L1426&lt;Percentiles!$G$11,1,0)</f>
        <v>1</v>
      </c>
    </row>
    <row r="1427" spans="1:21" x14ac:dyDescent="0.35">
      <c r="A1427" s="34">
        <f>Combined!A1427</f>
        <v>300523</v>
      </c>
      <c r="B1427" s="34">
        <f>Combined!B1427</f>
        <v>76</v>
      </c>
      <c r="C1427" s="36">
        <f>Combined!W1427</f>
        <v>-1.3531465462139787</v>
      </c>
      <c r="D1427" s="36">
        <f>Combined!X1427</f>
        <v>5.7703541438361015</v>
      </c>
      <c r="E1427" s="36">
        <f>Combined!Y1427</f>
        <v>20.450847211705117</v>
      </c>
      <c r="F1427" s="36">
        <f>Combined!Z1427</f>
        <v>45.276872902687927</v>
      </c>
      <c r="G1427" s="54">
        <f>IF(C1427&lt;Percentiles!C$3, 1, IF(C1427&lt;Percentiles!C$4, 2, IF(C1427&lt;Percentiles!C$5, 3, IF(C1427&lt;Percentiles!C$6, 4, IF(C1427&lt;Percentiles!C$7, 5, IF(C1427&lt;Percentiles!C$8, 6, IF(C1427&lt;Percentiles!C$9, 7, IF(C1427&lt;Percentiles!C$10, 8, IF(C1427&lt;Percentiles!C$11, 9, IF(C1427&lt;Percentiles!C$12, 10, 11))))))))))</f>
        <v>4</v>
      </c>
      <c r="H1427" s="54">
        <f>IF(D1427&lt;Percentiles!D$3, 1, IF(D1427&lt;Percentiles!D$4, 2, IF(D1427&lt;Percentiles!D$5, 3, IF(D1427&lt;Percentiles!D$6, 4, IF(D1427&lt;Percentiles!D$7, 5, IF(D1427&lt;Percentiles!D$8, 6, IF(D1427&lt;Percentiles!D$9, 7, IF(D1427&lt;Percentiles!D$10, 8, IF(D1427&lt;Percentiles!D$11, 9, IF(D1427&lt;Percentiles!D$12, 10, 11))))))))))</f>
        <v>3</v>
      </c>
      <c r="I1427" s="54">
        <f>IF(E1427&lt;Percentiles!E$3, 1, IF(E1427&lt;Percentiles!E$4, 2, IF(E1427&lt;Percentiles!E$5, 3, IF(E1427&lt;Percentiles!E$6, 4, IF(E1427&lt;Percentiles!E$7, 5, IF(E1427&lt;Percentiles!E$8, 6, IF(E1427&lt;Percentiles!E$9, 7, IF(E1427&lt;Percentiles!E$10, 8, IF(E1427&lt;Percentiles!E$11, 9, IF(E1427&lt;Percentiles!E$12, 10, 11))))))))))</f>
        <v>4</v>
      </c>
      <c r="J1427" s="54">
        <f>IF(F1427&lt;Percentiles!F$3, 1, IF(F1427&lt;Percentiles!F$4, 2, IF(F1427&lt;Percentiles!F$5, 3, IF(F1427&lt;Percentiles!F$6, 4, IF(F1427&lt;Percentiles!F$7, 5, IF(F1427&lt;Percentiles!F$8, 6, IF(F1427&lt;Percentiles!F$9, 7, IF(F1427&lt;Percentiles!F$10, 8, IF(F1427&lt;Percentiles!F$11, 9, IF(F1427&lt;Percentiles!F$12, 10, 11))))))))))</f>
        <v>5</v>
      </c>
      <c r="K1427" s="35">
        <f>Combined!AA1427</f>
        <v>7</v>
      </c>
      <c r="L1427" s="38">
        <f>Combined!AB1427</f>
        <v>15.5510087373576</v>
      </c>
      <c r="M1427">
        <f>IF(L1427&lt;Percentiles!$G$3,1,0)</f>
        <v>0</v>
      </c>
      <c r="N1427">
        <f>IF(L1427&lt;Percentiles!$G$4,1,0)</f>
        <v>0</v>
      </c>
      <c r="O1427">
        <f>IF(L1427&lt;Percentiles!$G$5,1,0)</f>
        <v>0</v>
      </c>
      <c r="P1427">
        <f>IF(L1427&lt;Percentiles!$G$6,1,0)</f>
        <v>1</v>
      </c>
      <c r="Q1427">
        <f>IF(L1427&lt;Percentiles!$G$7,1,0)</f>
        <v>1</v>
      </c>
      <c r="R1427">
        <f>IF(L1427&lt;Percentiles!$G$8,1,0)</f>
        <v>1</v>
      </c>
      <c r="S1427">
        <f>IF(L1427&lt;Percentiles!$G$9,1,0)</f>
        <v>1</v>
      </c>
      <c r="T1427">
        <f>IF(L1427&lt;Percentiles!$G$10,1,0)</f>
        <v>1</v>
      </c>
      <c r="U1427">
        <f>IF(L1427&lt;Percentiles!$G$11,1,0)</f>
        <v>1</v>
      </c>
    </row>
    <row r="1428" spans="1:21" x14ac:dyDescent="0.35">
      <c r="A1428" s="34">
        <f>Combined!A1428</f>
        <v>300523</v>
      </c>
      <c r="B1428" s="34">
        <f>Combined!B1428</f>
        <v>77</v>
      </c>
      <c r="C1428" s="36">
        <f>Combined!W1428</f>
        <v>-3</v>
      </c>
      <c r="D1428" s="36">
        <f>Combined!X1428</f>
        <v>2.8198128894028986</v>
      </c>
      <c r="E1428" s="36">
        <f>Combined!Y1428</f>
        <v>10.509751426448325</v>
      </c>
      <c r="F1428" s="36">
        <f>Combined!Z1428</f>
        <v>21.784346638380924</v>
      </c>
      <c r="G1428" s="54">
        <f>IF(C1428&lt;Percentiles!C$3, 1, IF(C1428&lt;Percentiles!C$4, 2, IF(C1428&lt;Percentiles!C$5, 3, IF(C1428&lt;Percentiles!C$6, 4, IF(C1428&lt;Percentiles!C$7, 5, IF(C1428&lt;Percentiles!C$8, 6, IF(C1428&lt;Percentiles!C$9, 7, IF(C1428&lt;Percentiles!C$10, 8, IF(C1428&lt;Percentiles!C$11, 9, IF(C1428&lt;Percentiles!C$12, 10, 11))))))))))</f>
        <v>3</v>
      </c>
      <c r="H1428" s="54">
        <f>IF(D1428&lt;Percentiles!D$3, 1, IF(D1428&lt;Percentiles!D$4, 2, IF(D1428&lt;Percentiles!D$5, 3, IF(D1428&lt;Percentiles!D$6, 4, IF(D1428&lt;Percentiles!D$7, 5, IF(D1428&lt;Percentiles!D$8, 6, IF(D1428&lt;Percentiles!D$9, 7, IF(D1428&lt;Percentiles!D$10, 8, IF(D1428&lt;Percentiles!D$11, 9, IF(D1428&lt;Percentiles!D$12, 10, 11))))))))))</f>
        <v>2</v>
      </c>
      <c r="I1428" s="54">
        <f>IF(E1428&lt;Percentiles!E$3, 1, IF(E1428&lt;Percentiles!E$4, 2, IF(E1428&lt;Percentiles!E$5, 3, IF(E1428&lt;Percentiles!E$6, 4, IF(E1428&lt;Percentiles!E$7, 5, IF(E1428&lt;Percentiles!E$8, 6, IF(E1428&lt;Percentiles!E$9, 7, IF(E1428&lt;Percentiles!E$10, 8, IF(E1428&lt;Percentiles!E$11, 9, IF(E1428&lt;Percentiles!E$12, 10, 11))))))))))</f>
        <v>3</v>
      </c>
      <c r="J1428" s="54">
        <f>IF(F1428&lt;Percentiles!F$3, 1, IF(F1428&lt;Percentiles!F$4, 2, IF(F1428&lt;Percentiles!F$5, 3, IF(F1428&lt;Percentiles!F$6, 4, IF(F1428&lt;Percentiles!F$7, 5, IF(F1428&lt;Percentiles!F$8, 6, IF(F1428&lt;Percentiles!F$9, 7, IF(F1428&lt;Percentiles!F$10, 8, IF(F1428&lt;Percentiles!F$11, 9, IF(F1428&lt;Percentiles!F$12, 10, 11))))))))))</f>
        <v>2</v>
      </c>
      <c r="K1428" s="35">
        <f>Combined!AA1428</f>
        <v>7</v>
      </c>
      <c r="L1428" s="38">
        <f>Combined!AB1428</f>
        <v>17.17867306321531</v>
      </c>
      <c r="M1428">
        <f>IF(L1428&lt;Percentiles!$G$3,1,0)</f>
        <v>0</v>
      </c>
      <c r="N1428">
        <f>IF(L1428&lt;Percentiles!$G$4,1,0)</f>
        <v>0</v>
      </c>
      <c r="O1428">
        <f>IF(L1428&lt;Percentiles!$G$5,1,0)</f>
        <v>0</v>
      </c>
      <c r="P1428">
        <f>IF(L1428&lt;Percentiles!$G$6,1,0)</f>
        <v>1</v>
      </c>
      <c r="Q1428">
        <f>IF(L1428&lt;Percentiles!$G$7,1,0)</f>
        <v>1</v>
      </c>
      <c r="R1428">
        <f>IF(L1428&lt;Percentiles!$G$8,1,0)</f>
        <v>1</v>
      </c>
      <c r="S1428">
        <f>IF(L1428&lt;Percentiles!$G$9,1,0)</f>
        <v>1</v>
      </c>
      <c r="T1428">
        <f>IF(L1428&lt;Percentiles!$G$10,1,0)</f>
        <v>1</v>
      </c>
      <c r="U1428">
        <f>IF(L1428&lt;Percentiles!$G$11,1,0)</f>
        <v>1</v>
      </c>
    </row>
    <row r="1429" spans="1:21" x14ac:dyDescent="0.35">
      <c r="A1429" s="34">
        <f>Combined!A1429</f>
        <v>300523</v>
      </c>
      <c r="B1429" s="34">
        <f>Combined!B1429</f>
        <v>78</v>
      </c>
      <c r="C1429" s="36">
        <f>Combined!W1429</f>
        <v>-3</v>
      </c>
      <c r="D1429" s="36">
        <f>Combined!X1429</f>
        <v>2.681090147938864</v>
      </c>
      <c r="E1429" s="36">
        <f>Combined!Y1429</f>
        <v>9.4948412207832114</v>
      </c>
      <c r="F1429" s="36">
        <f>Combined!Z1429</f>
        <v>33.112406820582351</v>
      </c>
      <c r="G1429" s="54">
        <f>IF(C1429&lt;Percentiles!C$3, 1, IF(C1429&lt;Percentiles!C$4, 2, IF(C1429&lt;Percentiles!C$5, 3, IF(C1429&lt;Percentiles!C$6, 4, IF(C1429&lt;Percentiles!C$7, 5, IF(C1429&lt;Percentiles!C$8, 6, IF(C1429&lt;Percentiles!C$9, 7, IF(C1429&lt;Percentiles!C$10, 8, IF(C1429&lt;Percentiles!C$11, 9, IF(C1429&lt;Percentiles!C$12, 10, 11))))))))))</f>
        <v>3</v>
      </c>
      <c r="H1429" s="54">
        <f>IF(D1429&lt;Percentiles!D$3, 1, IF(D1429&lt;Percentiles!D$4, 2, IF(D1429&lt;Percentiles!D$5, 3, IF(D1429&lt;Percentiles!D$6, 4, IF(D1429&lt;Percentiles!D$7, 5, IF(D1429&lt;Percentiles!D$8, 6, IF(D1429&lt;Percentiles!D$9, 7, IF(D1429&lt;Percentiles!D$10, 8, IF(D1429&lt;Percentiles!D$11, 9, IF(D1429&lt;Percentiles!D$12, 10, 11))))))))))</f>
        <v>1</v>
      </c>
      <c r="I1429" s="54">
        <f>IF(E1429&lt;Percentiles!E$3, 1, IF(E1429&lt;Percentiles!E$4, 2, IF(E1429&lt;Percentiles!E$5, 3, IF(E1429&lt;Percentiles!E$6, 4, IF(E1429&lt;Percentiles!E$7, 5, IF(E1429&lt;Percentiles!E$8, 6, IF(E1429&lt;Percentiles!E$9, 7, IF(E1429&lt;Percentiles!E$10, 8, IF(E1429&lt;Percentiles!E$11, 9, IF(E1429&lt;Percentiles!E$12, 10, 11))))))))))</f>
        <v>2</v>
      </c>
      <c r="J1429" s="54">
        <f>IF(F1429&lt;Percentiles!F$3, 1, IF(F1429&lt;Percentiles!F$4, 2, IF(F1429&lt;Percentiles!F$5, 3, IF(F1429&lt;Percentiles!F$6, 4, IF(F1429&lt;Percentiles!F$7, 5, IF(F1429&lt;Percentiles!F$8, 6, IF(F1429&lt;Percentiles!F$9, 7, IF(F1429&lt;Percentiles!F$10, 8, IF(F1429&lt;Percentiles!F$11, 9, IF(F1429&lt;Percentiles!F$12, 10, 11))))))))))</f>
        <v>4</v>
      </c>
      <c r="K1429" s="35">
        <f>Combined!AA1429</f>
        <v>7</v>
      </c>
      <c r="L1429" s="38">
        <f>Combined!AB1429</f>
        <v>15.787561657477827</v>
      </c>
      <c r="M1429">
        <f>IF(L1429&lt;Percentiles!$G$3,1,0)</f>
        <v>0</v>
      </c>
      <c r="N1429">
        <f>IF(L1429&lt;Percentiles!$G$4,1,0)</f>
        <v>0</v>
      </c>
      <c r="O1429">
        <f>IF(L1429&lt;Percentiles!$G$5,1,0)</f>
        <v>0</v>
      </c>
      <c r="P1429">
        <f>IF(L1429&lt;Percentiles!$G$6,1,0)</f>
        <v>1</v>
      </c>
      <c r="Q1429">
        <f>IF(L1429&lt;Percentiles!$G$7,1,0)</f>
        <v>1</v>
      </c>
      <c r="R1429">
        <f>IF(L1429&lt;Percentiles!$G$8,1,0)</f>
        <v>1</v>
      </c>
      <c r="S1429">
        <f>IF(L1429&lt;Percentiles!$G$9,1,0)</f>
        <v>1</v>
      </c>
      <c r="T1429">
        <f>IF(L1429&lt;Percentiles!$G$10,1,0)</f>
        <v>1</v>
      </c>
      <c r="U1429">
        <f>IF(L1429&lt;Percentiles!$G$11,1,0)</f>
        <v>1</v>
      </c>
    </row>
    <row r="1430" spans="1:21" x14ac:dyDescent="0.35">
      <c r="A1430" s="34">
        <f>Combined!A1430</f>
        <v>300523</v>
      </c>
      <c r="B1430" s="34">
        <f>Combined!B1430</f>
        <v>79</v>
      </c>
      <c r="C1430" s="36">
        <f>Combined!W1430</f>
        <v>-3</v>
      </c>
      <c r="D1430" s="36">
        <f>Combined!X1430</f>
        <v>1.5534366950988079</v>
      </c>
      <c r="E1430" s="36">
        <f>Combined!Y1430</f>
        <v>4.8357457419785241</v>
      </c>
      <c r="F1430" s="36">
        <f>Combined!Z1430</f>
        <v>15.387558586495524</v>
      </c>
      <c r="G1430" s="54">
        <f>IF(C1430&lt;Percentiles!C$3, 1, IF(C1430&lt;Percentiles!C$4, 2, IF(C1430&lt;Percentiles!C$5, 3, IF(C1430&lt;Percentiles!C$6, 4, IF(C1430&lt;Percentiles!C$7, 5, IF(C1430&lt;Percentiles!C$8, 6, IF(C1430&lt;Percentiles!C$9, 7, IF(C1430&lt;Percentiles!C$10, 8, IF(C1430&lt;Percentiles!C$11, 9, IF(C1430&lt;Percentiles!C$12, 10, 11))))))))))</f>
        <v>3</v>
      </c>
      <c r="H1430" s="54">
        <f>IF(D1430&lt;Percentiles!D$3, 1, IF(D1430&lt;Percentiles!D$4, 2, IF(D1430&lt;Percentiles!D$5, 3, IF(D1430&lt;Percentiles!D$6, 4, IF(D1430&lt;Percentiles!D$7, 5, IF(D1430&lt;Percentiles!D$8, 6, IF(D1430&lt;Percentiles!D$9, 7, IF(D1430&lt;Percentiles!D$10, 8, IF(D1430&lt;Percentiles!D$11, 9, IF(D1430&lt;Percentiles!D$12, 10, 11))))))))))</f>
        <v>1</v>
      </c>
      <c r="I1430" s="54">
        <f>IF(E1430&lt;Percentiles!E$3, 1, IF(E1430&lt;Percentiles!E$4, 2, IF(E1430&lt;Percentiles!E$5, 3, IF(E1430&lt;Percentiles!E$6, 4, IF(E1430&lt;Percentiles!E$7, 5, IF(E1430&lt;Percentiles!E$8, 6, IF(E1430&lt;Percentiles!E$9, 7, IF(E1430&lt;Percentiles!E$10, 8, IF(E1430&lt;Percentiles!E$11, 9, IF(E1430&lt;Percentiles!E$12, 10, 11))))))))))</f>
        <v>1</v>
      </c>
      <c r="J1430" s="54">
        <f>IF(F1430&lt;Percentiles!F$3, 1, IF(F1430&lt;Percentiles!F$4, 2, IF(F1430&lt;Percentiles!F$5, 3, IF(F1430&lt;Percentiles!F$6, 4, IF(F1430&lt;Percentiles!F$7, 5, IF(F1430&lt;Percentiles!F$8, 6, IF(F1430&lt;Percentiles!F$9, 7, IF(F1430&lt;Percentiles!F$10, 8, IF(F1430&lt;Percentiles!F$11, 9, IF(F1430&lt;Percentiles!F$12, 10, 11))))))))))</f>
        <v>2</v>
      </c>
      <c r="K1430" s="35">
        <f>Combined!AA1430</f>
        <v>7</v>
      </c>
      <c r="L1430" s="38">
        <f>Combined!AB1430</f>
        <v>18.161402160361284</v>
      </c>
      <c r="M1430">
        <f>IF(L1430&lt;Percentiles!$G$3,1,0)</f>
        <v>0</v>
      </c>
      <c r="N1430">
        <f>IF(L1430&lt;Percentiles!$G$4,1,0)</f>
        <v>0</v>
      </c>
      <c r="O1430">
        <f>IF(L1430&lt;Percentiles!$G$5,1,0)</f>
        <v>0</v>
      </c>
      <c r="P1430">
        <f>IF(L1430&lt;Percentiles!$G$6,1,0)</f>
        <v>1</v>
      </c>
      <c r="Q1430">
        <f>IF(L1430&lt;Percentiles!$G$7,1,0)</f>
        <v>1</v>
      </c>
      <c r="R1430">
        <f>IF(L1430&lt;Percentiles!$G$8,1,0)</f>
        <v>1</v>
      </c>
      <c r="S1430">
        <f>IF(L1430&lt;Percentiles!$G$9,1,0)</f>
        <v>1</v>
      </c>
      <c r="T1430">
        <f>IF(L1430&lt;Percentiles!$G$10,1,0)</f>
        <v>1</v>
      </c>
      <c r="U1430">
        <f>IF(L1430&lt;Percentiles!$G$11,1,0)</f>
        <v>1</v>
      </c>
    </row>
    <row r="1431" spans="1:21" x14ac:dyDescent="0.35">
      <c r="A1431" s="34">
        <f>Combined!A1431</f>
        <v>300523</v>
      </c>
      <c r="B1431" s="34">
        <f>Combined!B1431</f>
        <v>80</v>
      </c>
      <c r="C1431" s="36">
        <f>Combined!W1431</f>
        <v>-3</v>
      </c>
      <c r="D1431" s="36">
        <f>Combined!X1431</f>
        <v>4.8367111031909626</v>
      </c>
      <c r="E1431" s="36">
        <f>Combined!Y1431</f>
        <v>14.136437815588883</v>
      </c>
      <c r="F1431" s="36">
        <f>Combined!Z1431</f>
        <v>90.487112155669962</v>
      </c>
      <c r="G1431" s="54">
        <f>IF(C1431&lt;Percentiles!C$3, 1, IF(C1431&lt;Percentiles!C$4, 2, IF(C1431&lt;Percentiles!C$5, 3, IF(C1431&lt;Percentiles!C$6, 4, IF(C1431&lt;Percentiles!C$7, 5, IF(C1431&lt;Percentiles!C$8, 6, IF(C1431&lt;Percentiles!C$9, 7, IF(C1431&lt;Percentiles!C$10, 8, IF(C1431&lt;Percentiles!C$11, 9, IF(C1431&lt;Percentiles!C$12, 10, 11))))))))))</f>
        <v>3</v>
      </c>
      <c r="H1431" s="54">
        <f>IF(D1431&lt;Percentiles!D$3, 1, IF(D1431&lt;Percentiles!D$4, 2, IF(D1431&lt;Percentiles!D$5, 3, IF(D1431&lt;Percentiles!D$6, 4, IF(D1431&lt;Percentiles!D$7, 5, IF(D1431&lt;Percentiles!D$8, 6, IF(D1431&lt;Percentiles!D$9, 7, IF(D1431&lt;Percentiles!D$10, 8, IF(D1431&lt;Percentiles!D$11, 9, IF(D1431&lt;Percentiles!D$12, 10, 11))))))))))</f>
        <v>3</v>
      </c>
      <c r="I1431" s="54">
        <f>IF(E1431&lt;Percentiles!E$3, 1, IF(E1431&lt;Percentiles!E$4, 2, IF(E1431&lt;Percentiles!E$5, 3, IF(E1431&lt;Percentiles!E$6, 4, IF(E1431&lt;Percentiles!E$7, 5, IF(E1431&lt;Percentiles!E$8, 6, IF(E1431&lt;Percentiles!E$9, 7, IF(E1431&lt;Percentiles!E$10, 8, IF(E1431&lt;Percentiles!E$11, 9, IF(E1431&lt;Percentiles!E$12, 10, 11))))))))))</f>
        <v>3</v>
      </c>
      <c r="J1431" s="54">
        <f>IF(F1431&lt;Percentiles!F$3, 1, IF(F1431&lt;Percentiles!F$4, 2, IF(F1431&lt;Percentiles!F$5, 3, IF(F1431&lt;Percentiles!F$6, 4, IF(F1431&lt;Percentiles!F$7, 5, IF(F1431&lt;Percentiles!F$8, 6, IF(F1431&lt;Percentiles!F$9, 7, IF(F1431&lt;Percentiles!F$10, 8, IF(F1431&lt;Percentiles!F$11, 9, IF(F1431&lt;Percentiles!F$12, 10, 11))))))))))</f>
        <v>8</v>
      </c>
      <c r="K1431" s="35">
        <f>Combined!AA1431</f>
        <v>7</v>
      </c>
      <c r="L1431" s="38">
        <f>Combined!AB1431</f>
        <v>18.649151509673356</v>
      </c>
      <c r="M1431">
        <f>IF(L1431&lt;Percentiles!$G$3,1,0)</f>
        <v>0</v>
      </c>
      <c r="N1431">
        <f>IF(L1431&lt;Percentiles!$G$4,1,0)</f>
        <v>0</v>
      </c>
      <c r="O1431">
        <f>IF(L1431&lt;Percentiles!$G$5,1,0)</f>
        <v>0</v>
      </c>
      <c r="P1431">
        <f>IF(L1431&lt;Percentiles!$G$6,1,0)</f>
        <v>1</v>
      </c>
      <c r="Q1431">
        <f>IF(L1431&lt;Percentiles!$G$7,1,0)</f>
        <v>1</v>
      </c>
      <c r="R1431">
        <f>IF(L1431&lt;Percentiles!$G$8,1,0)</f>
        <v>1</v>
      </c>
      <c r="S1431">
        <f>IF(L1431&lt;Percentiles!$G$9,1,0)</f>
        <v>1</v>
      </c>
      <c r="T1431">
        <f>IF(L1431&lt;Percentiles!$G$10,1,0)</f>
        <v>1</v>
      </c>
      <c r="U1431">
        <f>IF(L1431&lt;Percentiles!$G$11,1,0)</f>
        <v>1</v>
      </c>
    </row>
    <row r="1432" spans="1:21" x14ac:dyDescent="0.35">
      <c r="A1432" s="34">
        <f>Combined!A1432</f>
        <v>300523</v>
      </c>
      <c r="B1432" s="34">
        <f>Combined!B1432</f>
        <v>81</v>
      </c>
      <c r="C1432" s="36">
        <f>Combined!W1432</f>
        <v>-0.6469346956870079</v>
      </c>
      <c r="D1432" s="36">
        <f>Combined!X1432</f>
        <v>113.71883136870093</v>
      </c>
      <c r="E1432" s="36">
        <f>Combined!Y1432</f>
        <v>32.311913847938243</v>
      </c>
      <c r="F1432" s="36">
        <f>Combined!Z1432</f>
        <v>4485.343402476863</v>
      </c>
      <c r="G1432" s="54">
        <f>IF(C1432&lt;Percentiles!C$3, 1, IF(C1432&lt;Percentiles!C$4, 2, IF(C1432&lt;Percentiles!C$5, 3, IF(C1432&lt;Percentiles!C$6, 4, IF(C1432&lt;Percentiles!C$7, 5, IF(C1432&lt;Percentiles!C$8, 6, IF(C1432&lt;Percentiles!C$9, 7, IF(C1432&lt;Percentiles!C$10, 8, IF(C1432&lt;Percentiles!C$11, 9, IF(C1432&lt;Percentiles!C$12, 10, 11))))))))))</f>
        <v>6</v>
      </c>
      <c r="H1432" s="54">
        <f>IF(D1432&lt;Percentiles!D$3, 1, IF(D1432&lt;Percentiles!D$4, 2, IF(D1432&lt;Percentiles!D$5, 3, IF(D1432&lt;Percentiles!D$6, 4, IF(D1432&lt;Percentiles!D$7, 5, IF(D1432&lt;Percentiles!D$8, 6, IF(D1432&lt;Percentiles!D$9, 7, IF(D1432&lt;Percentiles!D$10, 8, IF(D1432&lt;Percentiles!D$11, 9, IF(D1432&lt;Percentiles!D$12, 10, 11))))))))))</f>
        <v>6</v>
      </c>
      <c r="I1432" s="54">
        <f>IF(E1432&lt;Percentiles!E$3, 1, IF(E1432&lt;Percentiles!E$4, 2, IF(E1432&lt;Percentiles!E$5, 3, IF(E1432&lt;Percentiles!E$6, 4, IF(E1432&lt;Percentiles!E$7, 5, IF(E1432&lt;Percentiles!E$8, 6, IF(E1432&lt;Percentiles!E$9, 7, IF(E1432&lt;Percentiles!E$10, 8, IF(E1432&lt;Percentiles!E$11, 9, IF(E1432&lt;Percentiles!E$12, 10, 11))))))))))</f>
        <v>6</v>
      </c>
      <c r="J1432" s="54">
        <f>IF(F1432&lt;Percentiles!F$3, 1, IF(F1432&lt;Percentiles!F$4, 2, IF(F1432&lt;Percentiles!F$5, 3, IF(F1432&lt;Percentiles!F$6, 4, IF(F1432&lt;Percentiles!F$7, 5, IF(F1432&lt;Percentiles!F$8, 6, IF(F1432&lt;Percentiles!F$9, 7, IF(F1432&lt;Percentiles!F$10, 8, IF(F1432&lt;Percentiles!F$11, 9, IF(F1432&lt;Percentiles!F$12, 10, 11))))))))))</f>
        <v>10</v>
      </c>
      <c r="K1432" s="35">
        <f>Combined!AA1432</f>
        <v>7</v>
      </c>
      <c r="L1432" s="38">
        <f>Combined!AB1432</f>
        <v>30.293247726777761</v>
      </c>
      <c r="M1432">
        <f>IF(L1432&lt;Percentiles!$G$3,1,0)</f>
        <v>0</v>
      </c>
      <c r="N1432">
        <f>IF(L1432&lt;Percentiles!$G$4,1,0)</f>
        <v>0</v>
      </c>
      <c r="O1432">
        <f>IF(L1432&lt;Percentiles!$G$5,1,0)</f>
        <v>0</v>
      </c>
      <c r="P1432">
        <f>IF(L1432&lt;Percentiles!$G$6,1,0)</f>
        <v>0</v>
      </c>
      <c r="Q1432">
        <f>IF(L1432&lt;Percentiles!$G$7,1,0)</f>
        <v>0</v>
      </c>
      <c r="R1432">
        <f>IF(L1432&lt;Percentiles!$G$8,1,0)</f>
        <v>1</v>
      </c>
      <c r="S1432">
        <f>IF(L1432&lt;Percentiles!$G$9,1,0)</f>
        <v>1</v>
      </c>
      <c r="T1432">
        <f>IF(L1432&lt;Percentiles!$G$10,1,0)</f>
        <v>1</v>
      </c>
      <c r="U1432">
        <f>IF(L1432&lt;Percentiles!$G$11,1,0)</f>
        <v>1</v>
      </c>
    </row>
    <row r="1433" spans="1:21" x14ac:dyDescent="0.35">
      <c r="A1433" s="34">
        <f>Combined!A1433</f>
        <v>300523</v>
      </c>
      <c r="B1433" s="34">
        <f>Combined!B1433</f>
        <v>71</v>
      </c>
      <c r="C1433" s="36">
        <f>Combined!W1433</f>
        <v>-1.0723256483775128</v>
      </c>
      <c r="D1433" s="36">
        <f>Combined!X1433</f>
        <v>140.00622491521057</v>
      </c>
      <c r="E1433" s="36">
        <f>Combined!Y1433</f>
        <v>251.58923893015233</v>
      </c>
      <c r="F1433" s="36">
        <f>Combined!Z1433</f>
        <v>224.44773740932985</v>
      </c>
      <c r="G1433" s="54">
        <f>IF(C1433&lt;Percentiles!C$3, 1, IF(C1433&lt;Percentiles!C$4, 2, IF(C1433&lt;Percentiles!C$5, 3, IF(C1433&lt;Percentiles!C$6, 4, IF(C1433&lt;Percentiles!C$7, 5, IF(C1433&lt;Percentiles!C$8, 6, IF(C1433&lt;Percentiles!C$9, 7, IF(C1433&lt;Percentiles!C$10, 8, IF(C1433&lt;Percentiles!C$11, 9, IF(C1433&lt;Percentiles!C$12, 10, 11))))))))))</f>
        <v>6</v>
      </c>
      <c r="H1433" s="54">
        <f>IF(D1433&lt;Percentiles!D$3, 1, IF(D1433&lt;Percentiles!D$4, 2, IF(D1433&lt;Percentiles!D$5, 3, IF(D1433&lt;Percentiles!D$6, 4, IF(D1433&lt;Percentiles!D$7, 5, IF(D1433&lt;Percentiles!D$8, 6, IF(D1433&lt;Percentiles!D$9, 7, IF(D1433&lt;Percentiles!D$10, 8, IF(D1433&lt;Percentiles!D$11, 9, IF(D1433&lt;Percentiles!D$12, 10, 11))))))))))</f>
        <v>7</v>
      </c>
      <c r="I1433" s="54">
        <f>IF(E1433&lt;Percentiles!E$3, 1, IF(E1433&lt;Percentiles!E$4, 2, IF(E1433&lt;Percentiles!E$5, 3, IF(E1433&lt;Percentiles!E$6, 4, IF(E1433&lt;Percentiles!E$7, 5, IF(E1433&lt;Percentiles!E$8, 6, IF(E1433&lt;Percentiles!E$9, 7, IF(E1433&lt;Percentiles!E$10, 8, IF(E1433&lt;Percentiles!E$11, 9, IF(E1433&lt;Percentiles!E$12, 10, 11))))))))))</f>
        <v>9</v>
      </c>
      <c r="J1433" s="54">
        <f>IF(F1433&lt;Percentiles!F$3, 1, IF(F1433&lt;Percentiles!F$4, 2, IF(F1433&lt;Percentiles!F$5, 3, IF(F1433&lt;Percentiles!F$6, 4, IF(F1433&lt;Percentiles!F$7, 5, IF(F1433&lt;Percentiles!F$8, 6, IF(F1433&lt;Percentiles!F$9, 7, IF(F1433&lt;Percentiles!F$10, 8, IF(F1433&lt;Percentiles!F$11, 9, IF(F1433&lt;Percentiles!F$12, 10, 11))))))))))</f>
        <v>9</v>
      </c>
      <c r="K1433" s="35">
        <f>Combined!AA1433</f>
        <v>7</v>
      </c>
      <c r="L1433" s="38">
        <f>Combined!AB1433</f>
        <v>3.8600550069653923</v>
      </c>
      <c r="M1433">
        <f>IF(L1433&lt;Percentiles!$G$3,1,0)</f>
        <v>0</v>
      </c>
      <c r="N1433">
        <f>IF(L1433&lt;Percentiles!$G$4,1,0)</f>
        <v>1</v>
      </c>
      <c r="O1433">
        <f>IF(L1433&lt;Percentiles!$G$5,1,0)</f>
        <v>1</v>
      </c>
      <c r="P1433">
        <f>IF(L1433&lt;Percentiles!$G$6,1,0)</f>
        <v>1</v>
      </c>
      <c r="Q1433">
        <f>IF(L1433&lt;Percentiles!$G$7,1,0)</f>
        <v>1</v>
      </c>
      <c r="R1433">
        <f>IF(L1433&lt;Percentiles!$G$8,1,0)</f>
        <v>1</v>
      </c>
      <c r="S1433">
        <f>IF(L1433&lt;Percentiles!$G$9,1,0)</f>
        <v>1</v>
      </c>
      <c r="T1433">
        <f>IF(L1433&lt;Percentiles!$G$10,1,0)</f>
        <v>1</v>
      </c>
      <c r="U1433">
        <f>IF(L1433&lt;Percentiles!$G$11,1,0)</f>
        <v>1</v>
      </c>
    </row>
    <row r="1434" spans="1:21" x14ac:dyDescent="0.35">
      <c r="A1434" s="34">
        <f>Combined!A1434</f>
        <v>300523</v>
      </c>
      <c r="B1434" s="34">
        <f>Combined!B1434</f>
        <v>72</v>
      </c>
      <c r="C1434" s="36">
        <f>Combined!W1434</f>
        <v>-3</v>
      </c>
      <c r="D1434" s="36">
        <f>Combined!X1434</f>
        <v>3.4928424924173367</v>
      </c>
      <c r="E1434" s="36">
        <f>Combined!Y1434</f>
        <v>8.0294854352105265</v>
      </c>
      <c r="F1434" s="36">
        <f>Combined!Z1434</f>
        <v>15.914541469606304</v>
      </c>
      <c r="G1434" s="54">
        <f>IF(C1434&lt;Percentiles!C$3, 1, IF(C1434&lt;Percentiles!C$4, 2, IF(C1434&lt;Percentiles!C$5, 3, IF(C1434&lt;Percentiles!C$6, 4, IF(C1434&lt;Percentiles!C$7, 5, IF(C1434&lt;Percentiles!C$8, 6, IF(C1434&lt;Percentiles!C$9, 7, IF(C1434&lt;Percentiles!C$10, 8, IF(C1434&lt;Percentiles!C$11, 9, IF(C1434&lt;Percentiles!C$12, 10, 11))))))))))</f>
        <v>3</v>
      </c>
      <c r="H1434" s="54">
        <f>IF(D1434&lt;Percentiles!D$3, 1, IF(D1434&lt;Percentiles!D$4, 2, IF(D1434&lt;Percentiles!D$5, 3, IF(D1434&lt;Percentiles!D$6, 4, IF(D1434&lt;Percentiles!D$7, 5, IF(D1434&lt;Percentiles!D$8, 6, IF(D1434&lt;Percentiles!D$9, 7, IF(D1434&lt;Percentiles!D$10, 8, IF(D1434&lt;Percentiles!D$11, 9, IF(D1434&lt;Percentiles!D$12, 10, 11))))))))))</f>
        <v>2</v>
      </c>
      <c r="I1434" s="54">
        <f>IF(E1434&lt;Percentiles!E$3, 1, IF(E1434&lt;Percentiles!E$4, 2, IF(E1434&lt;Percentiles!E$5, 3, IF(E1434&lt;Percentiles!E$6, 4, IF(E1434&lt;Percentiles!E$7, 5, IF(E1434&lt;Percentiles!E$8, 6, IF(E1434&lt;Percentiles!E$9, 7, IF(E1434&lt;Percentiles!E$10, 8, IF(E1434&lt;Percentiles!E$11, 9, IF(E1434&lt;Percentiles!E$12, 10, 11))))))))))</f>
        <v>2</v>
      </c>
      <c r="J1434" s="54">
        <f>IF(F1434&lt;Percentiles!F$3, 1, IF(F1434&lt;Percentiles!F$4, 2, IF(F1434&lt;Percentiles!F$5, 3, IF(F1434&lt;Percentiles!F$6, 4, IF(F1434&lt;Percentiles!F$7, 5, IF(F1434&lt;Percentiles!F$8, 6, IF(F1434&lt;Percentiles!F$9, 7, IF(F1434&lt;Percentiles!F$10, 8, IF(F1434&lt;Percentiles!F$11, 9, IF(F1434&lt;Percentiles!F$12, 10, 11))))))))))</f>
        <v>2</v>
      </c>
      <c r="K1434" s="35">
        <f>Combined!AA1434</f>
        <v>7</v>
      </c>
      <c r="L1434" s="38">
        <f>Combined!AB1434</f>
        <v>15.918249584676657</v>
      </c>
      <c r="M1434">
        <f>IF(L1434&lt;Percentiles!$G$3,1,0)</f>
        <v>0</v>
      </c>
      <c r="N1434">
        <f>IF(L1434&lt;Percentiles!$G$4,1,0)</f>
        <v>0</v>
      </c>
      <c r="O1434">
        <f>IF(L1434&lt;Percentiles!$G$5,1,0)</f>
        <v>0</v>
      </c>
      <c r="P1434">
        <f>IF(L1434&lt;Percentiles!$G$6,1,0)</f>
        <v>1</v>
      </c>
      <c r="Q1434">
        <f>IF(L1434&lt;Percentiles!$G$7,1,0)</f>
        <v>1</v>
      </c>
      <c r="R1434">
        <f>IF(L1434&lt;Percentiles!$G$8,1,0)</f>
        <v>1</v>
      </c>
      <c r="S1434">
        <f>IF(L1434&lt;Percentiles!$G$9,1,0)</f>
        <v>1</v>
      </c>
      <c r="T1434">
        <f>IF(L1434&lt;Percentiles!$G$10,1,0)</f>
        <v>1</v>
      </c>
      <c r="U1434">
        <f>IF(L1434&lt;Percentiles!$G$11,1,0)</f>
        <v>1</v>
      </c>
    </row>
    <row r="1435" spans="1:21" x14ac:dyDescent="0.35">
      <c r="A1435" s="34">
        <f>Combined!A1435</f>
        <v>300523</v>
      </c>
      <c r="B1435" s="34">
        <f>Combined!B1435</f>
        <v>73</v>
      </c>
      <c r="C1435" s="36">
        <f>Combined!W1435</f>
        <v>-3</v>
      </c>
      <c r="D1435" s="36">
        <f>Combined!X1435</f>
        <v>3.7198046568534275</v>
      </c>
      <c r="E1435" s="36">
        <f>Combined!Y1435</f>
        <v>10.385379814489195</v>
      </c>
      <c r="F1435" s="36">
        <f>Combined!Z1435</f>
        <v>31.48392658928374</v>
      </c>
      <c r="G1435" s="54">
        <f>IF(C1435&lt;Percentiles!C$3, 1, IF(C1435&lt;Percentiles!C$4, 2, IF(C1435&lt;Percentiles!C$5, 3, IF(C1435&lt;Percentiles!C$6, 4, IF(C1435&lt;Percentiles!C$7, 5, IF(C1435&lt;Percentiles!C$8, 6, IF(C1435&lt;Percentiles!C$9, 7, IF(C1435&lt;Percentiles!C$10, 8, IF(C1435&lt;Percentiles!C$11, 9, IF(C1435&lt;Percentiles!C$12, 10, 11))))))))))</f>
        <v>3</v>
      </c>
      <c r="H1435" s="54">
        <f>IF(D1435&lt;Percentiles!D$3, 1, IF(D1435&lt;Percentiles!D$4, 2, IF(D1435&lt;Percentiles!D$5, 3, IF(D1435&lt;Percentiles!D$6, 4, IF(D1435&lt;Percentiles!D$7, 5, IF(D1435&lt;Percentiles!D$8, 6, IF(D1435&lt;Percentiles!D$9, 7, IF(D1435&lt;Percentiles!D$10, 8, IF(D1435&lt;Percentiles!D$11, 9, IF(D1435&lt;Percentiles!D$12, 10, 11))))))))))</f>
        <v>2</v>
      </c>
      <c r="I1435" s="54">
        <f>IF(E1435&lt;Percentiles!E$3, 1, IF(E1435&lt;Percentiles!E$4, 2, IF(E1435&lt;Percentiles!E$5, 3, IF(E1435&lt;Percentiles!E$6, 4, IF(E1435&lt;Percentiles!E$7, 5, IF(E1435&lt;Percentiles!E$8, 6, IF(E1435&lt;Percentiles!E$9, 7, IF(E1435&lt;Percentiles!E$10, 8, IF(E1435&lt;Percentiles!E$11, 9, IF(E1435&lt;Percentiles!E$12, 10, 11))))))))))</f>
        <v>2</v>
      </c>
      <c r="J1435" s="54">
        <f>IF(F1435&lt;Percentiles!F$3, 1, IF(F1435&lt;Percentiles!F$4, 2, IF(F1435&lt;Percentiles!F$5, 3, IF(F1435&lt;Percentiles!F$6, 4, IF(F1435&lt;Percentiles!F$7, 5, IF(F1435&lt;Percentiles!F$8, 6, IF(F1435&lt;Percentiles!F$9, 7, IF(F1435&lt;Percentiles!F$10, 8, IF(F1435&lt;Percentiles!F$11, 9, IF(F1435&lt;Percentiles!F$12, 10, 11))))))))))</f>
        <v>4</v>
      </c>
      <c r="K1435" s="35">
        <f>Combined!AA1435</f>
        <v>7</v>
      </c>
      <c r="L1435" s="38">
        <f>Combined!AB1435</f>
        <v>19.453667561728953</v>
      </c>
      <c r="M1435">
        <f>IF(L1435&lt;Percentiles!$G$3,1,0)</f>
        <v>0</v>
      </c>
      <c r="N1435">
        <f>IF(L1435&lt;Percentiles!$G$4,1,0)</f>
        <v>0</v>
      </c>
      <c r="O1435">
        <f>IF(L1435&lt;Percentiles!$G$5,1,0)</f>
        <v>0</v>
      </c>
      <c r="P1435">
        <f>IF(L1435&lt;Percentiles!$G$6,1,0)</f>
        <v>1</v>
      </c>
      <c r="Q1435">
        <f>IF(L1435&lt;Percentiles!$G$7,1,0)</f>
        <v>1</v>
      </c>
      <c r="R1435">
        <f>IF(L1435&lt;Percentiles!$G$8,1,0)</f>
        <v>1</v>
      </c>
      <c r="S1435">
        <f>IF(L1435&lt;Percentiles!$G$9,1,0)</f>
        <v>1</v>
      </c>
      <c r="T1435">
        <f>IF(L1435&lt;Percentiles!$G$10,1,0)</f>
        <v>1</v>
      </c>
      <c r="U1435">
        <f>IF(L1435&lt;Percentiles!$G$11,1,0)</f>
        <v>1</v>
      </c>
    </row>
    <row r="1436" spans="1:21" x14ac:dyDescent="0.35">
      <c r="A1436" s="34">
        <f>Combined!A1436</f>
        <v>300523</v>
      </c>
      <c r="B1436" s="34">
        <f>Combined!B1436</f>
        <v>74</v>
      </c>
      <c r="C1436" s="36">
        <f>Combined!W1436</f>
        <v>-3</v>
      </c>
      <c r="D1436" s="36">
        <f>Combined!X1436</f>
        <v>1.7155477818588902</v>
      </c>
      <c r="E1436" s="36">
        <f>Combined!Y1436</f>
        <v>3.1828734055626255</v>
      </c>
      <c r="F1436" s="36">
        <f>Combined!Z1436</f>
        <v>5.8608674948458033</v>
      </c>
      <c r="G1436" s="54">
        <f>IF(C1436&lt;Percentiles!C$3, 1, IF(C1436&lt;Percentiles!C$4, 2, IF(C1436&lt;Percentiles!C$5, 3, IF(C1436&lt;Percentiles!C$6, 4, IF(C1436&lt;Percentiles!C$7, 5, IF(C1436&lt;Percentiles!C$8, 6, IF(C1436&lt;Percentiles!C$9, 7, IF(C1436&lt;Percentiles!C$10, 8, IF(C1436&lt;Percentiles!C$11, 9, IF(C1436&lt;Percentiles!C$12, 10, 11))))))))))</f>
        <v>3</v>
      </c>
      <c r="H1436" s="54">
        <f>IF(D1436&lt;Percentiles!D$3, 1, IF(D1436&lt;Percentiles!D$4, 2, IF(D1436&lt;Percentiles!D$5, 3, IF(D1436&lt;Percentiles!D$6, 4, IF(D1436&lt;Percentiles!D$7, 5, IF(D1436&lt;Percentiles!D$8, 6, IF(D1436&lt;Percentiles!D$9, 7, IF(D1436&lt;Percentiles!D$10, 8, IF(D1436&lt;Percentiles!D$11, 9, IF(D1436&lt;Percentiles!D$12, 10, 11))))))))))</f>
        <v>1</v>
      </c>
      <c r="I1436" s="54">
        <f>IF(E1436&lt;Percentiles!E$3, 1, IF(E1436&lt;Percentiles!E$4, 2, IF(E1436&lt;Percentiles!E$5, 3, IF(E1436&lt;Percentiles!E$6, 4, IF(E1436&lt;Percentiles!E$7, 5, IF(E1436&lt;Percentiles!E$8, 6, IF(E1436&lt;Percentiles!E$9, 7, IF(E1436&lt;Percentiles!E$10, 8, IF(E1436&lt;Percentiles!E$11, 9, IF(E1436&lt;Percentiles!E$12, 10, 11))))))))))</f>
        <v>1</v>
      </c>
      <c r="J1436" s="54">
        <f>IF(F1436&lt;Percentiles!F$3, 1, IF(F1436&lt;Percentiles!F$4, 2, IF(F1436&lt;Percentiles!F$5, 3, IF(F1436&lt;Percentiles!F$6, 4, IF(F1436&lt;Percentiles!F$7, 5, IF(F1436&lt;Percentiles!F$8, 6, IF(F1436&lt;Percentiles!F$9, 7, IF(F1436&lt;Percentiles!F$10, 8, IF(F1436&lt;Percentiles!F$11, 9, IF(F1436&lt;Percentiles!F$12, 10, 11))))))))))</f>
        <v>1</v>
      </c>
      <c r="K1436" s="35">
        <f>Combined!AA1436</f>
        <v>7</v>
      </c>
      <c r="L1436" s="38">
        <f>Combined!AB1436</f>
        <v>18.405275652280938</v>
      </c>
      <c r="M1436">
        <f>IF(L1436&lt;Percentiles!$G$3,1,0)</f>
        <v>0</v>
      </c>
      <c r="N1436">
        <f>IF(L1436&lt;Percentiles!$G$4,1,0)</f>
        <v>0</v>
      </c>
      <c r="O1436">
        <f>IF(L1436&lt;Percentiles!$G$5,1,0)</f>
        <v>0</v>
      </c>
      <c r="P1436">
        <f>IF(L1436&lt;Percentiles!$G$6,1,0)</f>
        <v>1</v>
      </c>
      <c r="Q1436">
        <f>IF(L1436&lt;Percentiles!$G$7,1,0)</f>
        <v>1</v>
      </c>
      <c r="R1436">
        <f>IF(L1436&lt;Percentiles!$G$8,1,0)</f>
        <v>1</v>
      </c>
      <c r="S1436">
        <f>IF(L1436&lt;Percentiles!$G$9,1,0)</f>
        <v>1</v>
      </c>
      <c r="T1436">
        <f>IF(L1436&lt;Percentiles!$G$10,1,0)</f>
        <v>1</v>
      </c>
      <c r="U1436">
        <f>IF(L1436&lt;Percentiles!$G$11,1,0)</f>
        <v>1</v>
      </c>
    </row>
    <row r="1437" spans="1:21" x14ac:dyDescent="0.35">
      <c r="A1437" s="34">
        <f>Combined!A1437</f>
        <v>300523</v>
      </c>
      <c r="B1437" s="34">
        <f>Combined!B1437</f>
        <v>75</v>
      </c>
      <c r="C1437" s="36">
        <f>Combined!W1437</f>
        <v>-1.3092447679397741</v>
      </c>
      <c r="D1437" s="36">
        <f>Combined!X1437</f>
        <v>6.5804287423123116</v>
      </c>
      <c r="E1437" s="36">
        <f>Combined!Y1437</f>
        <v>18.886281204664193</v>
      </c>
      <c r="F1437" s="36">
        <f>Combined!Z1437</f>
        <v>39.07456418785754</v>
      </c>
      <c r="G1437" s="54">
        <f>IF(C1437&lt;Percentiles!C$3, 1, IF(C1437&lt;Percentiles!C$4, 2, IF(C1437&lt;Percentiles!C$5, 3, IF(C1437&lt;Percentiles!C$6, 4, IF(C1437&lt;Percentiles!C$7, 5, IF(C1437&lt;Percentiles!C$8, 6, IF(C1437&lt;Percentiles!C$9, 7, IF(C1437&lt;Percentiles!C$10, 8, IF(C1437&lt;Percentiles!C$11, 9, IF(C1437&lt;Percentiles!C$12, 10, 11))))))))))</f>
        <v>5</v>
      </c>
      <c r="H1437" s="54">
        <f>IF(D1437&lt;Percentiles!D$3, 1, IF(D1437&lt;Percentiles!D$4, 2, IF(D1437&lt;Percentiles!D$5, 3, IF(D1437&lt;Percentiles!D$6, 4, IF(D1437&lt;Percentiles!D$7, 5, IF(D1437&lt;Percentiles!D$8, 6, IF(D1437&lt;Percentiles!D$9, 7, IF(D1437&lt;Percentiles!D$10, 8, IF(D1437&lt;Percentiles!D$11, 9, IF(D1437&lt;Percentiles!D$12, 10, 11))))))))))</f>
        <v>3</v>
      </c>
      <c r="I1437" s="54">
        <f>IF(E1437&lt;Percentiles!E$3, 1, IF(E1437&lt;Percentiles!E$4, 2, IF(E1437&lt;Percentiles!E$5, 3, IF(E1437&lt;Percentiles!E$6, 4, IF(E1437&lt;Percentiles!E$7, 5, IF(E1437&lt;Percentiles!E$8, 6, IF(E1437&lt;Percentiles!E$9, 7, IF(E1437&lt;Percentiles!E$10, 8, IF(E1437&lt;Percentiles!E$11, 9, IF(E1437&lt;Percentiles!E$12, 10, 11))))))))))</f>
        <v>4</v>
      </c>
      <c r="J1437" s="54">
        <f>IF(F1437&lt;Percentiles!F$3, 1, IF(F1437&lt;Percentiles!F$4, 2, IF(F1437&lt;Percentiles!F$5, 3, IF(F1437&lt;Percentiles!F$6, 4, IF(F1437&lt;Percentiles!F$7, 5, IF(F1437&lt;Percentiles!F$8, 6, IF(F1437&lt;Percentiles!F$9, 7, IF(F1437&lt;Percentiles!F$10, 8, IF(F1437&lt;Percentiles!F$11, 9, IF(F1437&lt;Percentiles!F$12, 10, 11))))))))))</f>
        <v>4</v>
      </c>
      <c r="K1437" s="35">
        <f>Combined!AA1437</f>
        <v>7</v>
      </c>
      <c r="L1437" s="38">
        <f>Combined!AB1437</f>
        <v>12.410536364553264</v>
      </c>
      <c r="M1437">
        <f>IF(L1437&lt;Percentiles!$G$3,1,0)</f>
        <v>0</v>
      </c>
      <c r="N1437">
        <f>IF(L1437&lt;Percentiles!$G$4,1,0)</f>
        <v>0</v>
      </c>
      <c r="O1437">
        <f>IF(L1437&lt;Percentiles!$G$5,1,0)</f>
        <v>0</v>
      </c>
      <c r="P1437">
        <f>IF(L1437&lt;Percentiles!$G$6,1,0)</f>
        <v>1</v>
      </c>
      <c r="Q1437">
        <f>IF(L1437&lt;Percentiles!$G$7,1,0)</f>
        <v>1</v>
      </c>
      <c r="R1437">
        <f>IF(L1437&lt;Percentiles!$G$8,1,0)</f>
        <v>1</v>
      </c>
      <c r="S1437">
        <f>IF(L1437&lt;Percentiles!$G$9,1,0)</f>
        <v>1</v>
      </c>
      <c r="T1437">
        <f>IF(L1437&lt;Percentiles!$G$10,1,0)</f>
        <v>1</v>
      </c>
      <c r="U1437">
        <f>IF(L1437&lt;Percentiles!$G$11,1,0)</f>
        <v>1</v>
      </c>
    </row>
    <row r="1438" spans="1:21" x14ac:dyDescent="0.35">
      <c r="A1438" s="34">
        <f>Combined!A1438</f>
        <v>300523</v>
      </c>
      <c r="B1438" s="34">
        <f>Combined!B1438</f>
        <v>76</v>
      </c>
      <c r="C1438" s="36">
        <f>Combined!W1438</f>
        <v>-1.3531465462139787</v>
      </c>
      <c r="D1438" s="36">
        <f>Combined!X1438</f>
        <v>5.7703541438361015</v>
      </c>
      <c r="E1438" s="36">
        <f>Combined!Y1438</f>
        <v>20.450847211705117</v>
      </c>
      <c r="F1438" s="36">
        <f>Combined!Z1438</f>
        <v>45.276872902687927</v>
      </c>
      <c r="G1438" s="54">
        <f>IF(C1438&lt;Percentiles!C$3, 1, IF(C1438&lt;Percentiles!C$4, 2, IF(C1438&lt;Percentiles!C$5, 3, IF(C1438&lt;Percentiles!C$6, 4, IF(C1438&lt;Percentiles!C$7, 5, IF(C1438&lt;Percentiles!C$8, 6, IF(C1438&lt;Percentiles!C$9, 7, IF(C1438&lt;Percentiles!C$10, 8, IF(C1438&lt;Percentiles!C$11, 9, IF(C1438&lt;Percentiles!C$12, 10, 11))))))))))</f>
        <v>4</v>
      </c>
      <c r="H1438" s="54">
        <f>IF(D1438&lt;Percentiles!D$3, 1, IF(D1438&lt;Percentiles!D$4, 2, IF(D1438&lt;Percentiles!D$5, 3, IF(D1438&lt;Percentiles!D$6, 4, IF(D1438&lt;Percentiles!D$7, 5, IF(D1438&lt;Percentiles!D$8, 6, IF(D1438&lt;Percentiles!D$9, 7, IF(D1438&lt;Percentiles!D$10, 8, IF(D1438&lt;Percentiles!D$11, 9, IF(D1438&lt;Percentiles!D$12, 10, 11))))))))))</f>
        <v>3</v>
      </c>
      <c r="I1438" s="54">
        <f>IF(E1438&lt;Percentiles!E$3, 1, IF(E1438&lt;Percentiles!E$4, 2, IF(E1438&lt;Percentiles!E$5, 3, IF(E1438&lt;Percentiles!E$6, 4, IF(E1438&lt;Percentiles!E$7, 5, IF(E1438&lt;Percentiles!E$8, 6, IF(E1438&lt;Percentiles!E$9, 7, IF(E1438&lt;Percentiles!E$10, 8, IF(E1438&lt;Percentiles!E$11, 9, IF(E1438&lt;Percentiles!E$12, 10, 11))))))))))</f>
        <v>4</v>
      </c>
      <c r="J1438" s="54">
        <f>IF(F1438&lt;Percentiles!F$3, 1, IF(F1438&lt;Percentiles!F$4, 2, IF(F1438&lt;Percentiles!F$5, 3, IF(F1438&lt;Percentiles!F$6, 4, IF(F1438&lt;Percentiles!F$7, 5, IF(F1438&lt;Percentiles!F$8, 6, IF(F1438&lt;Percentiles!F$9, 7, IF(F1438&lt;Percentiles!F$10, 8, IF(F1438&lt;Percentiles!F$11, 9, IF(F1438&lt;Percentiles!F$12, 10, 11))))))))))</f>
        <v>5</v>
      </c>
      <c r="K1438" s="35">
        <f>Combined!AA1438</f>
        <v>7</v>
      </c>
      <c r="L1438" s="38">
        <f>Combined!AB1438</f>
        <v>16.531495180442874</v>
      </c>
      <c r="M1438">
        <f>IF(L1438&lt;Percentiles!$G$3,1,0)</f>
        <v>0</v>
      </c>
      <c r="N1438">
        <f>IF(L1438&lt;Percentiles!$G$4,1,0)</f>
        <v>0</v>
      </c>
      <c r="O1438">
        <f>IF(L1438&lt;Percentiles!$G$5,1,0)</f>
        <v>0</v>
      </c>
      <c r="P1438">
        <f>IF(L1438&lt;Percentiles!$G$6,1,0)</f>
        <v>1</v>
      </c>
      <c r="Q1438">
        <f>IF(L1438&lt;Percentiles!$G$7,1,0)</f>
        <v>1</v>
      </c>
      <c r="R1438">
        <f>IF(L1438&lt;Percentiles!$G$8,1,0)</f>
        <v>1</v>
      </c>
      <c r="S1438">
        <f>IF(L1438&lt;Percentiles!$G$9,1,0)</f>
        <v>1</v>
      </c>
      <c r="T1438">
        <f>IF(L1438&lt;Percentiles!$G$10,1,0)</f>
        <v>1</v>
      </c>
      <c r="U1438">
        <f>IF(L1438&lt;Percentiles!$G$11,1,0)</f>
        <v>1</v>
      </c>
    </row>
    <row r="1439" spans="1:21" x14ac:dyDescent="0.35">
      <c r="A1439" s="34">
        <f>Combined!A1439</f>
        <v>300523</v>
      </c>
      <c r="B1439" s="34">
        <f>Combined!B1439</f>
        <v>77</v>
      </c>
      <c r="C1439" s="36">
        <f>Combined!W1439</f>
        <v>-3</v>
      </c>
      <c r="D1439" s="36">
        <f>Combined!X1439</f>
        <v>2.8198128894028986</v>
      </c>
      <c r="E1439" s="36">
        <f>Combined!Y1439</f>
        <v>10.509751426448325</v>
      </c>
      <c r="F1439" s="36">
        <f>Combined!Z1439</f>
        <v>21.784346638380924</v>
      </c>
      <c r="G1439" s="54">
        <f>IF(C1439&lt;Percentiles!C$3, 1, IF(C1439&lt;Percentiles!C$4, 2, IF(C1439&lt;Percentiles!C$5, 3, IF(C1439&lt;Percentiles!C$6, 4, IF(C1439&lt;Percentiles!C$7, 5, IF(C1439&lt;Percentiles!C$8, 6, IF(C1439&lt;Percentiles!C$9, 7, IF(C1439&lt;Percentiles!C$10, 8, IF(C1439&lt;Percentiles!C$11, 9, IF(C1439&lt;Percentiles!C$12, 10, 11))))))))))</f>
        <v>3</v>
      </c>
      <c r="H1439" s="54">
        <f>IF(D1439&lt;Percentiles!D$3, 1, IF(D1439&lt;Percentiles!D$4, 2, IF(D1439&lt;Percentiles!D$5, 3, IF(D1439&lt;Percentiles!D$6, 4, IF(D1439&lt;Percentiles!D$7, 5, IF(D1439&lt;Percentiles!D$8, 6, IF(D1439&lt;Percentiles!D$9, 7, IF(D1439&lt;Percentiles!D$10, 8, IF(D1439&lt;Percentiles!D$11, 9, IF(D1439&lt;Percentiles!D$12, 10, 11))))))))))</f>
        <v>2</v>
      </c>
      <c r="I1439" s="54">
        <f>IF(E1439&lt;Percentiles!E$3, 1, IF(E1439&lt;Percentiles!E$4, 2, IF(E1439&lt;Percentiles!E$5, 3, IF(E1439&lt;Percentiles!E$6, 4, IF(E1439&lt;Percentiles!E$7, 5, IF(E1439&lt;Percentiles!E$8, 6, IF(E1439&lt;Percentiles!E$9, 7, IF(E1439&lt;Percentiles!E$10, 8, IF(E1439&lt;Percentiles!E$11, 9, IF(E1439&lt;Percentiles!E$12, 10, 11))))))))))</f>
        <v>3</v>
      </c>
      <c r="J1439" s="54">
        <f>IF(F1439&lt;Percentiles!F$3, 1, IF(F1439&lt;Percentiles!F$4, 2, IF(F1439&lt;Percentiles!F$5, 3, IF(F1439&lt;Percentiles!F$6, 4, IF(F1439&lt;Percentiles!F$7, 5, IF(F1439&lt;Percentiles!F$8, 6, IF(F1439&lt;Percentiles!F$9, 7, IF(F1439&lt;Percentiles!F$10, 8, IF(F1439&lt;Percentiles!F$11, 9, IF(F1439&lt;Percentiles!F$12, 10, 11))))))))))</f>
        <v>2</v>
      </c>
      <c r="K1439" s="35">
        <f>Combined!AA1439</f>
        <v>7</v>
      </c>
      <c r="L1439" s="38">
        <f>Combined!AB1439</f>
        <v>18.756872064829675</v>
      </c>
      <c r="M1439">
        <f>IF(L1439&lt;Percentiles!$G$3,1,0)</f>
        <v>0</v>
      </c>
      <c r="N1439">
        <f>IF(L1439&lt;Percentiles!$G$4,1,0)</f>
        <v>0</v>
      </c>
      <c r="O1439">
        <f>IF(L1439&lt;Percentiles!$G$5,1,0)</f>
        <v>0</v>
      </c>
      <c r="P1439">
        <f>IF(L1439&lt;Percentiles!$G$6,1,0)</f>
        <v>1</v>
      </c>
      <c r="Q1439">
        <f>IF(L1439&lt;Percentiles!$G$7,1,0)</f>
        <v>1</v>
      </c>
      <c r="R1439">
        <f>IF(L1439&lt;Percentiles!$G$8,1,0)</f>
        <v>1</v>
      </c>
      <c r="S1439">
        <f>IF(L1439&lt;Percentiles!$G$9,1,0)</f>
        <v>1</v>
      </c>
      <c r="T1439">
        <f>IF(L1439&lt;Percentiles!$G$10,1,0)</f>
        <v>1</v>
      </c>
      <c r="U1439">
        <f>IF(L1439&lt;Percentiles!$G$11,1,0)</f>
        <v>1</v>
      </c>
    </row>
    <row r="1440" spans="1:21" x14ac:dyDescent="0.35">
      <c r="A1440" s="34">
        <f>Combined!A1440</f>
        <v>300523</v>
      </c>
      <c r="B1440" s="34">
        <f>Combined!B1440</f>
        <v>78</v>
      </c>
      <c r="C1440" s="36">
        <f>Combined!W1440</f>
        <v>-3</v>
      </c>
      <c r="D1440" s="36">
        <f>Combined!X1440</f>
        <v>2.681090147938864</v>
      </c>
      <c r="E1440" s="36">
        <f>Combined!Y1440</f>
        <v>9.4948412207832114</v>
      </c>
      <c r="F1440" s="36">
        <f>Combined!Z1440</f>
        <v>33.112406820582351</v>
      </c>
      <c r="G1440" s="54">
        <f>IF(C1440&lt;Percentiles!C$3, 1, IF(C1440&lt;Percentiles!C$4, 2, IF(C1440&lt;Percentiles!C$5, 3, IF(C1440&lt;Percentiles!C$6, 4, IF(C1440&lt;Percentiles!C$7, 5, IF(C1440&lt;Percentiles!C$8, 6, IF(C1440&lt;Percentiles!C$9, 7, IF(C1440&lt;Percentiles!C$10, 8, IF(C1440&lt;Percentiles!C$11, 9, IF(C1440&lt;Percentiles!C$12, 10, 11))))))))))</f>
        <v>3</v>
      </c>
      <c r="H1440" s="54">
        <f>IF(D1440&lt;Percentiles!D$3, 1, IF(D1440&lt;Percentiles!D$4, 2, IF(D1440&lt;Percentiles!D$5, 3, IF(D1440&lt;Percentiles!D$6, 4, IF(D1440&lt;Percentiles!D$7, 5, IF(D1440&lt;Percentiles!D$8, 6, IF(D1440&lt;Percentiles!D$9, 7, IF(D1440&lt;Percentiles!D$10, 8, IF(D1440&lt;Percentiles!D$11, 9, IF(D1440&lt;Percentiles!D$12, 10, 11))))))))))</f>
        <v>1</v>
      </c>
      <c r="I1440" s="54">
        <f>IF(E1440&lt;Percentiles!E$3, 1, IF(E1440&lt;Percentiles!E$4, 2, IF(E1440&lt;Percentiles!E$5, 3, IF(E1440&lt;Percentiles!E$6, 4, IF(E1440&lt;Percentiles!E$7, 5, IF(E1440&lt;Percentiles!E$8, 6, IF(E1440&lt;Percentiles!E$9, 7, IF(E1440&lt;Percentiles!E$10, 8, IF(E1440&lt;Percentiles!E$11, 9, IF(E1440&lt;Percentiles!E$12, 10, 11))))))))))</f>
        <v>2</v>
      </c>
      <c r="J1440" s="54">
        <f>IF(F1440&lt;Percentiles!F$3, 1, IF(F1440&lt;Percentiles!F$4, 2, IF(F1440&lt;Percentiles!F$5, 3, IF(F1440&lt;Percentiles!F$6, 4, IF(F1440&lt;Percentiles!F$7, 5, IF(F1440&lt;Percentiles!F$8, 6, IF(F1440&lt;Percentiles!F$9, 7, IF(F1440&lt;Percentiles!F$10, 8, IF(F1440&lt;Percentiles!F$11, 9, IF(F1440&lt;Percentiles!F$12, 10, 11))))))))))</f>
        <v>4</v>
      </c>
      <c r="K1440" s="35">
        <f>Combined!AA1440</f>
        <v>7</v>
      </c>
      <c r="L1440" s="38">
        <f>Combined!AB1440</f>
        <v>15.656170467511469</v>
      </c>
      <c r="M1440">
        <f>IF(L1440&lt;Percentiles!$G$3,1,0)</f>
        <v>0</v>
      </c>
      <c r="N1440">
        <f>IF(L1440&lt;Percentiles!$G$4,1,0)</f>
        <v>0</v>
      </c>
      <c r="O1440">
        <f>IF(L1440&lt;Percentiles!$G$5,1,0)</f>
        <v>0</v>
      </c>
      <c r="P1440">
        <f>IF(L1440&lt;Percentiles!$G$6,1,0)</f>
        <v>1</v>
      </c>
      <c r="Q1440">
        <f>IF(L1440&lt;Percentiles!$G$7,1,0)</f>
        <v>1</v>
      </c>
      <c r="R1440">
        <f>IF(L1440&lt;Percentiles!$G$8,1,0)</f>
        <v>1</v>
      </c>
      <c r="S1440">
        <f>IF(L1440&lt;Percentiles!$G$9,1,0)</f>
        <v>1</v>
      </c>
      <c r="T1440">
        <f>IF(L1440&lt;Percentiles!$G$10,1,0)</f>
        <v>1</v>
      </c>
      <c r="U1440">
        <f>IF(L1440&lt;Percentiles!$G$11,1,0)</f>
        <v>1</v>
      </c>
    </row>
    <row r="1441" spans="1:21" x14ac:dyDescent="0.35">
      <c r="A1441" s="34">
        <f>Combined!A1441</f>
        <v>300523</v>
      </c>
      <c r="B1441" s="34">
        <f>Combined!B1441</f>
        <v>79</v>
      </c>
      <c r="C1441" s="36">
        <f>Combined!W1441</f>
        <v>-3</v>
      </c>
      <c r="D1441" s="36">
        <f>Combined!X1441</f>
        <v>1.5534366950988079</v>
      </c>
      <c r="E1441" s="36">
        <f>Combined!Y1441</f>
        <v>4.8357457419785241</v>
      </c>
      <c r="F1441" s="36">
        <f>Combined!Z1441</f>
        <v>15.387558586495524</v>
      </c>
      <c r="G1441" s="54">
        <f>IF(C1441&lt;Percentiles!C$3, 1, IF(C1441&lt;Percentiles!C$4, 2, IF(C1441&lt;Percentiles!C$5, 3, IF(C1441&lt;Percentiles!C$6, 4, IF(C1441&lt;Percentiles!C$7, 5, IF(C1441&lt;Percentiles!C$8, 6, IF(C1441&lt;Percentiles!C$9, 7, IF(C1441&lt;Percentiles!C$10, 8, IF(C1441&lt;Percentiles!C$11, 9, IF(C1441&lt;Percentiles!C$12, 10, 11))))))))))</f>
        <v>3</v>
      </c>
      <c r="H1441" s="54">
        <f>IF(D1441&lt;Percentiles!D$3, 1, IF(D1441&lt;Percentiles!D$4, 2, IF(D1441&lt;Percentiles!D$5, 3, IF(D1441&lt;Percentiles!D$6, 4, IF(D1441&lt;Percentiles!D$7, 5, IF(D1441&lt;Percentiles!D$8, 6, IF(D1441&lt;Percentiles!D$9, 7, IF(D1441&lt;Percentiles!D$10, 8, IF(D1441&lt;Percentiles!D$11, 9, IF(D1441&lt;Percentiles!D$12, 10, 11))))))))))</f>
        <v>1</v>
      </c>
      <c r="I1441" s="54">
        <f>IF(E1441&lt;Percentiles!E$3, 1, IF(E1441&lt;Percentiles!E$4, 2, IF(E1441&lt;Percentiles!E$5, 3, IF(E1441&lt;Percentiles!E$6, 4, IF(E1441&lt;Percentiles!E$7, 5, IF(E1441&lt;Percentiles!E$8, 6, IF(E1441&lt;Percentiles!E$9, 7, IF(E1441&lt;Percentiles!E$10, 8, IF(E1441&lt;Percentiles!E$11, 9, IF(E1441&lt;Percentiles!E$12, 10, 11))))))))))</f>
        <v>1</v>
      </c>
      <c r="J1441" s="54">
        <f>IF(F1441&lt;Percentiles!F$3, 1, IF(F1441&lt;Percentiles!F$4, 2, IF(F1441&lt;Percentiles!F$5, 3, IF(F1441&lt;Percentiles!F$6, 4, IF(F1441&lt;Percentiles!F$7, 5, IF(F1441&lt;Percentiles!F$8, 6, IF(F1441&lt;Percentiles!F$9, 7, IF(F1441&lt;Percentiles!F$10, 8, IF(F1441&lt;Percentiles!F$11, 9, IF(F1441&lt;Percentiles!F$12, 10, 11))))))))))</f>
        <v>2</v>
      </c>
      <c r="K1441" s="35">
        <f>Combined!AA1441</f>
        <v>7</v>
      </c>
      <c r="L1441" s="38">
        <f>Combined!AB1441</f>
        <v>22.94429315458629</v>
      </c>
      <c r="M1441">
        <f>IF(L1441&lt;Percentiles!$G$3,1,0)</f>
        <v>0</v>
      </c>
      <c r="N1441">
        <f>IF(L1441&lt;Percentiles!$G$4,1,0)</f>
        <v>0</v>
      </c>
      <c r="O1441">
        <f>IF(L1441&lt;Percentiles!$G$5,1,0)</f>
        <v>0</v>
      </c>
      <c r="P1441">
        <f>IF(L1441&lt;Percentiles!$G$6,1,0)</f>
        <v>0</v>
      </c>
      <c r="Q1441">
        <f>IF(L1441&lt;Percentiles!$G$7,1,0)</f>
        <v>1</v>
      </c>
      <c r="R1441">
        <f>IF(L1441&lt;Percentiles!$G$8,1,0)</f>
        <v>1</v>
      </c>
      <c r="S1441">
        <f>IF(L1441&lt;Percentiles!$G$9,1,0)</f>
        <v>1</v>
      </c>
      <c r="T1441">
        <f>IF(L1441&lt;Percentiles!$G$10,1,0)</f>
        <v>1</v>
      </c>
      <c r="U1441">
        <f>IF(L1441&lt;Percentiles!$G$11,1,0)</f>
        <v>1</v>
      </c>
    </row>
    <row r="1442" spans="1:21" x14ac:dyDescent="0.35">
      <c r="A1442" s="34">
        <f>Combined!A1442</f>
        <v>300523</v>
      </c>
      <c r="B1442" s="34">
        <f>Combined!B1442</f>
        <v>80</v>
      </c>
      <c r="C1442" s="36">
        <f>Combined!W1442</f>
        <v>-3</v>
      </c>
      <c r="D1442" s="36">
        <f>Combined!X1442</f>
        <v>4.8367111031909626</v>
      </c>
      <c r="E1442" s="36">
        <f>Combined!Y1442</f>
        <v>14.136437815588883</v>
      </c>
      <c r="F1442" s="36">
        <f>Combined!Z1442</f>
        <v>90.487112155669962</v>
      </c>
      <c r="G1442" s="54">
        <f>IF(C1442&lt;Percentiles!C$3, 1, IF(C1442&lt;Percentiles!C$4, 2, IF(C1442&lt;Percentiles!C$5, 3, IF(C1442&lt;Percentiles!C$6, 4, IF(C1442&lt;Percentiles!C$7, 5, IF(C1442&lt;Percentiles!C$8, 6, IF(C1442&lt;Percentiles!C$9, 7, IF(C1442&lt;Percentiles!C$10, 8, IF(C1442&lt;Percentiles!C$11, 9, IF(C1442&lt;Percentiles!C$12, 10, 11))))))))))</f>
        <v>3</v>
      </c>
      <c r="H1442" s="54">
        <f>IF(D1442&lt;Percentiles!D$3, 1, IF(D1442&lt;Percentiles!D$4, 2, IF(D1442&lt;Percentiles!D$5, 3, IF(D1442&lt;Percentiles!D$6, 4, IF(D1442&lt;Percentiles!D$7, 5, IF(D1442&lt;Percentiles!D$8, 6, IF(D1442&lt;Percentiles!D$9, 7, IF(D1442&lt;Percentiles!D$10, 8, IF(D1442&lt;Percentiles!D$11, 9, IF(D1442&lt;Percentiles!D$12, 10, 11))))))))))</f>
        <v>3</v>
      </c>
      <c r="I1442" s="54">
        <f>IF(E1442&lt;Percentiles!E$3, 1, IF(E1442&lt;Percentiles!E$4, 2, IF(E1442&lt;Percentiles!E$5, 3, IF(E1442&lt;Percentiles!E$6, 4, IF(E1442&lt;Percentiles!E$7, 5, IF(E1442&lt;Percentiles!E$8, 6, IF(E1442&lt;Percentiles!E$9, 7, IF(E1442&lt;Percentiles!E$10, 8, IF(E1442&lt;Percentiles!E$11, 9, IF(E1442&lt;Percentiles!E$12, 10, 11))))))))))</f>
        <v>3</v>
      </c>
      <c r="J1442" s="54">
        <f>IF(F1442&lt;Percentiles!F$3, 1, IF(F1442&lt;Percentiles!F$4, 2, IF(F1442&lt;Percentiles!F$5, 3, IF(F1442&lt;Percentiles!F$6, 4, IF(F1442&lt;Percentiles!F$7, 5, IF(F1442&lt;Percentiles!F$8, 6, IF(F1442&lt;Percentiles!F$9, 7, IF(F1442&lt;Percentiles!F$10, 8, IF(F1442&lt;Percentiles!F$11, 9, IF(F1442&lt;Percentiles!F$12, 10, 11))))))))))</f>
        <v>8</v>
      </c>
      <c r="K1442" s="35">
        <f>Combined!AA1442</f>
        <v>7</v>
      </c>
      <c r="L1442" s="38">
        <f>Combined!AB1442</f>
        <v>17.824607901816336</v>
      </c>
      <c r="M1442">
        <f>IF(L1442&lt;Percentiles!$G$3,1,0)</f>
        <v>0</v>
      </c>
      <c r="N1442">
        <f>IF(L1442&lt;Percentiles!$G$4,1,0)</f>
        <v>0</v>
      </c>
      <c r="O1442">
        <f>IF(L1442&lt;Percentiles!$G$5,1,0)</f>
        <v>0</v>
      </c>
      <c r="P1442">
        <f>IF(L1442&lt;Percentiles!$G$6,1,0)</f>
        <v>1</v>
      </c>
      <c r="Q1442">
        <f>IF(L1442&lt;Percentiles!$G$7,1,0)</f>
        <v>1</v>
      </c>
      <c r="R1442">
        <f>IF(L1442&lt;Percentiles!$G$8,1,0)</f>
        <v>1</v>
      </c>
      <c r="S1442">
        <f>IF(L1442&lt;Percentiles!$G$9,1,0)</f>
        <v>1</v>
      </c>
      <c r="T1442">
        <f>IF(L1442&lt;Percentiles!$G$10,1,0)</f>
        <v>1</v>
      </c>
      <c r="U1442">
        <f>IF(L1442&lt;Percentiles!$G$11,1,0)</f>
        <v>1</v>
      </c>
    </row>
    <row r="1443" spans="1:21" x14ac:dyDescent="0.35">
      <c r="A1443" s="34">
        <f>Combined!A1443</f>
        <v>300523</v>
      </c>
      <c r="B1443" s="34">
        <f>Combined!B1443</f>
        <v>81</v>
      </c>
      <c r="C1443" s="36">
        <f>Combined!W1443</f>
        <v>-0.6469346956870079</v>
      </c>
      <c r="D1443" s="36">
        <f>Combined!X1443</f>
        <v>113.71883136870093</v>
      </c>
      <c r="E1443" s="36">
        <f>Combined!Y1443</f>
        <v>32.311913847938243</v>
      </c>
      <c r="F1443" s="36">
        <f>Combined!Z1443</f>
        <v>4485.343402476863</v>
      </c>
      <c r="G1443" s="54">
        <f>IF(C1443&lt;Percentiles!C$3, 1, IF(C1443&lt;Percentiles!C$4, 2, IF(C1443&lt;Percentiles!C$5, 3, IF(C1443&lt;Percentiles!C$6, 4, IF(C1443&lt;Percentiles!C$7, 5, IF(C1443&lt;Percentiles!C$8, 6, IF(C1443&lt;Percentiles!C$9, 7, IF(C1443&lt;Percentiles!C$10, 8, IF(C1443&lt;Percentiles!C$11, 9, IF(C1443&lt;Percentiles!C$12, 10, 11))))))))))</f>
        <v>6</v>
      </c>
      <c r="H1443" s="54">
        <f>IF(D1443&lt;Percentiles!D$3, 1, IF(D1443&lt;Percentiles!D$4, 2, IF(D1443&lt;Percentiles!D$5, 3, IF(D1443&lt;Percentiles!D$6, 4, IF(D1443&lt;Percentiles!D$7, 5, IF(D1443&lt;Percentiles!D$8, 6, IF(D1443&lt;Percentiles!D$9, 7, IF(D1443&lt;Percentiles!D$10, 8, IF(D1443&lt;Percentiles!D$11, 9, IF(D1443&lt;Percentiles!D$12, 10, 11))))))))))</f>
        <v>6</v>
      </c>
      <c r="I1443" s="54">
        <f>IF(E1443&lt;Percentiles!E$3, 1, IF(E1443&lt;Percentiles!E$4, 2, IF(E1443&lt;Percentiles!E$5, 3, IF(E1443&lt;Percentiles!E$6, 4, IF(E1443&lt;Percentiles!E$7, 5, IF(E1443&lt;Percentiles!E$8, 6, IF(E1443&lt;Percentiles!E$9, 7, IF(E1443&lt;Percentiles!E$10, 8, IF(E1443&lt;Percentiles!E$11, 9, IF(E1443&lt;Percentiles!E$12, 10, 11))))))))))</f>
        <v>6</v>
      </c>
      <c r="J1443" s="54">
        <f>IF(F1443&lt;Percentiles!F$3, 1, IF(F1443&lt;Percentiles!F$4, 2, IF(F1443&lt;Percentiles!F$5, 3, IF(F1443&lt;Percentiles!F$6, 4, IF(F1443&lt;Percentiles!F$7, 5, IF(F1443&lt;Percentiles!F$8, 6, IF(F1443&lt;Percentiles!F$9, 7, IF(F1443&lt;Percentiles!F$10, 8, IF(F1443&lt;Percentiles!F$11, 9, IF(F1443&lt;Percentiles!F$12, 10, 11))))))))))</f>
        <v>10</v>
      </c>
      <c r="K1443" s="35">
        <f>Combined!AA1443</f>
        <v>7</v>
      </c>
      <c r="L1443" s="38">
        <f>Combined!AB1443</f>
        <v>31.723759861309944</v>
      </c>
      <c r="M1443">
        <f>IF(L1443&lt;Percentiles!$G$3,1,0)</f>
        <v>0</v>
      </c>
      <c r="N1443">
        <f>IF(L1443&lt;Percentiles!$G$4,1,0)</f>
        <v>0</v>
      </c>
      <c r="O1443">
        <f>IF(L1443&lt;Percentiles!$G$5,1,0)</f>
        <v>0</v>
      </c>
      <c r="P1443">
        <f>IF(L1443&lt;Percentiles!$G$6,1,0)</f>
        <v>0</v>
      </c>
      <c r="Q1443">
        <f>IF(L1443&lt;Percentiles!$G$7,1,0)</f>
        <v>0</v>
      </c>
      <c r="R1443">
        <f>IF(L1443&lt;Percentiles!$G$8,1,0)</f>
        <v>1</v>
      </c>
      <c r="S1443">
        <f>IF(L1443&lt;Percentiles!$G$9,1,0)</f>
        <v>1</v>
      </c>
      <c r="T1443">
        <f>IF(L1443&lt;Percentiles!$G$10,1,0)</f>
        <v>1</v>
      </c>
      <c r="U1443">
        <f>IF(L1443&lt;Percentiles!$G$11,1,0)</f>
        <v>1</v>
      </c>
    </row>
    <row r="1444" spans="1:21" x14ac:dyDescent="0.35">
      <c r="A1444" s="34">
        <f>Combined!A1444</f>
        <v>300523</v>
      </c>
      <c r="B1444" s="34">
        <f>Combined!B1444</f>
        <v>71</v>
      </c>
      <c r="C1444" s="36">
        <f>Combined!W1444</f>
        <v>-1.0723256483775128</v>
      </c>
      <c r="D1444" s="36">
        <f>Combined!X1444</f>
        <v>140.00622491521057</v>
      </c>
      <c r="E1444" s="36">
        <f>Combined!Y1444</f>
        <v>251.58923893015233</v>
      </c>
      <c r="F1444" s="36">
        <f>Combined!Z1444</f>
        <v>224.44773740932985</v>
      </c>
      <c r="G1444" s="54">
        <f>IF(C1444&lt;Percentiles!C$3, 1, IF(C1444&lt;Percentiles!C$4, 2, IF(C1444&lt;Percentiles!C$5, 3, IF(C1444&lt;Percentiles!C$6, 4, IF(C1444&lt;Percentiles!C$7, 5, IF(C1444&lt;Percentiles!C$8, 6, IF(C1444&lt;Percentiles!C$9, 7, IF(C1444&lt;Percentiles!C$10, 8, IF(C1444&lt;Percentiles!C$11, 9, IF(C1444&lt;Percentiles!C$12, 10, 11))))))))))</f>
        <v>6</v>
      </c>
      <c r="H1444" s="54">
        <f>IF(D1444&lt;Percentiles!D$3, 1, IF(D1444&lt;Percentiles!D$4, 2, IF(D1444&lt;Percentiles!D$5, 3, IF(D1444&lt;Percentiles!D$6, 4, IF(D1444&lt;Percentiles!D$7, 5, IF(D1444&lt;Percentiles!D$8, 6, IF(D1444&lt;Percentiles!D$9, 7, IF(D1444&lt;Percentiles!D$10, 8, IF(D1444&lt;Percentiles!D$11, 9, IF(D1444&lt;Percentiles!D$12, 10, 11))))))))))</f>
        <v>7</v>
      </c>
      <c r="I1444" s="54">
        <f>IF(E1444&lt;Percentiles!E$3, 1, IF(E1444&lt;Percentiles!E$4, 2, IF(E1444&lt;Percentiles!E$5, 3, IF(E1444&lt;Percentiles!E$6, 4, IF(E1444&lt;Percentiles!E$7, 5, IF(E1444&lt;Percentiles!E$8, 6, IF(E1444&lt;Percentiles!E$9, 7, IF(E1444&lt;Percentiles!E$10, 8, IF(E1444&lt;Percentiles!E$11, 9, IF(E1444&lt;Percentiles!E$12, 10, 11))))))))))</f>
        <v>9</v>
      </c>
      <c r="J1444" s="54">
        <f>IF(F1444&lt;Percentiles!F$3, 1, IF(F1444&lt;Percentiles!F$4, 2, IF(F1444&lt;Percentiles!F$5, 3, IF(F1444&lt;Percentiles!F$6, 4, IF(F1444&lt;Percentiles!F$7, 5, IF(F1444&lt;Percentiles!F$8, 6, IF(F1444&lt;Percentiles!F$9, 7, IF(F1444&lt;Percentiles!F$10, 8, IF(F1444&lt;Percentiles!F$11, 9, IF(F1444&lt;Percentiles!F$12, 10, 11))))))))))</f>
        <v>9</v>
      </c>
      <c r="K1444" s="35">
        <f>Combined!AA1444</f>
        <v>10</v>
      </c>
      <c r="L1444" s="38">
        <f>Combined!AB1444</f>
        <v>6.2096552779600431</v>
      </c>
      <c r="M1444">
        <f>IF(L1444&lt;Percentiles!$G$3,1,0)</f>
        <v>0</v>
      </c>
      <c r="N1444">
        <f>IF(L1444&lt;Percentiles!$G$4,1,0)</f>
        <v>0</v>
      </c>
      <c r="O1444">
        <f>IF(L1444&lt;Percentiles!$G$5,1,0)</f>
        <v>1</v>
      </c>
      <c r="P1444">
        <f>IF(L1444&lt;Percentiles!$G$6,1,0)</f>
        <v>1</v>
      </c>
      <c r="Q1444">
        <f>IF(L1444&lt;Percentiles!$G$7,1,0)</f>
        <v>1</v>
      </c>
      <c r="R1444">
        <f>IF(L1444&lt;Percentiles!$G$8,1,0)</f>
        <v>1</v>
      </c>
      <c r="S1444">
        <f>IF(L1444&lt;Percentiles!$G$9,1,0)</f>
        <v>1</v>
      </c>
      <c r="T1444">
        <f>IF(L1444&lt;Percentiles!$G$10,1,0)</f>
        <v>1</v>
      </c>
      <c r="U1444">
        <f>IF(L1444&lt;Percentiles!$G$11,1,0)</f>
        <v>1</v>
      </c>
    </row>
    <row r="1445" spans="1:21" x14ac:dyDescent="0.35">
      <c r="A1445" s="34">
        <f>Combined!A1445</f>
        <v>300523</v>
      </c>
      <c r="B1445" s="34">
        <f>Combined!B1445</f>
        <v>72</v>
      </c>
      <c r="C1445" s="36">
        <f>Combined!W1445</f>
        <v>-3</v>
      </c>
      <c r="D1445" s="36">
        <f>Combined!X1445</f>
        <v>3.4928424924173367</v>
      </c>
      <c r="E1445" s="36">
        <f>Combined!Y1445</f>
        <v>8.0294854352105265</v>
      </c>
      <c r="F1445" s="36">
        <f>Combined!Z1445</f>
        <v>15.914541469606304</v>
      </c>
      <c r="G1445" s="54">
        <f>IF(C1445&lt;Percentiles!C$3, 1, IF(C1445&lt;Percentiles!C$4, 2, IF(C1445&lt;Percentiles!C$5, 3, IF(C1445&lt;Percentiles!C$6, 4, IF(C1445&lt;Percentiles!C$7, 5, IF(C1445&lt;Percentiles!C$8, 6, IF(C1445&lt;Percentiles!C$9, 7, IF(C1445&lt;Percentiles!C$10, 8, IF(C1445&lt;Percentiles!C$11, 9, IF(C1445&lt;Percentiles!C$12, 10, 11))))))))))</f>
        <v>3</v>
      </c>
      <c r="H1445" s="54">
        <f>IF(D1445&lt;Percentiles!D$3, 1, IF(D1445&lt;Percentiles!D$4, 2, IF(D1445&lt;Percentiles!D$5, 3, IF(D1445&lt;Percentiles!D$6, 4, IF(D1445&lt;Percentiles!D$7, 5, IF(D1445&lt;Percentiles!D$8, 6, IF(D1445&lt;Percentiles!D$9, 7, IF(D1445&lt;Percentiles!D$10, 8, IF(D1445&lt;Percentiles!D$11, 9, IF(D1445&lt;Percentiles!D$12, 10, 11))))))))))</f>
        <v>2</v>
      </c>
      <c r="I1445" s="54">
        <f>IF(E1445&lt;Percentiles!E$3, 1, IF(E1445&lt;Percentiles!E$4, 2, IF(E1445&lt;Percentiles!E$5, 3, IF(E1445&lt;Percentiles!E$6, 4, IF(E1445&lt;Percentiles!E$7, 5, IF(E1445&lt;Percentiles!E$8, 6, IF(E1445&lt;Percentiles!E$9, 7, IF(E1445&lt;Percentiles!E$10, 8, IF(E1445&lt;Percentiles!E$11, 9, IF(E1445&lt;Percentiles!E$12, 10, 11))))))))))</f>
        <v>2</v>
      </c>
      <c r="J1445" s="54">
        <f>IF(F1445&lt;Percentiles!F$3, 1, IF(F1445&lt;Percentiles!F$4, 2, IF(F1445&lt;Percentiles!F$5, 3, IF(F1445&lt;Percentiles!F$6, 4, IF(F1445&lt;Percentiles!F$7, 5, IF(F1445&lt;Percentiles!F$8, 6, IF(F1445&lt;Percentiles!F$9, 7, IF(F1445&lt;Percentiles!F$10, 8, IF(F1445&lt;Percentiles!F$11, 9, IF(F1445&lt;Percentiles!F$12, 10, 11))))))))))</f>
        <v>2</v>
      </c>
      <c r="K1445" s="35">
        <f>Combined!AA1445</f>
        <v>10</v>
      </c>
      <c r="L1445" s="38">
        <f>Combined!AB1445</f>
        <v>26.358500032774344</v>
      </c>
      <c r="M1445">
        <f>IF(L1445&lt;Percentiles!$G$3,1,0)</f>
        <v>0</v>
      </c>
      <c r="N1445">
        <f>IF(L1445&lt;Percentiles!$G$4,1,0)</f>
        <v>0</v>
      </c>
      <c r="O1445">
        <f>IF(L1445&lt;Percentiles!$G$5,1,0)</f>
        <v>0</v>
      </c>
      <c r="P1445">
        <f>IF(L1445&lt;Percentiles!$G$6,1,0)</f>
        <v>0</v>
      </c>
      <c r="Q1445">
        <f>IF(L1445&lt;Percentiles!$G$7,1,0)</f>
        <v>1</v>
      </c>
      <c r="R1445">
        <f>IF(L1445&lt;Percentiles!$G$8,1,0)</f>
        <v>1</v>
      </c>
      <c r="S1445">
        <f>IF(L1445&lt;Percentiles!$G$9,1,0)</f>
        <v>1</v>
      </c>
      <c r="T1445">
        <f>IF(L1445&lt;Percentiles!$G$10,1,0)</f>
        <v>1</v>
      </c>
      <c r="U1445">
        <f>IF(L1445&lt;Percentiles!$G$11,1,0)</f>
        <v>1</v>
      </c>
    </row>
    <row r="1446" spans="1:21" x14ac:dyDescent="0.35">
      <c r="A1446" s="34">
        <f>Combined!A1446</f>
        <v>300523</v>
      </c>
      <c r="B1446" s="34">
        <f>Combined!B1446</f>
        <v>73</v>
      </c>
      <c r="C1446" s="36">
        <f>Combined!W1446</f>
        <v>-3</v>
      </c>
      <c r="D1446" s="36">
        <f>Combined!X1446</f>
        <v>3.7198046568534275</v>
      </c>
      <c r="E1446" s="36">
        <f>Combined!Y1446</f>
        <v>10.385379814489195</v>
      </c>
      <c r="F1446" s="36">
        <f>Combined!Z1446</f>
        <v>31.48392658928374</v>
      </c>
      <c r="G1446" s="54">
        <f>IF(C1446&lt;Percentiles!C$3, 1, IF(C1446&lt;Percentiles!C$4, 2, IF(C1446&lt;Percentiles!C$5, 3, IF(C1446&lt;Percentiles!C$6, 4, IF(C1446&lt;Percentiles!C$7, 5, IF(C1446&lt;Percentiles!C$8, 6, IF(C1446&lt;Percentiles!C$9, 7, IF(C1446&lt;Percentiles!C$10, 8, IF(C1446&lt;Percentiles!C$11, 9, IF(C1446&lt;Percentiles!C$12, 10, 11))))))))))</f>
        <v>3</v>
      </c>
      <c r="H1446" s="54">
        <f>IF(D1446&lt;Percentiles!D$3, 1, IF(D1446&lt;Percentiles!D$4, 2, IF(D1446&lt;Percentiles!D$5, 3, IF(D1446&lt;Percentiles!D$6, 4, IF(D1446&lt;Percentiles!D$7, 5, IF(D1446&lt;Percentiles!D$8, 6, IF(D1446&lt;Percentiles!D$9, 7, IF(D1446&lt;Percentiles!D$10, 8, IF(D1446&lt;Percentiles!D$11, 9, IF(D1446&lt;Percentiles!D$12, 10, 11))))))))))</f>
        <v>2</v>
      </c>
      <c r="I1446" s="54">
        <f>IF(E1446&lt;Percentiles!E$3, 1, IF(E1446&lt;Percentiles!E$4, 2, IF(E1446&lt;Percentiles!E$5, 3, IF(E1446&lt;Percentiles!E$6, 4, IF(E1446&lt;Percentiles!E$7, 5, IF(E1446&lt;Percentiles!E$8, 6, IF(E1446&lt;Percentiles!E$9, 7, IF(E1446&lt;Percentiles!E$10, 8, IF(E1446&lt;Percentiles!E$11, 9, IF(E1446&lt;Percentiles!E$12, 10, 11))))))))))</f>
        <v>2</v>
      </c>
      <c r="J1446" s="54">
        <f>IF(F1446&lt;Percentiles!F$3, 1, IF(F1446&lt;Percentiles!F$4, 2, IF(F1446&lt;Percentiles!F$5, 3, IF(F1446&lt;Percentiles!F$6, 4, IF(F1446&lt;Percentiles!F$7, 5, IF(F1446&lt;Percentiles!F$8, 6, IF(F1446&lt;Percentiles!F$9, 7, IF(F1446&lt;Percentiles!F$10, 8, IF(F1446&lt;Percentiles!F$11, 9, IF(F1446&lt;Percentiles!F$12, 10, 11))))))))))</f>
        <v>4</v>
      </c>
      <c r="K1446" s="35">
        <f>Combined!AA1446</f>
        <v>10</v>
      </c>
      <c r="L1446" s="38">
        <f>Combined!AB1446</f>
        <v>27.018143486184673</v>
      </c>
      <c r="M1446">
        <f>IF(L1446&lt;Percentiles!$G$3,1,0)</f>
        <v>0</v>
      </c>
      <c r="N1446">
        <f>IF(L1446&lt;Percentiles!$G$4,1,0)</f>
        <v>0</v>
      </c>
      <c r="O1446">
        <f>IF(L1446&lt;Percentiles!$G$5,1,0)</f>
        <v>0</v>
      </c>
      <c r="P1446">
        <f>IF(L1446&lt;Percentiles!$G$6,1,0)</f>
        <v>0</v>
      </c>
      <c r="Q1446">
        <f>IF(L1446&lt;Percentiles!$G$7,1,0)</f>
        <v>1</v>
      </c>
      <c r="R1446">
        <f>IF(L1446&lt;Percentiles!$G$8,1,0)</f>
        <v>1</v>
      </c>
      <c r="S1446">
        <f>IF(L1446&lt;Percentiles!$G$9,1,0)</f>
        <v>1</v>
      </c>
      <c r="T1446">
        <f>IF(L1446&lt;Percentiles!$G$10,1,0)</f>
        <v>1</v>
      </c>
      <c r="U1446">
        <f>IF(L1446&lt;Percentiles!$G$11,1,0)</f>
        <v>1</v>
      </c>
    </row>
    <row r="1447" spans="1:21" x14ac:dyDescent="0.35">
      <c r="A1447" s="34">
        <f>Combined!A1447</f>
        <v>300523</v>
      </c>
      <c r="B1447" s="34">
        <f>Combined!B1447</f>
        <v>74</v>
      </c>
      <c r="C1447" s="36">
        <f>Combined!W1447</f>
        <v>-3</v>
      </c>
      <c r="D1447" s="36">
        <f>Combined!X1447</f>
        <v>1.7155477818588902</v>
      </c>
      <c r="E1447" s="36">
        <f>Combined!Y1447</f>
        <v>3.1828734055626255</v>
      </c>
      <c r="F1447" s="36">
        <f>Combined!Z1447</f>
        <v>5.8608674948458033</v>
      </c>
      <c r="G1447" s="54">
        <f>IF(C1447&lt;Percentiles!C$3, 1, IF(C1447&lt;Percentiles!C$4, 2, IF(C1447&lt;Percentiles!C$5, 3, IF(C1447&lt;Percentiles!C$6, 4, IF(C1447&lt;Percentiles!C$7, 5, IF(C1447&lt;Percentiles!C$8, 6, IF(C1447&lt;Percentiles!C$9, 7, IF(C1447&lt;Percentiles!C$10, 8, IF(C1447&lt;Percentiles!C$11, 9, IF(C1447&lt;Percentiles!C$12, 10, 11))))))))))</f>
        <v>3</v>
      </c>
      <c r="H1447" s="54">
        <f>IF(D1447&lt;Percentiles!D$3, 1, IF(D1447&lt;Percentiles!D$4, 2, IF(D1447&lt;Percentiles!D$5, 3, IF(D1447&lt;Percentiles!D$6, 4, IF(D1447&lt;Percentiles!D$7, 5, IF(D1447&lt;Percentiles!D$8, 6, IF(D1447&lt;Percentiles!D$9, 7, IF(D1447&lt;Percentiles!D$10, 8, IF(D1447&lt;Percentiles!D$11, 9, IF(D1447&lt;Percentiles!D$12, 10, 11))))))))))</f>
        <v>1</v>
      </c>
      <c r="I1447" s="54">
        <f>IF(E1447&lt;Percentiles!E$3, 1, IF(E1447&lt;Percentiles!E$4, 2, IF(E1447&lt;Percentiles!E$5, 3, IF(E1447&lt;Percentiles!E$6, 4, IF(E1447&lt;Percentiles!E$7, 5, IF(E1447&lt;Percentiles!E$8, 6, IF(E1447&lt;Percentiles!E$9, 7, IF(E1447&lt;Percentiles!E$10, 8, IF(E1447&lt;Percentiles!E$11, 9, IF(E1447&lt;Percentiles!E$12, 10, 11))))))))))</f>
        <v>1</v>
      </c>
      <c r="J1447" s="54">
        <f>IF(F1447&lt;Percentiles!F$3, 1, IF(F1447&lt;Percentiles!F$4, 2, IF(F1447&lt;Percentiles!F$5, 3, IF(F1447&lt;Percentiles!F$6, 4, IF(F1447&lt;Percentiles!F$7, 5, IF(F1447&lt;Percentiles!F$8, 6, IF(F1447&lt;Percentiles!F$9, 7, IF(F1447&lt;Percentiles!F$10, 8, IF(F1447&lt;Percentiles!F$11, 9, IF(F1447&lt;Percentiles!F$12, 10, 11))))))))))</f>
        <v>1</v>
      </c>
      <c r="K1447" s="35">
        <f>Combined!AA1447</f>
        <v>10</v>
      </c>
      <c r="L1447" s="38">
        <f>Combined!AB1447</f>
        <v>29.648265957657934</v>
      </c>
      <c r="M1447">
        <f>IF(L1447&lt;Percentiles!$G$3,1,0)</f>
        <v>0</v>
      </c>
      <c r="N1447">
        <f>IF(L1447&lt;Percentiles!$G$4,1,0)</f>
        <v>0</v>
      </c>
      <c r="O1447">
        <f>IF(L1447&lt;Percentiles!$G$5,1,0)</f>
        <v>0</v>
      </c>
      <c r="P1447">
        <f>IF(L1447&lt;Percentiles!$G$6,1,0)</f>
        <v>0</v>
      </c>
      <c r="Q1447">
        <f>IF(L1447&lt;Percentiles!$G$7,1,0)</f>
        <v>0</v>
      </c>
      <c r="R1447">
        <f>IF(L1447&lt;Percentiles!$G$8,1,0)</f>
        <v>1</v>
      </c>
      <c r="S1447">
        <f>IF(L1447&lt;Percentiles!$G$9,1,0)</f>
        <v>1</v>
      </c>
      <c r="T1447">
        <f>IF(L1447&lt;Percentiles!$G$10,1,0)</f>
        <v>1</v>
      </c>
      <c r="U1447">
        <f>IF(L1447&lt;Percentiles!$G$11,1,0)</f>
        <v>1</v>
      </c>
    </row>
    <row r="1448" spans="1:21" x14ac:dyDescent="0.35">
      <c r="A1448" s="34">
        <f>Combined!A1448</f>
        <v>300523</v>
      </c>
      <c r="B1448" s="34">
        <f>Combined!B1448</f>
        <v>75</v>
      </c>
      <c r="C1448" s="36">
        <f>Combined!W1448</f>
        <v>-1.3092447679397741</v>
      </c>
      <c r="D1448" s="36">
        <f>Combined!X1448</f>
        <v>6.5804287423123116</v>
      </c>
      <c r="E1448" s="36">
        <f>Combined!Y1448</f>
        <v>18.886281204664193</v>
      </c>
      <c r="F1448" s="36">
        <f>Combined!Z1448</f>
        <v>39.07456418785754</v>
      </c>
      <c r="G1448" s="54">
        <f>IF(C1448&lt;Percentiles!C$3, 1, IF(C1448&lt;Percentiles!C$4, 2, IF(C1448&lt;Percentiles!C$5, 3, IF(C1448&lt;Percentiles!C$6, 4, IF(C1448&lt;Percentiles!C$7, 5, IF(C1448&lt;Percentiles!C$8, 6, IF(C1448&lt;Percentiles!C$9, 7, IF(C1448&lt;Percentiles!C$10, 8, IF(C1448&lt;Percentiles!C$11, 9, IF(C1448&lt;Percentiles!C$12, 10, 11))))))))))</f>
        <v>5</v>
      </c>
      <c r="H1448" s="54">
        <f>IF(D1448&lt;Percentiles!D$3, 1, IF(D1448&lt;Percentiles!D$4, 2, IF(D1448&lt;Percentiles!D$5, 3, IF(D1448&lt;Percentiles!D$6, 4, IF(D1448&lt;Percentiles!D$7, 5, IF(D1448&lt;Percentiles!D$8, 6, IF(D1448&lt;Percentiles!D$9, 7, IF(D1448&lt;Percentiles!D$10, 8, IF(D1448&lt;Percentiles!D$11, 9, IF(D1448&lt;Percentiles!D$12, 10, 11))))))))))</f>
        <v>3</v>
      </c>
      <c r="I1448" s="54">
        <f>IF(E1448&lt;Percentiles!E$3, 1, IF(E1448&lt;Percentiles!E$4, 2, IF(E1448&lt;Percentiles!E$5, 3, IF(E1448&lt;Percentiles!E$6, 4, IF(E1448&lt;Percentiles!E$7, 5, IF(E1448&lt;Percentiles!E$8, 6, IF(E1448&lt;Percentiles!E$9, 7, IF(E1448&lt;Percentiles!E$10, 8, IF(E1448&lt;Percentiles!E$11, 9, IF(E1448&lt;Percentiles!E$12, 10, 11))))))))))</f>
        <v>4</v>
      </c>
      <c r="J1448" s="54">
        <f>IF(F1448&lt;Percentiles!F$3, 1, IF(F1448&lt;Percentiles!F$4, 2, IF(F1448&lt;Percentiles!F$5, 3, IF(F1448&lt;Percentiles!F$6, 4, IF(F1448&lt;Percentiles!F$7, 5, IF(F1448&lt;Percentiles!F$8, 6, IF(F1448&lt;Percentiles!F$9, 7, IF(F1448&lt;Percentiles!F$10, 8, IF(F1448&lt;Percentiles!F$11, 9, IF(F1448&lt;Percentiles!F$12, 10, 11))))))))))</f>
        <v>4</v>
      </c>
      <c r="K1448" s="35">
        <f>Combined!AA1448</f>
        <v>10</v>
      </c>
      <c r="L1448" s="38">
        <f>Combined!AB1448</f>
        <v>18.97219685372643</v>
      </c>
      <c r="M1448">
        <f>IF(L1448&lt;Percentiles!$G$3,1,0)</f>
        <v>0</v>
      </c>
      <c r="N1448">
        <f>IF(L1448&lt;Percentiles!$G$4,1,0)</f>
        <v>0</v>
      </c>
      <c r="O1448">
        <f>IF(L1448&lt;Percentiles!$G$5,1,0)</f>
        <v>0</v>
      </c>
      <c r="P1448">
        <f>IF(L1448&lt;Percentiles!$G$6,1,0)</f>
        <v>1</v>
      </c>
      <c r="Q1448">
        <f>IF(L1448&lt;Percentiles!$G$7,1,0)</f>
        <v>1</v>
      </c>
      <c r="R1448">
        <f>IF(L1448&lt;Percentiles!$G$8,1,0)</f>
        <v>1</v>
      </c>
      <c r="S1448">
        <f>IF(L1448&lt;Percentiles!$G$9,1,0)</f>
        <v>1</v>
      </c>
      <c r="T1448">
        <f>IF(L1448&lt;Percentiles!$G$10,1,0)</f>
        <v>1</v>
      </c>
      <c r="U1448">
        <f>IF(L1448&lt;Percentiles!$G$11,1,0)</f>
        <v>1</v>
      </c>
    </row>
    <row r="1449" spans="1:21" x14ac:dyDescent="0.35">
      <c r="A1449" s="34">
        <f>Combined!A1449</f>
        <v>300523</v>
      </c>
      <c r="B1449" s="34">
        <f>Combined!B1449</f>
        <v>76</v>
      </c>
      <c r="C1449" s="36">
        <f>Combined!W1449</f>
        <v>-1.3531465462139787</v>
      </c>
      <c r="D1449" s="36">
        <f>Combined!X1449</f>
        <v>5.7703541438361015</v>
      </c>
      <c r="E1449" s="36">
        <f>Combined!Y1449</f>
        <v>20.450847211705117</v>
      </c>
      <c r="F1449" s="36">
        <f>Combined!Z1449</f>
        <v>45.276872902687927</v>
      </c>
      <c r="G1449" s="54">
        <f>IF(C1449&lt;Percentiles!C$3, 1, IF(C1449&lt;Percentiles!C$4, 2, IF(C1449&lt;Percentiles!C$5, 3, IF(C1449&lt;Percentiles!C$6, 4, IF(C1449&lt;Percentiles!C$7, 5, IF(C1449&lt;Percentiles!C$8, 6, IF(C1449&lt;Percentiles!C$9, 7, IF(C1449&lt;Percentiles!C$10, 8, IF(C1449&lt;Percentiles!C$11, 9, IF(C1449&lt;Percentiles!C$12, 10, 11))))))))))</f>
        <v>4</v>
      </c>
      <c r="H1449" s="54">
        <f>IF(D1449&lt;Percentiles!D$3, 1, IF(D1449&lt;Percentiles!D$4, 2, IF(D1449&lt;Percentiles!D$5, 3, IF(D1449&lt;Percentiles!D$6, 4, IF(D1449&lt;Percentiles!D$7, 5, IF(D1449&lt;Percentiles!D$8, 6, IF(D1449&lt;Percentiles!D$9, 7, IF(D1449&lt;Percentiles!D$10, 8, IF(D1449&lt;Percentiles!D$11, 9, IF(D1449&lt;Percentiles!D$12, 10, 11))))))))))</f>
        <v>3</v>
      </c>
      <c r="I1449" s="54">
        <f>IF(E1449&lt;Percentiles!E$3, 1, IF(E1449&lt;Percentiles!E$4, 2, IF(E1449&lt;Percentiles!E$5, 3, IF(E1449&lt;Percentiles!E$6, 4, IF(E1449&lt;Percentiles!E$7, 5, IF(E1449&lt;Percentiles!E$8, 6, IF(E1449&lt;Percentiles!E$9, 7, IF(E1449&lt;Percentiles!E$10, 8, IF(E1449&lt;Percentiles!E$11, 9, IF(E1449&lt;Percentiles!E$12, 10, 11))))))))))</f>
        <v>4</v>
      </c>
      <c r="J1449" s="54">
        <f>IF(F1449&lt;Percentiles!F$3, 1, IF(F1449&lt;Percentiles!F$4, 2, IF(F1449&lt;Percentiles!F$5, 3, IF(F1449&lt;Percentiles!F$6, 4, IF(F1449&lt;Percentiles!F$7, 5, IF(F1449&lt;Percentiles!F$8, 6, IF(F1449&lt;Percentiles!F$9, 7, IF(F1449&lt;Percentiles!F$10, 8, IF(F1449&lt;Percentiles!F$11, 9, IF(F1449&lt;Percentiles!F$12, 10, 11))))))))))</f>
        <v>5</v>
      </c>
      <c r="K1449" s="35">
        <f>Combined!AA1449</f>
        <v>10</v>
      </c>
      <c r="L1449" s="38">
        <f>Combined!AB1449</f>
        <v>24.179558725592031</v>
      </c>
      <c r="M1449">
        <f>IF(L1449&lt;Percentiles!$G$3,1,0)</f>
        <v>0</v>
      </c>
      <c r="N1449">
        <f>IF(L1449&lt;Percentiles!$G$4,1,0)</f>
        <v>0</v>
      </c>
      <c r="O1449">
        <f>IF(L1449&lt;Percentiles!$G$5,1,0)</f>
        <v>0</v>
      </c>
      <c r="P1449">
        <f>IF(L1449&lt;Percentiles!$G$6,1,0)</f>
        <v>0</v>
      </c>
      <c r="Q1449">
        <f>IF(L1449&lt;Percentiles!$G$7,1,0)</f>
        <v>1</v>
      </c>
      <c r="R1449">
        <f>IF(L1449&lt;Percentiles!$G$8,1,0)</f>
        <v>1</v>
      </c>
      <c r="S1449">
        <f>IF(L1449&lt;Percentiles!$G$9,1,0)</f>
        <v>1</v>
      </c>
      <c r="T1449">
        <f>IF(L1449&lt;Percentiles!$G$10,1,0)</f>
        <v>1</v>
      </c>
      <c r="U1449">
        <f>IF(L1449&lt;Percentiles!$G$11,1,0)</f>
        <v>1</v>
      </c>
    </row>
    <row r="1450" spans="1:21" x14ac:dyDescent="0.35">
      <c r="A1450" s="34">
        <f>Combined!A1450</f>
        <v>300523</v>
      </c>
      <c r="B1450" s="34">
        <f>Combined!B1450</f>
        <v>77</v>
      </c>
      <c r="C1450" s="36">
        <f>Combined!W1450</f>
        <v>-3</v>
      </c>
      <c r="D1450" s="36">
        <f>Combined!X1450</f>
        <v>2.8198128894028986</v>
      </c>
      <c r="E1450" s="36">
        <f>Combined!Y1450</f>
        <v>10.509751426448325</v>
      </c>
      <c r="F1450" s="36">
        <f>Combined!Z1450</f>
        <v>21.784346638380924</v>
      </c>
      <c r="G1450" s="54">
        <f>IF(C1450&lt;Percentiles!C$3, 1, IF(C1450&lt;Percentiles!C$4, 2, IF(C1450&lt;Percentiles!C$5, 3, IF(C1450&lt;Percentiles!C$6, 4, IF(C1450&lt;Percentiles!C$7, 5, IF(C1450&lt;Percentiles!C$8, 6, IF(C1450&lt;Percentiles!C$9, 7, IF(C1450&lt;Percentiles!C$10, 8, IF(C1450&lt;Percentiles!C$11, 9, IF(C1450&lt;Percentiles!C$12, 10, 11))))))))))</f>
        <v>3</v>
      </c>
      <c r="H1450" s="54">
        <f>IF(D1450&lt;Percentiles!D$3, 1, IF(D1450&lt;Percentiles!D$4, 2, IF(D1450&lt;Percentiles!D$5, 3, IF(D1450&lt;Percentiles!D$6, 4, IF(D1450&lt;Percentiles!D$7, 5, IF(D1450&lt;Percentiles!D$8, 6, IF(D1450&lt;Percentiles!D$9, 7, IF(D1450&lt;Percentiles!D$10, 8, IF(D1450&lt;Percentiles!D$11, 9, IF(D1450&lt;Percentiles!D$12, 10, 11))))))))))</f>
        <v>2</v>
      </c>
      <c r="I1450" s="54">
        <f>IF(E1450&lt;Percentiles!E$3, 1, IF(E1450&lt;Percentiles!E$4, 2, IF(E1450&lt;Percentiles!E$5, 3, IF(E1450&lt;Percentiles!E$6, 4, IF(E1450&lt;Percentiles!E$7, 5, IF(E1450&lt;Percentiles!E$8, 6, IF(E1450&lt;Percentiles!E$9, 7, IF(E1450&lt;Percentiles!E$10, 8, IF(E1450&lt;Percentiles!E$11, 9, IF(E1450&lt;Percentiles!E$12, 10, 11))))))))))</f>
        <v>3</v>
      </c>
      <c r="J1450" s="54">
        <f>IF(F1450&lt;Percentiles!F$3, 1, IF(F1450&lt;Percentiles!F$4, 2, IF(F1450&lt;Percentiles!F$5, 3, IF(F1450&lt;Percentiles!F$6, 4, IF(F1450&lt;Percentiles!F$7, 5, IF(F1450&lt;Percentiles!F$8, 6, IF(F1450&lt;Percentiles!F$9, 7, IF(F1450&lt;Percentiles!F$10, 8, IF(F1450&lt;Percentiles!F$11, 9, IF(F1450&lt;Percentiles!F$12, 10, 11))))))))))</f>
        <v>2</v>
      </c>
      <c r="K1450" s="35">
        <f>Combined!AA1450</f>
        <v>10</v>
      </c>
      <c r="L1450" s="38">
        <f>Combined!AB1450</f>
        <v>26.63240421400679</v>
      </c>
      <c r="M1450">
        <f>IF(L1450&lt;Percentiles!$G$3,1,0)</f>
        <v>0</v>
      </c>
      <c r="N1450">
        <f>IF(L1450&lt;Percentiles!$G$4,1,0)</f>
        <v>0</v>
      </c>
      <c r="O1450">
        <f>IF(L1450&lt;Percentiles!$G$5,1,0)</f>
        <v>0</v>
      </c>
      <c r="P1450">
        <f>IF(L1450&lt;Percentiles!$G$6,1,0)</f>
        <v>0</v>
      </c>
      <c r="Q1450">
        <f>IF(L1450&lt;Percentiles!$G$7,1,0)</f>
        <v>1</v>
      </c>
      <c r="R1450">
        <f>IF(L1450&lt;Percentiles!$G$8,1,0)</f>
        <v>1</v>
      </c>
      <c r="S1450">
        <f>IF(L1450&lt;Percentiles!$G$9,1,0)</f>
        <v>1</v>
      </c>
      <c r="T1450">
        <f>IF(L1450&lt;Percentiles!$G$10,1,0)</f>
        <v>1</v>
      </c>
      <c r="U1450">
        <f>IF(L1450&lt;Percentiles!$G$11,1,0)</f>
        <v>1</v>
      </c>
    </row>
    <row r="1451" spans="1:21" x14ac:dyDescent="0.35">
      <c r="A1451" s="34">
        <f>Combined!A1451</f>
        <v>300523</v>
      </c>
      <c r="B1451" s="34">
        <f>Combined!B1451</f>
        <v>78</v>
      </c>
      <c r="C1451" s="36">
        <f>Combined!W1451</f>
        <v>-3</v>
      </c>
      <c r="D1451" s="36">
        <f>Combined!X1451</f>
        <v>2.681090147938864</v>
      </c>
      <c r="E1451" s="36">
        <f>Combined!Y1451</f>
        <v>9.4948412207832114</v>
      </c>
      <c r="F1451" s="36">
        <f>Combined!Z1451</f>
        <v>33.112406820582351</v>
      </c>
      <c r="G1451" s="54">
        <f>IF(C1451&lt;Percentiles!C$3, 1, IF(C1451&lt;Percentiles!C$4, 2, IF(C1451&lt;Percentiles!C$5, 3, IF(C1451&lt;Percentiles!C$6, 4, IF(C1451&lt;Percentiles!C$7, 5, IF(C1451&lt;Percentiles!C$8, 6, IF(C1451&lt;Percentiles!C$9, 7, IF(C1451&lt;Percentiles!C$10, 8, IF(C1451&lt;Percentiles!C$11, 9, IF(C1451&lt;Percentiles!C$12, 10, 11))))))))))</f>
        <v>3</v>
      </c>
      <c r="H1451" s="54">
        <f>IF(D1451&lt;Percentiles!D$3, 1, IF(D1451&lt;Percentiles!D$4, 2, IF(D1451&lt;Percentiles!D$5, 3, IF(D1451&lt;Percentiles!D$6, 4, IF(D1451&lt;Percentiles!D$7, 5, IF(D1451&lt;Percentiles!D$8, 6, IF(D1451&lt;Percentiles!D$9, 7, IF(D1451&lt;Percentiles!D$10, 8, IF(D1451&lt;Percentiles!D$11, 9, IF(D1451&lt;Percentiles!D$12, 10, 11))))))))))</f>
        <v>1</v>
      </c>
      <c r="I1451" s="54">
        <f>IF(E1451&lt;Percentiles!E$3, 1, IF(E1451&lt;Percentiles!E$4, 2, IF(E1451&lt;Percentiles!E$5, 3, IF(E1451&lt;Percentiles!E$6, 4, IF(E1451&lt;Percentiles!E$7, 5, IF(E1451&lt;Percentiles!E$8, 6, IF(E1451&lt;Percentiles!E$9, 7, IF(E1451&lt;Percentiles!E$10, 8, IF(E1451&lt;Percentiles!E$11, 9, IF(E1451&lt;Percentiles!E$12, 10, 11))))))))))</f>
        <v>2</v>
      </c>
      <c r="J1451" s="54">
        <f>IF(F1451&lt;Percentiles!F$3, 1, IF(F1451&lt;Percentiles!F$4, 2, IF(F1451&lt;Percentiles!F$5, 3, IF(F1451&lt;Percentiles!F$6, 4, IF(F1451&lt;Percentiles!F$7, 5, IF(F1451&lt;Percentiles!F$8, 6, IF(F1451&lt;Percentiles!F$9, 7, IF(F1451&lt;Percentiles!F$10, 8, IF(F1451&lt;Percentiles!F$11, 9, IF(F1451&lt;Percentiles!F$12, 10, 11))))))))))</f>
        <v>4</v>
      </c>
      <c r="K1451" s="35">
        <f>Combined!AA1451</f>
        <v>10</v>
      </c>
      <c r="L1451" s="38">
        <f>Combined!AB1451</f>
        <v>26.43107092309377</v>
      </c>
      <c r="M1451">
        <f>IF(L1451&lt;Percentiles!$G$3,1,0)</f>
        <v>0</v>
      </c>
      <c r="N1451">
        <f>IF(L1451&lt;Percentiles!$G$4,1,0)</f>
        <v>0</v>
      </c>
      <c r="O1451">
        <f>IF(L1451&lt;Percentiles!$G$5,1,0)</f>
        <v>0</v>
      </c>
      <c r="P1451">
        <f>IF(L1451&lt;Percentiles!$G$6,1,0)</f>
        <v>0</v>
      </c>
      <c r="Q1451">
        <f>IF(L1451&lt;Percentiles!$G$7,1,0)</f>
        <v>1</v>
      </c>
      <c r="R1451">
        <f>IF(L1451&lt;Percentiles!$G$8,1,0)</f>
        <v>1</v>
      </c>
      <c r="S1451">
        <f>IF(L1451&lt;Percentiles!$G$9,1,0)</f>
        <v>1</v>
      </c>
      <c r="T1451">
        <f>IF(L1451&lt;Percentiles!$G$10,1,0)</f>
        <v>1</v>
      </c>
      <c r="U1451">
        <f>IF(L1451&lt;Percentiles!$G$11,1,0)</f>
        <v>1</v>
      </c>
    </row>
    <row r="1452" spans="1:21" x14ac:dyDescent="0.35">
      <c r="A1452" s="34">
        <f>Combined!A1452</f>
        <v>300523</v>
      </c>
      <c r="B1452" s="34">
        <f>Combined!B1452</f>
        <v>79</v>
      </c>
      <c r="C1452" s="36">
        <f>Combined!W1452</f>
        <v>-3</v>
      </c>
      <c r="D1452" s="36">
        <f>Combined!X1452</f>
        <v>1.5534366950988079</v>
      </c>
      <c r="E1452" s="36">
        <f>Combined!Y1452</f>
        <v>4.8357457419785241</v>
      </c>
      <c r="F1452" s="36">
        <f>Combined!Z1452</f>
        <v>15.387558586495524</v>
      </c>
      <c r="G1452" s="54">
        <f>IF(C1452&lt;Percentiles!C$3, 1, IF(C1452&lt;Percentiles!C$4, 2, IF(C1452&lt;Percentiles!C$5, 3, IF(C1452&lt;Percentiles!C$6, 4, IF(C1452&lt;Percentiles!C$7, 5, IF(C1452&lt;Percentiles!C$8, 6, IF(C1452&lt;Percentiles!C$9, 7, IF(C1452&lt;Percentiles!C$10, 8, IF(C1452&lt;Percentiles!C$11, 9, IF(C1452&lt;Percentiles!C$12, 10, 11))))))))))</f>
        <v>3</v>
      </c>
      <c r="H1452" s="54">
        <f>IF(D1452&lt;Percentiles!D$3, 1, IF(D1452&lt;Percentiles!D$4, 2, IF(D1452&lt;Percentiles!D$5, 3, IF(D1452&lt;Percentiles!D$6, 4, IF(D1452&lt;Percentiles!D$7, 5, IF(D1452&lt;Percentiles!D$8, 6, IF(D1452&lt;Percentiles!D$9, 7, IF(D1452&lt;Percentiles!D$10, 8, IF(D1452&lt;Percentiles!D$11, 9, IF(D1452&lt;Percentiles!D$12, 10, 11))))))))))</f>
        <v>1</v>
      </c>
      <c r="I1452" s="54">
        <f>IF(E1452&lt;Percentiles!E$3, 1, IF(E1452&lt;Percentiles!E$4, 2, IF(E1452&lt;Percentiles!E$5, 3, IF(E1452&lt;Percentiles!E$6, 4, IF(E1452&lt;Percentiles!E$7, 5, IF(E1452&lt;Percentiles!E$8, 6, IF(E1452&lt;Percentiles!E$9, 7, IF(E1452&lt;Percentiles!E$10, 8, IF(E1452&lt;Percentiles!E$11, 9, IF(E1452&lt;Percentiles!E$12, 10, 11))))))))))</f>
        <v>1</v>
      </c>
      <c r="J1452" s="54">
        <f>IF(F1452&lt;Percentiles!F$3, 1, IF(F1452&lt;Percentiles!F$4, 2, IF(F1452&lt;Percentiles!F$5, 3, IF(F1452&lt;Percentiles!F$6, 4, IF(F1452&lt;Percentiles!F$7, 5, IF(F1452&lt;Percentiles!F$8, 6, IF(F1452&lt;Percentiles!F$9, 7, IF(F1452&lt;Percentiles!F$10, 8, IF(F1452&lt;Percentiles!F$11, 9, IF(F1452&lt;Percentiles!F$12, 10, 11))))))))))</f>
        <v>2</v>
      </c>
      <c r="K1452" s="35">
        <f>Combined!AA1452</f>
        <v>10</v>
      </c>
      <c r="L1452" s="38">
        <f>Combined!AB1452</f>
        <v>26.451638565834251</v>
      </c>
      <c r="M1452">
        <f>IF(L1452&lt;Percentiles!$G$3,1,0)</f>
        <v>0</v>
      </c>
      <c r="N1452">
        <f>IF(L1452&lt;Percentiles!$G$4,1,0)</f>
        <v>0</v>
      </c>
      <c r="O1452">
        <f>IF(L1452&lt;Percentiles!$G$5,1,0)</f>
        <v>0</v>
      </c>
      <c r="P1452">
        <f>IF(L1452&lt;Percentiles!$G$6,1,0)</f>
        <v>0</v>
      </c>
      <c r="Q1452">
        <f>IF(L1452&lt;Percentiles!$G$7,1,0)</f>
        <v>1</v>
      </c>
      <c r="R1452">
        <f>IF(L1452&lt;Percentiles!$G$8,1,0)</f>
        <v>1</v>
      </c>
      <c r="S1452">
        <f>IF(L1452&lt;Percentiles!$G$9,1,0)</f>
        <v>1</v>
      </c>
      <c r="T1452">
        <f>IF(L1452&lt;Percentiles!$G$10,1,0)</f>
        <v>1</v>
      </c>
      <c r="U1452">
        <f>IF(L1452&lt;Percentiles!$G$11,1,0)</f>
        <v>1</v>
      </c>
    </row>
    <row r="1453" spans="1:21" x14ac:dyDescent="0.35">
      <c r="A1453" s="34">
        <f>Combined!A1453</f>
        <v>300523</v>
      </c>
      <c r="B1453" s="34">
        <f>Combined!B1453</f>
        <v>80</v>
      </c>
      <c r="C1453" s="36">
        <f>Combined!W1453</f>
        <v>-3</v>
      </c>
      <c r="D1453" s="36">
        <f>Combined!X1453</f>
        <v>4.8367111031909626</v>
      </c>
      <c r="E1453" s="36">
        <f>Combined!Y1453</f>
        <v>14.136437815588883</v>
      </c>
      <c r="F1453" s="36">
        <f>Combined!Z1453</f>
        <v>90.487112155669962</v>
      </c>
      <c r="G1453" s="54">
        <f>IF(C1453&lt;Percentiles!C$3, 1, IF(C1453&lt;Percentiles!C$4, 2, IF(C1453&lt;Percentiles!C$5, 3, IF(C1453&lt;Percentiles!C$6, 4, IF(C1453&lt;Percentiles!C$7, 5, IF(C1453&lt;Percentiles!C$8, 6, IF(C1453&lt;Percentiles!C$9, 7, IF(C1453&lt;Percentiles!C$10, 8, IF(C1453&lt;Percentiles!C$11, 9, IF(C1453&lt;Percentiles!C$12, 10, 11))))))))))</f>
        <v>3</v>
      </c>
      <c r="H1453" s="54">
        <f>IF(D1453&lt;Percentiles!D$3, 1, IF(D1453&lt;Percentiles!D$4, 2, IF(D1453&lt;Percentiles!D$5, 3, IF(D1453&lt;Percentiles!D$6, 4, IF(D1453&lt;Percentiles!D$7, 5, IF(D1453&lt;Percentiles!D$8, 6, IF(D1453&lt;Percentiles!D$9, 7, IF(D1453&lt;Percentiles!D$10, 8, IF(D1453&lt;Percentiles!D$11, 9, IF(D1453&lt;Percentiles!D$12, 10, 11))))))))))</f>
        <v>3</v>
      </c>
      <c r="I1453" s="54">
        <f>IF(E1453&lt;Percentiles!E$3, 1, IF(E1453&lt;Percentiles!E$4, 2, IF(E1453&lt;Percentiles!E$5, 3, IF(E1453&lt;Percentiles!E$6, 4, IF(E1453&lt;Percentiles!E$7, 5, IF(E1453&lt;Percentiles!E$8, 6, IF(E1453&lt;Percentiles!E$9, 7, IF(E1453&lt;Percentiles!E$10, 8, IF(E1453&lt;Percentiles!E$11, 9, IF(E1453&lt;Percentiles!E$12, 10, 11))))))))))</f>
        <v>3</v>
      </c>
      <c r="J1453" s="54">
        <f>IF(F1453&lt;Percentiles!F$3, 1, IF(F1453&lt;Percentiles!F$4, 2, IF(F1453&lt;Percentiles!F$5, 3, IF(F1453&lt;Percentiles!F$6, 4, IF(F1453&lt;Percentiles!F$7, 5, IF(F1453&lt;Percentiles!F$8, 6, IF(F1453&lt;Percentiles!F$9, 7, IF(F1453&lt;Percentiles!F$10, 8, IF(F1453&lt;Percentiles!F$11, 9, IF(F1453&lt;Percentiles!F$12, 10, 11))))))))))</f>
        <v>8</v>
      </c>
      <c r="K1453" s="35">
        <f>Combined!AA1453</f>
        <v>10</v>
      </c>
      <c r="L1453" s="38">
        <f>Combined!AB1453</f>
        <v>27.729036897186568</v>
      </c>
      <c r="M1453">
        <f>IF(L1453&lt;Percentiles!$G$3,1,0)</f>
        <v>0</v>
      </c>
      <c r="N1453">
        <f>IF(L1453&lt;Percentiles!$G$4,1,0)</f>
        <v>0</v>
      </c>
      <c r="O1453">
        <f>IF(L1453&lt;Percentiles!$G$5,1,0)</f>
        <v>0</v>
      </c>
      <c r="P1453">
        <f>IF(L1453&lt;Percentiles!$G$6,1,0)</f>
        <v>0</v>
      </c>
      <c r="Q1453">
        <f>IF(L1453&lt;Percentiles!$G$7,1,0)</f>
        <v>1</v>
      </c>
      <c r="R1453">
        <f>IF(L1453&lt;Percentiles!$G$8,1,0)</f>
        <v>1</v>
      </c>
      <c r="S1453">
        <f>IF(L1453&lt;Percentiles!$G$9,1,0)</f>
        <v>1</v>
      </c>
      <c r="T1453">
        <f>IF(L1453&lt;Percentiles!$G$10,1,0)</f>
        <v>1</v>
      </c>
      <c r="U1453">
        <f>IF(L1453&lt;Percentiles!$G$11,1,0)</f>
        <v>1</v>
      </c>
    </row>
    <row r="1454" spans="1:21" x14ac:dyDescent="0.35">
      <c r="A1454" s="34">
        <f>Combined!A1454</f>
        <v>300523</v>
      </c>
      <c r="B1454" s="34">
        <f>Combined!B1454</f>
        <v>81</v>
      </c>
      <c r="C1454" s="36">
        <f>Combined!W1454</f>
        <v>-0.6469346956870079</v>
      </c>
      <c r="D1454" s="36">
        <f>Combined!X1454</f>
        <v>113.71883136870093</v>
      </c>
      <c r="E1454" s="36">
        <f>Combined!Y1454</f>
        <v>32.311913847938243</v>
      </c>
      <c r="F1454" s="36">
        <f>Combined!Z1454</f>
        <v>4485.343402476863</v>
      </c>
      <c r="G1454" s="54">
        <f>IF(C1454&lt;Percentiles!C$3, 1, IF(C1454&lt;Percentiles!C$4, 2, IF(C1454&lt;Percentiles!C$5, 3, IF(C1454&lt;Percentiles!C$6, 4, IF(C1454&lt;Percentiles!C$7, 5, IF(C1454&lt;Percentiles!C$8, 6, IF(C1454&lt;Percentiles!C$9, 7, IF(C1454&lt;Percentiles!C$10, 8, IF(C1454&lt;Percentiles!C$11, 9, IF(C1454&lt;Percentiles!C$12, 10, 11))))))))))</f>
        <v>6</v>
      </c>
      <c r="H1454" s="54">
        <f>IF(D1454&lt;Percentiles!D$3, 1, IF(D1454&lt;Percentiles!D$4, 2, IF(D1454&lt;Percentiles!D$5, 3, IF(D1454&lt;Percentiles!D$6, 4, IF(D1454&lt;Percentiles!D$7, 5, IF(D1454&lt;Percentiles!D$8, 6, IF(D1454&lt;Percentiles!D$9, 7, IF(D1454&lt;Percentiles!D$10, 8, IF(D1454&lt;Percentiles!D$11, 9, IF(D1454&lt;Percentiles!D$12, 10, 11))))))))))</f>
        <v>6</v>
      </c>
      <c r="I1454" s="54">
        <f>IF(E1454&lt;Percentiles!E$3, 1, IF(E1454&lt;Percentiles!E$4, 2, IF(E1454&lt;Percentiles!E$5, 3, IF(E1454&lt;Percentiles!E$6, 4, IF(E1454&lt;Percentiles!E$7, 5, IF(E1454&lt;Percentiles!E$8, 6, IF(E1454&lt;Percentiles!E$9, 7, IF(E1454&lt;Percentiles!E$10, 8, IF(E1454&lt;Percentiles!E$11, 9, IF(E1454&lt;Percentiles!E$12, 10, 11))))))))))</f>
        <v>6</v>
      </c>
      <c r="J1454" s="54">
        <f>IF(F1454&lt;Percentiles!F$3, 1, IF(F1454&lt;Percentiles!F$4, 2, IF(F1454&lt;Percentiles!F$5, 3, IF(F1454&lt;Percentiles!F$6, 4, IF(F1454&lt;Percentiles!F$7, 5, IF(F1454&lt;Percentiles!F$8, 6, IF(F1454&lt;Percentiles!F$9, 7, IF(F1454&lt;Percentiles!F$10, 8, IF(F1454&lt;Percentiles!F$11, 9, IF(F1454&lt;Percentiles!F$12, 10, 11))))))))))</f>
        <v>10</v>
      </c>
      <c r="K1454" s="35">
        <f>Combined!AA1454</f>
        <v>10</v>
      </c>
      <c r="L1454" s="38">
        <f>Combined!AB1454</f>
        <v>38.164125799261043</v>
      </c>
      <c r="M1454">
        <f>IF(L1454&lt;Percentiles!$G$3,1,0)</f>
        <v>0</v>
      </c>
      <c r="N1454">
        <f>IF(L1454&lt;Percentiles!$G$4,1,0)</f>
        <v>0</v>
      </c>
      <c r="O1454">
        <f>IF(L1454&lt;Percentiles!$G$5,1,0)</f>
        <v>0</v>
      </c>
      <c r="P1454">
        <f>IF(L1454&lt;Percentiles!$G$6,1,0)</f>
        <v>0</v>
      </c>
      <c r="Q1454">
        <f>IF(L1454&lt;Percentiles!$G$7,1,0)</f>
        <v>0</v>
      </c>
      <c r="R1454">
        <f>IF(L1454&lt;Percentiles!$G$8,1,0)</f>
        <v>1</v>
      </c>
      <c r="S1454">
        <f>IF(L1454&lt;Percentiles!$G$9,1,0)</f>
        <v>1</v>
      </c>
      <c r="T1454">
        <f>IF(L1454&lt;Percentiles!$G$10,1,0)</f>
        <v>1</v>
      </c>
      <c r="U1454">
        <f>IF(L1454&lt;Percentiles!$G$11,1,0)</f>
        <v>1</v>
      </c>
    </row>
    <row r="1455" spans="1:21" x14ac:dyDescent="0.35">
      <c r="A1455" s="34">
        <f>Combined!A1455</f>
        <v>300523</v>
      </c>
      <c r="B1455" s="34">
        <f>Combined!B1455</f>
        <v>71</v>
      </c>
      <c r="C1455" s="36">
        <f>Combined!W1455</f>
        <v>-1.0723256483775128</v>
      </c>
      <c r="D1455" s="36">
        <f>Combined!X1455</f>
        <v>140.00622491521057</v>
      </c>
      <c r="E1455" s="36">
        <f>Combined!Y1455</f>
        <v>251.58923893015233</v>
      </c>
      <c r="F1455" s="36">
        <f>Combined!Z1455</f>
        <v>224.44773740932985</v>
      </c>
      <c r="G1455" s="54">
        <f>IF(C1455&lt;Percentiles!C$3, 1, IF(C1455&lt;Percentiles!C$4, 2, IF(C1455&lt;Percentiles!C$5, 3, IF(C1455&lt;Percentiles!C$6, 4, IF(C1455&lt;Percentiles!C$7, 5, IF(C1455&lt;Percentiles!C$8, 6, IF(C1455&lt;Percentiles!C$9, 7, IF(C1455&lt;Percentiles!C$10, 8, IF(C1455&lt;Percentiles!C$11, 9, IF(C1455&lt;Percentiles!C$12, 10, 11))))))))))</f>
        <v>6</v>
      </c>
      <c r="H1455" s="54">
        <f>IF(D1455&lt;Percentiles!D$3, 1, IF(D1455&lt;Percentiles!D$4, 2, IF(D1455&lt;Percentiles!D$5, 3, IF(D1455&lt;Percentiles!D$6, 4, IF(D1455&lt;Percentiles!D$7, 5, IF(D1455&lt;Percentiles!D$8, 6, IF(D1455&lt;Percentiles!D$9, 7, IF(D1455&lt;Percentiles!D$10, 8, IF(D1455&lt;Percentiles!D$11, 9, IF(D1455&lt;Percentiles!D$12, 10, 11))))))))))</f>
        <v>7</v>
      </c>
      <c r="I1455" s="54">
        <f>IF(E1455&lt;Percentiles!E$3, 1, IF(E1455&lt;Percentiles!E$4, 2, IF(E1455&lt;Percentiles!E$5, 3, IF(E1455&lt;Percentiles!E$6, 4, IF(E1455&lt;Percentiles!E$7, 5, IF(E1455&lt;Percentiles!E$8, 6, IF(E1455&lt;Percentiles!E$9, 7, IF(E1455&lt;Percentiles!E$10, 8, IF(E1455&lt;Percentiles!E$11, 9, IF(E1455&lt;Percentiles!E$12, 10, 11))))))))))</f>
        <v>9</v>
      </c>
      <c r="J1455" s="54">
        <f>IF(F1455&lt;Percentiles!F$3, 1, IF(F1455&lt;Percentiles!F$4, 2, IF(F1455&lt;Percentiles!F$5, 3, IF(F1455&lt;Percentiles!F$6, 4, IF(F1455&lt;Percentiles!F$7, 5, IF(F1455&lt;Percentiles!F$8, 6, IF(F1455&lt;Percentiles!F$9, 7, IF(F1455&lt;Percentiles!F$10, 8, IF(F1455&lt;Percentiles!F$11, 9, IF(F1455&lt;Percentiles!F$12, 10, 11))))))))))</f>
        <v>9</v>
      </c>
      <c r="K1455" s="35">
        <f>Combined!AA1455</f>
        <v>10</v>
      </c>
      <c r="L1455" s="38">
        <f>Combined!AB1455</f>
        <v>6.1568864719050147</v>
      </c>
      <c r="M1455">
        <f>IF(L1455&lt;Percentiles!$G$3,1,0)</f>
        <v>0</v>
      </c>
      <c r="N1455">
        <f>IF(L1455&lt;Percentiles!$G$4,1,0)</f>
        <v>0</v>
      </c>
      <c r="O1455">
        <f>IF(L1455&lt;Percentiles!$G$5,1,0)</f>
        <v>1</v>
      </c>
      <c r="P1455">
        <f>IF(L1455&lt;Percentiles!$G$6,1,0)</f>
        <v>1</v>
      </c>
      <c r="Q1455">
        <f>IF(L1455&lt;Percentiles!$G$7,1,0)</f>
        <v>1</v>
      </c>
      <c r="R1455">
        <f>IF(L1455&lt;Percentiles!$G$8,1,0)</f>
        <v>1</v>
      </c>
      <c r="S1455">
        <f>IF(L1455&lt;Percentiles!$G$9,1,0)</f>
        <v>1</v>
      </c>
      <c r="T1455">
        <f>IF(L1455&lt;Percentiles!$G$10,1,0)</f>
        <v>1</v>
      </c>
      <c r="U1455">
        <f>IF(L1455&lt;Percentiles!$G$11,1,0)</f>
        <v>1</v>
      </c>
    </row>
    <row r="1456" spans="1:21" x14ac:dyDescent="0.35">
      <c r="A1456" s="34">
        <f>Combined!A1456</f>
        <v>300523</v>
      </c>
      <c r="B1456" s="34">
        <f>Combined!B1456</f>
        <v>72</v>
      </c>
      <c r="C1456" s="36">
        <f>Combined!W1456</f>
        <v>-3</v>
      </c>
      <c r="D1456" s="36">
        <f>Combined!X1456</f>
        <v>3.4928424924173367</v>
      </c>
      <c r="E1456" s="36">
        <f>Combined!Y1456</f>
        <v>8.0294854352105265</v>
      </c>
      <c r="F1456" s="36">
        <f>Combined!Z1456</f>
        <v>15.914541469606304</v>
      </c>
      <c r="G1456" s="54">
        <f>IF(C1456&lt;Percentiles!C$3, 1, IF(C1456&lt;Percentiles!C$4, 2, IF(C1456&lt;Percentiles!C$5, 3, IF(C1456&lt;Percentiles!C$6, 4, IF(C1456&lt;Percentiles!C$7, 5, IF(C1456&lt;Percentiles!C$8, 6, IF(C1456&lt;Percentiles!C$9, 7, IF(C1456&lt;Percentiles!C$10, 8, IF(C1456&lt;Percentiles!C$11, 9, IF(C1456&lt;Percentiles!C$12, 10, 11))))))))))</f>
        <v>3</v>
      </c>
      <c r="H1456" s="54">
        <f>IF(D1456&lt;Percentiles!D$3, 1, IF(D1456&lt;Percentiles!D$4, 2, IF(D1456&lt;Percentiles!D$5, 3, IF(D1456&lt;Percentiles!D$6, 4, IF(D1456&lt;Percentiles!D$7, 5, IF(D1456&lt;Percentiles!D$8, 6, IF(D1456&lt;Percentiles!D$9, 7, IF(D1456&lt;Percentiles!D$10, 8, IF(D1456&lt;Percentiles!D$11, 9, IF(D1456&lt;Percentiles!D$12, 10, 11))))))))))</f>
        <v>2</v>
      </c>
      <c r="I1456" s="54">
        <f>IF(E1456&lt;Percentiles!E$3, 1, IF(E1456&lt;Percentiles!E$4, 2, IF(E1456&lt;Percentiles!E$5, 3, IF(E1456&lt;Percentiles!E$6, 4, IF(E1456&lt;Percentiles!E$7, 5, IF(E1456&lt;Percentiles!E$8, 6, IF(E1456&lt;Percentiles!E$9, 7, IF(E1456&lt;Percentiles!E$10, 8, IF(E1456&lt;Percentiles!E$11, 9, IF(E1456&lt;Percentiles!E$12, 10, 11))))))))))</f>
        <v>2</v>
      </c>
      <c r="J1456" s="54">
        <f>IF(F1456&lt;Percentiles!F$3, 1, IF(F1456&lt;Percentiles!F$4, 2, IF(F1456&lt;Percentiles!F$5, 3, IF(F1456&lt;Percentiles!F$6, 4, IF(F1456&lt;Percentiles!F$7, 5, IF(F1456&lt;Percentiles!F$8, 6, IF(F1456&lt;Percentiles!F$9, 7, IF(F1456&lt;Percentiles!F$10, 8, IF(F1456&lt;Percentiles!F$11, 9, IF(F1456&lt;Percentiles!F$12, 10, 11))))))))))</f>
        <v>2</v>
      </c>
      <c r="K1456" s="35">
        <f>Combined!AA1456</f>
        <v>10</v>
      </c>
      <c r="L1456" s="38">
        <f>Combined!AB1456</f>
        <v>24.949325054863976</v>
      </c>
      <c r="M1456">
        <f>IF(L1456&lt;Percentiles!$G$3,1,0)</f>
        <v>0</v>
      </c>
      <c r="N1456">
        <f>IF(L1456&lt;Percentiles!$G$4,1,0)</f>
        <v>0</v>
      </c>
      <c r="O1456">
        <f>IF(L1456&lt;Percentiles!$G$5,1,0)</f>
        <v>0</v>
      </c>
      <c r="P1456">
        <f>IF(L1456&lt;Percentiles!$G$6,1,0)</f>
        <v>0</v>
      </c>
      <c r="Q1456">
        <f>IF(L1456&lt;Percentiles!$G$7,1,0)</f>
        <v>1</v>
      </c>
      <c r="R1456">
        <f>IF(L1456&lt;Percentiles!$G$8,1,0)</f>
        <v>1</v>
      </c>
      <c r="S1456">
        <f>IF(L1456&lt;Percentiles!$G$9,1,0)</f>
        <v>1</v>
      </c>
      <c r="T1456">
        <f>IF(L1456&lt;Percentiles!$G$10,1,0)</f>
        <v>1</v>
      </c>
      <c r="U1456">
        <f>IF(L1456&lt;Percentiles!$G$11,1,0)</f>
        <v>1</v>
      </c>
    </row>
    <row r="1457" spans="1:21" x14ac:dyDescent="0.35">
      <c r="A1457" s="34">
        <f>Combined!A1457</f>
        <v>300523</v>
      </c>
      <c r="B1457" s="34">
        <f>Combined!B1457</f>
        <v>73</v>
      </c>
      <c r="C1457" s="36">
        <f>Combined!W1457</f>
        <v>-3</v>
      </c>
      <c r="D1457" s="36">
        <f>Combined!X1457</f>
        <v>3.7198046568534275</v>
      </c>
      <c r="E1457" s="36">
        <f>Combined!Y1457</f>
        <v>10.385379814489195</v>
      </c>
      <c r="F1457" s="36">
        <f>Combined!Z1457</f>
        <v>31.48392658928374</v>
      </c>
      <c r="G1457" s="54">
        <f>IF(C1457&lt;Percentiles!C$3, 1, IF(C1457&lt;Percentiles!C$4, 2, IF(C1457&lt;Percentiles!C$5, 3, IF(C1457&lt;Percentiles!C$6, 4, IF(C1457&lt;Percentiles!C$7, 5, IF(C1457&lt;Percentiles!C$8, 6, IF(C1457&lt;Percentiles!C$9, 7, IF(C1457&lt;Percentiles!C$10, 8, IF(C1457&lt;Percentiles!C$11, 9, IF(C1457&lt;Percentiles!C$12, 10, 11))))))))))</f>
        <v>3</v>
      </c>
      <c r="H1457" s="54">
        <f>IF(D1457&lt;Percentiles!D$3, 1, IF(D1457&lt;Percentiles!D$4, 2, IF(D1457&lt;Percentiles!D$5, 3, IF(D1457&lt;Percentiles!D$6, 4, IF(D1457&lt;Percentiles!D$7, 5, IF(D1457&lt;Percentiles!D$8, 6, IF(D1457&lt;Percentiles!D$9, 7, IF(D1457&lt;Percentiles!D$10, 8, IF(D1457&lt;Percentiles!D$11, 9, IF(D1457&lt;Percentiles!D$12, 10, 11))))))))))</f>
        <v>2</v>
      </c>
      <c r="I1457" s="54">
        <f>IF(E1457&lt;Percentiles!E$3, 1, IF(E1457&lt;Percentiles!E$4, 2, IF(E1457&lt;Percentiles!E$5, 3, IF(E1457&lt;Percentiles!E$6, 4, IF(E1457&lt;Percentiles!E$7, 5, IF(E1457&lt;Percentiles!E$8, 6, IF(E1457&lt;Percentiles!E$9, 7, IF(E1457&lt;Percentiles!E$10, 8, IF(E1457&lt;Percentiles!E$11, 9, IF(E1457&lt;Percentiles!E$12, 10, 11))))))))))</f>
        <v>2</v>
      </c>
      <c r="J1457" s="54">
        <f>IF(F1457&lt;Percentiles!F$3, 1, IF(F1457&lt;Percentiles!F$4, 2, IF(F1457&lt;Percentiles!F$5, 3, IF(F1457&lt;Percentiles!F$6, 4, IF(F1457&lt;Percentiles!F$7, 5, IF(F1457&lt;Percentiles!F$8, 6, IF(F1457&lt;Percentiles!F$9, 7, IF(F1457&lt;Percentiles!F$10, 8, IF(F1457&lt;Percentiles!F$11, 9, IF(F1457&lt;Percentiles!F$12, 10, 11))))))))))</f>
        <v>4</v>
      </c>
      <c r="K1457" s="35">
        <f>Combined!AA1457</f>
        <v>10</v>
      </c>
      <c r="L1457" s="38">
        <f>Combined!AB1457</f>
        <v>28.227541767803135</v>
      </c>
      <c r="M1457">
        <f>IF(L1457&lt;Percentiles!$G$3,1,0)</f>
        <v>0</v>
      </c>
      <c r="N1457">
        <f>IF(L1457&lt;Percentiles!$G$4,1,0)</f>
        <v>0</v>
      </c>
      <c r="O1457">
        <f>IF(L1457&lt;Percentiles!$G$5,1,0)</f>
        <v>0</v>
      </c>
      <c r="P1457">
        <f>IF(L1457&lt;Percentiles!$G$6,1,0)</f>
        <v>0</v>
      </c>
      <c r="Q1457">
        <f>IF(L1457&lt;Percentiles!$G$7,1,0)</f>
        <v>1</v>
      </c>
      <c r="R1457">
        <f>IF(L1457&lt;Percentiles!$G$8,1,0)</f>
        <v>1</v>
      </c>
      <c r="S1457">
        <f>IF(L1457&lt;Percentiles!$G$9,1,0)</f>
        <v>1</v>
      </c>
      <c r="T1457">
        <f>IF(L1457&lt;Percentiles!$G$10,1,0)</f>
        <v>1</v>
      </c>
      <c r="U1457">
        <f>IF(L1457&lt;Percentiles!$G$11,1,0)</f>
        <v>1</v>
      </c>
    </row>
    <row r="1458" spans="1:21" x14ac:dyDescent="0.35">
      <c r="A1458" s="34">
        <f>Combined!A1458</f>
        <v>300523</v>
      </c>
      <c r="B1458" s="34">
        <f>Combined!B1458</f>
        <v>74</v>
      </c>
      <c r="C1458" s="36">
        <f>Combined!W1458</f>
        <v>-3</v>
      </c>
      <c r="D1458" s="36">
        <f>Combined!X1458</f>
        <v>1.7155477818588902</v>
      </c>
      <c r="E1458" s="36">
        <f>Combined!Y1458</f>
        <v>3.1828734055626255</v>
      </c>
      <c r="F1458" s="36">
        <f>Combined!Z1458</f>
        <v>5.8608674948458033</v>
      </c>
      <c r="G1458" s="54">
        <f>IF(C1458&lt;Percentiles!C$3, 1, IF(C1458&lt;Percentiles!C$4, 2, IF(C1458&lt;Percentiles!C$5, 3, IF(C1458&lt;Percentiles!C$6, 4, IF(C1458&lt;Percentiles!C$7, 5, IF(C1458&lt;Percentiles!C$8, 6, IF(C1458&lt;Percentiles!C$9, 7, IF(C1458&lt;Percentiles!C$10, 8, IF(C1458&lt;Percentiles!C$11, 9, IF(C1458&lt;Percentiles!C$12, 10, 11))))))))))</f>
        <v>3</v>
      </c>
      <c r="H1458" s="54">
        <f>IF(D1458&lt;Percentiles!D$3, 1, IF(D1458&lt;Percentiles!D$4, 2, IF(D1458&lt;Percentiles!D$5, 3, IF(D1458&lt;Percentiles!D$6, 4, IF(D1458&lt;Percentiles!D$7, 5, IF(D1458&lt;Percentiles!D$8, 6, IF(D1458&lt;Percentiles!D$9, 7, IF(D1458&lt;Percentiles!D$10, 8, IF(D1458&lt;Percentiles!D$11, 9, IF(D1458&lt;Percentiles!D$12, 10, 11))))))))))</f>
        <v>1</v>
      </c>
      <c r="I1458" s="54">
        <f>IF(E1458&lt;Percentiles!E$3, 1, IF(E1458&lt;Percentiles!E$4, 2, IF(E1458&lt;Percentiles!E$5, 3, IF(E1458&lt;Percentiles!E$6, 4, IF(E1458&lt;Percentiles!E$7, 5, IF(E1458&lt;Percentiles!E$8, 6, IF(E1458&lt;Percentiles!E$9, 7, IF(E1458&lt;Percentiles!E$10, 8, IF(E1458&lt;Percentiles!E$11, 9, IF(E1458&lt;Percentiles!E$12, 10, 11))))))))))</f>
        <v>1</v>
      </c>
      <c r="J1458" s="54">
        <f>IF(F1458&lt;Percentiles!F$3, 1, IF(F1458&lt;Percentiles!F$4, 2, IF(F1458&lt;Percentiles!F$5, 3, IF(F1458&lt;Percentiles!F$6, 4, IF(F1458&lt;Percentiles!F$7, 5, IF(F1458&lt;Percentiles!F$8, 6, IF(F1458&lt;Percentiles!F$9, 7, IF(F1458&lt;Percentiles!F$10, 8, IF(F1458&lt;Percentiles!F$11, 9, IF(F1458&lt;Percentiles!F$12, 10, 11))))))))))</f>
        <v>1</v>
      </c>
      <c r="K1458" s="35">
        <f>Combined!AA1458</f>
        <v>10</v>
      </c>
      <c r="L1458" s="38">
        <f>Combined!AB1458</f>
        <v>27.015472484907825</v>
      </c>
      <c r="M1458">
        <f>IF(L1458&lt;Percentiles!$G$3,1,0)</f>
        <v>0</v>
      </c>
      <c r="N1458">
        <f>IF(L1458&lt;Percentiles!$G$4,1,0)</f>
        <v>0</v>
      </c>
      <c r="O1458">
        <f>IF(L1458&lt;Percentiles!$G$5,1,0)</f>
        <v>0</v>
      </c>
      <c r="P1458">
        <f>IF(L1458&lt;Percentiles!$G$6,1,0)</f>
        <v>0</v>
      </c>
      <c r="Q1458">
        <f>IF(L1458&lt;Percentiles!$G$7,1,0)</f>
        <v>1</v>
      </c>
      <c r="R1458">
        <f>IF(L1458&lt;Percentiles!$G$8,1,0)</f>
        <v>1</v>
      </c>
      <c r="S1458">
        <f>IF(L1458&lt;Percentiles!$G$9,1,0)</f>
        <v>1</v>
      </c>
      <c r="T1458">
        <f>IF(L1458&lt;Percentiles!$G$10,1,0)</f>
        <v>1</v>
      </c>
      <c r="U1458">
        <f>IF(L1458&lt;Percentiles!$G$11,1,0)</f>
        <v>1</v>
      </c>
    </row>
    <row r="1459" spans="1:21" x14ac:dyDescent="0.35">
      <c r="A1459" s="34">
        <f>Combined!A1459</f>
        <v>300523</v>
      </c>
      <c r="B1459" s="34">
        <f>Combined!B1459</f>
        <v>75</v>
      </c>
      <c r="C1459" s="36">
        <f>Combined!W1459</f>
        <v>-1.3092447679397741</v>
      </c>
      <c r="D1459" s="36">
        <f>Combined!X1459</f>
        <v>6.5804287423123116</v>
      </c>
      <c r="E1459" s="36">
        <f>Combined!Y1459</f>
        <v>18.886281204664193</v>
      </c>
      <c r="F1459" s="36">
        <f>Combined!Z1459</f>
        <v>39.07456418785754</v>
      </c>
      <c r="G1459" s="54">
        <f>IF(C1459&lt;Percentiles!C$3, 1, IF(C1459&lt;Percentiles!C$4, 2, IF(C1459&lt;Percentiles!C$5, 3, IF(C1459&lt;Percentiles!C$6, 4, IF(C1459&lt;Percentiles!C$7, 5, IF(C1459&lt;Percentiles!C$8, 6, IF(C1459&lt;Percentiles!C$9, 7, IF(C1459&lt;Percentiles!C$10, 8, IF(C1459&lt;Percentiles!C$11, 9, IF(C1459&lt;Percentiles!C$12, 10, 11))))))))))</f>
        <v>5</v>
      </c>
      <c r="H1459" s="54">
        <f>IF(D1459&lt;Percentiles!D$3, 1, IF(D1459&lt;Percentiles!D$4, 2, IF(D1459&lt;Percentiles!D$5, 3, IF(D1459&lt;Percentiles!D$6, 4, IF(D1459&lt;Percentiles!D$7, 5, IF(D1459&lt;Percentiles!D$8, 6, IF(D1459&lt;Percentiles!D$9, 7, IF(D1459&lt;Percentiles!D$10, 8, IF(D1459&lt;Percentiles!D$11, 9, IF(D1459&lt;Percentiles!D$12, 10, 11))))))))))</f>
        <v>3</v>
      </c>
      <c r="I1459" s="54">
        <f>IF(E1459&lt;Percentiles!E$3, 1, IF(E1459&lt;Percentiles!E$4, 2, IF(E1459&lt;Percentiles!E$5, 3, IF(E1459&lt;Percentiles!E$6, 4, IF(E1459&lt;Percentiles!E$7, 5, IF(E1459&lt;Percentiles!E$8, 6, IF(E1459&lt;Percentiles!E$9, 7, IF(E1459&lt;Percentiles!E$10, 8, IF(E1459&lt;Percentiles!E$11, 9, IF(E1459&lt;Percentiles!E$12, 10, 11))))))))))</f>
        <v>4</v>
      </c>
      <c r="J1459" s="54">
        <f>IF(F1459&lt;Percentiles!F$3, 1, IF(F1459&lt;Percentiles!F$4, 2, IF(F1459&lt;Percentiles!F$5, 3, IF(F1459&lt;Percentiles!F$6, 4, IF(F1459&lt;Percentiles!F$7, 5, IF(F1459&lt;Percentiles!F$8, 6, IF(F1459&lt;Percentiles!F$9, 7, IF(F1459&lt;Percentiles!F$10, 8, IF(F1459&lt;Percentiles!F$11, 9, IF(F1459&lt;Percentiles!F$12, 10, 11))))))))))</f>
        <v>4</v>
      </c>
      <c r="K1459" s="35">
        <f>Combined!AA1459</f>
        <v>10</v>
      </c>
      <c r="L1459" s="38">
        <f>Combined!AB1459</f>
        <v>18.720904190404728</v>
      </c>
      <c r="M1459">
        <f>IF(L1459&lt;Percentiles!$G$3,1,0)</f>
        <v>0</v>
      </c>
      <c r="N1459">
        <f>IF(L1459&lt;Percentiles!$G$4,1,0)</f>
        <v>0</v>
      </c>
      <c r="O1459">
        <f>IF(L1459&lt;Percentiles!$G$5,1,0)</f>
        <v>0</v>
      </c>
      <c r="P1459">
        <f>IF(L1459&lt;Percentiles!$G$6,1,0)</f>
        <v>1</v>
      </c>
      <c r="Q1459">
        <f>IF(L1459&lt;Percentiles!$G$7,1,0)</f>
        <v>1</v>
      </c>
      <c r="R1459">
        <f>IF(L1459&lt;Percentiles!$G$8,1,0)</f>
        <v>1</v>
      </c>
      <c r="S1459">
        <f>IF(L1459&lt;Percentiles!$G$9,1,0)</f>
        <v>1</v>
      </c>
      <c r="T1459">
        <f>IF(L1459&lt;Percentiles!$G$10,1,0)</f>
        <v>1</v>
      </c>
      <c r="U1459">
        <f>IF(L1459&lt;Percentiles!$G$11,1,0)</f>
        <v>1</v>
      </c>
    </row>
    <row r="1460" spans="1:21" x14ac:dyDescent="0.35">
      <c r="A1460" s="34">
        <f>Combined!A1460</f>
        <v>300523</v>
      </c>
      <c r="B1460" s="34">
        <f>Combined!B1460</f>
        <v>76</v>
      </c>
      <c r="C1460" s="36">
        <f>Combined!W1460</f>
        <v>-1.3531465462139787</v>
      </c>
      <c r="D1460" s="36">
        <f>Combined!X1460</f>
        <v>5.7703541438361015</v>
      </c>
      <c r="E1460" s="36">
        <f>Combined!Y1460</f>
        <v>20.450847211705117</v>
      </c>
      <c r="F1460" s="36">
        <f>Combined!Z1460</f>
        <v>45.276872902687927</v>
      </c>
      <c r="G1460" s="54">
        <f>IF(C1460&lt;Percentiles!C$3, 1, IF(C1460&lt;Percentiles!C$4, 2, IF(C1460&lt;Percentiles!C$5, 3, IF(C1460&lt;Percentiles!C$6, 4, IF(C1460&lt;Percentiles!C$7, 5, IF(C1460&lt;Percentiles!C$8, 6, IF(C1460&lt;Percentiles!C$9, 7, IF(C1460&lt;Percentiles!C$10, 8, IF(C1460&lt;Percentiles!C$11, 9, IF(C1460&lt;Percentiles!C$12, 10, 11))))))))))</f>
        <v>4</v>
      </c>
      <c r="H1460" s="54">
        <f>IF(D1460&lt;Percentiles!D$3, 1, IF(D1460&lt;Percentiles!D$4, 2, IF(D1460&lt;Percentiles!D$5, 3, IF(D1460&lt;Percentiles!D$6, 4, IF(D1460&lt;Percentiles!D$7, 5, IF(D1460&lt;Percentiles!D$8, 6, IF(D1460&lt;Percentiles!D$9, 7, IF(D1460&lt;Percentiles!D$10, 8, IF(D1460&lt;Percentiles!D$11, 9, IF(D1460&lt;Percentiles!D$12, 10, 11))))))))))</f>
        <v>3</v>
      </c>
      <c r="I1460" s="54">
        <f>IF(E1460&lt;Percentiles!E$3, 1, IF(E1460&lt;Percentiles!E$4, 2, IF(E1460&lt;Percentiles!E$5, 3, IF(E1460&lt;Percentiles!E$6, 4, IF(E1460&lt;Percentiles!E$7, 5, IF(E1460&lt;Percentiles!E$8, 6, IF(E1460&lt;Percentiles!E$9, 7, IF(E1460&lt;Percentiles!E$10, 8, IF(E1460&lt;Percentiles!E$11, 9, IF(E1460&lt;Percentiles!E$12, 10, 11))))))))))</f>
        <v>4</v>
      </c>
      <c r="J1460" s="54">
        <f>IF(F1460&lt;Percentiles!F$3, 1, IF(F1460&lt;Percentiles!F$4, 2, IF(F1460&lt;Percentiles!F$5, 3, IF(F1460&lt;Percentiles!F$6, 4, IF(F1460&lt;Percentiles!F$7, 5, IF(F1460&lt;Percentiles!F$8, 6, IF(F1460&lt;Percentiles!F$9, 7, IF(F1460&lt;Percentiles!F$10, 8, IF(F1460&lt;Percentiles!F$11, 9, IF(F1460&lt;Percentiles!F$12, 10, 11))))))))))</f>
        <v>5</v>
      </c>
      <c r="K1460" s="35">
        <f>Combined!AA1460</f>
        <v>10</v>
      </c>
      <c r="L1460" s="38">
        <f>Combined!AB1460</f>
        <v>23.877310084590167</v>
      </c>
      <c r="M1460">
        <f>IF(L1460&lt;Percentiles!$G$3,1,0)</f>
        <v>0</v>
      </c>
      <c r="N1460">
        <f>IF(L1460&lt;Percentiles!$G$4,1,0)</f>
        <v>0</v>
      </c>
      <c r="O1460">
        <f>IF(L1460&lt;Percentiles!$G$5,1,0)</f>
        <v>0</v>
      </c>
      <c r="P1460">
        <f>IF(L1460&lt;Percentiles!$G$6,1,0)</f>
        <v>0</v>
      </c>
      <c r="Q1460">
        <f>IF(L1460&lt;Percentiles!$G$7,1,0)</f>
        <v>1</v>
      </c>
      <c r="R1460">
        <f>IF(L1460&lt;Percentiles!$G$8,1,0)</f>
        <v>1</v>
      </c>
      <c r="S1460">
        <f>IF(L1460&lt;Percentiles!$G$9,1,0)</f>
        <v>1</v>
      </c>
      <c r="T1460">
        <f>IF(L1460&lt;Percentiles!$G$10,1,0)</f>
        <v>1</v>
      </c>
      <c r="U1460">
        <f>IF(L1460&lt;Percentiles!$G$11,1,0)</f>
        <v>1</v>
      </c>
    </row>
    <row r="1461" spans="1:21" x14ac:dyDescent="0.35">
      <c r="A1461" s="34">
        <f>Combined!A1461</f>
        <v>300523</v>
      </c>
      <c r="B1461" s="34">
        <f>Combined!B1461</f>
        <v>77</v>
      </c>
      <c r="C1461" s="36">
        <f>Combined!W1461</f>
        <v>-3</v>
      </c>
      <c r="D1461" s="36">
        <f>Combined!X1461</f>
        <v>2.8198128894028986</v>
      </c>
      <c r="E1461" s="36">
        <f>Combined!Y1461</f>
        <v>10.509751426448325</v>
      </c>
      <c r="F1461" s="36">
        <f>Combined!Z1461</f>
        <v>21.784346638380924</v>
      </c>
      <c r="G1461" s="54">
        <f>IF(C1461&lt;Percentiles!C$3, 1, IF(C1461&lt;Percentiles!C$4, 2, IF(C1461&lt;Percentiles!C$5, 3, IF(C1461&lt;Percentiles!C$6, 4, IF(C1461&lt;Percentiles!C$7, 5, IF(C1461&lt;Percentiles!C$8, 6, IF(C1461&lt;Percentiles!C$9, 7, IF(C1461&lt;Percentiles!C$10, 8, IF(C1461&lt;Percentiles!C$11, 9, IF(C1461&lt;Percentiles!C$12, 10, 11))))))))))</f>
        <v>3</v>
      </c>
      <c r="H1461" s="54">
        <f>IF(D1461&lt;Percentiles!D$3, 1, IF(D1461&lt;Percentiles!D$4, 2, IF(D1461&lt;Percentiles!D$5, 3, IF(D1461&lt;Percentiles!D$6, 4, IF(D1461&lt;Percentiles!D$7, 5, IF(D1461&lt;Percentiles!D$8, 6, IF(D1461&lt;Percentiles!D$9, 7, IF(D1461&lt;Percentiles!D$10, 8, IF(D1461&lt;Percentiles!D$11, 9, IF(D1461&lt;Percentiles!D$12, 10, 11))))))))))</f>
        <v>2</v>
      </c>
      <c r="I1461" s="54">
        <f>IF(E1461&lt;Percentiles!E$3, 1, IF(E1461&lt;Percentiles!E$4, 2, IF(E1461&lt;Percentiles!E$5, 3, IF(E1461&lt;Percentiles!E$6, 4, IF(E1461&lt;Percentiles!E$7, 5, IF(E1461&lt;Percentiles!E$8, 6, IF(E1461&lt;Percentiles!E$9, 7, IF(E1461&lt;Percentiles!E$10, 8, IF(E1461&lt;Percentiles!E$11, 9, IF(E1461&lt;Percentiles!E$12, 10, 11))))))))))</f>
        <v>3</v>
      </c>
      <c r="J1461" s="54">
        <f>IF(F1461&lt;Percentiles!F$3, 1, IF(F1461&lt;Percentiles!F$4, 2, IF(F1461&lt;Percentiles!F$5, 3, IF(F1461&lt;Percentiles!F$6, 4, IF(F1461&lt;Percentiles!F$7, 5, IF(F1461&lt;Percentiles!F$8, 6, IF(F1461&lt;Percentiles!F$9, 7, IF(F1461&lt;Percentiles!F$10, 8, IF(F1461&lt;Percentiles!F$11, 9, IF(F1461&lt;Percentiles!F$12, 10, 11))))))))))</f>
        <v>2</v>
      </c>
      <c r="K1461" s="35">
        <f>Combined!AA1461</f>
        <v>10</v>
      </c>
      <c r="L1461" s="38">
        <f>Combined!AB1461</f>
        <v>26.240677221442755</v>
      </c>
      <c r="M1461">
        <f>IF(L1461&lt;Percentiles!$G$3,1,0)</f>
        <v>0</v>
      </c>
      <c r="N1461">
        <f>IF(L1461&lt;Percentiles!$G$4,1,0)</f>
        <v>0</v>
      </c>
      <c r="O1461">
        <f>IF(L1461&lt;Percentiles!$G$5,1,0)</f>
        <v>0</v>
      </c>
      <c r="P1461">
        <f>IF(L1461&lt;Percentiles!$G$6,1,0)</f>
        <v>0</v>
      </c>
      <c r="Q1461">
        <f>IF(L1461&lt;Percentiles!$G$7,1,0)</f>
        <v>1</v>
      </c>
      <c r="R1461">
        <f>IF(L1461&lt;Percentiles!$G$8,1,0)</f>
        <v>1</v>
      </c>
      <c r="S1461">
        <f>IF(L1461&lt;Percentiles!$G$9,1,0)</f>
        <v>1</v>
      </c>
      <c r="T1461">
        <f>IF(L1461&lt;Percentiles!$G$10,1,0)</f>
        <v>1</v>
      </c>
      <c r="U1461">
        <f>IF(L1461&lt;Percentiles!$G$11,1,0)</f>
        <v>1</v>
      </c>
    </row>
    <row r="1462" spans="1:21" x14ac:dyDescent="0.35">
      <c r="A1462" s="34">
        <f>Combined!A1462</f>
        <v>300523</v>
      </c>
      <c r="B1462" s="34">
        <f>Combined!B1462</f>
        <v>78</v>
      </c>
      <c r="C1462" s="36">
        <f>Combined!W1462</f>
        <v>-3</v>
      </c>
      <c r="D1462" s="36">
        <f>Combined!X1462</f>
        <v>2.681090147938864</v>
      </c>
      <c r="E1462" s="36">
        <f>Combined!Y1462</f>
        <v>9.4948412207832114</v>
      </c>
      <c r="F1462" s="36">
        <f>Combined!Z1462</f>
        <v>33.112406820582351</v>
      </c>
      <c r="G1462" s="54">
        <f>IF(C1462&lt;Percentiles!C$3, 1, IF(C1462&lt;Percentiles!C$4, 2, IF(C1462&lt;Percentiles!C$5, 3, IF(C1462&lt;Percentiles!C$6, 4, IF(C1462&lt;Percentiles!C$7, 5, IF(C1462&lt;Percentiles!C$8, 6, IF(C1462&lt;Percentiles!C$9, 7, IF(C1462&lt;Percentiles!C$10, 8, IF(C1462&lt;Percentiles!C$11, 9, IF(C1462&lt;Percentiles!C$12, 10, 11))))))))))</f>
        <v>3</v>
      </c>
      <c r="H1462" s="54">
        <f>IF(D1462&lt;Percentiles!D$3, 1, IF(D1462&lt;Percentiles!D$4, 2, IF(D1462&lt;Percentiles!D$5, 3, IF(D1462&lt;Percentiles!D$6, 4, IF(D1462&lt;Percentiles!D$7, 5, IF(D1462&lt;Percentiles!D$8, 6, IF(D1462&lt;Percentiles!D$9, 7, IF(D1462&lt;Percentiles!D$10, 8, IF(D1462&lt;Percentiles!D$11, 9, IF(D1462&lt;Percentiles!D$12, 10, 11))))))))))</f>
        <v>1</v>
      </c>
      <c r="I1462" s="54">
        <f>IF(E1462&lt;Percentiles!E$3, 1, IF(E1462&lt;Percentiles!E$4, 2, IF(E1462&lt;Percentiles!E$5, 3, IF(E1462&lt;Percentiles!E$6, 4, IF(E1462&lt;Percentiles!E$7, 5, IF(E1462&lt;Percentiles!E$8, 6, IF(E1462&lt;Percentiles!E$9, 7, IF(E1462&lt;Percentiles!E$10, 8, IF(E1462&lt;Percentiles!E$11, 9, IF(E1462&lt;Percentiles!E$12, 10, 11))))))))))</f>
        <v>2</v>
      </c>
      <c r="J1462" s="54">
        <f>IF(F1462&lt;Percentiles!F$3, 1, IF(F1462&lt;Percentiles!F$4, 2, IF(F1462&lt;Percentiles!F$5, 3, IF(F1462&lt;Percentiles!F$6, 4, IF(F1462&lt;Percentiles!F$7, 5, IF(F1462&lt;Percentiles!F$8, 6, IF(F1462&lt;Percentiles!F$9, 7, IF(F1462&lt;Percentiles!F$10, 8, IF(F1462&lt;Percentiles!F$11, 9, IF(F1462&lt;Percentiles!F$12, 10, 11))))))))))</f>
        <v>4</v>
      </c>
      <c r="K1462" s="35">
        <f>Combined!AA1462</f>
        <v>10</v>
      </c>
      <c r="L1462" s="38">
        <f>Combined!AB1462</f>
        <v>26.662576600838015</v>
      </c>
      <c r="M1462">
        <f>IF(L1462&lt;Percentiles!$G$3,1,0)</f>
        <v>0</v>
      </c>
      <c r="N1462">
        <f>IF(L1462&lt;Percentiles!$G$4,1,0)</f>
        <v>0</v>
      </c>
      <c r="O1462">
        <f>IF(L1462&lt;Percentiles!$G$5,1,0)</f>
        <v>0</v>
      </c>
      <c r="P1462">
        <f>IF(L1462&lt;Percentiles!$G$6,1,0)</f>
        <v>0</v>
      </c>
      <c r="Q1462">
        <f>IF(L1462&lt;Percentiles!$G$7,1,0)</f>
        <v>1</v>
      </c>
      <c r="R1462">
        <f>IF(L1462&lt;Percentiles!$G$8,1,0)</f>
        <v>1</v>
      </c>
      <c r="S1462">
        <f>IF(L1462&lt;Percentiles!$G$9,1,0)</f>
        <v>1</v>
      </c>
      <c r="T1462">
        <f>IF(L1462&lt;Percentiles!$G$10,1,0)</f>
        <v>1</v>
      </c>
      <c r="U1462">
        <f>IF(L1462&lt;Percentiles!$G$11,1,0)</f>
        <v>1</v>
      </c>
    </row>
    <row r="1463" spans="1:21" x14ac:dyDescent="0.35">
      <c r="A1463" s="34">
        <f>Combined!A1463</f>
        <v>300523</v>
      </c>
      <c r="B1463" s="34">
        <f>Combined!B1463</f>
        <v>79</v>
      </c>
      <c r="C1463" s="36">
        <f>Combined!W1463</f>
        <v>-3</v>
      </c>
      <c r="D1463" s="36">
        <f>Combined!X1463</f>
        <v>1.5534366950988079</v>
      </c>
      <c r="E1463" s="36">
        <f>Combined!Y1463</f>
        <v>4.8357457419785241</v>
      </c>
      <c r="F1463" s="36">
        <f>Combined!Z1463</f>
        <v>15.387558586495524</v>
      </c>
      <c r="G1463" s="54">
        <f>IF(C1463&lt;Percentiles!C$3, 1, IF(C1463&lt;Percentiles!C$4, 2, IF(C1463&lt;Percentiles!C$5, 3, IF(C1463&lt;Percentiles!C$6, 4, IF(C1463&lt;Percentiles!C$7, 5, IF(C1463&lt;Percentiles!C$8, 6, IF(C1463&lt;Percentiles!C$9, 7, IF(C1463&lt;Percentiles!C$10, 8, IF(C1463&lt;Percentiles!C$11, 9, IF(C1463&lt;Percentiles!C$12, 10, 11))))))))))</f>
        <v>3</v>
      </c>
      <c r="H1463" s="54">
        <f>IF(D1463&lt;Percentiles!D$3, 1, IF(D1463&lt;Percentiles!D$4, 2, IF(D1463&lt;Percentiles!D$5, 3, IF(D1463&lt;Percentiles!D$6, 4, IF(D1463&lt;Percentiles!D$7, 5, IF(D1463&lt;Percentiles!D$8, 6, IF(D1463&lt;Percentiles!D$9, 7, IF(D1463&lt;Percentiles!D$10, 8, IF(D1463&lt;Percentiles!D$11, 9, IF(D1463&lt;Percentiles!D$12, 10, 11))))))))))</f>
        <v>1</v>
      </c>
      <c r="I1463" s="54">
        <f>IF(E1463&lt;Percentiles!E$3, 1, IF(E1463&lt;Percentiles!E$4, 2, IF(E1463&lt;Percentiles!E$5, 3, IF(E1463&lt;Percentiles!E$6, 4, IF(E1463&lt;Percentiles!E$7, 5, IF(E1463&lt;Percentiles!E$8, 6, IF(E1463&lt;Percentiles!E$9, 7, IF(E1463&lt;Percentiles!E$10, 8, IF(E1463&lt;Percentiles!E$11, 9, IF(E1463&lt;Percentiles!E$12, 10, 11))))))))))</f>
        <v>1</v>
      </c>
      <c r="J1463" s="54">
        <f>IF(F1463&lt;Percentiles!F$3, 1, IF(F1463&lt;Percentiles!F$4, 2, IF(F1463&lt;Percentiles!F$5, 3, IF(F1463&lt;Percentiles!F$6, 4, IF(F1463&lt;Percentiles!F$7, 5, IF(F1463&lt;Percentiles!F$8, 6, IF(F1463&lt;Percentiles!F$9, 7, IF(F1463&lt;Percentiles!F$10, 8, IF(F1463&lt;Percentiles!F$11, 9, IF(F1463&lt;Percentiles!F$12, 10, 11))))))))))</f>
        <v>2</v>
      </c>
      <c r="K1463" s="35">
        <f>Combined!AA1463</f>
        <v>10</v>
      </c>
      <c r="L1463" s="38">
        <f>Combined!AB1463</f>
        <v>28.271418775732354</v>
      </c>
      <c r="M1463">
        <f>IF(L1463&lt;Percentiles!$G$3,1,0)</f>
        <v>0</v>
      </c>
      <c r="N1463">
        <f>IF(L1463&lt;Percentiles!$G$4,1,0)</f>
        <v>0</v>
      </c>
      <c r="O1463">
        <f>IF(L1463&lt;Percentiles!$G$5,1,0)</f>
        <v>0</v>
      </c>
      <c r="P1463">
        <f>IF(L1463&lt;Percentiles!$G$6,1,0)</f>
        <v>0</v>
      </c>
      <c r="Q1463">
        <f>IF(L1463&lt;Percentiles!$G$7,1,0)</f>
        <v>1</v>
      </c>
      <c r="R1463">
        <f>IF(L1463&lt;Percentiles!$G$8,1,0)</f>
        <v>1</v>
      </c>
      <c r="S1463">
        <f>IF(L1463&lt;Percentiles!$G$9,1,0)</f>
        <v>1</v>
      </c>
      <c r="T1463">
        <f>IF(L1463&lt;Percentiles!$G$10,1,0)</f>
        <v>1</v>
      </c>
      <c r="U1463">
        <f>IF(L1463&lt;Percentiles!$G$11,1,0)</f>
        <v>1</v>
      </c>
    </row>
    <row r="1464" spans="1:21" x14ac:dyDescent="0.35">
      <c r="A1464" s="34">
        <f>Combined!A1464</f>
        <v>300523</v>
      </c>
      <c r="B1464" s="34">
        <f>Combined!B1464</f>
        <v>80</v>
      </c>
      <c r="C1464" s="36">
        <f>Combined!W1464</f>
        <v>-3</v>
      </c>
      <c r="D1464" s="36">
        <f>Combined!X1464</f>
        <v>4.8367111031909626</v>
      </c>
      <c r="E1464" s="36">
        <f>Combined!Y1464</f>
        <v>14.136437815588883</v>
      </c>
      <c r="F1464" s="36">
        <f>Combined!Z1464</f>
        <v>90.487112155669962</v>
      </c>
      <c r="G1464" s="54">
        <f>IF(C1464&lt;Percentiles!C$3, 1, IF(C1464&lt;Percentiles!C$4, 2, IF(C1464&lt;Percentiles!C$5, 3, IF(C1464&lt;Percentiles!C$6, 4, IF(C1464&lt;Percentiles!C$7, 5, IF(C1464&lt;Percentiles!C$8, 6, IF(C1464&lt;Percentiles!C$9, 7, IF(C1464&lt;Percentiles!C$10, 8, IF(C1464&lt;Percentiles!C$11, 9, IF(C1464&lt;Percentiles!C$12, 10, 11))))))))))</f>
        <v>3</v>
      </c>
      <c r="H1464" s="54">
        <f>IF(D1464&lt;Percentiles!D$3, 1, IF(D1464&lt;Percentiles!D$4, 2, IF(D1464&lt;Percentiles!D$5, 3, IF(D1464&lt;Percentiles!D$6, 4, IF(D1464&lt;Percentiles!D$7, 5, IF(D1464&lt;Percentiles!D$8, 6, IF(D1464&lt;Percentiles!D$9, 7, IF(D1464&lt;Percentiles!D$10, 8, IF(D1464&lt;Percentiles!D$11, 9, IF(D1464&lt;Percentiles!D$12, 10, 11))))))))))</f>
        <v>3</v>
      </c>
      <c r="I1464" s="54">
        <f>IF(E1464&lt;Percentiles!E$3, 1, IF(E1464&lt;Percentiles!E$4, 2, IF(E1464&lt;Percentiles!E$5, 3, IF(E1464&lt;Percentiles!E$6, 4, IF(E1464&lt;Percentiles!E$7, 5, IF(E1464&lt;Percentiles!E$8, 6, IF(E1464&lt;Percentiles!E$9, 7, IF(E1464&lt;Percentiles!E$10, 8, IF(E1464&lt;Percentiles!E$11, 9, IF(E1464&lt;Percentiles!E$12, 10, 11))))))))))</f>
        <v>3</v>
      </c>
      <c r="J1464" s="54">
        <f>IF(F1464&lt;Percentiles!F$3, 1, IF(F1464&lt;Percentiles!F$4, 2, IF(F1464&lt;Percentiles!F$5, 3, IF(F1464&lt;Percentiles!F$6, 4, IF(F1464&lt;Percentiles!F$7, 5, IF(F1464&lt;Percentiles!F$8, 6, IF(F1464&lt;Percentiles!F$9, 7, IF(F1464&lt;Percentiles!F$10, 8, IF(F1464&lt;Percentiles!F$11, 9, IF(F1464&lt;Percentiles!F$12, 10, 11))))))))))</f>
        <v>8</v>
      </c>
      <c r="K1464" s="35">
        <f>Combined!AA1464</f>
        <v>10</v>
      </c>
      <c r="L1464" s="38">
        <f>Combined!AB1464</f>
        <v>21.055291816274949</v>
      </c>
      <c r="M1464">
        <f>IF(L1464&lt;Percentiles!$G$3,1,0)</f>
        <v>0</v>
      </c>
      <c r="N1464">
        <f>IF(L1464&lt;Percentiles!$G$4,1,0)</f>
        <v>0</v>
      </c>
      <c r="O1464">
        <f>IF(L1464&lt;Percentiles!$G$5,1,0)</f>
        <v>0</v>
      </c>
      <c r="P1464">
        <f>IF(L1464&lt;Percentiles!$G$6,1,0)</f>
        <v>0</v>
      </c>
      <c r="Q1464">
        <f>IF(L1464&lt;Percentiles!$G$7,1,0)</f>
        <v>1</v>
      </c>
      <c r="R1464">
        <f>IF(L1464&lt;Percentiles!$G$8,1,0)</f>
        <v>1</v>
      </c>
      <c r="S1464">
        <f>IF(L1464&lt;Percentiles!$G$9,1,0)</f>
        <v>1</v>
      </c>
      <c r="T1464">
        <f>IF(L1464&lt;Percentiles!$G$10,1,0)</f>
        <v>1</v>
      </c>
      <c r="U1464">
        <f>IF(L1464&lt;Percentiles!$G$11,1,0)</f>
        <v>1</v>
      </c>
    </row>
    <row r="1465" spans="1:21" x14ac:dyDescent="0.35">
      <c r="A1465" s="34">
        <f>Combined!A1465</f>
        <v>300523</v>
      </c>
      <c r="B1465" s="34">
        <f>Combined!B1465</f>
        <v>81</v>
      </c>
      <c r="C1465" s="36">
        <f>Combined!W1465</f>
        <v>-0.6469346956870079</v>
      </c>
      <c r="D1465" s="36">
        <f>Combined!X1465</f>
        <v>113.71883136870093</v>
      </c>
      <c r="E1465" s="36">
        <f>Combined!Y1465</f>
        <v>32.311913847938243</v>
      </c>
      <c r="F1465" s="36">
        <f>Combined!Z1465</f>
        <v>4485.343402476863</v>
      </c>
      <c r="G1465" s="54">
        <f>IF(C1465&lt;Percentiles!C$3, 1, IF(C1465&lt;Percentiles!C$4, 2, IF(C1465&lt;Percentiles!C$5, 3, IF(C1465&lt;Percentiles!C$6, 4, IF(C1465&lt;Percentiles!C$7, 5, IF(C1465&lt;Percentiles!C$8, 6, IF(C1465&lt;Percentiles!C$9, 7, IF(C1465&lt;Percentiles!C$10, 8, IF(C1465&lt;Percentiles!C$11, 9, IF(C1465&lt;Percentiles!C$12, 10, 11))))))))))</f>
        <v>6</v>
      </c>
      <c r="H1465" s="54">
        <f>IF(D1465&lt;Percentiles!D$3, 1, IF(D1465&lt;Percentiles!D$4, 2, IF(D1465&lt;Percentiles!D$5, 3, IF(D1465&lt;Percentiles!D$6, 4, IF(D1465&lt;Percentiles!D$7, 5, IF(D1465&lt;Percentiles!D$8, 6, IF(D1465&lt;Percentiles!D$9, 7, IF(D1465&lt;Percentiles!D$10, 8, IF(D1465&lt;Percentiles!D$11, 9, IF(D1465&lt;Percentiles!D$12, 10, 11))))))))))</f>
        <v>6</v>
      </c>
      <c r="I1465" s="54">
        <f>IF(E1465&lt;Percentiles!E$3, 1, IF(E1465&lt;Percentiles!E$4, 2, IF(E1465&lt;Percentiles!E$5, 3, IF(E1465&lt;Percentiles!E$6, 4, IF(E1465&lt;Percentiles!E$7, 5, IF(E1465&lt;Percentiles!E$8, 6, IF(E1465&lt;Percentiles!E$9, 7, IF(E1465&lt;Percentiles!E$10, 8, IF(E1465&lt;Percentiles!E$11, 9, IF(E1465&lt;Percentiles!E$12, 10, 11))))))))))</f>
        <v>6</v>
      </c>
      <c r="J1465" s="54">
        <f>IF(F1465&lt;Percentiles!F$3, 1, IF(F1465&lt;Percentiles!F$4, 2, IF(F1465&lt;Percentiles!F$5, 3, IF(F1465&lt;Percentiles!F$6, 4, IF(F1465&lt;Percentiles!F$7, 5, IF(F1465&lt;Percentiles!F$8, 6, IF(F1465&lt;Percentiles!F$9, 7, IF(F1465&lt;Percentiles!F$10, 8, IF(F1465&lt;Percentiles!F$11, 9, IF(F1465&lt;Percentiles!F$12, 10, 11))))))))))</f>
        <v>10</v>
      </c>
      <c r="K1465" s="35">
        <f>Combined!AA1465</f>
        <v>10</v>
      </c>
      <c r="L1465" s="38">
        <f>Combined!AB1465</f>
        <v>38.508795235960193</v>
      </c>
      <c r="M1465">
        <f>IF(L1465&lt;Percentiles!$G$3,1,0)</f>
        <v>0</v>
      </c>
      <c r="N1465">
        <f>IF(L1465&lt;Percentiles!$G$4,1,0)</f>
        <v>0</v>
      </c>
      <c r="O1465">
        <f>IF(L1465&lt;Percentiles!$G$5,1,0)</f>
        <v>0</v>
      </c>
      <c r="P1465">
        <f>IF(L1465&lt;Percentiles!$G$6,1,0)</f>
        <v>0</v>
      </c>
      <c r="Q1465">
        <f>IF(L1465&lt;Percentiles!$G$7,1,0)</f>
        <v>0</v>
      </c>
      <c r="R1465">
        <f>IF(L1465&lt;Percentiles!$G$8,1,0)</f>
        <v>1</v>
      </c>
      <c r="S1465">
        <f>IF(L1465&lt;Percentiles!$G$9,1,0)</f>
        <v>1</v>
      </c>
      <c r="T1465">
        <f>IF(L1465&lt;Percentiles!$G$10,1,0)</f>
        <v>1</v>
      </c>
      <c r="U1465">
        <f>IF(L1465&lt;Percentiles!$G$11,1,0)</f>
        <v>1</v>
      </c>
    </row>
    <row r="1466" spans="1:21" x14ac:dyDescent="0.35">
      <c r="A1466" s="34">
        <f>Combined!A1466</f>
        <v>300523</v>
      </c>
      <c r="B1466" s="34">
        <f>Combined!B1466</f>
        <v>71</v>
      </c>
      <c r="C1466" s="36">
        <f>Combined!W1466</f>
        <v>-1.0723256483775128</v>
      </c>
      <c r="D1466" s="36">
        <f>Combined!X1466</f>
        <v>140.00622491521057</v>
      </c>
      <c r="E1466" s="36">
        <f>Combined!Y1466</f>
        <v>251.58923893015233</v>
      </c>
      <c r="F1466" s="36">
        <f>Combined!Z1466</f>
        <v>224.44773740932985</v>
      </c>
      <c r="G1466" s="54">
        <f>IF(C1466&lt;Percentiles!C$3, 1, IF(C1466&lt;Percentiles!C$4, 2, IF(C1466&lt;Percentiles!C$5, 3, IF(C1466&lt;Percentiles!C$6, 4, IF(C1466&lt;Percentiles!C$7, 5, IF(C1466&lt;Percentiles!C$8, 6, IF(C1466&lt;Percentiles!C$9, 7, IF(C1466&lt;Percentiles!C$10, 8, IF(C1466&lt;Percentiles!C$11, 9, IF(C1466&lt;Percentiles!C$12, 10, 11))))))))))</f>
        <v>6</v>
      </c>
      <c r="H1466" s="54">
        <f>IF(D1466&lt;Percentiles!D$3, 1, IF(D1466&lt;Percentiles!D$4, 2, IF(D1466&lt;Percentiles!D$5, 3, IF(D1466&lt;Percentiles!D$6, 4, IF(D1466&lt;Percentiles!D$7, 5, IF(D1466&lt;Percentiles!D$8, 6, IF(D1466&lt;Percentiles!D$9, 7, IF(D1466&lt;Percentiles!D$10, 8, IF(D1466&lt;Percentiles!D$11, 9, IF(D1466&lt;Percentiles!D$12, 10, 11))))))))))</f>
        <v>7</v>
      </c>
      <c r="I1466" s="54">
        <f>IF(E1466&lt;Percentiles!E$3, 1, IF(E1466&lt;Percentiles!E$4, 2, IF(E1466&lt;Percentiles!E$5, 3, IF(E1466&lt;Percentiles!E$6, 4, IF(E1466&lt;Percentiles!E$7, 5, IF(E1466&lt;Percentiles!E$8, 6, IF(E1466&lt;Percentiles!E$9, 7, IF(E1466&lt;Percentiles!E$10, 8, IF(E1466&lt;Percentiles!E$11, 9, IF(E1466&lt;Percentiles!E$12, 10, 11))))))))))</f>
        <v>9</v>
      </c>
      <c r="J1466" s="54">
        <f>IF(F1466&lt;Percentiles!F$3, 1, IF(F1466&lt;Percentiles!F$4, 2, IF(F1466&lt;Percentiles!F$5, 3, IF(F1466&lt;Percentiles!F$6, 4, IF(F1466&lt;Percentiles!F$7, 5, IF(F1466&lt;Percentiles!F$8, 6, IF(F1466&lt;Percentiles!F$9, 7, IF(F1466&lt;Percentiles!F$10, 8, IF(F1466&lt;Percentiles!F$11, 9, IF(F1466&lt;Percentiles!F$12, 10, 11))))))))))</f>
        <v>9</v>
      </c>
      <c r="K1466" s="35">
        <f>Combined!AA1466</f>
        <v>14</v>
      </c>
      <c r="L1466" s="38">
        <f>Combined!AB1466</f>
        <v>7.2407340301216152</v>
      </c>
      <c r="M1466">
        <f>IF(L1466&lt;Percentiles!$G$3,1,0)</f>
        <v>0</v>
      </c>
      <c r="N1466">
        <f>IF(L1466&lt;Percentiles!$G$4,1,0)</f>
        <v>0</v>
      </c>
      <c r="O1466">
        <f>IF(L1466&lt;Percentiles!$G$5,1,0)</f>
        <v>1</v>
      </c>
      <c r="P1466">
        <f>IF(L1466&lt;Percentiles!$G$6,1,0)</f>
        <v>1</v>
      </c>
      <c r="Q1466">
        <f>IF(L1466&lt;Percentiles!$G$7,1,0)</f>
        <v>1</v>
      </c>
      <c r="R1466">
        <f>IF(L1466&lt;Percentiles!$G$8,1,0)</f>
        <v>1</v>
      </c>
      <c r="S1466">
        <f>IF(L1466&lt;Percentiles!$G$9,1,0)</f>
        <v>1</v>
      </c>
      <c r="T1466">
        <f>IF(L1466&lt;Percentiles!$G$10,1,0)</f>
        <v>1</v>
      </c>
      <c r="U1466">
        <f>IF(L1466&lt;Percentiles!$G$11,1,0)</f>
        <v>1</v>
      </c>
    </row>
    <row r="1467" spans="1:21" x14ac:dyDescent="0.35">
      <c r="A1467" s="34">
        <f>Combined!A1467</f>
        <v>300523</v>
      </c>
      <c r="B1467" s="34">
        <f>Combined!B1467</f>
        <v>72</v>
      </c>
      <c r="C1467" s="36">
        <f>Combined!W1467</f>
        <v>-3</v>
      </c>
      <c r="D1467" s="36">
        <f>Combined!X1467</f>
        <v>3.4928424924173367</v>
      </c>
      <c r="E1467" s="36">
        <f>Combined!Y1467</f>
        <v>8.0294854352105265</v>
      </c>
      <c r="F1467" s="36">
        <f>Combined!Z1467</f>
        <v>15.914541469606304</v>
      </c>
      <c r="G1467" s="54">
        <f>IF(C1467&lt;Percentiles!C$3, 1, IF(C1467&lt;Percentiles!C$4, 2, IF(C1467&lt;Percentiles!C$5, 3, IF(C1467&lt;Percentiles!C$6, 4, IF(C1467&lt;Percentiles!C$7, 5, IF(C1467&lt;Percentiles!C$8, 6, IF(C1467&lt;Percentiles!C$9, 7, IF(C1467&lt;Percentiles!C$10, 8, IF(C1467&lt;Percentiles!C$11, 9, IF(C1467&lt;Percentiles!C$12, 10, 11))))))))))</f>
        <v>3</v>
      </c>
      <c r="H1467" s="54">
        <f>IF(D1467&lt;Percentiles!D$3, 1, IF(D1467&lt;Percentiles!D$4, 2, IF(D1467&lt;Percentiles!D$5, 3, IF(D1467&lt;Percentiles!D$6, 4, IF(D1467&lt;Percentiles!D$7, 5, IF(D1467&lt;Percentiles!D$8, 6, IF(D1467&lt;Percentiles!D$9, 7, IF(D1467&lt;Percentiles!D$10, 8, IF(D1467&lt;Percentiles!D$11, 9, IF(D1467&lt;Percentiles!D$12, 10, 11))))))))))</f>
        <v>2</v>
      </c>
      <c r="I1467" s="54">
        <f>IF(E1467&lt;Percentiles!E$3, 1, IF(E1467&lt;Percentiles!E$4, 2, IF(E1467&lt;Percentiles!E$5, 3, IF(E1467&lt;Percentiles!E$6, 4, IF(E1467&lt;Percentiles!E$7, 5, IF(E1467&lt;Percentiles!E$8, 6, IF(E1467&lt;Percentiles!E$9, 7, IF(E1467&lt;Percentiles!E$10, 8, IF(E1467&lt;Percentiles!E$11, 9, IF(E1467&lt;Percentiles!E$12, 10, 11))))))))))</f>
        <v>2</v>
      </c>
      <c r="J1467" s="54">
        <f>IF(F1467&lt;Percentiles!F$3, 1, IF(F1467&lt;Percentiles!F$4, 2, IF(F1467&lt;Percentiles!F$5, 3, IF(F1467&lt;Percentiles!F$6, 4, IF(F1467&lt;Percentiles!F$7, 5, IF(F1467&lt;Percentiles!F$8, 6, IF(F1467&lt;Percentiles!F$9, 7, IF(F1467&lt;Percentiles!F$10, 8, IF(F1467&lt;Percentiles!F$11, 9, IF(F1467&lt;Percentiles!F$12, 10, 11))))))))))</f>
        <v>2</v>
      </c>
      <c r="K1467" s="35">
        <f>Combined!AA1467</f>
        <v>14</v>
      </c>
      <c r="L1467" s="38">
        <f>Combined!AB1467</f>
        <v>31.748119230518359</v>
      </c>
      <c r="M1467">
        <f>IF(L1467&lt;Percentiles!$G$3,1,0)</f>
        <v>0</v>
      </c>
      <c r="N1467">
        <f>IF(L1467&lt;Percentiles!$G$4,1,0)</f>
        <v>0</v>
      </c>
      <c r="O1467">
        <f>IF(L1467&lt;Percentiles!$G$5,1,0)</f>
        <v>0</v>
      </c>
      <c r="P1467">
        <f>IF(L1467&lt;Percentiles!$G$6,1,0)</f>
        <v>0</v>
      </c>
      <c r="Q1467">
        <f>IF(L1467&lt;Percentiles!$G$7,1,0)</f>
        <v>0</v>
      </c>
      <c r="R1467">
        <f>IF(L1467&lt;Percentiles!$G$8,1,0)</f>
        <v>1</v>
      </c>
      <c r="S1467">
        <f>IF(L1467&lt;Percentiles!$G$9,1,0)</f>
        <v>1</v>
      </c>
      <c r="T1467">
        <f>IF(L1467&lt;Percentiles!$G$10,1,0)</f>
        <v>1</v>
      </c>
      <c r="U1467">
        <f>IF(L1467&lt;Percentiles!$G$11,1,0)</f>
        <v>1</v>
      </c>
    </row>
    <row r="1468" spans="1:21" x14ac:dyDescent="0.35">
      <c r="A1468" s="34">
        <f>Combined!A1468</f>
        <v>300523</v>
      </c>
      <c r="B1468" s="34">
        <f>Combined!B1468</f>
        <v>73</v>
      </c>
      <c r="C1468" s="36">
        <f>Combined!W1468</f>
        <v>-3</v>
      </c>
      <c r="D1468" s="36">
        <f>Combined!X1468</f>
        <v>3.7198046568534275</v>
      </c>
      <c r="E1468" s="36">
        <f>Combined!Y1468</f>
        <v>10.385379814489195</v>
      </c>
      <c r="F1468" s="36">
        <f>Combined!Z1468</f>
        <v>31.48392658928374</v>
      </c>
      <c r="G1468" s="54">
        <f>IF(C1468&lt;Percentiles!C$3, 1, IF(C1468&lt;Percentiles!C$4, 2, IF(C1468&lt;Percentiles!C$5, 3, IF(C1468&lt;Percentiles!C$6, 4, IF(C1468&lt;Percentiles!C$7, 5, IF(C1468&lt;Percentiles!C$8, 6, IF(C1468&lt;Percentiles!C$9, 7, IF(C1468&lt;Percentiles!C$10, 8, IF(C1468&lt;Percentiles!C$11, 9, IF(C1468&lt;Percentiles!C$12, 10, 11))))))))))</f>
        <v>3</v>
      </c>
      <c r="H1468" s="54">
        <f>IF(D1468&lt;Percentiles!D$3, 1, IF(D1468&lt;Percentiles!D$4, 2, IF(D1468&lt;Percentiles!D$5, 3, IF(D1468&lt;Percentiles!D$6, 4, IF(D1468&lt;Percentiles!D$7, 5, IF(D1468&lt;Percentiles!D$8, 6, IF(D1468&lt;Percentiles!D$9, 7, IF(D1468&lt;Percentiles!D$10, 8, IF(D1468&lt;Percentiles!D$11, 9, IF(D1468&lt;Percentiles!D$12, 10, 11))))))))))</f>
        <v>2</v>
      </c>
      <c r="I1468" s="54">
        <f>IF(E1468&lt;Percentiles!E$3, 1, IF(E1468&lt;Percentiles!E$4, 2, IF(E1468&lt;Percentiles!E$5, 3, IF(E1468&lt;Percentiles!E$6, 4, IF(E1468&lt;Percentiles!E$7, 5, IF(E1468&lt;Percentiles!E$8, 6, IF(E1468&lt;Percentiles!E$9, 7, IF(E1468&lt;Percentiles!E$10, 8, IF(E1468&lt;Percentiles!E$11, 9, IF(E1468&lt;Percentiles!E$12, 10, 11))))))))))</f>
        <v>2</v>
      </c>
      <c r="J1468" s="54">
        <f>IF(F1468&lt;Percentiles!F$3, 1, IF(F1468&lt;Percentiles!F$4, 2, IF(F1468&lt;Percentiles!F$5, 3, IF(F1468&lt;Percentiles!F$6, 4, IF(F1468&lt;Percentiles!F$7, 5, IF(F1468&lt;Percentiles!F$8, 6, IF(F1468&lt;Percentiles!F$9, 7, IF(F1468&lt;Percentiles!F$10, 8, IF(F1468&lt;Percentiles!F$11, 9, IF(F1468&lt;Percentiles!F$12, 10, 11))))))))))</f>
        <v>4</v>
      </c>
      <c r="K1468" s="35">
        <f>Combined!AA1468</f>
        <v>14</v>
      </c>
      <c r="L1468" s="38">
        <f>Combined!AB1468</f>
        <v>37.118931179208722</v>
      </c>
      <c r="M1468">
        <f>IF(L1468&lt;Percentiles!$G$3,1,0)</f>
        <v>0</v>
      </c>
      <c r="N1468">
        <f>IF(L1468&lt;Percentiles!$G$4,1,0)</f>
        <v>0</v>
      </c>
      <c r="O1468">
        <f>IF(L1468&lt;Percentiles!$G$5,1,0)</f>
        <v>0</v>
      </c>
      <c r="P1468">
        <f>IF(L1468&lt;Percentiles!$G$6,1,0)</f>
        <v>0</v>
      </c>
      <c r="Q1468">
        <f>IF(L1468&lt;Percentiles!$G$7,1,0)</f>
        <v>0</v>
      </c>
      <c r="R1468">
        <f>IF(L1468&lt;Percentiles!$G$8,1,0)</f>
        <v>1</v>
      </c>
      <c r="S1468">
        <f>IF(L1468&lt;Percentiles!$G$9,1,0)</f>
        <v>1</v>
      </c>
      <c r="T1468">
        <f>IF(L1468&lt;Percentiles!$G$10,1,0)</f>
        <v>1</v>
      </c>
      <c r="U1468">
        <f>IF(L1468&lt;Percentiles!$G$11,1,0)</f>
        <v>1</v>
      </c>
    </row>
    <row r="1469" spans="1:21" x14ac:dyDescent="0.35">
      <c r="A1469" s="34">
        <f>Combined!A1469</f>
        <v>300523</v>
      </c>
      <c r="B1469" s="34">
        <f>Combined!B1469</f>
        <v>74</v>
      </c>
      <c r="C1469" s="36">
        <f>Combined!W1469</f>
        <v>-3</v>
      </c>
      <c r="D1469" s="36">
        <f>Combined!X1469</f>
        <v>1.7155477818588902</v>
      </c>
      <c r="E1469" s="36">
        <f>Combined!Y1469</f>
        <v>3.1828734055626255</v>
      </c>
      <c r="F1469" s="36">
        <f>Combined!Z1469</f>
        <v>5.8608674948458033</v>
      </c>
      <c r="G1469" s="54">
        <f>IF(C1469&lt;Percentiles!C$3, 1, IF(C1469&lt;Percentiles!C$4, 2, IF(C1469&lt;Percentiles!C$5, 3, IF(C1469&lt;Percentiles!C$6, 4, IF(C1469&lt;Percentiles!C$7, 5, IF(C1469&lt;Percentiles!C$8, 6, IF(C1469&lt;Percentiles!C$9, 7, IF(C1469&lt;Percentiles!C$10, 8, IF(C1469&lt;Percentiles!C$11, 9, IF(C1469&lt;Percentiles!C$12, 10, 11))))))))))</f>
        <v>3</v>
      </c>
      <c r="H1469" s="54">
        <f>IF(D1469&lt;Percentiles!D$3, 1, IF(D1469&lt;Percentiles!D$4, 2, IF(D1469&lt;Percentiles!D$5, 3, IF(D1469&lt;Percentiles!D$6, 4, IF(D1469&lt;Percentiles!D$7, 5, IF(D1469&lt;Percentiles!D$8, 6, IF(D1469&lt;Percentiles!D$9, 7, IF(D1469&lt;Percentiles!D$10, 8, IF(D1469&lt;Percentiles!D$11, 9, IF(D1469&lt;Percentiles!D$12, 10, 11))))))))))</f>
        <v>1</v>
      </c>
      <c r="I1469" s="54">
        <f>IF(E1469&lt;Percentiles!E$3, 1, IF(E1469&lt;Percentiles!E$4, 2, IF(E1469&lt;Percentiles!E$5, 3, IF(E1469&lt;Percentiles!E$6, 4, IF(E1469&lt;Percentiles!E$7, 5, IF(E1469&lt;Percentiles!E$8, 6, IF(E1469&lt;Percentiles!E$9, 7, IF(E1469&lt;Percentiles!E$10, 8, IF(E1469&lt;Percentiles!E$11, 9, IF(E1469&lt;Percentiles!E$12, 10, 11))))))))))</f>
        <v>1</v>
      </c>
      <c r="J1469" s="54">
        <f>IF(F1469&lt;Percentiles!F$3, 1, IF(F1469&lt;Percentiles!F$4, 2, IF(F1469&lt;Percentiles!F$5, 3, IF(F1469&lt;Percentiles!F$6, 4, IF(F1469&lt;Percentiles!F$7, 5, IF(F1469&lt;Percentiles!F$8, 6, IF(F1469&lt;Percentiles!F$9, 7, IF(F1469&lt;Percentiles!F$10, 8, IF(F1469&lt;Percentiles!F$11, 9, IF(F1469&lt;Percentiles!F$12, 10, 11))))))))))</f>
        <v>1</v>
      </c>
      <c r="K1469" s="35">
        <f>Combined!AA1469</f>
        <v>14</v>
      </c>
      <c r="L1469" s="38">
        <f>Combined!AB1469</f>
        <v>33.423117883664041</v>
      </c>
      <c r="M1469">
        <f>IF(L1469&lt;Percentiles!$G$3,1,0)</f>
        <v>0</v>
      </c>
      <c r="N1469">
        <f>IF(L1469&lt;Percentiles!$G$4,1,0)</f>
        <v>0</v>
      </c>
      <c r="O1469">
        <f>IF(L1469&lt;Percentiles!$G$5,1,0)</f>
        <v>0</v>
      </c>
      <c r="P1469">
        <f>IF(L1469&lt;Percentiles!$G$6,1,0)</f>
        <v>0</v>
      </c>
      <c r="Q1469">
        <f>IF(L1469&lt;Percentiles!$G$7,1,0)</f>
        <v>0</v>
      </c>
      <c r="R1469">
        <f>IF(L1469&lt;Percentiles!$G$8,1,0)</f>
        <v>1</v>
      </c>
      <c r="S1469">
        <f>IF(L1469&lt;Percentiles!$G$9,1,0)</f>
        <v>1</v>
      </c>
      <c r="T1469">
        <f>IF(L1469&lt;Percentiles!$G$10,1,0)</f>
        <v>1</v>
      </c>
      <c r="U1469">
        <f>IF(L1469&lt;Percentiles!$G$11,1,0)</f>
        <v>1</v>
      </c>
    </row>
    <row r="1470" spans="1:21" x14ac:dyDescent="0.35">
      <c r="A1470" s="34">
        <f>Combined!A1470</f>
        <v>300523</v>
      </c>
      <c r="B1470" s="34">
        <f>Combined!B1470</f>
        <v>75</v>
      </c>
      <c r="C1470" s="36">
        <f>Combined!W1470</f>
        <v>-1.3092447679397741</v>
      </c>
      <c r="D1470" s="36">
        <f>Combined!X1470</f>
        <v>6.5804287423123116</v>
      </c>
      <c r="E1470" s="36">
        <f>Combined!Y1470</f>
        <v>18.886281204664193</v>
      </c>
      <c r="F1470" s="36">
        <f>Combined!Z1470</f>
        <v>39.07456418785754</v>
      </c>
      <c r="G1470" s="54">
        <f>IF(C1470&lt;Percentiles!C$3, 1, IF(C1470&lt;Percentiles!C$4, 2, IF(C1470&lt;Percentiles!C$5, 3, IF(C1470&lt;Percentiles!C$6, 4, IF(C1470&lt;Percentiles!C$7, 5, IF(C1470&lt;Percentiles!C$8, 6, IF(C1470&lt;Percentiles!C$9, 7, IF(C1470&lt;Percentiles!C$10, 8, IF(C1470&lt;Percentiles!C$11, 9, IF(C1470&lt;Percentiles!C$12, 10, 11))))))))))</f>
        <v>5</v>
      </c>
      <c r="H1470" s="54">
        <f>IF(D1470&lt;Percentiles!D$3, 1, IF(D1470&lt;Percentiles!D$4, 2, IF(D1470&lt;Percentiles!D$5, 3, IF(D1470&lt;Percentiles!D$6, 4, IF(D1470&lt;Percentiles!D$7, 5, IF(D1470&lt;Percentiles!D$8, 6, IF(D1470&lt;Percentiles!D$9, 7, IF(D1470&lt;Percentiles!D$10, 8, IF(D1470&lt;Percentiles!D$11, 9, IF(D1470&lt;Percentiles!D$12, 10, 11))))))))))</f>
        <v>3</v>
      </c>
      <c r="I1470" s="54">
        <f>IF(E1470&lt;Percentiles!E$3, 1, IF(E1470&lt;Percentiles!E$4, 2, IF(E1470&lt;Percentiles!E$5, 3, IF(E1470&lt;Percentiles!E$6, 4, IF(E1470&lt;Percentiles!E$7, 5, IF(E1470&lt;Percentiles!E$8, 6, IF(E1470&lt;Percentiles!E$9, 7, IF(E1470&lt;Percentiles!E$10, 8, IF(E1470&lt;Percentiles!E$11, 9, IF(E1470&lt;Percentiles!E$12, 10, 11))))))))))</f>
        <v>4</v>
      </c>
      <c r="J1470" s="54">
        <f>IF(F1470&lt;Percentiles!F$3, 1, IF(F1470&lt;Percentiles!F$4, 2, IF(F1470&lt;Percentiles!F$5, 3, IF(F1470&lt;Percentiles!F$6, 4, IF(F1470&lt;Percentiles!F$7, 5, IF(F1470&lt;Percentiles!F$8, 6, IF(F1470&lt;Percentiles!F$9, 7, IF(F1470&lt;Percentiles!F$10, 8, IF(F1470&lt;Percentiles!F$11, 9, IF(F1470&lt;Percentiles!F$12, 10, 11))))))))))</f>
        <v>4</v>
      </c>
      <c r="K1470" s="35">
        <f>Combined!AA1470</f>
        <v>14</v>
      </c>
      <c r="L1470" s="38">
        <f>Combined!AB1470</f>
        <v>29.793968745953752</v>
      </c>
      <c r="M1470">
        <f>IF(L1470&lt;Percentiles!$G$3,1,0)</f>
        <v>0</v>
      </c>
      <c r="N1470">
        <f>IF(L1470&lt;Percentiles!$G$4,1,0)</f>
        <v>0</v>
      </c>
      <c r="O1470">
        <f>IF(L1470&lt;Percentiles!$G$5,1,0)</f>
        <v>0</v>
      </c>
      <c r="P1470">
        <f>IF(L1470&lt;Percentiles!$G$6,1,0)</f>
        <v>0</v>
      </c>
      <c r="Q1470">
        <f>IF(L1470&lt;Percentiles!$G$7,1,0)</f>
        <v>0</v>
      </c>
      <c r="R1470">
        <f>IF(L1470&lt;Percentiles!$G$8,1,0)</f>
        <v>1</v>
      </c>
      <c r="S1470">
        <f>IF(L1470&lt;Percentiles!$G$9,1,0)</f>
        <v>1</v>
      </c>
      <c r="T1470">
        <f>IF(L1470&lt;Percentiles!$G$10,1,0)</f>
        <v>1</v>
      </c>
      <c r="U1470">
        <f>IF(L1470&lt;Percentiles!$G$11,1,0)</f>
        <v>1</v>
      </c>
    </row>
    <row r="1471" spans="1:21" x14ac:dyDescent="0.35">
      <c r="A1471" s="34">
        <f>Combined!A1471</f>
        <v>300523</v>
      </c>
      <c r="B1471" s="34">
        <f>Combined!B1471</f>
        <v>76</v>
      </c>
      <c r="C1471" s="36">
        <f>Combined!W1471</f>
        <v>-1.3531465462139787</v>
      </c>
      <c r="D1471" s="36">
        <f>Combined!X1471</f>
        <v>5.7703541438361015</v>
      </c>
      <c r="E1471" s="36">
        <f>Combined!Y1471</f>
        <v>20.450847211705117</v>
      </c>
      <c r="F1471" s="36">
        <f>Combined!Z1471</f>
        <v>45.276872902687927</v>
      </c>
      <c r="G1471" s="54">
        <f>IF(C1471&lt;Percentiles!C$3, 1, IF(C1471&lt;Percentiles!C$4, 2, IF(C1471&lt;Percentiles!C$5, 3, IF(C1471&lt;Percentiles!C$6, 4, IF(C1471&lt;Percentiles!C$7, 5, IF(C1471&lt;Percentiles!C$8, 6, IF(C1471&lt;Percentiles!C$9, 7, IF(C1471&lt;Percentiles!C$10, 8, IF(C1471&lt;Percentiles!C$11, 9, IF(C1471&lt;Percentiles!C$12, 10, 11))))))))))</f>
        <v>4</v>
      </c>
      <c r="H1471" s="54">
        <f>IF(D1471&lt;Percentiles!D$3, 1, IF(D1471&lt;Percentiles!D$4, 2, IF(D1471&lt;Percentiles!D$5, 3, IF(D1471&lt;Percentiles!D$6, 4, IF(D1471&lt;Percentiles!D$7, 5, IF(D1471&lt;Percentiles!D$8, 6, IF(D1471&lt;Percentiles!D$9, 7, IF(D1471&lt;Percentiles!D$10, 8, IF(D1471&lt;Percentiles!D$11, 9, IF(D1471&lt;Percentiles!D$12, 10, 11))))))))))</f>
        <v>3</v>
      </c>
      <c r="I1471" s="54">
        <f>IF(E1471&lt;Percentiles!E$3, 1, IF(E1471&lt;Percentiles!E$4, 2, IF(E1471&lt;Percentiles!E$5, 3, IF(E1471&lt;Percentiles!E$6, 4, IF(E1471&lt;Percentiles!E$7, 5, IF(E1471&lt;Percentiles!E$8, 6, IF(E1471&lt;Percentiles!E$9, 7, IF(E1471&lt;Percentiles!E$10, 8, IF(E1471&lt;Percentiles!E$11, 9, IF(E1471&lt;Percentiles!E$12, 10, 11))))))))))</f>
        <v>4</v>
      </c>
      <c r="J1471" s="54">
        <f>IF(F1471&lt;Percentiles!F$3, 1, IF(F1471&lt;Percentiles!F$4, 2, IF(F1471&lt;Percentiles!F$5, 3, IF(F1471&lt;Percentiles!F$6, 4, IF(F1471&lt;Percentiles!F$7, 5, IF(F1471&lt;Percentiles!F$8, 6, IF(F1471&lt;Percentiles!F$9, 7, IF(F1471&lt;Percentiles!F$10, 8, IF(F1471&lt;Percentiles!F$11, 9, IF(F1471&lt;Percentiles!F$12, 10, 11))))))))))</f>
        <v>5</v>
      </c>
      <c r="K1471" s="35">
        <f>Combined!AA1471</f>
        <v>14</v>
      </c>
      <c r="L1471" s="38">
        <f>Combined!AB1471</f>
        <v>34.349768034573238</v>
      </c>
      <c r="M1471">
        <f>IF(L1471&lt;Percentiles!$G$3,1,0)</f>
        <v>0</v>
      </c>
      <c r="N1471">
        <f>IF(L1471&lt;Percentiles!$G$4,1,0)</f>
        <v>0</v>
      </c>
      <c r="O1471">
        <f>IF(L1471&lt;Percentiles!$G$5,1,0)</f>
        <v>0</v>
      </c>
      <c r="P1471">
        <f>IF(L1471&lt;Percentiles!$G$6,1,0)</f>
        <v>0</v>
      </c>
      <c r="Q1471">
        <f>IF(L1471&lt;Percentiles!$G$7,1,0)</f>
        <v>0</v>
      </c>
      <c r="R1471">
        <f>IF(L1471&lt;Percentiles!$G$8,1,0)</f>
        <v>1</v>
      </c>
      <c r="S1471">
        <f>IF(L1471&lt;Percentiles!$G$9,1,0)</f>
        <v>1</v>
      </c>
      <c r="T1471">
        <f>IF(L1471&lt;Percentiles!$G$10,1,0)</f>
        <v>1</v>
      </c>
      <c r="U1471">
        <f>IF(L1471&lt;Percentiles!$G$11,1,0)</f>
        <v>1</v>
      </c>
    </row>
    <row r="1472" spans="1:21" x14ac:dyDescent="0.35">
      <c r="A1472" s="34">
        <f>Combined!A1472</f>
        <v>300523</v>
      </c>
      <c r="B1472" s="34">
        <f>Combined!B1472</f>
        <v>77</v>
      </c>
      <c r="C1472" s="36">
        <f>Combined!W1472</f>
        <v>-3</v>
      </c>
      <c r="D1472" s="36">
        <f>Combined!X1472</f>
        <v>2.8198128894028986</v>
      </c>
      <c r="E1472" s="36">
        <f>Combined!Y1472</f>
        <v>10.509751426448325</v>
      </c>
      <c r="F1472" s="36">
        <f>Combined!Z1472</f>
        <v>21.784346638380924</v>
      </c>
      <c r="G1472" s="54">
        <f>IF(C1472&lt;Percentiles!C$3, 1, IF(C1472&lt;Percentiles!C$4, 2, IF(C1472&lt;Percentiles!C$5, 3, IF(C1472&lt;Percentiles!C$6, 4, IF(C1472&lt;Percentiles!C$7, 5, IF(C1472&lt;Percentiles!C$8, 6, IF(C1472&lt;Percentiles!C$9, 7, IF(C1472&lt;Percentiles!C$10, 8, IF(C1472&lt;Percentiles!C$11, 9, IF(C1472&lt;Percentiles!C$12, 10, 11))))))))))</f>
        <v>3</v>
      </c>
      <c r="H1472" s="54">
        <f>IF(D1472&lt;Percentiles!D$3, 1, IF(D1472&lt;Percentiles!D$4, 2, IF(D1472&lt;Percentiles!D$5, 3, IF(D1472&lt;Percentiles!D$6, 4, IF(D1472&lt;Percentiles!D$7, 5, IF(D1472&lt;Percentiles!D$8, 6, IF(D1472&lt;Percentiles!D$9, 7, IF(D1472&lt;Percentiles!D$10, 8, IF(D1472&lt;Percentiles!D$11, 9, IF(D1472&lt;Percentiles!D$12, 10, 11))))))))))</f>
        <v>2</v>
      </c>
      <c r="I1472" s="54">
        <f>IF(E1472&lt;Percentiles!E$3, 1, IF(E1472&lt;Percentiles!E$4, 2, IF(E1472&lt;Percentiles!E$5, 3, IF(E1472&lt;Percentiles!E$6, 4, IF(E1472&lt;Percentiles!E$7, 5, IF(E1472&lt;Percentiles!E$8, 6, IF(E1472&lt;Percentiles!E$9, 7, IF(E1472&lt;Percentiles!E$10, 8, IF(E1472&lt;Percentiles!E$11, 9, IF(E1472&lt;Percentiles!E$12, 10, 11))))))))))</f>
        <v>3</v>
      </c>
      <c r="J1472" s="54">
        <f>IF(F1472&lt;Percentiles!F$3, 1, IF(F1472&lt;Percentiles!F$4, 2, IF(F1472&lt;Percentiles!F$5, 3, IF(F1472&lt;Percentiles!F$6, 4, IF(F1472&lt;Percentiles!F$7, 5, IF(F1472&lt;Percentiles!F$8, 6, IF(F1472&lt;Percentiles!F$9, 7, IF(F1472&lt;Percentiles!F$10, 8, IF(F1472&lt;Percentiles!F$11, 9, IF(F1472&lt;Percentiles!F$12, 10, 11))))))))))</f>
        <v>2</v>
      </c>
      <c r="K1472" s="35">
        <f>Combined!AA1472</f>
        <v>14</v>
      </c>
      <c r="L1472" s="38">
        <f>Combined!AB1472</f>
        <v>42.158834032078104</v>
      </c>
      <c r="M1472">
        <f>IF(L1472&lt;Percentiles!$G$3,1,0)</f>
        <v>0</v>
      </c>
      <c r="N1472">
        <f>IF(L1472&lt;Percentiles!$G$4,1,0)</f>
        <v>0</v>
      </c>
      <c r="O1472">
        <f>IF(L1472&lt;Percentiles!$G$5,1,0)</f>
        <v>0</v>
      </c>
      <c r="P1472">
        <f>IF(L1472&lt;Percentiles!$G$6,1,0)</f>
        <v>0</v>
      </c>
      <c r="Q1472">
        <f>IF(L1472&lt;Percentiles!$G$7,1,0)</f>
        <v>0</v>
      </c>
      <c r="R1472">
        <f>IF(L1472&lt;Percentiles!$G$8,1,0)</f>
        <v>1</v>
      </c>
      <c r="S1472">
        <f>IF(L1472&lt;Percentiles!$G$9,1,0)</f>
        <v>1</v>
      </c>
      <c r="T1472">
        <f>IF(L1472&lt;Percentiles!$G$10,1,0)</f>
        <v>1</v>
      </c>
      <c r="U1472">
        <f>IF(L1472&lt;Percentiles!$G$11,1,0)</f>
        <v>1</v>
      </c>
    </row>
    <row r="1473" spans="1:21" x14ac:dyDescent="0.35">
      <c r="A1473" s="34">
        <f>Combined!A1473</f>
        <v>300523</v>
      </c>
      <c r="B1473" s="34">
        <f>Combined!B1473</f>
        <v>78</v>
      </c>
      <c r="C1473" s="36">
        <f>Combined!W1473</f>
        <v>-3</v>
      </c>
      <c r="D1473" s="36">
        <f>Combined!X1473</f>
        <v>2.681090147938864</v>
      </c>
      <c r="E1473" s="36">
        <f>Combined!Y1473</f>
        <v>9.4948412207832114</v>
      </c>
      <c r="F1473" s="36">
        <f>Combined!Z1473</f>
        <v>33.112406820582351</v>
      </c>
      <c r="G1473" s="54">
        <f>IF(C1473&lt;Percentiles!C$3, 1, IF(C1473&lt;Percentiles!C$4, 2, IF(C1473&lt;Percentiles!C$5, 3, IF(C1473&lt;Percentiles!C$6, 4, IF(C1473&lt;Percentiles!C$7, 5, IF(C1473&lt;Percentiles!C$8, 6, IF(C1473&lt;Percentiles!C$9, 7, IF(C1473&lt;Percentiles!C$10, 8, IF(C1473&lt;Percentiles!C$11, 9, IF(C1473&lt;Percentiles!C$12, 10, 11))))))))))</f>
        <v>3</v>
      </c>
      <c r="H1473" s="54">
        <f>IF(D1473&lt;Percentiles!D$3, 1, IF(D1473&lt;Percentiles!D$4, 2, IF(D1473&lt;Percentiles!D$5, 3, IF(D1473&lt;Percentiles!D$6, 4, IF(D1473&lt;Percentiles!D$7, 5, IF(D1473&lt;Percentiles!D$8, 6, IF(D1473&lt;Percentiles!D$9, 7, IF(D1473&lt;Percentiles!D$10, 8, IF(D1473&lt;Percentiles!D$11, 9, IF(D1473&lt;Percentiles!D$12, 10, 11))))))))))</f>
        <v>1</v>
      </c>
      <c r="I1473" s="54">
        <f>IF(E1473&lt;Percentiles!E$3, 1, IF(E1473&lt;Percentiles!E$4, 2, IF(E1473&lt;Percentiles!E$5, 3, IF(E1473&lt;Percentiles!E$6, 4, IF(E1473&lt;Percentiles!E$7, 5, IF(E1473&lt;Percentiles!E$8, 6, IF(E1473&lt;Percentiles!E$9, 7, IF(E1473&lt;Percentiles!E$10, 8, IF(E1473&lt;Percentiles!E$11, 9, IF(E1473&lt;Percentiles!E$12, 10, 11))))))))))</f>
        <v>2</v>
      </c>
      <c r="J1473" s="54">
        <f>IF(F1473&lt;Percentiles!F$3, 1, IF(F1473&lt;Percentiles!F$4, 2, IF(F1473&lt;Percentiles!F$5, 3, IF(F1473&lt;Percentiles!F$6, 4, IF(F1473&lt;Percentiles!F$7, 5, IF(F1473&lt;Percentiles!F$8, 6, IF(F1473&lt;Percentiles!F$9, 7, IF(F1473&lt;Percentiles!F$10, 8, IF(F1473&lt;Percentiles!F$11, 9, IF(F1473&lt;Percentiles!F$12, 10, 11))))))))))</f>
        <v>4</v>
      </c>
      <c r="K1473" s="35">
        <f>Combined!AA1473</f>
        <v>14</v>
      </c>
      <c r="L1473" s="38">
        <f>Combined!AB1473</f>
        <v>41.344563802147434</v>
      </c>
      <c r="M1473">
        <f>IF(L1473&lt;Percentiles!$G$3,1,0)</f>
        <v>0</v>
      </c>
      <c r="N1473">
        <f>IF(L1473&lt;Percentiles!$G$4,1,0)</f>
        <v>0</v>
      </c>
      <c r="O1473">
        <f>IF(L1473&lt;Percentiles!$G$5,1,0)</f>
        <v>0</v>
      </c>
      <c r="P1473">
        <f>IF(L1473&lt;Percentiles!$G$6,1,0)</f>
        <v>0</v>
      </c>
      <c r="Q1473">
        <f>IF(L1473&lt;Percentiles!$G$7,1,0)</f>
        <v>0</v>
      </c>
      <c r="R1473">
        <f>IF(L1473&lt;Percentiles!$G$8,1,0)</f>
        <v>1</v>
      </c>
      <c r="S1473">
        <f>IF(L1473&lt;Percentiles!$G$9,1,0)</f>
        <v>1</v>
      </c>
      <c r="T1473">
        <f>IF(L1473&lt;Percentiles!$G$10,1,0)</f>
        <v>1</v>
      </c>
      <c r="U1473">
        <f>IF(L1473&lt;Percentiles!$G$11,1,0)</f>
        <v>1</v>
      </c>
    </row>
    <row r="1474" spans="1:21" x14ac:dyDescent="0.35">
      <c r="A1474" s="34">
        <f>Combined!A1474</f>
        <v>300523</v>
      </c>
      <c r="B1474" s="34">
        <f>Combined!B1474</f>
        <v>79</v>
      </c>
      <c r="C1474" s="36">
        <f>Combined!W1474</f>
        <v>-3</v>
      </c>
      <c r="D1474" s="36">
        <f>Combined!X1474</f>
        <v>1.5534366950988079</v>
      </c>
      <c r="E1474" s="36">
        <f>Combined!Y1474</f>
        <v>4.8357457419785241</v>
      </c>
      <c r="F1474" s="36">
        <f>Combined!Z1474</f>
        <v>15.387558586495524</v>
      </c>
      <c r="G1474" s="54">
        <f>IF(C1474&lt;Percentiles!C$3, 1, IF(C1474&lt;Percentiles!C$4, 2, IF(C1474&lt;Percentiles!C$5, 3, IF(C1474&lt;Percentiles!C$6, 4, IF(C1474&lt;Percentiles!C$7, 5, IF(C1474&lt;Percentiles!C$8, 6, IF(C1474&lt;Percentiles!C$9, 7, IF(C1474&lt;Percentiles!C$10, 8, IF(C1474&lt;Percentiles!C$11, 9, IF(C1474&lt;Percentiles!C$12, 10, 11))))))))))</f>
        <v>3</v>
      </c>
      <c r="H1474" s="54">
        <f>IF(D1474&lt;Percentiles!D$3, 1, IF(D1474&lt;Percentiles!D$4, 2, IF(D1474&lt;Percentiles!D$5, 3, IF(D1474&lt;Percentiles!D$6, 4, IF(D1474&lt;Percentiles!D$7, 5, IF(D1474&lt;Percentiles!D$8, 6, IF(D1474&lt;Percentiles!D$9, 7, IF(D1474&lt;Percentiles!D$10, 8, IF(D1474&lt;Percentiles!D$11, 9, IF(D1474&lt;Percentiles!D$12, 10, 11))))))))))</f>
        <v>1</v>
      </c>
      <c r="I1474" s="54">
        <f>IF(E1474&lt;Percentiles!E$3, 1, IF(E1474&lt;Percentiles!E$4, 2, IF(E1474&lt;Percentiles!E$5, 3, IF(E1474&lt;Percentiles!E$6, 4, IF(E1474&lt;Percentiles!E$7, 5, IF(E1474&lt;Percentiles!E$8, 6, IF(E1474&lt;Percentiles!E$9, 7, IF(E1474&lt;Percentiles!E$10, 8, IF(E1474&lt;Percentiles!E$11, 9, IF(E1474&lt;Percentiles!E$12, 10, 11))))))))))</f>
        <v>1</v>
      </c>
      <c r="J1474" s="54">
        <f>IF(F1474&lt;Percentiles!F$3, 1, IF(F1474&lt;Percentiles!F$4, 2, IF(F1474&lt;Percentiles!F$5, 3, IF(F1474&lt;Percentiles!F$6, 4, IF(F1474&lt;Percentiles!F$7, 5, IF(F1474&lt;Percentiles!F$8, 6, IF(F1474&lt;Percentiles!F$9, 7, IF(F1474&lt;Percentiles!F$10, 8, IF(F1474&lt;Percentiles!F$11, 9, IF(F1474&lt;Percentiles!F$12, 10, 11))))))))))</f>
        <v>2</v>
      </c>
      <c r="K1474" s="35">
        <f>Combined!AA1474</f>
        <v>14</v>
      </c>
      <c r="L1474" s="38">
        <f>Combined!AB1474</f>
        <v>39.772655854808839</v>
      </c>
      <c r="M1474">
        <f>IF(L1474&lt;Percentiles!$G$3,1,0)</f>
        <v>0</v>
      </c>
      <c r="N1474">
        <f>IF(L1474&lt;Percentiles!$G$4,1,0)</f>
        <v>0</v>
      </c>
      <c r="O1474">
        <f>IF(L1474&lt;Percentiles!$G$5,1,0)</f>
        <v>0</v>
      </c>
      <c r="P1474">
        <f>IF(L1474&lt;Percentiles!$G$6,1,0)</f>
        <v>0</v>
      </c>
      <c r="Q1474">
        <f>IF(L1474&lt;Percentiles!$G$7,1,0)</f>
        <v>0</v>
      </c>
      <c r="R1474">
        <f>IF(L1474&lt;Percentiles!$G$8,1,0)</f>
        <v>1</v>
      </c>
      <c r="S1474">
        <f>IF(L1474&lt;Percentiles!$G$9,1,0)</f>
        <v>1</v>
      </c>
      <c r="T1474">
        <f>IF(L1474&lt;Percentiles!$G$10,1,0)</f>
        <v>1</v>
      </c>
      <c r="U1474">
        <f>IF(L1474&lt;Percentiles!$G$11,1,0)</f>
        <v>1</v>
      </c>
    </row>
    <row r="1475" spans="1:21" x14ac:dyDescent="0.35">
      <c r="A1475" s="34">
        <f>Combined!A1475</f>
        <v>300523</v>
      </c>
      <c r="B1475" s="34">
        <f>Combined!B1475</f>
        <v>80</v>
      </c>
      <c r="C1475" s="36">
        <f>Combined!W1475</f>
        <v>-3</v>
      </c>
      <c r="D1475" s="36">
        <f>Combined!X1475</f>
        <v>4.8367111031909626</v>
      </c>
      <c r="E1475" s="36">
        <f>Combined!Y1475</f>
        <v>14.136437815588883</v>
      </c>
      <c r="F1475" s="36">
        <f>Combined!Z1475</f>
        <v>90.487112155669962</v>
      </c>
      <c r="G1475" s="54">
        <f>IF(C1475&lt;Percentiles!C$3, 1, IF(C1475&lt;Percentiles!C$4, 2, IF(C1475&lt;Percentiles!C$5, 3, IF(C1475&lt;Percentiles!C$6, 4, IF(C1475&lt;Percentiles!C$7, 5, IF(C1475&lt;Percentiles!C$8, 6, IF(C1475&lt;Percentiles!C$9, 7, IF(C1475&lt;Percentiles!C$10, 8, IF(C1475&lt;Percentiles!C$11, 9, IF(C1475&lt;Percentiles!C$12, 10, 11))))))))))</f>
        <v>3</v>
      </c>
      <c r="H1475" s="54">
        <f>IF(D1475&lt;Percentiles!D$3, 1, IF(D1475&lt;Percentiles!D$4, 2, IF(D1475&lt;Percentiles!D$5, 3, IF(D1475&lt;Percentiles!D$6, 4, IF(D1475&lt;Percentiles!D$7, 5, IF(D1475&lt;Percentiles!D$8, 6, IF(D1475&lt;Percentiles!D$9, 7, IF(D1475&lt;Percentiles!D$10, 8, IF(D1475&lt;Percentiles!D$11, 9, IF(D1475&lt;Percentiles!D$12, 10, 11))))))))))</f>
        <v>3</v>
      </c>
      <c r="I1475" s="54">
        <f>IF(E1475&lt;Percentiles!E$3, 1, IF(E1475&lt;Percentiles!E$4, 2, IF(E1475&lt;Percentiles!E$5, 3, IF(E1475&lt;Percentiles!E$6, 4, IF(E1475&lt;Percentiles!E$7, 5, IF(E1475&lt;Percentiles!E$8, 6, IF(E1475&lt;Percentiles!E$9, 7, IF(E1475&lt;Percentiles!E$10, 8, IF(E1475&lt;Percentiles!E$11, 9, IF(E1475&lt;Percentiles!E$12, 10, 11))))))))))</f>
        <v>3</v>
      </c>
      <c r="J1475" s="54">
        <f>IF(F1475&lt;Percentiles!F$3, 1, IF(F1475&lt;Percentiles!F$4, 2, IF(F1475&lt;Percentiles!F$5, 3, IF(F1475&lt;Percentiles!F$6, 4, IF(F1475&lt;Percentiles!F$7, 5, IF(F1475&lt;Percentiles!F$8, 6, IF(F1475&lt;Percentiles!F$9, 7, IF(F1475&lt;Percentiles!F$10, 8, IF(F1475&lt;Percentiles!F$11, 9, IF(F1475&lt;Percentiles!F$12, 10, 11))))))))))</f>
        <v>8</v>
      </c>
      <c r="K1475" s="35">
        <f>Combined!AA1475</f>
        <v>14</v>
      </c>
      <c r="L1475" s="38">
        <f>Combined!AB1475</f>
        <v>38.552588800039366</v>
      </c>
      <c r="M1475">
        <f>IF(L1475&lt;Percentiles!$G$3,1,0)</f>
        <v>0</v>
      </c>
      <c r="N1475">
        <f>IF(L1475&lt;Percentiles!$G$4,1,0)</f>
        <v>0</v>
      </c>
      <c r="O1475">
        <f>IF(L1475&lt;Percentiles!$G$5,1,0)</f>
        <v>0</v>
      </c>
      <c r="P1475">
        <f>IF(L1475&lt;Percentiles!$G$6,1,0)</f>
        <v>0</v>
      </c>
      <c r="Q1475">
        <f>IF(L1475&lt;Percentiles!$G$7,1,0)</f>
        <v>0</v>
      </c>
      <c r="R1475">
        <f>IF(L1475&lt;Percentiles!$G$8,1,0)</f>
        <v>1</v>
      </c>
      <c r="S1475">
        <f>IF(L1475&lt;Percentiles!$G$9,1,0)</f>
        <v>1</v>
      </c>
      <c r="T1475">
        <f>IF(L1475&lt;Percentiles!$G$10,1,0)</f>
        <v>1</v>
      </c>
      <c r="U1475">
        <f>IF(L1475&lt;Percentiles!$G$11,1,0)</f>
        <v>1</v>
      </c>
    </row>
    <row r="1476" spans="1:21" x14ac:dyDescent="0.35">
      <c r="A1476" s="34">
        <f>Combined!A1476</f>
        <v>300523</v>
      </c>
      <c r="B1476" s="34">
        <f>Combined!B1476</f>
        <v>81</v>
      </c>
      <c r="C1476" s="36">
        <f>Combined!W1476</f>
        <v>-0.6469346956870079</v>
      </c>
      <c r="D1476" s="36">
        <f>Combined!X1476</f>
        <v>113.71883136870093</v>
      </c>
      <c r="E1476" s="36">
        <f>Combined!Y1476</f>
        <v>32.311913847938243</v>
      </c>
      <c r="F1476" s="36">
        <f>Combined!Z1476</f>
        <v>4485.343402476863</v>
      </c>
      <c r="G1476" s="54">
        <f>IF(C1476&lt;Percentiles!C$3, 1, IF(C1476&lt;Percentiles!C$4, 2, IF(C1476&lt;Percentiles!C$5, 3, IF(C1476&lt;Percentiles!C$6, 4, IF(C1476&lt;Percentiles!C$7, 5, IF(C1476&lt;Percentiles!C$8, 6, IF(C1476&lt;Percentiles!C$9, 7, IF(C1476&lt;Percentiles!C$10, 8, IF(C1476&lt;Percentiles!C$11, 9, IF(C1476&lt;Percentiles!C$12, 10, 11))))))))))</f>
        <v>6</v>
      </c>
      <c r="H1476" s="54">
        <f>IF(D1476&lt;Percentiles!D$3, 1, IF(D1476&lt;Percentiles!D$4, 2, IF(D1476&lt;Percentiles!D$5, 3, IF(D1476&lt;Percentiles!D$6, 4, IF(D1476&lt;Percentiles!D$7, 5, IF(D1476&lt;Percentiles!D$8, 6, IF(D1476&lt;Percentiles!D$9, 7, IF(D1476&lt;Percentiles!D$10, 8, IF(D1476&lt;Percentiles!D$11, 9, IF(D1476&lt;Percentiles!D$12, 10, 11))))))))))</f>
        <v>6</v>
      </c>
      <c r="I1476" s="54">
        <f>IF(E1476&lt;Percentiles!E$3, 1, IF(E1476&lt;Percentiles!E$4, 2, IF(E1476&lt;Percentiles!E$5, 3, IF(E1476&lt;Percentiles!E$6, 4, IF(E1476&lt;Percentiles!E$7, 5, IF(E1476&lt;Percentiles!E$8, 6, IF(E1476&lt;Percentiles!E$9, 7, IF(E1476&lt;Percentiles!E$10, 8, IF(E1476&lt;Percentiles!E$11, 9, IF(E1476&lt;Percentiles!E$12, 10, 11))))))))))</f>
        <v>6</v>
      </c>
      <c r="J1476" s="54">
        <f>IF(F1476&lt;Percentiles!F$3, 1, IF(F1476&lt;Percentiles!F$4, 2, IF(F1476&lt;Percentiles!F$5, 3, IF(F1476&lt;Percentiles!F$6, 4, IF(F1476&lt;Percentiles!F$7, 5, IF(F1476&lt;Percentiles!F$8, 6, IF(F1476&lt;Percentiles!F$9, 7, IF(F1476&lt;Percentiles!F$10, 8, IF(F1476&lt;Percentiles!F$11, 9, IF(F1476&lt;Percentiles!F$12, 10, 11))))))))))</f>
        <v>10</v>
      </c>
      <c r="K1476" s="35">
        <f>Combined!AA1476</f>
        <v>14</v>
      </c>
      <c r="L1476" s="38">
        <f>Combined!AB1476</f>
        <v>54.837455747652456</v>
      </c>
      <c r="M1476">
        <f>IF(L1476&lt;Percentiles!$G$3,1,0)</f>
        <v>0</v>
      </c>
      <c r="N1476">
        <f>IF(L1476&lt;Percentiles!$G$4,1,0)</f>
        <v>0</v>
      </c>
      <c r="O1476">
        <f>IF(L1476&lt;Percentiles!$G$5,1,0)</f>
        <v>0</v>
      </c>
      <c r="P1476">
        <f>IF(L1476&lt;Percentiles!$G$6,1,0)</f>
        <v>0</v>
      </c>
      <c r="Q1476">
        <f>IF(L1476&lt;Percentiles!$G$7,1,0)</f>
        <v>0</v>
      </c>
      <c r="R1476">
        <f>IF(L1476&lt;Percentiles!$G$8,1,0)</f>
        <v>0</v>
      </c>
      <c r="S1476">
        <f>IF(L1476&lt;Percentiles!$G$9,1,0)</f>
        <v>1</v>
      </c>
      <c r="T1476">
        <f>IF(L1476&lt;Percentiles!$G$10,1,0)</f>
        <v>1</v>
      </c>
      <c r="U1476">
        <f>IF(L1476&lt;Percentiles!$G$11,1,0)</f>
        <v>1</v>
      </c>
    </row>
    <row r="1477" spans="1:21" x14ac:dyDescent="0.35">
      <c r="A1477" s="34">
        <f>Combined!A1477</f>
        <v>300523</v>
      </c>
      <c r="B1477" s="34">
        <f>Combined!B1477</f>
        <v>71</v>
      </c>
      <c r="C1477" s="36">
        <f>Combined!W1477</f>
        <v>-1.0723256483775128</v>
      </c>
      <c r="D1477" s="36">
        <f>Combined!X1477</f>
        <v>140.00622491521057</v>
      </c>
      <c r="E1477" s="36">
        <f>Combined!Y1477</f>
        <v>251.58923893015233</v>
      </c>
      <c r="F1477" s="36">
        <f>Combined!Z1477</f>
        <v>224.44773740932985</v>
      </c>
      <c r="G1477" s="54">
        <f>IF(C1477&lt;Percentiles!C$3, 1, IF(C1477&lt;Percentiles!C$4, 2, IF(C1477&lt;Percentiles!C$5, 3, IF(C1477&lt;Percentiles!C$6, 4, IF(C1477&lt;Percentiles!C$7, 5, IF(C1477&lt;Percentiles!C$8, 6, IF(C1477&lt;Percentiles!C$9, 7, IF(C1477&lt;Percentiles!C$10, 8, IF(C1477&lt;Percentiles!C$11, 9, IF(C1477&lt;Percentiles!C$12, 10, 11))))))))))</f>
        <v>6</v>
      </c>
      <c r="H1477" s="54">
        <f>IF(D1477&lt;Percentiles!D$3, 1, IF(D1477&lt;Percentiles!D$4, 2, IF(D1477&lt;Percentiles!D$5, 3, IF(D1477&lt;Percentiles!D$6, 4, IF(D1477&lt;Percentiles!D$7, 5, IF(D1477&lt;Percentiles!D$8, 6, IF(D1477&lt;Percentiles!D$9, 7, IF(D1477&lt;Percentiles!D$10, 8, IF(D1477&lt;Percentiles!D$11, 9, IF(D1477&lt;Percentiles!D$12, 10, 11))))))))))</f>
        <v>7</v>
      </c>
      <c r="I1477" s="54">
        <f>IF(E1477&lt;Percentiles!E$3, 1, IF(E1477&lt;Percentiles!E$4, 2, IF(E1477&lt;Percentiles!E$5, 3, IF(E1477&lt;Percentiles!E$6, 4, IF(E1477&lt;Percentiles!E$7, 5, IF(E1477&lt;Percentiles!E$8, 6, IF(E1477&lt;Percentiles!E$9, 7, IF(E1477&lt;Percentiles!E$10, 8, IF(E1477&lt;Percentiles!E$11, 9, IF(E1477&lt;Percentiles!E$12, 10, 11))))))))))</f>
        <v>9</v>
      </c>
      <c r="J1477" s="54">
        <f>IF(F1477&lt;Percentiles!F$3, 1, IF(F1477&lt;Percentiles!F$4, 2, IF(F1477&lt;Percentiles!F$5, 3, IF(F1477&lt;Percentiles!F$6, 4, IF(F1477&lt;Percentiles!F$7, 5, IF(F1477&lt;Percentiles!F$8, 6, IF(F1477&lt;Percentiles!F$9, 7, IF(F1477&lt;Percentiles!F$10, 8, IF(F1477&lt;Percentiles!F$11, 9, IF(F1477&lt;Percentiles!F$12, 10, 11))))))))))</f>
        <v>9</v>
      </c>
      <c r="K1477" s="35">
        <f>Combined!AA1477</f>
        <v>14</v>
      </c>
      <c r="L1477" s="38">
        <f>Combined!AB1477</f>
        <v>7.0893437269489166</v>
      </c>
      <c r="M1477">
        <f>IF(L1477&lt;Percentiles!$G$3,1,0)</f>
        <v>0</v>
      </c>
      <c r="N1477">
        <f>IF(L1477&lt;Percentiles!$G$4,1,0)</f>
        <v>0</v>
      </c>
      <c r="O1477">
        <f>IF(L1477&lt;Percentiles!$G$5,1,0)</f>
        <v>1</v>
      </c>
      <c r="P1477">
        <f>IF(L1477&lt;Percentiles!$G$6,1,0)</f>
        <v>1</v>
      </c>
      <c r="Q1477">
        <f>IF(L1477&lt;Percentiles!$G$7,1,0)</f>
        <v>1</v>
      </c>
      <c r="R1477">
        <f>IF(L1477&lt;Percentiles!$G$8,1,0)</f>
        <v>1</v>
      </c>
      <c r="S1477">
        <f>IF(L1477&lt;Percentiles!$G$9,1,0)</f>
        <v>1</v>
      </c>
      <c r="T1477">
        <f>IF(L1477&lt;Percentiles!$G$10,1,0)</f>
        <v>1</v>
      </c>
      <c r="U1477">
        <f>IF(L1477&lt;Percentiles!$G$11,1,0)</f>
        <v>1</v>
      </c>
    </row>
    <row r="1478" spans="1:21" x14ac:dyDescent="0.35">
      <c r="A1478" s="34">
        <f>Combined!A1478</f>
        <v>300523</v>
      </c>
      <c r="B1478" s="34">
        <f>Combined!B1478</f>
        <v>72</v>
      </c>
      <c r="C1478" s="36">
        <f>Combined!W1478</f>
        <v>-3</v>
      </c>
      <c r="D1478" s="36">
        <f>Combined!X1478</f>
        <v>3.4928424924173367</v>
      </c>
      <c r="E1478" s="36">
        <f>Combined!Y1478</f>
        <v>8.0294854352105265</v>
      </c>
      <c r="F1478" s="36">
        <f>Combined!Z1478</f>
        <v>15.914541469606304</v>
      </c>
      <c r="G1478" s="54">
        <f>IF(C1478&lt;Percentiles!C$3, 1, IF(C1478&lt;Percentiles!C$4, 2, IF(C1478&lt;Percentiles!C$5, 3, IF(C1478&lt;Percentiles!C$6, 4, IF(C1478&lt;Percentiles!C$7, 5, IF(C1478&lt;Percentiles!C$8, 6, IF(C1478&lt;Percentiles!C$9, 7, IF(C1478&lt;Percentiles!C$10, 8, IF(C1478&lt;Percentiles!C$11, 9, IF(C1478&lt;Percentiles!C$12, 10, 11))))))))))</f>
        <v>3</v>
      </c>
      <c r="H1478" s="54">
        <f>IF(D1478&lt;Percentiles!D$3, 1, IF(D1478&lt;Percentiles!D$4, 2, IF(D1478&lt;Percentiles!D$5, 3, IF(D1478&lt;Percentiles!D$6, 4, IF(D1478&lt;Percentiles!D$7, 5, IF(D1478&lt;Percentiles!D$8, 6, IF(D1478&lt;Percentiles!D$9, 7, IF(D1478&lt;Percentiles!D$10, 8, IF(D1478&lt;Percentiles!D$11, 9, IF(D1478&lt;Percentiles!D$12, 10, 11))))))))))</f>
        <v>2</v>
      </c>
      <c r="I1478" s="54">
        <f>IF(E1478&lt;Percentiles!E$3, 1, IF(E1478&lt;Percentiles!E$4, 2, IF(E1478&lt;Percentiles!E$5, 3, IF(E1478&lt;Percentiles!E$6, 4, IF(E1478&lt;Percentiles!E$7, 5, IF(E1478&lt;Percentiles!E$8, 6, IF(E1478&lt;Percentiles!E$9, 7, IF(E1478&lt;Percentiles!E$10, 8, IF(E1478&lt;Percentiles!E$11, 9, IF(E1478&lt;Percentiles!E$12, 10, 11))))))))))</f>
        <v>2</v>
      </c>
      <c r="J1478" s="54">
        <f>IF(F1478&lt;Percentiles!F$3, 1, IF(F1478&lt;Percentiles!F$4, 2, IF(F1478&lt;Percentiles!F$5, 3, IF(F1478&lt;Percentiles!F$6, 4, IF(F1478&lt;Percentiles!F$7, 5, IF(F1478&lt;Percentiles!F$8, 6, IF(F1478&lt;Percentiles!F$9, 7, IF(F1478&lt;Percentiles!F$10, 8, IF(F1478&lt;Percentiles!F$11, 9, IF(F1478&lt;Percentiles!F$12, 10, 11))))))))))</f>
        <v>2</v>
      </c>
      <c r="K1478" s="35">
        <f>Combined!AA1478</f>
        <v>14</v>
      </c>
      <c r="L1478" s="38">
        <f>Combined!AB1478</f>
        <v>33.762009280800832</v>
      </c>
      <c r="M1478">
        <f>IF(L1478&lt;Percentiles!$G$3,1,0)</f>
        <v>0</v>
      </c>
      <c r="N1478">
        <f>IF(L1478&lt;Percentiles!$G$4,1,0)</f>
        <v>0</v>
      </c>
      <c r="O1478">
        <f>IF(L1478&lt;Percentiles!$G$5,1,0)</f>
        <v>0</v>
      </c>
      <c r="P1478">
        <f>IF(L1478&lt;Percentiles!$G$6,1,0)</f>
        <v>0</v>
      </c>
      <c r="Q1478">
        <f>IF(L1478&lt;Percentiles!$G$7,1,0)</f>
        <v>0</v>
      </c>
      <c r="R1478">
        <f>IF(L1478&lt;Percentiles!$G$8,1,0)</f>
        <v>1</v>
      </c>
      <c r="S1478">
        <f>IF(L1478&lt;Percentiles!$G$9,1,0)</f>
        <v>1</v>
      </c>
      <c r="T1478">
        <f>IF(L1478&lt;Percentiles!$G$10,1,0)</f>
        <v>1</v>
      </c>
      <c r="U1478">
        <f>IF(L1478&lt;Percentiles!$G$11,1,0)</f>
        <v>1</v>
      </c>
    </row>
    <row r="1479" spans="1:21" x14ac:dyDescent="0.35">
      <c r="A1479" s="34">
        <f>Combined!A1479</f>
        <v>300523</v>
      </c>
      <c r="B1479" s="34">
        <f>Combined!B1479</f>
        <v>73</v>
      </c>
      <c r="C1479" s="36">
        <f>Combined!W1479</f>
        <v>-3</v>
      </c>
      <c r="D1479" s="36">
        <f>Combined!X1479</f>
        <v>3.7198046568534275</v>
      </c>
      <c r="E1479" s="36">
        <f>Combined!Y1479</f>
        <v>10.385379814489195</v>
      </c>
      <c r="F1479" s="36">
        <f>Combined!Z1479</f>
        <v>31.48392658928374</v>
      </c>
      <c r="G1479" s="54">
        <f>IF(C1479&lt;Percentiles!C$3, 1, IF(C1479&lt;Percentiles!C$4, 2, IF(C1479&lt;Percentiles!C$5, 3, IF(C1479&lt;Percentiles!C$6, 4, IF(C1479&lt;Percentiles!C$7, 5, IF(C1479&lt;Percentiles!C$8, 6, IF(C1479&lt;Percentiles!C$9, 7, IF(C1479&lt;Percentiles!C$10, 8, IF(C1479&lt;Percentiles!C$11, 9, IF(C1479&lt;Percentiles!C$12, 10, 11))))))))))</f>
        <v>3</v>
      </c>
      <c r="H1479" s="54">
        <f>IF(D1479&lt;Percentiles!D$3, 1, IF(D1479&lt;Percentiles!D$4, 2, IF(D1479&lt;Percentiles!D$5, 3, IF(D1479&lt;Percentiles!D$6, 4, IF(D1479&lt;Percentiles!D$7, 5, IF(D1479&lt;Percentiles!D$8, 6, IF(D1479&lt;Percentiles!D$9, 7, IF(D1479&lt;Percentiles!D$10, 8, IF(D1479&lt;Percentiles!D$11, 9, IF(D1479&lt;Percentiles!D$12, 10, 11))))))))))</f>
        <v>2</v>
      </c>
      <c r="I1479" s="54">
        <f>IF(E1479&lt;Percentiles!E$3, 1, IF(E1479&lt;Percentiles!E$4, 2, IF(E1479&lt;Percentiles!E$5, 3, IF(E1479&lt;Percentiles!E$6, 4, IF(E1479&lt;Percentiles!E$7, 5, IF(E1479&lt;Percentiles!E$8, 6, IF(E1479&lt;Percentiles!E$9, 7, IF(E1479&lt;Percentiles!E$10, 8, IF(E1479&lt;Percentiles!E$11, 9, IF(E1479&lt;Percentiles!E$12, 10, 11))))))))))</f>
        <v>2</v>
      </c>
      <c r="J1479" s="54">
        <f>IF(F1479&lt;Percentiles!F$3, 1, IF(F1479&lt;Percentiles!F$4, 2, IF(F1479&lt;Percentiles!F$5, 3, IF(F1479&lt;Percentiles!F$6, 4, IF(F1479&lt;Percentiles!F$7, 5, IF(F1479&lt;Percentiles!F$8, 6, IF(F1479&lt;Percentiles!F$9, 7, IF(F1479&lt;Percentiles!F$10, 8, IF(F1479&lt;Percentiles!F$11, 9, IF(F1479&lt;Percentiles!F$12, 10, 11))))))))))</f>
        <v>4</v>
      </c>
      <c r="K1479" s="35">
        <f>Combined!AA1479</f>
        <v>14</v>
      </c>
      <c r="L1479" s="38">
        <f>Combined!AB1479</f>
        <v>36.100910717065332</v>
      </c>
      <c r="M1479">
        <f>IF(L1479&lt;Percentiles!$G$3,1,0)</f>
        <v>0</v>
      </c>
      <c r="N1479">
        <f>IF(L1479&lt;Percentiles!$G$4,1,0)</f>
        <v>0</v>
      </c>
      <c r="O1479">
        <f>IF(L1479&lt;Percentiles!$G$5,1,0)</f>
        <v>0</v>
      </c>
      <c r="P1479">
        <f>IF(L1479&lt;Percentiles!$G$6,1,0)</f>
        <v>0</v>
      </c>
      <c r="Q1479">
        <f>IF(L1479&lt;Percentiles!$G$7,1,0)</f>
        <v>0</v>
      </c>
      <c r="R1479">
        <f>IF(L1479&lt;Percentiles!$G$8,1,0)</f>
        <v>1</v>
      </c>
      <c r="S1479">
        <f>IF(L1479&lt;Percentiles!$G$9,1,0)</f>
        <v>1</v>
      </c>
      <c r="T1479">
        <f>IF(L1479&lt;Percentiles!$G$10,1,0)</f>
        <v>1</v>
      </c>
      <c r="U1479">
        <f>IF(L1479&lt;Percentiles!$G$11,1,0)</f>
        <v>1</v>
      </c>
    </row>
    <row r="1480" spans="1:21" x14ac:dyDescent="0.35">
      <c r="A1480" s="34">
        <f>Combined!A1480</f>
        <v>300523</v>
      </c>
      <c r="B1480" s="34">
        <f>Combined!B1480</f>
        <v>74</v>
      </c>
      <c r="C1480" s="36">
        <f>Combined!W1480</f>
        <v>-3</v>
      </c>
      <c r="D1480" s="36">
        <f>Combined!X1480</f>
        <v>1.7155477818588902</v>
      </c>
      <c r="E1480" s="36">
        <f>Combined!Y1480</f>
        <v>3.1828734055626255</v>
      </c>
      <c r="F1480" s="36">
        <f>Combined!Z1480</f>
        <v>5.8608674948458033</v>
      </c>
      <c r="G1480" s="54">
        <f>IF(C1480&lt;Percentiles!C$3, 1, IF(C1480&lt;Percentiles!C$4, 2, IF(C1480&lt;Percentiles!C$5, 3, IF(C1480&lt;Percentiles!C$6, 4, IF(C1480&lt;Percentiles!C$7, 5, IF(C1480&lt;Percentiles!C$8, 6, IF(C1480&lt;Percentiles!C$9, 7, IF(C1480&lt;Percentiles!C$10, 8, IF(C1480&lt;Percentiles!C$11, 9, IF(C1480&lt;Percentiles!C$12, 10, 11))))))))))</f>
        <v>3</v>
      </c>
      <c r="H1480" s="54">
        <f>IF(D1480&lt;Percentiles!D$3, 1, IF(D1480&lt;Percentiles!D$4, 2, IF(D1480&lt;Percentiles!D$5, 3, IF(D1480&lt;Percentiles!D$6, 4, IF(D1480&lt;Percentiles!D$7, 5, IF(D1480&lt;Percentiles!D$8, 6, IF(D1480&lt;Percentiles!D$9, 7, IF(D1480&lt;Percentiles!D$10, 8, IF(D1480&lt;Percentiles!D$11, 9, IF(D1480&lt;Percentiles!D$12, 10, 11))))))))))</f>
        <v>1</v>
      </c>
      <c r="I1480" s="54">
        <f>IF(E1480&lt;Percentiles!E$3, 1, IF(E1480&lt;Percentiles!E$4, 2, IF(E1480&lt;Percentiles!E$5, 3, IF(E1480&lt;Percentiles!E$6, 4, IF(E1480&lt;Percentiles!E$7, 5, IF(E1480&lt;Percentiles!E$8, 6, IF(E1480&lt;Percentiles!E$9, 7, IF(E1480&lt;Percentiles!E$10, 8, IF(E1480&lt;Percentiles!E$11, 9, IF(E1480&lt;Percentiles!E$12, 10, 11))))))))))</f>
        <v>1</v>
      </c>
      <c r="J1480" s="54">
        <f>IF(F1480&lt;Percentiles!F$3, 1, IF(F1480&lt;Percentiles!F$4, 2, IF(F1480&lt;Percentiles!F$5, 3, IF(F1480&lt;Percentiles!F$6, 4, IF(F1480&lt;Percentiles!F$7, 5, IF(F1480&lt;Percentiles!F$8, 6, IF(F1480&lt;Percentiles!F$9, 7, IF(F1480&lt;Percentiles!F$10, 8, IF(F1480&lt;Percentiles!F$11, 9, IF(F1480&lt;Percentiles!F$12, 10, 11))))))))))</f>
        <v>1</v>
      </c>
      <c r="K1480" s="35">
        <f>Combined!AA1480</f>
        <v>14</v>
      </c>
      <c r="L1480" s="38">
        <f>Combined!AB1480</f>
        <v>37.188502043158422</v>
      </c>
      <c r="M1480">
        <f>IF(L1480&lt;Percentiles!$G$3,1,0)</f>
        <v>0</v>
      </c>
      <c r="N1480">
        <f>IF(L1480&lt;Percentiles!$G$4,1,0)</f>
        <v>0</v>
      </c>
      <c r="O1480">
        <f>IF(L1480&lt;Percentiles!$G$5,1,0)</f>
        <v>0</v>
      </c>
      <c r="P1480">
        <f>IF(L1480&lt;Percentiles!$G$6,1,0)</f>
        <v>0</v>
      </c>
      <c r="Q1480">
        <f>IF(L1480&lt;Percentiles!$G$7,1,0)</f>
        <v>0</v>
      </c>
      <c r="R1480">
        <f>IF(L1480&lt;Percentiles!$G$8,1,0)</f>
        <v>1</v>
      </c>
      <c r="S1480">
        <f>IF(L1480&lt;Percentiles!$G$9,1,0)</f>
        <v>1</v>
      </c>
      <c r="T1480">
        <f>IF(L1480&lt;Percentiles!$G$10,1,0)</f>
        <v>1</v>
      </c>
      <c r="U1480">
        <f>IF(L1480&lt;Percentiles!$G$11,1,0)</f>
        <v>1</v>
      </c>
    </row>
    <row r="1481" spans="1:21" x14ac:dyDescent="0.35">
      <c r="A1481" s="34">
        <f>Combined!A1481</f>
        <v>300523</v>
      </c>
      <c r="B1481" s="34">
        <f>Combined!B1481</f>
        <v>75</v>
      </c>
      <c r="C1481" s="36">
        <f>Combined!W1481</f>
        <v>-1.3092447679397741</v>
      </c>
      <c r="D1481" s="36">
        <f>Combined!X1481</f>
        <v>6.5804287423123116</v>
      </c>
      <c r="E1481" s="36">
        <f>Combined!Y1481</f>
        <v>18.886281204664193</v>
      </c>
      <c r="F1481" s="36">
        <f>Combined!Z1481</f>
        <v>39.07456418785754</v>
      </c>
      <c r="G1481" s="54">
        <f>IF(C1481&lt;Percentiles!C$3, 1, IF(C1481&lt;Percentiles!C$4, 2, IF(C1481&lt;Percentiles!C$5, 3, IF(C1481&lt;Percentiles!C$6, 4, IF(C1481&lt;Percentiles!C$7, 5, IF(C1481&lt;Percentiles!C$8, 6, IF(C1481&lt;Percentiles!C$9, 7, IF(C1481&lt;Percentiles!C$10, 8, IF(C1481&lt;Percentiles!C$11, 9, IF(C1481&lt;Percentiles!C$12, 10, 11))))))))))</f>
        <v>5</v>
      </c>
      <c r="H1481" s="54">
        <f>IF(D1481&lt;Percentiles!D$3, 1, IF(D1481&lt;Percentiles!D$4, 2, IF(D1481&lt;Percentiles!D$5, 3, IF(D1481&lt;Percentiles!D$6, 4, IF(D1481&lt;Percentiles!D$7, 5, IF(D1481&lt;Percentiles!D$8, 6, IF(D1481&lt;Percentiles!D$9, 7, IF(D1481&lt;Percentiles!D$10, 8, IF(D1481&lt;Percentiles!D$11, 9, IF(D1481&lt;Percentiles!D$12, 10, 11))))))))))</f>
        <v>3</v>
      </c>
      <c r="I1481" s="54">
        <f>IF(E1481&lt;Percentiles!E$3, 1, IF(E1481&lt;Percentiles!E$4, 2, IF(E1481&lt;Percentiles!E$5, 3, IF(E1481&lt;Percentiles!E$6, 4, IF(E1481&lt;Percentiles!E$7, 5, IF(E1481&lt;Percentiles!E$8, 6, IF(E1481&lt;Percentiles!E$9, 7, IF(E1481&lt;Percentiles!E$10, 8, IF(E1481&lt;Percentiles!E$11, 9, IF(E1481&lt;Percentiles!E$12, 10, 11))))))))))</f>
        <v>4</v>
      </c>
      <c r="J1481" s="54">
        <f>IF(F1481&lt;Percentiles!F$3, 1, IF(F1481&lt;Percentiles!F$4, 2, IF(F1481&lt;Percentiles!F$5, 3, IF(F1481&lt;Percentiles!F$6, 4, IF(F1481&lt;Percentiles!F$7, 5, IF(F1481&lt;Percentiles!F$8, 6, IF(F1481&lt;Percentiles!F$9, 7, IF(F1481&lt;Percentiles!F$10, 8, IF(F1481&lt;Percentiles!F$11, 9, IF(F1481&lt;Percentiles!F$12, 10, 11))))))))))</f>
        <v>4</v>
      </c>
      <c r="K1481" s="35">
        <f>Combined!AA1481</f>
        <v>14</v>
      </c>
      <c r="L1481" s="38">
        <f>Combined!AB1481</f>
        <v>26.353703312935913</v>
      </c>
      <c r="M1481">
        <f>IF(L1481&lt;Percentiles!$G$3,1,0)</f>
        <v>0</v>
      </c>
      <c r="N1481">
        <f>IF(L1481&lt;Percentiles!$G$4,1,0)</f>
        <v>0</v>
      </c>
      <c r="O1481">
        <f>IF(L1481&lt;Percentiles!$G$5,1,0)</f>
        <v>0</v>
      </c>
      <c r="P1481">
        <f>IF(L1481&lt;Percentiles!$G$6,1,0)</f>
        <v>0</v>
      </c>
      <c r="Q1481">
        <f>IF(L1481&lt;Percentiles!$G$7,1,0)</f>
        <v>1</v>
      </c>
      <c r="R1481">
        <f>IF(L1481&lt;Percentiles!$G$8,1,0)</f>
        <v>1</v>
      </c>
      <c r="S1481">
        <f>IF(L1481&lt;Percentiles!$G$9,1,0)</f>
        <v>1</v>
      </c>
      <c r="T1481">
        <f>IF(L1481&lt;Percentiles!$G$10,1,0)</f>
        <v>1</v>
      </c>
      <c r="U1481">
        <f>IF(L1481&lt;Percentiles!$G$11,1,0)</f>
        <v>1</v>
      </c>
    </row>
    <row r="1482" spans="1:21" x14ac:dyDescent="0.35">
      <c r="A1482" s="34">
        <f>Combined!A1482</f>
        <v>300523</v>
      </c>
      <c r="B1482" s="34">
        <f>Combined!B1482</f>
        <v>76</v>
      </c>
      <c r="C1482" s="36">
        <f>Combined!W1482</f>
        <v>-1.3531465462139787</v>
      </c>
      <c r="D1482" s="36">
        <f>Combined!X1482</f>
        <v>5.7703541438361015</v>
      </c>
      <c r="E1482" s="36">
        <f>Combined!Y1482</f>
        <v>20.450847211705117</v>
      </c>
      <c r="F1482" s="36">
        <f>Combined!Z1482</f>
        <v>45.276872902687927</v>
      </c>
      <c r="G1482" s="54">
        <f>IF(C1482&lt;Percentiles!C$3, 1, IF(C1482&lt;Percentiles!C$4, 2, IF(C1482&lt;Percentiles!C$5, 3, IF(C1482&lt;Percentiles!C$6, 4, IF(C1482&lt;Percentiles!C$7, 5, IF(C1482&lt;Percentiles!C$8, 6, IF(C1482&lt;Percentiles!C$9, 7, IF(C1482&lt;Percentiles!C$10, 8, IF(C1482&lt;Percentiles!C$11, 9, IF(C1482&lt;Percentiles!C$12, 10, 11))))))))))</f>
        <v>4</v>
      </c>
      <c r="H1482" s="54">
        <f>IF(D1482&lt;Percentiles!D$3, 1, IF(D1482&lt;Percentiles!D$4, 2, IF(D1482&lt;Percentiles!D$5, 3, IF(D1482&lt;Percentiles!D$6, 4, IF(D1482&lt;Percentiles!D$7, 5, IF(D1482&lt;Percentiles!D$8, 6, IF(D1482&lt;Percentiles!D$9, 7, IF(D1482&lt;Percentiles!D$10, 8, IF(D1482&lt;Percentiles!D$11, 9, IF(D1482&lt;Percentiles!D$12, 10, 11))))))))))</f>
        <v>3</v>
      </c>
      <c r="I1482" s="54">
        <f>IF(E1482&lt;Percentiles!E$3, 1, IF(E1482&lt;Percentiles!E$4, 2, IF(E1482&lt;Percentiles!E$5, 3, IF(E1482&lt;Percentiles!E$6, 4, IF(E1482&lt;Percentiles!E$7, 5, IF(E1482&lt;Percentiles!E$8, 6, IF(E1482&lt;Percentiles!E$9, 7, IF(E1482&lt;Percentiles!E$10, 8, IF(E1482&lt;Percentiles!E$11, 9, IF(E1482&lt;Percentiles!E$12, 10, 11))))))))))</f>
        <v>4</v>
      </c>
      <c r="J1482" s="54">
        <f>IF(F1482&lt;Percentiles!F$3, 1, IF(F1482&lt;Percentiles!F$4, 2, IF(F1482&lt;Percentiles!F$5, 3, IF(F1482&lt;Percentiles!F$6, 4, IF(F1482&lt;Percentiles!F$7, 5, IF(F1482&lt;Percentiles!F$8, 6, IF(F1482&lt;Percentiles!F$9, 7, IF(F1482&lt;Percentiles!F$10, 8, IF(F1482&lt;Percentiles!F$11, 9, IF(F1482&lt;Percentiles!F$12, 10, 11))))))))))</f>
        <v>5</v>
      </c>
      <c r="K1482" s="35">
        <f>Combined!AA1482</f>
        <v>14</v>
      </c>
      <c r="L1482" s="38">
        <f>Combined!AB1482</f>
        <v>34.366572529510798</v>
      </c>
      <c r="M1482">
        <f>IF(L1482&lt;Percentiles!$G$3,1,0)</f>
        <v>0</v>
      </c>
      <c r="N1482">
        <f>IF(L1482&lt;Percentiles!$G$4,1,0)</f>
        <v>0</v>
      </c>
      <c r="O1482">
        <f>IF(L1482&lt;Percentiles!$G$5,1,0)</f>
        <v>0</v>
      </c>
      <c r="P1482">
        <f>IF(L1482&lt;Percentiles!$G$6,1,0)</f>
        <v>0</v>
      </c>
      <c r="Q1482">
        <f>IF(L1482&lt;Percentiles!$G$7,1,0)</f>
        <v>0</v>
      </c>
      <c r="R1482">
        <f>IF(L1482&lt;Percentiles!$G$8,1,0)</f>
        <v>1</v>
      </c>
      <c r="S1482">
        <f>IF(L1482&lt;Percentiles!$G$9,1,0)</f>
        <v>1</v>
      </c>
      <c r="T1482">
        <f>IF(L1482&lt;Percentiles!$G$10,1,0)</f>
        <v>1</v>
      </c>
      <c r="U1482">
        <f>IF(L1482&lt;Percentiles!$G$11,1,0)</f>
        <v>1</v>
      </c>
    </row>
    <row r="1483" spans="1:21" x14ac:dyDescent="0.35">
      <c r="A1483" s="34">
        <f>Combined!A1483</f>
        <v>300523</v>
      </c>
      <c r="B1483" s="34">
        <f>Combined!B1483</f>
        <v>77</v>
      </c>
      <c r="C1483" s="36">
        <f>Combined!W1483</f>
        <v>-3</v>
      </c>
      <c r="D1483" s="36">
        <f>Combined!X1483</f>
        <v>2.8198128894028986</v>
      </c>
      <c r="E1483" s="36">
        <f>Combined!Y1483</f>
        <v>10.509751426448325</v>
      </c>
      <c r="F1483" s="36">
        <f>Combined!Z1483</f>
        <v>21.784346638380924</v>
      </c>
      <c r="G1483" s="54">
        <f>IF(C1483&lt;Percentiles!C$3, 1, IF(C1483&lt;Percentiles!C$4, 2, IF(C1483&lt;Percentiles!C$5, 3, IF(C1483&lt;Percentiles!C$6, 4, IF(C1483&lt;Percentiles!C$7, 5, IF(C1483&lt;Percentiles!C$8, 6, IF(C1483&lt;Percentiles!C$9, 7, IF(C1483&lt;Percentiles!C$10, 8, IF(C1483&lt;Percentiles!C$11, 9, IF(C1483&lt;Percentiles!C$12, 10, 11))))))))))</f>
        <v>3</v>
      </c>
      <c r="H1483" s="54">
        <f>IF(D1483&lt;Percentiles!D$3, 1, IF(D1483&lt;Percentiles!D$4, 2, IF(D1483&lt;Percentiles!D$5, 3, IF(D1483&lt;Percentiles!D$6, 4, IF(D1483&lt;Percentiles!D$7, 5, IF(D1483&lt;Percentiles!D$8, 6, IF(D1483&lt;Percentiles!D$9, 7, IF(D1483&lt;Percentiles!D$10, 8, IF(D1483&lt;Percentiles!D$11, 9, IF(D1483&lt;Percentiles!D$12, 10, 11))))))))))</f>
        <v>2</v>
      </c>
      <c r="I1483" s="54">
        <f>IF(E1483&lt;Percentiles!E$3, 1, IF(E1483&lt;Percentiles!E$4, 2, IF(E1483&lt;Percentiles!E$5, 3, IF(E1483&lt;Percentiles!E$6, 4, IF(E1483&lt;Percentiles!E$7, 5, IF(E1483&lt;Percentiles!E$8, 6, IF(E1483&lt;Percentiles!E$9, 7, IF(E1483&lt;Percentiles!E$10, 8, IF(E1483&lt;Percentiles!E$11, 9, IF(E1483&lt;Percentiles!E$12, 10, 11))))))))))</f>
        <v>3</v>
      </c>
      <c r="J1483" s="54">
        <f>IF(F1483&lt;Percentiles!F$3, 1, IF(F1483&lt;Percentiles!F$4, 2, IF(F1483&lt;Percentiles!F$5, 3, IF(F1483&lt;Percentiles!F$6, 4, IF(F1483&lt;Percentiles!F$7, 5, IF(F1483&lt;Percentiles!F$8, 6, IF(F1483&lt;Percentiles!F$9, 7, IF(F1483&lt;Percentiles!F$10, 8, IF(F1483&lt;Percentiles!F$11, 9, IF(F1483&lt;Percentiles!F$12, 10, 11))))))))))</f>
        <v>2</v>
      </c>
      <c r="K1483" s="35">
        <f>Combined!AA1483</f>
        <v>14</v>
      </c>
      <c r="L1483" s="38">
        <f>Combined!AB1483</f>
        <v>34.150229073087395</v>
      </c>
      <c r="M1483">
        <f>IF(L1483&lt;Percentiles!$G$3,1,0)</f>
        <v>0</v>
      </c>
      <c r="N1483">
        <f>IF(L1483&lt;Percentiles!$G$4,1,0)</f>
        <v>0</v>
      </c>
      <c r="O1483">
        <f>IF(L1483&lt;Percentiles!$G$5,1,0)</f>
        <v>0</v>
      </c>
      <c r="P1483">
        <f>IF(L1483&lt;Percentiles!$G$6,1,0)</f>
        <v>0</v>
      </c>
      <c r="Q1483">
        <f>IF(L1483&lt;Percentiles!$G$7,1,0)</f>
        <v>0</v>
      </c>
      <c r="R1483">
        <f>IF(L1483&lt;Percentiles!$G$8,1,0)</f>
        <v>1</v>
      </c>
      <c r="S1483">
        <f>IF(L1483&lt;Percentiles!$G$9,1,0)</f>
        <v>1</v>
      </c>
      <c r="T1483">
        <f>IF(L1483&lt;Percentiles!$G$10,1,0)</f>
        <v>1</v>
      </c>
      <c r="U1483">
        <f>IF(L1483&lt;Percentiles!$G$11,1,0)</f>
        <v>1</v>
      </c>
    </row>
    <row r="1484" spans="1:21" x14ac:dyDescent="0.35">
      <c r="A1484" s="34">
        <f>Combined!A1484</f>
        <v>300523</v>
      </c>
      <c r="B1484" s="34">
        <f>Combined!B1484</f>
        <v>78</v>
      </c>
      <c r="C1484" s="36">
        <f>Combined!W1484</f>
        <v>-3</v>
      </c>
      <c r="D1484" s="36">
        <f>Combined!X1484</f>
        <v>2.681090147938864</v>
      </c>
      <c r="E1484" s="36">
        <f>Combined!Y1484</f>
        <v>9.4948412207832114</v>
      </c>
      <c r="F1484" s="36">
        <f>Combined!Z1484</f>
        <v>33.112406820582351</v>
      </c>
      <c r="G1484" s="54">
        <f>IF(C1484&lt;Percentiles!C$3, 1, IF(C1484&lt;Percentiles!C$4, 2, IF(C1484&lt;Percentiles!C$5, 3, IF(C1484&lt;Percentiles!C$6, 4, IF(C1484&lt;Percentiles!C$7, 5, IF(C1484&lt;Percentiles!C$8, 6, IF(C1484&lt;Percentiles!C$9, 7, IF(C1484&lt;Percentiles!C$10, 8, IF(C1484&lt;Percentiles!C$11, 9, IF(C1484&lt;Percentiles!C$12, 10, 11))))))))))</f>
        <v>3</v>
      </c>
      <c r="H1484" s="54">
        <f>IF(D1484&lt;Percentiles!D$3, 1, IF(D1484&lt;Percentiles!D$4, 2, IF(D1484&lt;Percentiles!D$5, 3, IF(D1484&lt;Percentiles!D$6, 4, IF(D1484&lt;Percentiles!D$7, 5, IF(D1484&lt;Percentiles!D$8, 6, IF(D1484&lt;Percentiles!D$9, 7, IF(D1484&lt;Percentiles!D$10, 8, IF(D1484&lt;Percentiles!D$11, 9, IF(D1484&lt;Percentiles!D$12, 10, 11))))))))))</f>
        <v>1</v>
      </c>
      <c r="I1484" s="54">
        <f>IF(E1484&lt;Percentiles!E$3, 1, IF(E1484&lt;Percentiles!E$4, 2, IF(E1484&lt;Percentiles!E$5, 3, IF(E1484&lt;Percentiles!E$6, 4, IF(E1484&lt;Percentiles!E$7, 5, IF(E1484&lt;Percentiles!E$8, 6, IF(E1484&lt;Percentiles!E$9, 7, IF(E1484&lt;Percentiles!E$10, 8, IF(E1484&lt;Percentiles!E$11, 9, IF(E1484&lt;Percentiles!E$12, 10, 11))))))))))</f>
        <v>2</v>
      </c>
      <c r="J1484" s="54">
        <f>IF(F1484&lt;Percentiles!F$3, 1, IF(F1484&lt;Percentiles!F$4, 2, IF(F1484&lt;Percentiles!F$5, 3, IF(F1484&lt;Percentiles!F$6, 4, IF(F1484&lt;Percentiles!F$7, 5, IF(F1484&lt;Percentiles!F$8, 6, IF(F1484&lt;Percentiles!F$9, 7, IF(F1484&lt;Percentiles!F$10, 8, IF(F1484&lt;Percentiles!F$11, 9, IF(F1484&lt;Percentiles!F$12, 10, 11))))))))))</f>
        <v>4</v>
      </c>
      <c r="K1484" s="35">
        <f>Combined!AA1484</f>
        <v>14</v>
      </c>
      <c r="L1484" s="38">
        <f>Combined!AB1484</f>
        <v>36.251040027411428</v>
      </c>
      <c r="M1484">
        <f>IF(L1484&lt;Percentiles!$G$3,1,0)</f>
        <v>0</v>
      </c>
      <c r="N1484">
        <f>IF(L1484&lt;Percentiles!$G$4,1,0)</f>
        <v>0</v>
      </c>
      <c r="O1484">
        <f>IF(L1484&lt;Percentiles!$G$5,1,0)</f>
        <v>0</v>
      </c>
      <c r="P1484">
        <f>IF(L1484&lt;Percentiles!$G$6,1,0)</f>
        <v>0</v>
      </c>
      <c r="Q1484">
        <f>IF(L1484&lt;Percentiles!$G$7,1,0)</f>
        <v>0</v>
      </c>
      <c r="R1484">
        <f>IF(L1484&lt;Percentiles!$G$8,1,0)</f>
        <v>1</v>
      </c>
      <c r="S1484">
        <f>IF(L1484&lt;Percentiles!$G$9,1,0)</f>
        <v>1</v>
      </c>
      <c r="T1484">
        <f>IF(L1484&lt;Percentiles!$G$10,1,0)</f>
        <v>1</v>
      </c>
      <c r="U1484">
        <f>IF(L1484&lt;Percentiles!$G$11,1,0)</f>
        <v>1</v>
      </c>
    </row>
    <row r="1485" spans="1:21" x14ac:dyDescent="0.35">
      <c r="A1485" s="34">
        <f>Combined!A1485</f>
        <v>300523</v>
      </c>
      <c r="B1485" s="34">
        <f>Combined!B1485</f>
        <v>79</v>
      </c>
      <c r="C1485" s="36">
        <f>Combined!W1485</f>
        <v>-3</v>
      </c>
      <c r="D1485" s="36">
        <f>Combined!X1485</f>
        <v>1.5534366950988079</v>
      </c>
      <c r="E1485" s="36">
        <f>Combined!Y1485</f>
        <v>4.8357457419785241</v>
      </c>
      <c r="F1485" s="36">
        <f>Combined!Z1485</f>
        <v>15.387558586495524</v>
      </c>
      <c r="G1485" s="54">
        <f>IF(C1485&lt;Percentiles!C$3, 1, IF(C1485&lt;Percentiles!C$4, 2, IF(C1485&lt;Percentiles!C$5, 3, IF(C1485&lt;Percentiles!C$6, 4, IF(C1485&lt;Percentiles!C$7, 5, IF(C1485&lt;Percentiles!C$8, 6, IF(C1485&lt;Percentiles!C$9, 7, IF(C1485&lt;Percentiles!C$10, 8, IF(C1485&lt;Percentiles!C$11, 9, IF(C1485&lt;Percentiles!C$12, 10, 11))))))))))</f>
        <v>3</v>
      </c>
      <c r="H1485" s="54">
        <f>IF(D1485&lt;Percentiles!D$3, 1, IF(D1485&lt;Percentiles!D$4, 2, IF(D1485&lt;Percentiles!D$5, 3, IF(D1485&lt;Percentiles!D$6, 4, IF(D1485&lt;Percentiles!D$7, 5, IF(D1485&lt;Percentiles!D$8, 6, IF(D1485&lt;Percentiles!D$9, 7, IF(D1485&lt;Percentiles!D$10, 8, IF(D1485&lt;Percentiles!D$11, 9, IF(D1485&lt;Percentiles!D$12, 10, 11))))))))))</f>
        <v>1</v>
      </c>
      <c r="I1485" s="54">
        <f>IF(E1485&lt;Percentiles!E$3, 1, IF(E1485&lt;Percentiles!E$4, 2, IF(E1485&lt;Percentiles!E$5, 3, IF(E1485&lt;Percentiles!E$6, 4, IF(E1485&lt;Percentiles!E$7, 5, IF(E1485&lt;Percentiles!E$8, 6, IF(E1485&lt;Percentiles!E$9, 7, IF(E1485&lt;Percentiles!E$10, 8, IF(E1485&lt;Percentiles!E$11, 9, IF(E1485&lt;Percentiles!E$12, 10, 11))))))))))</f>
        <v>1</v>
      </c>
      <c r="J1485" s="54">
        <f>IF(F1485&lt;Percentiles!F$3, 1, IF(F1485&lt;Percentiles!F$4, 2, IF(F1485&lt;Percentiles!F$5, 3, IF(F1485&lt;Percentiles!F$6, 4, IF(F1485&lt;Percentiles!F$7, 5, IF(F1485&lt;Percentiles!F$8, 6, IF(F1485&lt;Percentiles!F$9, 7, IF(F1485&lt;Percentiles!F$10, 8, IF(F1485&lt;Percentiles!F$11, 9, IF(F1485&lt;Percentiles!F$12, 10, 11))))))))))</f>
        <v>2</v>
      </c>
      <c r="K1485" s="35">
        <f>Combined!AA1485</f>
        <v>14</v>
      </c>
      <c r="L1485" s="38">
        <f>Combined!AB1485</f>
        <v>39.812363669682632</v>
      </c>
      <c r="M1485">
        <f>IF(L1485&lt;Percentiles!$G$3,1,0)</f>
        <v>0</v>
      </c>
      <c r="N1485">
        <f>IF(L1485&lt;Percentiles!$G$4,1,0)</f>
        <v>0</v>
      </c>
      <c r="O1485">
        <f>IF(L1485&lt;Percentiles!$G$5,1,0)</f>
        <v>0</v>
      </c>
      <c r="P1485">
        <f>IF(L1485&lt;Percentiles!$G$6,1,0)</f>
        <v>0</v>
      </c>
      <c r="Q1485">
        <f>IF(L1485&lt;Percentiles!$G$7,1,0)</f>
        <v>0</v>
      </c>
      <c r="R1485">
        <f>IF(L1485&lt;Percentiles!$G$8,1,0)</f>
        <v>1</v>
      </c>
      <c r="S1485">
        <f>IF(L1485&lt;Percentiles!$G$9,1,0)</f>
        <v>1</v>
      </c>
      <c r="T1485">
        <f>IF(L1485&lt;Percentiles!$G$10,1,0)</f>
        <v>1</v>
      </c>
      <c r="U1485">
        <f>IF(L1485&lt;Percentiles!$G$11,1,0)</f>
        <v>1</v>
      </c>
    </row>
    <row r="1486" spans="1:21" x14ac:dyDescent="0.35">
      <c r="A1486" s="34">
        <f>Combined!A1486</f>
        <v>300523</v>
      </c>
      <c r="B1486" s="34">
        <f>Combined!B1486</f>
        <v>80</v>
      </c>
      <c r="C1486" s="36">
        <f>Combined!W1486</f>
        <v>-3</v>
      </c>
      <c r="D1486" s="36">
        <f>Combined!X1486</f>
        <v>4.8367111031909626</v>
      </c>
      <c r="E1486" s="36">
        <f>Combined!Y1486</f>
        <v>14.136437815588883</v>
      </c>
      <c r="F1486" s="36">
        <f>Combined!Z1486</f>
        <v>90.487112155669962</v>
      </c>
      <c r="G1486" s="54">
        <f>IF(C1486&lt;Percentiles!C$3, 1, IF(C1486&lt;Percentiles!C$4, 2, IF(C1486&lt;Percentiles!C$5, 3, IF(C1486&lt;Percentiles!C$6, 4, IF(C1486&lt;Percentiles!C$7, 5, IF(C1486&lt;Percentiles!C$8, 6, IF(C1486&lt;Percentiles!C$9, 7, IF(C1486&lt;Percentiles!C$10, 8, IF(C1486&lt;Percentiles!C$11, 9, IF(C1486&lt;Percentiles!C$12, 10, 11))))))))))</f>
        <v>3</v>
      </c>
      <c r="H1486" s="54">
        <f>IF(D1486&lt;Percentiles!D$3, 1, IF(D1486&lt;Percentiles!D$4, 2, IF(D1486&lt;Percentiles!D$5, 3, IF(D1486&lt;Percentiles!D$6, 4, IF(D1486&lt;Percentiles!D$7, 5, IF(D1486&lt;Percentiles!D$8, 6, IF(D1486&lt;Percentiles!D$9, 7, IF(D1486&lt;Percentiles!D$10, 8, IF(D1486&lt;Percentiles!D$11, 9, IF(D1486&lt;Percentiles!D$12, 10, 11))))))))))</f>
        <v>3</v>
      </c>
      <c r="I1486" s="54">
        <f>IF(E1486&lt;Percentiles!E$3, 1, IF(E1486&lt;Percentiles!E$4, 2, IF(E1486&lt;Percentiles!E$5, 3, IF(E1486&lt;Percentiles!E$6, 4, IF(E1486&lt;Percentiles!E$7, 5, IF(E1486&lt;Percentiles!E$8, 6, IF(E1486&lt;Percentiles!E$9, 7, IF(E1486&lt;Percentiles!E$10, 8, IF(E1486&lt;Percentiles!E$11, 9, IF(E1486&lt;Percentiles!E$12, 10, 11))))))))))</f>
        <v>3</v>
      </c>
      <c r="J1486" s="54">
        <f>IF(F1486&lt;Percentiles!F$3, 1, IF(F1486&lt;Percentiles!F$4, 2, IF(F1486&lt;Percentiles!F$5, 3, IF(F1486&lt;Percentiles!F$6, 4, IF(F1486&lt;Percentiles!F$7, 5, IF(F1486&lt;Percentiles!F$8, 6, IF(F1486&lt;Percentiles!F$9, 7, IF(F1486&lt;Percentiles!F$10, 8, IF(F1486&lt;Percentiles!F$11, 9, IF(F1486&lt;Percentiles!F$12, 10, 11))))))))))</f>
        <v>8</v>
      </c>
      <c r="K1486" s="35">
        <f>Combined!AA1486</f>
        <v>14</v>
      </c>
      <c r="L1486" s="38">
        <f>Combined!AB1486</f>
        <v>37.450857142987914</v>
      </c>
      <c r="M1486">
        <f>IF(L1486&lt;Percentiles!$G$3,1,0)</f>
        <v>0</v>
      </c>
      <c r="N1486">
        <f>IF(L1486&lt;Percentiles!$G$4,1,0)</f>
        <v>0</v>
      </c>
      <c r="O1486">
        <f>IF(L1486&lt;Percentiles!$G$5,1,0)</f>
        <v>0</v>
      </c>
      <c r="P1486">
        <f>IF(L1486&lt;Percentiles!$G$6,1,0)</f>
        <v>0</v>
      </c>
      <c r="Q1486">
        <f>IF(L1486&lt;Percentiles!$G$7,1,0)</f>
        <v>0</v>
      </c>
      <c r="R1486">
        <f>IF(L1486&lt;Percentiles!$G$8,1,0)</f>
        <v>1</v>
      </c>
      <c r="S1486">
        <f>IF(L1486&lt;Percentiles!$G$9,1,0)</f>
        <v>1</v>
      </c>
      <c r="T1486">
        <f>IF(L1486&lt;Percentiles!$G$10,1,0)</f>
        <v>1</v>
      </c>
      <c r="U1486">
        <f>IF(L1486&lt;Percentiles!$G$11,1,0)</f>
        <v>1</v>
      </c>
    </row>
    <row r="1487" spans="1:21" x14ac:dyDescent="0.35">
      <c r="A1487" s="34">
        <f>Combined!A1487</f>
        <v>300523</v>
      </c>
      <c r="B1487" s="34">
        <f>Combined!B1487</f>
        <v>81</v>
      </c>
      <c r="C1487" s="36">
        <f>Combined!W1487</f>
        <v>-0.6469346956870079</v>
      </c>
      <c r="D1487" s="36">
        <f>Combined!X1487</f>
        <v>113.71883136870093</v>
      </c>
      <c r="E1487" s="36">
        <f>Combined!Y1487</f>
        <v>32.311913847938243</v>
      </c>
      <c r="F1487" s="36">
        <f>Combined!Z1487</f>
        <v>4485.343402476863</v>
      </c>
      <c r="G1487" s="54">
        <f>IF(C1487&lt;Percentiles!C$3, 1, IF(C1487&lt;Percentiles!C$4, 2, IF(C1487&lt;Percentiles!C$5, 3, IF(C1487&lt;Percentiles!C$6, 4, IF(C1487&lt;Percentiles!C$7, 5, IF(C1487&lt;Percentiles!C$8, 6, IF(C1487&lt;Percentiles!C$9, 7, IF(C1487&lt;Percentiles!C$10, 8, IF(C1487&lt;Percentiles!C$11, 9, IF(C1487&lt;Percentiles!C$12, 10, 11))))))))))</f>
        <v>6</v>
      </c>
      <c r="H1487" s="54">
        <f>IF(D1487&lt;Percentiles!D$3, 1, IF(D1487&lt;Percentiles!D$4, 2, IF(D1487&lt;Percentiles!D$5, 3, IF(D1487&lt;Percentiles!D$6, 4, IF(D1487&lt;Percentiles!D$7, 5, IF(D1487&lt;Percentiles!D$8, 6, IF(D1487&lt;Percentiles!D$9, 7, IF(D1487&lt;Percentiles!D$10, 8, IF(D1487&lt;Percentiles!D$11, 9, IF(D1487&lt;Percentiles!D$12, 10, 11))))))))))</f>
        <v>6</v>
      </c>
      <c r="I1487" s="54">
        <f>IF(E1487&lt;Percentiles!E$3, 1, IF(E1487&lt;Percentiles!E$4, 2, IF(E1487&lt;Percentiles!E$5, 3, IF(E1487&lt;Percentiles!E$6, 4, IF(E1487&lt;Percentiles!E$7, 5, IF(E1487&lt;Percentiles!E$8, 6, IF(E1487&lt;Percentiles!E$9, 7, IF(E1487&lt;Percentiles!E$10, 8, IF(E1487&lt;Percentiles!E$11, 9, IF(E1487&lt;Percentiles!E$12, 10, 11))))))))))</f>
        <v>6</v>
      </c>
      <c r="J1487" s="54">
        <f>IF(F1487&lt;Percentiles!F$3, 1, IF(F1487&lt;Percentiles!F$4, 2, IF(F1487&lt;Percentiles!F$5, 3, IF(F1487&lt;Percentiles!F$6, 4, IF(F1487&lt;Percentiles!F$7, 5, IF(F1487&lt;Percentiles!F$8, 6, IF(F1487&lt;Percentiles!F$9, 7, IF(F1487&lt;Percentiles!F$10, 8, IF(F1487&lt;Percentiles!F$11, 9, IF(F1487&lt;Percentiles!F$12, 10, 11))))))))))</f>
        <v>10</v>
      </c>
      <c r="K1487" s="35">
        <f>Combined!AA1487</f>
        <v>14</v>
      </c>
      <c r="L1487" s="38">
        <f>Combined!AB1487</f>
        <v>53.604334318088284</v>
      </c>
      <c r="M1487">
        <f>IF(L1487&lt;Percentiles!$G$3,1,0)</f>
        <v>0</v>
      </c>
      <c r="N1487">
        <f>IF(L1487&lt;Percentiles!$G$4,1,0)</f>
        <v>0</v>
      </c>
      <c r="O1487">
        <f>IF(L1487&lt;Percentiles!$G$5,1,0)</f>
        <v>0</v>
      </c>
      <c r="P1487">
        <f>IF(L1487&lt;Percentiles!$G$6,1,0)</f>
        <v>0</v>
      </c>
      <c r="Q1487">
        <f>IF(L1487&lt;Percentiles!$G$7,1,0)</f>
        <v>0</v>
      </c>
      <c r="R1487">
        <f>IF(L1487&lt;Percentiles!$G$8,1,0)</f>
        <v>0</v>
      </c>
      <c r="S1487">
        <f>IF(L1487&lt;Percentiles!$G$9,1,0)</f>
        <v>1</v>
      </c>
      <c r="T1487">
        <f>IF(L1487&lt;Percentiles!$G$10,1,0)</f>
        <v>1</v>
      </c>
      <c r="U1487">
        <f>IF(L1487&lt;Percentiles!$G$11,1,0)</f>
        <v>1</v>
      </c>
    </row>
    <row r="1488" spans="1:21" x14ac:dyDescent="0.35">
      <c r="A1488" s="34">
        <f>Combined!A1488</f>
        <v>300523</v>
      </c>
      <c r="B1488" s="34">
        <f>Combined!B1488</f>
        <v>71</v>
      </c>
      <c r="C1488" s="36">
        <f>Combined!W1488</f>
        <v>-1.0723256483775128</v>
      </c>
      <c r="D1488" s="36">
        <f>Combined!X1488</f>
        <v>140.00622491521057</v>
      </c>
      <c r="E1488" s="36">
        <f>Combined!Y1488</f>
        <v>251.58923893015233</v>
      </c>
      <c r="F1488" s="36">
        <f>Combined!Z1488</f>
        <v>224.44773740932985</v>
      </c>
      <c r="G1488" s="54">
        <f>IF(C1488&lt;Percentiles!C$3, 1, IF(C1488&lt;Percentiles!C$4, 2, IF(C1488&lt;Percentiles!C$5, 3, IF(C1488&lt;Percentiles!C$6, 4, IF(C1488&lt;Percentiles!C$7, 5, IF(C1488&lt;Percentiles!C$8, 6, IF(C1488&lt;Percentiles!C$9, 7, IF(C1488&lt;Percentiles!C$10, 8, IF(C1488&lt;Percentiles!C$11, 9, IF(C1488&lt;Percentiles!C$12, 10, 11))))))))))</f>
        <v>6</v>
      </c>
      <c r="H1488" s="54">
        <f>IF(D1488&lt;Percentiles!D$3, 1, IF(D1488&lt;Percentiles!D$4, 2, IF(D1488&lt;Percentiles!D$5, 3, IF(D1488&lt;Percentiles!D$6, 4, IF(D1488&lt;Percentiles!D$7, 5, IF(D1488&lt;Percentiles!D$8, 6, IF(D1488&lt;Percentiles!D$9, 7, IF(D1488&lt;Percentiles!D$10, 8, IF(D1488&lt;Percentiles!D$11, 9, IF(D1488&lt;Percentiles!D$12, 10, 11))))))))))</f>
        <v>7</v>
      </c>
      <c r="I1488" s="54">
        <f>IF(E1488&lt;Percentiles!E$3, 1, IF(E1488&lt;Percentiles!E$4, 2, IF(E1488&lt;Percentiles!E$5, 3, IF(E1488&lt;Percentiles!E$6, 4, IF(E1488&lt;Percentiles!E$7, 5, IF(E1488&lt;Percentiles!E$8, 6, IF(E1488&lt;Percentiles!E$9, 7, IF(E1488&lt;Percentiles!E$10, 8, IF(E1488&lt;Percentiles!E$11, 9, IF(E1488&lt;Percentiles!E$12, 10, 11))))))))))</f>
        <v>9</v>
      </c>
      <c r="J1488" s="54">
        <f>IF(F1488&lt;Percentiles!F$3, 1, IF(F1488&lt;Percentiles!F$4, 2, IF(F1488&lt;Percentiles!F$5, 3, IF(F1488&lt;Percentiles!F$6, 4, IF(F1488&lt;Percentiles!F$7, 5, IF(F1488&lt;Percentiles!F$8, 6, IF(F1488&lt;Percentiles!F$9, 7, IF(F1488&lt;Percentiles!F$10, 8, IF(F1488&lt;Percentiles!F$11, 9, IF(F1488&lt;Percentiles!F$12, 10, 11))))))))))</f>
        <v>9</v>
      </c>
      <c r="K1488" s="35">
        <f>Combined!AA1488</f>
        <v>17</v>
      </c>
      <c r="L1488" s="38">
        <f>Combined!AB1488</f>
        <v>16.18300474014222</v>
      </c>
      <c r="M1488">
        <f>IF(L1488&lt;Percentiles!$G$3,1,0)</f>
        <v>0</v>
      </c>
      <c r="N1488">
        <f>IF(L1488&lt;Percentiles!$G$4,1,0)</f>
        <v>0</v>
      </c>
      <c r="O1488">
        <f>IF(L1488&lt;Percentiles!$G$5,1,0)</f>
        <v>0</v>
      </c>
      <c r="P1488">
        <f>IF(L1488&lt;Percentiles!$G$6,1,0)</f>
        <v>1</v>
      </c>
      <c r="Q1488">
        <f>IF(L1488&lt;Percentiles!$G$7,1,0)</f>
        <v>1</v>
      </c>
      <c r="R1488">
        <f>IF(L1488&lt;Percentiles!$G$8,1,0)</f>
        <v>1</v>
      </c>
      <c r="S1488">
        <f>IF(L1488&lt;Percentiles!$G$9,1,0)</f>
        <v>1</v>
      </c>
      <c r="T1488">
        <f>IF(L1488&lt;Percentiles!$G$10,1,0)</f>
        <v>1</v>
      </c>
      <c r="U1488">
        <f>IF(L1488&lt;Percentiles!$G$11,1,0)</f>
        <v>1</v>
      </c>
    </row>
    <row r="1489" spans="1:21" x14ac:dyDescent="0.35">
      <c r="A1489" s="34">
        <f>Combined!A1489</f>
        <v>300523</v>
      </c>
      <c r="B1489" s="34">
        <f>Combined!B1489</f>
        <v>72</v>
      </c>
      <c r="C1489" s="36">
        <f>Combined!W1489</f>
        <v>-3</v>
      </c>
      <c r="D1489" s="36">
        <f>Combined!X1489</f>
        <v>3.4928424924173367</v>
      </c>
      <c r="E1489" s="36">
        <f>Combined!Y1489</f>
        <v>8.0294854352105265</v>
      </c>
      <c r="F1489" s="36">
        <f>Combined!Z1489</f>
        <v>15.914541469606304</v>
      </c>
      <c r="G1489" s="54">
        <f>IF(C1489&lt;Percentiles!C$3, 1, IF(C1489&lt;Percentiles!C$4, 2, IF(C1489&lt;Percentiles!C$5, 3, IF(C1489&lt;Percentiles!C$6, 4, IF(C1489&lt;Percentiles!C$7, 5, IF(C1489&lt;Percentiles!C$8, 6, IF(C1489&lt;Percentiles!C$9, 7, IF(C1489&lt;Percentiles!C$10, 8, IF(C1489&lt;Percentiles!C$11, 9, IF(C1489&lt;Percentiles!C$12, 10, 11))))))))))</f>
        <v>3</v>
      </c>
      <c r="H1489" s="54">
        <f>IF(D1489&lt;Percentiles!D$3, 1, IF(D1489&lt;Percentiles!D$4, 2, IF(D1489&lt;Percentiles!D$5, 3, IF(D1489&lt;Percentiles!D$6, 4, IF(D1489&lt;Percentiles!D$7, 5, IF(D1489&lt;Percentiles!D$8, 6, IF(D1489&lt;Percentiles!D$9, 7, IF(D1489&lt;Percentiles!D$10, 8, IF(D1489&lt;Percentiles!D$11, 9, IF(D1489&lt;Percentiles!D$12, 10, 11))))))))))</f>
        <v>2</v>
      </c>
      <c r="I1489" s="54">
        <f>IF(E1489&lt;Percentiles!E$3, 1, IF(E1489&lt;Percentiles!E$4, 2, IF(E1489&lt;Percentiles!E$5, 3, IF(E1489&lt;Percentiles!E$6, 4, IF(E1489&lt;Percentiles!E$7, 5, IF(E1489&lt;Percentiles!E$8, 6, IF(E1489&lt;Percentiles!E$9, 7, IF(E1489&lt;Percentiles!E$10, 8, IF(E1489&lt;Percentiles!E$11, 9, IF(E1489&lt;Percentiles!E$12, 10, 11))))))))))</f>
        <v>2</v>
      </c>
      <c r="J1489" s="54">
        <f>IF(F1489&lt;Percentiles!F$3, 1, IF(F1489&lt;Percentiles!F$4, 2, IF(F1489&lt;Percentiles!F$5, 3, IF(F1489&lt;Percentiles!F$6, 4, IF(F1489&lt;Percentiles!F$7, 5, IF(F1489&lt;Percentiles!F$8, 6, IF(F1489&lt;Percentiles!F$9, 7, IF(F1489&lt;Percentiles!F$10, 8, IF(F1489&lt;Percentiles!F$11, 9, IF(F1489&lt;Percentiles!F$12, 10, 11))))))))))</f>
        <v>2</v>
      </c>
      <c r="K1489" s="35">
        <f>Combined!AA1489</f>
        <v>17</v>
      </c>
      <c r="L1489" s="38">
        <f>Combined!AB1489</f>
        <v>52.363202886518422</v>
      </c>
      <c r="M1489">
        <f>IF(L1489&lt;Percentiles!$G$3,1,0)</f>
        <v>0</v>
      </c>
      <c r="N1489">
        <f>IF(L1489&lt;Percentiles!$G$4,1,0)</f>
        <v>0</v>
      </c>
      <c r="O1489">
        <f>IF(L1489&lt;Percentiles!$G$5,1,0)</f>
        <v>0</v>
      </c>
      <c r="P1489">
        <f>IF(L1489&lt;Percentiles!$G$6,1,0)</f>
        <v>0</v>
      </c>
      <c r="Q1489">
        <f>IF(L1489&lt;Percentiles!$G$7,1,0)</f>
        <v>0</v>
      </c>
      <c r="R1489">
        <f>IF(L1489&lt;Percentiles!$G$8,1,0)</f>
        <v>0</v>
      </c>
      <c r="S1489">
        <f>IF(L1489&lt;Percentiles!$G$9,1,0)</f>
        <v>1</v>
      </c>
      <c r="T1489">
        <f>IF(L1489&lt;Percentiles!$G$10,1,0)</f>
        <v>1</v>
      </c>
      <c r="U1489">
        <f>IF(L1489&lt;Percentiles!$G$11,1,0)</f>
        <v>1</v>
      </c>
    </row>
    <row r="1490" spans="1:21" x14ac:dyDescent="0.35">
      <c r="A1490" s="34">
        <f>Combined!A1490</f>
        <v>300523</v>
      </c>
      <c r="B1490" s="34">
        <f>Combined!B1490</f>
        <v>73</v>
      </c>
      <c r="C1490" s="36">
        <f>Combined!W1490</f>
        <v>-3</v>
      </c>
      <c r="D1490" s="36">
        <f>Combined!X1490</f>
        <v>3.7198046568534275</v>
      </c>
      <c r="E1490" s="36">
        <f>Combined!Y1490</f>
        <v>10.385379814489195</v>
      </c>
      <c r="F1490" s="36">
        <f>Combined!Z1490</f>
        <v>31.48392658928374</v>
      </c>
      <c r="G1490" s="54">
        <f>IF(C1490&lt;Percentiles!C$3, 1, IF(C1490&lt;Percentiles!C$4, 2, IF(C1490&lt;Percentiles!C$5, 3, IF(C1490&lt;Percentiles!C$6, 4, IF(C1490&lt;Percentiles!C$7, 5, IF(C1490&lt;Percentiles!C$8, 6, IF(C1490&lt;Percentiles!C$9, 7, IF(C1490&lt;Percentiles!C$10, 8, IF(C1490&lt;Percentiles!C$11, 9, IF(C1490&lt;Percentiles!C$12, 10, 11))))))))))</f>
        <v>3</v>
      </c>
      <c r="H1490" s="54">
        <f>IF(D1490&lt;Percentiles!D$3, 1, IF(D1490&lt;Percentiles!D$4, 2, IF(D1490&lt;Percentiles!D$5, 3, IF(D1490&lt;Percentiles!D$6, 4, IF(D1490&lt;Percentiles!D$7, 5, IF(D1490&lt;Percentiles!D$8, 6, IF(D1490&lt;Percentiles!D$9, 7, IF(D1490&lt;Percentiles!D$10, 8, IF(D1490&lt;Percentiles!D$11, 9, IF(D1490&lt;Percentiles!D$12, 10, 11))))))))))</f>
        <v>2</v>
      </c>
      <c r="I1490" s="54">
        <f>IF(E1490&lt;Percentiles!E$3, 1, IF(E1490&lt;Percentiles!E$4, 2, IF(E1490&lt;Percentiles!E$5, 3, IF(E1490&lt;Percentiles!E$6, 4, IF(E1490&lt;Percentiles!E$7, 5, IF(E1490&lt;Percentiles!E$8, 6, IF(E1490&lt;Percentiles!E$9, 7, IF(E1490&lt;Percentiles!E$10, 8, IF(E1490&lt;Percentiles!E$11, 9, IF(E1490&lt;Percentiles!E$12, 10, 11))))))))))</f>
        <v>2</v>
      </c>
      <c r="J1490" s="54">
        <f>IF(F1490&lt;Percentiles!F$3, 1, IF(F1490&lt;Percentiles!F$4, 2, IF(F1490&lt;Percentiles!F$5, 3, IF(F1490&lt;Percentiles!F$6, 4, IF(F1490&lt;Percentiles!F$7, 5, IF(F1490&lt;Percentiles!F$8, 6, IF(F1490&lt;Percentiles!F$9, 7, IF(F1490&lt;Percentiles!F$10, 8, IF(F1490&lt;Percentiles!F$11, 9, IF(F1490&lt;Percentiles!F$12, 10, 11))))))))))</f>
        <v>4</v>
      </c>
      <c r="K1490" s="35">
        <f>Combined!AA1490</f>
        <v>17</v>
      </c>
      <c r="L1490" s="38">
        <f>Combined!AB1490</f>
        <v>57.752732325829598</v>
      </c>
      <c r="M1490">
        <f>IF(L1490&lt;Percentiles!$G$3,1,0)</f>
        <v>0</v>
      </c>
      <c r="N1490">
        <f>IF(L1490&lt;Percentiles!$G$4,1,0)</f>
        <v>0</v>
      </c>
      <c r="O1490">
        <f>IF(L1490&lt;Percentiles!$G$5,1,0)</f>
        <v>0</v>
      </c>
      <c r="P1490">
        <f>IF(L1490&lt;Percentiles!$G$6,1,0)</f>
        <v>0</v>
      </c>
      <c r="Q1490">
        <f>IF(L1490&lt;Percentiles!$G$7,1,0)</f>
        <v>0</v>
      </c>
      <c r="R1490">
        <f>IF(L1490&lt;Percentiles!$G$8,1,0)</f>
        <v>0</v>
      </c>
      <c r="S1490">
        <f>IF(L1490&lt;Percentiles!$G$9,1,0)</f>
        <v>0</v>
      </c>
      <c r="T1490">
        <f>IF(L1490&lt;Percentiles!$G$10,1,0)</f>
        <v>1</v>
      </c>
      <c r="U1490">
        <f>IF(L1490&lt;Percentiles!$G$11,1,0)</f>
        <v>1</v>
      </c>
    </row>
    <row r="1491" spans="1:21" x14ac:dyDescent="0.35">
      <c r="A1491" s="34">
        <f>Combined!A1491</f>
        <v>300523</v>
      </c>
      <c r="B1491" s="34">
        <f>Combined!B1491</f>
        <v>74</v>
      </c>
      <c r="C1491" s="36">
        <f>Combined!W1491</f>
        <v>-3</v>
      </c>
      <c r="D1491" s="36">
        <f>Combined!X1491</f>
        <v>1.7155477818588902</v>
      </c>
      <c r="E1491" s="36">
        <f>Combined!Y1491</f>
        <v>3.1828734055626255</v>
      </c>
      <c r="F1491" s="36">
        <f>Combined!Z1491</f>
        <v>5.8608674948458033</v>
      </c>
      <c r="G1491" s="54">
        <f>IF(C1491&lt;Percentiles!C$3, 1, IF(C1491&lt;Percentiles!C$4, 2, IF(C1491&lt;Percentiles!C$5, 3, IF(C1491&lt;Percentiles!C$6, 4, IF(C1491&lt;Percentiles!C$7, 5, IF(C1491&lt;Percentiles!C$8, 6, IF(C1491&lt;Percentiles!C$9, 7, IF(C1491&lt;Percentiles!C$10, 8, IF(C1491&lt;Percentiles!C$11, 9, IF(C1491&lt;Percentiles!C$12, 10, 11))))))))))</f>
        <v>3</v>
      </c>
      <c r="H1491" s="54">
        <f>IF(D1491&lt;Percentiles!D$3, 1, IF(D1491&lt;Percentiles!D$4, 2, IF(D1491&lt;Percentiles!D$5, 3, IF(D1491&lt;Percentiles!D$6, 4, IF(D1491&lt;Percentiles!D$7, 5, IF(D1491&lt;Percentiles!D$8, 6, IF(D1491&lt;Percentiles!D$9, 7, IF(D1491&lt;Percentiles!D$10, 8, IF(D1491&lt;Percentiles!D$11, 9, IF(D1491&lt;Percentiles!D$12, 10, 11))))))))))</f>
        <v>1</v>
      </c>
      <c r="I1491" s="54">
        <f>IF(E1491&lt;Percentiles!E$3, 1, IF(E1491&lt;Percentiles!E$4, 2, IF(E1491&lt;Percentiles!E$5, 3, IF(E1491&lt;Percentiles!E$6, 4, IF(E1491&lt;Percentiles!E$7, 5, IF(E1491&lt;Percentiles!E$8, 6, IF(E1491&lt;Percentiles!E$9, 7, IF(E1491&lt;Percentiles!E$10, 8, IF(E1491&lt;Percentiles!E$11, 9, IF(E1491&lt;Percentiles!E$12, 10, 11))))))))))</f>
        <v>1</v>
      </c>
      <c r="J1491" s="54">
        <f>IF(F1491&lt;Percentiles!F$3, 1, IF(F1491&lt;Percentiles!F$4, 2, IF(F1491&lt;Percentiles!F$5, 3, IF(F1491&lt;Percentiles!F$6, 4, IF(F1491&lt;Percentiles!F$7, 5, IF(F1491&lt;Percentiles!F$8, 6, IF(F1491&lt;Percentiles!F$9, 7, IF(F1491&lt;Percentiles!F$10, 8, IF(F1491&lt;Percentiles!F$11, 9, IF(F1491&lt;Percentiles!F$12, 10, 11))))))))))</f>
        <v>1</v>
      </c>
      <c r="K1491" s="35">
        <f>Combined!AA1491</f>
        <v>17</v>
      </c>
      <c r="L1491" s="38">
        <f>Combined!AB1491</f>
        <v>54.785494520728513</v>
      </c>
      <c r="M1491">
        <f>IF(L1491&lt;Percentiles!$G$3,1,0)</f>
        <v>0</v>
      </c>
      <c r="N1491">
        <f>IF(L1491&lt;Percentiles!$G$4,1,0)</f>
        <v>0</v>
      </c>
      <c r="O1491">
        <f>IF(L1491&lt;Percentiles!$G$5,1,0)</f>
        <v>0</v>
      </c>
      <c r="P1491">
        <f>IF(L1491&lt;Percentiles!$G$6,1,0)</f>
        <v>0</v>
      </c>
      <c r="Q1491">
        <f>IF(L1491&lt;Percentiles!$G$7,1,0)</f>
        <v>0</v>
      </c>
      <c r="R1491">
        <f>IF(L1491&lt;Percentiles!$G$8,1,0)</f>
        <v>0</v>
      </c>
      <c r="S1491">
        <f>IF(L1491&lt;Percentiles!$G$9,1,0)</f>
        <v>1</v>
      </c>
      <c r="T1491">
        <f>IF(L1491&lt;Percentiles!$G$10,1,0)</f>
        <v>1</v>
      </c>
      <c r="U1491">
        <f>IF(L1491&lt;Percentiles!$G$11,1,0)</f>
        <v>1</v>
      </c>
    </row>
    <row r="1492" spans="1:21" x14ac:dyDescent="0.35">
      <c r="A1492" s="34">
        <f>Combined!A1492</f>
        <v>300523</v>
      </c>
      <c r="B1492" s="34">
        <f>Combined!B1492</f>
        <v>75</v>
      </c>
      <c r="C1492" s="36">
        <f>Combined!W1492</f>
        <v>-1.3092447679397741</v>
      </c>
      <c r="D1492" s="36">
        <f>Combined!X1492</f>
        <v>6.5804287423123116</v>
      </c>
      <c r="E1492" s="36">
        <f>Combined!Y1492</f>
        <v>18.886281204664193</v>
      </c>
      <c r="F1492" s="36">
        <f>Combined!Z1492</f>
        <v>39.07456418785754</v>
      </c>
      <c r="G1492" s="54">
        <f>IF(C1492&lt;Percentiles!C$3, 1, IF(C1492&lt;Percentiles!C$4, 2, IF(C1492&lt;Percentiles!C$5, 3, IF(C1492&lt;Percentiles!C$6, 4, IF(C1492&lt;Percentiles!C$7, 5, IF(C1492&lt;Percentiles!C$8, 6, IF(C1492&lt;Percentiles!C$9, 7, IF(C1492&lt;Percentiles!C$10, 8, IF(C1492&lt;Percentiles!C$11, 9, IF(C1492&lt;Percentiles!C$12, 10, 11))))))))))</f>
        <v>5</v>
      </c>
      <c r="H1492" s="54">
        <f>IF(D1492&lt;Percentiles!D$3, 1, IF(D1492&lt;Percentiles!D$4, 2, IF(D1492&lt;Percentiles!D$5, 3, IF(D1492&lt;Percentiles!D$6, 4, IF(D1492&lt;Percentiles!D$7, 5, IF(D1492&lt;Percentiles!D$8, 6, IF(D1492&lt;Percentiles!D$9, 7, IF(D1492&lt;Percentiles!D$10, 8, IF(D1492&lt;Percentiles!D$11, 9, IF(D1492&lt;Percentiles!D$12, 10, 11))))))))))</f>
        <v>3</v>
      </c>
      <c r="I1492" s="54">
        <f>IF(E1492&lt;Percentiles!E$3, 1, IF(E1492&lt;Percentiles!E$4, 2, IF(E1492&lt;Percentiles!E$5, 3, IF(E1492&lt;Percentiles!E$6, 4, IF(E1492&lt;Percentiles!E$7, 5, IF(E1492&lt;Percentiles!E$8, 6, IF(E1492&lt;Percentiles!E$9, 7, IF(E1492&lt;Percentiles!E$10, 8, IF(E1492&lt;Percentiles!E$11, 9, IF(E1492&lt;Percentiles!E$12, 10, 11))))))))))</f>
        <v>4</v>
      </c>
      <c r="J1492" s="54">
        <f>IF(F1492&lt;Percentiles!F$3, 1, IF(F1492&lt;Percentiles!F$4, 2, IF(F1492&lt;Percentiles!F$5, 3, IF(F1492&lt;Percentiles!F$6, 4, IF(F1492&lt;Percentiles!F$7, 5, IF(F1492&lt;Percentiles!F$8, 6, IF(F1492&lt;Percentiles!F$9, 7, IF(F1492&lt;Percentiles!F$10, 8, IF(F1492&lt;Percentiles!F$11, 9, IF(F1492&lt;Percentiles!F$12, 10, 11))))))))))</f>
        <v>4</v>
      </c>
      <c r="K1492" s="35">
        <f>Combined!AA1492</f>
        <v>17</v>
      </c>
      <c r="L1492" s="38">
        <f>Combined!AB1492</f>
        <v>49.386965667498494</v>
      </c>
      <c r="M1492">
        <f>IF(L1492&lt;Percentiles!$G$3,1,0)</f>
        <v>0</v>
      </c>
      <c r="N1492">
        <f>IF(L1492&lt;Percentiles!$G$4,1,0)</f>
        <v>0</v>
      </c>
      <c r="O1492">
        <f>IF(L1492&lt;Percentiles!$G$5,1,0)</f>
        <v>0</v>
      </c>
      <c r="P1492">
        <f>IF(L1492&lt;Percentiles!$G$6,1,0)</f>
        <v>0</v>
      </c>
      <c r="Q1492">
        <f>IF(L1492&lt;Percentiles!$G$7,1,0)</f>
        <v>0</v>
      </c>
      <c r="R1492">
        <f>IF(L1492&lt;Percentiles!$G$8,1,0)</f>
        <v>0</v>
      </c>
      <c r="S1492">
        <f>IF(L1492&lt;Percentiles!$G$9,1,0)</f>
        <v>1</v>
      </c>
      <c r="T1492">
        <f>IF(L1492&lt;Percentiles!$G$10,1,0)</f>
        <v>1</v>
      </c>
      <c r="U1492">
        <f>IF(L1492&lt;Percentiles!$G$11,1,0)</f>
        <v>1</v>
      </c>
    </row>
    <row r="1493" spans="1:21" x14ac:dyDescent="0.35">
      <c r="A1493" s="34">
        <f>Combined!A1493</f>
        <v>300523</v>
      </c>
      <c r="B1493" s="34">
        <f>Combined!B1493</f>
        <v>76</v>
      </c>
      <c r="C1493" s="36">
        <f>Combined!W1493</f>
        <v>-1.3531465462139787</v>
      </c>
      <c r="D1493" s="36">
        <f>Combined!X1493</f>
        <v>5.7703541438361015</v>
      </c>
      <c r="E1493" s="36">
        <f>Combined!Y1493</f>
        <v>20.450847211705117</v>
      </c>
      <c r="F1493" s="36">
        <f>Combined!Z1493</f>
        <v>45.276872902687927</v>
      </c>
      <c r="G1493" s="54">
        <f>IF(C1493&lt;Percentiles!C$3, 1, IF(C1493&lt;Percentiles!C$4, 2, IF(C1493&lt;Percentiles!C$5, 3, IF(C1493&lt;Percentiles!C$6, 4, IF(C1493&lt;Percentiles!C$7, 5, IF(C1493&lt;Percentiles!C$8, 6, IF(C1493&lt;Percentiles!C$9, 7, IF(C1493&lt;Percentiles!C$10, 8, IF(C1493&lt;Percentiles!C$11, 9, IF(C1493&lt;Percentiles!C$12, 10, 11))))))))))</f>
        <v>4</v>
      </c>
      <c r="H1493" s="54">
        <f>IF(D1493&lt;Percentiles!D$3, 1, IF(D1493&lt;Percentiles!D$4, 2, IF(D1493&lt;Percentiles!D$5, 3, IF(D1493&lt;Percentiles!D$6, 4, IF(D1493&lt;Percentiles!D$7, 5, IF(D1493&lt;Percentiles!D$8, 6, IF(D1493&lt;Percentiles!D$9, 7, IF(D1493&lt;Percentiles!D$10, 8, IF(D1493&lt;Percentiles!D$11, 9, IF(D1493&lt;Percentiles!D$12, 10, 11))))))))))</f>
        <v>3</v>
      </c>
      <c r="I1493" s="54">
        <f>IF(E1493&lt;Percentiles!E$3, 1, IF(E1493&lt;Percentiles!E$4, 2, IF(E1493&lt;Percentiles!E$5, 3, IF(E1493&lt;Percentiles!E$6, 4, IF(E1493&lt;Percentiles!E$7, 5, IF(E1493&lt;Percentiles!E$8, 6, IF(E1493&lt;Percentiles!E$9, 7, IF(E1493&lt;Percentiles!E$10, 8, IF(E1493&lt;Percentiles!E$11, 9, IF(E1493&lt;Percentiles!E$12, 10, 11))))))))))</f>
        <v>4</v>
      </c>
      <c r="J1493" s="54">
        <f>IF(F1493&lt;Percentiles!F$3, 1, IF(F1493&lt;Percentiles!F$4, 2, IF(F1493&lt;Percentiles!F$5, 3, IF(F1493&lt;Percentiles!F$6, 4, IF(F1493&lt;Percentiles!F$7, 5, IF(F1493&lt;Percentiles!F$8, 6, IF(F1493&lt;Percentiles!F$9, 7, IF(F1493&lt;Percentiles!F$10, 8, IF(F1493&lt;Percentiles!F$11, 9, IF(F1493&lt;Percentiles!F$12, 10, 11))))))))))</f>
        <v>5</v>
      </c>
      <c r="K1493" s="35">
        <f>Combined!AA1493</f>
        <v>17</v>
      </c>
      <c r="L1493" s="38">
        <f>Combined!AB1493</f>
        <v>52.335627289986199</v>
      </c>
      <c r="M1493">
        <f>IF(L1493&lt;Percentiles!$G$3,1,0)</f>
        <v>0</v>
      </c>
      <c r="N1493">
        <f>IF(L1493&lt;Percentiles!$G$4,1,0)</f>
        <v>0</v>
      </c>
      <c r="O1493">
        <f>IF(L1493&lt;Percentiles!$G$5,1,0)</f>
        <v>0</v>
      </c>
      <c r="P1493">
        <f>IF(L1493&lt;Percentiles!$G$6,1,0)</f>
        <v>0</v>
      </c>
      <c r="Q1493">
        <f>IF(L1493&lt;Percentiles!$G$7,1,0)</f>
        <v>0</v>
      </c>
      <c r="R1493">
        <f>IF(L1493&lt;Percentiles!$G$8,1,0)</f>
        <v>0</v>
      </c>
      <c r="S1493">
        <f>IF(L1493&lt;Percentiles!$G$9,1,0)</f>
        <v>1</v>
      </c>
      <c r="T1493">
        <f>IF(L1493&lt;Percentiles!$G$10,1,0)</f>
        <v>1</v>
      </c>
      <c r="U1493">
        <f>IF(L1493&lt;Percentiles!$G$11,1,0)</f>
        <v>1</v>
      </c>
    </row>
    <row r="1494" spans="1:21" x14ac:dyDescent="0.35">
      <c r="A1494" s="34">
        <f>Combined!A1494</f>
        <v>300523</v>
      </c>
      <c r="B1494" s="34">
        <f>Combined!B1494</f>
        <v>77</v>
      </c>
      <c r="C1494" s="36">
        <f>Combined!W1494</f>
        <v>-3</v>
      </c>
      <c r="D1494" s="36">
        <f>Combined!X1494</f>
        <v>2.8198128894028986</v>
      </c>
      <c r="E1494" s="36">
        <f>Combined!Y1494</f>
        <v>10.509751426448325</v>
      </c>
      <c r="F1494" s="36">
        <f>Combined!Z1494</f>
        <v>21.784346638380924</v>
      </c>
      <c r="G1494" s="54">
        <f>IF(C1494&lt;Percentiles!C$3, 1, IF(C1494&lt;Percentiles!C$4, 2, IF(C1494&lt;Percentiles!C$5, 3, IF(C1494&lt;Percentiles!C$6, 4, IF(C1494&lt;Percentiles!C$7, 5, IF(C1494&lt;Percentiles!C$8, 6, IF(C1494&lt;Percentiles!C$9, 7, IF(C1494&lt;Percentiles!C$10, 8, IF(C1494&lt;Percentiles!C$11, 9, IF(C1494&lt;Percentiles!C$12, 10, 11))))))))))</f>
        <v>3</v>
      </c>
      <c r="H1494" s="54">
        <f>IF(D1494&lt;Percentiles!D$3, 1, IF(D1494&lt;Percentiles!D$4, 2, IF(D1494&lt;Percentiles!D$5, 3, IF(D1494&lt;Percentiles!D$6, 4, IF(D1494&lt;Percentiles!D$7, 5, IF(D1494&lt;Percentiles!D$8, 6, IF(D1494&lt;Percentiles!D$9, 7, IF(D1494&lt;Percentiles!D$10, 8, IF(D1494&lt;Percentiles!D$11, 9, IF(D1494&lt;Percentiles!D$12, 10, 11))))))))))</f>
        <v>2</v>
      </c>
      <c r="I1494" s="54">
        <f>IF(E1494&lt;Percentiles!E$3, 1, IF(E1494&lt;Percentiles!E$4, 2, IF(E1494&lt;Percentiles!E$5, 3, IF(E1494&lt;Percentiles!E$6, 4, IF(E1494&lt;Percentiles!E$7, 5, IF(E1494&lt;Percentiles!E$8, 6, IF(E1494&lt;Percentiles!E$9, 7, IF(E1494&lt;Percentiles!E$10, 8, IF(E1494&lt;Percentiles!E$11, 9, IF(E1494&lt;Percentiles!E$12, 10, 11))))))))))</f>
        <v>3</v>
      </c>
      <c r="J1494" s="54">
        <f>IF(F1494&lt;Percentiles!F$3, 1, IF(F1494&lt;Percentiles!F$4, 2, IF(F1494&lt;Percentiles!F$5, 3, IF(F1494&lt;Percentiles!F$6, 4, IF(F1494&lt;Percentiles!F$7, 5, IF(F1494&lt;Percentiles!F$8, 6, IF(F1494&lt;Percentiles!F$9, 7, IF(F1494&lt;Percentiles!F$10, 8, IF(F1494&lt;Percentiles!F$11, 9, IF(F1494&lt;Percentiles!F$12, 10, 11))))))))))</f>
        <v>2</v>
      </c>
      <c r="K1494" s="35">
        <f>Combined!AA1494</f>
        <v>17</v>
      </c>
      <c r="L1494" s="38">
        <f>Combined!AB1494</f>
        <v>50.833766465024254</v>
      </c>
      <c r="M1494">
        <f>IF(L1494&lt;Percentiles!$G$3,1,0)</f>
        <v>0</v>
      </c>
      <c r="N1494">
        <f>IF(L1494&lt;Percentiles!$G$4,1,0)</f>
        <v>0</v>
      </c>
      <c r="O1494">
        <f>IF(L1494&lt;Percentiles!$G$5,1,0)</f>
        <v>0</v>
      </c>
      <c r="P1494">
        <f>IF(L1494&lt;Percentiles!$G$6,1,0)</f>
        <v>0</v>
      </c>
      <c r="Q1494">
        <f>IF(L1494&lt;Percentiles!$G$7,1,0)</f>
        <v>0</v>
      </c>
      <c r="R1494">
        <f>IF(L1494&lt;Percentiles!$G$8,1,0)</f>
        <v>0</v>
      </c>
      <c r="S1494">
        <f>IF(L1494&lt;Percentiles!$G$9,1,0)</f>
        <v>1</v>
      </c>
      <c r="T1494">
        <f>IF(L1494&lt;Percentiles!$G$10,1,0)</f>
        <v>1</v>
      </c>
      <c r="U1494">
        <f>IF(L1494&lt;Percentiles!$G$11,1,0)</f>
        <v>1</v>
      </c>
    </row>
    <row r="1495" spans="1:21" x14ac:dyDescent="0.35">
      <c r="A1495" s="34">
        <f>Combined!A1495</f>
        <v>300523</v>
      </c>
      <c r="B1495" s="34">
        <f>Combined!B1495</f>
        <v>78</v>
      </c>
      <c r="C1495" s="36">
        <f>Combined!W1495</f>
        <v>-3</v>
      </c>
      <c r="D1495" s="36">
        <f>Combined!X1495</f>
        <v>2.681090147938864</v>
      </c>
      <c r="E1495" s="36">
        <f>Combined!Y1495</f>
        <v>9.4948412207832114</v>
      </c>
      <c r="F1495" s="36">
        <f>Combined!Z1495</f>
        <v>33.112406820582351</v>
      </c>
      <c r="G1495" s="54">
        <f>IF(C1495&lt;Percentiles!C$3, 1, IF(C1495&lt;Percentiles!C$4, 2, IF(C1495&lt;Percentiles!C$5, 3, IF(C1495&lt;Percentiles!C$6, 4, IF(C1495&lt;Percentiles!C$7, 5, IF(C1495&lt;Percentiles!C$8, 6, IF(C1495&lt;Percentiles!C$9, 7, IF(C1495&lt;Percentiles!C$10, 8, IF(C1495&lt;Percentiles!C$11, 9, IF(C1495&lt;Percentiles!C$12, 10, 11))))))))))</f>
        <v>3</v>
      </c>
      <c r="H1495" s="54">
        <f>IF(D1495&lt;Percentiles!D$3, 1, IF(D1495&lt;Percentiles!D$4, 2, IF(D1495&lt;Percentiles!D$5, 3, IF(D1495&lt;Percentiles!D$6, 4, IF(D1495&lt;Percentiles!D$7, 5, IF(D1495&lt;Percentiles!D$8, 6, IF(D1495&lt;Percentiles!D$9, 7, IF(D1495&lt;Percentiles!D$10, 8, IF(D1495&lt;Percentiles!D$11, 9, IF(D1495&lt;Percentiles!D$12, 10, 11))))))))))</f>
        <v>1</v>
      </c>
      <c r="I1495" s="54">
        <f>IF(E1495&lt;Percentiles!E$3, 1, IF(E1495&lt;Percentiles!E$4, 2, IF(E1495&lt;Percentiles!E$5, 3, IF(E1495&lt;Percentiles!E$6, 4, IF(E1495&lt;Percentiles!E$7, 5, IF(E1495&lt;Percentiles!E$8, 6, IF(E1495&lt;Percentiles!E$9, 7, IF(E1495&lt;Percentiles!E$10, 8, IF(E1495&lt;Percentiles!E$11, 9, IF(E1495&lt;Percentiles!E$12, 10, 11))))))))))</f>
        <v>2</v>
      </c>
      <c r="J1495" s="54">
        <f>IF(F1495&lt;Percentiles!F$3, 1, IF(F1495&lt;Percentiles!F$4, 2, IF(F1495&lt;Percentiles!F$5, 3, IF(F1495&lt;Percentiles!F$6, 4, IF(F1495&lt;Percentiles!F$7, 5, IF(F1495&lt;Percentiles!F$8, 6, IF(F1495&lt;Percentiles!F$9, 7, IF(F1495&lt;Percentiles!F$10, 8, IF(F1495&lt;Percentiles!F$11, 9, IF(F1495&lt;Percentiles!F$12, 10, 11))))))))))</f>
        <v>4</v>
      </c>
      <c r="K1495" s="35">
        <f>Combined!AA1495</f>
        <v>17</v>
      </c>
      <c r="L1495" s="38">
        <f>Combined!AB1495</f>
        <v>51.066286125775569</v>
      </c>
      <c r="M1495">
        <f>IF(L1495&lt;Percentiles!$G$3,1,0)</f>
        <v>0</v>
      </c>
      <c r="N1495">
        <f>IF(L1495&lt;Percentiles!$G$4,1,0)</f>
        <v>0</v>
      </c>
      <c r="O1495">
        <f>IF(L1495&lt;Percentiles!$G$5,1,0)</f>
        <v>0</v>
      </c>
      <c r="P1495">
        <f>IF(L1495&lt;Percentiles!$G$6,1,0)</f>
        <v>0</v>
      </c>
      <c r="Q1495">
        <f>IF(L1495&lt;Percentiles!$G$7,1,0)</f>
        <v>0</v>
      </c>
      <c r="R1495">
        <f>IF(L1495&lt;Percentiles!$G$8,1,0)</f>
        <v>0</v>
      </c>
      <c r="S1495">
        <f>IF(L1495&lt;Percentiles!$G$9,1,0)</f>
        <v>1</v>
      </c>
      <c r="T1495">
        <f>IF(L1495&lt;Percentiles!$G$10,1,0)</f>
        <v>1</v>
      </c>
      <c r="U1495">
        <f>IF(L1495&lt;Percentiles!$G$11,1,0)</f>
        <v>1</v>
      </c>
    </row>
    <row r="1496" spans="1:21" x14ac:dyDescent="0.35">
      <c r="A1496" s="34">
        <f>Combined!A1496</f>
        <v>300523</v>
      </c>
      <c r="B1496" s="34">
        <f>Combined!B1496</f>
        <v>79</v>
      </c>
      <c r="C1496" s="36">
        <f>Combined!W1496</f>
        <v>-3</v>
      </c>
      <c r="D1496" s="36">
        <f>Combined!X1496</f>
        <v>1.5534366950988079</v>
      </c>
      <c r="E1496" s="36">
        <f>Combined!Y1496</f>
        <v>4.8357457419785241</v>
      </c>
      <c r="F1496" s="36">
        <f>Combined!Z1496</f>
        <v>15.387558586495524</v>
      </c>
      <c r="G1496" s="54">
        <f>IF(C1496&lt;Percentiles!C$3, 1, IF(C1496&lt;Percentiles!C$4, 2, IF(C1496&lt;Percentiles!C$5, 3, IF(C1496&lt;Percentiles!C$6, 4, IF(C1496&lt;Percentiles!C$7, 5, IF(C1496&lt;Percentiles!C$8, 6, IF(C1496&lt;Percentiles!C$9, 7, IF(C1496&lt;Percentiles!C$10, 8, IF(C1496&lt;Percentiles!C$11, 9, IF(C1496&lt;Percentiles!C$12, 10, 11))))))))))</f>
        <v>3</v>
      </c>
      <c r="H1496" s="54">
        <f>IF(D1496&lt;Percentiles!D$3, 1, IF(D1496&lt;Percentiles!D$4, 2, IF(D1496&lt;Percentiles!D$5, 3, IF(D1496&lt;Percentiles!D$6, 4, IF(D1496&lt;Percentiles!D$7, 5, IF(D1496&lt;Percentiles!D$8, 6, IF(D1496&lt;Percentiles!D$9, 7, IF(D1496&lt;Percentiles!D$10, 8, IF(D1496&lt;Percentiles!D$11, 9, IF(D1496&lt;Percentiles!D$12, 10, 11))))))))))</f>
        <v>1</v>
      </c>
      <c r="I1496" s="54">
        <f>IF(E1496&lt;Percentiles!E$3, 1, IF(E1496&lt;Percentiles!E$4, 2, IF(E1496&lt;Percentiles!E$5, 3, IF(E1496&lt;Percentiles!E$6, 4, IF(E1496&lt;Percentiles!E$7, 5, IF(E1496&lt;Percentiles!E$8, 6, IF(E1496&lt;Percentiles!E$9, 7, IF(E1496&lt;Percentiles!E$10, 8, IF(E1496&lt;Percentiles!E$11, 9, IF(E1496&lt;Percentiles!E$12, 10, 11))))))))))</f>
        <v>1</v>
      </c>
      <c r="J1496" s="54">
        <f>IF(F1496&lt;Percentiles!F$3, 1, IF(F1496&lt;Percentiles!F$4, 2, IF(F1496&lt;Percentiles!F$5, 3, IF(F1496&lt;Percentiles!F$6, 4, IF(F1496&lt;Percentiles!F$7, 5, IF(F1496&lt;Percentiles!F$8, 6, IF(F1496&lt;Percentiles!F$9, 7, IF(F1496&lt;Percentiles!F$10, 8, IF(F1496&lt;Percentiles!F$11, 9, IF(F1496&lt;Percentiles!F$12, 10, 11))))))))))</f>
        <v>2</v>
      </c>
      <c r="K1496" s="35">
        <f>Combined!AA1496</f>
        <v>17</v>
      </c>
      <c r="L1496" s="38">
        <f>Combined!AB1496</f>
        <v>46.73542086665536</v>
      </c>
      <c r="M1496">
        <f>IF(L1496&lt;Percentiles!$G$3,1,0)</f>
        <v>0</v>
      </c>
      <c r="N1496">
        <f>IF(L1496&lt;Percentiles!$G$4,1,0)</f>
        <v>0</v>
      </c>
      <c r="O1496">
        <f>IF(L1496&lt;Percentiles!$G$5,1,0)</f>
        <v>0</v>
      </c>
      <c r="P1496">
        <f>IF(L1496&lt;Percentiles!$G$6,1,0)</f>
        <v>0</v>
      </c>
      <c r="Q1496">
        <f>IF(L1496&lt;Percentiles!$G$7,1,0)</f>
        <v>0</v>
      </c>
      <c r="R1496">
        <f>IF(L1496&lt;Percentiles!$G$8,1,0)</f>
        <v>0</v>
      </c>
      <c r="S1496">
        <f>IF(L1496&lt;Percentiles!$G$9,1,0)</f>
        <v>1</v>
      </c>
      <c r="T1496">
        <f>IF(L1496&lt;Percentiles!$G$10,1,0)</f>
        <v>1</v>
      </c>
      <c r="U1496">
        <f>IF(L1496&lt;Percentiles!$G$11,1,0)</f>
        <v>1</v>
      </c>
    </row>
    <row r="1497" spans="1:21" x14ac:dyDescent="0.35">
      <c r="A1497" s="34">
        <f>Combined!A1497</f>
        <v>300523</v>
      </c>
      <c r="B1497" s="34">
        <f>Combined!B1497</f>
        <v>80</v>
      </c>
      <c r="C1497" s="36">
        <f>Combined!W1497</f>
        <v>-3</v>
      </c>
      <c r="D1497" s="36">
        <f>Combined!X1497</f>
        <v>4.8367111031909626</v>
      </c>
      <c r="E1497" s="36">
        <f>Combined!Y1497</f>
        <v>14.136437815588883</v>
      </c>
      <c r="F1497" s="36">
        <f>Combined!Z1497</f>
        <v>90.487112155669962</v>
      </c>
      <c r="G1497" s="54">
        <f>IF(C1497&lt;Percentiles!C$3, 1, IF(C1497&lt;Percentiles!C$4, 2, IF(C1497&lt;Percentiles!C$5, 3, IF(C1497&lt;Percentiles!C$6, 4, IF(C1497&lt;Percentiles!C$7, 5, IF(C1497&lt;Percentiles!C$8, 6, IF(C1497&lt;Percentiles!C$9, 7, IF(C1497&lt;Percentiles!C$10, 8, IF(C1497&lt;Percentiles!C$11, 9, IF(C1497&lt;Percentiles!C$12, 10, 11))))))))))</f>
        <v>3</v>
      </c>
      <c r="H1497" s="54">
        <f>IF(D1497&lt;Percentiles!D$3, 1, IF(D1497&lt;Percentiles!D$4, 2, IF(D1497&lt;Percentiles!D$5, 3, IF(D1497&lt;Percentiles!D$6, 4, IF(D1497&lt;Percentiles!D$7, 5, IF(D1497&lt;Percentiles!D$8, 6, IF(D1497&lt;Percentiles!D$9, 7, IF(D1497&lt;Percentiles!D$10, 8, IF(D1497&lt;Percentiles!D$11, 9, IF(D1497&lt;Percentiles!D$12, 10, 11))))))))))</f>
        <v>3</v>
      </c>
      <c r="I1497" s="54">
        <f>IF(E1497&lt;Percentiles!E$3, 1, IF(E1497&lt;Percentiles!E$4, 2, IF(E1497&lt;Percentiles!E$5, 3, IF(E1497&lt;Percentiles!E$6, 4, IF(E1497&lt;Percentiles!E$7, 5, IF(E1497&lt;Percentiles!E$8, 6, IF(E1497&lt;Percentiles!E$9, 7, IF(E1497&lt;Percentiles!E$10, 8, IF(E1497&lt;Percentiles!E$11, 9, IF(E1497&lt;Percentiles!E$12, 10, 11))))))))))</f>
        <v>3</v>
      </c>
      <c r="J1497" s="54">
        <f>IF(F1497&lt;Percentiles!F$3, 1, IF(F1497&lt;Percentiles!F$4, 2, IF(F1497&lt;Percentiles!F$5, 3, IF(F1497&lt;Percentiles!F$6, 4, IF(F1497&lt;Percentiles!F$7, 5, IF(F1497&lt;Percentiles!F$8, 6, IF(F1497&lt;Percentiles!F$9, 7, IF(F1497&lt;Percentiles!F$10, 8, IF(F1497&lt;Percentiles!F$11, 9, IF(F1497&lt;Percentiles!F$12, 10, 11))))))))))</f>
        <v>8</v>
      </c>
      <c r="K1497" s="35">
        <f>Combined!AA1497</f>
        <v>17</v>
      </c>
      <c r="L1497" s="38">
        <f>Combined!AB1497</f>
        <v>48.867477367421188</v>
      </c>
      <c r="M1497">
        <f>IF(L1497&lt;Percentiles!$G$3,1,0)</f>
        <v>0</v>
      </c>
      <c r="N1497">
        <f>IF(L1497&lt;Percentiles!$G$4,1,0)</f>
        <v>0</v>
      </c>
      <c r="O1497">
        <f>IF(L1497&lt;Percentiles!$G$5,1,0)</f>
        <v>0</v>
      </c>
      <c r="P1497">
        <f>IF(L1497&lt;Percentiles!$G$6,1,0)</f>
        <v>0</v>
      </c>
      <c r="Q1497">
        <f>IF(L1497&lt;Percentiles!$G$7,1,0)</f>
        <v>0</v>
      </c>
      <c r="R1497">
        <f>IF(L1497&lt;Percentiles!$G$8,1,0)</f>
        <v>0</v>
      </c>
      <c r="S1497">
        <f>IF(L1497&lt;Percentiles!$G$9,1,0)</f>
        <v>1</v>
      </c>
      <c r="T1497">
        <f>IF(L1497&lt;Percentiles!$G$10,1,0)</f>
        <v>1</v>
      </c>
      <c r="U1497">
        <f>IF(L1497&lt;Percentiles!$G$11,1,0)</f>
        <v>1</v>
      </c>
    </row>
    <row r="1498" spans="1:21" x14ac:dyDescent="0.35">
      <c r="A1498" s="34">
        <f>Combined!A1498</f>
        <v>300523</v>
      </c>
      <c r="B1498" s="34">
        <f>Combined!B1498</f>
        <v>81</v>
      </c>
      <c r="C1498" s="36">
        <f>Combined!W1498</f>
        <v>-0.6469346956870079</v>
      </c>
      <c r="D1498" s="36">
        <f>Combined!X1498</f>
        <v>113.71883136870093</v>
      </c>
      <c r="E1498" s="36">
        <f>Combined!Y1498</f>
        <v>32.311913847938243</v>
      </c>
      <c r="F1498" s="36">
        <f>Combined!Z1498</f>
        <v>4485.343402476863</v>
      </c>
      <c r="G1498" s="54">
        <f>IF(C1498&lt;Percentiles!C$3, 1, IF(C1498&lt;Percentiles!C$4, 2, IF(C1498&lt;Percentiles!C$5, 3, IF(C1498&lt;Percentiles!C$6, 4, IF(C1498&lt;Percentiles!C$7, 5, IF(C1498&lt;Percentiles!C$8, 6, IF(C1498&lt;Percentiles!C$9, 7, IF(C1498&lt;Percentiles!C$10, 8, IF(C1498&lt;Percentiles!C$11, 9, IF(C1498&lt;Percentiles!C$12, 10, 11))))))))))</f>
        <v>6</v>
      </c>
      <c r="H1498" s="54">
        <f>IF(D1498&lt;Percentiles!D$3, 1, IF(D1498&lt;Percentiles!D$4, 2, IF(D1498&lt;Percentiles!D$5, 3, IF(D1498&lt;Percentiles!D$6, 4, IF(D1498&lt;Percentiles!D$7, 5, IF(D1498&lt;Percentiles!D$8, 6, IF(D1498&lt;Percentiles!D$9, 7, IF(D1498&lt;Percentiles!D$10, 8, IF(D1498&lt;Percentiles!D$11, 9, IF(D1498&lt;Percentiles!D$12, 10, 11))))))))))</f>
        <v>6</v>
      </c>
      <c r="I1498" s="54">
        <f>IF(E1498&lt;Percentiles!E$3, 1, IF(E1498&lt;Percentiles!E$4, 2, IF(E1498&lt;Percentiles!E$5, 3, IF(E1498&lt;Percentiles!E$6, 4, IF(E1498&lt;Percentiles!E$7, 5, IF(E1498&lt;Percentiles!E$8, 6, IF(E1498&lt;Percentiles!E$9, 7, IF(E1498&lt;Percentiles!E$10, 8, IF(E1498&lt;Percentiles!E$11, 9, IF(E1498&lt;Percentiles!E$12, 10, 11))))))))))</f>
        <v>6</v>
      </c>
      <c r="J1498" s="54">
        <f>IF(F1498&lt;Percentiles!F$3, 1, IF(F1498&lt;Percentiles!F$4, 2, IF(F1498&lt;Percentiles!F$5, 3, IF(F1498&lt;Percentiles!F$6, 4, IF(F1498&lt;Percentiles!F$7, 5, IF(F1498&lt;Percentiles!F$8, 6, IF(F1498&lt;Percentiles!F$9, 7, IF(F1498&lt;Percentiles!F$10, 8, IF(F1498&lt;Percentiles!F$11, 9, IF(F1498&lt;Percentiles!F$12, 10, 11))))))))))</f>
        <v>10</v>
      </c>
      <c r="K1498" s="35">
        <f>Combined!AA1498</f>
        <v>17</v>
      </c>
      <c r="L1498" s="38">
        <f>Combined!AB1498</f>
        <v>64.810271533113522</v>
      </c>
      <c r="M1498">
        <f>IF(L1498&lt;Percentiles!$G$3,1,0)</f>
        <v>0</v>
      </c>
      <c r="N1498">
        <f>IF(L1498&lt;Percentiles!$G$4,1,0)</f>
        <v>0</v>
      </c>
      <c r="O1498">
        <f>IF(L1498&lt;Percentiles!$G$5,1,0)</f>
        <v>0</v>
      </c>
      <c r="P1498">
        <f>IF(L1498&lt;Percentiles!$G$6,1,0)</f>
        <v>0</v>
      </c>
      <c r="Q1498">
        <f>IF(L1498&lt;Percentiles!$G$7,1,0)</f>
        <v>0</v>
      </c>
      <c r="R1498">
        <f>IF(L1498&lt;Percentiles!$G$8,1,0)</f>
        <v>0</v>
      </c>
      <c r="S1498">
        <f>IF(L1498&lt;Percentiles!$G$9,1,0)</f>
        <v>0</v>
      </c>
      <c r="T1498">
        <f>IF(L1498&lt;Percentiles!$G$10,1,0)</f>
        <v>1</v>
      </c>
      <c r="U1498">
        <f>IF(L1498&lt;Percentiles!$G$11,1,0)</f>
        <v>1</v>
      </c>
    </row>
    <row r="1499" spans="1:21" x14ac:dyDescent="0.35">
      <c r="A1499" s="34">
        <f>Combined!A1499</f>
        <v>300523</v>
      </c>
      <c r="B1499" s="34">
        <f>Combined!B1499</f>
        <v>71</v>
      </c>
      <c r="C1499" s="36">
        <f>Combined!W1499</f>
        <v>-1.0723256483775128</v>
      </c>
      <c r="D1499" s="36">
        <f>Combined!X1499</f>
        <v>140.00622491521057</v>
      </c>
      <c r="E1499" s="36">
        <f>Combined!Y1499</f>
        <v>251.58923893015233</v>
      </c>
      <c r="F1499" s="36">
        <f>Combined!Z1499</f>
        <v>224.44773740932985</v>
      </c>
      <c r="G1499" s="54">
        <f>IF(C1499&lt;Percentiles!C$3, 1, IF(C1499&lt;Percentiles!C$4, 2, IF(C1499&lt;Percentiles!C$5, 3, IF(C1499&lt;Percentiles!C$6, 4, IF(C1499&lt;Percentiles!C$7, 5, IF(C1499&lt;Percentiles!C$8, 6, IF(C1499&lt;Percentiles!C$9, 7, IF(C1499&lt;Percentiles!C$10, 8, IF(C1499&lt;Percentiles!C$11, 9, IF(C1499&lt;Percentiles!C$12, 10, 11))))))))))</f>
        <v>6</v>
      </c>
      <c r="H1499" s="54">
        <f>IF(D1499&lt;Percentiles!D$3, 1, IF(D1499&lt;Percentiles!D$4, 2, IF(D1499&lt;Percentiles!D$5, 3, IF(D1499&lt;Percentiles!D$6, 4, IF(D1499&lt;Percentiles!D$7, 5, IF(D1499&lt;Percentiles!D$8, 6, IF(D1499&lt;Percentiles!D$9, 7, IF(D1499&lt;Percentiles!D$10, 8, IF(D1499&lt;Percentiles!D$11, 9, IF(D1499&lt;Percentiles!D$12, 10, 11))))))))))</f>
        <v>7</v>
      </c>
      <c r="I1499" s="54">
        <f>IF(E1499&lt;Percentiles!E$3, 1, IF(E1499&lt;Percentiles!E$4, 2, IF(E1499&lt;Percentiles!E$5, 3, IF(E1499&lt;Percentiles!E$6, 4, IF(E1499&lt;Percentiles!E$7, 5, IF(E1499&lt;Percentiles!E$8, 6, IF(E1499&lt;Percentiles!E$9, 7, IF(E1499&lt;Percentiles!E$10, 8, IF(E1499&lt;Percentiles!E$11, 9, IF(E1499&lt;Percentiles!E$12, 10, 11))))))))))</f>
        <v>9</v>
      </c>
      <c r="J1499" s="54">
        <f>IF(F1499&lt;Percentiles!F$3, 1, IF(F1499&lt;Percentiles!F$4, 2, IF(F1499&lt;Percentiles!F$5, 3, IF(F1499&lt;Percentiles!F$6, 4, IF(F1499&lt;Percentiles!F$7, 5, IF(F1499&lt;Percentiles!F$8, 6, IF(F1499&lt;Percentiles!F$9, 7, IF(F1499&lt;Percentiles!F$10, 8, IF(F1499&lt;Percentiles!F$11, 9, IF(F1499&lt;Percentiles!F$12, 10, 11))))))))))</f>
        <v>9</v>
      </c>
      <c r="K1499" s="35">
        <f>Combined!AA1499</f>
        <v>17</v>
      </c>
      <c r="L1499" s="38">
        <f>Combined!AB1499</f>
        <v>15.801936053260057</v>
      </c>
      <c r="M1499">
        <f>IF(L1499&lt;Percentiles!$G$3,1,0)</f>
        <v>0</v>
      </c>
      <c r="N1499">
        <f>IF(L1499&lt;Percentiles!$G$4,1,0)</f>
        <v>0</v>
      </c>
      <c r="O1499">
        <f>IF(L1499&lt;Percentiles!$G$5,1,0)</f>
        <v>0</v>
      </c>
      <c r="P1499">
        <f>IF(L1499&lt;Percentiles!$G$6,1,0)</f>
        <v>1</v>
      </c>
      <c r="Q1499">
        <f>IF(L1499&lt;Percentiles!$G$7,1,0)</f>
        <v>1</v>
      </c>
      <c r="R1499">
        <f>IF(L1499&lt;Percentiles!$G$8,1,0)</f>
        <v>1</v>
      </c>
      <c r="S1499">
        <f>IF(L1499&lt;Percentiles!$G$9,1,0)</f>
        <v>1</v>
      </c>
      <c r="T1499">
        <f>IF(L1499&lt;Percentiles!$G$10,1,0)</f>
        <v>1</v>
      </c>
      <c r="U1499">
        <f>IF(L1499&lt;Percentiles!$G$11,1,0)</f>
        <v>1</v>
      </c>
    </row>
    <row r="1500" spans="1:21" x14ac:dyDescent="0.35">
      <c r="A1500" s="34">
        <f>Combined!A1500</f>
        <v>300523</v>
      </c>
      <c r="B1500" s="34">
        <f>Combined!B1500</f>
        <v>72</v>
      </c>
      <c r="C1500" s="36">
        <f>Combined!W1500</f>
        <v>-3</v>
      </c>
      <c r="D1500" s="36">
        <f>Combined!X1500</f>
        <v>3.4928424924173367</v>
      </c>
      <c r="E1500" s="36">
        <f>Combined!Y1500</f>
        <v>8.0294854352105265</v>
      </c>
      <c r="F1500" s="36">
        <f>Combined!Z1500</f>
        <v>15.914541469606304</v>
      </c>
      <c r="G1500" s="54">
        <f>IF(C1500&lt;Percentiles!C$3, 1, IF(C1500&lt;Percentiles!C$4, 2, IF(C1500&lt;Percentiles!C$5, 3, IF(C1500&lt;Percentiles!C$6, 4, IF(C1500&lt;Percentiles!C$7, 5, IF(C1500&lt;Percentiles!C$8, 6, IF(C1500&lt;Percentiles!C$9, 7, IF(C1500&lt;Percentiles!C$10, 8, IF(C1500&lt;Percentiles!C$11, 9, IF(C1500&lt;Percentiles!C$12, 10, 11))))))))))</f>
        <v>3</v>
      </c>
      <c r="H1500" s="54">
        <f>IF(D1500&lt;Percentiles!D$3, 1, IF(D1500&lt;Percentiles!D$4, 2, IF(D1500&lt;Percentiles!D$5, 3, IF(D1500&lt;Percentiles!D$6, 4, IF(D1500&lt;Percentiles!D$7, 5, IF(D1500&lt;Percentiles!D$8, 6, IF(D1500&lt;Percentiles!D$9, 7, IF(D1500&lt;Percentiles!D$10, 8, IF(D1500&lt;Percentiles!D$11, 9, IF(D1500&lt;Percentiles!D$12, 10, 11))))))))))</f>
        <v>2</v>
      </c>
      <c r="I1500" s="54">
        <f>IF(E1500&lt;Percentiles!E$3, 1, IF(E1500&lt;Percentiles!E$4, 2, IF(E1500&lt;Percentiles!E$5, 3, IF(E1500&lt;Percentiles!E$6, 4, IF(E1500&lt;Percentiles!E$7, 5, IF(E1500&lt;Percentiles!E$8, 6, IF(E1500&lt;Percentiles!E$9, 7, IF(E1500&lt;Percentiles!E$10, 8, IF(E1500&lt;Percentiles!E$11, 9, IF(E1500&lt;Percentiles!E$12, 10, 11))))))))))</f>
        <v>2</v>
      </c>
      <c r="J1500" s="54">
        <f>IF(F1500&lt;Percentiles!F$3, 1, IF(F1500&lt;Percentiles!F$4, 2, IF(F1500&lt;Percentiles!F$5, 3, IF(F1500&lt;Percentiles!F$6, 4, IF(F1500&lt;Percentiles!F$7, 5, IF(F1500&lt;Percentiles!F$8, 6, IF(F1500&lt;Percentiles!F$9, 7, IF(F1500&lt;Percentiles!F$10, 8, IF(F1500&lt;Percentiles!F$11, 9, IF(F1500&lt;Percentiles!F$12, 10, 11))))))))))</f>
        <v>2</v>
      </c>
      <c r="K1500" s="35">
        <f>Combined!AA1500</f>
        <v>17</v>
      </c>
      <c r="L1500" s="38">
        <f>Combined!AB1500</f>
        <v>49.614409314584847</v>
      </c>
      <c r="M1500">
        <f>IF(L1500&lt;Percentiles!$G$3,1,0)</f>
        <v>0</v>
      </c>
      <c r="N1500">
        <f>IF(L1500&lt;Percentiles!$G$4,1,0)</f>
        <v>0</v>
      </c>
      <c r="O1500">
        <f>IF(L1500&lt;Percentiles!$G$5,1,0)</f>
        <v>0</v>
      </c>
      <c r="P1500">
        <f>IF(L1500&lt;Percentiles!$G$6,1,0)</f>
        <v>0</v>
      </c>
      <c r="Q1500">
        <f>IF(L1500&lt;Percentiles!$G$7,1,0)</f>
        <v>0</v>
      </c>
      <c r="R1500">
        <f>IF(L1500&lt;Percentiles!$G$8,1,0)</f>
        <v>0</v>
      </c>
      <c r="S1500">
        <f>IF(L1500&lt;Percentiles!$G$9,1,0)</f>
        <v>1</v>
      </c>
      <c r="T1500">
        <f>IF(L1500&lt;Percentiles!$G$10,1,0)</f>
        <v>1</v>
      </c>
      <c r="U1500">
        <f>IF(L1500&lt;Percentiles!$G$11,1,0)</f>
        <v>1</v>
      </c>
    </row>
    <row r="1501" spans="1:21" x14ac:dyDescent="0.35">
      <c r="A1501" s="34">
        <f>Combined!A1501</f>
        <v>300523</v>
      </c>
      <c r="B1501" s="34">
        <f>Combined!B1501</f>
        <v>73</v>
      </c>
      <c r="C1501" s="36">
        <f>Combined!W1501</f>
        <v>-3</v>
      </c>
      <c r="D1501" s="36">
        <f>Combined!X1501</f>
        <v>3.7198046568534275</v>
      </c>
      <c r="E1501" s="36">
        <f>Combined!Y1501</f>
        <v>10.385379814489195</v>
      </c>
      <c r="F1501" s="36">
        <f>Combined!Z1501</f>
        <v>31.48392658928374</v>
      </c>
      <c r="G1501" s="54">
        <f>IF(C1501&lt;Percentiles!C$3, 1, IF(C1501&lt;Percentiles!C$4, 2, IF(C1501&lt;Percentiles!C$5, 3, IF(C1501&lt;Percentiles!C$6, 4, IF(C1501&lt;Percentiles!C$7, 5, IF(C1501&lt;Percentiles!C$8, 6, IF(C1501&lt;Percentiles!C$9, 7, IF(C1501&lt;Percentiles!C$10, 8, IF(C1501&lt;Percentiles!C$11, 9, IF(C1501&lt;Percentiles!C$12, 10, 11))))))))))</f>
        <v>3</v>
      </c>
      <c r="H1501" s="54">
        <f>IF(D1501&lt;Percentiles!D$3, 1, IF(D1501&lt;Percentiles!D$4, 2, IF(D1501&lt;Percentiles!D$5, 3, IF(D1501&lt;Percentiles!D$6, 4, IF(D1501&lt;Percentiles!D$7, 5, IF(D1501&lt;Percentiles!D$8, 6, IF(D1501&lt;Percentiles!D$9, 7, IF(D1501&lt;Percentiles!D$10, 8, IF(D1501&lt;Percentiles!D$11, 9, IF(D1501&lt;Percentiles!D$12, 10, 11))))))))))</f>
        <v>2</v>
      </c>
      <c r="I1501" s="54">
        <f>IF(E1501&lt;Percentiles!E$3, 1, IF(E1501&lt;Percentiles!E$4, 2, IF(E1501&lt;Percentiles!E$5, 3, IF(E1501&lt;Percentiles!E$6, 4, IF(E1501&lt;Percentiles!E$7, 5, IF(E1501&lt;Percentiles!E$8, 6, IF(E1501&lt;Percentiles!E$9, 7, IF(E1501&lt;Percentiles!E$10, 8, IF(E1501&lt;Percentiles!E$11, 9, IF(E1501&lt;Percentiles!E$12, 10, 11))))))))))</f>
        <v>2</v>
      </c>
      <c r="J1501" s="54">
        <f>IF(F1501&lt;Percentiles!F$3, 1, IF(F1501&lt;Percentiles!F$4, 2, IF(F1501&lt;Percentiles!F$5, 3, IF(F1501&lt;Percentiles!F$6, 4, IF(F1501&lt;Percentiles!F$7, 5, IF(F1501&lt;Percentiles!F$8, 6, IF(F1501&lt;Percentiles!F$9, 7, IF(F1501&lt;Percentiles!F$10, 8, IF(F1501&lt;Percentiles!F$11, 9, IF(F1501&lt;Percentiles!F$12, 10, 11))))))))))</f>
        <v>4</v>
      </c>
      <c r="K1501" s="35">
        <f>Combined!AA1501</f>
        <v>17</v>
      </c>
      <c r="L1501" s="38">
        <f>Combined!AB1501</f>
        <v>58.190235139710914</v>
      </c>
      <c r="M1501">
        <f>IF(L1501&lt;Percentiles!$G$3,1,0)</f>
        <v>0</v>
      </c>
      <c r="N1501">
        <f>IF(L1501&lt;Percentiles!$G$4,1,0)</f>
        <v>0</v>
      </c>
      <c r="O1501">
        <f>IF(L1501&lt;Percentiles!$G$5,1,0)</f>
        <v>0</v>
      </c>
      <c r="P1501">
        <f>IF(L1501&lt;Percentiles!$G$6,1,0)</f>
        <v>0</v>
      </c>
      <c r="Q1501">
        <f>IF(L1501&lt;Percentiles!$G$7,1,0)</f>
        <v>0</v>
      </c>
      <c r="R1501">
        <f>IF(L1501&lt;Percentiles!$G$8,1,0)</f>
        <v>0</v>
      </c>
      <c r="S1501">
        <f>IF(L1501&lt;Percentiles!$G$9,1,0)</f>
        <v>0</v>
      </c>
      <c r="T1501">
        <f>IF(L1501&lt;Percentiles!$G$10,1,0)</f>
        <v>1</v>
      </c>
      <c r="U1501">
        <f>IF(L1501&lt;Percentiles!$G$11,1,0)</f>
        <v>1</v>
      </c>
    </row>
    <row r="1502" spans="1:21" x14ac:dyDescent="0.35">
      <c r="A1502" s="34">
        <f>Combined!A1502</f>
        <v>300523</v>
      </c>
      <c r="B1502" s="34">
        <f>Combined!B1502</f>
        <v>74</v>
      </c>
      <c r="C1502" s="36">
        <f>Combined!W1502</f>
        <v>-3</v>
      </c>
      <c r="D1502" s="36">
        <f>Combined!X1502</f>
        <v>1.7155477818588902</v>
      </c>
      <c r="E1502" s="36">
        <f>Combined!Y1502</f>
        <v>3.1828734055626255</v>
      </c>
      <c r="F1502" s="36">
        <f>Combined!Z1502</f>
        <v>5.8608674948458033</v>
      </c>
      <c r="G1502" s="54">
        <f>IF(C1502&lt;Percentiles!C$3, 1, IF(C1502&lt;Percentiles!C$4, 2, IF(C1502&lt;Percentiles!C$5, 3, IF(C1502&lt;Percentiles!C$6, 4, IF(C1502&lt;Percentiles!C$7, 5, IF(C1502&lt;Percentiles!C$8, 6, IF(C1502&lt;Percentiles!C$9, 7, IF(C1502&lt;Percentiles!C$10, 8, IF(C1502&lt;Percentiles!C$11, 9, IF(C1502&lt;Percentiles!C$12, 10, 11))))))))))</f>
        <v>3</v>
      </c>
      <c r="H1502" s="54">
        <f>IF(D1502&lt;Percentiles!D$3, 1, IF(D1502&lt;Percentiles!D$4, 2, IF(D1502&lt;Percentiles!D$5, 3, IF(D1502&lt;Percentiles!D$6, 4, IF(D1502&lt;Percentiles!D$7, 5, IF(D1502&lt;Percentiles!D$8, 6, IF(D1502&lt;Percentiles!D$9, 7, IF(D1502&lt;Percentiles!D$10, 8, IF(D1502&lt;Percentiles!D$11, 9, IF(D1502&lt;Percentiles!D$12, 10, 11))))))))))</f>
        <v>1</v>
      </c>
      <c r="I1502" s="54">
        <f>IF(E1502&lt;Percentiles!E$3, 1, IF(E1502&lt;Percentiles!E$4, 2, IF(E1502&lt;Percentiles!E$5, 3, IF(E1502&lt;Percentiles!E$6, 4, IF(E1502&lt;Percentiles!E$7, 5, IF(E1502&lt;Percentiles!E$8, 6, IF(E1502&lt;Percentiles!E$9, 7, IF(E1502&lt;Percentiles!E$10, 8, IF(E1502&lt;Percentiles!E$11, 9, IF(E1502&lt;Percentiles!E$12, 10, 11))))))))))</f>
        <v>1</v>
      </c>
      <c r="J1502" s="54">
        <f>IF(F1502&lt;Percentiles!F$3, 1, IF(F1502&lt;Percentiles!F$4, 2, IF(F1502&lt;Percentiles!F$5, 3, IF(F1502&lt;Percentiles!F$6, 4, IF(F1502&lt;Percentiles!F$7, 5, IF(F1502&lt;Percentiles!F$8, 6, IF(F1502&lt;Percentiles!F$9, 7, IF(F1502&lt;Percentiles!F$10, 8, IF(F1502&lt;Percentiles!F$11, 9, IF(F1502&lt;Percentiles!F$12, 10, 11))))))))))</f>
        <v>1</v>
      </c>
      <c r="K1502" s="35">
        <f>Combined!AA1502</f>
        <v>17</v>
      </c>
      <c r="L1502" s="38">
        <f>Combined!AB1502</f>
        <v>55.685465004845767</v>
      </c>
      <c r="M1502">
        <f>IF(L1502&lt;Percentiles!$G$3,1,0)</f>
        <v>0</v>
      </c>
      <c r="N1502">
        <f>IF(L1502&lt;Percentiles!$G$4,1,0)</f>
        <v>0</v>
      </c>
      <c r="O1502">
        <f>IF(L1502&lt;Percentiles!$G$5,1,0)</f>
        <v>0</v>
      </c>
      <c r="P1502">
        <f>IF(L1502&lt;Percentiles!$G$6,1,0)</f>
        <v>0</v>
      </c>
      <c r="Q1502">
        <f>IF(L1502&lt;Percentiles!$G$7,1,0)</f>
        <v>0</v>
      </c>
      <c r="R1502">
        <f>IF(L1502&lt;Percentiles!$G$8,1,0)</f>
        <v>0</v>
      </c>
      <c r="S1502">
        <f>IF(L1502&lt;Percentiles!$G$9,1,0)</f>
        <v>1</v>
      </c>
      <c r="T1502">
        <f>IF(L1502&lt;Percentiles!$G$10,1,0)</f>
        <v>1</v>
      </c>
      <c r="U1502">
        <f>IF(L1502&lt;Percentiles!$G$11,1,0)</f>
        <v>1</v>
      </c>
    </row>
    <row r="1503" spans="1:21" x14ac:dyDescent="0.35">
      <c r="A1503" s="34">
        <f>Combined!A1503</f>
        <v>300523</v>
      </c>
      <c r="B1503" s="34">
        <f>Combined!B1503</f>
        <v>75</v>
      </c>
      <c r="C1503" s="36">
        <f>Combined!W1503</f>
        <v>-1.3092447679397741</v>
      </c>
      <c r="D1503" s="36">
        <f>Combined!X1503</f>
        <v>6.5804287423123116</v>
      </c>
      <c r="E1503" s="36">
        <f>Combined!Y1503</f>
        <v>18.886281204664193</v>
      </c>
      <c r="F1503" s="36">
        <f>Combined!Z1503</f>
        <v>39.07456418785754</v>
      </c>
      <c r="G1503" s="54">
        <f>IF(C1503&lt;Percentiles!C$3, 1, IF(C1503&lt;Percentiles!C$4, 2, IF(C1503&lt;Percentiles!C$5, 3, IF(C1503&lt;Percentiles!C$6, 4, IF(C1503&lt;Percentiles!C$7, 5, IF(C1503&lt;Percentiles!C$8, 6, IF(C1503&lt;Percentiles!C$9, 7, IF(C1503&lt;Percentiles!C$10, 8, IF(C1503&lt;Percentiles!C$11, 9, IF(C1503&lt;Percentiles!C$12, 10, 11))))))))))</f>
        <v>5</v>
      </c>
      <c r="H1503" s="54">
        <f>IF(D1503&lt;Percentiles!D$3, 1, IF(D1503&lt;Percentiles!D$4, 2, IF(D1503&lt;Percentiles!D$5, 3, IF(D1503&lt;Percentiles!D$6, 4, IF(D1503&lt;Percentiles!D$7, 5, IF(D1503&lt;Percentiles!D$8, 6, IF(D1503&lt;Percentiles!D$9, 7, IF(D1503&lt;Percentiles!D$10, 8, IF(D1503&lt;Percentiles!D$11, 9, IF(D1503&lt;Percentiles!D$12, 10, 11))))))))))</f>
        <v>3</v>
      </c>
      <c r="I1503" s="54">
        <f>IF(E1503&lt;Percentiles!E$3, 1, IF(E1503&lt;Percentiles!E$4, 2, IF(E1503&lt;Percentiles!E$5, 3, IF(E1503&lt;Percentiles!E$6, 4, IF(E1503&lt;Percentiles!E$7, 5, IF(E1503&lt;Percentiles!E$8, 6, IF(E1503&lt;Percentiles!E$9, 7, IF(E1503&lt;Percentiles!E$10, 8, IF(E1503&lt;Percentiles!E$11, 9, IF(E1503&lt;Percentiles!E$12, 10, 11))))))))))</f>
        <v>4</v>
      </c>
      <c r="J1503" s="54">
        <f>IF(F1503&lt;Percentiles!F$3, 1, IF(F1503&lt;Percentiles!F$4, 2, IF(F1503&lt;Percentiles!F$5, 3, IF(F1503&lt;Percentiles!F$6, 4, IF(F1503&lt;Percentiles!F$7, 5, IF(F1503&lt;Percentiles!F$8, 6, IF(F1503&lt;Percentiles!F$9, 7, IF(F1503&lt;Percentiles!F$10, 8, IF(F1503&lt;Percentiles!F$11, 9, IF(F1503&lt;Percentiles!F$12, 10, 11))))))))))</f>
        <v>4</v>
      </c>
      <c r="K1503" s="35">
        <f>Combined!AA1503</f>
        <v>17</v>
      </c>
      <c r="L1503" s="38">
        <f>Combined!AB1503</f>
        <v>46.825059566109324</v>
      </c>
      <c r="M1503">
        <f>IF(L1503&lt;Percentiles!$G$3,1,0)</f>
        <v>0</v>
      </c>
      <c r="N1503">
        <f>IF(L1503&lt;Percentiles!$G$4,1,0)</f>
        <v>0</v>
      </c>
      <c r="O1503">
        <f>IF(L1503&lt;Percentiles!$G$5,1,0)</f>
        <v>0</v>
      </c>
      <c r="P1503">
        <f>IF(L1503&lt;Percentiles!$G$6,1,0)</f>
        <v>0</v>
      </c>
      <c r="Q1503">
        <f>IF(L1503&lt;Percentiles!$G$7,1,0)</f>
        <v>0</v>
      </c>
      <c r="R1503">
        <f>IF(L1503&lt;Percentiles!$G$8,1,0)</f>
        <v>0</v>
      </c>
      <c r="S1503">
        <f>IF(L1503&lt;Percentiles!$G$9,1,0)</f>
        <v>1</v>
      </c>
      <c r="T1503">
        <f>IF(L1503&lt;Percentiles!$G$10,1,0)</f>
        <v>1</v>
      </c>
      <c r="U1503">
        <f>IF(L1503&lt;Percentiles!$G$11,1,0)</f>
        <v>1</v>
      </c>
    </row>
    <row r="1504" spans="1:21" x14ac:dyDescent="0.35">
      <c r="A1504" s="34">
        <f>Combined!A1504</f>
        <v>300523</v>
      </c>
      <c r="B1504" s="34">
        <f>Combined!B1504</f>
        <v>76</v>
      </c>
      <c r="C1504" s="36">
        <f>Combined!W1504</f>
        <v>-1.3531465462139787</v>
      </c>
      <c r="D1504" s="36">
        <f>Combined!X1504</f>
        <v>5.7703541438361015</v>
      </c>
      <c r="E1504" s="36">
        <f>Combined!Y1504</f>
        <v>20.450847211705117</v>
      </c>
      <c r="F1504" s="36">
        <f>Combined!Z1504</f>
        <v>45.276872902687927</v>
      </c>
      <c r="G1504" s="54">
        <f>IF(C1504&lt;Percentiles!C$3, 1, IF(C1504&lt;Percentiles!C$4, 2, IF(C1504&lt;Percentiles!C$5, 3, IF(C1504&lt;Percentiles!C$6, 4, IF(C1504&lt;Percentiles!C$7, 5, IF(C1504&lt;Percentiles!C$8, 6, IF(C1504&lt;Percentiles!C$9, 7, IF(C1504&lt;Percentiles!C$10, 8, IF(C1504&lt;Percentiles!C$11, 9, IF(C1504&lt;Percentiles!C$12, 10, 11))))))))))</f>
        <v>4</v>
      </c>
      <c r="H1504" s="54">
        <f>IF(D1504&lt;Percentiles!D$3, 1, IF(D1504&lt;Percentiles!D$4, 2, IF(D1504&lt;Percentiles!D$5, 3, IF(D1504&lt;Percentiles!D$6, 4, IF(D1504&lt;Percentiles!D$7, 5, IF(D1504&lt;Percentiles!D$8, 6, IF(D1504&lt;Percentiles!D$9, 7, IF(D1504&lt;Percentiles!D$10, 8, IF(D1504&lt;Percentiles!D$11, 9, IF(D1504&lt;Percentiles!D$12, 10, 11))))))))))</f>
        <v>3</v>
      </c>
      <c r="I1504" s="54">
        <f>IF(E1504&lt;Percentiles!E$3, 1, IF(E1504&lt;Percentiles!E$4, 2, IF(E1504&lt;Percentiles!E$5, 3, IF(E1504&lt;Percentiles!E$6, 4, IF(E1504&lt;Percentiles!E$7, 5, IF(E1504&lt;Percentiles!E$8, 6, IF(E1504&lt;Percentiles!E$9, 7, IF(E1504&lt;Percentiles!E$10, 8, IF(E1504&lt;Percentiles!E$11, 9, IF(E1504&lt;Percentiles!E$12, 10, 11))))))))))</f>
        <v>4</v>
      </c>
      <c r="J1504" s="54">
        <f>IF(F1504&lt;Percentiles!F$3, 1, IF(F1504&lt;Percentiles!F$4, 2, IF(F1504&lt;Percentiles!F$5, 3, IF(F1504&lt;Percentiles!F$6, 4, IF(F1504&lt;Percentiles!F$7, 5, IF(F1504&lt;Percentiles!F$8, 6, IF(F1504&lt;Percentiles!F$9, 7, IF(F1504&lt;Percentiles!F$10, 8, IF(F1504&lt;Percentiles!F$11, 9, IF(F1504&lt;Percentiles!F$12, 10, 11))))))))))</f>
        <v>5</v>
      </c>
      <c r="K1504" s="35">
        <f>Combined!AA1504</f>
        <v>17</v>
      </c>
      <c r="L1504" s="38">
        <f>Combined!AB1504</f>
        <v>40.321339910880873</v>
      </c>
      <c r="M1504">
        <f>IF(L1504&lt;Percentiles!$G$3,1,0)</f>
        <v>0</v>
      </c>
      <c r="N1504">
        <f>IF(L1504&lt;Percentiles!$G$4,1,0)</f>
        <v>0</v>
      </c>
      <c r="O1504">
        <f>IF(L1504&lt;Percentiles!$G$5,1,0)</f>
        <v>0</v>
      </c>
      <c r="P1504">
        <f>IF(L1504&lt;Percentiles!$G$6,1,0)</f>
        <v>0</v>
      </c>
      <c r="Q1504">
        <f>IF(L1504&lt;Percentiles!$G$7,1,0)</f>
        <v>0</v>
      </c>
      <c r="R1504">
        <f>IF(L1504&lt;Percentiles!$G$8,1,0)</f>
        <v>1</v>
      </c>
      <c r="S1504">
        <f>IF(L1504&lt;Percentiles!$G$9,1,0)</f>
        <v>1</v>
      </c>
      <c r="T1504">
        <f>IF(L1504&lt;Percentiles!$G$10,1,0)</f>
        <v>1</v>
      </c>
      <c r="U1504">
        <f>IF(L1504&lt;Percentiles!$G$11,1,0)</f>
        <v>1</v>
      </c>
    </row>
    <row r="1505" spans="1:21" x14ac:dyDescent="0.35">
      <c r="A1505" s="34">
        <f>Combined!A1505</f>
        <v>300523</v>
      </c>
      <c r="B1505" s="34">
        <f>Combined!B1505</f>
        <v>77</v>
      </c>
      <c r="C1505" s="36">
        <f>Combined!W1505</f>
        <v>-3</v>
      </c>
      <c r="D1505" s="36">
        <f>Combined!X1505</f>
        <v>2.8198128894028986</v>
      </c>
      <c r="E1505" s="36">
        <f>Combined!Y1505</f>
        <v>10.509751426448325</v>
      </c>
      <c r="F1505" s="36">
        <f>Combined!Z1505</f>
        <v>21.784346638380924</v>
      </c>
      <c r="G1505" s="54">
        <f>IF(C1505&lt;Percentiles!C$3, 1, IF(C1505&lt;Percentiles!C$4, 2, IF(C1505&lt;Percentiles!C$5, 3, IF(C1505&lt;Percentiles!C$6, 4, IF(C1505&lt;Percentiles!C$7, 5, IF(C1505&lt;Percentiles!C$8, 6, IF(C1505&lt;Percentiles!C$9, 7, IF(C1505&lt;Percentiles!C$10, 8, IF(C1505&lt;Percentiles!C$11, 9, IF(C1505&lt;Percentiles!C$12, 10, 11))))))))))</f>
        <v>3</v>
      </c>
      <c r="H1505" s="54">
        <f>IF(D1505&lt;Percentiles!D$3, 1, IF(D1505&lt;Percentiles!D$4, 2, IF(D1505&lt;Percentiles!D$5, 3, IF(D1505&lt;Percentiles!D$6, 4, IF(D1505&lt;Percentiles!D$7, 5, IF(D1505&lt;Percentiles!D$8, 6, IF(D1505&lt;Percentiles!D$9, 7, IF(D1505&lt;Percentiles!D$10, 8, IF(D1505&lt;Percentiles!D$11, 9, IF(D1505&lt;Percentiles!D$12, 10, 11))))))))))</f>
        <v>2</v>
      </c>
      <c r="I1505" s="54">
        <f>IF(E1505&lt;Percentiles!E$3, 1, IF(E1505&lt;Percentiles!E$4, 2, IF(E1505&lt;Percentiles!E$5, 3, IF(E1505&lt;Percentiles!E$6, 4, IF(E1505&lt;Percentiles!E$7, 5, IF(E1505&lt;Percentiles!E$8, 6, IF(E1505&lt;Percentiles!E$9, 7, IF(E1505&lt;Percentiles!E$10, 8, IF(E1505&lt;Percentiles!E$11, 9, IF(E1505&lt;Percentiles!E$12, 10, 11))))))))))</f>
        <v>3</v>
      </c>
      <c r="J1505" s="54">
        <f>IF(F1505&lt;Percentiles!F$3, 1, IF(F1505&lt;Percentiles!F$4, 2, IF(F1505&lt;Percentiles!F$5, 3, IF(F1505&lt;Percentiles!F$6, 4, IF(F1505&lt;Percentiles!F$7, 5, IF(F1505&lt;Percentiles!F$8, 6, IF(F1505&lt;Percentiles!F$9, 7, IF(F1505&lt;Percentiles!F$10, 8, IF(F1505&lt;Percentiles!F$11, 9, IF(F1505&lt;Percentiles!F$12, 10, 11))))))))))</f>
        <v>2</v>
      </c>
      <c r="K1505" s="35">
        <f>Combined!AA1505</f>
        <v>17</v>
      </c>
      <c r="L1505" s="38">
        <f>Combined!AB1505</f>
        <v>53.87838544599466</v>
      </c>
      <c r="M1505">
        <f>IF(L1505&lt;Percentiles!$G$3,1,0)</f>
        <v>0</v>
      </c>
      <c r="N1505">
        <f>IF(L1505&lt;Percentiles!$G$4,1,0)</f>
        <v>0</v>
      </c>
      <c r="O1505">
        <f>IF(L1505&lt;Percentiles!$G$5,1,0)</f>
        <v>0</v>
      </c>
      <c r="P1505">
        <f>IF(L1505&lt;Percentiles!$G$6,1,0)</f>
        <v>0</v>
      </c>
      <c r="Q1505">
        <f>IF(L1505&lt;Percentiles!$G$7,1,0)</f>
        <v>0</v>
      </c>
      <c r="R1505">
        <f>IF(L1505&lt;Percentiles!$G$8,1,0)</f>
        <v>0</v>
      </c>
      <c r="S1505">
        <f>IF(L1505&lt;Percentiles!$G$9,1,0)</f>
        <v>1</v>
      </c>
      <c r="T1505">
        <f>IF(L1505&lt;Percentiles!$G$10,1,0)</f>
        <v>1</v>
      </c>
      <c r="U1505">
        <f>IF(L1505&lt;Percentiles!$G$11,1,0)</f>
        <v>1</v>
      </c>
    </row>
    <row r="1506" spans="1:21" x14ac:dyDescent="0.35">
      <c r="A1506" s="34">
        <f>Combined!A1506</f>
        <v>300523</v>
      </c>
      <c r="B1506" s="34">
        <f>Combined!B1506</f>
        <v>78</v>
      </c>
      <c r="C1506" s="36">
        <f>Combined!W1506</f>
        <v>-3</v>
      </c>
      <c r="D1506" s="36">
        <f>Combined!X1506</f>
        <v>2.681090147938864</v>
      </c>
      <c r="E1506" s="36">
        <f>Combined!Y1506</f>
        <v>9.4948412207832114</v>
      </c>
      <c r="F1506" s="36">
        <f>Combined!Z1506</f>
        <v>33.112406820582351</v>
      </c>
      <c r="G1506" s="54">
        <f>IF(C1506&lt;Percentiles!C$3, 1, IF(C1506&lt;Percentiles!C$4, 2, IF(C1506&lt;Percentiles!C$5, 3, IF(C1506&lt;Percentiles!C$6, 4, IF(C1506&lt;Percentiles!C$7, 5, IF(C1506&lt;Percentiles!C$8, 6, IF(C1506&lt;Percentiles!C$9, 7, IF(C1506&lt;Percentiles!C$10, 8, IF(C1506&lt;Percentiles!C$11, 9, IF(C1506&lt;Percentiles!C$12, 10, 11))))))))))</f>
        <v>3</v>
      </c>
      <c r="H1506" s="54">
        <f>IF(D1506&lt;Percentiles!D$3, 1, IF(D1506&lt;Percentiles!D$4, 2, IF(D1506&lt;Percentiles!D$5, 3, IF(D1506&lt;Percentiles!D$6, 4, IF(D1506&lt;Percentiles!D$7, 5, IF(D1506&lt;Percentiles!D$8, 6, IF(D1506&lt;Percentiles!D$9, 7, IF(D1506&lt;Percentiles!D$10, 8, IF(D1506&lt;Percentiles!D$11, 9, IF(D1506&lt;Percentiles!D$12, 10, 11))))))))))</f>
        <v>1</v>
      </c>
      <c r="I1506" s="54">
        <f>IF(E1506&lt;Percentiles!E$3, 1, IF(E1506&lt;Percentiles!E$4, 2, IF(E1506&lt;Percentiles!E$5, 3, IF(E1506&lt;Percentiles!E$6, 4, IF(E1506&lt;Percentiles!E$7, 5, IF(E1506&lt;Percentiles!E$8, 6, IF(E1506&lt;Percentiles!E$9, 7, IF(E1506&lt;Percentiles!E$10, 8, IF(E1506&lt;Percentiles!E$11, 9, IF(E1506&lt;Percentiles!E$12, 10, 11))))))))))</f>
        <v>2</v>
      </c>
      <c r="J1506" s="54">
        <f>IF(F1506&lt;Percentiles!F$3, 1, IF(F1506&lt;Percentiles!F$4, 2, IF(F1506&lt;Percentiles!F$5, 3, IF(F1506&lt;Percentiles!F$6, 4, IF(F1506&lt;Percentiles!F$7, 5, IF(F1506&lt;Percentiles!F$8, 6, IF(F1506&lt;Percentiles!F$9, 7, IF(F1506&lt;Percentiles!F$10, 8, IF(F1506&lt;Percentiles!F$11, 9, IF(F1506&lt;Percentiles!F$12, 10, 11))))))))))</f>
        <v>4</v>
      </c>
      <c r="K1506" s="35">
        <f>Combined!AA1506</f>
        <v>17</v>
      </c>
      <c r="L1506" s="38">
        <f>Combined!AB1506</f>
        <v>51.611892243123208</v>
      </c>
      <c r="M1506">
        <f>IF(L1506&lt;Percentiles!$G$3,1,0)</f>
        <v>0</v>
      </c>
      <c r="N1506">
        <f>IF(L1506&lt;Percentiles!$G$4,1,0)</f>
        <v>0</v>
      </c>
      <c r="O1506">
        <f>IF(L1506&lt;Percentiles!$G$5,1,0)</f>
        <v>0</v>
      </c>
      <c r="P1506">
        <f>IF(L1506&lt;Percentiles!$G$6,1,0)</f>
        <v>0</v>
      </c>
      <c r="Q1506">
        <f>IF(L1506&lt;Percentiles!$G$7,1,0)</f>
        <v>0</v>
      </c>
      <c r="R1506">
        <f>IF(L1506&lt;Percentiles!$G$8,1,0)</f>
        <v>0</v>
      </c>
      <c r="S1506">
        <f>IF(L1506&lt;Percentiles!$G$9,1,0)</f>
        <v>1</v>
      </c>
      <c r="T1506">
        <f>IF(L1506&lt;Percentiles!$G$10,1,0)</f>
        <v>1</v>
      </c>
      <c r="U1506">
        <f>IF(L1506&lt;Percentiles!$G$11,1,0)</f>
        <v>1</v>
      </c>
    </row>
    <row r="1507" spans="1:21" x14ac:dyDescent="0.35">
      <c r="A1507" s="34">
        <f>Combined!A1507</f>
        <v>300523</v>
      </c>
      <c r="B1507" s="34">
        <f>Combined!B1507</f>
        <v>79</v>
      </c>
      <c r="C1507" s="36">
        <f>Combined!W1507</f>
        <v>-3</v>
      </c>
      <c r="D1507" s="36">
        <f>Combined!X1507</f>
        <v>1.5534366950988079</v>
      </c>
      <c r="E1507" s="36">
        <f>Combined!Y1507</f>
        <v>4.8357457419785241</v>
      </c>
      <c r="F1507" s="36">
        <f>Combined!Z1507</f>
        <v>15.387558586495524</v>
      </c>
      <c r="G1507" s="54">
        <f>IF(C1507&lt;Percentiles!C$3, 1, IF(C1507&lt;Percentiles!C$4, 2, IF(C1507&lt;Percentiles!C$5, 3, IF(C1507&lt;Percentiles!C$6, 4, IF(C1507&lt;Percentiles!C$7, 5, IF(C1507&lt;Percentiles!C$8, 6, IF(C1507&lt;Percentiles!C$9, 7, IF(C1507&lt;Percentiles!C$10, 8, IF(C1507&lt;Percentiles!C$11, 9, IF(C1507&lt;Percentiles!C$12, 10, 11))))))))))</f>
        <v>3</v>
      </c>
      <c r="H1507" s="54">
        <f>IF(D1507&lt;Percentiles!D$3, 1, IF(D1507&lt;Percentiles!D$4, 2, IF(D1507&lt;Percentiles!D$5, 3, IF(D1507&lt;Percentiles!D$6, 4, IF(D1507&lt;Percentiles!D$7, 5, IF(D1507&lt;Percentiles!D$8, 6, IF(D1507&lt;Percentiles!D$9, 7, IF(D1507&lt;Percentiles!D$10, 8, IF(D1507&lt;Percentiles!D$11, 9, IF(D1507&lt;Percentiles!D$12, 10, 11))))))))))</f>
        <v>1</v>
      </c>
      <c r="I1507" s="54">
        <f>IF(E1507&lt;Percentiles!E$3, 1, IF(E1507&lt;Percentiles!E$4, 2, IF(E1507&lt;Percentiles!E$5, 3, IF(E1507&lt;Percentiles!E$6, 4, IF(E1507&lt;Percentiles!E$7, 5, IF(E1507&lt;Percentiles!E$8, 6, IF(E1507&lt;Percentiles!E$9, 7, IF(E1507&lt;Percentiles!E$10, 8, IF(E1507&lt;Percentiles!E$11, 9, IF(E1507&lt;Percentiles!E$12, 10, 11))))))))))</f>
        <v>1</v>
      </c>
      <c r="J1507" s="54">
        <f>IF(F1507&lt;Percentiles!F$3, 1, IF(F1507&lt;Percentiles!F$4, 2, IF(F1507&lt;Percentiles!F$5, 3, IF(F1507&lt;Percentiles!F$6, 4, IF(F1507&lt;Percentiles!F$7, 5, IF(F1507&lt;Percentiles!F$8, 6, IF(F1507&lt;Percentiles!F$9, 7, IF(F1507&lt;Percentiles!F$10, 8, IF(F1507&lt;Percentiles!F$11, 9, IF(F1507&lt;Percentiles!F$12, 10, 11))))))))))</f>
        <v>2</v>
      </c>
      <c r="K1507" s="35">
        <f>Combined!AA1507</f>
        <v>17</v>
      </c>
      <c r="L1507" s="38">
        <f>Combined!AB1507</f>
        <v>54.485693458392838</v>
      </c>
      <c r="M1507">
        <f>IF(L1507&lt;Percentiles!$G$3,1,0)</f>
        <v>0</v>
      </c>
      <c r="N1507">
        <f>IF(L1507&lt;Percentiles!$G$4,1,0)</f>
        <v>0</v>
      </c>
      <c r="O1507">
        <f>IF(L1507&lt;Percentiles!$G$5,1,0)</f>
        <v>0</v>
      </c>
      <c r="P1507">
        <f>IF(L1507&lt;Percentiles!$G$6,1,0)</f>
        <v>0</v>
      </c>
      <c r="Q1507">
        <f>IF(L1507&lt;Percentiles!$G$7,1,0)</f>
        <v>0</v>
      </c>
      <c r="R1507">
        <f>IF(L1507&lt;Percentiles!$G$8,1,0)</f>
        <v>0</v>
      </c>
      <c r="S1507">
        <f>IF(L1507&lt;Percentiles!$G$9,1,0)</f>
        <v>1</v>
      </c>
      <c r="T1507">
        <f>IF(L1507&lt;Percentiles!$G$10,1,0)</f>
        <v>1</v>
      </c>
      <c r="U1507">
        <f>IF(L1507&lt;Percentiles!$G$11,1,0)</f>
        <v>1</v>
      </c>
    </row>
    <row r="1508" spans="1:21" x14ac:dyDescent="0.35">
      <c r="A1508" s="34">
        <f>Combined!A1508</f>
        <v>300523</v>
      </c>
      <c r="B1508" s="34">
        <f>Combined!B1508</f>
        <v>80</v>
      </c>
      <c r="C1508" s="36">
        <f>Combined!W1508</f>
        <v>-3</v>
      </c>
      <c r="D1508" s="36">
        <f>Combined!X1508</f>
        <v>4.8367111031909626</v>
      </c>
      <c r="E1508" s="36">
        <f>Combined!Y1508</f>
        <v>14.136437815588883</v>
      </c>
      <c r="F1508" s="36">
        <f>Combined!Z1508</f>
        <v>90.487112155669962</v>
      </c>
      <c r="G1508" s="54">
        <f>IF(C1508&lt;Percentiles!C$3, 1, IF(C1508&lt;Percentiles!C$4, 2, IF(C1508&lt;Percentiles!C$5, 3, IF(C1508&lt;Percentiles!C$6, 4, IF(C1508&lt;Percentiles!C$7, 5, IF(C1508&lt;Percentiles!C$8, 6, IF(C1508&lt;Percentiles!C$9, 7, IF(C1508&lt;Percentiles!C$10, 8, IF(C1508&lt;Percentiles!C$11, 9, IF(C1508&lt;Percentiles!C$12, 10, 11))))))))))</f>
        <v>3</v>
      </c>
      <c r="H1508" s="54">
        <f>IF(D1508&lt;Percentiles!D$3, 1, IF(D1508&lt;Percentiles!D$4, 2, IF(D1508&lt;Percentiles!D$5, 3, IF(D1508&lt;Percentiles!D$6, 4, IF(D1508&lt;Percentiles!D$7, 5, IF(D1508&lt;Percentiles!D$8, 6, IF(D1508&lt;Percentiles!D$9, 7, IF(D1508&lt;Percentiles!D$10, 8, IF(D1508&lt;Percentiles!D$11, 9, IF(D1508&lt;Percentiles!D$12, 10, 11))))))))))</f>
        <v>3</v>
      </c>
      <c r="I1508" s="54">
        <f>IF(E1508&lt;Percentiles!E$3, 1, IF(E1508&lt;Percentiles!E$4, 2, IF(E1508&lt;Percentiles!E$5, 3, IF(E1508&lt;Percentiles!E$6, 4, IF(E1508&lt;Percentiles!E$7, 5, IF(E1508&lt;Percentiles!E$8, 6, IF(E1508&lt;Percentiles!E$9, 7, IF(E1508&lt;Percentiles!E$10, 8, IF(E1508&lt;Percentiles!E$11, 9, IF(E1508&lt;Percentiles!E$12, 10, 11))))))))))</f>
        <v>3</v>
      </c>
      <c r="J1508" s="54">
        <f>IF(F1508&lt;Percentiles!F$3, 1, IF(F1508&lt;Percentiles!F$4, 2, IF(F1508&lt;Percentiles!F$5, 3, IF(F1508&lt;Percentiles!F$6, 4, IF(F1508&lt;Percentiles!F$7, 5, IF(F1508&lt;Percentiles!F$8, 6, IF(F1508&lt;Percentiles!F$9, 7, IF(F1508&lt;Percentiles!F$10, 8, IF(F1508&lt;Percentiles!F$11, 9, IF(F1508&lt;Percentiles!F$12, 10, 11))))))))))</f>
        <v>8</v>
      </c>
      <c r="K1508" s="35">
        <f>Combined!AA1508</f>
        <v>17</v>
      </c>
      <c r="L1508" s="38">
        <f>Combined!AB1508</f>
        <v>54.161271111314413</v>
      </c>
      <c r="M1508">
        <f>IF(L1508&lt;Percentiles!$G$3,1,0)</f>
        <v>0</v>
      </c>
      <c r="N1508">
        <f>IF(L1508&lt;Percentiles!$G$4,1,0)</f>
        <v>0</v>
      </c>
      <c r="O1508">
        <f>IF(L1508&lt;Percentiles!$G$5,1,0)</f>
        <v>0</v>
      </c>
      <c r="P1508">
        <f>IF(L1508&lt;Percentiles!$G$6,1,0)</f>
        <v>0</v>
      </c>
      <c r="Q1508">
        <f>IF(L1508&lt;Percentiles!$G$7,1,0)</f>
        <v>0</v>
      </c>
      <c r="R1508">
        <f>IF(L1508&lt;Percentiles!$G$8,1,0)</f>
        <v>0</v>
      </c>
      <c r="S1508">
        <f>IF(L1508&lt;Percentiles!$G$9,1,0)</f>
        <v>1</v>
      </c>
      <c r="T1508">
        <f>IF(L1508&lt;Percentiles!$G$10,1,0)</f>
        <v>1</v>
      </c>
      <c r="U1508">
        <f>IF(L1508&lt;Percentiles!$G$11,1,0)</f>
        <v>1</v>
      </c>
    </row>
    <row r="1509" spans="1:21" x14ac:dyDescent="0.35">
      <c r="A1509" s="34">
        <f>Combined!A1509</f>
        <v>300523</v>
      </c>
      <c r="B1509" s="34">
        <f>Combined!B1509</f>
        <v>81</v>
      </c>
      <c r="C1509" s="36">
        <f>Combined!W1509</f>
        <v>-0.6469346956870079</v>
      </c>
      <c r="D1509" s="36">
        <f>Combined!X1509</f>
        <v>113.71883136870093</v>
      </c>
      <c r="E1509" s="36">
        <f>Combined!Y1509</f>
        <v>32.311913847938243</v>
      </c>
      <c r="F1509" s="36">
        <f>Combined!Z1509</f>
        <v>4485.343402476863</v>
      </c>
      <c r="G1509" s="54">
        <f>IF(C1509&lt;Percentiles!C$3, 1, IF(C1509&lt;Percentiles!C$4, 2, IF(C1509&lt;Percentiles!C$5, 3, IF(C1509&lt;Percentiles!C$6, 4, IF(C1509&lt;Percentiles!C$7, 5, IF(C1509&lt;Percentiles!C$8, 6, IF(C1509&lt;Percentiles!C$9, 7, IF(C1509&lt;Percentiles!C$10, 8, IF(C1509&lt;Percentiles!C$11, 9, IF(C1509&lt;Percentiles!C$12, 10, 11))))))))))</f>
        <v>6</v>
      </c>
      <c r="H1509" s="54">
        <f>IF(D1509&lt;Percentiles!D$3, 1, IF(D1509&lt;Percentiles!D$4, 2, IF(D1509&lt;Percentiles!D$5, 3, IF(D1509&lt;Percentiles!D$6, 4, IF(D1509&lt;Percentiles!D$7, 5, IF(D1509&lt;Percentiles!D$8, 6, IF(D1509&lt;Percentiles!D$9, 7, IF(D1509&lt;Percentiles!D$10, 8, IF(D1509&lt;Percentiles!D$11, 9, IF(D1509&lt;Percentiles!D$12, 10, 11))))))))))</f>
        <v>6</v>
      </c>
      <c r="I1509" s="54">
        <f>IF(E1509&lt;Percentiles!E$3, 1, IF(E1509&lt;Percentiles!E$4, 2, IF(E1509&lt;Percentiles!E$5, 3, IF(E1509&lt;Percentiles!E$6, 4, IF(E1509&lt;Percentiles!E$7, 5, IF(E1509&lt;Percentiles!E$8, 6, IF(E1509&lt;Percentiles!E$9, 7, IF(E1509&lt;Percentiles!E$10, 8, IF(E1509&lt;Percentiles!E$11, 9, IF(E1509&lt;Percentiles!E$12, 10, 11))))))))))</f>
        <v>6</v>
      </c>
      <c r="J1509" s="54">
        <f>IF(F1509&lt;Percentiles!F$3, 1, IF(F1509&lt;Percentiles!F$4, 2, IF(F1509&lt;Percentiles!F$5, 3, IF(F1509&lt;Percentiles!F$6, 4, IF(F1509&lt;Percentiles!F$7, 5, IF(F1509&lt;Percentiles!F$8, 6, IF(F1509&lt;Percentiles!F$9, 7, IF(F1509&lt;Percentiles!F$10, 8, IF(F1509&lt;Percentiles!F$11, 9, IF(F1509&lt;Percentiles!F$12, 10, 11))))))))))</f>
        <v>10</v>
      </c>
      <c r="K1509" s="35">
        <f>Combined!AA1509</f>
        <v>17</v>
      </c>
      <c r="L1509" s="38">
        <f>Combined!AB1509</f>
        <v>68.171786292742041</v>
      </c>
      <c r="M1509">
        <f>IF(L1509&lt;Percentiles!$G$3,1,0)</f>
        <v>0</v>
      </c>
      <c r="N1509">
        <f>IF(L1509&lt;Percentiles!$G$4,1,0)</f>
        <v>0</v>
      </c>
      <c r="O1509">
        <f>IF(L1509&lt;Percentiles!$G$5,1,0)</f>
        <v>0</v>
      </c>
      <c r="P1509">
        <f>IF(L1509&lt;Percentiles!$G$6,1,0)</f>
        <v>0</v>
      </c>
      <c r="Q1509">
        <f>IF(L1509&lt;Percentiles!$G$7,1,0)</f>
        <v>0</v>
      </c>
      <c r="R1509">
        <f>IF(L1509&lt;Percentiles!$G$8,1,0)</f>
        <v>0</v>
      </c>
      <c r="S1509">
        <f>IF(L1509&lt;Percentiles!$G$9,1,0)</f>
        <v>0</v>
      </c>
      <c r="T1509">
        <f>IF(L1509&lt;Percentiles!$G$10,1,0)</f>
        <v>1</v>
      </c>
      <c r="U1509">
        <f>IF(L1509&lt;Percentiles!$G$11,1,0)</f>
        <v>1</v>
      </c>
    </row>
    <row r="1510" spans="1:21" x14ac:dyDescent="0.35">
      <c r="A1510" s="34">
        <f>Combined!A1510</f>
        <v>300523</v>
      </c>
      <c r="B1510" s="34">
        <f>Combined!B1510</f>
        <v>71</v>
      </c>
      <c r="C1510" s="36">
        <f>Combined!W1510</f>
        <v>-1.0723256483775128</v>
      </c>
      <c r="D1510" s="36">
        <f>Combined!X1510</f>
        <v>140.00622491521057</v>
      </c>
      <c r="E1510" s="36">
        <f>Combined!Y1510</f>
        <v>251.58923893015233</v>
      </c>
      <c r="F1510" s="36">
        <f>Combined!Z1510</f>
        <v>224.44773740932985</v>
      </c>
      <c r="G1510" s="54">
        <f>IF(C1510&lt;Percentiles!C$3, 1, IF(C1510&lt;Percentiles!C$4, 2, IF(C1510&lt;Percentiles!C$5, 3, IF(C1510&lt;Percentiles!C$6, 4, IF(C1510&lt;Percentiles!C$7, 5, IF(C1510&lt;Percentiles!C$8, 6, IF(C1510&lt;Percentiles!C$9, 7, IF(C1510&lt;Percentiles!C$10, 8, IF(C1510&lt;Percentiles!C$11, 9, IF(C1510&lt;Percentiles!C$12, 10, 11))))))))))</f>
        <v>6</v>
      </c>
      <c r="H1510" s="54">
        <f>IF(D1510&lt;Percentiles!D$3, 1, IF(D1510&lt;Percentiles!D$4, 2, IF(D1510&lt;Percentiles!D$5, 3, IF(D1510&lt;Percentiles!D$6, 4, IF(D1510&lt;Percentiles!D$7, 5, IF(D1510&lt;Percentiles!D$8, 6, IF(D1510&lt;Percentiles!D$9, 7, IF(D1510&lt;Percentiles!D$10, 8, IF(D1510&lt;Percentiles!D$11, 9, IF(D1510&lt;Percentiles!D$12, 10, 11))))))))))</f>
        <v>7</v>
      </c>
      <c r="I1510" s="54">
        <f>IF(E1510&lt;Percentiles!E$3, 1, IF(E1510&lt;Percentiles!E$4, 2, IF(E1510&lt;Percentiles!E$5, 3, IF(E1510&lt;Percentiles!E$6, 4, IF(E1510&lt;Percentiles!E$7, 5, IF(E1510&lt;Percentiles!E$8, 6, IF(E1510&lt;Percentiles!E$9, 7, IF(E1510&lt;Percentiles!E$10, 8, IF(E1510&lt;Percentiles!E$11, 9, IF(E1510&lt;Percentiles!E$12, 10, 11))))))))))</f>
        <v>9</v>
      </c>
      <c r="J1510" s="54">
        <f>IF(F1510&lt;Percentiles!F$3, 1, IF(F1510&lt;Percentiles!F$4, 2, IF(F1510&lt;Percentiles!F$5, 3, IF(F1510&lt;Percentiles!F$6, 4, IF(F1510&lt;Percentiles!F$7, 5, IF(F1510&lt;Percentiles!F$8, 6, IF(F1510&lt;Percentiles!F$9, 7, IF(F1510&lt;Percentiles!F$10, 8, IF(F1510&lt;Percentiles!F$11, 9, IF(F1510&lt;Percentiles!F$12, 10, 11))))))))))</f>
        <v>9</v>
      </c>
      <c r="K1510" s="35">
        <f>Combined!AA1510</f>
        <v>20</v>
      </c>
      <c r="L1510" s="38">
        <f>Combined!AB1510</f>
        <v>18.057269822652547</v>
      </c>
      <c r="M1510">
        <f>IF(L1510&lt;Percentiles!$G$3,1,0)</f>
        <v>0</v>
      </c>
      <c r="N1510">
        <f>IF(L1510&lt;Percentiles!$G$4,1,0)</f>
        <v>0</v>
      </c>
      <c r="O1510">
        <f>IF(L1510&lt;Percentiles!$G$5,1,0)</f>
        <v>0</v>
      </c>
      <c r="P1510">
        <f>IF(L1510&lt;Percentiles!$G$6,1,0)</f>
        <v>1</v>
      </c>
      <c r="Q1510">
        <f>IF(L1510&lt;Percentiles!$G$7,1,0)</f>
        <v>1</v>
      </c>
      <c r="R1510">
        <f>IF(L1510&lt;Percentiles!$G$8,1,0)</f>
        <v>1</v>
      </c>
      <c r="S1510">
        <f>IF(L1510&lt;Percentiles!$G$9,1,0)</f>
        <v>1</v>
      </c>
      <c r="T1510">
        <f>IF(L1510&lt;Percentiles!$G$10,1,0)</f>
        <v>1</v>
      </c>
      <c r="U1510">
        <f>IF(L1510&lt;Percentiles!$G$11,1,0)</f>
        <v>1</v>
      </c>
    </row>
    <row r="1511" spans="1:21" x14ac:dyDescent="0.35">
      <c r="A1511" s="34">
        <f>Combined!A1511</f>
        <v>300523</v>
      </c>
      <c r="B1511" s="34">
        <f>Combined!B1511</f>
        <v>72</v>
      </c>
      <c r="C1511" s="36">
        <f>Combined!W1511</f>
        <v>-3</v>
      </c>
      <c r="D1511" s="36">
        <f>Combined!X1511</f>
        <v>3.4928424924173367</v>
      </c>
      <c r="E1511" s="36">
        <f>Combined!Y1511</f>
        <v>8.0294854352105265</v>
      </c>
      <c r="F1511" s="36">
        <f>Combined!Z1511</f>
        <v>15.914541469606304</v>
      </c>
      <c r="G1511" s="54">
        <f>IF(C1511&lt;Percentiles!C$3, 1, IF(C1511&lt;Percentiles!C$4, 2, IF(C1511&lt;Percentiles!C$5, 3, IF(C1511&lt;Percentiles!C$6, 4, IF(C1511&lt;Percentiles!C$7, 5, IF(C1511&lt;Percentiles!C$8, 6, IF(C1511&lt;Percentiles!C$9, 7, IF(C1511&lt;Percentiles!C$10, 8, IF(C1511&lt;Percentiles!C$11, 9, IF(C1511&lt;Percentiles!C$12, 10, 11))))))))))</f>
        <v>3</v>
      </c>
      <c r="H1511" s="54">
        <f>IF(D1511&lt;Percentiles!D$3, 1, IF(D1511&lt;Percentiles!D$4, 2, IF(D1511&lt;Percentiles!D$5, 3, IF(D1511&lt;Percentiles!D$6, 4, IF(D1511&lt;Percentiles!D$7, 5, IF(D1511&lt;Percentiles!D$8, 6, IF(D1511&lt;Percentiles!D$9, 7, IF(D1511&lt;Percentiles!D$10, 8, IF(D1511&lt;Percentiles!D$11, 9, IF(D1511&lt;Percentiles!D$12, 10, 11))))))))))</f>
        <v>2</v>
      </c>
      <c r="I1511" s="54">
        <f>IF(E1511&lt;Percentiles!E$3, 1, IF(E1511&lt;Percentiles!E$4, 2, IF(E1511&lt;Percentiles!E$5, 3, IF(E1511&lt;Percentiles!E$6, 4, IF(E1511&lt;Percentiles!E$7, 5, IF(E1511&lt;Percentiles!E$8, 6, IF(E1511&lt;Percentiles!E$9, 7, IF(E1511&lt;Percentiles!E$10, 8, IF(E1511&lt;Percentiles!E$11, 9, IF(E1511&lt;Percentiles!E$12, 10, 11))))))))))</f>
        <v>2</v>
      </c>
      <c r="J1511" s="54">
        <f>IF(F1511&lt;Percentiles!F$3, 1, IF(F1511&lt;Percentiles!F$4, 2, IF(F1511&lt;Percentiles!F$5, 3, IF(F1511&lt;Percentiles!F$6, 4, IF(F1511&lt;Percentiles!F$7, 5, IF(F1511&lt;Percentiles!F$8, 6, IF(F1511&lt;Percentiles!F$9, 7, IF(F1511&lt;Percentiles!F$10, 8, IF(F1511&lt;Percentiles!F$11, 9, IF(F1511&lt;Percentiles!F$12, 10, 11))))))))))</f>
        <v>2</v>
      </c>
      <c r="K1511" s="35">
        <f>Combined!AA1511</f>
        <v>20</v>
      </c>
      <c r="L1511" s="38">
        <f>Combined!AB1511</f>
        <v>57.28893230686559</v>
      </c>
      <c r="M1511">
        <f>IF(L1511&lt;Percentiles!$G$3,1,0)</f>
        <v>0</v>
      </c>
      <c r="N1511">
        <f>IF(L1511&lt;Percentiles!$G$4,1,0)</f>
        <v>0</v>
      </c>
      <c r="O1511">
        <f>IF(L1511&lt;Percentiles!$G$5,1,0)</f>
        <v>0</v>
      </c>
      <c r="P1511">
        <f>IF(L1511&lt;Percentiles!$G$6,1,0)</f>
        <v>0</v>
      </c>
      <c r="Q1511">
        <f>IF(L1511&lt;Percentiles!$G$7,1,0)</f>
        <v>0</v>
      </c>
      <c r="R1511">
        <f>IF(L1511&lt;Percentiles!$G$8,1,0)</f>
        <v>0</v>
      </c>
      <c r="S1511">
        <f>IF(L1511&lt;Percentiles!$G$9,1,0)</f>
        <v>0</v>
      </c>
      <c r="T1511">
        <f>IF(L1511&lt;Percentiles!$G$10,1,0)</f>
        <v>1</v>
      </c>
      <c r="U1511">
        <f>IF(L1511&lt;Percentiles!$G$11,1,0)</f>
        <v>1</v>
      </c>
    </row>
    <row r="1512" spans="1:21" x14ac:dyDescent="0.35">
      <c r="A1512" s="34">
        <f>Combined!A1512</f>
        <v>300523</v>
      </c>
      <c r="B1512" s="34">
        <f>Combined!B1512</f>
        <v>73</v>
      </c>
      <c r="C1512" s="36">
        <f>Combined!W1512</f>
        <v>-3</v>
      </c>
      <c r="D1512" s="36">
        <f>Combined!X1512</f>
        <v>3.7198046568534275</v>
      </c>
      <c r="E1512" s="36">
        <f>Combined!Y1512</f>
        <v>10.385379814489195</v>
      </c>
      <c r="F1512" s="36">
        <f>Combined!Z1512</f>
        <v>31.48392658928374</v>
      </c>
      <c r="G1512" s="54">
        <f>IF(C1512&lt;Percentiles!C$3, 1, IF(C1512&lt;Percentiles!C$4, 2, IF(C1512&lt;Percentiles!C$5, 3, IF(C1512&lt;Percentiles!C$6, 4, IF(C1512&lt;Percentiles!C$7, 5, IF(C1512&lt;Percentiles!C$8, 6, IF(C1512&lt;Percentiles!C$9, 7, IF(C1512&lt;Percentiles!C$10, 8, IF(C1512&lt;Percentiles!C$11, 9, IF(C1512&lt;Percentiles!C$12, 10, 11))))))))))</f>
        <v>3</v>
      </c>
      <c r="H1512" s="54">
        <f>IF(D1512&lt;Percentiles!D$3, 1, IF(D1512&lt;Percentiles!D$4, 2, IF(D1512&lt;Percentiles!D$5, 3, IF(D1512&lt;Percentiles!D$6, 4, IF(D1512&lt;Percentiles!D$7, 5, IF(D1512&lt;Percentiles!D$8, 6, IF(D1512&lt;Percentiles!D$9, 7, IF(D1512&lt;Percentiles!D$10, 8, IF(D1512&lt;Percentiles!D$11, 9, IF(D1512&lt;Percentiles!D$12, 10, 11))))))))))</f>
        <v>2</v>
      </c>
      <c r="I1512" s="54">
        <f>IF(E1512&lt;Percentiles!E$3, 1, IF(E1512&lt;Percentiles!E$4, 2, IF(E1512&lt;Percentiles!E$5, 3, IF(E1512&lt;Percentiles!E$6, 4, IF(E1512&lt;Percentiles!E$7, 5, IF(E1512&lt;Percentiles!E$8, 6, IF(E1512&lt;Percentiles!E$9, 7, IF(E1512&lt;Percentiles!E$10, 8, IF(E1512&lt;Percentiles!E$11, 9, IF(E1512&lt;Percentiles!E$12, 10, 11))))))))))</f>
        <v>2</v>
      </c>
      <c r="J1512" s="54">
        <f>IF(F1512&lt;Percentiles!F$3, 1, IF(F1512&lt;Percentiles!F$4, 2, IF(F1512&lt;Percentiles!F$5, 3, IF(F1512&lt;Percentiles!F$6, 4, IF(F1512&lt;Percentiles!F$7, 5, IF(F1512&lt;Percentiles!F$8, 6, IF(F1512&lt;Percentiles!F$9, 7, IF(F1512&lt;Percentiles!F$10, 8, IF(F1512&lt;Percentiles!F$11, 9, IF(F1512&lt;Percentiles!F$12, 10, 11))))))))))</f>
        <v>4</v>
      </c>
      <c r="K1512" s="35">
        <f>Combined!AA1512</f>
        <v>20</v>
      </c>
      <c r="L1512" s="38">
        <f>Combined!AB1512</f>
        <v>66.00243998979127</v>
      </c>
      <c r="M1512">
        <f>IF(L1512&lt;Percentiles!$G$3,1,0)</f>
        <v>0</v>
      </c>
      <c r="N1512">
        <f>IF(L1512&lt;Percentiles!$G$4,1,0)</f>
        <v>0</v>
      </c>
      <c r="O1512">
        <f>IF(L1512&lt;Percentiles!$G$5,1,0)</f>
        <v>0</v>
      </c>
      <c r="P1512">
        <f>IF(L1512&lt;Percentiles!$G$6,1,0)</f>
        <v>0</v>
      </c>
      <c r="Q1512">
        <f>IF(L1512&lt;Percentiles!$G$7,1,0)</f>
        <v>0</v>
      </c>
      <c r="R1512">
        <f>IF(L1512&lt;Percentiles!$G$8,1,0)</f>
        <v>0</v>
      </c>
      <c r="S1512">
        <f>IF(L1512&lt;Percentiles!$G$9,1,0)</f>
        <v>0</v>
      </c>
      <c r="T1512">
        <f>IF(L1512&lt;Percentiles!$G$10,1,0)</f>
        <v>1</v>
      </c>
      <c r="U1512">
        <f>IF(L1512&lt;Percentiles!$G$11,1,0)</f>
        <v>1</v>
      </c>
    </row>
    <row r="1513" spans="1:21" x14ac:dyDescent="0.35">
      <c r="A1513" s="34">
        <f>Combined!A1513</f>
        <v>300523</v>
      </c>
      <c r="B1513" s="34">
        <f>Combined!B1513</f>
        <v>74</v>
      </c>
      <c r="C1513" s="36">
        <f>Combined!W1513</f>
        <v>-3</v>
      </c>
      <c r="D1513" s="36">
        <f>Combined!X1513</f>
        <v>1.7155477818588902</v>
      </c>
      <c r="E1513" s="36">
        <f>Combined!Y1513</f>
        <v>3.1828734055626255</v>
      </c>
      <c r="F1513" s="36">
        <f>Combined!Z1513</f>
        <v>5.8608674948458033</v>
      </c>
      <c r="G1513" s="54">
        <f>IF(C1513&lt;Percentiles!C$3, 1, IF(C1513&lt;Percentiles!C$4, 2, IF(C1513&lt;Percentiles!C$5, 3, IF(C1513&lt;Percentiles!C$6, 4, IF(C1513&lt;Percentiles!C$7, 5, IF(C1513&lt;Percentiles!C$8, 6, IF(C1513&lt;Percentiles!C$9, 7, IF(C1513&lt;Percentiles!C$10, 8, IF(C1513&lt;Percentiles!C$11, 9, IF(C1513&lt;Percentiles!C$12, 10, 11))))))))))</f>
        <v>3</v>
      </c>
      <c r="H1513" s="54">
        <f>IF(D1513&lt;Percentiles!D$3, 1, IF(D1513&lt;Percentiles!D$4, 2, IF(D1513&lt;Percentiles!D$5, 3, IF(D1513&lt;Percentiles!D$6, 4, IF(D1513&lt;Percentiles!D$7, 5, IF(D1513&lt;Percentiles!D$8, 6, IF(D1513&lt;Percentiles!D$9, 7, IF(D1513&lt;Percentiles!D$10, 8, IF(D1513&lt;Percentiles!D$11, 9, IF(D1513&lt;Percentiles!D$12, 10, 11))))))))))</f>
        <v>1</v>
      </c>
      <c r="I1513" s="54">
        <f>IF(E1513&lt;Percentiles!E$3, 1, IF(E1513&lt;Percentiles!E$4, 2, IF(E1513&lt;Percentiles!E$5, 3, IF(E1513&lt;Percentiles!E$6, 4, IF(E1513&lt;Percentiles!E$7, 5, IF(E1513&lt;Percentiles!E$8, 6, IF(E1513&lt;Percentiles!E$9, 7, IF(E1513&lt;Percentiles!E$10, 8, IF(E1513&lt;Percentiles!E$11, 9, IF(E1513&lt;Percentiles!E$12, 10, 11))))))))))</f>
        <v>1</v>
      </c>
      <c r="J1513" s="54">
        <f>IF(F1513&lt;Percentiles!F$3, 1, IF(F1513&lt;Percentiles!F$4, 2, IF(F1513&lt;Percentiles!F$5, 3, IF(F1513&lt;Percentiles!F$6, 4, IF(F1513&lt;Percentiles!F$7, 5, IF(F1513&lt;Percentiles!F$8, 6, IF(F1513&lt;Percentiles!F$9, 7, IF(F1513&lt;Percentiles!F$10, 8, IF(F1513&lt;Percentiles!F$11, 9, IF(F1513&lt;Percentiles!F$12, 10, 11))))))))))</f>
        <v>1</v>
      </c>
      <c r="K1513" s="35">
        <f>Combined!AA1513</f>
        <v>20</v>
      </c>
      <c r="L1513" s="38">
        <f>Combined!AB1513</f>
        <v>60.703675255745722</v>
      </c>
      <c r="M1513">
        <f>IF(L1513&lt;Percentiles!$G$3,1,0)</f>
        <v>0</v>
      </c>
      <c r="N1513">
        <f>IF(L1513&lt;Percentiles!$G$4,1,0)</f>
        <v>0</v>
      </c>
      <c r="O1513">
        <f>IF(L1513&lt;Percentiles!$G$5,1,0)</f>
        <v>0</v>
      </c>
      <c r="P1513">
        <f>IF(L1513&lt;Percentiles!$G$6,1,0)</f>
        <v>0</v>
      </c>
      <c r="Q1513">
        <f>IF(L1513&lt;Percentiles!$G$7,1,0)</f>
        <v>0</v>
      </c>
      <c r="R1513">
        <f>IF(L1513&lt;Percentiles!$G$8,1,0)</f>
        <v>0</v>
      </c>
      <c r="S1513">
        <f>IF(L1513&lt;Percentiles!$G$9,1,0)</f>
        <v>0</v>
      </c>
      <c r="T1513">
        <f>IF(L1513&lt;Percentiles!$G$10,1,0)</f>
        <v>1</v>
      </c>
      <c r="U1513">
        <f>IF(L1513&lt;Percentiles!$G$11,1,0)</f>
        <v>1</v>
      </c>
    </row>
    <row r="1514" spans="1:21" x14ac:dyDescent="0.35">
      <c r="A1514" s="34">
        <f>Combined!A1514</f>
        <v>300523</v>
      </c>
      <c r="B1514" s="34">
        <f>Combined!B1514</f>
        <v>75</v>
      </c>
      <c r="C1514" s="36">
        <f>Combined!W1514</f>
        <v>-1.3092447679397741</v>
      </c>
      <c r="D1514" s="36">
        <f>Combined!X1514</f>
        <v>6.5804287423123116</v>
      </c>
      <c r="E1514" s="36">
        <f>Combined!Y1514</f>
        <v>18.886281204664193</v>
      </c>
      <c r="F1514" s="36">
        <f>Combined!Z1514</f>
        <v>39.07456418785754</v>
      </c>
      <c r="G1514" s="54">
        <f>IF(C1514&lt;Percentiles!C$3, 1, IF(C1514&lt;Percentiles!C$4, 2, IF(C1514&lt;Percentiles!C$5, 3, IF(C1514&lt;Percentiles!C$6, 4, IF(C1514&lt;Percentiles!C$7, 5, IF(C1514&lt;Percentiles!C$8, 6, IF(C1514&lt;Percentiles!C$9, 7, IF(C1514&lt;Percentiles!C$10, 8, IF(C1514&lt;Percentiles!C$11, 9, IF(C1514&lt;Percentiles!C$12, 10, 11))))))))))</f>
        <v>5</v>
      </c>
      <c r="H1514" s="54">
        <f>IF(D1514&lt;Percentiles!D$3, 1, IF(D1514&lt;Percentiles!D$4, 2, IF(D1514&lt;Percentiles!D$5, 3, IF(D1514&lt;Percentiles!D$6, 4, IF(D1514&lt;Percentiles!D$7, 5, IF(D1514&lt;Percentiles!D$8, 6, IF(D1514&lt;Percentiles!D$9, 7, IF(D1514&lt;Percentiles!D$10, 8, IF(D1514&lt;Percentiles!D$11, 9, IF(D1514&lt;Percentiles!D$12, 10, 11))))))))))</f>
        <v>3</v>
      </c>
      <c r="I1514" s="54">
        <f>IF(E1514&lt;Percentiles!E$3, 1, IF(E1514&lt;Percentiles!E$4, 2, IF(E1514&lt;Percentiles!E$5, 3, IF(E1514&lt;Percentiles!E$6, 4, IF(E1514&lt;Percentiles!E$7, 5, IF(E1514&lt;Percentiles!E$8, 6, IF(E1514&lt;Percentiles!E$9, 7, IF(E1514&lt;Percentiles!E$10, 8, IF(E1514&lt;Percentiles!E$11, 9, IF(E1514&lt;Percentiles!E$12, 10, 11))))))))))</f>
        <v>4</v>
      </c>
      <c r="J1514" s="54">
        <f>IF(F1514&lt;Percentiles!F$3, 1, IF(F1514&lt;Percentiles!F$4, 2, IF(F1514&lt;Percentiles!F$5, 3, IF(F1514&lt;Percentiles!F$6, 4, IF(F1514&lt;Percentiles!F$7, 5, IF(F1514&lt;Percentiles!F$8, 6, IF(F1514&lt;Percentiles!F$9, 7, IF(F1514&lt;Percentiles!F$10, 8, IF(F1514&lt;Percentiles!F$11, 9, IF(F1514&lt;Percentiles!F$12, 10, 11))))))))))</f>
        <v>4</v>
      </c>
      <c r="K1514" s="35">
        <f>Combined!AA1514</f>
        <v>20</v>
      </c>
      <c r="L1514" s="38">
        <f>Combined!AB1514</f>
        <v>61.505150292909448</v>
      </c>
      <c r="M1514">
        <f>IF(L1514&lt;Percentiles!$G$3,1,0)</f>
        <v>0</v>
      </c>
      <c r="N1514">
        <f>IF(L1514&lt;Percentiles!$G$4,1,0)</f>
        <v>0</v>
      </c>
      <c r="O1514">
        <f>IF(L1514&lt;Percentiles!$G$5,1,0)</f>
        <v>0</v>
      </c>
      <c r="P1514">
        <f>IF(L1514&lt;Percentiles!$G$6,1,0)</f>
        <v>0</v>
      </c>
      <c r="Q1514">
        <f>IF(L1514&lt;Percentiles!$G$7,1,0)</f>
        <v>0</v>
      </c>
      <c r="R1514">
        <f>IF(L1514&lt;Percentiles!$G$8,1,0)</f>
        <v>0</v>
      </c>
      <c r="S1514">
        <f>IF(L1514&lt;Percentiles!$G$9,1,0)</f>
        <v>0</v>
      </c>
      <c r="T1514">
        <f>IF(L1514&lt;Percentiles!$G$10,1,0)</f>
        <v>1</v>
      </c>
      <c r="U1514">
        <f>IF(L1514&lt;Percentiles!$G$11,1,0)</f>
        <v>1</v>
      </c>
    </row>
    <row r="1515" spans="1:21" x14ac:dyDescent="0.35">
      <c r="A1515" s="34">
        <f>Combined!A1515</f>
        <v>300523</v>
      </c>
      <c r="B1515" s="34">
        <f>Combined!B1515</f>
        <v>76</v>
      </c>
      <c r="C1515" s="36">
        <f>Combined!W1515</f>
        <v>-1.3531465462139787</v>
      </c>
      <c r="D1515" s="36">
        <f>Combined!X1515</f>
        <v>5.7703541438361015</v>
      </c>
      <c r="E1515" s="36">
        <f>Combined!Y1515</f>
        <v>20.450847211705117</v>
      </c>
      <c r="F1515" s="36">
        <f>Combined!Z1515</f>
        <v>45.276872902687927</v>
      </c>
      <c r="G1515" s="54">
        <f>IF(C1515&lt;Percentiles!C$3, 1, IF(C1515&lt;Percentiles!C$4, 2, IF(C1515&lt;Percentiles!C$5, 3, IF(C1515&lt;Percentiles!C$6, 4, IF(C1515&lt;Percentiles!C$7, 5, IF(C1515&lt;Percentiles!C$8, 6, IF(C1515&lt;Percentiles!C$9, 7, IF(C1515&lt;Percentiles!C$10, 8, IF(C1515&lt;Percentiles!C$11, 9, IF(C1515&lt;Percentiles!C$12, 10, 11))))))))))</f>
        <v>4</v>
      </c>
      <c r="H1515" s="54">
        <f>IF(D1515&lt;Percentiles!D$3, 1, IF(D1515&lt;Percentiles!D$4, 2, IF(D1515&lt;Percentiles!D$5, 3, IF(D1515&lt;Percentiles!D$6, 4, IF(D1515&lt;Percentiles!D$7, 5, IF(D1515&lt;Percentiles!D$8, 6, IF(D1515&lt;Percentiles!D$9, 7, IF(D1515&lt;Percentiles!D$10, 8, IF(D1515&lt;Percentiles!D$11, 9, IF(D1515&lt;Percentiles!D$12, 10, 11))))))))))</f>
        <v>3</v>
      </c>
      <c r="I1515" s="54">
        <f>IF(E1515&lt;Percentiles!E$3, 1, IF(E1515&lt;Percentiles!E$4, 2, IF(E1515&lt;Percentiles!E$5, 3, IF(E1515&lt;Percentiles!E$6, 4, IF(E1515&lt;Percentiles!E$7, 5, IF(E1515&lt;Percentiles!E$8, 6, IF(E1515&lt;Percentiles!E$9, 7, IF(E1515&lt;Percentiles!E$10, 8, IF(E1515&lt;Percentiles!E$11, 9, IF(E1515&lt;Percentiles!E$12, 10, 11))))))))))</f>
        <v>4</v>
      </c>
      <c r="J1515" s="54">
        <f>IF(F1515&lt;Percentiles!F$3, 1, IF(F1515&lt;Percentiles!F$4, 2, IF(F1515&lt;Percentiles!F$5, 3, IF(F1515&lt;Percentiles!F$6, 4, IF(F1515&lt;Percentiles!F$7, 5, IF(F1515&lt;Percentiles!F$8, 6, IF(F1515&lt;Percentiles!F$9, 7, IF(F1515&lt;Percentiles!F$10, 8, IF(F1515&lt;Percentiles!F$11, 9, IF(F1515&lt;Percentiles!F$12, 10, 11))))))))))</f>
        <v>5</v>
      </c>
      <c r="K1515" s="35">
        <f>Combined!AA1515</f>
        <v>20</v>
      </c>
      <c r="L1515" s="38">
        <f>Combined!AB1515</f>
        <v>62.049838113045567</v>
      </c>
      <c r="M1515">
        <f>IF(L1515&lt;Percentiles!$G$3,1,0)</f>
        <v>0</v>
      </c>
      <c r="N1515">
        <f>IF(L1515&lt;Percentiles!$G$4,1,0)</f>
        <v>0</v>
      </c>
      <c r="O1515">
        <f>IF(L1515&lt;Percentiles!$G$5,1,0)</f>
        <v>0</v>
      </c>
      <c r="P1515">
        <f>IF(L1515&lt;Percentiles!$G$6,1,0)</f>
        <v>0</v>
      </c>
      <c r="Q1515">
        <f>IF(L1515&lt;Percentiles!$G$7,1,0)</f>
        <v>0</v>
      </c>
      <c r="R1515">
        <f>IF(L1515&lt;Percentiles!$G$8,1,0)</f>
        <v>0</v>
      </c>
      <c r="S1515">
        <f>IF(L1515&lt;Percentiles!$G$9,1,0)</f>
        <v>0</v>
      </c>
      <c r="T1515">
        <f>IF(L1515&lt;Percentiles!$G$10,1,0)</f>
        <v>1</v>
      </c>
      <c r="U1515">
        <f>IF(L1515&lt;Percentiles!$G$11,1,0)</f>
        <v>1</v>
      </c>
    </row>
    <row r="1516" spans="1:21" x14ac:dyDescent="0.35">
      <c r="A1516" s="34">
        <f>Combined!A1516</f>
        <v>300523</v>
      </c>
      <c r="B1516" s="34">
        <f>Combined!B1516</f>
        <v>77</v>
      </c>
      <c r="C1516" s="36">
        <f>Combined!W1516</f>
        <v>-3</v>
      </c>
      <c r="D1516" s="36">
        <f>Combined!X1516</f>
        <v>2.8198128894028986</v>
      </c>
      <c r="E1516" s="36">
        <f>Combined!Y1516</f>
        <v>10.509751426448325</v>
      </c>
      <c r="F1516" s="36">
        <f>Combined!Z1516</f>
        <v>21.784346638380924</v>
      </c>
      <c r="G1516" s="54">
        <f>IF(C1516&lt;Percentiles!C$3, 1, IF(C1516&lt;Percentiles!C$4, 2, IF(C1516&lt;Percentiles!C$5, 3, IF(C1516&lt;Percentiles!C$6, 4, IF(C1516&lt;Percentiles!C$7, 5, IF(C1516&lt;Percentiles!C$8, 6, IF(C1516&lt;Percentiles!C$9, 7, IF(C1516&lt;Percentiles!C$10, 8, IF(C1516&lt;Percentiles!C$11, 9, IF(C1516&lt;Percentiles!C$12, 10, 11))))))))))</f>
        <v>3</v>
      </c>
      <c r="H1516" s="54">
        <f>IF(D1516&lt;Percentiles!D$3, 1, IF(D1516&lt;Percentiles!D$4, 2, IF(D1516&lt;Percentiles!D$5, 3, IF(D1516&lt;Percentiles!D$6, 4, IF(D1516&lt;Percentiles!D$7, 5, IF(D1516&lt;Percentiles!D$8, 6, IF(D1516&lt;Percentiles!D$9, 7, IF(D1516&lt;Percentiles!D$10, 8, IF(D1516&lt;Percentiles!D$11, 9, IF(D1516&lt;Percentiles!D$12, 10, 11))))))))))</f>
        <v>2</v>
      </c>
      <c r="I1516" s="54">
        <f>IF(E1516&lt;Percentiles!E$3, 1, IF(E1516&lt;Percentiles!E$4, 2, IF(E1516&lt;Percentiles!E$5, 3, IF(E1516&lt;Percentiles!E$6, 4, IF(E1516&lt;Percentiles!E$7, 5, IF(E1516&lt;Percentiles!E$8, 6, IF(E1516&lt;Percentiles!E$9, 7, IF(E1516&lt;Percentiles!E$10, 8, IF(E1516&lt;Percentiles!E$11, 9, IF(E1516&lt;Percentiles!E$12, 10, 11))))))))))</f>
        <v>3</v>
      </c>
      <c r="J1516" s="54">
        <f>IF(F1516&lt;Percentiles!F$3, 1, IF(F1516&lt;Percentiles!F$4, 2, IF(F1516&lt;Percentiles!F$5, 3, IF(F1516&lt;Percentiles!F$6, 4, IF(F1516&lt;Percentiles!F$7, 5, IF(F1516&lt;Percentiles!F$8, 6, IF(F1516&lt;Percentiles!F$9, 7, IF(F1516&lt;Percentiles!F$10, 8, IF(F1516&lt;Percentiles!F$11, 9, IF(F1516&lt;Percentiles!F$12, 10, 11))))))))))</f>
        <v>2</v>
      </c>
      <c r="K1516" s="35">
        <f>Combined!AA1516</f>
        <v>20</v>
      </c>
      <c r="L1516" s="38">
        <f>Combined!AB1516</f>
        <v>60.840280962715688</v>
      </c>
      <c r="M1516">
        <f>IF(L1516&lt;Percentiles!$G$3,1,0)</f>
        <v>0</v>
      </c>
      <c r="N1516">
        <f>IF(L1516&lt;Percentiles!$G$4,1,0)</f>
        <v>0</v>
      </c>
      <c r="O1516">
        <f>IF(L1516&lt;Percentiles!$G$5,1,0)</f>
        <v>0</v>
      </c>
      <c r="P1516">
        <f>IF(L1516&lt;Percentiles!$G$6,1,0)</f>
        <v>0</v>
      </c>
      <c r="Q1516">
        <f>IF(L1516&lt;Percentiles!$G$7,1,0)</f>
        <v>0</v>
      </c>
      <c r="R1516">
        <f>IF(L1516&lt;Percentiles!$G$8,1,0)</f>
        <v>0</v>
      </c>
      <c r="S1516">
        <f>IF(L1516&lt;Percentiles!$G$9,1,0)</f>
        <v>0</v>
      </c>
      <c r="T1516">
        <f>IF(L1516&lt;Percentiles!$G$10,1,0)</f>
        <v>1</v>
      </c>
      <c r="U1516">
        <f>IF(L1516&lt;Percentiles!$G$11,1,0)</f>
        <v>1</v>
      </c>
    </row>
    <row r="1517" spans="1:21" x14ac:dyDescent="0.35">
      <c r="A1517" s="34">
        <f>Combined!A1517</f>
        <v>300523</v>
      </c>
      <c r="B1517" s="34">
        <f>Combined!B1517</f>
        <v>78</v>
      </c>
      <c r="C1517" s="36">
        <f>Combined!W1517</f>
        <v>-3</v>
      </c>
      <c r="D1517" s="36">
        <f>Combined!X1517</f>
        <v>2.681090147938864</v>
      </c>
      <c r="E1517" s="36">
        <f>Combined!Y1517</f>
        <v>9.4948412207832114</v>
      </c>
      <c r="F1517" s="36">
        <f>Combined!Z1517</f>
        <v>33.112406820582351</v>
      </c>
      <c r="G1517" s="54">
        <f>IF(C1517&lt;Percentiles!C$3, 1, IF(C1517&lt;Percentiles!C$4, 2, IF(C1517&lt;Percentiles!C$5, 3, IF(C1517&lt;Percentiles!C$6, 4, IF(C1517&lt;Percentiles!C$7, 5, IF(C1517&lt;Percentiles!C$8, 6, IF(C1517&lt;Percentiles!C$9, 7, IF(C1517&lt;Percentiles!C$10, 8, IF(C1517&lt;Percentiles!C$11, 9, IF(C1517&lt;Percentiles!C$12, 10, 11))))))))))</f>
        <v>3</v>
      </c>
      <c r="H1517" s="54">
        <f>IF(D1517&lt;Percentiles!D$3, 1, IF(D1517&lt;Percentiles!D$4, 2, IF(D1517&lt;Percentiles!D$5, 3, IF(D1517&lt;Percentiles!D$6, 4, IF(D1517&lt;Percentiles!D$7, 5, IF(D1517&lt;Percentiles!D$8, 6, IF(D1517&lt;Percentiles!D$9, 7, IF(D1517&lt;Percentiles!D$10, 8, IF(D1517&lt;Percentiles!D$11, 9, IF(D1517&lt;Percentiles!D$12, 10, 11))))))))))</f>
        <v>1</v>
      </c>
      <c r="I1517" s="54">
        <f>IF(E1517&lt;Percentiles!E$3, 1, IF(E1517&lt;Percentiles!E$4, 2, IF(E1517&lt;Percentiles!E$5, 3, IF(E1517&lt;Percentiles!E$6, 4, IF(E1517&lt;Percentiles!E$7, 5, IF(E1517&lt;Percentiles!E$8, 6, IF(E1517&lt;Percentiles!E$9, 7, IF(E1517&lt;Percentiles!E$10, 8, IF(E1517&lt;Percentiles!E$11, 9, IF(E1517&lt;Percentiles!E$12, 10, 11))))))))))</f>
        <v>2</v>
      </c>
      <c r="J1517" s="54">
        <f>IF(F1517&lt;Percentiles!F$3, 1, IF(F1517&lt;Percentiles!F$4, 2, IF(F1517&lt;Percentiles!F$5, 3, IF(F1517&lt;Percentiles!F$6, 4, IF(F1517&lt;Percentiles!F$7, 5, IF(F1517&lt;Percentiles!F$8, 6, IF(F1517&lt;Percentiles!F$9, 7, IF(F1517&lt;Percentiles!F$10, 8, IF(F1517&lt;Percentiles!F$11, 9, IF(F1517&lt;Percentiles!F$12, 10, 11))))))))))</f>
        <v>4</v>
      </c>
      <c r="K1517" s="35">
        <f>Combined!AA1517</f>
        <v>20</v>
      </c>
      <c r="L1517" s="38">
        <f>Combined!AB1517</f>
        <v>64.756480203931872</v>
      </c>
      <c r="M1517">
        <f>IF(L1517&lt;Percentiles!$G$3,1,0)</f>
        <v>0</v>
      </c>
      <c r="N1517">
        <f>IF(L1517&lt;Percentiles!$G$4,1,0)</f>
        <v>0</v>
      </c>
      <c r="O1517">
        <f>IF(L1517&lt;Percentiles!$G$5,1,0)</f>
        <v>0</v>
      </c>
      <c r="P1517">
        <f>IF(L1517&lt;Percentiles!$G$6,1,0)</f>
        <v>0</v>
      </c>
      <c r="Q1517">
        <f>IF(L1517&lt;Percentiles!$G$7,1,0)</f>
        <v>0</v>
      </c>
      <c r="R1517">
        <f>IF(L1517&lt;Percentiles!$G$8,1,0)</f>
        <v>0</v>
      </c>
      <c r="S1517">
        <f>IF(L1517&lt;Percentiles!$G$9,1,0)</f>
        <v>0</v>
      </c>
      <c r="T1517">
        <f>IF(L1517&lt;Percentiles!$G$10,1,0)</f>
        <v>1</v>
      </c>
      <c r="U1517">
        <f>IF(L1517&lt;Percentiles!$G$11,1,0)</f>
        <v>1</v>
      </c>
    </row>
    <row r="1518" spans="1:21" x14ac:dyDescent="0.35">
      <c r="A1518" s="34">
        <f>Combined!A1518</f>
        <v>300523</v>
      </c>
      <c r="B1518" s="34">
        <f>Combined!B1518</f>
        <v>79</v>
      </c>
      <c r="C1518" s="36">
        <f>Combined!W1518</f>
        <v>-3</v>
      </c>
      <c r="D1518" s="36">
        <f>Combined!X1518</f>
        <v>1.5534366950988079</v>
      </c>
      <c r="E1518" s="36">
        <f>Combined!Y1518</f>
        <v>4.8357457419785241</v>
      </c>
      <c r="F1518" s="36">
        <f>Combined!Z1518</f>
        <v>15.387558586495524</v>
      </c>
      <c r="G1518" s="54">
        <f>IF(C1518&lt;Percentiles!C$3, 1, IF(C1518&lt;Percentiles!C$4, 2, IF(C1518&lt;Percentiles!C$5, 3, IF(C1518&lt;Percentiles!C$6, 4, IF(C1518&lt;Percentiles!C$7, 5, IF(C1518&lt;Percentiles!C$8, 6, IF(C1518&lt;Percentiles!C$9, 7, IF(C1518&lt;Percentiles!C$10, 8, IF(C1518&lt;Percentiles!C$11, 9, IF(C1518&lt;Percentiles!C$12, 10, 11))))))))))</f>
        <v>3</v>
      </c>
      <c r="H1518" s="54">
        <f>IF(D1518&lt;Percentiles!D$3, 1, IF(D1518&lt;Percentiles!D$4, 2, IF(D1518&lt;Percentiles!D$5, 3, IF(D1518&lt;Percentiles!D$6, 4, IF(D1518&lt;Percentiles!D$7, 5, IF(D1518&lt;Percentiles!D$8, 6, IF(D1518&lt;Percentiles!D$9, 7, IF(D1518&lt;Percentiles!D$10, 8, IF(D1518&lt;Percentiles!D$11, 9, IF(D1518&lt;Percentiles!D$12, 10, 11))))))))))</f>
        <v>1</v>
      </c>
      <c r="I1518" s="54">
        <f>IF(E1518&lt;Percentiles!E$3, 1, IF(E1518&lt;Percentiles!E$4, 2, IF(E1518&lt;Percentiles!E$5, 3, IF(E1518&lt;Percentiles!E$6, 4, IF(E1518&lt;Percentiles!E$7, 5, IF(E1518&lt;Percentiles!E$8, 6, IF(E1518&lt;Percentiles!E$9, 7, IF(E1518&lt;Percentiles!E$10, 8, IF(E1518&lt;Percentiles!E$11, 9, IF(E1518&lt;Percentiles!E$12, 10, 11))))))))))</f>
        <v>1</v>
      </c>
      <c r="J1518" s="54">
        <f>IF(F1518&lt;Percentiles!F$3, 1, IF(F1518&lt;Percentiles!F$4, 2, IF(F1518&lt;Percentiles!F$5, 3, IF(F1518&lt;Percentiles!F$6, 4, IF(F1518&lt;Percentiles!F$7, 5, IF(F1518&lt;Percentiles!F$8, 6, IF(F1518&lt;Percentiles!F$9, 7, IF(F1518&lt;Percentiles!F$10, 8, IF(F1518&lt;Percentiles!F$11, 9, IF(F1518&lt;Percentiles!F$12, 10, 11))))))))))</f>
        <v>2</v>
      </c>
      <c r="K1518" s="35">
        <f>Combined!AA1518</f>
        <v>20</v>
      </c>
      <c r="L1518" s="38">
        <f>Combined!AB1518</f>
        <v>67.458549826087022</v>
      </c>
      <c r="M1518">
        <f>IF(L1518&lt;Percentiles!$G$3,1,0)</f>
        <v>0</v>
      </c>
      <c r="N1518">
        <f>IF(L1518&lt;Percentiles!$G$4,1,0)</f>
        <v>0</v>
      </c>
      <c r="O1518">
        <f>IF(L1518&lt;Percentiles!$G$5,1,0)</f>
        <v>0</v>
      </c>
      <c r="P1518">
        <f>IF(L1518&lt;Percentiles!$G$6,1,0)</f>
        <v>0</v>
      </c>
      <c r="Q1518">
        <f>IF(L1518&lt;Percentiles!$G$7,1,0)</f>
        <v>0</v>
      </c>
      <c r="R1518">
        <f>IF(L1518&lt;Percentiles!$G$8,1,0)</f>
        <v>0</v>
      </c>
      <c r="S1518">
        <f>IF(L1518&lt;Percentiles!$G$9,1,0)</f>
        <v>0</v>
      </c>
      <c r="T1518">
        <f>IF(L1518&lt;Percentiles!$G$10,1,0)</f>
        <v>1</v>
      </c>
      <c r="U1518">
        <f>IF(L1518&lt;Percentiles!$G$11,1,0)</f>
        <v>1</v>
      </c>
    </row>
    <row r="1519" spans="1:21" x14ac:dyDescent="0.35">
      <c r="A1519" s="34">
        <f>Combined!A1519</f>
        <v>300523</v>
      </c>
      <c r="B1519" s="34">
        <f>Combined!B1519</f>
        <v>80</v>
      </c>
      <c r="C1519" s="36">
        <f>Combined!W1519</f>
        <v>-3</v>
      </c>
      <c r="D1519" s="36">
        <f>Combined!X1519</f>
        <v>4.8367111031909626</v>
      </c>
      <c r="E1519" s="36">
        <f>Combined!Y1519</f>
        <v>14.136437815588883</v>
      </c>
      <c r="F1519" s="36">
        <f>Combined!Z1519</f>
        <v>90.487112155669962</v>
      </c>
      <c r="G1519" s="54">
        <f>IF(C1519&lt;Percentiles!C$3, 1, IF(C1519&lt;Percentiles!C$4, 2, IF(C1519&lt;Percentiles!C$5, 3, IF(C1519&lt;Percentiles!C$6, 4, IF(C1519&lt;Percentiles!C$7, 5, IF(C1519&lt;Percentiles!C$8, 6, IF(C1519&lt;Percentiles!C$9, 7, IF(C1519&lt;Percentiles!C$10, 8, IF(C1519&lt;Percentiles!C$11, 9, IF(C1519&lt;Percentiles!C$12, 10, 11))))))))))</f>
        <v>3</v>
      </c>
      <c r="H1519" s="54">
        <f>IF(D1519&lt;Percentiles!D$3, 1, IF(D1519&lt;Percentiles!D$4, 2, IF(D1519&lt;Percentiles!D$5, 3, IF(D1519&lt;Percentiles!D$6, 4, IF(D1519&lt;Percentiles!D$7, 5, IF(D1519&lt;Percentiles!D$8, 6, IF(D1519&lt;Percentiles!D$9, 7, IF(D1519&lt;Percentiles!D$10, 8, IF(D1519&lt;Percentiles!D$11, 9, IF(D1519&lt;Percentiles!D$12, 10, 11))))))))))</f>
        <v>3</v>
      </c>
      <c r="I1519" s="54">
        <f>IF(E1519&lt;Percentiles!E$3, 1, IF(E1519&lt;Percentiles!E$4, 2, IF(E1519&lt;Percentiles!E$5, 3, IF(E1519&lt;Percentiles!E$6, 4, IF(E1519&lt;Percentiles!E$7, 5, IF(E1519&lt;Percentiles!E$8, 6, IF(E1519&lt;Percentiles!E$9, 7, IF(E1519&lt;Percentiles!E$10, 8, IF(E1519&lt;Percentiles!E$11, 9, IF(E1519&lt;Percentiles!E$12, 10, 11))))))))))</f>
        <v>3</v>
      </c>
      <c r="J1519" s="54">
        <f>IF(F1519&lt;Percentiles!F$3, 1, IF(F1519&lt;Percentiles!F$4, 2, IF(F1519&lt;Percentiles!F$5, 3, IF(F1519&lt;Percentiles!F$6, 4, IF(F1519&lt;Percentiles!F$7, 5, IF(F1519&lt;Percentiles!F$8, 6, IF(F1519&lt;Percentiles!F$9, 7, IF(F1519&lt;Percentiles!F$10, 8, IF(F1519&lt;Percentiles!F$11, 9, IF(F1519&lt;Percentiles!F$12, 10, 11))))))))))</f>
        <v>8</v>
      </c>
      <c r="K1519" s="35">
        <f>Combined!AA1519</f>
        <v>20</v>
      </c>
      <c r="L1519" s="38">
        <f>Combined!AB1519</f>
        <v>60.199889965446225</v>
      </c>
      <c r="M1519">
        <f>IF(L1519&lt;Percentiles!$G$3,1,0)</f>
        <v>0</v>
      </c>
      <c r="N1519">
        <f>IF(L1519&lt;Percentiles!$G$4,1,0)</f>
        <v>0</v>
      </c>
      <c r="O1519">
        <f>IF(L1519&lt;Percentiles!$G$5,1,0)</f>
        <v>0</v>
      </c>
      <c r="P1519">
        <f>IF(L1519&lt;Percentiles!$G$6,1,0)</f>
        <v>0</v>
      </c>
      <c r="Q1519">
        <f>IF(L1519&lt;Percentiles!$G$7,1,0)</f>
        <v>0</v>
      </c>
      <c r="R1519">
        <f>IF(L1519&lt;Percentiles!$G$8,1,0)</f>
        <v>0</v>
      </c>
      <c r="S1519">
        <f>IF(L1519&lt;Percentiles!$G$9,1,0)</f>
        <v>0</v>
      </c>
      <c r="T1519">
        <f>IF(L1519&lt;Percentiles!$G$10,1,0)</f>
        <v>1</v>
      </c>
      <c r="U1519">
        <f>IF(L1519&lt;Percentiles!$G$11,1,0)</f>
        <v>1</v>
      </c>
    </row>
    <row r="1520" spans="1:21" x14ac:dyDescent="0.35">
      <c r="A1520" s="34">
        <f>Combined!A1520</f>
        <v>300523</v>
      </c>
      <c r="B1520" s="34">
        <f>Combined!B1520</f>
        <v>81</v>
      </c>
      <c r="C1520" s="36">
        <f>Combined!W1520</f>
        <v>-0.6469346956870079</v>
      </c>
      <c r="D1520" s="36">
        <f>Combined!X1520</f>
        <v>113.71883136870093</v>
      </c>
      <c r="E1520" s="36">
        <f>Combined!Y1520</f>
        <v>32.311913847938243</v>
      </c>
      <c r="F1520" s="36">
        <f>Combined!Z1520</f>
        <v>4485.343402476863</v>
      </c>
      <c r="G1520" s="54">
        <f>IF(C1520&lt;Percentiles!C$3, 1, IF(C1520&lt;Percentiles!C$4, 2, IF(C1520&lt;Percentiles!C$5, 3, IF(C1520&lt;Percentiles!C$6, 4, IF(C1520&lt;Percentiles!C$7, 5, IF(C1520&lt;Percentiles!C$8, 6, IF(C1520&lt;Percentiles!C$9, 7, IF(C1520&lt;Percentiles!C$10, 8, IF(C1520&lt;Percentiles!C$11, 9, IF(C1520&lt;Percentiles!C$12, 10, 11))))))))))</f>
        <v>6</v>
      </c>
      <c r="H1520" s="54">
        <f>IF(D1520&lt;Percentiles!D$3, 1, IF(D1520&lt;Percentiles!D$4, 2, IF(D1520&lt;Percentiles!D$5, 3, IF(D1520&lt;Percentiles!D$6, 4, IF(D1520&lt;Percentiles!D$7, 5, IF(D1520&lt;Percentiles!D$8, 6, IF(D1520&lt;Percentiles!D$9, 7, IF(D1520&lt;Percentiles!D$10, 8, IF(D1520&lt;Percentiles!D$11, 9, IF(D1520&lt;Percentiles!D$12, 10, 11))))))))))</f>
        <v>6</v>
      </c>
      <c r="I1520" s="54">
        <f>IF(E1520&lt;Percentiles!E$3, 1, IF(E1520&lt;Percentiles!E$4, 2, IF(E1520&lt;Percentiles!E$5, 3, IF(E1520&lt;Percentiles!E$6, 4, IF(E1520&lt;Percentiles!E$7, 5, IF(E1520&lt;Percentiles!E$8, 6, IF(E1520&lt;Percentiles!E$9, 7, IF(E1520&lt;Percentiles!E$10, 8, IF(E1520&lt;Percentiles!E$11, 9, IF(E1520&lt;Percentiles!E$12, 10, 11))))))))))</f>
        <v>6</v>
      </c>
      <c r="J1520" s="54">
        <f>IF(F1520&lt;Percentiles!F$3, 1, IF(F1520&lt;Percentiles!F$4, 2, IF(F1520&lt;Percentiles!F$5, 3, IF(F1520&lt;Percentiles!F$6, 4, IF(F1520&lt;Percentiles!F$7, 5, IF(F1520&lt;Percentiles!F$8, 6, IF(F1520&lt;Percentiles!F$9, 7, IF(F1520&lt;Percentiles!F$10, 8, IF(F1520&lt;Percentiles!F$11, 9, IF(F1520&lt;Percentiles!F$12, 10, 11))))))))))</f>
        <v>10</v>
      </c>
      <c r="K1520" s="35">
        <f>Combined!AA1520</f>
        <v>20</v>
      </c>
      <c r="L1520" s="38">
        <f>Combined!AB1520</f>
        <v>78.82143192875165</v>
      </c>
      <c r="M1520">
        <f>IF(L1520&lt;Percentiles!$G$3,1,0)</f>
        <v>0</v>
      </c>
      <c r="N1520">
        <f>IF(L1520&lt;Percentiles!$G$4,1,0)</f>
        <v>0</v>
      </c>
      <c r="O1520">
        <f>IF(L1520&lt;Percentiles!$G$5,1,0)</f>
        <v>0</v>
      </c>
      <c r="P1520">
        <f>IF(L1520&lt;Percentiles!$G$6,1,0)</f>
        <v>0</v>
      </c>
      <c r="Q1520">
        <f>IF(L1520&lt;Percentiles!$G$7,1,0)</f>
        <v>0</v>
      </c>
      <c r="R1520">
        <f>IF(L1520&lt;Percentiles!$G$8,1,0)</f>
        <v>0</v>
      </c>
      <c r="S1520">
        <f>IF(L1520&lt;Percentiles!$G$9,1,0)</f>
        <v>0</v>
      </c>
      <c r="T1520">
        <f>IF(L1520&lt;Percentiles!$G$10,1,0)</f>
        <v>0</v>
      </c>
      <c r="U1520">
        <f>IF(L1520&lt;Percentiles!$G$11,1,0)</f>
        <v>1</v>
      </c>
    </row>
    <row r="1521" spans="1:21" x14ac:dyDescent="0.35">
      <c r="A1521" s="34">
        <f>Combined!A1521</f>
        <v>300523</v>
      </c>
      <c r="B1521" s="34">
        <f>Combined!B1521</f>
        <v>71</v>
      </c>
      <c r="C1521" s="36">
        <f>Combined!W1521</f>
        <v>-1.0723256483775128</v>
      </c>
      <c r="D1521" s="36">
        <f>Combined!X1521</f>
        <v>140.00622491521057</v>
      </c>
      <c r="E1521" s="36">
        <f>Combined!Y1521</f>
        <v>251.58923893015233</v>
      </c>
      <c r="F1521" s="36">
        <f>Combined!Z1521</f>
        <v>224.44773740932985</v>
      </c>
      <c r="G1521" s="54">
        <f>IF(C1521&lt;Percentiles!C$3, 1, IF(C1521&lt;Percentiles!C$4, 2, IF(C1521&lt;Percentiles!C$5, 3, IF(C1521&lt;Percentiles!C$6, 4, IF(C1521&lt;Percentiles!C$7, 5, IF(C1521&lt;Percentiles!C$8, 6, IF(C1521&lt;Percentiles!C$9, 7, IF(C1521&lt;Percentiles!C$10, 8, IF(C1521&lt;Percentiles!C$11, 9, IF(C1521&lt;Percentiles!C$12, 10, 11))))))))))</f>
        <v>6</v>
      </c>
      <c r="H1521" s="54">
        <f>IF(D1521&lt;Percentiles!D$3, 1, IF(D1521&lt;Percentiles!D$4, 2, IF(D1521&lt;Percentiles!D$5, 3, IF(D1521&lt;Percentiles!D$6, 4, IF(D1521&lt;Percentiles!D$7, 5, IF(D1521&lt;Percentiles!D$8, 6, IF(D1521&lt;Percentiles!D$9, 7, IF(D1521&lt;Percentiles!D$10, 8, IF(D1521&lt;Percentiles!D$11, 9, IF(D1521&lt;Percentiles!D$12, 10, 11))))))))))</f>
        <v>7</v>
      </c>
      <c r="I1521" s="54">
        <f>IF(E1521&lt;Percentiles!E$3, 1, IF(E1521&lt;Percentiles!E$4, 2, IF(E1521&lt;Percentiles!E$5, 3, IF(E1521&lt;Percentiles!E$6, 4, IF(E1521&lt;Percentiles!E$7, 5, IF(E1521&lt;Percentiles!E$8, 6, IF(E1521&lt;Percentiles!E$9, 7, IF(E1521&lt;Percentiles!E$10, 8, IF(E1521&lt;Percentiles!E$11, 9, IF(E1521&lt;Percentiles!E$12, 10, 11))))))))))</f>
        <v>9</v>
      </c>
      <c r="J1521" s="54">
        <f>IF(F1521&lt;Percentiles!F$3, 1, IF(F1521&lt;Percentiles!F$4, 2, IF(F1521&lt;Percentiles!F$5, 3, IF(F1521&lt;Percentiles!F$6, 4, IF(F1521&lt;Percentiles!F$7, 5, IF(F1521&lt;Percentiles!F$8, 6, IF(F1521&lt;Percentiles!F$9, 7, IF(F1521&lt;Percentiles!F$10, 8, IF(F1521&lt;Percentiles!F$11, 9, IF(F1521&lt;Percentiles!F$12, 10, 11))))))))))</f>
        <v>9</v>
      </c>
      <c r="K1521" s="35">
        <f>Combined!AA1521</f>
        <v>20</v>
      </c>
      <c r="L1521" s="38">
        <f>Combined!AB1521</f>
        <v>17.168606521344806</v>
      </c>
      <c r="M1521">
        <f>IF(L1521&lt;Percentiles!$G$3,1,0)</f>
        <v>0</v>
      </c>
      <c r="N1521">
        <f>IF(L1521&lt;Percentiles!$G$4,1,0)</f>
        <v>0</v>
      </c>
      <c r="O1521">
        <f>IF(L1521&lt;Percentiles!$G$5,1,0)</f>
        <v>0</v>
      </c>
      <c r="P1521">
        <f>IF(L1521&lt;Percentiles!$G$6,1,0)</f>
        <v>1</v>
      </c>
      <c r="Q1521">
        <f>IF(L1521&lt;Percentiles!$G$7,1,0)</f>
        <v>1</v>
      </c>
      <c r="R1521">
        <f>IF(L1521&lt;Percentiles!$G$8,1,0)</f>
        <v>1</v>
      </c>
      <c r="S1521">
        <f>IF(L1521&lt;Percentiles!$G$9,1,0)</f>
        <v>1</v>
      </c>
      <c r="T1521">
        <f>IF(L1521&lt;Percentiles!$G$10,1,0)</f>
        <v>1</v>
      </c>
      <c r="U1521">
        <f>IF(L1521&lt;Percentiles!$G$11,1,0)</f>
        <v>1</v>
      </c>
    </row>
    <row r="1522" spans="1:21" x14ac:dyDescent="0.35">
      <c r="A1522" s="34">
        <f>Combined!A1522</f>
        <v>300523</v>
      </c>
      <c r="B1522" s="34">
        <f>Combined!B1522</f>
        <v>72</v>
      </c>
      <c r="C1522" s="36">
        <f>Combined!W1522</f>
        <v>-3</v>
      </c>
      <c r="D1522" s="36">
        <f>Combined!X1522</f>
        <v>3.4928424924173367</v>
      </c>
      <c r="E1522" s="36">
        <f>Combined!Y1522</f>
        <v>8.0294854352105265</v>
      </c>
      <c r="F1522" s="36">
        <f>Combined!Z1522</f>
        <v>15.914541469606304</v>
      </c>
      <c r="G1522" s="54">
        <f>IF(C1522&lt;Percentiles!C$3, 1, IF(C1522&lt;Percentiles!C$4, 2, IF(C1522&lt;Percentiles!C$5, 3, IF(C1522&lt;Percentiles!C$6, 4, IF(C1522&lt;Percentiles!C$7, 5, IF(C1522&lt;Percentiles!C$8, 6, IF(C1522&lt;Percentiles!C$9, 7, IF(C1522&lt;Percentiles!C$10, 8, IF(C1522&lt;Percentiles!C$11, 9, IF(C1522&lt;Percentiles!C$12, 10, 11))))))))))</f>
        <v>3</v>
      </c>
      <c r="H1522" s="54">
        <f>IF(D1522&lt;Percentiles!D$3, 1, IF(D1522&lt;Percentiles!D$4, 2, IF(D1522&lt;Percentiles!D$5, 3, IF(D1522&lt;Percentiles!D$6, 4, IF(D1522&lt;Percentiles!D$7, 5, IF(D1522&lt;Percentiles!D$8, 6, IF(D1522&lt;Percentiles!D$9, 7, IF(D1522&lt;Percentiles!D$10, 8, IF(D1522&lt;Percentiles!D$11, 9, IF(D1522&lt;Percentiles!D$12, 10, 11))))))))))</f>
        <v>2</v>
      </c>
      <c r="I1522" s="54">
        <f>IF(E1522&lt;Percentiles!E$3, 1, IF(E1522&lt;Percentiles!E$4, 2, IF(E1522&lt;Percentiles!E$5, 3, IF(E1522&lt;Percentiles!E$6, 4, IF(E1522&lt;Percentiles!E$7, 5, IF(E1522&lt;Percentiles!E$8, 6, IF(E1522&lt;Percentiles!E$9, 7, IF(E1522&lt;Percentiles!E$10, 8, IF(E1522&lt;Percentiles!E$11, 9, IF(E1522&lt;Percentiles!E$12, 10, 11))))))))))</f>
        <v>2</v>
      </c>
      <c r="J1522" s="54">
        <f>IF(F1522&lt;Percentiles!F$3, 1, IF(F1522&lt;Percentiles!F$4, 2, IF(F1522&lt;Percentiles!F$5, 3, IF(F1522&lt;Percentiles!F$6, 4, IF(F1522&lt;Percentiles!F$7, 5, IF(F1522&lt;Percentiles!F$8, 6, IF(F1522&lt;Percentiles!F$9, 7, IF(F1522&lt;Percentiles!F$10, 8, IF(F1522&lt;Percentiles!F$11, 9, IF(F1522&lt;Percentiles!F$12, 10, 11))))))))))</f>
        <v>2</v>
      </c>
      <c r="K1522" s="35">
        <f>Combined!AA1522</f>
        <v>20</v>
      </c>
      <c r="L1522" s="38">
        <f>Combined!AB1522</f>
        <v>54.464198763480113</v>
      </c>
      <c r="M1522">
        <f>IF(L1522&lt;Percentiles!$G$3,1,0)</f>
        <v>0</v>
      </c>
      <c r="N1522">
        <f>IF(L1522&lt;Percentiles!$G$4,1,0)</f>
        <v>0</v>
      </c>
      <c r="O1522">
        <f>IF(L1522&lt;Percentiles!$G$5,1,0)</f>
        <v>0</v>
      </c>
      <c r="P1522">
        <f>IF(L1522&lt;Percentiles!$G$6,1,0)</f>
        <v>0</v>
      </c>
      <c r="Q1522">
        <f>IF(L1522&lt;Percentiles!$G$7,1,0)</f>
        <v>0</v>
      </c>
      <c r="R1522">
        <f>IF(L1522&lt;Percentiles!$G$8,1,0)</f>
        <v>0</v>
      </c>
      <c r="S1522">
        <f>IF(L1522&lt;Percentiles!$G$9,1,0)</f>
        <v>1</v>
      </c>
      <c r="T1522">
        <f>IF(L1522&lt;Percentiles!$G$10,1,0)</f>
        <v>1</v>
      </c>
      <c r="U1522">
        <f>IF(L1522&lt;Percentiles!$G$11,1,0)</f>
        <v>1</v>
      </c>
    </row>
    <row r="1523" spans="1:21" x14ac:dyDescent="0.35">
      <c r="A1523" s="34">
        <f>Combined!A1523</f>
        <v>300523</v>
      </c>
      <c r="B1523" s="34">
        <f>Combined!B1523</f>
        <v>73</v>
      </c>
      <c r="C1523" s="36">
        <f>Combined!W1523</f>
        <v>-3</v>
      </c>
      <c r="D1523" s="36">
        <f>Combined!X1523</f>
        <v>3.7198046568534275</v>
      </c>
      <c r="E1523" s="36">
        <f>Combined!Y1523</f>
        <v>10.385379814489195</v>
      </c>
      <c r="F1523" s="36">
        <f>Combined!Z1523</f>
        <v>31.48392658928374</v>
      </c>
      <c r="G1523" s="54">
        <f>IF(C1523&lt;Percentiles!C$3, 1, IF(C1523&lt;Percentiles!C$4, 2, IF(C1523&lt;Percentiles!C$5, 3, IF(C1523&lt;Percentiles!C$6, 4, IF(C1523&lt;Percentiles!C$7, 5, IF(C1523&lt;Percentiles!C$8, 6, IF(C1523&lt;Percentiles!C$9, 7, IF(C1523&lt;Percentiles!C$10, 8, IF(C1523&lt;Percentiles!C$11, 9, IF(C1523&lt;Percentiles!C$12, 10, 11))))))))))</f>
        <v>3</v>
      </c>
      <c r="H1523" s="54">
        <f>IF(D1523&lt;Percentiles!D$3, 1, IF(D1523&lt;Percentiles!D$4, 2, IF(D1523&lt;Percentiles!D$5, 3, IF(D1523&lt;Percentiles!D$6, 4, IF(D1523&lt;Percentiles!D$7, 5, IF(D1523&lt;Percentiles!D$8, 6, IF(D1523&lt;Percentiles!D$9, 7, IF(D1523&lt;Percentiles!D$10, 8, IF(D1523&lt;Percentiles!D$11, 9, IF(D1523&lt;Percentiles!D$12, 10, 11))))))))))</f>
        <v>2</v>
      </c>
      <c r="I1523" s="54">
        <f>IF(E1523&lt;Percentiles!E$3, 1, IF(E1523&lt;Percentiles!E$4, 2, IF(E1523&lt;Percentiles!E$5, 3, IF(E1523&lt;Percentiles!E$6, 4, IF(E1523&lt;Percentiles!E$7, 5, IF(E1523&lt;Percentiles!E$8, 6, IF(E1523&lt;Percentiles!E$9, 7, IF(E1523&lt;Percentiles!E$10, 8, IF(E1523&lt;Percentiles!E$11, 9, IF(E1523&lt;Percentiles!E$12, 10, 11))))))))))</f>
        <v>2</v>
      </c>
      <c r="J1523" s="54">
        <f>IF(F1523&lt;Percentiles!F$3, 1, IF(F1523&lt;Percentiles!F$4, 2, IF(F1523&lt;Percentiles!F$5, 3, IF(F1523&lt;Percentiles!F$6, 4, IF(F1523&lt;Percentiles!F$7, 5, IF(F1523&lt;Percentiles!F$8, 6, IF(F1523&lt;Percentiles!F$9, 7, IF(F1523&lt;Percentiles!F$10, 8, IF(F1523&lt;Percentiles!F$11, 9, IF(F1523&lt;Percentiles!F$12, 10, 11))))))))))</f>
        <v>4</v>
      </c>
      <c r="K1523" s="35">
        <f>Combined!AA1523</f>
        <v>20</v>
      </c>
      <c r="L1523" s="38">
        <f>Combined!AB1523</f>
        <v>62.030834576482015</v>
      </c>
      <c r="M1523">
        <f>IF(L1523&lt;Percentiles!$G$3,1,0)</f>
        <v>0</v>
      </c>
      <c r="N1523">
        <f>IF(L1523&lt;Percentiles!$G$4,1,0)</f>
        <v>0</v>
      </c>
      <c r="O1523">
        <f>IF(L1523&lt;Percentiles!$G$5,1,0)</f>
        <v>0</v>
      </c>
      <c r="P1523">
        <f>IF(L1523&lt;Percentiles!$G$6,1,0)</f>
        <v>0</v>
      </c>
      <c r="Q1523">
        <f>IF(L1523&lt;Percentiles!$G$7,1,0)</f>
        <v>0</v>
      </c>
      <c r="R1523">
        <f>IF(L1523&lt;Percentiles!$G$8,1,0)</f>
        <v>0</v>
      </c>
      <c r="S1523">
        <f>IF(L1523&lt;Percentiles!$G$9,1,0)</f>
        <v>0</v>
      </c>
      <c r="T1523">
        <f>IF(L1523&lt;Percentiles!$G$10,1,0)</f>
        <v>1</v>
      </c>
      <c r="U1523">
        <f>IF(L1523&lt;Percentiles!$G$11,1,0)</f>
        <v>1</v>
      </c>
    </row>
    <row r="1524" spans="1:21" x14ac:dyDescent="0.35">
      <c r="A1524" s="34">
        <f>Combined!A1524</f>
        <v>300523</v>
      </c>
      <c r="B1524" s="34">
        <f>Combined!B1524</f>
        <v>74</v>
      </c>
      <c r="C1524" s="36">
        <f>Combined!W1524</f>
        <v>-3</v>
      </c>
      <c r="D1524" s="36">
        <f>Combined!X1524</f>
        <v>1.7155477818588902</v>
      </c>
      <c r="E1524" s="36">
        <f>Combined!Y1524</f>
        <v>3.1828734055626255</v>
      </c>
      <c r="F1524" s="36">
        <f>Combined!Z1524</f>
        <v>5.8608674948458033</v>
      </c>
      <c r="G1524" s="54">
        <f>IF(C1524&lt;Percentiles!C$3, 1, IF(C1524&lt;Percentiles!C$4, 2, IF(C1524&lt;Percentiles!C$5, 3, IF(C1524&lt;Percentiles!C$6, 4, IF(C1524&lt;Percentiles!C$7, 5, IF(C1524&lt;Percentiles!C$8, 6, IF(C1524&lt;Percentiles!C$9, 7, IF(C1524&lt;Percentiles!C$10, 8, IF(C1524&lt;Percentiles!C$11, 9, IF(C1524&lt;Percentiles!C$12, 10, 11))))))))))</f>
        <v>3</v>
      </c>
      <c r="H1524" s="54">
        <f>IF(D1524&lt;Percentiles!D$3, 1, IF(D1524&lt;Percentiles!D$4, 2, IF(D1524&lt;Percentiles!D$5, 3, IF(D1524&lt;Percentiles!D$6, 4, IF(D1524&lt;Percentiles!D$7, 5, IF(D1524&lt;Percentiles!D$8, 6, IF(D1524&lt;Percentiles!D$9, 7, IF(D1524&lt;Percentiles!D$10, 8, IF(D1524&lt;Percentiles!D$11, 9, IF(D1524&lt;Percentiles!D$12, 10, 11))))))))))</f>
        <v>1</v>
      </c>
      <c r="I1524" s="54">
        <f>IF(E1524&lt;Percentiles!E$3, 1, IF(E1524&lt;Percentiles!E$4, 2, IF(E1524&lt;Percentiles!E$5, 3, IF(E1524&lt;Percentiles!E$6, 4, IF(E1524&lt;Percentiles!E$7, 5, IF(E1524&lt;Percentiles!E$8, 6, IF(E1524&lt;Percentiles!E$9, 7, IF(E1524&lt;Percentiles!E$10, 8, IF(E1524&lt;Percentiles!E$11, 9, IF(E1524&lt;Percentiles!E$12, 10, 11))))))))))</f>
        <v>1</v>
      </c>
      <c r="J1524" s="54">
        <f>IF(F1524&lt;Percentiles!F$3, 1, IF(F1524&lt;Percentiles!F$4, 2, IF(F1524&lt;Percentiles!F$5, 3, IF(F1524&lt;Percentiles!F$6, 4, IF(F1524&lt;Percentiles!F$7, 5, IF(F1524&lt;Percentiles!F$8, 6, IF(F1524&lt;Percentiles!F$9, 7, IF(F1524&lt;Percentiles!F$10, 8, IF(F1524&lt;Percentiles!F$11, 9, IF(F1524&lt;Percentiles!F$12, 10, 11))))))))))</f>
        <v>1</v>
      </c>
      <c r="K1524" s="35">
        <f>Combined!AA1524</f>
        <v>20</v>
      </c>
      <c r="L1524" s="38">
        <f>Combined!AB1524</f>
        <v>65.23520577999389</v>
      </c>
      <c r="M1524">
        <f>IF(L1524&lt;Percentiles!$G$3,1,0)</f>
        <v>0</v>
      </c>
      <c r="N1524">
        <f>IF(L1524&lt;Percentiles!$G$4,1,0)</f>
        <v>0</v>
      </c>
      <c r="O1524">
        <f>IF(L1524&lt;Percentiles!$G$5,1,0)</f>
        <v>0</v>
      </c>
      <c r="P1524">
        <f>IF(L1524&lt;Percentiles!$G$6,1,0)</f>
        <v>0</v>
      </c>
      <c r="Q1524">
        <f>IF(L1524&lt;Percentiles!$G$7,1,0)</f>
        <v>0</v>
      </c>
      <c r="R1524">
        <f>IF(L1524&lt;Percentiles!$G$8,1,0)</f>
        <v>0</v>
      </c>
      <c r="S1524">
        <f>IF(L1524&lt;Percentiles!$G$9,1,0)</f>
        <v>0</v>
      </c>
      <c r="T1524">
        <f>IF(L1524&lt;Percentiles!$G$10,1,0)</f>
        <v>1</v>
      </c>
      <c r="U1524">
        <f>IF(L1524&lt;Percentiles!$G$11,1,0)</f>
        <v>1</v>
      </c>
    </row>
    <row r="1525" spans="1:21" x14ac:dyDescent="0.35">
      <c r="A1525" s="34">
        <f>Combined!A1525</f>
        <v>300523</v>
      </c>
      <c r="B1525" s="34">
        <f>Combined!B1525</f>
        <v>75</v>
      </c>
      <c r="C1525" s="36">
        <f>Combined!W1525</f>
        <v>-1.3092447679397741</v>
      </c>
      <c r="D1525" s="36">
        <f>Combined!X1525</f>
        <v>6.5804287423123116</v>
      </c>
      <c r="E1525" s="36">
        <f>Combined!Y1525</f>
        <v>18.886281204664193</v>
      </c>
      <c r="F1525" s="36">
        <f>Combined!Z1525</f>
        <v>39.07456418785754</v>
      </c>
      <c r="G1525" s="54">
        <f>IF(C1525&lt;Percentiles!C$3, 1, IF(C1525&lt;Percentiles!C$4, 2, IF(C1525&lt;Percentiles!C$5, 3, IF(C1525&lt;Percentiles!C$6, 4, IF(C1525&lt;Percentiles!C$7, 5, IF(C1525&lt;Percentiles!C$8, 6, IF(C1525&lt;Percentiles!C$9, 7, IF(C1525&lt;Percentiles!C$10, 8, IF(C1525&lt;Percentiles!C$11, 9, IF(C1525&lt;Percentiles!C$12, 10, 11))))))))))</f>
        <v>5</v>
      </c>
      <c r="H1525" s="54">
        <f>IF(D1525&lt;Percentiles!D$3, 1, IF(D1525&lt;Percentiles!D$4, 2, IF(D1525&lt;Percentiles!D$5, 3, IF(D1525&lt;Percentiles!D$6, 4, IF(D1525&lt;Percentiles!D$7, 5, IF(D1525&lt;Percentiles!D$8, 6, IF(D1525&lt;Percentiles!D$9, 7, IF(D1525&lt;Percentiles!D$10, 8, IF(D1525&lt;Percentiles!D$11, 9, IF(D1525&lt;Percentiles!D$12, 10, 11))))))))))</f>
        <v>3</v>
      </c>
      <c r="I1525" s="54">
        <f>IF(E1525&lt;Percentiles!E$3, 1, IF(E1525&lt;Percentiles!E$4, 2, IF(E1525&lt;Percentiles!E$5, 3, IF(E1525&lt;Percentiles!E$6, 4, IF(E1525&lt;Percentiles!E$7, 5, IF(E1525&lt;Percentiles!E$8, 6, IF(E1525&lt;Percentiles!E$9, 7, IF(E1525&lt;Percentiles!E$10, 8, IF(E1525&lt;Percentiles!E$11, 9, IF(E1525&lt;Percentiles!E$12, 10, 11))))))))))</f>
        <v>4</v>
      </c>
      <c r="J1525" s="54">
        <f>IF(F1525&lt;Percentiles!F$3, 1, IF(F1525&lt;Percentiles!F$4, 2, IF(F1525&lt;Percentiles!F$5, 3, IF(F1525&lt;Percentiles!F$6, 4, IF(F1525&lt;Percentiles!F$7, 5, IF(F1525&lt;Percentiles!F$8, 6, IF(F1525&lt;Percentiles!F$9, 7, IF(F1525&lt;Percentiles!F$10, 8, IF(F1525&lt;Percentiles!F$11, 9, IF(F1525&lt;Percentiles!F$12, 10, 11))))))))))</f>
        <v>4</v>
      </c>
      <c r="K1525" s="35">
        <f>Combined!AA1525</f>
        <v>20</v>
      </c>
      <c r="L1525" s="38">
        <f>Combined!AB1525</f>
        <v>56.475660851511854</v>
      </c>
      <c r="M1525">
        <f>IF(L1525&lt;Percentiles!$G$3,1,0)</f>
        <v>0</v>
      </c>
      <c r="N1525">
        <f>IF(L1525&lt;Percentiles!$G$4,1,0)</f>
        <v>0</v>
      </c>
      <c r="O1525">
        <f>IF(L1525&lt;Percentiles!$G$5,1,0)</f>
        <v>0</v>
      </c>
      <c r="P1525">
        <f>IF(L1525&lt;Percentiles!$G$6,1,0)</f>
        <v>0</v>
      </c>
      <c r="Q1525">
        <f>IF(L1525&lt;Percentiles!$G$7,1,0)</f>
        <v>0</v>
      </c>
      <c r="R1525">
        <f>IF(L1525&lt;Percentiles!$G$8,1,0)</f>
        <v>0</v>
      </c>
      <c r="S1525">
        <f>IF(L1525&lt;Percentiles!$G$9,1,0)</f>
        <v>1</v>
      </c>
      <c r="T1525">
        <f>IF(L1525&lt;Percentiles!$G$10,1,0)</f>
        <v>1</v>
      </c>
      <c r="U1525">
        <f>IF(L1525&lt;Percentiles!$G$11,1,0)</f>
        <v>1</v>
      </c>
    </row>
    <row r="1526" spans="1:21" x14ac:dyDescent="0.35">
      <c r="A1526" s="34">
        <f>Combined!A1526</f>
        <v>300523</v>
      </c>
      <c r="B1526" s="34">
        <f>Combined!B1526</f>
        <v>76</v>
      </c>
      <c r="C1526" s="36">
        <f>Combined!W1526</f>
        <v>-1.3531465462139787</v>
      </c>
      <c r="D1526" s="36">
        <f>Combined!X1526</f>
        <v>5.7703541438361015</v>
      </c>
      <c r="E1526" s="36">
        <f>Combined!Y1526</f>
        <v>20.450847211705117</v>
      </c>
      <c r="F1526" s="36">
        <f>Combined!Z1526</f>
        <v>45.276872902687927</v>
      </c>
      <c r="G1526" s="54">
        <f>IF(C1526&lt;Percentiles!C$3, 1, IF(C1526&lt;Percentiles!C$4, 2, IF(C1526&lt;Percentiles!C$5, 3, IF(C1526&lt;Percentiles!C$6, 4, IF(C1526&lt;Percentiles!C$7, 5, IF(C1526&lt;Percentiles!C$8, 6, IF(C1526&lt;Percentiles!C$9, 7, IF(C1526&lt;Percentiles!C$10, 8, IF(C1526&lt;Percentiles!C$11, 9, IF(C1526&lt;Percentiles!C$12, 10, 11))))))))))</f>
        <v>4</v>
      </c>
      <c r="H1526" s="54">
        <f>IF(D1526&lt;Percentiles!D$3, 1, IF(D1526&lt;Percentiles!D$4, 2, IF(D1526&lt;Percentiles!D$5, 3, IF(D1526&lt;Percentiles!D$6, 4, IF(D1526&lt;Percentiles!D$7, 5, IF(D1526&lt;Percentiles!D$8, 6, IF(D1526&lt;Percentiles!D$9, 7, IF(D1526&lt;Percentiles!D$10, 8, IF(D1526&lt;Percentiles!D$11, 9, IF(D1526&lt;Percentiles!D$12, 10, 11))))))))))</f>
        <v>3</v>
      </c>
      <c r="I1526" s="54">
        <f>IF(E1526&lt;Percentiles!E$3, 1, IF(E1526&lt;Percentiles!E$4, 2, IF(E1526&lt;Percentiles!E$5, 3, IF(E1526&lt;Percentiles!E$6, 4, IF(E1526&lt;Percentiles!E$7, 5, IF(E1526&lt;Percentiles!E$8, 6, IF(E1526&lt;Percentiles!E$9, 7, IF(E1526&lt;Percentiles!E$10, 8, IF(E1526&lt;Percentiles!E$11, 9, IF(E1526&lt;Percentiles!E$12, 10, 11))))))))))</f>
        <v>4</v>
      </c>
      <c r="J1526" s="54">
        <f>IF(F1526&lt;Percentiles!F$3, 1, IF(F1526&lt;Percentiles!F$4, 2, IF(F1526&lt;Percentiles!F$5, 3, IF(F1526&lt;Percentiles!F$6, 4, IF(F1526&lt;Percentiles!F$7, 5, IF(F1526&lt;Percentiles!F$8, 6, IF(F1526&lt;Percentiles!F$9, 7, IF(F1526&lt;Percentiles!F$10, 8, IF(F1526&lt;Percentiles!F$11, 9, IF(F1526&lt;Percentiles!F$12, 10, 11))))))))))</f>
        <v>5</v>
      </c>
      <c r="K1526" s="35">
        <f>Combined!AA1526</f>
        <v>20</v>
      </c>
      <c r="L1526" s="38">
        <f>Combined!AB1526</f>
        <v>59.552089707272053</v>
      </c>
      <c r="M1526">
        <f>IF(L1526&lt;Percentiles!$G$3,1,0)</f>
        <v>0</v>
      </c>
      <c r="N1526">
        <f>IF(L1526&lt;Percentiles!$G$4,1,0)</f>
        <v>0</v>
      </c>
      <c r="O1526">
        <f>IF(L1526&lt;Percentiles!$G$5,1,0)</f>
        <v>0</v>
      </c>
      <c r="P1526">
        <f>IF(L1526&lt;Percentiles!$G$6,1,0)</f>
        <v>0</v>
      </c>
      <c r="Q1526">
        <f>IF(L1526&lt;Percentiles!$G$7,1,0)</f>
        <v>0</v>
      </c>
      <c r="R1526">
        <f>IF(L1526&lt;Percentiles!$G$8,1,0)</f>
        <v>0</v>
      </c>
      <c r="S1526">
        <f>IF(L1526&lt;Percentiles!$G$9,1,0)</f>
        <v>0</v>
      </c>
      <c r="T1526">
        <f>IF(L1526&lt;Percentiles!$G$10,1,0)</f>
        <v>1</v>
      </c>
      <c r="U1526">
        <f>IF(L1526&lt;Percentiles!$G$11,1,0)</f>
        <v>1</v>
      </c>
    </row>
    <row r="1527" spans="1:21" x14ac:dyDescent="0.35">
      <c r="A1527" s="34">
        <f>Combined!A1527</f>
        <v>300523</v>
      </c>
      <c r="B1527" s="34">
        <f>Combined!B1527</f>
        <v>77</v>
      </c>
      <c r="C1527" s="36">
        <f>Combined!W1527</f>
        <v>-3</v>
      </c>
      <c r="D1527" s="36">
        <f>Combined!X1527</f>
        <v>2.8198128894028986</v>
      </c>
      <c r="E1527" s="36">
        <f>Combined!Y1527</f>
        <v>10.509751426448325</v>
      </c>
      <c r="F1527" s="36">
        <f>Combined!Z1527</f>
        <v>21.784346638380924</v>
      </c>
      <c r="G1527" s="54">
        <f>IF(C1527&lt;Percentiles!C$3, 1, IF(C1527&lt;Percentiles!C$4, 2, IF(C1527&lt;Percentiles!C$5, 3, IF(C1527&lt;Percentiles!C$6, 4, IF(C1527&lt;Percentiles!C$7, 5, IF(C1527&lt;Percentiles!C$8, 6, IF(C1527&lt;Percentiles!C$9, 7, IF(C1527&lt;Percentiles!C$10, 8, IF(C1527&lt;Percentiles!C$11, 9, IF(C1527&lt;Percentiles!C$12, 10, 11))))))))))</f>
        <v>3</v>
      </c>
      <c r="H1527" s="54">
        <f>IF(D1527&lt;Percentiles!D$3, 1, IF(D1527&lt;Percentiles!D$4, 2, IF(D1527&lt;Percentiles!D$5, 3, IF(D1527&lt;Percentiles!D$6, 4, IF(D1527&lt;Percentiles!D$7, 5, IF(D1527&lt;Percentiles!D$8, 6, IF(D1527&lt;Percentiles!D$9, 7, IF(D1527&lt;Percentiles!D$10, 8, IF(D1527&lt;Percentiles!D$11, 9, IF(D1527&lt;Percentiles!D$12, 10, 11))))))))))</f>
        <v>2</v>
      </c>
      <c r="I1527" s="54">
        <f>IF(E1527&lt;Percentiles!E$3, 1, IF(E1527&lt;Percentiles!E$4, 2, IF(E1527&lt;Percentiles!E$5, 3, IF(E1527&lt;Percentiles!E$6, 4, IF(E1527&lt;Percentiles!E$7, 5, IF(E1527&lt;Percentiles!E$8, 6, IF(E1527&lt;Percentiles!E$9, 7, IF(E1527&lt;Percentiles!E$10, 8, IF(E1527&lt;Percentiles!E$11, 9, IF(E1527&lt;Percentiles!E$12, 10, 11))))))))))</f>
        <v>3</v>
      </c>
      <c r="J1527" s="54">
        <f>IF(F1527&lt;Percentiles!F$3, 1, IF(F1527&lt;Percentiles!F$4, 2, IF(F1527&lt;Percentiles!F$5, 3, IF(F1527&lt;Percentiles!F$6, 4, IF(F1527&lt;Percentiles!F$7, 5, IF(F1527&lt;Percentiles!F$8, 6, IF(F1527&lt;Percentiles!F$9, 7, IF(F1527&lt;Percentiles!F$10, 8, IF(F1527&lt;Percentiles!F$11, 9, IF(F1527&lt;Percentiles!F$12, 10, 11))))))))))</f>
        <v>2</v>
      </c>
      <c r="K1527" s="35">
        <f>Combined!AA1527</f>
        <v>20</v>
      </c>
      <c r="L1527" s="38">
        <f>Combined!AB1527</f>
        <v>61.853545073069931</v>
      </c>
      <c r="M1527">
        <f>IF(L1527&lt;Percentiles!$G$3,1,0)</f>
        <v>0</v>
      </c>
      <c r="N1527">
        <f>IF(L1527&lt;Percentiles!$G$4,1,0)</f>
        <v>0</v>
      </c>
      <c r="O1527">
        <f>IF(L1527&lt;Percentiles!$G$5,1,0)</f>
        <v>0</v>
      </c>
      <c r="P1527">
        <f>IF(L1527&lt;Percentiles!$G$6,1,0)</f>
        <v>0</v>
      </c>
      <c r="Q1527">
        <f>IF(L1527&lt;Percentiles!$G$7,1,0)</f>
        <v>0</v>
      </c>
      <c r="R1527">
        <f>IF(L1527&lt;Percentiles!$G$8,1,0)</f>
        <v>0</v>
      </c>
      <c r="S1527">
        <f>IF(L1527&lt;Percentiles!$G$9,1,0)</f>
        <v>0</v>
      </c>
      <c r="T1527">
        <f>IF(L1527&lt;Percentiles!$G$10,1,0)</f>
        <v>1</v>
      </c>
      <c r="U1527">
        <f>IF(L1527&lt;Percentiles!$G$11,1,0)</f>
        <v>1</v>
      </c>
    </row>
    <row r="1528" spans="1:21" x14ac:dyDescent="0.35">
      <c r="A1528" s="34">
        <f>Combined!A1528</f>
        <v>300523</v>
      </c>
      <c r="B1528" s="34">
        <f>Combined!B1528</f>
        <v>78</v>
      </c>
      <c r="C1528" s="36">
        <f>Combined!W1528</f>
        <v>-3</v>
      </c>
      <c r="D1528" s="36">
        <f>Combined!X1528</f>
        <v>2.681090147938864</v>
      </c>
      <c r="E1528" s="36">
        <f>Combined!Y1528</f>
        <v>9.4948412207832114</v>
      </c>
      <c r="F1528" s="36">
        <f>Combined!Z1528</f>
        <v>33.112406820582351</v>
      </c>
      <c r="G1528" s="54">
        <f>IF(C1528&lt;Percentiles!C$3, 1, IF(C1528&lt;Percentiles!C$4, 2, IF(C1528&lt;Percentiles!C$5, 3, IF(C1528&lt;Percentiles!C$6, 4, IF(C1528&lt;Percentiles!C$7, 5, IF(C1528&lt;Percentiles!C$8, 6, IF(C1528&lt;Percentiles!C$9, 7, IF(C1528&lt;Percentiles!C$10, 8, IF(C1528&lt;Percentiles!C$11, 9, IF(C1528&lt;Percentiles!C$12, 10, 11))))))))))</f>
        <v>3</v>
      </c>
      <c r="H1528" s="54">
        <f>IF(D1528&lt;Percentiles!D$3, 1, IF(D1528&lt;Percentiles!D$4, 2, IF(D1528&lt;Percentiles!D$5, 3, IF(D1528&lt;Percentiles!D$6, 4, IF(D1528&lt;Percentiles!D$7, 5, IF(D1528&lt;Percentiles!D$8, 6, IF(D1528&lt;Percentiles!D$9, 7, IF(D1528&lt;Percentiles!D$10, 8, IF(D1528&lt;Percentiles!D$11, 9, IF(D1528&lt;Percentiles!D$12, 10, 11))))))))))</f>
        <v>1</v>
      </c>
      <c r="I1528" s="54">
        <f>IF(E1528&lt;Percentiles!E$3, 1, IF(E1528&lt;Percentiles!E$4, 2, IF(E1528&lt;Percentiles!E$5, 3, IF(E1528&lt;Percentiles!E$6, 4, IF(E1528&lt;Percentiles!E$7, 5, IF(E1528&lt;Percentiles!E$8, 6, IF(E1528&lt;Percentiles!E$9, 7, IF(E1528&lt;Percentiles!E$10, 8, IF(E1528&lt;Percentiles!E$11, 9, IF(E1528&lt;Percentiles!E$12, 10, 11))))))))))</f>
        <v>2</v>
      </c>
      <c r="J1528" s="54">
        <f>IF(F1528&lt;Percentiles!F$3, 1, IF(F1528&lt;Percentiles!F$4, 2, IF(F1528&lt;Percentiles!F$5, 3, IF(F1528&lt;Percentiles!F$6, 4, IF(F1528&lt;Percentiles!F$7, 5, IF(F1528&lt;Percentiles!F$8, 6, IF(F1528&lt;Percentiles!F$9, 7, IF(F1528&lt;Percentiles!F$10, 8, IF(F1528&lt;Percentiles!F$11, 9, IF(F1528&lt;Percentiles!F$12, 10, 11))))))))))</f>
        <v>4</v>
      </c>
      <c r="K1528" s="35">
        <f>Combined!AA1528</f>
        <v>20</v>
      </c>
      <c r="L1528" s="38">
        <f>Combined!AB1528</f>
        <v>60.46119111421666</v>
      </c>
      <c r="M1528">
        <f>IF(L1528&lt;Percentiles!$G$3,1,0)</f>
        <v>0</v>
      </c>
      <c r="N1528">
        <f>IF(L1528&lt;Percentiles!$G$4,1,0)</f>
        <v>0</v>
      </c>
      <c r="O1528">
        <f>IF(L1528&lt;Percentiles!$G$5,1,0)</f>
        <v>0</v>
      </c>
      <c r="P1528">
        <f>IF(L1528&lt;Percentiles!$G$6,1,0)</f>
        <v>0</v>
      </c>
      <c r="Q1528">
        <f>IF(L1528&lt;Percentiles!$G$7,1,0)</f>
        <v>0</v>
      </c>
      <c r="R1528">
        <f>IF(L1528&lt;Percentiles!$G$8,1,0)</f>
        <v>0</v>
      </c>
      <c r="S1528">
        <f>IF(L1528&lt;Percentiles!$G$9,1,0)</f>
        <v>0</v>
      </c>
      <c r="T1528">
        <f>IF(L1528&lt;Percentiles!$G$10,1,0)</f>
        <v>1</v>
      </c>
      <c r="U1528">
        <f>IF(L1528&lt;Percentiles!$G$11,1,0)</f>
        <v>1</v>
      </c>
    </row>
    <row r="1529" spans="1:21" x14ac:dyDescent="0.35">
      <c r="A1529" s="34">
        <f>Combined!A1529</f>
        <v>300523</v>
      </c>
      <c r="B1529" s="34">
        <f>Combined!B1529</f>
        <v>79</v>
      </c>
      <c r="C1529" s="36">
        <f>Combined!W1529</f>
        <v>-3</v>
      </c>
      <c r="D1529" s="36">
        <f>Combined!X1529</f>
        <v>1.5534366950988079</v>
      </c>
      <c r="E1529" s="36">
        <f>Combined!Y1529</f>
        <v>4.8357457419785241</v>
      </c>
      <c r="F1529" s="36">
        <f>Combined!Z1529</f>
        <v>15.387558586495524</v>
      </c>
      <c r="G1529" s="54">
        <f>IF(C1529&lt;Percentiles!C$3, 1, IF(C1529&lt;Percentiles!C$4, 2, IF(C1529&lt;Percentiles!C$5, 3, IF(C1529&lt;Percentiles!C$6, 4, IF(C1529&lt;Percentiles!C$7, 5, IF(C1529&lt;Percentiles!C$8, 6, IF(C1529&lt;Percentiles!C$9, 7, IF(C1529&lt;Percentiles!C$10, 8, IF(C1529&lt;Percentiles!C$11, 9, IF(C1529&lt;Percentiles!C$12, 10, 11))))))))))</f>
        <v>3</v>
      </c>
      <c r="H1529" s="54">
        <f>IF(D1529&lt;Percentiles!D$3, 1, IF(D1529&lt;Percentiles!D$4, 2, IF(D1529&lt;Percentiles!D$5, 3, IF(D1529&lt;Percentiles!D$6, 4, IF(D1529&lt;Percentiles!D$7, 5, IF(D1529&lt;Percentiles!D$8, 6, IF(D1529&lt;Percentiles!D$9, 7, IF(D1529&lt;Percentiles!D$10, 8, IF(D1529&lt;Percentiles!D$11, 9, IF(D1529&lt;Percentiles!D$12, 10, 11))))))))))</f>
        <v>1</v>
      </c>
      <c r="I1529" s="54">
        <f>IF(E1529&lt;Percentiles!E$3, 1, IF(E1529&lt;Percentiles!E$4, 2, IF(E1529&lt;Percentiles!E$5, 3, IF(E1529&lt;Percentiles!E$6, 4, IF(E1529&lt;Percentiles!E$7, 5, IF(E1529&lt;Percentiles!E$8, 6, IF(E1529&lt;Percentiles!E$9, 7, IF(E1529&lt;Percentiles!E$10, 8, IF(E1529&lt;Percentiles!E$11, 9, IF(E1529&lt;Percentiles!E$12, 10, 11))))))))))</f>
        <v>1</v>
      </c>
      <c r="J1529" s="54">
        <f>IF(F1529&lt;Percentiles!F$3, 1, IF(F1529&lt;Percentiles!F$4, 2, IF(F1529&lt;Percentiles!F$5, 3, IF(F1529&lt;Percentiles!F$6, 4, IF(F1529&lt;Percentiles!F$7, 5, IF(F1529&lt;Percentiles!F$8, 6, IF(F1529&lt;Percentiles!F$9, 7, IF(F1529&lt;Percentiles!F$10, 8, IF(F1529&lt;Percentiles!F$11, 9, IF(F1529&lt;Percentiles!F$12, 10, 11))))))))))</f>
        <v>2</v>
      </c>
      <c r="K1529" s="35">
        <f>Combined!AA1529</f>
        <v>20</v>
      </c>
      <c r="L1529" s="38">
        <f>Combined!AB1529</f>
        <v>68.864109206151142</v>
      </c>
      <c r="M1529">
        <f>IF(L1529&lt;Percentiles!$G$3,1,0)</f>
        <v>0</v>
      </c>
      <c r="N1529">
        <f>IF(L1529&lt;Percentiles!$G$4,1,0)</f>
        <v>0</v>
      </c>
      <c r="O1529">
        <f>IF(L1529&lt;Percentiles!$G$5,1,0)</f>
        <v>0</v>
      </c>
      <c r="P1529">
        <f>IF(L1529&lt;Percentiles!$G$6,1,0)</f>
        <v>0</v>
      </c>
      <c r="Q1529">
        <f>IF(L1529&lt;Percentiles!$G$7,1,0)</f>
        <v>0</v>
      </c>
      <c r="R1529">
        <f>IF(L1529&lt;Percentiles!$G$8,1,0)</f>
        <v>0</v>
      </c>
      <c r="S1529">
        <f>IF(L1529&lt;Percentiles!$G$9,1,0)</f>
        <v>0</v>
      </c>
      <c r="T1529">
        <f>IF(L1529&lt;Percentiles!$G$10,1,0)</f>
        <v>1</v>
      </c>
      <c r="U1529">
        <f>IF(L1529&lt;Percentiles!$G$11,1,0)</f>
        <v>1</v>
      </c>
    </row>
    <row r="1530" spans="1:21" x14ac:dyDescent="0.35">
      <c r="A1530" s="34">
        <f>Combined!A1530</f>
        <v>300523</v>
      </c>
      <c r="B1530" s="34">
        <f>Combined!B1530</f>
        <v>80</v>
      </c>
      <c r="C1530" s="36">
        <f>Combined!W1530</f>
        <v>-3</v>
      </c>
      <c r="D1530" s="36">
        <f>Combined!X1530</f>
        <v>4.8367111031909626</v>
      </c>
      <c r="E1530" s="36">
        <f>Combined!Y1530</f>
        <v>14.136437815588883</v>
      </c>
      <c r="F1530" s="36">
        <f>Combined!Z1530</f>
        <v>90.487112155669962</v>
      </c>
      <c r="G1530" s="54">
        <f>IF(C1530&lt;Percentiles!C$3, 1, IF(C1530&lt;Percentiles!C$4, 2, IF(C1530&lt;Percentiles!C$5, 3, IF(C1530&lt;Percentiles!C$6, 4, IF(C1530&lt;Percentiles!C$7, 5, IF(C1530&lt;Percentiles!C$8, 6, IF(C1530&lt;Percentiles!C$9, 7, IF(C1530&lt;Percentiles!C$10, 8, IF(C1530&lt;Percentiles!C$11, 9, IF(C1530&lt;Percentiles!C$12, 10, 11))))))))))</f>
        <v>3</v>
      </c>
      <c r="H1530" s="54">
        <f>IF(D1530&lt;Percentiles!D$3, 1, IF(D1530&lt;Percentiles!D$4, 2, IF(D1530&lt;Percentiles!D$5, 3, IF(D1530&lt;Percentiles!D$6, 4, IF(D1530&lt;Percentiles!D$7, 5, IF(D1530&lt;Percentiles!D$8, 6, IF(D1530&lt;Percentiles!D$9, 7, IF(D1530&lt;Percentiles!D$10, 8, IF(D1530&lt;Percentiles!D$11, 9, IF(D1530&lt;Percentiles!D$12, 10, 11))))))))))</f>
        <v>3</v>
      </c>
      <c r="I1530" s="54">
        <f>IF(E1530&lt;Percentiles!E$3, 1, IF(E1530&lt;Percentiles!E$4, 2, IF(E1530&lt;Percentiles!E$5, 3, IF(E1530&lt;Percentiles!E$6, 4, IF(E1530&lt;Percentiles!E$7, 5, IF(E1530&lt;Percentiles!E$8, 6, IF(E1530&lt;Percentiles!E$9, 7, IF(E1530&lt;Percentiles!E$10, 8, IF(E1530&lt;Percentiles!E$11, 9, IF(E1530&lt;Percentiles!E$12, 10, 11))))))))))</f>
        <v>3</v>
      </c>
      <c r="J1530" s="54">
        <f>IF(F1530&lt;Percentiles!F$3, 1, IF(F1530&lt;Percentiles!F$4, 2, IF(F1530&lt;Percentiles!F$5, 3, IF(F1530&lt;Percentiles!F$6, 4, IF(F1530&lt;Percentiles!F$7, 5, IF(F1530&lt;Percentiles!F$8, 6, IF(F1530&lt;Percentiles!F$9, 7, IF(F1530&lt;Percentiles!F$10, 8, IF(F1530&lt;Percentiles!F$11, 9, IF(F1530&lt;Percentiles!F$12, 10, 11))))))))))</f>
        <v>8</v>
      </c>
      <c r="K1530" s="35">
        <f>Combined!AA1530</f>
        <v>20</v>
      </c>
      <c r="L1530" s="38">
        <f>Combined!AB1530</f>
        <v>56.629741413741222</v>
      </c>
      <c r="M1530">
        <f>IF(L1530&lt;Percentiles!$G$3,1,0)</f>
        <v>0</v>
      </c>
      <c r="N1530">
        <f>IF(L1530&lt;Percentiles!$G$4,1,0)</f>
        <v>0</v>
      </c>
      <c r="O1530">
        <f>IF(L1530&lt;Percentiles!$G$5,1,0)</f>
        <v>0</v>
      </c>
      <c r="P1530">
        <f>IF(L1530&lt;Percentiles!$G$6,1,0)</f>
        <v>0</v>
      </c>
      <c r="Q1530">
        <f>IF(L1530&lt;Percentiles!$G$7,1,0)</f>
        <v>0</v>
      </c>
      <c r="R1530">
        <f>IF(L1530&lt;Percentiles!$G$8,1,0)</f>
        <v>0</v>
      </c>
      <c r="S1530">
        <f>IF(L1530&lt;Percentiles!$G$9,1,0)</f>
        <v>1</v>
      </c>
      <c r="T1530">
        <f>IF(L1530&lt;Percentiles!$G$10,1,0)</f>
        <v>1</v>
      </c>
      <c r="U1530">
        <f>IF(L1530&lt;Percentiles!$G$11,1,0)</f>
        <v>1</v>
      </c>
    </row>
    <row r="1531" spans="1:21" x14ac:dyDescent="0.35">
      <c r="A1531" s="34">
        <f>Combined!A1531</f>
        <v>300523</v>
      </c>
      <c r="B1531" s="34">
        <f>Combined!B1531</f>
        <v>81</v>
      </c>
      <c r="C1531" s="36">
        <f>Combined!W1531</f>
        <v>-0.6469346956870079</v>
      </c>
      <c r="D1531" s="36">
        <f>Combined!X1531</f>
        <v>113.71883136870093</v>
      </c>
      <c r="E1531" s="36">
        <f>Combined!Y1531</f>
        <v>32.311913847938243</v>
      </c>
      <c r="F1531" s="36">
        <f>Combined!Z1531</f>
        <v>4485.343402476863</v>
      </c>
      <c r="G1531" s="54">
        <f>IF(C1531&lt;Percentiles!C$3, 1, IF(C1531&lt;Percentiles!C$4, 2, IF(C1531&lt;Percentiles!C$5, 3, IF(C1531&lt;Percentiles!C$6, 4, IF(C1531&lt;Percentiles!C$7, 5, IF(C1531&lt;Percentiles!C$8, 6, IF(C1531&lt;Percentiles!C$9, 7, IF(C1531&lt;Percentiles!C$10, 8, IF(C1531&lt;Percentiles!C$11, 9, IF(C1531&lt;Percentiles!C$12, 10, 11))))))))))</f>
        <v>6</v>
      </c>
      <c r="H1531" s="54">
        <f>IF(D1531&lt;Percentiles!D$3, 1, IF(D1531&lt;Percentiles!D$4, 2, IF(D1531&lt;Percentiles!D$5, 3, IF(D1531&lt;Percentiles!D$6, 4, IF(D1531&lt;Percentiles!D$7, 5, IF(D1531&lt;Percentiles!D$8, 6, IF(D1531&lt;Percentiles!D$9, 7, IF(D1531&lt;Percentiles!D$10, 8, IF(D1531&lt;Percentiles!D$11, 9, IF(D1531&lt;Percentiles!D$12, 10, 11))))))))))</f>
        <v>6</v>
      </c>
      <c r="I1531" s="54">
        <f>IF(E1531&lt;Percentiles!E$3, 1, IF(E1531&lt;Percentiles!E$4, 2, IF(E1531&lt;Percentiles!E$5, 3, IF(E1531&lt;Percentiles!E$6, 4, IF(E1531&lt;Percentiles!E$7, 5, IF(E1531&lt;Percentiles!E$8, 6, IF(E1531&lt;Percentiles!E$9, 7, IF(E1531&lt;Percentiles!E$10, 8, IF(E1531&lt;Percentiles!E$11, 9, IF(E1531&lt;Percentiles!E$12, 10, 11))))))))))</f>
        <v>6</v>
      </c>
      <c r="J1531" s="54">
        <f>IF(F1531&lt;Percentiles!F$3, 1, IF(F1531&lt;Percentiles!F$4, 2, IF(F1531&lt;Percentiles!F$5, 3, IF(F1531&lt;Percentiles!F$6, 4, IF(F1531&lt;Percentiles!F$7, 5, IF(F1531&lt;Percentiles!F$8, 6, IF(F1531&lt;Percentiles!F$9, 7, IF(F1531&lt;Percentiles!F$10, 8, IF(F1531&lt;Percentiles!F$11, 9, IF(F1531&lt;Percentiles!F$12, 10, 11))))))))))</f>
        <v>10</v>
      </c>
      <c r="K1531" s="35">
        <f>Combined!AA1531</f>
        <v>20</v>
      </c>
      <c r="L1531" s="38">
        <f>Combined!AB1531</f>
        <v>71.866363084163922</v>
      </c>
      <c r="M1531">
        <f>IF(L1531&lt;Percentiles!$G$3,1,0)</f>
        <v>0</v>
      </c>
      <c r="N1531">
        <f>IF(L1531&lt;Percentiles!$G$4,1,0)</f>
        <v>0</v>
      </c>
      <c r="O1531">
        <f>IF(L1531&lt;Percentiles!$G$5,1,0)</f>
        <v>0</v>
      </c>
      <c r="P1531">
        <f>IF(L1531&lt;Percentiles!$G$6,1,0)</f>
        <v>0</v>
      </c>
      <c r="Q1531">
        <f>IF(L1531&lt;Percentiles!$G$7,1,0)</f>
        <v>0</v>
      </c>
      <c r="R1531">
        <f>IF(L1531&lt;Percentiles!$G$8,1,0)</f>
        <v>0</v>
      </c>
      <c r="S1531">
        <f>IF(L1531&lt;Percentiles!$G$9,1,0)</f>
        <v>0</v>
      </c>
      <c r="T1531">
        <f>IF(L1531&lt;Percentiles!$G$10,1,0)</f>
        <v>0</v>
      </c>
      <c r="U1531">
        <f>IF(L1531&lt;Percentiles!$G$11,1,0)</f>
        <v>1</v>
      </c>
    </row>
    <row r="1532" spans="1:21" x14ac:dyDescent="0.35">
      <c r="A1532" s="34">
        <f>Combined!A1532</f>
        <v>300523</v>
      </c>
      <c r="B1532" s="34">
        <f>Combined!B1532</f>
        <v>71</v>
      </c>
      <c r="C1532" s="36">
        <f>Combined!W1532</f>
        <v>-1.0723256483775128</v>
      </c>
      <c r="D1532" s="36">
        <f>Combined!X1532</f>
        <v>140.00622491521057</v>
      </c>
      <c r="E1532" s="36">
        <f>Combined!Y1532</f>
        <v>251.58923893015233</v>
      </c>
      <c r="F1532" s="36">
        <f>Combined!Z1532</f>
        <v>224.44773740932985</v>
      </c>
      <c r="G1532" s="54">
        <f>IF(C1532&lt;Percentiles!C$3, 1, IF(C1532&lt;Percentiles!C$4, 2, IF(C1532&lt;Percentiles!C$5, 3, IF(C1532&lt;Percentiles!C$6, 4, IF(C1532&lt;Percentiles!C$7, 5, IF(C1532&lt;Percentiles!C$8, 6, IF(C1532&lt;Percentiles!C$9, 7, IF(C1532&lt;Percentiles!C$10, 8, IF(C1532&lt;Percentiles!C$11, 9, IF(C1532&lt;Percentiles!C$12, 10, 11))))))))))</f>
        <v>6</v>
      </c>
      <c r="H1532" s="54">
        <f>IF(D1532&lt;Percentiles!D$3, 1, IF(D1532&lt;Percentiles!D$4, 2, IF(D1532&lt;Percentiles!D$5, 3, IF(D1532&lt;Percentiles!D$6, 4, IF(D1532&lt;Percentiles!D$7, 5, IF(D1532&lt;Percentiles!D$8, 6, IF(D1532&lt;Percentiles!D$9, 7, IF(D1532&lt;Percentiles!D$10, 8, IF(D1532&lt;Percentiles!D$11, 9, IF(D1532&lt;Percentiles!D$12, 10, 11))))))))))</f>
        <v>7</v>
      </c>
      <c r="I1532" s="54">
        <f>IF(E1532&lt;Percentiles!E$3, 1, IF(E1532&lt;Percentiles!E$4, 2, IF(E1532&lt;Percentiles!E$5, 3, IF(E1532&lt;Percentiles!E$6, 4, IF(E1532&lt;Percentiles!E$7, 5, IF(E1532&lt;Percentiles!E$8, 6, IF(E1532&lt;Percentiles!E$9, 7, IF(E1532&lt;Percentiles!E$10, 8, IF(E1532&lt;Percentiles!E$11, 9, IF(E1532&lt;Percentiles!E$12, 10, 11))))))))))</f>
        <v>9</v>
      </c>
      <c r="J1532" s="54">
        <f>IF(F1532&lt;Percentiles!F$3, 1, IF(F1532&lt;Percentiles!F$4, 2, IF(F1532&lt;Percentiles!F$5, 3, IF(F1532&lt;Percentiles!F$6, 4, IF(F1532&lt;Percentiles!F$7, 5, IF(F1532&lt;Percentiles!F$8, 6, IF(F1532&lt;Percentiles!F$9, 7, IF(F1532&lt;Percentiles!F$10, 8, IF(F1532&lt;Percentiles!F$11, 9, IF(F1532&lt;Percentiles!F$12, 10, 11))))))))))</f>
        <v>9</v>
      </c>
      <c r="K1532" s="35">
        <f>Combined!AA1532</f>
        <v>23</v>
      </c>
      <c r="L1532" s="38">
        <f>Combined!AB1532</f>
        <v>27.969787085618176</v>
      </c>
      <c r="M1532">
        <f>IF(L1532&lt;Percentiles!$G$3,1,0)</f>
        <v>0</v>
      </c>
      <c r="N1532">
        <f>IF(L1532&lt;Percentiles!$G$4,1,0)</f>
        <v>0</v>
      </c>
      <c r="O1532">
        <f>IF(L1532&lt;Percentiles!$G$5,1,0)</f>
        <v>0</v>
      </c>
      <c r="P1532">
        <f>IF(L1532&lt;Percentiles!$G$6,1,0)</f>
        <v>0</v>
      </c>
      <c r="Q1532">
        <f>IF(L1532&lt;Percentiles!$G$7,1,0)</f>
        <v>1</v>
      </c>
      <c r="R1532">
        <f>IF(L1532&lt;Percentiles!$G$8,1,0)</f>
        <v>1</v>
      </c>
      <c r="S1532">
        <f>IF(L1532&lt;Percentiles!$G$9,1,0)</f>
        <v>1</v>
      </c>
      <c r="T1532">
        <f>IF(L1532&lt;Percentiles!$G$10,1,0)</f>
        <v>1</v>
      </c>
      <c r="U1532">
        <f>IF(L1532&lt;Percentiles!$G$11,1,0)</f>
        <v>1</v>
      </c>
    </row>
    <row r="1533" spans="1:21" x14ac:dyDescent="0.35">
      <c r="A1533" s="34">
        <f>Combined!A1533</f>
        <v>300523</v>
      </c>
      <c r="B1533" s="34">
        <f>Combined!B1533</f>
        <v>72</v>
      </c>
      <c r="C1533" s="36">
        <f>Combined!W1533</f>
        <v>-3</v>
      </c>
      <c r="D1533" s="36">
        <f>Combined!X1533</f>
        <v>3.4928424924173367</v>
      </c>
      <c r="E1533" s="36">
        <f>Combined!Y1533</f>
        <v>8.0294854352105265</v>
      </c>
      <c r="F1533" s="36">
        <f>Combined!Z1533</f>
        <v>15.914541469606304</v>
      </c>
      <c r="G1533" s="54">
        <f>IF(C1533&lt;Percentiles!C$3, 1, IF(C1533&lt;Percentiles!C$4, 2, IF(C1533&lt;Percentiles!C$5, 3, IF(C1533&lt;Percentiles!C$6, 4, IF(C1533&lt;Percentiles!C$7, 5, IF(C1533&lt;Percentiles!C$8, 6, IF(C1533&lt;Percentiles!C$9, 7, IF(C1533&lt;Percentiles!C$10, 8, IF(C1533&lt;Percentiles!C$11, 9, IF(C1533&lt;Percentiles!C$12, 10, 11))))))))))</f>
        <v>3</v>
      </c>
      <c r="H1533" s="54">
        <f>IF(D1533&lt;Percentiles!D$3, 1, IF(D1533&lt;Percentiles!D$4, 2, IF(D1533&lt;Percentiles!D$5, 3, IF(D1533&lt;Percentiles!D$6, 4, IF(D1533&lt;Percentiles!D$7, 5, IF(D1533&lt;Percentiles!D$8, 6, IF(D1533&lt;Percentiles!D$9, 7, IF(D1533&lt;Percentiles!D$10, 8, IF(D1533&lt;Percentiles!D$11, 9, IF(D1533&lt;Percentiles!D$12, 10, 11))))))))))</f>
        <v>2</v>
      </c>
      <c r="I1533" s="54">
        <f>IF(E1533&lt;Percentiles!E$3, 1, IF(E1533&lt;Percentiles!E$4, 2, IF(E1533&lt;Percentiles!E$5, 3, IF(E1533&lt;Percentiles!E$6, 4, IF(E1533&lt;Percentiles!E$7, 5, IF(E1533&lt;Percentiles!E$8, 6, IF(E1533&lt;Percentiles!E$9, 7, IF(E1533&lt;Percentiles!E$10, 8, IF(E1533&lt;Percentiles!E$11, 9, IF(E1533&lt;Percentiles!E$12, 10, 11))))))))))</f>
        <v>2</v>
      </c>
      <c r="J1533" s="54">
        <f>IF(F1533&lt;Percentiles!F$3, 1, IF(F1533&lt;Percentiles!F$4, 2, IF(F1533&lt;Percentiles!F$5, 3, IF(F1533&lt;Percentiles!F$6, 4, IF(F1533&lt;Percentiles!F$7, 5, IF(F1533&lt;Percentiles!F$8, 6, IF(F1533&lt;Percentiles!F$9, 7, IF(F1533&lt;Percentiles!F$10, 8, IF(F1533&lt;Percentiles!F$11, 9, IF(F1533&lt;Percentiles!F$12, 10, 11))))))))))</f>
        <v>2</v>
      </c>
      <c r="K1533" s="35">
        <f>Combined!AA1533</f>
        <v>23</v>
      </c>
      <c r="L1533" s="38">
        <f>Combined!AB1533</f>
        <v>70.142206495383888</v>
      </c>
      <c r="M1533">
        <f>IF(L1533&lt;Percentiles!$G$3,1,0)</f>
        <v>0</v>
      </c>
      <c r="N1533">
        <f>IF(L1533&lt;Percentiles!$G$4,1,0)</f>
        <v>0</v>
      </c>
      <c r="O1533">
        <f>IF(L1533&lt;Percentiles!$G$5,1,0)</f>
        <v>0</v>
      </c>
      <c r="P1533">
        <f>IF(L1533&lt;Percentiles!$G$6,1,0)</f>
        <v>0</v>
      </c>
      <c r="Q1533">
        <f>IF(L1533&lt;Percentiles!$G$7,1,0)</f>
        <v>0</v>
      </c>
      <c r="R1533">
        <f>IF(L1533&lt;Percentiles!$G$8,1,0)</f>
        <v>0</v>
      </c>
      <c r="S1533">
        <f>IF(L1533&lt;Percentiles!$G$9,1,0)</f>
        <v>0</v>
      </c>
      <c r="T1533">
        <f>IF(L1533&lt;Percentiles!$G$10,1,0)</f>
        <v>1</v>
      </c>
      <c r="U1533">
        <f>IF(L1533&lt;Percentiles!$G$11,1,0)</f>
        <v>1</v>
      </c>
    </row>
    <row r="1534" spans="1:21" x14ac:dyDescent="0.35">
      <c r="A1534" s="34">
        <f>Combined!A1534</f>
        <v>300523</v>
      </c>
      <c r="B1534" s="34">
        <f>Combined!B1534</f>
        <v>73</v>
      </c>
      <c r="C1534" s="36">
        <f>Combined!W1534</f>
        <v>-3</v>
      </c>
      <c r="D1534" s="36">
        <f>Combined!X1534</f>
        <v>3.7198046568534275</v>
      </c>
      <c r="E1534" s="36">
        <f>Combined!Y1534</f>
        <v>10.385379814489195</v>
      </c>
      <c r="F1534" s="36">
        <f>Combined!Z1534</f>
        <v>31.48392658928374</v>
      </c>
      <c r="G1534" s="54">
        <f>IF(C1534&lt;Percentiles!C$3, 1, IF(C1534&lt;Percentiles!C$4, 2, IF(C1534&lt;Percentiles!C$5, 3, IF(C1534&lt;Percentiles!C$6, 4, IF(C1534&lt;Percentiles!C$7, 5, IF(C1534&lt;Percentiles!C$8, 6, IF(C1534&lt;Percentiles!C$9, 7, IF(C1534&lt;Percentiles!C$10, 8, IF(C1534&lt;Percentiles!C$11, 9, IF(C1534&lt;Percentiles!C$12, 10, 11))))))))))</f>
        <v>3</v>
      </c>
      <c r="H1534" s="54">
        <f>IF(D1534&lt;Percentiles!D$3, 1, IF(D1534&lt;Percentiles!D$4, 2, IF(D1534&lt;Percentiles!D$5, 3, IF(D1534&lt;Percentiles!D$6, 4, IF(D1534&lt;Percentiles!D$7, 5, IF(D1534&lt;Percentiles!D$8, 6, IF(D1534&lt;Percentiles!D$9, 7, IF(D1534&lt;Percentiles!D$10, 8, IF(D1534&lt;Percentiles!D$11, 9, IF(D1534&lt;Percentiles!D$12, 10, 11))))))))))</f>
        <v>2</v>
      </c>
      <c r="I1534" s="54">
        <f>IF(E1534&lt;Percentiles!E$3, 1, IF(E1534&lt;Percentiles!E$4, 2, IF(E1534&lt;Percentiles!E$5, 3, IF(E1534&lt;Percentiles!E$6, 4, IF(E1534&lt;Percentiles!E$7, 5, IF(E1534&lt;Percentiles!E$8, 6, IF(E1534&lt;Percentiles!E$9, 7, IF(E1534&lt;Percentiles!E$10, 8, IF(E1534&lt;Percentiles!E$11, 9, IF(E1534&lt;Percentiles!E$12, 10, 11))))))))))</f>
        <v>2</v>
      </c>
      <c r="J1534" s="54">
        <f>IF(F1534&lt;Percentiles!F$3, 1, IF(F1534&lt;Percentiles!F$4, 2, IF(F1534&lt;Percentiles!F$5, 3, IF(F1534&lt;Percentiles!F$6, 4, IF(F1534&lt;Percentiles!F$7, 5, IF(F1534&lt;Percentiles!F$8, 6, IF(F1534&lt;Percentiles!F$9, 7, IF(F1534&lt;Percentiles!F$10, 8, IF(F1534&lt;Percentiles!F$11, 9, IF(F1534&lt;Percentiles!F$12, 10, 11))))))))))</f>
        <v>4</v>
      </c>
      <c r="K1534" s="35">
        <f>Combined!AA1534</f>
        <v>23</v>
      </c>
      <c r="L1534" s="38">
        <f>Combined!AB1534</f>
        <v>72.728420452621137</v>
      </c>
      <c r="M1534">
        <f>IF(L1534&lt;Percentiles!$G$3,1,0)</f>
        <v>0</v>
      </c>
      <c r="N1534">
        <f>IF(L1534&lt;Percentiles!$G$4,1,0)</f>
        <v>0</v>
      </c>
      <c r="O1534">
        <f>IF(L1534&lt;Percentiles!$G$5,1,0)</f>
        <v>0</v>
      </c>
      <c r="P1534">
        <f>IF(L1534&lt;Percentiles!$G$6,1,0)</f>
        <v>0</v>
      </c>
      <c r="Q1534">
        <f>IF(L1534&lt;Percentiles!$G$7,1,0)</f>
        <v>0</v>
      </c>
      <c r="R1534">
        <f>IF(L1534&lt;Percentiles!$G$8,1,0)</f>
        <v>0</v>
      </c>
      <c r="S1534">
        <f>IF(L1534&lt;Percentiles!$G$9,1,0)</f>
        <v>0</v>
      </c>
      <c r="T1534">
        <f>IF(L1534&lt;Percentiles!$G$10,1,0)</f>
        <v>0</v>
      </c>
      <c r="U1534">
        <f>IF(L1534&lt;Percentiles!$G$11,1,0)</f>
        <v>1</v>
      </c>
    </row>
    <row r="1535" spans="1:21" x14ac:dyDescent="0.35">
      <c r="A1535" s="34">
        <f>Combined!A1535</f>
        <v>300523</v>
      </c>
      <c r="B1535" s="34">
        <f>Combined!B1535</f>
        <v>74</v>
      </c>
      <c r="C1535" s="36">
        <f>Combined!W1535</f>
        <v>-3</v>
      </c>
      <c r="D1535" s="36">
        <f>Combined!X1535</f>
        <v>1.7155477818588902</v>
      </c>
      <c r="E1535" s="36">
        <f>Combined!Y1535</f>
        <v>3.1828734055626255</v>
      </c>
      <c r="F1535" s="36">
        <f>Combined!Z1535</f>
        <v>5.8608674948458033</v>
      </c>
      <c r="G1535" s="54">
        <f>IF(C1535&lt;Percentiles!C$3, 1, IF(C1535&lt;Percentiles!C$4, 2, IF(C1535&lt;Percentiles!C$5, 3, IF(C1535&lt;Percentiles!C$6, 4, IF(C1535&lt;Percentiles!C$7, 5, IF(C1535&lt;Percentiles!C$8, 6, IF(C1535&lt;Percentiles!C$9, 7, IF(C1535&lt;Percentiles!C$10, 8, IF(C1535&lt;Percentiles!C$11, 9, IF(C1535&lt;Percentiles!C$12, 10, 11))))))))))</f>
        <v>3</v>
      </c>
      <c r="H1535" s="54">
        <f>IF(D1535&lt;Percentiles!D$3, 1, IF(D1535&lt;Percentiles!D$4, 2, IF(D1535&lt;Percentiles!D$5, 3, IF(D1535&lt;Percentiles!D$6, 4, IF(D1535&lt;Percentiles!D$7, 5, IF(D1535&lt;Percentiles!D$8, 6, IF(D1535&lt;Percentiles!D$9, 7, IF(D1535&lt;Percentiles!D$10, 8, IF(D1535&lt;Percentiles!D$11, 9, IF(D1535&lt;Percentiles!D$12, 10, 11))))))))))</f>
        <v>1</v>
      </c>
      <c r="I1535" s="54">
        <f>IF(E1535&lt;Percentiles!E$3, 1, IF(E1535&lt;Percentiles!E$4, 2, IF(E1535&lt;Percentiles!E$5, 3, IF(E1535&lt;Percentiles!E$6, 4, IF(E1535&lt;Percentiles!E$7, 5, IF(E1535&lt;Percentiles!E$8, 6, IF(E1535&lt;Percentiles!E$9, 7, IF(E1535&lt;Percentiles!E$10, 8, IF(E1535&lt;Percentiles!E$11, 9, IF(E1535&lt;Percentiles!E$12, 10, 11))))))))))</f>
        <v>1</v>
      </c>
      <c r="J1535" s="54">
        <f>IF(F1535&lt;Percentiles!F$3, 1, IF(F1535&lt;Percentiles!F$4, 2, IF(F1535&lt;Percentiles!F$5, 3, IF(F1535&lt;Percentiles!F$6, 4, IF(F1535&lt;Percentiles!F$7, 5, IF(F1535&lt;Percentiles!F$8, 6, IF(F1535&lt;Percentiles!F$9, 7, IF(F1535&lt;Percentiles!F$10, 8, IF(F1535&lt;Percentiles!F$11, 9, IF(F1535&lt;Percentiles!F$12, 10, 11))))))))))</f>
        <v>1</v>
      </c>
      <c r="K1535" s="35">
        <f>Combined!AA1535</f>
        <v>23</v>
      </c>
      <c r="L1535" s="38">
        <f>Combined!AB1535</f>
        <v>70.593999279975804</v>
      </c>
      <c r="M1535">
        <f>IF(L1535&lt;Percentiles!$G$3,1,0)</f>
        <v>0</v>
      </c>
      <c r="N1535">
        <f>IF(L1535&lt;Percentiles!$G$4,1,0)</f>
        <v>0</v>
      </c>
      <c r="O1535">
        <f>IF(L1535&lt;Percentiles!$G$5,1,0)</f>
        <v>0</v>
      </c>
      <c r="P1535">
        <f>IF(L1535&lt;Percentiles!$G$6,1,0)</f>
        <v>0</v>
      </c>
      <c r="Q1535">
        <f>IF(L1535&lt;Percentiles!$G$7,1,0)</f>
        <v>0</v>
      </c>
      <c r="R1535">
        <f>IF(L1535&lt;Percentiles!$G$8,1,0)</f>
        <v>0</v>
      </c>
      <c r="S1535">
        <f>IF(L1535&lt;Percentiles!$G$9,1,0)</f>
        <v>0</v>
      </c>
      <c r="T1535">
        <f>IF(L1535&lt;Percentiles!$G$10,1,0)</f>
        <v>1</v>
      </c>
      <c r="U1535">
        <f>IF(L1535&lt;Percentiles!$G$11,1,0)</f>
        <v>1</v>
      </c>
    </row>
    <row r="1536" spans="1:21" x14ac:dyDescent="0.35">
      <c r="A1536" s="34">
        <f>Combined!A1536</f>
        <v>300523</v>
      </c>
      <c r="B1536" s="34">
        <f>Combined!B1536</f>
        <v>75</v>
      </c>
      <c r="C1536" s="36">
        <f>Combined!W1536</f>
        <v>-1.3092447679397741</v>
      </c>
      <c r="D1536" s="36">
        <f>Combined!X1536</f>
        <v>6.5804287423123116</v>
      </c>
      <c r="E1536" s="36">
        <f>Combined!Y1536</f>
        <v>18.886281204664193</v>
      </c>
      <c r="F1536" s="36">
        <f>Combined!Z1536</f>
        <v>39.07456418785754</v>
      </c>
      <c r="G1536" s="54">
        <f>IF(C1536&lt;Percentiles!C$3, 1, IF(C1536&lt;Percentiles!C$4, 2, IF(C1536&lt;Percentiles!C$5, 3, IF(C1536&lt;Percentiles!C$6, 4, IF(C1536&lt;Percentiles!C$7, 5, IF(C1536&lt;Percentiles!C$8, 6, IF(C1536&lt;Percentiles!C$9, 7, IF(C1536&lt;Percentiles!C$10, 8, IF(C1536&lt;Percentiles!C$11, 9, IF(C1536&lt;Percentiles!C$12, 10, 11))))))))))</f>
        <v>5</v>
      </c>
      <c r="H1536" s="54">
        <f>IF(D1536&lt;Percentiles!D$3, 1, IF(D1536&lt;Percentiles!D$4, 2, IF(D1536&lt;Percentiles!D$5, 3, IF(D1536&lt;Percentiles!D$6, 4, IF(D1536&lt;Percentiles!D$7, 5, IF(D1536&lt;Percentiles!D$8, 6, IF(D1536&lt;Percentiles!D$9, 7, IF(D1536&lt;Percentiles!D$10, 8, IF(D1536&lt;Percentiles!D$11, 9, IF(D1536&lt;Percentiles!D$12, 10, 11))))))))))</f>
        <v>3</v>
      </c>
      <c r="I1536" s="54">
        <f>IF(E1536&lt;Percentiles!E$3, 1, IF(E1536&lt;Percentiles!E$4, 2, IF(E1536&lt;Percentiles!E$5, 3, IF(E1536&lt;Percentiles!E$6, 4, IF(E1536&lt;Percentiles!E$7, 5, IF(E1536&lt;Percentiles!E$8, 6, IF(E1536&lt;Percentiles!E$9, 7, IF(E1536&lt;Percentiles!E$10, 8, IF(E1536&lt;Percentiles!E$11, 9, IF(E1536&lt;Percentiles!E$12, 10, 11))))))))))</f>
        <v>4</v>
      </c>
      <c r="J1536" s="54">
        <f>IF(F1536&lt;Percentiles!F$3, 1, IF(F1536&lt;Percentiles!F$4, 2, IF(F1536&lt;Percentiles!F$5, 3, IF(F1536&lt;Percentiles!F$6, 4, IF(F1536&lt;Percentiles!F$7, 5, IF(F1536&lt;Percentiles!F$8, 6, IF(F1536&lt;Percentiles!F$9, 7, IF(F1536&lt;Percentiles!F$10, 8, IF(F1536&lt;Percentiles!F$11, 9, IF(F1536&lt;Percentiles!F$12, 10, 11))))))))))</f>
        <v>4</v>
      </c>
      <c r="K1536" s="35">
        <f>Combined!AA1536</f>
        <v>23</v>
      </c>
      <c r="L1536" s="38">
        <f>Combined!AB1536</f>
        <v>65.696103380084821</v>
      </c>
      <c r="M1536">
        <f>IF(L1536&lt;Percentiles!$G$3,1,0)</f>
        <v>0</v>
      </c>
      <c r="N1536">
        <f>IF(L1536&lt;Percentiles!$G$4,1,0)</f>
        <v>0</v>
      </c>
      <c r="O1536">
        <f>IF(L1536&lt;Percentiles!$G$5,1,0)</f>
        <v>0</v>
      </c>
      <c r="P1536">
        <f>IF(L1536&lt;Percentiles!$G$6,1,0)</f>
        <v>0</v>
      </c>
      <c r="Q1536">
        <f>IF(L1536&lt;Percentiles!$G$7,1,0)</f>
        <v>0</v>
      </c>
      <c r="R1536">
        <f>IF(L1536&lt;Percentiles!$G$8,1,0)</f>
        <v>0</v>
      </c>
      <c r="S1536">
        <f>IF(L1536&lt;Percentiles!$G$9,1,0)</f>
        <v>0</v>
      </c>
      <c r="T1536">
        <f>IF(L1536&lt;Percentiles!$G$10,1,0)</f>
        <v>1</v>
      </c>
      <c r="U1536">
        <f>IF(L1536&lt;Percentiles!$G$11,1,0)</f>
        <v>1</v>
      </c>
    </row>
    <row r="1537" spans="1:21" x14ac:dyDescent="0.35">
      <c r="A1537" s="34">
        <f>Combined!A1537</f>
        <v>300523</v>
      </c>
      <c r="B1537" s="34">
        <f>Combined!B1537</f>
        <v>76</v>
      </c>
      <c r="C1537" s="36">
        <f>Combined!W1537</f>
        <v>-1.3531465462139787</v>
      </c>
      <c r="D1537" s="36">
        <f>Combined!X1537</f>
        <v>5.7703541438361015</v>
      </c>
      <c r="E1537" s="36">
        <f>Combined!Y1537</f>
        <v>20.450847211705117</v>
      </c>
      <c r="F1537" s="36">
        <f>Combined!Z1537</f>
        <v>45.276872902687927</v>
      </c>
      <c r="G1537" s="54">
        <f>IF(C1537&lt;Percentiles!C$3, 1, IF(C1537&lt;Percentiles!C$4, 2, IF(C1537&lt;Percentiles!C$5, 3, IF(C1537&lt;Percentiles!C$6, 4, IF(C1537&lt;Percentiles!C$7, 5, IF(C1537&lt;Percentiles!C$8, 6, IF(C1537&lt;Percentiles!C$9, 7, IF(C1537&lt;Percentiles!C$10, 8, IF(C1537&lt;Percentiles!C$11, 9, IF(C1537&lt;Percentiles!C$12, 10, 11))))))))))</f>
        <v>4</v>
      </c>
      <c r="H1537" s="54">
        <f>IF(D1537&lt;Percentiles!D$3, 1, IF(D1537&lt;Percentiles!D$4, 2, IF(D1537&lt;Percentiles!D$5, 3, IF(D1537&lt;Percentiles!D$6, 4, IF(D1537&lt;Percentiles!D$7, 5, IF(D1537&lt;Percentiles!D$8, 6, IF(D1537&lt;Percentiles!D$9, 7, IF(D1537&lt;Percentiles!D$10, 8, IF(D1537&lt;Percentiles!D$11, 9, IF(D1537&lt;Percentiles!D$12, 10, 11))))))))))</f>
        <v>3</v>
      </c>
      <c r="I1537" s="54">
        <f>IF(E1537&lt;Percentiles!E$3, 1, IF(E1537&lt;Percentiles!E$4, 2, IF(E1537&lt;Percentiles!E$5, 3, IF(E1537&lt;Percentiles!E$6, 4, IF(E1537&lt;Percentiles!E$7, 5, IF(E1537&lt;Percentiles!E$8, 6, IF(E1537&lt;Percentiles!E$9, 7, IF(E1537&lt;Percentiles!E$10, 8, IF(E1537&lt;Percentiles!E$11, 9, IF(E1537&lt;Percentiles!E$12, 10, 11))))))))))</f>
        <v>4</v>
      </c>
      <c r="J1537" s="54">
        <f>IF(F1537&lt;Percentiles!F$3, 1, IF(F1537&lt;Percentiles!F$4, 2, IF(F1537&lt;Percentiles!F$5, 3, IF(F1537&lt;Percentiles!F$6, 4, IF(F1537&lt;Percentiles!F$7, 5, IF(F1537&lt;Percentiles!F$8, 6, IF(F1537&lt;Percentiles!F$9, 7, IF(F1537&lt;Percentiles!F$10, 8, IF(F1537&lt;Percentiles!F$11, 9, IF(F1537&lt;Percentiles!F$12, 10, 11))))))))))</f>
        <v>5</v>
      </c>
      <c r="K1537" s="35">
        <f>Combined!AA1537</f>
        <v>23</v>
      </c>
      <c r="L1537" s="38">
        <f>Combined!AB1537</f>
        <v>79.98911050235192</v>
      </c>
      <c r="M1537">
        <f>IF(L1537&lt;Percentiles!$G$3,1,0)</f>
        <v>0</v>
      </c>
      <c r="N1537">
        <f>IF(L1537&lt;Percentiles!$G$4,1,0)</f>
        <v>0</v>
      </c>
      <c r="O1537">
        <f>IF(L1537&lt;Percentiles!$G$5,1,0)</f>
        <v>0</v>
      </c>
      <c r="P1537">
        <f>IF(L1537&lt;Percentiles!$G$6,1,0)</f>
        <v>0</v>
      </c>
      <c r="Q1537">
        <f>IF(L1537&lt;Percentiles!$G$7,1,0)</f>
        <v>0</v>
      </c>
      <c r="R1537">
        <f>IF(L1537&lt;Percentiles!$G$8,1,0)</f>
        <v>0</v>
      </c>
      <c r="S1537">
        <f>IF(L1537&lt;Percentiles!$G$9,1,0)</f>
        <v>0</v>
      </c>
      <c r="T1537">
        <f>IF(L1537&lt;Percentiles!$G$10,1,0)</f>
        <v>0</v>
      </c>
      <c r="U1537">
        <f>IF(L1537&lt;Percentiles!$G$11,1,0)</f>
        <v>1</v>
      </c>
    </row>
    <row r="1538" spans="1:21" x14ac:dyDescent="0.35">
      <c r="A1538" s="34">
        <f>Combined!A1538</f>
        <v>300523</v>
      </c>
      <c r="B1538" s="34">
        <f>Combined!B1538</f>
        <v>77</v>
      </c>
      <c r="C1538" s="36">
        <f>Combined!W1538</f>
        <v>-3</v>
      </c>
      <c r="D1538" s="36">
        <f>Combined!X1538</f>
        <v>2.8198128894028986</v>
      </c>
      <c r="E1538" s="36">
        <f>Combined!Y1538</f>
        <v>10.509751426448325</v>
      </c>
      <c r="F1538" s="36">
        <f>Combined!Z1538</f>
        <v>21.784346638380924</v>
      </c>
      <c r="G1538" s="54">
        <f>IF(C1538&lt;Percentiles!C$3, 1, IF(C1538&lt;Percentiles!C$4, 2, IF(C1538&lt;Percentiles!C$5, 3, IF(C1538&lt;Percentiles!C$6, 4, IF(C1538&lt;Percentiles!C$7, 5, IF(C1538&lt;Percentiles!C$8, 6, IF(C1538&lt;Percentiles!C$9, 7, IF(C1538&lt;Percentiles!C$10, 8, IF(C1538&lt;Percentiles!C$11, 9, IF(C1538&lt;Percentiles!C$12, 10, 11))))))))))</f>
        <v>3</v>
      </c>
      <c r="H1538" s="54">
        <f>IF(D1538&lt;Percentiles!D$3, 1, IF(D1538&lt;Percentiles!D$4, 2, IF(D1538&lt;Percentiles!D$5, 3, IF(D1538&lt;Percentiles!D$6, 4, IF(D1538&lt;Percentiles!D$7, 5, IF(D1538&lt;Percentiles!D$8, 6, IF(D1538&lt;Percentiles!D$9, 7, IF(D1538&lt;Percentiles!D$10, 8, IF(D1538&lt;Percentiles!D$11, 9, IF(D1538&lt;Percentiles!D$12, 10, 11))))))))))</f>
        <v>2</v>
      </c>
      <c r="I1538" s="54">
        <f>IF(E1538&lt;Percentiles!E$3, 1, IF(E1538&lt;Percentiles!E$4, 2, IF(E1538&lt;Percentiles!E$5, 3, IF(E1538&lt;Percentiles!E$6, 4, IF(E1538&lt;Percentiles!E$7, 5, IF(E1538&lt;Percentiles!E$8, 6, IF(E1538&lt;Percentiles!E$9, 7, IF(E1538&lt;Percentiles!E$10, 8, IF(E1538&lt;Percentiles!E$11, 9, IF(E1538&lt;Percentiles!E$12, 10, 11))))))))))</f>
        <v>3</v>
      </c>
      <c r="J1538" s="54">
        <f>IF(F1538&lt;Percentiles!F$3, 1, IF(F1538&lt;Percentiles!F$4, 2, IF(F1538&lt;Percentiles!F$5, 3, IF(F1538&lt;Percentiles!F$6, 4, IF(F1538&lt;Percentiles!F$7, 5, IF(F1538&lt;Percentiles!F$8, 6, IF(F1538&lt;Percentiles!F$9, 7, IF(F1538&lt;Percentiles!F$10, 8, IF(F1538&lt;Percentiles!F$11, 9, IF(F1538&lt;Percentiles!F$12, 10, 11))))))))))</f>
        <v>2</v>
      </c>
      <c r="K1538" s="35">
        <f>Combined!AA1538</f>
        <v>23</v>
      </c>
      <c r="L1538" s="38">
        <f>Combined!AB1538</f>
        <v>68.4820580289432</v>
      </c>
      <c r="M1538">
        <f>IF(L1538&lt;Percentiles!$G$3,1,0)</f>
        <v>0</v>
      </c>
      <c r="N1538">
        <f>IF(L1538&lt;Percentiles!$G$4,1,0)</f>
        <v>0</v>
      </c>
      <c r="O1538">
        <f>IF(L1538&lt;Percentiles!$G$5,1,0)</f>
        <v>0</v>
      </c>
      <c r="P1538">
        <f>IF(L1538&lt;Percentiles!$G$6,1,0)</f>
        <v>0</v>
      </c>
      <c r="Q1538">
        <f>IF(L1538&lt;Percentiles!$G$7,1,0)</f>
        <v>0</v>
      </c>
      <c r="R1538">
        <f>IF(L1538&lt;Percentiles!$G$8,1,0)</f>
        <v>0</v>
      </c>
      <c r="S1538">
        <f>IF(L1538&lt;Percentiles!$G$9,1,0)</f>
        <v>0</v>
      </c>
      <c r="T1538">
        <f>IF(L1538&lt;Percentiles!$G$10,1,0)</f>
        <v>1</v>
      </c>
      <c r="U1538">
        <f>IF(L1538&lt;Percentiles!$G$11,1,0)</f>
        <v>1</v>
      </c>
    </row>
    <row r="1539" spans="1:21" x14ac:dyDescent="0.35">
      <c r="A1539" s="34">
        <f>Combined!A1539</f>
        <v>300523</v>
      </c>
      <c r="B1539" s="34">
        <f>Combined!B1539</f>
        <v>78</v>
      </c>
      <c r="C1539" s="36">
        <f>Combined!W1539</f>
        <v>-3</v>
      </c>
      <c r="D1539" s="36">
        <f>Combined!X1539</f>
        <v>2.681090147938864</v>
      </c>
      <c r="E1539" s="36">
        <f>Combined!Y1539</f>
        <v>9.4948412207832114</v>
      </c>
      <c r="F1539" s="36">
        <f>Combined!Z1539</f>
        <v>33.112406820582351</v>
      </c>
      <c r="G1539" s="54">
        <f>IF(C1539&lt;Percentiles!C$3, 1, IF(C1539&lt;Percentiles!C$4, 2, IF(C1539&lt;Percentiles!C$5, 3, IF(C1539&lt;Percentiles!C$6, 4, IF(C1539&lt;Percentiles!C$7, 5, IF(C1539&lt;Percentiles!C$8, 6, IF(C1539&lt;Percentiles!C$9, 7, IF(C1539&lt;Percentiles!C$10, 8, IF(C1539&lt;Percentiles!C$11, 9, IF(C1539&lt;Percentiles!C$12, 10, 11))))))))))</f>
        <v>3</v>
      </c>
      <c r="H1539" s="54">
        <f>IF(D1539&lt;Percentiles!D$3, 1, IF(D1539&lt;Percentiles!D$4, 2, IF(D1539&lt;Percentiles!D$5, 3, IF(D1539&lt;Percentiles!D$6, 4, IF(D1539&lt;Percentiles!D$7, 5, IF(D1539&lt;Percentiles!D$8, 6, IF(D1539&lt;Percentiles!D$9, 7, IF(D1539&lt;Percentiles!D$10, 8, IF(D1539&lt;Percentiles!D$11, 9, IF(D1539&lt;Percentiles!D$12, 10, 11))))))))))</f>
        <v>1</v>
      </c>
      <c r="I1539" s="54">
        <f>IF(E1539&lt;Percentiles!E$3, 1, IF(E1539&lt;Percentiles!E$4, 2, IF(E1539&lt;Percentiles!E$5, 3, IF(E1539&lt;Percentiles!E$6, 4, IF(E1539&lt;Percentiles!E$7, 5, IF(E1539&lt;Percentiles!E$8, 6, IF(E1539&lt;Percentiles!E$9, 7, IF(E1539&lt;Percentiles!E$10, 8, IF(E1539&lt;Percentiles!E$11, 9, IF(E1539&lt;Percentiles!E$12, 10, 11))))))))))</f>
        <v>2</v>
      </c>
      <c r="J1539" s="54">
        <f>IF(F1539&lt;Percentiles!F$3, 1, IF(F1539&lt;Percentiles!F$4, 2, IF(F1539&lt;Percentiles!F$5, 3, IF(F1539&lt;Percentiles!F$6, 4, IF(F1539&lt;Percentiles!F$7, 5, IF(F1539&lt;Percentiles!F$8, 6, IF(F1539&lt;Percentiles!F$9, 7, IF(F1539&lt;Percentiles!F$10, 8, IF(F1539&lt;Percentiles!F$11, 9, IF(F1539&lt;Percentiles!F$12, 10, 11))))))))))</f>
        <v>4</v>
      </c>
      <c r="K1539" s="35">
        <f>Combined!AA1539</f>
        <v>23</v>
      </c>
      <c r="L1539" s="38">
        <f>Combined!AB1539</f>
        <v>71.937646502529063</v>
      </c>
      <c r="M1539">
        <f>IF(L1539&lt;Percentiles!$G$3,1,0)</f>
        <v>0</v>
      </c>
      <c r="N1539">
        <f>IF(L1539&lt;Percentiles!$G$4,1,0)</f>
        <v>0</v>
      </c>
      <c r="O1539">
        <f>IF(L1539&lt;Percentiles!$G$5,1,0)</f>
        <v>0</v>
      </c>
      <c r="P1539">
        <f>IF(L1539&lt;Percentiles!$G$6,1,0)</f>
        <v>0</v>
      </c>
      <c r="Q1539">
        <f>IF(L1539&lt;Percentiles!$G$7,1,0)</f>
        <v>0</v>
      </c>
      <c r="R1539">
        <f>IF(L1539&lt;Percentiles!$G$8,1,0)</f>
        <v>0</v>
      </c>
      <c r="S1539">
        <f>IF(L1539&lt;Percentiles!$G$9,1,0)</f>
        <v>0</v>
      </c>
      <c r="T1539">
        <f>IF(L1539&lt;Percentiles!$G$10,1,0)</f>
        <v>0</v>
      </c>
      <c r="U1539">
        <f>IF(L1539&lt;Percentiles!$G$11,1,0)</f>
        <v>1</v>
      </c>
    </row>
    <row r="1540" spans="1:21" x14ac:dyDescent="0.35">
      <c r="A1540" s="34">
        <f>Combined!A1540</f>
        <v>300523</v>
      </c>
      <c r="B1540" s="34">
        <f>Combined!B1540</f>
        <v>79</v>
      </c>
      <c r="C1540" s="36">
        <f>Combined!W1540</f>
        <v>-3</v>
      </c>
      <c r="D1540" s="36">
        <f>Combined!X1540</f>
        <v>1.5534366950988079</v>
      </c>
      <c r="E1540" s="36">
        <f>Combined!Y1540</f>
        <v>4.8357457419785241</v>
      </c>
      <c r="F1540" s="36">
        <f>Combined!Z1540</f>
        <v>15.387558586495524</v>
      </c>
      <c r="G1540" s="54">
        <f>IF(C1540&lt;Percentiles!C$3, 1, IF(C1540&lt;Percentiles!C$4, 2, IF(C1540&lt;Percentiles!C$5, 3, IF(C1540&lt;Percentiles!C$6, 4, IF(C1540&lt;Percentiles!C$7, 5, IF(C1540&lt;Percentiles!C$8, 6, IF(C1540&lt;Percentiles!C$9, 7, IF(C1540&lt;Percentiles!C$10, 8, IF(C1540&lt;Percentiles!C$11, 9, IF(C1540&lt;Percentiles!C$12, 10, 11))))))))))</f>
        <v>3</v>
      </c>
      <c r="H1540" s="54">
        <f>IF(D1540&lt;Percentiles!D$3, 1, IF(D1540&lt;Percentiles!D$4, 2, IF(D1540&lt;Percentiles!D$5, 3, IF(D1540&lt;Percentiles!D$6, 4, IF(D1540&lt;Percentiles!D$7, 5, IF(D1540&lt;Percentiles!D$8, 6, IF(D1540&lt;Percentiles!D$9, 7, IF(D1540&lt;Percentiles!D$10, 8, IF(D1540&lt;Percentiles!D$11, 9, IF(D1540&lt;Percentiles!D$12, 10, 11))))))))))</f>
        <v>1</v>
      </c>
      <c r="I1540" s="54">
        <f>IF(E1540&lt;Percentiles!E$3, 1, IF(E1540&lt;Percentiles!E$4, 2, IF(E1540&lt;Percentiles!E$5, 3, IF(E1540&lt;Percentiles!E$6, 4, IF(E1540&lt;Percentiles!E$7, 5, IF(E1540&lt;Percentiles!E$8, 6, IF(E1540&lt;Percentiles!E$9, 7, IF(E1540&lt;Percentiles!E$10, 8, IF(E1540&lt;Percentiles!E$11, 9, IF(E1540&lt;Percentiles!E$12, 10, 11))))))))))</f>
        <v>1</v>
      </c>
      <c r="J1540" s="54">
        <f>IF(F1540&lt;Percentiles!F$3, 1, IF(F1540&lt;Percentiles!F$4, 2, IF(F1540&lt;Percentiles!F$5, 3, IF(F1540&lt;Percentiles!F$6, 4, IF(F1540&lt;Percentiles!F$7, 5, IF(F1540&lt;Percentiles!F$8, 6, IF(F1540&lt;Percentiles!F$9, 7, IF(F1540&lt;Percentiles!F$10, 8, IF(F1540&lt;Percentiles!F$11, 9, IF(F1540&lt;Percentiles!F$12, 10, 11))))))))))</f>
        <v>2</v>
      </c>
      <c r="K1540" s="35">
        <f>Combined!AA1540</f>
        <v>23</v>
      </c>
      <c r="L1540" s="38">
        <f>Combined!AB1540</f>
        <v>66.356077145848317</v>
      </c>
      <c r="M1540">
        <f>IF(L1540&lt;Percentiles!$G$3,1,0)</f>
        <v>0</v>
      </c>
      <c r="N1540">
        <f>IF(L1540&lt;Percentiles!$G$4,1,0)</f>
        <v>0</v>
      </c>
      <c r="O1540">
        <f>IF(L1540&lt;Percentiles!$G$5,1,0)</f>
        <v>0</v>
      </c>
      <c r="P1540">
        <f>IF(L1540&lt;Percentiles!$G$6,1,0)</f>
        <v>0</v>
      </c>
      <c r="Q1540">
        <f>IF(L1540&lt;Percentiles!$G$7,1,0)</f>
        <v>0</v>
      </c>
      <c r="R1540">
        <f>IF(L1540&lt;Percentiles!$G$8,1,0)</f>
        <v>0</v>
      </c>
      <c r="S1540">
        <f>IF(L1540&lt;Percentiles!$G$9,1,0)</f>
        <v>0</v>
      </c>
      <c r="T1540">
        <f>IF(L1540&lt;Percentiles!$G$10,1,0)</f>
        <v>1</v>
      </c>
      <c r="U1540">
        <f>IF(L1540&lt;Percentiles!$G$11,1,0)</f>
        <v>1</v>
      </c>
    </row>
    <row r="1541" spans="1:21" x14ac:dyDescent="0.35">
      <c r="A1541" s="34">
        <f>Combined!A1541</f>
        <v>300523</v>
      </c>
      <c r="B1541" s="34">
        <f>Combined!B1541</f>
        <v>80</v>
      </c>
      <c r="C1541" s="36">
        <f>Combined!W1541</f>
        <v>-3</v>
      </c>
      <c r="D1541" s="36">
        <f>Combined!X1541</f>
        <v>4.8367111031909626</v>
      </c>
      <c r="E1541" s="36">
        <f>Combined!Y1541</f>
        <v>14.136437815588883</v>
      </c>
      <c r="F1541" s="36">
        <f>Combined!Z1541</f>
        <v>90.487112155669962</v>
      </c>
      <c r="G1541" s="54">
        <f>IF(C1541&lt;Percentiles!C$3, 1, IF(C1541&lt;Percentiles!C$4, 2, IF(C1541&lt;Percentiles!C$5, 3, IF(C1541&lt;Percentiles!C$6, 4, IF(C1541&lt;Percentiles!C$7, 5, IF(C1541&lt;Percentiles!C$8, 6, IF(C1541&lt;Percentiles!C$9, 7, IF(C1541&lt;Percentiles!C$10, 8, IF(C1541&lt;Percentiles!C$11, 9, IF(C1541&lt;Percentiles!C$12, 10, 11))))))))))</f>
        <v>3</v>
      </c>
      <c r="H1541" s="54">
        <f>IF(D1541&lt;Percentiles!D$3, 1, IF(D1541&lt;Percentiles!D$4, 2, IF(D1541&lt;Percentiles!D$5, 3, IF(D1541&lt;Percentiles!D$6, 4, IF(D1541&lt;Percentiles!D$7, 5, IF(D1541&lt;Percentiles!D$8, 6, IF(D1541&lt;Percentiles!D$9, 7, IF(D1541&lt;Percentiles!D$10, 8, IF(D1541&lt;Percentiles!D$11, 9, IF(D1541&lt;Percentiles!D$12, 10, 11))))))))))</f>
        <v>3</v>
      </c>
      <c r="I1541" s="54">
        <f>IF(E1541&lt;Percentiles!E$3, 1, IF(E1541&lt;Percentiles!E$4, 2, IF(E1541&lt;Percentiles!E$5, 3, IF(E1541&lt;Percentiles!E$6, 4, IF(E1541&lt;Percentiles!E$7, 5, IF(E1541&lt;Percentiles!E$8, 6, IF(E1541&lt;Percentiles!E$9, 7, IF(E1541&lt;Percentiles!E$10, 8, IF(E1541&lt;Percentiles!E$11, 9, IF(E1541&lt;Percentiles!E$12, 10, 11))))))))))</f>
        <v>3</v>
      </c>
      <c r="J1541" s="54">
        <f>IF(F1541&lt;Percentiles!F$3, 1, IF(F1541&lt;Percentiles!F$4, 2, IF(F1541&lt;Percentiles!F$5, 3, IF(F1541&lt;Percentiles!F$6, 4, IF(F1541&lt;Percentiles!F$7, 5, IF(F1541&lt;Percentiles!F$8, 6, IF(F1541&lt;Percentiles!F$9, 7, IF(F1541&lt;Percentiles!F$10, 8, IF(F1541&lt;Percentiles!F$11, 9, IF(F1541&lt;Percentiles!F$12, 10, 11))))))))))</f>
        <v>8</v>
      </c>
      <c r="K1541" s="35">
        <f>Combined!AA1541</f>
        <v>23</v>
      </c>
      <c r="L1541" s="38">
        <f>Combined!AB1541</f>
        <v>79.438025605485606</v>
      </c>
      <c r="M1541">
        <f>IF(L1541&lt;Percentiles!$G$3,1,0)</f>
        <v>0</v>
      </c>
      <c r="N1541">
        <f>IF(L1541&lt;Percentiles!$G$4,1,0)</f>
        <v>0</v>
      </c>
      <c r="O1541">
        <f>IF(L1541&lt;Percentiles!$G$5,1,0)</f>
        <v>0</v>
      </c>
      <c r="P1541">
        <f>IF(L1541&lt;Percentiles!$G$6,1,0)</f>
        <v>0</v>
      </c>
      <c r="Q1541">
        <f>IF(L1541&lt;Percentiles!$G$7,1,0)</f>
        <v>0</v>
      </c>
      <c r="R1541">
        <f>IF(L1541&lt;Percentiles!$G$8,1,0)</f>
        <v>0</v>
      </c>
      <c r="S1541">
        <f>IF(L1541&lt;Percentiles!$G$9,1,0)</f>
        <v>0</v>
      </c>
      <c r="T1541">
        <f>IF(L1541&lt;Percentiles!$G$10,1,0)</f>
        <v>0</v>
      </c>
      <c r="U1541">
        <f>IF(L1541&lt;Percentiles!$G$11,1,0)</f>
        <v>1</v>
      </c>
    </row>
    <row r="1542" spans="1:21" x14ac:dyDescent="0.35">
      <c r="A1542" s="34">
        <f>Combined!A1542</f>
        <v>300523</v>
      </c>
      <c r="B1542" s="34">
        <f>Combined!B1542</f>
        <v>81</v>
      </c>
      <c r="C1542" s="36">
        <f>Combined!W1542</f>
        <v>-0.6469346956870079</v>
      </c>
      <c r="D1542" s="36">
        <f>Combined!X1542</f>
        <v>113.71883136870093</v>
      </c>
      <c r="E1542" s="36">
        <f>Combined!Y1542</f>
        <v>32.311913847938243</v>
      </c>
      <c r="F1542" s="36">
        <f>Combined!Z1542</f>
        <v>4485.343402476863</v>
      </c>
      <c r="G1542" s="54">
        <f>IF(C1542&lt;Percentiles!C$3, 1, IF(C1542&lt;Percentiles!C$4, 2, IF(C1542&lt;Percentiles!C$5, 3, IF(C1542&lt;Percentiles!C$6, 4, IF(C1542&lt;Percentiles!C$7, 5, IF(C1542&lt;Percentiles!C$8, 6, IF(C1542&lt;Percentiles!C$9, 7, IF(C1542&lt;Percentiles!C$10, 8, IF(C1542&lt;Percentiles!C$11, 9, IF(C1542&lt;Percentiles!C$12, 10, 11))))))))))</f>
        <v>6</v>
      </c>
      <c r="H1542" s="54">
        <f>IF(D1542&lt;Percentiles!D$3, 1, IF(D1542&lt;Percentiles!D$4, 2, IF(D1542&lt;Percentiles!D$5, 3, IF(D1542&lt;Percentiles!D$6, 4, IF(D1542&lt;Percentiles!D$7, 5, IF(D1542&lt;Percentiles!D$8, 6, IF(D1542&lt;Percentiles!D$9, 7, IF(D1542&lt;Percentiles!D$10, 8, IF(D1542&lt;Percentiles!D$11, 9, IF(D1542&lt;Percentiles!D$12, 10, 11))))))))))</f>
        <v>6</v>
      </c>
      <c r="I1542" s="54">
        <f>IF(E1542&lt;Percentiles!E$3, 1, IF(E1542&lt;Percentiles!E$4, 2, IF(E1542&lt;Percentiles!E$5, 3, IF(E1542&lt;Percentiles!E$6, 4, IF(E1542&lt;Percentiles!E$7, 5, IF(E1542&lt;Percentiles!E$8, 6, IF(E1542&lt;Percentiles!E$9, 7, IF(E1542&lt;Percentiles!E$10, 8, IF(E1542&lt;Percentiles!E$11, 9, IF(E1542&lt;Percentiles!E$12, 10, 11))))))))))</f>
        <v>6</v>
      </c>
      <c r="J1542" s="54">
        <f>IF(F1542&lt;Percentiles!F$3, 1, IF(F1542&lt;Percentiles!F$4, 2, IF(F1542&lt;Percentiles!F$5, 3, IF(F1542&lt;Percentiles!F$6, 4, IF(F1542&lt;Percentiles!F$7, 5, IF(F1542&lt;Percentiles!F$8, 6, IF(F1542&lt;Percentiles!F$9, 7, IF(F1542&lt;Percentiles!F$10, 8, IF(F1542&lt;Percentiles!F$11, 9, IF(F1542&lt;Percentiles!F$12, 10, 11))))))))))</f>
        <v>10</v>
      </c>
      <c r="K1542" s="35">
        <f>Combined!AA1542</f>
        <v>23</v>
      </c>
      <c r="L1542" s="38">
        <f>Combined!AB1542</f>
        <v>76.67752920465287</v>
      </c>
      <c r="M1542">
        <f>IF(L1542&lt;Percentiles!$G$3,1,0)</f>
        <v>0</v>
      </c>
      <c r="N1542">
        <f>IF(L1542&lt;Percentiles!$G$4,1,0)</f>
        <v>0</v>
      </c>
      <c r="O1542">
        <f>IF(L1542&lt;Percentiles!$G$5,1,0)</f>
        <v>0</v>
      </c>
      <c r="P1542">
        <f>IF(L1542&lt;Percentiles!$G$6,1,0)</f>
        <v>0</v>
      </c>
      <c r="Q1542">
        <f>IF(L1542&lt;Percentiles!$G$7,1,0)</f>
        <v>0</v>
      </c>
      <c r="R1542">
        <f>IF(L1542&lt;Percentiles!$G$8,1,0)</f>
        <v>0</v>
      </c>
      <c r="S1542">
        <f>IF(L1542&lt;Percentiles!$G$9,1,0)</f>
        <v>0</v>
      </c>
      <c r="T1542">
        <f>IF(L1542&lt;Percentiles!$G$10,1,0)</f>
        <v>0</v>
      </c>
      <c r="U1542">
        <f>IF(L1542&lt;Percentiles!$G$11,1,0)</f>
        <v>1</v>
      </c>
    </row>
    <row r="1543" spans="1:21" x14ac:dyDescent="0.35">
      <c r="A1543" s="34">
        <f>Combined!A1543</f>
        <v>300523</v>
      </c>
      <c r="B1543" s="34">
        <f>Combined!B1543</f>
        <v>71</v>
      </c>
      <c r="C1543" s="36">
        <f>Combined!W1543</f>
        <v>-1.0723256483775128</v>
      </c>
      <c r="D1543" s="36">
        <f>Combined!X1543</f>
        <v>140.00622491521057</v>
      </c>
      <c r="E1543" s="36">
        <f>Combined!Y1543</f>
        <v>251.58923893015233</v>
      </c>
      <c r="F1543" s="36">
        <f>Combined!Z1543</f>
        <v>224.44773740932985</v>
      </c>
      <c r="G1543" s="54">
        <f>IF(C1543&lt;Percentiles!C$3, 1, IF(C1543&lt;Percentiles!C$4, 2, IF(C1543&lt;Percentiles!C$5, 3, IF(C1543&lt;Percentiles!C$6, 4, IF(C1543&lt;Percentiles!C$7, 5, IF(C1543&lt;Percentiles!C$8, 6, IF(C1543&lt;Percentiles!C$9, 7, IF(C1543&lt;Percentiles!C$10, 8, IF(C1543&lt;Percentiles!C$11, 9, IF(C1543&lt;Percentiles!C$12, 10, 11))))))))))</f>
        <v>6</v>
      </c>
      <c r="H1543" s="54">
        <f>IF(D1543&lt;Percentiles!D$3, 1, IF(D1543&lt;Percentiles!D$4, 2, IF(D1543&lt;Percentiles!D$5, 3, IF(D1543&lt;Percentiles!D$6, 4, IF(D1543&lt;Percentiles!D$7, 5, IF(D1543&lt;Percentiles!D$8, 6, IF(D1543&lt;Percentiles!D$9, 7, IF(D1543&lt;Percentiles!D$10, 8, IF(D1543&lt;Percentiles!D$11, 9, IF(D1543&lt;Percentiles!D$12, 10, 11))))))))))</f>
        <v>7</v>
      </c>
      <c r="I1543" s="54">
        <f>IF(E1543&lt;Percentiles!E$3, 1, IF(E1543&lt;Percentiles!E$4, 2, IF(E1543&lt;Percentiles!E$5, 3, IF(E1543&lt;Percentiles!E$6, 4, IF(E1543&lt;Percentiles!E$7, 5, IF(E1543&lt;Percentiles!E$8, 6, IF(E1543&lt;Percentiles!E$9, 7, IF(E1543&lt;Percentiles!E$10, 8, IF(E1543&lt;Percentiles!E$11, 9, IF(E1543&lt;Percentiles!E$12, 10, 11))))))))))</f>
        <v>9</v>
      </c>
      <c r="J1543" s="54">
        <f>IF(F1543&lt;Percentiles!F$3, 1, IF(F1543&lt;Percentiles!F$4, 2, IF(F1543&lt;Percentiles!F$5, 3, IF(F1543&lt;Percentiles!F$6, 4, IF(F1543&lt;Percentiles!F$7, 5, IF(F1543&lt;Percentiles!F$8, 6, IF(F1543&lt;Percentiles!F$9, 7, IF(F1543&lt;Percentiles!F$10, 8, IF(F1543&lt;Percentiles!F$11, 9, IF(F1543&lt;Percentiles!F$12, 10, 11))))))))))</f>
        <v>9</v>
      </c>
      <c r="K1543" s="35">
        <f>Combined!AA1543</f>
        <v>23</v>
      </c>
      <c r="L1543" s="38">
        <f>Combined!AB1543</f>
        <v>21.338374613517914</v>
      </c>
      <c r="M1543">
        <f>IF(L1543&lt;Percentiles!$G$3,1,0)</f>
        <v>0</v>
      </c>
      <c r="N1543">
        <f>IF(L1543&lt;Percentiles!$G$4,1,0)</f>
        <v>0</v>
      </c>
      <c r="O1543">
        <f>IF(L1543&lt;Percentiles!$G$5,1,0)</f>
        <v>0</v>
      </c>
      <c r="P1543">
        <f>IF(L1543&lt;Percentiles!$G$6,1,0)</f>
        <v>0</v>
      </c>
      <c r="Q1543">
        <f>IF(L1543&lt;Percentiles!$G$7,1,0)</f>
        <v>1</v>
      </c>
      <c r="R1543">
        <f>IF(L1543&lt;Percentiles!$G$8,1,0)</f>
        <v>1</v>
      </c>
      <c r="S1543">
        <f>IF(L1543&lt;Percentiles!$G$9,1,0)</f>
        <v>1</v>
      </c>
      <c r="T1543">
        <f>IF(L1543&lt;Percentiles!$G$10,1,0)</f>
        <v>1</v>
      </c>
      <c r="U1543">
        <f>IF(L1543&lt;Percentiles!$G$11,1,0)</f>
        <v>1</v>
      </c>
    </row>
    <row r="1544" spans="1:21" x14ac:dyDescent="0.35">
      <c r="A1544" s="34">
        <f>Combined!A1544</f>
        <v>300523</v>
      </c>
      <c r="B1544" s="34">
        <f>Combined!B1544</f>
        <v>72</v>
      </c>
      <c r="C1544" s="36">
        <f>Combined!W1544</f>
        <v>-3</v>
      </c>
      <c r="D1544" s="36">
        <f>Combined!X1544</f>
        <v>3.4928424924173367</v>
      </c>
      <c r="E1544" s="36">
        <f>Combined!Y1544</f>
        <v>8.0294854352105265</v>
      </c>
      <c r="F1544" s="36">
        <f>Combined!Z1544</f>
        <v>15.914541469606304</v>
      </c>
      <c r="G1544" s="54">
        <f>IF(C1544&lt;Percentiles!C$3, 1, IF(C1544&lt;Percentiles!C$4, 2, IF(C1544&lt;Percentiles!C$5, 3, IF(C1544&lt;Percentiles!C$6, 4, IF(C1544&lt;Percentiles!C$7, 5, IF(C1544&lt;Percentiles!C$8, 6, IF(C1544&lt;Percentiles!C$9, 7, IF(C1544&lt;Percentiles!C$10, 8, IF(C1544&lt;Percentiles!C$11, 9, IF(C1544&lt;Percentiles!C$12, 10, 11))))))))))</f>
        <v>3</v>
      </c>
      <c r="H1544" s="54">
        <f>IF(D1544&lt;Percentiles!D$3, 1, IF(D1544&lt;Percentiles!D$4, 2, IF(D1544&lt;Percentiles!D$5, 3, IF(D1544&lt;Percentiles!D$6, 4, IF(D1544&lt;Percentiles!D$7, 5, IF(D1544&lt;Percentiles!D$8, 6, IF(D1544&lt;Percentiles!D$9, 7, IF(D1544&lt;Percentiles!D$10, 8, IF(D1544&lt;Percentiles!D$11, 9, IF(D1544&lt;Percentiles!D$12, 10, 11))))))))))</f>
        <v>2</v>
      </c>
      <c r="I1544" s="54">
        <f>IF(E1544&lt;Percentiles!E$3, 1, IF(E1544&lt;Percentiles!E$4, 2, IF(E1544&lt;Percentiles!E$5, 3, IF(E1544&lt;Percentiles!E$6, 4, IF(E1544&lt;Percentiles!E$7, 5, IF(E1544&lt;Percentiles!E$8, 6, IF(E1544&lt;Percentiles!E$9, 7, IF(E1544&lt;Percentiles!E$10, 8, IF(E1544&lt;Percentiles!E$11, 9, IF(E1544&lt;Percentiles!E$12, 10, 11))))))))))</f>
        <v>2</v>
      </c>
      <c r="J1544" s="54">
        <f>IF(F1544&lt;Percentiles!F$3, 1, IF(F1544&lt;Percentiles!F$4, 2, IF(F1544&lt;Percentiles!F$5, 3, IF(F1544&lt;Percentiles!F$6, 4, IF(F1544&lt;Percentiles!F$7, 5, IF(F1544&lt;Percentiles!F$8, 6, IF(F1544&lt;Percentiles!F$9, 7, IF(F1544&lt;Percentiles!F$10, 8, IF(F1544&lt;Percentiles!F$11, 9, IF(F1544&lt;Percentiles!F$12, 10, 11))))))))))</f>
        <v>2</v>
      </c>
      <c r="K1544" s="35">
        <f>Combined!AA1544</f>
        <v>23</v>
      </c>
      <c r="L1544" s="38">
        <f>Combined!AB1544</f>
        <v>64.84441935182231</v>
      </c>
      <c r="M1544">
        <f>IF(L1544&lt;Percentiles!$G$3,1,0)</f>
        <v>0</v>
      </c>
      <c r="N1544">
        <f>IF(L1544&lt;Percentiles!$G$4,1,0)</f>
        <v>0</v>
      </c>
      <c r="O1544">
        <f>IF(L1544&lt;Percentiles!$G$5,1,0)</f>
        <v>0</v>
      </c>
      <c r="P1544">
        <f>IF(L1544&lt;Percentiles!$G$6,1,0)</f>
        <v>0</v>
      </c>
      <c r="Q1544">
        <f>IF(L1544&lt;Percentiles!$G$7,1,0)</f>
        <v>0</v>
      </c>
      <c r="R1544">
        <f>IF(L1544&lt;Percentiles!$G$8,1,0)</f>
        <v>0</v>
      </c>
      <c r="S1544">
        <f>IF(L1544&lt;Percentiles!$G$9,1,0)</f>
        <v>0</v>
      </c>
      <c r="T1544">
        <f>IF(L1544&lt;Percentiles!$G$10,1,0)</f>
        <v>1</v>
      </c>
      <c r="U1544">
        <f>IF(L1544&lt;Percentiles!$G$11,1,0)</f>
        <v>1</v>
      </c>
    </row>
    <row r="1545" spans="1:21" x14ac:dyDescent="0.35">
      <c r="A1545" s="34">
        <f>Combined!A1545</f>
        <v>300523</v>
      </c>
      <c r="B1545" s="34">
        <f>Combined!B1545</f>
        <v>73</v>
      </c>
      <c r="C1545" s="36">
        <f>Combined!W1545</f>
        <v>-3</v>
      </c>
      <c r="D1545" s="36">
        <f>Combined!X1545</f>
        <v>3.7198046568534275</v>
      </c>
      <c r="E1545" s="36">
        <f>Combined!Y1545</f>
        <v>10.385379814489195</v>
      </c>
      <c r="F1545" s="36">
        <f>Combined!Z1545</f>
        <v>31.48392658928374</v>
      </c>
      <c r="G1545" s="54">
        <f>IF(C1545&lt;Percentiles!C$3, 1, IF(C1545&lt;Percentiles!C$4, 2, IF(C1545&lt;Percentiles!C$5, 3, IF(C1545&lt;Percentiles!C$6, 4, IF(C1545&lt;Percentiles!C$7, 5, IF(C1545&lt;Percentiles!C$8, 6, IF(C1545&lt;Percentiles!C$9, 7, IF(C1545&lt;Percentiles!C$10, 8, IF(C1545&lt;Percentiles!C$11, 9, IF(C1545&lt;Percentiles!C$12, 10, 11))))))))))</f>
        <v>3</v>
      </c>
      <c r="H1545" s="54">
        <f>IF(D1545&lt;Percentiles!D$3, 1, IF(D1545&lt;Percentiles!D$4, 2, IF(D1545&lt;Percentiles!D$5, 3, IF(D1545&lt;Percentiles!D$6, 4, IF(D1545&lt;Percentiles!D$7, 5, IF(D1545&lt;Percentiles!D$8, 6, IF(D1545&lt;Percentiles!D$9, 7, IF(D1545&lt;Percentiles!D$10, 8, IF(D1545&lt;Percentiles!D$11, 9, IF(D1545&lt;Percentiles!D$12, 10, 11))))))))))</f>
        <v>2</v>
      </c>
      <c r="I1545" s="54">
        <f>IF(E1545&lt;Percentiles!E$3, 1, IF(E1545&lt;Percentiles!E$4, 2, IF(E1545&lt;Percentiles!E$5, 3, IF(E1545&lt;Percentiles!E$6, 4, IF(E1545&lt;Percentiles!E$7, 5, IF(E1545&lt;Percentiles!E$8, 6, IF(E1545&lt;Percentiles!E$9, 7, IF(E1545&lt;Percentiles!E$10, 8, IF(E1545&lt;Percentiles!E$11, 9, IF(E1545&lt;Percentiles!E$12, 10, 11))))))))))</f>
        <v>2</v>
      </c>
      <c r="J1545" s="54">
        <f>IF(F1545&lt;Percentiles!F$3, 1, IF(F1545&lt;Percentiles!F$4, 2, IF(F1545&lt;Percentiles!F$5, 3, IF(F1545&lt;Percentiles!F$6, 4, IF(F1545&lt;Percentiles!F$7, 5, IF(F1545&lt;Percentiles!F$8, 6, IF(F1545&lt;Percentiles!F$9, 7, IF(F1545&lt;Percentiles!F$10, 8, IF(F1545&lt;Percentiles!F$11, 9, IF(F1545&lt;Percentiles!F$12, 10, 11))))))))))</f>
        <v>4</v>
      </c>
      <c r="K1545" s="35">
        <f>Combined!AA1545</f>
        <v>23</v>
      </c>
      <c r="L1545" s="38">
        <f>Combined!AB1545</f>
        <v>71.718271805513652</v>
      </c>
      <c r="M1545">
        <f>IF(L1545&lt;Percentiles!$G$3,1,0)</f>
        <v>0</v>
      </c>
      <c r="N1545">
        <f>IF(L1545&lt;Percentiles!$G$4,1,0)</f>
        <v>0</v>
      </c>
      <c r="O1545">
        <f>IF(L1545&lt;Percentiles!$G$5,1,0)</f>
        <v>0</v>
      </c>
      <c r="P1545">
        <f>IF(L1545&lt;Percentiles!$G$6,1,0)</f>
        <v>0</v>
      </c>
      <c r="Q1545">
        <f>IF(L1545&lt;Percentiles!$G$7,1,0)</f>
        <v>0</v>
      </c>
      <c r="R1545">
        <f>IF(L1545&lt;Percentiles!$G$8,1,0)</f>
        <v>0</v>
      </c>
      <c r="S1545">
        <f>IF(L1545&lt;Percentiles!$G$9,1,0)</f>
        <v>0</v>
      </c>
      <c r="T1545">
        <f>IF(L1545&lt;Percentiles!$G$10,1,0)</f>
        <v>1</v>
      </c>
      <c r="U1545">
        <f>IF(L1545&lt;Percentiles!$G$11,1,0)</f>
        <v>1</v>
      </c>
    </row>
    <row r="1546" spans="1:21" x14ac:dyDescent="0.35">
      <c r="A1546" s="34">
        <f>Combined!A1546</f>
        <v>300523</v>
      </c>
      <c r="B1546" s="34">
        <f>Combined!B1546</f>
        <v>74</v>
      </c>
      <c r="C1546" s="36">
        <f>Combined!W1546</f>
        <v>-3</v>
      </c>
      <c r="D1546" s="36">
        <f>Combined!X1546</f>
        <v>1.7155477818588902</v>
      </c>
      <c r="E1546" s="36">
        <f>Combined!Y1546</f>
        <v>3.1828734055626255</v>
      </c>
      <c r="F1546" s="36">
        <f>Combined!Z1546</f>
        <v>5.8608674948458033</v>
      </c>
      <c r="G1546" s="54">
        <f>IF(C1546&lt;Percentiles!C$3, 1, IF(C1546&lt;Percentiles!C$4, 2, IF(C1546&lt;Percentiles!C$5, 3, IF(C1546&lt;Percentiles!C$6, 4, IF(C1546&lt;Percentiles!C$7, 5, IF(C1546&lt;Percentiles!C$8, 6, IF(C1546&lt;Percentiles!C$9, 7, IF(C1546&lt;Percentiles!C$10, 8, IF(C1546&lt;Percentiles!C$11, 9, IF(C1546&lt;Percentiles!C$12, 10, 11))))))))))</f>
        <v>3</v>
      </c>
      <c r="H1546" s="54">
        <f>IF(D1546&lt;Percentiles!D$3, 1, IF(D1546&lt;Percentiles!D$4, 2, IF(D1546&lt;Percentiles!D$5, 3, IF(D1546&lt;Percentiles!D$6, 4, IF(D1546&lt;Percentiles!D$7, 5, IF(D1546&lt;Percentiles!D$8, 6, IF(D1546&lt;Percentiles!D$9, 7, IF(D1546&lt;Percentiles!D$10, 8, IF(D1546&lt;Percentiles!D$11, 9, IF(D1546&lt;Percentiles!D$12, 10, 11))))))))))</f>
        <v>1</v>
      </c>
      <c r="I1546" s="54">
        <f>IF(E1546&lt;Percentiles!E$3, 1, IF(E1546&lt;Percentiles!E$4, 2, IF(E1546&lt;Percentiles!E$5, 3, IF(E1546&lt;Percentiles!E$6, 4, IF(E1546&lt;Percentiles!E$7, 5, IF(E1546&lt;Percentiles!E$8, 6, IF(E1546&lt;Percentiles!E$9, 7, IF(E1546&lt;Percentiles!E$10, 8, IF(E1546&lt;Percentiles!E$11, 9, IF(E1546&lt;Percentiles!E$12, 10, 11))))))))))</f>
        <v>1</v>
      </c>
      <c r="J1546" s="54">
        <f>IF(F1546&lt;Percentiles!F$3, 1, IF(F1546&lt;Percentiles!F$4, 2, IF(F1546&lt;Percentiles!F$5, 3, IF(F1546&lt;Percentiles!F$6, 4, IF(F1546&lt;Percentiles!F$7, 5, IF(F1546&lt;Percentiles!F$8, 6, IF(F1546&lt;Percentiles!F$9, 7, IF(F1546&lt;Percentiles!F$10, 8, IF(F1546&lt;Percentiles!F$11, 9, IF(F1546&lt;Percentiles!F$12, 10, 11))))))))))</f>
        <v>1</v>
      </c>
      <c r="K1546" s="35">
        <f>Combined!AA1546</f>
        <v>23</v>
      </c>
      <c r="L1546" s="38">
        <f>Combined!AB1546</f>
        <v>66.016612293230295</v>
      </c>
      <c r="M1546">
        <f>IF(L1546&lt;Percentiles!$G$3,1,0)</f>
        <v>0</v>
      </c>
      <c r="N1546">
        <f>IF(L1546&lt;Percentiles!$G$4,1,0)</f>
        <v>0</v>
      </c>
      <c r="O1546">
        <f>IF(L1546&lt;Percentiles!$G$5,1,0)</f>
        <v>0</v>
      </c>
      <c r="P1546">
        <f>IF(L1546&lt;Percentiles!$G$6,1,0)</f>
        <v>0</v>
      </c>
      <c r="Q1546">
        <f>IF(L1546&lt;Percentiles!$G$7,1,0)</f>
        <v>0</v>
      </c>
      <c r="R1546">
        <f>IF(L1546&lt;Percentiles!$G$8,1,0)</f>
        <v>0</v>
      </c>
      <c r="S1546">
        <f>IF(L1546&lt;Percentiles!$G$9,1,0)</f>
        <v>0</v>
      </c>
      <c r="T1546">
        <f>IF(L1546&lt;Percentiles!$G$10,1,0)</f>
        <v>1</v>
      </c>
      <c r="U1546">
        <f>IF(L1546&lt;Percentiles!$G$11,1,0)</f>
        <v>1</v>
      </c>
    </row>
    <row r="1547" spans="1:21" x14ac:dyDescent="0.35">
      <c r="A1547" s="34">
        <f>Combined!A1547</f>
        <v>300523</v>
      </c>
      <c r="B1547" s="34">
        <f>Combined!B1547</f>
        <v>75</v>
      </c>
      <c r="C1547" s="36">
        <f>Combined!W1547</f>
        <v>-1.3092447679397741</v>
      </c>
      <c r="D1547" s="36">
        <f>Combined!X1547</f>
        <v>6.5804287423123116</v>
      </c>
      <c r="E1547" s="36">
        <f>Combined!Y1547</f>
        <v>18.886281204664193</v>
      </c>
      <c r="F1547" s="36">
        <f>Combined!Z1547</f>
        <v>39.07456418785754</v>
      </c>
      <c r="G1547" s="54">
        <f>IF(C1547&lt;Percentiles!C$3, 1, IF(C1547&lt;Percentiles!C$4, 2, IF(C1547&lt;Percentiles!C$5, 3, IF(C1547&lt;Percentiles!C$6, 4, IF(C1547&lt;Percentiles!C$7, 5, IF(C1547&lt;Percentiles!C$8, 6, IF(C1547&lt;Percentiles!C$9, 7, IF(C1547&lt;Percentiles!C$10, 8, IF(C1547&lt;Percentiles!C$11, 9, IF(C1547&lt;Percentiles!C$12, 10, 11))))))))))</f>
        <v>5</v>
      </c>
      <c r="H1547" s="54">
        <f>IF(D1547&lt;Percentiles!D$3, 1, IF(D1547&lt;Percentiles!D$4, 2, IF(D1547&lt;Percentiles!D$5, 3, IF(D1547&lt;Percentiles!D$6, 4, IF(D1547&lt;Percentiles!D$7, 5, IF(D1547&lt;Percentiles!D$8, 6, IF(D1547&lt;Percentiles!D$9, 7, IF(D1547&lt;Percentiles!D$10, 8, IF(D1547&lt;Percentiles!D$11, 9, IF(D1547&lt;Percentiles!D$12, 10, 11))))))))))</f>
        <v>3</v>
      </c>
      <c r="I1547" s="54">
        <f>IF(E1547&lt;Percentiles!E$3, 1, IF(E1547&lt;Percentiles!E$4, 2, IF(E1547&lt;Percentiles!E$5, 3, IF(E1547&lt;Percentiles!E$6, 4, IF(E1547&lt;Percentiles!E$7, 5, IF(E1547&lt;Percentiles!E$8, 6, IF(E1547&lt;Percentiles!E$9, 7, IF(E1547&lt;Percentiles!E$10, 8, IF(E1547&lt;Percentiles!E$11, 9, IF(E1547&lt;Percentiles!E$12, 10, 11))))))))))</f>
        <v>4</v>
      </c>
      <c r="J1547" s="54">
        <f>IF(F1547&lt;Percentiles!F$3, 1, IF(F1547&lt;Percentiles!F$4, 2, IF(F1547&lt;Percentiles!F$5, 3, IF(F1547&lt;Percentiles!F$6, 4, IF(F1547&lt;Percentiles!F$7, 5, IF(F1547&lt;Percentiles!F$8, 6, IF(F1547&lt;Percentiles!F$9, 7, IF(F1547&lt;Percentiles!F$10, 8, IF(F1547&lt;Percentiles!F$11, 9, IF(F1547&lt;Percentiles!F$12, 10, 11))))))))))</f>
        <v>4</v>
      </c>
      <c r="K1547" s="35">
        <f>Combined!AA1547</f>
        <v>23</v>
      </c>
      <c r="L1547" s="38">
        <f>Combined!AB1547</f>
        <v>67.610615446003564</v>
      </c>
      <c r="M1547">
        <f>IF(L1547&lt;Percentiles!$G$3,1,0)</f>
        <v>0</v>
      </c>
      <c r="N1547">
        <f>IF(L1547&lt;Percentiles!$G$4,1,0)</f>
        <v>0</v>
      </c>
      <c r="O1547">
        <f>IF(L1547&lt;Percentiles!$G$5,1,0)</f>
        <v>0</v>
      </c>
      <c r="P1547">
        <f>IF(L1547&lt;Percentiles!$G$6,1,0)</f>
        <v>0</v>
      </c>
      <c r="Q1547">
        <f>IF(L1547&lt;Percentiles!$G$7,1,0)</f>
        <v>0</v>
      </c>
      <c r="R1547">
        <f>IF(L1547&lt;Percentiles!$G$8,1,0)</f>
        <v>0</v>
      </c>
      <c r="S1547">
        <f>IF(L1547&lt;Percentiles!$G$9,1,0)</f>
        <v>0</v>
      </c>
      <c r="T1547">
        <f>IF(L1547&lt;Percentiles!$G$10,1,0)</f>
        <v>1</v>
      </c>
      <c r="U1547">
        <f>IF(L1547&lt;Percentiles!$G$11,1,0)</f>
        <v>1</v>
      </c>
    </row>
    <row r="1548" spans="1:21" x14ac:dyDescent="0.35">
      <c r="A1548" s="34">
        <f>Combined!A1548</f>
        <v>300523</v>
      </c>
      <c r="B1548" s="34">
        <f>Combined!B1548</f>
        <v>76</v>
      </c>
      <c r="C1548" s="36">
        <f>Combined!W1548</f>
        <v>-1.3531465462139787</v>
      </c>
      <c r="D1548" s="36">
        <f>Combined!X1548</f>
        <v>5.7703541438361015</v>
      </c>
      <c r="E1548" s="36">
        <f>Combined!Y1548</f>
        <v>20.450847211705117</v>
      </c>
      <c r="F1548" s="36">
        <f>Combined!Z1548</f>
        <v>45.276872902687927</v>
      </c>
      <c r="G1548" s="54">
        <f>IF(C1548&lt;Percentiles!C$3, 1, IF(C1548&lt;Percentiles!C$4, 2, IF(C1548&lt;Percentiles!C$5, 3, IF(C1548&lt;Percentiles!C$6, 4, IF(C1548&lt;Percentiles!C$7, 5, IF(C1548&lt;Percentiles!C$8, 6, IF(C1548&lt;Percentiles!C$9, 7, IF(C1548&lt;Percentiles!C$10, 8, IF(C1548&lt;Percentiles!C$11, 9, IF(C1548&lt;Percentiles!C$12, 10, 11))))))))))</f>
        <v>4</v>
      </c>
      <c r="H1548" s="54">
        <f>IF(D1548&lt;Percentiles!D$3, 1, IF(D1548&lt;Percentiles!D$4, 2, IF(D1548&lt;Percentiles!D$5, 3, IF(D1548&lt;Percentiles!D$6, 4, IF(D1548&lt;Percentiles!D$7, 5, IF(D1548&lt;Percentiles!D$8, 6, IF(D1548&lt;Percentiles!D$9, 7, IF(D1548&lt;Percentiles!D$10, 8, IF(D1548&lt;Percentiles!D$11, 9, IF(D1548&lt;Percentiles!D$12, 10, 11))))))))))</f>
        <v>3</v>
      </c>
      <c r="I1548" s="54">
        <f>IF(E1548&lt;Percentiles!E$3, 1, IF(E1548&lt;Percentiles!E$4, 2, IF(E1548&lt;Percentiles!E$5, 3, IF(E1548&lt;Percentiles!E$6, 4, IF(E1548&lt;Percentiles!E$7, 5, IF(E1548&lt;Percentiles!E$8, 6, IF(E1548&lt;Percentiles!E$9, 7, IF(E1548&lt;Percentiles!E$10, 8, IF(E1548&lt;Percentiles!E$11, 9, IF(E1548&lt;Percentiles!E$12, 10, 11))))))))))</f>
        <v>4</v>
      </c>
      <c r="J1548" s="54">
        <f>IF(F1548&lt;Percentiles!F$3, 1, IF(F1548&lt;Percentiles!F$4, 2, IF(F1548&lt;Percentiles!F$5, 3, IF(F1548&lt;Percentiles!F$6, 4, IF(F1548&lt;Percentiles!F$7, 5, IF(F1548&lt;Percentiles!F$8, 6, IF(F1548&lt;Percentiles!F$9, 7, IF(F1548&lt;Percentiles!F$10, 8, IF(F1548&lt;Percentiles!F$11, 9, IF(F1548&lt;Percentiles!F$12, 10, 11))))))))))</f>
        <v>5</v>
      </c>
      <c r="K1548" s="35">
        <f>Combined!AA1548</f>
        <v>23</v>
      </c>
      <c r="L1548" s="38">
        <f>Combined!AB1548</f>
        <v>64.461419409971498</v>
      </c>
      <c r="M1548">
        <f>IF(L1548&lt;Percentiles!$G$3,1,0)</f>
        <v>0</v>
      </c>
      <c r="N1548">
        <f>IF(L1548&lt;Percentiles!$G$4,1,0)</f>
        <v>0</v>
      </c>
      <c r="O1548">
        <f>IF(L1548&lt;Percentiles!$G$5,1,0)</f>
        <v>0</v>
      </c>
      <c r="P1548">
        <f>IF(L1548&lt;Percentiles!$G$6,1,0)</f>
        <v>0</v>
      </c>
      <c r="Q1548">
        <f>IF(L1548&lt;Percentiles!$G$7,1,0)</f>
        <v>0</v>
      </c>
      <c r="R1548">
        <f>IF(L1548&lt;Percentiles!$G$8,1,0)</f>
        <v>0</v>
      </c>
      <c r="S1548">
        <f>IF(L1548&lt;Percentiles!$G$9,1,0)</f>
        <v>0</v>
      </c>
      <c r="T1548">
        <f>IF(L1548&lt;Percentiles!$G$10,1,0)</f>
        <v>1</v>
      </c>
      <c r="U1548">
        <f>IF(L1548&lt;Percentiles!$G$11,1,0)</f>
        <v>1</v>
      </c>
    </row>
    <row r="1549" spans="1:21" x14ac:dyDescent="0.35">
      <c r="A1549" s="34">
        <f>Combined!A1549</f>
        <v>300523</v>
      </c>
      <c r="B1549" s="34">
        <f>Combined!B1549</f>
        <v>77</v>
      </c>
      <c r="C1549" s="36">
        <f>Combined!W1549</f>
        <v>-3</v>
      </c>
      <c r="D1549" s="36">
        <f>Combined!X1549</f>
        <v>2.8198128894028986</v>
      </c>
      <c r="E1549" s="36">
        <f>Combined!Y1549</f>
        <v>10.509751426448325</v>
      </c>
      <c r="F1549" s="36">
        <f>Combined!Z1549</f>
        <v>21.784346638380924</v>
      </c>
      <c r="G1549" s="54">
        <f>IF(C1549&lt;Percentiles!C$3, 1, IF(C1549&lt;Percentiles!C$4, 2, IF(C1549&lt;Percentiles!C$5, 3, IF(C1549&lt;Percentiles!C$6, 4, IF(C1549&lt;Percentiles!C$7, 5, IF(C1549&lt;Percentiles!C$8, 6, IF(C1549&lt;Percentiles!C$9, 7, IF(C1549&lt;Percentiles!C$10, 8, IF(C1549&lt;Percentiles!C$11, 9, IF(C1549&lt;Percentiles!C$12, 10, 11))))))))))</f>
        <v>3</v>
      </c>
      <c r="H1549" s="54">
        <f>IF(D1549&lt;Percentiles!D$3, 1, IF(D1549&lt;Percentiles!D$4, 2, IF(D1549&lt;Percentiles!D$5, 3, IF(D1549&lt;Percentiles!D$6, 4, IF(D1549&lt;Percentiles!D$7, 5, IF(D1549&lt;Percentiles!D$8, 6, IF(D1549&lt;Percentiles!D$9, 7, IF(D1549&lt;Percentiles!D$10, 8, IF(D1549&lt;Percentiles!D$11, 9, IF(D1549&lt;Percentiles!D$12, 10, 11))))))))))</f>
        <v>2</v>
      </c>
      <c r="I1549" s="54">
        <f>IF(E1549&lt;Percentiles!E$3, 1, IF(E1549&lt;Percentiles!E$4, 2, IF(E1549&lt;Percentiles!E$5, 3, IF(E1549&lt;Percentiles!E$6, 4, IF(E1549&lt;Percentiles!E$7, 5, IF(E1549&lt;Percentiles!E$8, 6, IF(E1549&lt;Percentiles!E$9, 7, IF(E1549&lt;Percentiles!E$10, 8, IF(E1549&lt;Percentiles!E$11, 9, IF(E1549&lt;Percentiles!E$12, 10, 11))))))))))</f>
        <v>3</v>
      </c>
      <c r="J1549" s="54">
        <f>IF(F1549&lt;Percentiles!F$3, 1, IF(F1549&lt;Percentiles!F$4, 2, IF(F1549&lt;Percentiles!F$5, 3, IF(F1549&lt;Percentiles!F$6, 4, IF(F1549&lt;Percentiles!F$7, 5, IF(F1549&lt;Percentiles!F$8, 6, IF(F1549&lt;Percentiles!F$9, 7, IF(F1549&lt;Percentiles!F$10, 8, IF(F1549&lt;Percentiles!F$11, 9, IF(F1549&lt;Percentiles!F$12, 10, 11))))))))))</f>
        <v>2</v>
      </c>
      <c r="K1549" s="35">
        <f>Combined!AA1549</f>
        <v>23</v>
      </c>
      <c r="L1549" s="38">
        <f>Combined!AB1549</f>
        <v>76.237162257903648</v>
      </c>
      <c r="M1549">
        <f>IF(L1549&lt;Percentiles!$G$3,1,0)</f>
        <v>0</v>
      </c>
      <c r="N1549">
        <f>IF(L1549&lt;Percentiles!$G$4,1,0)</f>
        <v>0</v>
      </c>
      <c r="O1549">
        <f>IF(L1549&lt;Percentiles!$G$5,1,0)</f>
        <v>0</v>
      </c>
      <c r="P1549">
        <f>IF(L1549&lt;Percentiles!$G$6,1,0)</f>
        <v>0</v>
      </c>
      <c r="Q1549">
        <f>IF(L1549&lt;Percentiles!$G$7,1,0)</f>
        <v>0</v>
      </c>
      <c r="R1549">
        <f>IF(L1549&lt;Percentiles!$G$8,1,0)</f>
        <v>0</v>
      </c>
      <c r="S1549">
        <f>IF(L1549&lt;Percentiles!$G$9,1,0)</f>
        <v>0</v>
      </c>
      <c r="T1549">
        <f>IF(L1549&lt;Percentiles!$G$10,1,0)</f>
        <v>0</v>
      </c>
      <c r="U1549">
        <f>IF(L1549&lt;Percentiles!$G$11,1,0)</f>
        <v>1</v>
      </c>
    </row>
    <row r="1550" spans="1:21" x14ac:dyDescent="0.35">
      <c r="A1550" s="34">
        <f>Combined!A1550</f>
        <v>300523</v>
      </c>
      <c r="B1550" s="34">
        <f>Combined!B1550</f>
        <v>78</v>
      </c>
      <c r="C1550" s="36">
        <f>Combined!W1550</f>
        <v>-3</v>
      </c>
      <c r="D1550" s="36">
        <f>Combined!X1550</f>
        <v>2.681090147938864</v>
      </c>
      <c r="E1550" s="36">
        <f>Combined!Y1550</f>
        <v>9.4948412207832114</v>
      </c>
      <c r="F1550" s="36">
        <f>Combined!Z1550</f>
        <v>33.112406820582351</v>
      </c>
      <c r="G1550" s="54">
        <f>IF(C1550&lt;Percentiles!C$3, 1, IF(C1550&lt;Percentiles!C$4, 2, IF(C1550&lt;Percentiles!C$5, 3, IF(C1550&lt;Percentiles!C$6, 4, IF(C1550&lt;Percentiles!C$7, 5, IF(C1550&lt;Percentiles!C$8, 6, IF(C1550&lt;Percentiles!C$9, 7, IF(C1550&lt;Percentiles!C$10, 8, IF(C1550&lt;Percentiles!C$11, 9, IF(C1550&lt;Percentiles!C$12, 10, 11))))))))))</f>
        <v>3</v>
      </c>
      <c r="H1550" s="54">
        <f>IF(D1550&lt;Percentiles!D$3, 1, IF(D1550&lt;Percentiles!D$4, 2, IF(D1550&lt;Percentiles!D$5, 3, IF(D1550&lt;Percentiles!D$6, 4, IF(D1550&lt;Percentiles!D$7, 5, IF(D1550&lt;Percentiles!D$8, 6, IF(D1550&lt;Percentiles!D$9, 7, IF(D1550&lt;Percentiles!D$10, 8, IF(D1550&lt;Percentiles!D$11, 9, IF(D1550&lt;Percentiles!D$12, 10, 11))))))))))</f>
        <v>1</v>
      </c>
      <c r="I1550" s="54">
        <f>IF(E1550&lt;Percentiles!E$3, 1, IF(E1550&lt;Percentiles!E$4, 2, IF(E1550&lt;Percentiles!E$5, 3, IF(E1550&lt;Percentiles!E$6, 4, IF(E1550&lt;Percentiles!E$7, 5, IF(E1550&lt;Percentiles!E$8, 6, IF(E1550&lt;Percentiles!E$9, 7, IF(E1550&lt;Percentiles!E$10, 8, IF(E1550&lt;Percentiles!E$11, 9, IF(E1550&lt;Percentiles!E$12, 10, 11))))))))))</f>
        <v>2</v>
      </c>
      <c r="J1550" s="54">
        <f>IF(F1550&lt;Percentiles!F$3, 1, IF(F1550&lt;Percentiles!F$4, 2, IF(F1550&lt;Percentiles!F$5, 3, IF(F1550&lt;Percentiles!F$6, 4, IF(F1550&lt;Percentiles!F$7, 5, IF(F1550&lt;Percentiles!F$8, 6, IF(F1550&lt;Percentiles!F$9, 7, IF(F1550&lt;Percentiles!F$10, 8, IF(F1550&lt;Percentiles!F$11, 9, IF(F1550&lt;Percentiles!F$12, 10, 11))))))))))</f>
        <v>4</v>
      </c>
      <c r="K1550" s="35">
        <f>Combined!AA1550</f>
        <v>23</v>
      </c>
      <c r="L1550" s="38">
        <f>Combined!AB1550</f>
        <v>64.958046759361864</v>
      </c>
      <c r="M1550">
        <f>IF(L1550&lt;Percentiles!$G$3,1,0)</f>
        <v>0</v>
      </c>
      <c r="N1550">
        <f>IF(L1550&lt;Percentiles!$G$4,1,0)</f>
        <v>0</v>
      </c>
      <c r="O1550">
        <f>IF(L1550&lt;Percentiles!$G$5,1,0)</f>
        <v>0</v>
      </c>
      <c r="P1550">
        <f>IF(L1550&lt;Percentiles!$G$6,1,0)</f>
        <v>0</v>
      </c>
      <c r="Q1550">
        <f>IF(L1550&lt;Percentiles!$G$7,1,0)</f>
        <v>0</v>
      </c>
      <c r="R1550">
        <f>IF(L1550&lt;Percentiles!$G$8,1,0)</f>
        <v>0</v>
      </c>
      <c r="S1550">
        <f>IF(L1550&lt;Percentiles!$G$9,1,0)</f>
        <v>0</v>
      </c>
      <c r="T1550">
        <f>IF(L1550&lt;Percentiles!$G$10,1,0)</f>
        <v>1</v>
      </c>
      <c r="U1550">
        <f>IF(L1550&lt;Percentiles!$G$11,1,0)</f>
        <v>1</v>
      </c>
    </row>
    <row r="1551" spans="1:21" x14ac:dyDescent="0.35">
      <c r="A1551" s="34">
        <f>Combined!A1551</f>
        <v>300523</v>
      </c>
      <c r="B1551" s="34">
        <f>Combined!B1551</f>
        <v>79</v>
      </c>
      <c r="C1551" s="36">
        <f>Combined!W1551</f>
        <v>-3</v>
      </c>
      <c r="D1551" s="36">
        <f>Combined!X1551</f>
        <v>1.5534366950988079</v>
      </c>
      <c r="E1551" s="36">
        <f>Combined!Y1551</f>
        <v>4.8357457419785241</v>
      </c>
      <c r="F1551" s="36">
        <f>Combined!Z1551</f>
        <v>15.387558586495524</v>
      </c>
      <c r="G1551" s="54">
        <f>IF(C1551&lt;Percentiles!C$3, 1, IF(C1551&lt;Percentiles!C$4, 2, IF(C1551&lt;Percentiles!C$5, 3, IF(C1551&lt;Percentiles!C$6, 4, IF(C1551&lt;Percentiles!C$7, 5, IF(C1551&lt;Percentiles!C$8, 6, IF(C1551&lt;Percentiles!C$9, 7, IF(C1551&lt;Percentiles!C$10, 8, IF(C1551&lt;Percentiles!C$11, 9, IF(C1551&lt;Percentiles!C$12, 10, 11))))))))))</f>
        <v>3</v>
      </c>
      <c r="H1551" s="54">
        <f>IF(D1551&lt;Percentiles!D$3, 1, IF(D1551&lt;Percentiles!D$4, 2, IF(D1551&lt;Percentiles!D$5, 3, IF(D1551&lt;Percentiles!D$6, 4, IF(D1551&lt;Percentiles!D$7, 5, IF(D1551&lt;Percentiles!D$8, 6, IF(D1551&lt;Percentiles!D$9, 7, IF(D1551&lt;Percentiles!D$10, 8, IF(D1551&lt;Percentiles!D$11, 9, IF(D1551&lt;Percentiles!D$12, 10, 11))))))))))</f>
        <v>1</v>
      </c>
      <c r="I1551" s="54">
        <f>IF(E1551&lt;Percentiles!E$3, 1, IF(E1551&lt;Percentiles!E$4, 2, IF(E1551&lt;Percentiles!E$5, 3, IF(E1551&lt;Percentiles!E$6, 4, IF(E1551&lt;Percentiles!E$7, 5, IF(E1551&lt;Percentiles!E$8, 6, IF(E1551&lt;Percentiles!E$9, 7, IF(E1551&lt;Percentiles!E$10, 8, IF(E1551&lt;Percentiles!E$11, 9, IF(E1551&lt;Percentiles!E$12, 10, 11))))))))))</f>
        <v>1</v>
      </c>
      <c r="J1551" s="54">
        <f>IF(F1551&lt;Percentiles!F$3, 1, IF(F1551&lt;Percentiles!F$4, 2, IF(F1551&lt;Percentiles!F$5, 3, IF(F1551&lt;Percentiles!F$6, 4, IF(F1551&lt;Percentiles!F$7, 5, IF(F1551&lt;Percentiles!F$8, 6, IF(F1551&lt;Percentiles!F$9, 7, IF(F1551&lt;Percentiles!F$10, 8, IF(F1551&lt;Percentiles!F$11, 9, IF(F1551&lt;Percentiles!F$12, 10, 11))))))))))</f>
        <v>2</v>
      </c>
      <c r="K1551" s="35">
        <f>Combined!AA1551</f>
        <v>23</v>
      </c>
      <c r="L1551" s="38">
        <f>Combined!AB1551</f>
        <v>61.310132115727505</v>
      </c>
      <c r="M1551">
        <f>IF(L1551&lt;Percentiles!$G$3,1,0)</f>
        <v>0</v>
      </c>
      <c r="N1551">
        <f>IF(L1551&lt;Percentiles!$G$4,1,0)</f>
        <v>0</v>
      </c>
      <c r="O1551">
        <f>IF(L1551&lt;Percentiles!$G$5,1,0)</f>
        <v>0</v>
      </c>
      <c r="P1551">
        <f>IF(L1551&lt;Percentiles!$G$6,1,0)</f>
        <v>0</v>
      </c>
      <c r="Q1551">
        <f>IF(L1551&lt;Percentiles!$G$7,1,0)</f>
        <v>0</v>
      </c>
      <c r="R1551">
        <f>IF(L1551&lt;Percentiles!$G$8,1,0)</f>
        <v>0</v>
      </c>
      <c r="S1551">
        <f>IF(L1551&lt;Percentiles!$G$9,1,0)</f>
        <v>0</v>
      </c>
      <c r="T1551">
        <f>IF(L1551&lt;Percentiles!$G$10,1,0)</f>
        <v>1</v>
      </c>
      <c r="U1551">
        <f>IF(L1551&lt;Percentiles!$G$11,1,0)</f>
        <v>1</v>
      </c>
    </row>
    <row r="1552" spans="1:21" x14ac:dyDescent="0.35">
      <c r="A1552" s="34">
        <f>Combined!A1552</f>
        <v>300523</v>
      </c>
      <c r="B1552" s="34">
        <f>Combined!B1552</f>
        <v>80</v>
      </c>
      <c r="C1552" s="36">
        <f>Combined!W1552</f>
        <v>-3</v>
      </c>
      <c r="D1552" s="36">
        <f>Combined!X1552</f>
        <v>4.8367111031909626</v>
      </c>
      <c r="E1552" s="36">
        <f>Combined!Y1552</f>
        <v>14.136437815588883</v>
      </c>
      <c r="F1552" s="36">
        <f>Combined!Z1552</f>
        <v>90.487112155669962</v>
      </c>
      <c r="G1552" s="54">
        <f>IF(C1552&lt;Percentiles!C$3, 1, IF(C1552&lt;Percentiles!C$4, 2, IF(C1552&lt;Percentiles!C$5, 3, IF(C1552&lt;Percentiles!C$6, 4, IF(C1552&lt;Percentiles!C$7, 5, IF(C1552&lt;Percentiles!C$8, 6, IF(C1552&lt;Percentiles!C$9, 7, IF(C1552&lt;Percentiles!C$10, 8, IF(C1552&lt;Percentiles!C$11, 9, IF(C1552&lt;Percentiles!C$12, 10, 11))))))))))</f>
        <v>3</v>
      </c>
      <c r="H1552" s="54">
        <f>IF(D1552&lt;Percentiles!D$3, 1, IF(D1552&lt;Percentiles!D$4, 2, IF(D1552&lt;Percentiles!D$5, 3, IF(D1552&lt;Percentiles!D$6, 4, IF(D1552&lt;Percentiles!D$7, 5, IF(D1552&lt;Percentiles!D$8, 6, IF(D1552&lt;Percentiles!D$9, 7, IF(D1552&lt;Percentiles!D$10, 8, IF(D1552&lt;Percentiles!D$11, 9, IF(D1552&lt;Percentiles!D$12, 10, 11))))))))))</f>
        <v>3</v>
      </c>
      <c r="I1552" s="54">
        <f>IF(E1552&lt;Percentiles!E$3, 1, IF(E1552&lt;Percentiles!E$4, 2, IF(E1552&lt;Percentiles!E$5, 3, IF(E1552&lt;Percentiles!E$6, 4, IF(E1552&lt;Percentiles!E$7, 5, IF(E1552&lt;Percentiles!E$8, 6, IF(E1552&lt;Percentiles!E$9, 7, IF(E1552&lt;Percentiles!E$10, 8, IF(E1552&lt;Percentiles!E$11, 9, IF(E1552&lt;Percentiles!E$12, 10, 11))))))))))</f>
        <v>3</v>
      </c>
      <c r="J1552" s="54">
        <f>IF(F1552&lt;Percentiles!F$3, 1, IF(F1552&lt;Percentiles!F$4, 2, IF(F1552&lt;Percentiles!F$5, 3, IF(F1552&lt;Percentiles!F$6, 4, IF(F1552&lt;Percentiles!F$7, 5, IF(F1552&lt;Percentiles!F$8, 6, IF(F1552&lt;Percentiles!F$9, 7, IF(F1552&lt;Percentiles!F$10, 8, IF(F1552&lt;Percentiles!F$11, 9, IF(F1552&lt;Percentiles!F$12, 10, 11))))))))))</f>
        <v>8</v>
      </c>
      <c r="K1552" s="35">
        <f>Combined!AA1552</f>
        <v>23</v>
      </c>
      <c r="L1552" s="38">
        <f>Combined!AB1552</f>
        <v>64.952389466119484</v>
      </c>
      <c r="M1552">
        <f>IF(L1552&lt;Percentiles!$G$3,1,0)</f>
        <v>0</v>
      </c>
      <c r="N1552">
        <f>IF(L1552&lt;Percentiles!$G$4,1,0)</f>
        <v>0</v>
      </c>
      <c r="O1552">
        <f>IF(L1552&lt;Percentiles!$G$5,1,0)</f>
        <v>0</v>
      </c>
      <c r="P1552">
        <f>IF(L1552&lt;Percentiles!$G$6,1,0)</f>
        <v>0</v>
      </c>
      <c r="Q1552">
        <f>IF(L1552&lt;Percentiles!$G$7,1,0)</f>
        <v>0</v>
      </c>
      <c r="R1552">
        <f>IF(L1552&lt;Percentiles!$G$8,1,0)</f>
        <v>0</v>
      </c>
      <c r="S1552">
        <f>IF(L1552&lt;Percentiles!$G$9,1,0)</f>
        <v>0</v>
      </c>
      <c r="T1552">
        <f>IF(L1552&lt;Percentiles!$G$10,1,0)</f>
        <v>1</v>
      </c>
      <c r="U1552">
        <f>IF(L1552&lt;Percentiles!$G$11,1,0)</f>
        <v>1</v>
      </c>
    </row>
    <row r="1553" spans="1:21" x14ac:dyDescent="0.35">
      <c r="A1553" s="34">
        <f>Combined!A1553</f>
        <v>300523</v>
      </c>
      <c r="B1553" s="34">
        <f>Combined!B1553</f>
        <v>81</v>
      </c>
      <c r="C1553" s="36">
        <f>Combined!W1553</f>
        <v>-0.6469346956870079</v>
      </c>
      <c r="D1553" s="36">
        <f>Combined!X1553</f>
        <v>113.71883136870093</v>
      </c>
      <c r="E1553" s="36">
        <f>Combined!Y1553</f>
        <v>32.311913847938243</v>
      </c>
      <c r="F1553" s="36">
        <f>Combined!Z1553</f>
        <v>4485.343402476863</v>
      </c>
      <c r="G1553" s="54">
        <f>IF(C1553&lt;Percentiles!C$3, 1, IF(C1553&lt;Percentiles!C$4, 2, IF(C1553&lt;Percentiles!C$5, 3, IF(C1553&lt;Percentiles!C$6, 4, IF(C1553&lt;Percentiles!C$7, 5, IF(C1553&lt;Percentiles!C$8, 6, IF(C1553&lt;Percentiles!C$9, 7, IF(C1553&lt;Percentiles!C$10, 8, IF(C1553&lt;Percentiles!C$11, 9, IF(C1553&lt;Percentiles!C$12, 10, 11))))))))))</f>
        <v>6</v>
      </c>
      <c r="H1553" s="54">
        <f>IF(D1553&lt;Percentiles!D$3, 1, IF(D1553&lt;Percentiles!D$4, 2, IF(D1553&lt;Percentiles!D$5, 3, IF(D1553&lt;Percentiles!D$6, 4, IF(D1553&lt;Percentiles!D$7, 5, IF(D1553&lt;Percentiles!D$8, 6, IF(D1553&lt;Percentiles!D$9, 7, IF(D1553&lt;Percentiles!D$10, 8, IF(D1553&lt;Percentiles!D$11, 9, IF(D1553&lt;Percentiles!D$12, 10, 11))))))))))</f>
        <v>6</v>
      </c>
      <c r="I1553" s="54">
        <f>IF(E1553&lt;Percentiles!E$3, 1, IF(E1553&lt;Percentiles!E$4, 2, IF(E1553&lt;Percentiles!E$5, 3, IF(E1553&lt;Percentiles!E$6, 4, IF(E1553&lt;Percentiles!E$7, 5, IF(E1553&lt;Percentiles!E$8, 6, IF(E1553&lt;Percentiles!E$9, 7, IF(E1553&lt;Percentiles!E$10, 8, IF(E1553&lt;Percentiles!E$11, 9, IF(E1553&lt;Percentiles!E$12, 10, 11))))))))))</f>
        <v>6</v>
      </c>
      <c r="J1553" s="54">
        <f>IF(F1553&lt;Percentiles!F$3, 1, IF(F1553&lt;Percentiles!F$4, 2, IF(F1553&lt;Percentiles!F$5, 3, IF(F1553&lt;Percentiles!F$6, 4, IF(F1553&lt;Percentiles!F$7, 5, IF(F1553&lt;Percentiles!F$8, 6, IF(F1553&lt;Percentiles!F$9, 7, IF(F1553&lt;Percentiles!F$10, 8, IF(F1553&lt;Percentiles!F$11, 9, IF(F1553&lt;Percentiles!F$12, 10, 11))))))))))</f>
        <v>10</v>
      </c>
      <c r="K1553" s="35">
        <f>Combined!AA1553</f>
        <v>23</v>
      </c>
      <c r="L1553" s="38">
        <f>Combined!AB1553</f>
        <v>80.654276282683284</v>
      </c>
      <c r="M1553">
        <f>IF(L1553&lt;Percentiles!$G$3,1,0)</f>
        <v>0</v>
      </c>
      <c r="N1553">
        <f>IF(L1553&lt;Percentiles!$G$4,1,0)</f>
        <v>0</v>
      </c>
      <c r="O1553">
        <f>IF(L1553&lt;Percentiles!$G$5,1,0)</f>
        <v>0</v>
      </c>
      <c r="P1553">
        <f>IF(L1553&lt;Percentiles!$G$6,1,0)</f>
        <v>0</v>
      </c>
      <c r="Q1553">
        <f>IF(L1553&lt;Percentiles!$G$7,1,0)</f>
        <v>0</v>
      </c>
      <c r="R1553">
        <f>IF(L1553&lt;Percentiles!$G$8,1,0)</f>
        <v>0</v>
      </c>
      <c r="S1553">
        <f>IF(L1553&lt;Percentiles!$G$9,1,0)</f>
        <v>0</v>
      </c>
      <c r="T1553">
        <f>IF(L1553&lt;Percentiles!$G$10,1,0)</f>
        <v>0</v>
      </c>
      <c r="U1553">
        <f>IF(L1553&lt;Percentiles!$G$11,1,0)</f>
        <v>1</v>
      </c>
    </row>
    <row r="1554" spans="1:21" x14ac:dyDescent="0.35">
      <c r="A1554" s="34">
        <f>Combined!A1554</f>
        <v>300523</v>
      </c>
      <c r="B1554" s="34">
        <f>Combined!B1554</f>
        <v>71</v>
      </c>
      <c r="C1554" s="36">
        <f>Combined!W1554</f>
        <v>-1.0723256483775128</v>
      </c>
      <c r="D1554" s="36">
        <f>Combined!X1554</f>
        <v>140.00622491521057</v>
      </c>
      <c r="E1554" s="36">
        <f>Combined!Y1554</f>
        <v>251.58923893015233</v>
      </c>
      <c r="F1554" s="36">
        <f>Combined!Z1554</f>
        <v>224.44773740932985</v>
      </c>
      <c r="G1554" s="54">
        <f>IF(C1554&lt;Percentiles!C$3, 1, IF(C1554&lt;Percentiles!C$4, 2, IF(C1554&lt;Percentiles!C$5, 3, IF(C1554&lt;Percentiles!C$6, 4, IF(C1554&lt;Percentiles!C$7, 5, IF(C1554&lt;Percentiles!C$8, 6, IF(C1554&lt;Percentiles!C$9, 7, IF(C1554&lt;Percentiles!C$10, 8, IF(C1554&lt;Percentiles!C$11, 9, IF(C1554&lt;Percentiles!C$12, 10, 11))))))))))</f>
        <v>6</v>
      </c>
      <c r="H1554" s="54">
        <f>IF(D1554&lt;Percentiles!D$3, 1, IF(D1554&lt;Percentiles!D$4, 2, IF(D1554&lt;Percentiles!D$5, 3, IF(D1554&lt;Percentiles!D$6, 4, IF(D1554&lt;Percentiles!D$7, 5, IF(D1554&lt;Percentiles!D$8, 6, IF(D1554&lt;Percentiles!D$9, 7, IF(D1554&lt;Percentiles!D$10, 8, IF(D1554&lt;Percentiles!D$11, 9, IF(D1554&lt;Percentiles!D$12, 10, 11))))))))))</f>
        <v>7</v>
      </c>
      <c r="I1554" s="54">
        <f>IF(E1554&lt;Percentiles!E$3, 1, IF(E1554&lt;Percentiles!E$4, 2, IF(E1554&lt;Percentiles!E$5, 3, IF(E1554&lt;Percentiles!E$6, 4, IF(E1554&lt;Percentiles!E$7, 5, IF(E1554&lt;Percentiles!E$8, 6, IF(E1554&lt;Percentiles!E$9, 7, IF(E1554&lt;Percentiles!E$10, 8, IF(E1554&lt;Percentiles!E$11, 9, IF(E1554&lt;Percentiles!E$12, 10, 11))))))))))</f>
        <v>9</v>
      </c>
      <c r="J1554" s="54">
        <f>IF(F1554&lt;Percentiles!F$3, 1, IF(F1554&lt;Percentiles!F$4, 2, IF(F1554&lt;Percentiles!F$5, 3, IF(F1554&lt;Percentiles!F$6, 4, IF(F1554&lt;Percentiles!F$7, 5, IF(F1554&lt;Percentiles!F$8, 6, IF(F1554&lt;Percentiles!F$9, 7, IF(F1554&lt;Percentiles!F$10, 8, IF(F1554&lt;Percentiles!F$11, 9, IF(F1554&lt;Percentiles!F$12, 10, 11))))))))))</f>
        <v>9</v>
      </c>
      <c r="K1554" s="35">
        <f>Combined!AA1554</f>
        <v>27</v>
      </c>
      <c r="L1554" s="38">
        <f>Combined!AB1554</f>
        <v>35.420940447474578</v>
      </c>
      <c r="M1554">
        <f>IF(L1554&lt;Percentiles!$G$3,1,0)</f>
        <v>0</v>
      </c>
      <c r="N1554">
        <f>IF(L1554&lt;Percentiles!$G$4,1,0)</f>
        <v>0</v>
      </c>
      <c r="O1554">
        <f>IF(L1554&lt;Percentiles!$G$5,1,0)</f>
        <v>0</v>
      </c>
      <c r="P1554">
        <f>IF(L1554&lt;Percentiles!$G$6,1,0)</f>
        <v>0</v>
      </c>
      <c r="Q1554">
        <f>IF(L1554&lt;Percentiles!$G$7,1,0)</f>
        <v>0</v>
      </c>
      <c r="R1554">
        <f>IF(L1554&lt;Percentiles!$G$8,1,0)</f>
        <v>1</v>
      </c>
      <c r="S1554">
        <f>IF(L1554&lt;Percentiles!$G$9,1,0)</f>
        <v>1</v>
      </c>
      <c r="T1554">
        <f>IF(L1554&lt;Percentiles!$G$10,1,0)</f>
        <v>1</v>
      </c>
      <c r="U1554">
        <f>IF(L1554&lt;Percentiles!$G$11,1,0)</f>
        <v>1</v>
      </c>
    </row>
    <row r="1555" spans="1:21" x14ac:dyDescent="0.35">
      <c r="A1555" s="34">
        <f>Combined!A1555</f>
        <v>300523</v>
      </c>
      <c r="B1555" s="34">
        <f>Combined!B1555</f>
        <v>72</v>
      </c>
      <c r="C1555" s="36">
        <f>Combined!W1555</f>
        <v>-3</v>
      </c>
      <c r="D1555" s="36">
        <f>Combined!X1555</f>
        <v>3.4928424924173367</v>
      </c>
      <c r="E1555" s="36">
        <f>Combined!Y1555</f>
        <v>8.0294854352105265</v>
      </c>
      <c r="F1555" s="36">
        <f>Combined!Z1555</f>
        <v>15.914541469606304</v>
      </c>
      <c r="G1555" s="54">
        <f>IF(C1555&lt;Percentiles!C$3, 1, IF(C1555&lt;Percentiles!C$4, 2, IF(C1555&lt;Percentiles!C$5, 3, IF(C1555&lt;Percentiles!C$6, 4, IF(C1555&lt;Percentiles!C$7, 5, IF(C1555&lt;Percentiles!C$8, 6, IF(C1555&lt;Percentiles!C$9, 7, IF(C1555&lt;Percentiles!C$10, 8, IF(C1555&lt;Percentiles!C$11, 9, IF(C1555&lt;Percentiles!C$12, 10, 11))))))))))</f>
        <v>3</v>
      </c>
      <c r="H1555" s="54">
        <f>IF(D1555&lt;Percentiles!D$3, 1, IF(D1555&lt;Percentiles!D$4, 2, IF(D1555&lt;Percentiles!D$5, 3, IF(D1555&lt;Percentiles!D$6, 4, IF(D1555&lt;Percentiles!D$7, 5, IF(D1555&lt;Percentiles!D$8, 6, IF(D1555&lt;Percentiles!D$9, 7, IF(D1555&lt;Percentiles!D$10, 8, IF(D1555&lt;Percentiles!D$11, 9, IF(D1555&lt;Percentiles!D$12, 10, 11))))))))))</f>
        <v>2</v>
      </c>
      <c r="I1555" s="54">
        <f>IF(E1555&lt;Percentiles!E$3, 1, IF(E1555&lt;Percentiles!E$4, 2, IF(E1555&lt;Percentiles!E$5, 3, IF(E1555&lt;Percentiles!E$6, 4, IF(E1555&lt;Percentiles!E$7, 5, IF(E1555&lt;Percentiles!E$8, 6, IF(E1555&lt;Percentiles!E$9, 7, IF(E1555&lt;Percentiles!E$10, 8, IF(E1555&lt;Percentiles!E$11, 9, IF(E1555&lt;Percentiles!E$12, 10, 11))))))))))</f>
        <v>2</v>
      </c>
      <c r="J1555" s="54">
        <f>IF(F1555&lt;Percentiles!F$3, 1, IF(F1555&lt;Percentiles!F$4, 2, IF(F1555&lt;Percentiles!F$5, 3, IF(F1555&lt;Percentiles!F$6, 4, IF(F1555&lt;Percentiles!F$7, 5, IF(F1555&lt;Percentiles!F$8, 6, IF(F1555&lt;Percentiles!F$9, 7, IF(F1555&lt;Percentiles!F$10, 8, IF(F1555&lt;Percentiles!F$11, 9, IF(F1555&lt;Percentiles!F$12, 10, 11))))))))))</f>
        <v>2</v>
      </c>
      <c r="K1555" s="35">
        <f>Combined!AA1555</f>
        <v>27</v>
      </c>
      <c r="L1555" s="38">
        <f>Combined!AB1555</f>
        <v>84.074060276168851</v>
      </c>
      <c r="M1555">
        <f>IF(L1555&lt;Percentiles!$G$3,1,0)</f>
        <v>0</v>
      </c>
      <c r="N1555">
        <f>IF(L1555&lt;Percentiles!$G$4,1,0)</f>
        <v>0</v>
      </c>
      <c r="O1555">
        <f>IF(L1555&lt;Percentiles!$G$5,1,0)</f>
        <v>0</v>
      </c>
      <c r="P1555">
        <f>IF(L1555&lt;Percentiles!$G$6,1,0)</f>
        <v>0</v>
      </c>
      <c r="Q1555">
        <f>IF(L1555&lt;Percentiles!$G$7,1,0)</f>
        <v>0</v>
      </c>
      <c r="R1555">
        <f>IF(L1555&lt;Percentiles!$G$8,1,0)</f>
        <v>0</v>
      </c>
      <c r="S1555">
        <f>IF(L1555&lt;Percentiles!$G$9,1,0)</f>
        <v>0</v>
      </c>
      <c r="T1555">
        <f>IF(L1555&lt;Percentiles!$G$10,1,0)</f>
        <v>0</v>
      </c>
      <c r="U1555">
        <f>IF(L1555&lt;Percentiles!$G$11,1,0)</f>
        <v>1</v>
      </c>
    </row>
    <row r="1556" spans="1:21" x14ac:dyDescent="0.35">
      <c r="A1556" s="34">
        <f>Combined!A1556</f>
        <v>300523</v>
      </c>
      <c r="B1556" s="34">
        <f>Combined!B1556</f>
        <v>73</v>
      </c>
      <c r="C1556" s="36">
        <f>Combined!W1556</f>
        <v>-3</v>
      </c>
      <c r="D1556" s="36">
        <f>Combined!X1556</f>
        <v>3.7198046568534275</v>
      </c>
      <c r="E1556" s="36">
        <f>Combined!Y1556</f>
        <v>10.385379814489195</v>
      </c>
      <c r="F1556" s="36">
        <f>Combined!Z1556</f>
        <v>31.48392658928374</v>
      </c>
      <c r="G1556" s="54">
        <f>IF(C1556&lt;Percentiles!C$3, 1, IF(C1556&lt;Percentiles!C$4, 2, IF(C1556&lt;Percentiles!C$5, 3, IF(C1556&lt;Percentiles!C$6, 4, IF(C1556&lt;Percentiles!C$7, 5, IF(C1556&lt;Percentiles!C$8, 6, IF(C1556&lt;Percentiles!C$9, 7, IF(C1556&lt;Percentiles!C$10, 8, IF(C1556&lt;Percentiles!C$11, 9, IF(C1556&lt;Percentiles!C$12, 10, 11))))))))))</f>
        <v>3</v>
      </c>
      <c r="H1556" s="54">
        <f>IF(D1556&lt;Percentiles!D$3, 1, IF(D1556&lt;Percentiles!D$4, 2, IF(D1556&lt;Percentiles!D$5, 3, IF(D1556&lt;Percentiles!D$6, 4, IF(D1556&lt;Percentiles!D$7, 5, IF(D1556&lt;Percentiles!D$8, 6, IF(D1556&lt;Percentiles!D$9, 7, IF(D1556&lt;Percentiles!D$10, 8, IF(D1556&lt;Percentiles!D$11, 9, IF(D1556&lt;Percentiles!D$12, 10, 11))))))))))</f>
        <v>2</v>
      </c>
      <c r="I1556" s="54">
        <f>IF(E1556&lt;Percentiles!E$3, 1, IF(E1556&lt;Percentiles!E$4, 2, IF(E1556&lt;Percentiles!E$5, 3, IF(E1556&lt;Percentiles!E$6, 4, IF(E1556&lt;Percentiles!E$7, 5, IF(E1556&lt;Percentiles!E$8, 6, IF(E1556&lt;Percentiles!E$9, 7, IF(E1556&lt;Percentiles!E$10, 8, IF(E1556&lt;Percentiles!E$11, 9, IF(E1556&lt;Percentiles!E$12, 10, 11))))))))))</f>
        <v>2</v>
      </c>
      <c r="J1556" s="54">
        <f>IF(F1556&lt;Percentiles!F$3, 1, IF(F1556&lt;Percentiles!F$4, 2, IF(F1556&lt;Percentiles!F$5, 3, IF(F1556&lt;Percentiles!F$6, 4, IF(F1556&lt;Percentiles!F$7, 5, IF(F1556&lt;Percentiles!F$8, 6, IF(F1556&lt;Percentiles!F$9, 7, IF(F1556&lt;Percentiles!F$10, 8, IF(F1556&lt;Percentiles!F$11, 9, IF(F1556&lt;Percentiles!F$12, 10, 11))))))))))</f>
        <v>4</v>
      </c>
      <c r="K1556" s="35">
        <f>Combined!AA1556</f>
        <v>27</v>
      </c>
      <c r="L1556" s="38">
        <f>Combined!AB1556</f>
        <v>83.190423359140624</v>
      </c>
      <c r="M1556">
        <f>IF(L1556&lt;Percentiles!$G$3,1,0)</f>
        <v>0</v>
      </c>
      <c r="N1556">
        <f>IF(L1556&lt;Percentiles!$G$4,1,0)</f>
        <v>0</v>
      </c>
      <c r="O1556">
        <f>IF(L1556&lt;Percentiles!$G$5,1,0)</f>
        <v>0</v>
      </c>
      <c r="P1556">
        <f>IF(L1556&lt;Percentiles!$G$6,1,0)</f>
        <v>0</v>
      </c>
      <c r="Q1556">
        <f>IF(L1556&lt;Percentiles!$G$7,1,0)</f>
        <v>0</v>
      </c>
      <c r="R1556">
        <f>IF(L1556&lt;Percentiles!$G$8,1,0)</f>
        <v>0</v>
      </c>
      <c r="S1556">
        <f>IF(L1556&lt;Percentiles!$G$9,1,0)</f>
        <v>0</v>
      </c>
      <c r="T1556">
        <f>IF(L1556&lt;Percentiles!$G$10,1,0)</f>
        <v>0</v>
      </c>
      <c r="U1556">
        <f>IF(L1556&lt;Percentiles!$G$11,1,0)</f>
        <v>1</v>
      </c>
    </row>
    <row r="1557" spans="1:21" x14ac:dyDescent="0.35">
      <c r="A1557" s="34">
        <f>Combined!A1557</f>
        <v>300523</v>
      </c>
      <c r="B1557" s="34">
        <f>Combined!B1557</f>
        <v>74</v>
      </c>
      <c r="C1557" s="36">
        <f>Combined!W1557</f>
        <v>-3</v>
      </c>
      <c r="D1557" s="36">
        <f>Combined!X1557</f>
        <v>1.7155477818588902</v>
      </c>
      <c r="E1557" s="36">
        <f>Combined!Y1557</f>
        <v>3.1828734055626255</v>
      </c>
      <c r="F1557" s="36">
        <f>Combined!Z1557</f>
        <v>5.8608674948458033</v>
      </c>
      <c r="G1557" s="54">
        <f>IF(C1557&lt;Percentiles!C$3, 1, IF(C1557&lt;Percentiles!C$4, 2, IF(C1557&lt;Percentiles!C$5, 3, IF(C1557&lt;Percentiles!C$6, 4, IF(C1557&lt;Percentiles!C$7, 5, IF(C1557&lt;Percentiles!C$8, 6, IF(C1557&lt;Percentiles!C$9, 7, IF(C1557&lt;Percentiles!C$10, 8, IF(C1557&lt;Percentiles!C$11, 9, IF(C1557&lt;Percentiles!C$12, 10, 11))))))))))</f>
        <v>3</v>
      </c>
      <c r="H1557" s="54">
        <f>IF(D1557&lt;Percentiles!D$3, 1, IF(D1557&lt;Percentiles!D$4, 2, IF(D1557&lt;Percentiles!D$5, 3, IF(D1557&lt;Percentiles!D$6, 4, IF(D1557&lt;Percentiles!D$7, 5, IF(D1557&lt;Percentiles!D$8, 6, IF(D1557&lt;Percentiles!D$9, 7, IF(D1557&lt;Percentiles!D$10, 8, IF(D1557&lt;Percentiles!D$11, 9, IF(D1557&lt;Percentiles!D$12, 10, 11))))))))))</f>
        <v>1</v>
      </c>
      <c r="I1557" s="54">
        <f>IF(E1557&lt;Percentiles!E$3, 1, IF(E1557&lt;Percentiles!E$4, 2, IF(E1557&lt;Percentiles!E$5, 3, IF(E1557&lt;Percentiles!E$6, 4, IF(E1557&lt;Percentiles!E$7, 5, IF(E1557&lt;Percentiles!E$8, 6, IF(E1557&lt;Percentiles!E$9, 7, IF(E1557&lt;Percentiles!E$10, 8, IF(E1557&lt;Percentiles!E$11, 9, IF(E1557&lt;Percentiles!E$12, 10, 11))))))))))</f>
        <v>1</v>
      </c>
      <c r="J1557" s="54">
        <f>IF(F1557&lt;Percentiles!F$3, 1, IF(F1557&lt;Percentiles!F$4, 2, IF(F1557&lt;Percentiles!F$5, 3, IF(F1557&lt;Percentiles!F$6, 4, IF(F1557&lt;Percentiles!F$7, 5, IF(F1557&lt;Percentiles!F$8, 6, IF(F1557&lt;Percentiles!F$9, 7, IF(F1557&lt;Percentiles!F$10, 8, IF(F1557&lt;Percentiles!F$11, 9, IF(F1557&lt;Percentiles!F$12, 10, 11))))))))))</f>
        <v>1</v>
      </c>
      <c r="K1557" s="35">
        <f>Combined!AA1557</f>
        <v>27</v>
      </c>
      <c r="L1557" s="38">
        <f>Combined!AB1557</f>
        <v>91.823901376717387</v>
      </c>
      <c r="M1557">
        <f>IF(L1557&lt;Percentiles!$G$3,1,0)</f>
        <v>0</v>
      </c>
      <c r="N1557">
        <f>IF(L1557&lt;Percentiles!$G$4,1,0)</f>
        <v>0</v>
      </c>
      <c r="O1557">
        <f>IF(L1557&lt;Percentiles!$G$5,1,0)</f>
        <v>0</v>
      </c>
      <c r="P1557">
        <f>IF(L1557&lt;Percentiles!$G$6,1,0)</f>
        <v>0</v>
      </c>
      <c r="Q1557">
        <f>IF(L1557&lt;Percentiles!$G$7,1,0)</f>
        <v>0</v>
      </c>
      <c r="R1557">
        <f>IF(L1557&lt;Percentiles!$G$8,1,0)</f>
        <v>0</v>
      </c>
      <c r="S1557">
        <f>IF(L1557&lt;Percentiles!$G$9,1,0)</f>
        <v>0</v>
      </c>
      <c r="T1557">
        <f>IF(L1557&lt;Percentiles!$G$10,1,0)</f>
        <v>0</v>
      </c>
      <c r="U1557">
        <f>IF(L1557&lt;Percentiles!$G$11,1,0)</f>
        <v>0</v>
      </c>
    </row>
    <row r="1558" spans="1:21" x14ac:dyDescent="0.35">
      <c r="A1558" s="34">
        <f>Combined!A1558</f>
        <v>300523</v>
      </c>
      <c r="B1558" s="34">
        <f>Combined!B1558</f>
        <v>75</v>
      </c>
      <c r="C1558" s="36">
        <f>Combined!W1558</f>
        <v>-1.3092447679397741</v>
      </c>
      <c r="D1558" s="36">
        <f>Combined!X1558</f>
        <v>6.5804287423123116</v>
      </c>
      <c r="E1558" s="36">
        <f>Combined!Y1558</f>
        <v>18.886281204664193</v>
      </c>
      <c r="F1558" s="36">
        <f>Combined!Z1558</f>
        <v>39.07456418785754</v>
      </c>
      <c r="G1558" s="54">
        <f>IF(C1558&lt;Percentiles!C$3, 1, IF(C1558&lt;Percentiles!C$4, 2, IF(C1558&lt;Percentiles!C$5, 3, IF(C1558&lt;Percentiles!C$6, 4, IF(C1558&lt;Percentiles!C$7, 5, IF(C1558&lt;Percentiles!C$8, 6, IF(C1558&lt;Percentiles!C$9, 7, IF(C1558&lt;Percentiles!C$10, 8, IF(C1558&lt;Percentiles!C$11, 9, IF(C1558&lt;Percentiles!C$12, 10, 11))))))))))</f>
        <v>5</v>
      </c>
      <c r="H1558" s="54">
        <f>IF(D1558&lt;Percentiles!D$3, 1, IF(D1558&lt;Percentiles!D$4, 2, IF(D1558&lt;Percentiles!D$5, 3, IF(D1558&lt;Percentiles!D$6, 4, IF(D1558&lt;Percentiles!D$7, 5, IF(D1558&lt;Percentiles!D$8, 6, IF(D1558&lt;Percentiles!D$9, 7, IF(D1558&lt;Percentiles!D$10, 8, IF(D1558&lt;Percentiles!D$11, 9, IF(D1558&lt;Percentiles!D$12, 10, 11))))))))))</f>
        <v>3</v>
      </c>
      <c r="I1558" s="54">
        <f>IF(E1558&lt;Percentiles!E$3, 1, IF(E1558&lt;Percentiles!E$4, 2, IF(E1558&lt;Percentiles!E$5, 3, IF(E1558&lt;Percentiles!E$6, 4, IF(E1558&lt;Percentiles!E$7, 5, IF(E1558&lt;Percentiles!E$8, 6, IF(E1558&lt;Percentiles!E$9, 7, IF(E1558&lt;Percentiles!E$10, 8, IF(E1558&lt;Percentiles!E$11, 9, IF(E1558&lt;Percentiles!E$12, 10, 11))))))))))</f>
        <v>4</v>
      </c>
      <c r="J1558" s="54">
        <f>IF(F1558&lt;Percentiles!F$3, 1, IF(F1558&lt;Percentiles!F$4, 2, IF(F1558&lt;Percentiles!F$5, 3, IF(F1558&lt;Percentiles!F$6, 4, IF(F1558&lt;Percentiles!F$7, 5, IF(F1558&lt;Percentiles!F$8, 6, IF(F1558&lt;Percentiles!F$9, 7, IF(F1558&lt;Percentiles!F$10, 8, IF(F1558&lt;Percentiles!F$11, 9, IF(F1558&lt;Percentiles!F$12, 10, 11))))))))))</f>
        <v>4</v>
      </c>
      <c r="K1558" s="35">
        <f>Combined!AA1558</f>
        <v>27</v>
      </c>
      <c r="L1558" s="38">
        <f>Combined!AB1558</f>
        <v>83.040800860930375</v>
      </c>
      <c r="M1558">
        <f>IF(L1558&lt;Percentiles!$G$3,1,0)</f>
        <v>0</v>
      </c>
      <c r="N1558">
        <f>IF(L1558&lt;Percentiles!$G$4,1,0)</f>
        <v>0</v>
      </c>
      <c r="O1558">
        <f>IF(L1558&lt;Percentiles!$G$5,1,0)</f>
        <v>0</v>
      </c>
      <c r="P1558">
        <f>IF(L1558&lt;Percentiles!$G$6,1,0)</f>
        <v>0</v>
      </c>
      <c r="Q1558">
        <f>IF(L1558&lt;Percentiles!$G$7,1,0)</f>
        <v>0</v>
      </c>
      <c r="R1558">
        <f>IF(L1558&lt;Percentiles!$G$8,1,0)</f>
        <v>0</v>
      </c>
      <c r="S1558">
        <f>IF(L1558&lt;Percentiles!$G$9,1,0)</f>
        <v>0</v>
      </c>
      <c r="T1558">
        <f>IF(L1558&lt;Percentiles!$G$10,1,0)</f>
        <v>0</v>
      </c>
      <c r="U1558">
        <f>IF(L1558&lt;Percentiles!$G$11,1,0)</f>
        <v>1</v>
      </c>
    </row>
    <row r="1559" spans="1:21" x14ac:dyDescent="0.35">
      <c r="A1559" s="34">
        <f>Combined!A1559</f>
        <v>300523</v>
      </c>
      <c r="B1559" s="34">
        <f>Combined!B1559</f>
        <v>76</v>
      </c>
      <c r="C1559" s="36">
        <f>Combined!W1559</f>
        <v>-1.3531465462139787</v>
      </c>
      <c r="D1559" s="36">
        <f>Combined!X1559</f>
        <v>5.7703541438361015</v>
      </c>
      <c r="E1559" s="36">
        <f>Combined!Y1559</f>
        <v>20.450847211705117</v>
      </c>
      <c r="F1559" s="36">
        <f>Combined!Z1559</f>
        <v>45.276872902687927</v>
      </c>
      <c r="G1559" s="54">
        <f>IF(C1559&lt;Percentiles!C$3, 1, IF(C1559&lt;Percentiles!C$4, 2, IF(C1559&lt;Percentiles!C$5, 3, IF(C1559&lt;Percentiles!C$6, 4, IF(C1559&lt;Percentiles!C$7, 5, IF(C1559&lt;Percentiles!C$8, 6, IF(C1559&lt;Percentiles!C$9, 7, IF(C1559&lt;Percentiles!C$10, 8, IF(C1559&lt;Percentiles!C$11, 9, IF(C1559&lt;Percentiles!C$12, 10, 11))))))))))</f>
        <v>4</v>
      </c>
      <c r="H1559" s="54">
        <f>IF(D1559&lt;Percentiles!D$3, 1, IF(D1559&lt;Percentiles!D$4, 2, IF(D1559&lt;Percentiles!D$5, 3, IF(D1559&lt;Percentiles!D$6, 4, IF(D1559&lt;Percentiles!D$7, 5, IF(D1559&lt;Percentiles!D$8, 6, IF(D1559&lt;Percentiles!D$9, 7, IF(D1559&lt;Percentiles!D$10, 8, IF(D1559&lt;Percentiles!D$11, 9, IF(D1559&lt;Percentiles!D$12, 10, 11))))))))))</f>
        <v>3</v>
      </c>
      <c r="I1559" s="54">
        <f>IF(E1559&lt;Percentiles!E$3, 1, IF(E1559&lt;Percentiles!E$4, 2, IF(E1559&lt;Percentiles!E$5, 3, IF(E1559&lt;Percentiles!E$6, 4, IF(E1559&lt;Percentiles!E$7, 5, IF(E1559&lt;Percentiles!E$8, 6, IF(E1559&lt;Percentiles!E$9, 7, IF(E1559&lt;Percentiles!E$10, 8, IF(E1559&lt;Percentiles!E$11, 9, IF(E1559&lt;Percentiles!E$12, 10, 11))))))))))</f>
        <v>4</v>
      </c>
      <c r="J1559" s="54">
        <f>IF(F1559&lt;Percentiles!F$3, 1, IF(F1559&lt;Percentiles!F$4, 2, IF(F1559&lt;Percentiles!F$5, 3, IF(F1559&lt;Percentiles!F$6, 4, IF(F1559&lt;Percentiles!F$7, 5, IF(F1559&lt;Percentiles!F$8, 6, IF(F1559&lt;Percentiles!F$9, 7, IF(F1559&lt;Percentiles!F$10, 8, IF(F1559&lt;Percentiles!F$11, 9, IF(F1559&lt;Percentiles!F$12, 10, 11))))))))))</f>
        <v>5</v>
      </c>
      <c r="K1559" s="35">
        <f>Combined!AA1559</f>
        <v>27</v>
      </c>
      <c r="L1559" s="38">
        <f>Combined!AB1559</f>
        <v>77.288603587115361</v>
      </c>
      <c r="M1559">
        <f>IF(L1559&lt;Percentiles!$G$3,1,0)</f>
        <v>0</v>
      </c>
      <c r="N1559">
        <f>IF(L1559&lt;Percentiles!$G$4,1,0)</f>
        <v>0</v>
      </c>
      <c r="O1559">
        <f>IF(L1559&lt;Percentiles!$G$5,1,0)</f>
        <v>0</v>
      </c>
      <c r="P1559">
        <f>IF(L1559&lt;Percentiles!$G$6,1,0)</f>
        <v>0</v>
      </c>
      <c r="Q1559">
        <f>IF(L1559&lt;Percentiles!$G$7,1,0)</f>
        <v>0</v>
      </c>
      <c r="R1559">
        <f>IF(L1559&lt;Percentiles!$G$8,1,0)</f>
        <v>0</v>
      </c>
      <c r="S1559">
        <f>IF(L1559&lt;Percentiles!$G$9,1,0)</f>
        <v>0</v>
      </c>
      <c r="T1559">
        <f>IF(L1559&lt;Percentiles!$G$10,1,0)</f>
        <v>0</v>
      </c>
      <c r="U1559">
        <f>IF(L1559&lt;Percentiles!$G$11,1,0)</f>
        <v>1</v>
      </c>
    </row>
    <row r="1560" spans="1:21" x14ac:dyDescent="0.35">
      <c r="A1560" s="34">
        <f>Combined!A1560</f>
        <v>300523</v>
      </c>
      <c r="B1560" s="34">
        <f>Combined!B1560</f>
        <v>77</v>
      </c>
      <c r="C1560" s="36">
        <f>Combined!W1560</f>
        <v>-3</v>
      </c>
      <c r="D1560" s="36">
        <f>Combined!X1560</f>
        <v>2.8198128894028986</v>
      </c>
      <c r="E1560" s="36">
        <f>Combined!Y1560</f>
        <v>10.509751426448325</v>
      </c>
      <c r="F1560" s="36">
        <f>Combined!Z1560</f>
        <v>21.784346638380924</v>
      </c>
      <c r="G1560" s="54">
        <f>IF(C1560&lt;Percentiles!C$3, 1, IF(C1560&lt;Percentiles!C$4, 2, IF(C1560&lt;Percentiles!C$5, 3, IF(C1560&lt;Percentiles!C$6, 4, IF(C1560&lt;Percentiles!C$7, 5, IF(C1560&lt;Percentiles!C$8, 6, IF(C1560&lt;Percentiles!C$9, 7, IF(C1560&lt;Percentiles!C$10, 8, IF(C1560&lt;Percentiles!C$11, 9, IF(C1560&lt;Percentiles!C$12, 10, 11))))))))))</f>
        <v>3</v>
      </c>
      <c r="H1560" s="54">
        <f>IF(D1560&lt;Percentiles!D$3, 1, IF(D1560&lt;Percentiles!D$4, 2, IF(D1560&lt;Percentiles!D$5, 3, IF(D1560&lt;Percentiles!D$6, 4, IF(D1560&lt;Percentiles!D$7, 5, IF(D1560&lt;Percentiles!D$8, 6, IF(D1560&lt;Percentiles!D$9, 7, IF(D1560&lt;Percentiles!D$10, 8, IF(D1560&lt;Percentiles!D$11, 9, IF(D1560&lt;Percentiles!D$12, 10, 11))))))))))</f>
        <v>2</v>
      </c>
      <c r="I1560" s="54">
        <f>IF(E1560&lt;Percentiles!E$3, 1, IF(E1560&lt;Percentiles!E$4, 2, IF(E1560&lt;Percentiles!E$5, 3, IF(E1560&lt;Percentiles!E$6, 4, IF(E1560&lt;Percentiles!E$7, 5, IF(E1560&lt;Percentiles!E$8, 6, IF(E1560&lt;Percentiles!E$9, 7, IF(E1560&lt;Percentiles!E$10, 8, IF(E1560&lt;Percentiles!E$11, 9, IF(E1560&lt;Percentiles!E$12, 10, 11))))))))))</f>
        <v>3</v>
      </c>
      <c r="J1560" s="54">
        <f>IF(F1560&lt;Percentiles!F$3, 1, IF(F1560&lt;Percentiles!F$4, 2, IF(F1560&lt;Percentiles!F$5, 3, IF(F1560&lt;Percentiles!F$6, 4, IF(F1560&lt;Percentiles!F$7, 5, IF(F1560&lt;Percentiles!F$8, 6, IF(F1560&lt;Percentiles!F$9, 7, IF(F1560&lt;Percentiles!F$10, 8, IF(F1560&lt;Percentiles!F$11, 9, IF(F1560&lt;Percentiles!F$12, 10, 11))))))))))</f>
        <v>2</v>
      </c>
      <c r="K1560" s="35">
        <f>Combined!AA1560</f>
        <v>27</v>
      </c>
      <c r="L1560" s="38">
        <f>Combined!AB1560</f>
        <v>77.483928459509116</v>
      </c>
      <c r="M1560">
        <f>IF(L1560&lt;Percentiles!$G$3,1,0)</f>
        <v>0</v>
      </c>
      <c r="N1560">
        <f>IF(L1560&lt;Percentiles!$G$4,1,0)</f>
        <v>0</v>
      </c>
      <c r="O1560">
        <f>IF(L1560&lt;Percentiles!$G$5,1,0)</f>
        <v>0</v>
      </c>
      <c r="P1560">
        <f>IF(L1560&lt;Percentiles!$G$6,1,0)</f>
        <v>0</v>
      </c>
      <c r="Q1560">
        <f>IF(L1560&lt;Percentiles!$G$7,1,0)</f>
        <v>0</v>
      </c>
      <c r="R1560">
        <f>IF(L1560&lt;Percentiles!$G$8,1,0)</f>
        <v>0</v>
      </c>
      <c r="S1560">
        <f>IF(L1560&lt;Percentiles!$G$9,1,0)</f>
        <v>0</v>
      </c>
      <c r="T1560">
        <f>IF(L1560&lt;Percentiles!$G$10,1,0)</f>
        <v>0</v>
      </c>
      <c r="U1560">
        <f>IF(L1560&lt;Percentiles!$G$11,1,0)</f>
        <v>1</v>
      </c>
    </row>
    <row r="1561" spans="1:21" x14ac:dyDescent="0.35">
      <c r="A1561" s="34">
        <f>Combined!A1561</f>
        <v>300523</v>
      </c>
      <c r="B1561" s="34">
        <f>Combined!B1561</f>
        <v>78</v>
      </c>
      <c r="C1561" s="36">
        <f>Combined!W1561</f>
        <v>-3</v>
      </c>
      <c r="D1561" s="36">
        <f>Combined!X1561</f>
        <v>2.681090147938864</v>
      </c>
      <c r="E1561" s="36">
        <f>Combined!Y1561</f>
        <v>9.4948412207832114</v>
      </c>
      <c r="F1561" s="36">
        <f>Combined!Z1561</f>
        <v>33.112406820582351</v>
      </c>
      <c r="G1561" s="54">
        <f>IF(C1561&lt;Percentiles!C$3, 1, IF(C1561&lt;Percentiles!C$4, 2, IF(C1561&lt;Percentiles!C$5, 3, IF(C1561&lt;Percentiles!C$6, 4, IF(C1561&lt;Percentiles!C$7, 5, IF(C1561&lt;Percentiles!C$8, 6, IF(C1561&lt;Percentiles!C$9, 7, IF(C1561&lt;Percentiles!C$10, 8, IF(C1561&lt;Percentiles!C$11, 9, IF(C1561&lt;Percentiles!C$12, 10, 11))))))))))</f>
        <v>3</v>
      </c>
      <c r="H1561" s="54">
        <f>IF(D1561&lt;Percentiles!D$3, 1, IF(D1561&lt;Percentiles!D$4, 2, IF(D1561&lt;Percentiles!D$5, 3, IF(D1561&lt;Percentiles!D$6, 4, IF(D1561&lt;Percentiles!D$7, 5, IF(D1561&lt;Percentiles!D$8, 6, IF(D1561&lt;Percentiles!D$9, 7, IF(D1561&lt;Percentiles!D$10, 8, IF(D1561&lt;Percentiles!D$11, 9, IF(D1561&lt;Percentiles!D$12, 10, 11))))))))))</f>
        <v>1</v>
      </c>
      <c r="I1561" s="54">
        <f>IF(E1561&lt;Percentiles!E$3, 1, IF(E1561&lt;Percentiles!E$4, 2, IF(E1561&lt;Percentiles!E$5, 3, IF(E1561&lt;Percentiles!E$6, 4, IF(E1561&lt;Percentiles!E$7, 5, IF(E1561&lt;Percentiles!E$8, 6, IF(E1561&lt;Percentiles!E$9, 7, IF(E1561&lt;Percentiles!E$10, 8, IF(E1561&lt;Percentiles!E$11, 9, IF(E1561&lt;Percentiles!E$12, 10, 11))))))))))</f>
        <v>2</v>
      </c>
      <c r="J1561" s="54">
        <f>IF(F1561&lt;Percentiles!F$3, 1, IF(F1561&lt;Percentiles!F$4, 2, IF(F1561&lt;Percentiles!F$5, 3, IF(F1561&lt;Percentiles!F$6, 4, IF(F1561&lt;Percentiles!F$7, 5, IF(F1561&lt;Percentiles!F$8, 6, IF(F1561&lt;Percentiles!F$9, 7, IF(F1561&lt;Percentiles!F$10, 8, IF(F1561&lt;Percentiles!F$11, 9, IF(F1561&lt;Percentiles!F$12, 10, 11))))))))))</f>
        <v>4</v>
      </c>
      <c r="K1561" s="35">
        <f>Combined!AA1561</f>
        <v>27</v>
      </c>
      <c r="L1561" s="38">
        <f>Combined!AB1561</f>
        <v>80.559884610454034</v>
      </c>
      <c r="M1561">
        <f>IF(L1561&lt;Percentiles!$G$3,1,0)</f>
        <v>0</v>
      </c>
      <c r="N1561">
        <f>IF(L1561&lt;Percentiles!$G$4,1,0)</f>
        <v>0</v>
      </c>
      <c r="O1561">
        <f>IF(L1561&lt;Percentiles!$G$5,1,0)</f>
        <v>0</v>
      </c>
      <c r="P1561">
        <f>IF(L1561&lt;Percentiles!$G$6,1,0)</f>
        <v>0</v>
      </c>
      <c r="Q1561">
        <f>IF(L1561&lt;Percentiles!$G$7,1,0)</f>
        <v>0</v>
      </c>
      <c r="R1561">
        <f>IF(L1561&lt;Percentiles!$G$8,1,0)</f>
        <v>0</v>
      </c>
      <c r="S1561">
        <f>IF(L1561&lt;Percentiles!$G$9,1,0)</f>
        <v>0</v>
      </c>
      <c r="T1561">
        <f>IF(L1561&lt;Percentiles!$G$10,1,0)</f>
        <v>0</v>
      </c>
      <c r="U1561">
        <f>IF(L1561&lt;Percentiles!$G$11,1,0)</f>
        <v>1</v>
      </c>
    </row>
    <row r="1562" spans="1:21" x14ac:dyDescent="0.35">
      <c r="A1562" s="34">
        <f>Combined!A1562</f>
        <v>300523</v>
      </c>
      <c r="B1562" s="34">
        <f>Combined!B1562</f>
        <v>79</v>
      </c>
      <c r="C1562" s="36">
        <f>Combined!W1562</f>
        <v>-3</v>
      </c>
      <c r="D1562" s="36">
        <f>Combined!X1562</f>
        <v>1.5534366950988079</v>
      </c>
      <c r="E1562" s="36">
        <f>Combined!Y1562</f>
        <v>4.8357457419785241</v>
      </c>
      <c r="F1562" s="36">
        <f>Combined!Z1562</f>
        <v>15.387558586495524</v>
      </c>
      <c r="G1562" s="54">
        <f>IF(C1562&lt;Percentiles!C$3, 1, IF(C1562&lt;Percentiles!C$4, 2, IF(C1562&lt;Percentiles!C$5, 3, IF(C1562&lt;Percentiles!C$6, 4, IF(C1562&lt;Percentiles!C$7, 5, IF(C1562&lt;Percentiles!C$8, 6, IF(C1562&lt;Percentiles!C$9, 7, IF(C1562&lt;Percentiles!C$10, 8, IF(C1562&lt;Percentiles!C$11, 9, IF(C1562&lt;Percentiles!C$12, 10, 11))))))))))</f>
        <v>3</v>
      </c>
      <c r="H1562" s="54">
        <f>IF(D1562&lt;Percentiles!D$3, 1, IF(D1562&lt;Percentiles!D$4, 2, IF(D1562&lt;Percentiles!D$5, 3, IF(D1562&lt;Percentiles!D$6, 4, IF(D1562&lt;Percentiles!D$7, 5, IF(D1562&lt;Percentiles!D$8, 6, IF(D1562&lt;Percentiles!D$9, 7, IF(D1562&lt;Percentiles!D$10, 8, IF(D1562&lt;Percentiles!D$11, 9, IF(D1562&lt;Percentiles!D$12, 10, 11))))))))))</f>
        <v>1</v>
      </c>
      <c r="I1562" s="54">
        <f>IF(E1562&lt;Percentiles!E$3, 1, IF(E1562&lt;Percentiles!E$4, 2, IF(E1562&lt;Percentiles!E$5, 3, IF(E1562&lt;Percentiles!E$6, 4, IF(E1562&lt;Percentiles!E$7, 5, IF(E1562&lt;Percentiles!E$8, 6, IF(E1562&lt;Percentiles!E$9, 7, IF(E1562&lt;Percentiles!E$10, 8, IF(E1562&lt;Percentiles!E$11, 9, IF(E1562&lt;Percentiles!E$12, 10, 11))))))))))</f>
        <v>1</v>
      </c>
      <c r="J1562" s="54">
        <f>IF(F1562&lt;Percentiles!F$3, 1, IF(F1562&lt;Percentiles!F$4, 2, IF(F1562&lt;Percentiles!F$5, 3, IF(F1562&lt;Percentiles!F$6, 4, IF(F1562&lt;Percentiles!F$7, 5, IF(F1562&lt;Percentiles!F$8, 6, IF(F1562&lt;Percentiles!F$9, 7, IF(F1562&lt;Percentiles!F$10, 8, IF(F1562&lt;Percentiles!F$11, 9, IF(F1562&lt;Percentiles!F$12, 10, 11))))))))))</f>
        <v>2</v>
      </c>
      <c r="K1562" s="35">
        <f>Combined!AA1562</f>
        <v>27</v>
      </c>
      <c r="L1562" s="38">
        <f>Combined!AB1562</f>
        <v>81.17335146584611</v>
      </c>
      <c r="M1562">
        <f>IF(L1562&lt;Percentiles!$G$3,1,0)</f>
        <v>0</v>
      </c>
      <c r="N1562">
        <f>IF(L1562&lt;Percentiles!$G$4,1,0)</f>
        <v>0</v>
      </c>
      <c r="O1562">
        <f>IF(L1562&lt;Percentiles!$G$5,1,0)</f>
        <v>0</v>
      </c>
      <c r="P1562">
        <f>IF(L1562&lt;Percentiles!$G$6,1,0)</f>
        <v>0</v>
      </c>
      <c r="Q1562">
        <f>IF(L1562&lt;Percentiles!$G$7,1,0)</f>
        <v>0</v>
      </c>
      <c r="R1562">
        <f>IF(L1562&lt;Percentiles!$G$8,1,0)</f>
        <v>0</v>
      </c>
      <c r="S1562">
        <f>IF(L1562&lt;Percentiles!$G$9,1,0)</f>
        <v>0</v>
      </c>
      <c r="T1562">
        <f>IF(L1562&lt;Percentiles!$G$10,1,0)</f>
        <v>0</v>
      </c>
      <c r="U1562">
        <f>IF(L1562&lt;Percentiles!$G$11,1,0)</f>
        <v>1</v>
      </c>
    </row>
    <row r="1563" spans="1:21" x14ac:dyDescent="0.35">
      <c r="A1563" s="34">
        <f>Combined!A1563</f>
        <v>300523</v>
      </c>
      <c r="B1563" s="34">
        <f>Combined!B1563</f>
        <v>80</v>
      </c>
      <c r="C1563" s="36">
        <f>Combined!W1563</f>
        <v>-3</v>
      </c>
      <c r="D1563" s="36">
        <f>Combined!X1563</f>
        <v>4.8367111031909626</v>
      </c>
      <c r="E1563" s="36">
        <f>Combined!Y1563</f>
        <v>14.136437815588883</v>
      </c>
      <c r="F1563" s="36">
        <f>Combined!Z1563</f>
        <v>90.487112155669962</v>
      </c>
      <c r="G1563" s="54">
        <f>IF(C1563&lt;Percentiles!C$3, 1, IF(C1563&lt;Percentiles!C$4, 2, IF(C1563&lt;Percentiles!C$5, 3, IF(C1563&lt;Percentiles!C$6, 4, IF(C1563&lt;Percentiles!C$7, 5, IF(C1563&lt;Percentiles!C$8, 6, IF(C1563&lt;Percentiles!C$9, 7, IF(C1563&lt;Percentiles!C$10, 8, IF(C1563&lt;Percentiles!C$11, 9, IF(C1563&lt;Percentiles!C$12, 10, 11))))))))))</f>
        <v>3</v>
      </c>
      <c r="H1563" s="54">
        <f>IF(D1563&lt;Percentiles!D$3, 1, IF(D1563&lt;Percentiles!D$4, 2, IF(D1563&lt;Percentiles!D$5, 3, IF(D1563&lt;Percentiles!D$6, 4, IF(D1563&lt;Percentiles!D$7, 5, IF(D1563&lt;Percentiles!D$8, 6, IF(D1563&lt;Percentiles!D$9, 7, IF(D1563&lt;Percentiles!D$10, 8, IF(D1563&lt;Percentiles!D$11, 9, IF(D1563&lt;Percentiles!D$12, 10, 11))))))))))</f>
        <v>3</v>
      </c>
      <c r="I1563" s="54">
        <f>IF(E1563&lt;Percentiles!E$3, 1, IF(E1563&lt;Percentiles!E$4, 2, IF(E1563&lt;Percentiles!E$5, 3, IF(E1563&lt;Percentiles!E$6, 4, IF(E1563&lt;Percentiles!E$7, 5, IF(E1563&lt;Percentiles!E$8, 6, IF(E1563&lt;Percentiles!E$9, 7, IF(E1563&lt;Percentiles!E$10, 8, IF(E1563&lt;Percentiles!E$11, 9, IF(E1563&lt;Percentiles!E$12, 10, 11))))))))))</f>
        <v>3</v>
      </c>
      <c r="J1563" s="54">
        <f>IF(F1563&lt;Percentiles!F$3, 1, IF(F1563&lt;Percentiles!F$4, 2, IF(F1563&lt;Percentiles!F$5, 3, IF(F1563&lt;Percentiles!F$6, 4, IF(F1563&lt;Percentiles!F$7, 5, IF(F1563&lt;Percentiles!F$8, 6, IF(F1563&lt;Percentiles!F$9, 7, IF(F1563&lt;Percentiles!F$10, 8, IF(F1563&lt;Percentiles!F$11, 9, IF(F1563&lt;Percentiles!F$12, 10, 11))))))))))</f>
        <v>8</v>
      </c>
      <c r="K1563" s="35">
        <f>Combined!AA1563</f>
        <v>27</v>
      </c>
      <c r="L1563" s="38">
        <f>Combined!AB1563</f>
        <v>82.335835598258143</v>
      </c>
      <c r="M1563">
        <f>IF(L1563&lt;Percentiles!$G$3,1,0)</f>
        <v>0</v>
      </c>
      <c r="N1563">
        <f>IF(L1563&lt;Percentiles!$G$4,1,0)</f>
        <v>0</v>
      </c>
      <c r="O1563">
        <f>IF(L1563&lt;Percentiles!$G$5,1,0)</f>
        <v>0</v>
      </c>
      <c r="P1563">
        <f>IF(L1563&lt;Percentiles!$G$6,1,0)</f>
        <v>0</v>
      </c>
      <c r="Q1563">
        <f>IF(L1563&lt;Percentiles!$G$7,1,0)</f>
        <v>0</v>
      </c>
      <c r="R1563">
        <f>IF(L1563&lt;Percentiles!$G$8,1,0)</f>
        <v>0</v>
      </c>
      <c r="S1563">
        <f>IF(L1563&lt;Percentiles!$G$9,1,0)</f>
        <v>0</v>
      </c>
      <c r="T1563">
        <f>IF(L1563&lt;Percentiles!$G$10,1,0)</f>
        <v>0</v>
      </c>
      <c r="U1563">
        <f>IF(L1563&lt;Percentiles!$G$11,1,0)</f>
        <v>1</v>
      </c>
    </row>
    <row r="1564" spans="1:21" x14ac:dyDescent="0.35">
      <c r="A1564" s="34">
        <f>Combined!A1564</f>
        <v>300523</v>
      </c>
      <c r="B1564" s="34">
        <f>Combined!B1564</f>
        <v>81</v>
      </c>
      <c r="C1564" s="36">
        <f>Combined!W1564</f>
        <v>-0.6469346956870079</v>
      </c>
      <c r="D1564" s="36">
        <f>Combined!X1564</f>
        <v>113.71883136870093</v>
      </c>
      <c r="E1564" s="36">
        <f>Combined!Y1564</f>
        <v>32.311913847938243</v>
      </c>
      <c r="F1564" s="36">
        <f>Combined!Z1564</f>
        <v>4485.343402476863</v>
      </c>
      <c r="G1564" s="54">
        <f>IF(C1564&lt;Percentiles!C$3, 1, IF(C1564&lt;Percentiles!C$4, 2, IF(C1564&lt;Percentiles!C$5, 3, IF(C1564&lt;Percentiles!C$6, 4, IF(C1564&lt;Percentiles!C$7, 5, IF(C1564&lt;Percentiles!C$8, 6, IF(C1564&lt;Percentiles!C$9, 7, IF(C1564&lt;Percentiles!C$10, 8, IF(C1564&lt;Percentiles!C$11, 9, IF(C1564&lt;Percentiles!C$12, 10, 11))))))))))</f>
        <v>6</v>
      </c>
      <c r="H1564" s="54">
        <f>IF(D1564&lt;Percentiles!D$3, 1, IF(D1564&lt;Percentiles!D$4, 2, IF(D1564&lt;Percentiles!D$5, 3, IF(D1564&lt;Percentiles!D$6, 4, IF(D1564&lt;Percentiles!D$7, 5, IF(D1564&lt;Percentiles!D$8, 6, IF(D1564&lt;Percentiles!D$9, 7, IF(D1564&lt;Percentiles!D$10, 8, IF(D1564&lt;Percentiles!D$11, 9, IF(D1564&lt;Percentiles!D$12, 10, 11))))))))))</f>
        <v>6</v>
      </c>
      <c r="I1564" s="54">
        <f>IF(E1564&lt;Percentiles!E$3, 1, IF(E1564&lt;Percentiles!E$4, 2, IF(E1564&lt;Percentiles!E$5, 3, IF(E1564&lt;Percentiles!E$6, 4, IF(E1564&lt;Percentiles!E$7, 5, IF(E1564&lt;Percentiles!E$8, 6, IF(E1564&lt;Percentiles!E$9, 7, IF(E1564&lt;Percentiles!E$10, 8, IF(E1564&lt;Percentiles!E$11, 9, IF(E1564&lt;Percentiles!E$12, 10, 11))))))))))</f>
        <v>6</v>
      </c>
      <c r="J1564" s="54">
        <f>IF(F1564&lt;Percentiles!F$3, 1, IF(F1564&lt;Percentiles!F$4, 2, IF(F1564&lt;Percentiles!F$5, 3, IF(F1564&lt;Percentiles!F$6, 4, IF(F1564&lt;Percentiles!F$7, 5, IF(F1564&lt;Percentiles!F$8, 6, IF(F1564&lt;Percentiles!F$9, 7, IF(F1564&lt;Percentiles!F$10, 8, IF(F1564&lt;Percentiles!F$11, 9, IF(F1564&lt;Percentiles!F$12, 10, 11))))))))))</f>
        <v>10</v>
      </c>
      <c r="K1564" s="35">
        <f>Combined!AA1564</f>
        <v>27</v>
      </c>
      <c r="L1564" s="38">
        <f>Combined!AB1564</f>
        <v>86.364743721767084</v>
      </c>
      <c r="M1564">
        <f>IF(L1564&lt;Percentiles!$G$3,1,0)</f>
        <v>0</v>
      </c>
      <c r="N1564">
        <f>IF(L1564&lt;Percentiles!$G$4,1,0)</f>
        <v>0</v>
      </c>
      <c r="O1564">
        <f>IF(L1564&lt;Percentiles!$G$5,1,0)</f>
        <v>0</v>
      </c>
      <c r="P1564">
        <f>IF(L1564&lt;Percentiles!$G$6,1,0)</f>
        <v>0</v>
      </c>
      <c r="Q1564">
        <f>IF(L1564&lt;Percentiles!$G$7,1,0)</f>
        <v>0</v>
      </c>
      <c r="R1564">
        <f>IF(L1564&lt;Percentiles!$G$8,1,0)</f>
        <v>0</v>
      </c>
      <c r="S1564">
        <f>IF(L1564&lt;Percentiles!$G$9,1,0)</f>
        <v>0</v>
      </c>
      <c r="T1564">
        <f>IF(L1564&lt;Percentiles!$G$10,1,0)</f>
        <v>0</v>
      </c>
      <c r="U1564">
        <f>IF(L1564&lt;Percentiles!$G$11,1,0)</f>
        <v>1</v>
      </c>
    </row>
    <row r="1565" spans="1:21" x14ac:dyDescent="0.35">
      <c r="A1565" s="34">
        <f>Combined!A1565</f>
        <v>300523</v>
      </c>
      <c r="B1565" s="34">
        <f>Combined!B1565</f>
        <v>71</v>
      </c>
      <c r="C1565" s="36">
        <f>Combined!W1565</f>
        <v>-1.0723256483775128</v>
      </c>
      <c r="D1565" s="36">
        <f>Combined!X1565</f>
        <v>140.00622491521057</v>
      </c>
      <c r="E1565" s="36">
        <f>Combined!Y1565</f>
        <v>251.58923893015233</v>
      </c>
      <c r="F1565" s="36">
        <f>Combined!Z1565</f>
        <v>224.44773740932985</v>
      </c>
      <c r="G1565" s="54">
        <f>IF(C1565&lt;Percentiles!C$3, 1, IF(C1565&lt;Percentiles!C$4, 2, IF(C1565&lt;Percentiles!C$5, 3, IF(C1565&lt;Percentiles!C$6, 4, IF(C1565&lt;Percentiles!C$7, 5, IF(C1565&lt;Percentiles!C$8, 6, IF(C1565&lt;Percentiles!C$9, 7, IF(C1565&lt;Percentiles!C$10, 8, IF(C1565&lt;Percentiles!C$11, 9, IF(C1565&lt;Percentiles!C$12, 10, 11))))))))))</f>
        <v>6</v>
      </c>
      <c r="H1565" s="54">
        <f>IF(D1565&lt;Percentiles!D$3, 1, IF(D1565&lt;Percentiles!D$4, 2, IF(D1565&lt;Percentiles!D$5, 3, IF(D1565&lt;Percentiles!D$6, 4, IF(D1565&lt;Percentiles!D$7, 5, IF(D1565&lt;Percentiles!D$8, 6, IF(D1565&lt;Percentiles!D$9, 7, IF(D1565&lt;Percentiles!D$10, 8, IF(D1565&lt;Percentiles!D$11, 9, IF(D1565&lt;Percentiles!D$12, 10, 11))))))))))</f>
        <v>7</v>
      </c>
      <c r="I1565" s="54">
        <f>IF(E1565&lt;Percentiles!E$3, 1, IF(E1565&lt;Percentiles!E$4, 2, IF(E1565&lt;Percentiles!E$5, 3, IF(E1565&lt;Percentiles!E$6, 4, IF(E1565&lt;Percentiles!E$7, 5, IF(E1565&lt;Percentiles!E$8, 6, IF(E1565&lt;Percentiles!E$9, 7, IF(E1565&lt;Percentiles!E$10, 8, IF(E1565&lt;Percentiles!E$11, 9, IF(E1565&lt;Percentiles!E$12, 10, 11))))))))))</f>
        <v>9</v>
      </c>
      <c r="J1565" s="54">
        <f>IF(F1565&lt;Percentiles!F$3, 1, IF(F1565&lt;Percentiles!F$4, 2, IF(F1565&lt;Percentiles!F$5, 3, IF(F1565&lt;Percentiles!F$6, 4, IF(F1565&lt;Percentiles!F$7, 5, IF(F1565&lt;Percentiles!F$8, 6, IF(F1565&lt;Percentiles!F$9, 7, IF(F1565&lt;Percentiles!F$10, 8, IF(F1565&lt;Percentiles!F$11, 9, IF(F1565&lt;Percentiles!F$12, 10, 11))))))))))</f>
        <v>9</v>
      </c>
      <c r="K1565" s="35">
        <f>Combined!AA1565</f>
        <v>27</v>
      </c>
      <c r="L1565" s="38">
        <f>Combined!AB1565</f>
        <v>31.738350211480391</v>
      </c>
      <c r="M1565">
        <f>IF(L1565&lt;Percentiles!$G$3,1,0)</f>
        <v>0</v>
      </c>
      <c r="N1565">
        <f>IF(L1565&lt;Percentiles!$G$4,1,0)</f>
        <v>0</v>
      </c>
      <c r="O1565">
        <f>IF(L1565&lt;Percentiles!$G$5,1,0)</f>
        <v>0</v>
      </c>
      <c r="P1565">
        <f>IF(L1565&lt;Percentiles!$G$6,1,0)</f>
        <v>0</v>
      </c>
      <c r="Q1565">
        <f>IF(L1565&lt;Percentiles!$G$7,1,0)</f>
        <v>0</v>
      </c>
      <c r="R1565">
        <f>IF(L1565&lt;Percentiles!$G$8,1,0)</f>
        <v>1</v>
      </c>
      <c r="S1565">
        <f>IF(L1565&lt;Percentiles!$G$9,1,0)</f>
        <v>1</v>
      </c>
      <c r="T1565">
        <f>IF(L1565&lt;Percentiles!$G$10,1,0)</f>
        <v>1</v>
      </c>
      <c r="U1565">
        <f>IF(L1565&lt;Percentiles!$G$11,1,0)</f>
        <v>1</v>
      </c>
    </row>
    <row r="1566" spans="1:21" x14ac:dyDescent="0.35">
      <c r="A1566" s="34">
        <f>Combined!A1566</f>
        <v>300523</v>
      </c>
      <c r="B1566" s="34">
        <f>Combined!B1566</f>
        <v>72</v>
      </c>
      <c r="C1566" s="36">
        <f>Combined!W1566</f>
        <v>-3</v>
      </c>
      <c r="D1566" s="36">
        <f>Combined!X1566</f>
        <v>3.4928424924173367</v>
      </c>
      <c r="E1566" s="36">
        <f>Combined!Y1566</f>
        <v>8.0294854352105265</v>
      </c>
      <c r="F1566" s="36">
        <f>Combined!Z1566</f>
        <v>15.914541469606304</v>
      </c>
      <c r="G1566" s="54">
        <f>IF(C1566&lt;Percentiles!C$3, 1, IF(C1566&lt;Percentiles!C$4, 2, IF(C1566&lt;Percentiles!C$5, 3, IF(C1566&lt;Percentiles!C$6, 4, IF(C1566&lt;Percentiles!C$7, 5, IF(C1566&lt;Percentiles!C$8, 6, IF(C1566&lt;Percentiles!C$9, 7, IF(C1566&lt;Percentiles!C$10, 8, IF(C1566&lt;Percentiles!C$11, 9, IF(C1566&lt;Percentiles!C$12, 10, 11))))))))))</f>
        <v>3</v>
      </c>
      <c r="H1566" s="54">
        <f>IF(D1566&lt;Percentiles!D$3, 1, IF(D1566&lt;Percentiles!D$4, 2, IF(D1566&lt;Percentiles!D$5, 3, IF(D1566&lt;Percentiles!D$6, 4, IF(D1566&lt;Percentiles!D$7, 5, IF(D1566&lt;Percentiles!D$8, 6, IF(D1566&lt;Percentiles!D$9, 7, IF(D1566&lt;Percentiles!D$10, 8, IF(D1566&lt;Percentiles!D$11, 9, IF(D1566&lt;Percentiles!D$12, 10, 11))))))))))</f>
        <v>2</v>
      </c>
      <c r="I1566" s="54">
        <f>IF(E1566&lt;Percentiles!E$3, 1, IF(E1566&lt;Percentiles!E$4, 2, IF(E1566&lt;Percentiles!E$5, 3, IF(E1566&lt;Percentiles!E$6, 4, IF(E1566&lt;Percentiles!E$7, 5, IF(E1566&lt;Percentiles!E$8, 6, IF(E1566&lt;Percentiles!E$9, 7, IF(E1566&lt;Percentiles!E$10, 8, IF(E1566&lt;Percentiles!E$11, 9, IF(E1566&lt;Percentiles!E$12, 10, 11))))))))))</f>
        <v>2</v>
      </c>
      <c r="J1566" s="54">
        <f>IF(F1566&lt;Percentiles!F$3, 1, IF(F1566&lt;Percentiles!F$4, 2, IF(F1566&lt;Percentiles!F$5, 3, IF(F1566&lt;Percentiles!F$6, 4, IF(F1566&lt;Percentiles!F$7, 5, IF(F1566&lt;Percentiles!F$8, 6, IF(F1566&lt;Percentiles!F$9, 7, IF(F1566&lt;Percentiles!F$10, 8, IF(F1566&lt;Percentiles!F$11, 9, IF(F1566&lt;Percentiles!F$12, 10, 11))))))))))</f>
        <v>2</v>
      </c>
      <c r="K1566" s="35">
        <f>Combined!AA1566</f>
        <v>27</v>
      </c>
      <c r="L1566" s="38">
        <f>Combined!AB1566</f>
        <v>81.00049420561902</v>
      </c>
      <c r="M1566">
        <f>IF(L1566&lt;Percentiles!$G$3,1,0)</f>
        <v>0</v>
      </c>
      <c r="N1566">
        <f>IF(L1566&lt;Percentiles!$G$4,1,0)</f>
        <v>0</v>
      </c>
      <c r="O1566">
        <f>IF(L1566&lt;Percentiles!$G$5,1,0)</f>
        <v>0</v>
      </c>
      <c r="P1566">
        <f>IF(L1566&lt;Percentiles!$G$6,1,0)</f>
        <v>0</v>
      </c>
      <c r="Q1566">
        <f>IF(L1566&lt;Percentiles!$G$7,1,0)</f>
        <v>0</v>
      </c>
      <c r="R1566">
        <f>IF(L1566&lt;Percentiles!$G$8,1,0)</f>
        <v>0</v>
      </c>
      <c r="S1566">
        <f>IF(L1566&lt;Percentiles!$G$9,1,0)</f>
        <v>0</v>
      </c>
      <c r="T1566">
        <f>IF(L1566&lt;Percentiles!$G$10,1,0)</f>
        <v>0</v>
      </c>
      <c r="U1566">
        <f>IF(L1566&lt;Percentiles!$G$11,1,0)</f>
        <v>1</v>
      </c>
    </row>
    <row r="1567" spans="1:21" x14ac:dyDescent="0.35">
      <c r="A1567" s="34">
        <f>Combined!A1567</f>
        <v>300523</v>
      </c>
      <c r="B1567" s="34">
        <f>Combined!B1567</f>
        <v>73</v>
      </c>
      <c r="C1567" s="36">
        <f>Combined!W1567</f>
        <v>-3</v>
      </c>
      <c r="D1567" s="36">
        <f>Combined!X1567</f>
        <v>3.7198046568534275</v>
      </c>
      <c r="E1567" s="36">
        <f>Combined!Y1567</f>
        <v>10.385379814489195</v>
      </c>
      <c r="F1567" s="36">
        <f>Combined!Z1567</f>
        <v>31.48392658928374</v>
      </c>
      <c r="G1567" s="54">
        <f>IF(C1567&lt;Percentiles!C$3, 1, IF(C1567&lt;Percentiles!C$4, 2, IF(C1567&lt;Percentiles!C$5, 3, IF(C1567&lt;Percentiles!C$6, 4, IF(C1567&lt;Percentiles!C$7, 5, IF(C1567&lt;Percentiles!C$8, 6, IF(C1567&lt;Percentiles!C$9, 7, IF(C1567&lt;Percentiles!C$10, 8, IF(C1567&lt;Percentiles!C$11, 9, IF(C1567&lt;Percentiles!C$12, 10, 11))))))))))</f>
        <v>3</v>
      </c>
      <c r="H1567" s="54">
        <f>IF(D1567&lt;Percentiles!D$3, 1, IF(D1567&lt;Percentiles!D$4, 2, IF(D1567&lt;Percentiles!D$5, 3, IF(D1567&lt;Percentiles!D$6, 4, IF(D1567&lt;Percentiles!D$7, 5, IF(D1567&lt;Percentiles!D$8, 6, IF(D1567&lt;Percentiles!D$9, 7, IF(D1567&lt;Percentiles!D$10, 8, IF(D1567&lt;Percentiles!D$11, 9, IF(D1567&lt;Percentiles!D$12, 10, 11))))))))))</f>
        <v>2</v>
      </c>
      <c r="I1567" s="54">
        <f>IF(E1567&lt;Percentiles!E$3, 1, IF(E1567&lt;Percentiles!E$4, 2, IF(E1567&lt;Percentiles!E$5, 3, IF(E1567&lt;Percentiles!E$6, 4, IF(E1567&lt;Percentiles!E$7, 5, IF(E1567&lt;Percentiles!E$8, 6, IF(E1567&lt;Percentiles!E$9, 7, IF(E1567&lt;Percentiles!E$10, 8, IF(E1567&lt;Percentiles!E$11, 9, IF(E1567&lt;Percentiles!E$12, 10, 11))))))))))</f>
        <v>2</v>
      </c>
      <c r="J1567" s="54">
        <f>IF(F1567&lt;Percentiles!F$3, 1, IF(F1567&lt;Percentiles!F$4, 2, IF(F1567&lt;Percentiles!F$5, 3, IF(F1567&lt;Percentiles!F$6, 4, IF(F1567&lt;Percentiles!F$7, 5, IF(F1567&lt;Percentiles!F$8, 6, IF(F1567&lt;Percentiles!F$9, 7, IF(F1567&lt;Percentiles!F$10, 8, IF(F1567&lt;Percentiles!F$11, 9, IF(F1567&lt;Percentiles!F$12, 10, 11))))))))))</f>
        <v>4</v>
      </c>
      <c r="K1567" s="35">
        <f>Combined!AA1567</f>
        <v>27</v>
      </c>
      <c r="L1567" s="38">
        <f>Combined!AB1567</f>
        <v>94.365207528221916</v>
      </c>
      <c r="M1567">
        <f>IF(L1567&lt;Percentiles!$G$3,1,0)</f>
        <v>0</v>
      </c>
      <c r="N1567">
        <f>IF(L1567&lt;Percentiles!$G$4,1,0)</f>
        <v>0</v>
      </c>
      <c r="O1567">
        <f>IF(L1567&lt;Percentiles!$G$5,1,0)</f>
        <v>0</v>
      </c>
      <c r="P1567">
        <f>IF(L1567&lt;Percentiles!$G$6,1,0)</f>
        <v>0</v>
      </c>
      <c r="Q1567">
        <f>IF(L1567&lt;Percentiles!$G$7,1,0)</f>
        <v>0</v>
      </c>
      <c r="R1567">
        <f>IF(L1567&lt;Percentiles!$G$8,1,0)</f>
        <v>0</v>
      </c>
      <c r="S1567">
        <f>IF(L1567&lt;Percentiles!$G$9,1,0)</f>
        <v>0</v>
      </c>
      <c r="T1567">
        <f>IF(L1567&lt;Percentiles!$G$10,1,0)</f>
        <v>0</v>
      </c>
      <c r="U1567">
        <f>IF(L1567&lt;Percentiles!$G$11,1,0)</f>
        <v>0</v>
      </c>
    </row>
    <row r="1568" spans="1:21" x14ac:dyDescent="0.35">
      <c r="A1568" s="34">
        <f>Combined!A1568</f>
        <v>300523</v>
      </c>
      <c r="B1568" s="34">
        <f>Combined!B1568</f>
        <v>74</v>
      </c>
      <c r="C1568" s="36">
        <f>Combined!W1568</f>
        <v>-3</v>
      </c>
      <c r="D1568" s="36">
        <f>Combined!X1568</f>
        <v>1.7155477818588902</v>
      </c>
      <c r="E1568" s="36">
        <f>Combined!Y1568</f>
        <v>3.1828734055626255</v>
      </c>
      <c r="F1568" s="36">
        <f>Combined!Z1568</f>
        <v>5.8608674948458033</v>
      </c>
      <c r="G1568" s="54">
        <f>IF(C1568&lt;Percentiles!C$3, 1, IF(C1568&lt;Percentiles!C$4, 2, IF(C1568&lt;Percentiles!C$5, 3, IF(C1568&lt;Percentiles!C$6, 4, IF(C1568&lt;Percentiles!C$7, 5, IF(C1568&lt;Percentiles!C$8, 6, IF(C1568&lt;Percentiles!C$9, 7, IF(C1568&lt;Percentiles!C$10, 8, IF(C1568&lt;Percentiles!C$11, 9, IF(C1568&lt;Percentiles!C$12, 10, 11))))))))))</f>
        <v>3</v>
      </c>
      <c r="H1568" s="54">
        <f>IF(D1568&lt;Percentiles!D$3, 1, IF(D1568&lt;Percentiles!D$4, 2, IF(D1568&lt;Percentiles!D$5, 3, IF(D1568&lt;Percentiles!D$6, 4, IF(D1568&lt;Percentiles!D$7, 5, IF(D1568&lt;Percentiles!D$8, 6, IF(D1568&lt;Percentiles!D$9, 7, IF(D1568&lt;Percentiles!D$10, 8, IF(D1568&lt;Percentiles!D$11, 9, IF(D1568&lt;Percentiles!D$12, 10, 11))))))))))</f>
        <v>1</v>
      </c>
      <c r="I1568" s="54">
        <f>IF(E1568&lt;Percentiles!E$3, 1, IF(E1568&lt;Percentiles!E$4, 2, IF(E1568&lt;Percentiles!E$5, 3, IF(E1568&lt;Percentiles!E$6, 4, IF(E1568&lt;Percentiles!E$7, 5, IF(E1568&lt;Percentiles!E$8, 6, IF(E1568&lt;Percentiles!E$9, 7, IF(E1568&lt;Percentiles!E$10, 8, IF(E1568&lt;Percentiles!E$11, 9, IF(E1568&lt;Percentiles!E$12, 10, 11))))))))))</f>
        <v>1</v>
      </c>
      <c r="J1568" s="54">
        <f>IF(F1568&lt;Percentiles!F$3, 1, IF(F1568&lt;Percentiles!F$4, 2, IF(F1568&lt;Percentiles!F$5, 3, IF(F1568&lt;Percentiles!F$6, 4, IF(F1568&lt;Percentiles!F$7, 5, IF(F1568&lt;Percentiles!F$8, 6, IF(F1568&lt;Percentiles!F$9, 7, IF(F1568&lt;Percentiles!F$10, 8, IF(F1568&lt;Percentiles!F$11, 9, IF(F1568&lt;Percentiles!F$12, 10, 11))))))))))</f>
        <v>1</v>
      </c>
      <c r="K1568" s="35">
        <f>Combined!AA1568</f>
        <v>27</v>
      </c>
      <c r="L1568" s="38">
        <f>Combined!AB1568</f>
        <v>90.247565340609498</v>
      </c>
      <c r="M1568">
        <f>IF(L1568&lt;Percentiles!$G$3,1,0)</f>
        <v>0</v>
      </c>
      <c r="N1568">
        <f>IF(L1568&lt;Percentiles!$G$4,1,0)</f>
        <v>0</v>
      </c>
      <c r="O1568">
        <f>IF(L1568&lt;Percentiles!$G$5,1,0)</f>
        <v>0</v>
      </c>
      <c r="P1568">
        <f>IF(L1568&lt;Percentiles!$G$6,1,0)</f>
        <v>0</v>
      </c>
      <c r="Q1568">
        <f>IF(L1568&lt;Percentiles!$G$7,1,0)</f>
        <v>0</v>
      </c>
      <c r="R1568">
        <f>IF(L1568&lt;Percentiles!$G$8,1,0)</f>
        <v>0</v>
      </c>
      <c r="S1568">
        <f>IF(L1568&lt;Percentiles!$G$9,1,0)</f>
        <v>0</v>
      </c>
      <c r="T1568">
        <f>IF(L1568&lt;Percentiles!$G$10,1,0)</f>
        <v>0</v>
      </c>
      <c r="U1568">
        <f>IF(L1568&lt;Percentiles!$G$11,1,0)</f>
        <v>0</v>
      </c>
    </row>
    <row r="1569" spans="1:21" x14ac:dyDescent="0.35">
      <c r="A1569" s="34">
        <f>Combined!A1569</f>
        <v>300523</v>
      </c>
      <c r="B1569" s="34">
        <f>Combined!B1569</f>
        <v>75</v>
      </c>
      <c r="C1569" s="36">
        <f>Combined!W1569</f>
        <v>-1.3092447679397741</v>
      </c>
      <c r="D1569" s="36">
        <f>Combined!X1569</f>
        <v>6.5804287423123116</v>
      </c>
      <c r="E1569" s="36">
        <f>Combined!Y1569</f>
        <v>18.886281204664193</v>
      </c>
      <c r="F1569" s="36">
        <f>Combined!Z1569</f>
        <v>39.07456418785754</v>
      </c>
      <c r="G1569" s="54">
        <f>IF(C1569&lt;Percentiles!C$3, 1, IF(C1569&lt;Percentiles!C$4, 2, IF(C1569&lt;Percentiles!C$5, 3, IF(C1569&lt;Percentiles!C$6, 4, IF(C1569&lt;Percentiles!C$7, 5, IF(C1569&lt;Percentiles!C$8, 6, IF(C1569&lt;Percentiles!C$9, 7, IF(C1569&lt;Percentiles!C$10, 8, IF(C1569&lt;Percentiles!C$11, 9, IF(C1569&lt;Percentiles!C$12, 10, 11))))))))))</f>
        <v>5</v>
      </c>
      <c r="H1569" s="54">
        <f>IF(D1569&lt;Percentiles!D$3, 1, IF(D1569&lt;Percentiles!D$4, 2, IF(D1569&lt;Percentiles!D$5, 3, IF(D1569&lt;Percentiles!D$6, 4, IF(D1569&lt;Percentiles!D$7, 5, IF(D1569&lt;Percentiles!D$8, 6, IF(D1569&lt;Percentiles!D$9, 7, IF(D1569&lt;Percentiles!D$10, 8, IF(D1569&lt;Percentiles!D$11, 9, IF(D1569&lt;Percentiles!D$12, 10, 11))))))))))</f>
        <v>3</v>
      </c>
      <c r="I1569" s="54">
        <f>IF(E1569&lt;Percentiles!E$3, 1, IF(E1569&lt;Percentiles!E$4, 2, IF(E1569&lt;Percentiles!E$5, 3, IF(E1569&lt;Percentiles!E$6, 4, IF(E1569&lt;Percentiles!E$7, 5, IF(E1569&lt;Percentiles!E$8, 6, IF(E1569&lt;Percentiles!E$9, 7, IF(E1569&lt;Percentiles!E$10, 8, IF(E1569&lt;Percentiles!E$11, 9, IF(E1569&lt;Percentiles!E$12, 10, 11))))))))))</f>
        <v>4</v>
      </c>
      <c r="J1569" s="54">
        <f>IF(F1569&lt;Percentiles!F$3, 1, IF(F1569&lt;Percentiles!F$4, 2, IF(F1569&lt;Percentiles!F$5, 3, IF(F1569&lt;Percentiles!F$6, 4, IF(F1569&lt;Percentiles!F$7, 5, IF(F1569&lt;Percentiles!F$8, 6, IF(F1569&lt;Percentiles!F$9, 7, IF(F1569&lt;Percentiles!F$10, 8, IF(F1569&lt;Percentiles!F$11, 9, IF(F1569&lt;Percentiles!F$12, 10, 11))))))))))</f>
        <v>4</v>
      </c>
      <c r="K1569" s="35">
        <f>Combined!AA1569</f>
        <v>27</v>
      </c>
      <c r="L1569" s="38">
        <f>Combined!AB1569</f>
        <v>78.088538421662832</v>
      </c>
      <c r="M1569">
        <f>IF(L1569&lt;Percentiles!$G$3,1,0)</f>
        <v>0</v>
      </c>
      <c r="N1569">
        <f>IF(L1569&lt;Percentiles!$G$4,1,0)</f>
        <v>0</v>
      </c>
      <c r="O1569">
        <f>IF(L1569&lt;Percentiles!$G$5,1,0)</f>
        <v>0</v>
      </c>
      <c r="P1569">
        <f>IF(L1569&lt;Percentiles!$G$6,1,0)</f>
        <v>0</v>
      </c>
      <c r="Q1569">
        <f>IF(L1569&lt;Percentiles!$G$7,1,0)</f>
        <v>0</v>
      </c>
      <c r="R1569">
        <f>IF(L1569&lt;Percentiles!$G$8,1,0)</f>
        <v>0</v>
      </c>
      <c r="S1569">
        <f>IF(L1569&lt;Percentiles!$G$9,1,0)</f>
        <v>0</v>
      </c>
      <c r="T1569">
        <f>IF(L1569&lt;Percentiles!$G$10,1,0)</f>
        <v>0</v>
      </c>
      <c r="U1569">
        <f>IF(L1569&lt;Percentiles!$G$11,1,0)</f>
        <v>1</v>
      </c>
    </row>
    <row r="1570" spans="1:21" x14ac:dyDescent="0.35">
      <c r="A1570" s="34">
        <f>Combined!A1570</f>
        <v>300523</v>
      </c>
      <c r="B1570" s="34">
        <f>Combined!B1570</f>
        <v>76</v>
      </c>
      <c r="C1570" s="36">
        <f>Combined!W1570</f>
        <v>-1.3531465462139787</v>
      </c>
      <c r="D1570" s="36">
        <f>Combined!X1570</f>
        <v>5.7703541438361015</v>
      </c>
      <c r="E1570" s="36">
        <f>Combined!Y1570</f>
        <v>20.450847211705117</v>
      </c>
      <c r="F1570" s="36">
        <f>Combined!Z1570</f>
        <v>45.276872902687927</v>
      </c>
      <c r="G1570" s="54">
        <f>IF(C1570&lt;Percentiles!C$3, 1, IF(C1570&lt;Percentiles!C$4, 2, IF(C1570&lt;Percentiles!C$5, 3, IF(C1570&lt;Percentiles!C$6, 4, IF(C1570&lt;Percentiles!C$7, 5, IF(C1570&lt;Percentiles!C$8, 6, IF(C1570&lt;Percentiles!C$9, 7, IF(C1570&lt;Percentiles!C$10, 8, IF(C1570&lt;Percentiles!C$11, 9, IF(C1570&lt;Percentiles!C$12, 10, 11))))))))))</f>
        <v>4</v>
      </c>
      <c r="H1570" s="54">
        <f>IF(D1570&lt;Percentiles!D$3, 1, IF(D1570&lt;Percentiles!D$4, 2, IF(D1570&lt;Percentiles!D$5, 3, IF(D1570&lt;Percentiles!D$6, 4, IF(D1570&lt;Percentiles!D$7, 5, IF(D1570&lt;Percentiles!D$8, 6, IF(D1570&lt;Percentiles!D$9, 7, IF(D1570&lt;Percentiles!D$10, 8, IF(D1570&lt;Percentiles!D$11, 9, IF(D1570&lt;Percentiles!D$12, 10, 11))))))))))</f>
        <v>3</v>
      </c>
      <c r="I1570" s="54">
        <f>IF(E1570&lt;Percentiles!E$3, 1, IF(E1570&lt;Percentiles!E$4, 2, IF(E1570&lt;Percentiles!E$5, 3, IF(E1570&lt;Percentiles!E$6, 4, IF(E1570&lt;Percentiles!E$7, 5, IF(E1570&lt;Percentiles!E$8, 6, IF(E1570&lt;Percentiles!E$9, 7, IF(E1570&lt;Percentiles!E$10, 8, IF(E1570&lt;Percentiles!E$11, 9, IF(E1570&lt;Percentiles!E$12, 10, 11))))))))))</f>
        <v>4</v>
      </c>
      <c r="J1570" s="54">
        <f>IF(F1570&lt;Percentiles!F$3, 1, IF(F1570&lt;Percentiles!F$4, 2, IF(F1570&lt;Percentiles!F$5, 3, IF(F1570&lt;Percentiles!F$6, 4, IF(F1570&lt;Percentiles!F$7, 5, IF(F1570&lt;Percentiles!F$8, 6, IF(F1570&lt;Percentiles!F$9, 7, IF(F1570&lt;Percentiles!F$10, 8, IF(F1570&lt;Percentiles!F$11, 9, IF(F1570&lt;Percentiles!F$12, 10, 11))))))))))</f>
        <v>5</v>
      </c>
      <c r="K1570" s="35">
        <f>Combined!AA1570</f>
        <v>27</v>
      </c>
      <c r="L1570" s="38">
        <f>Combined!AB1570</f>
        <v>77.926860587237385</v>
      </c>
      <c r="M1570">
        <f>IF(L1570&lt;Percentiles!$G$3,1,0)</f>
        <v>0</v>
      </c>
      <c r="N1570">
        <f>IF(L1570&lt;Percentiles!$G$4,1,0)</f>
        <v>0</v>
      </c>
      <c r="O1570">
        <f>IF(L1570&lt;Percentiles!$G$5,1,0)</f>
        <v>0</v>
      </c>
      <c r="P1570">
        <f>IF(L1570&lt;Percentiles!$G$6,1,0)</f>
        <v>0</v>
      </c>
      <c r="Q1570">
        <f>IF(L1570&lt;Percentiles!$G$7,1,0)</f>
        <v>0</v>
      </c>
      <c r="R1570">
        <f>IF(L1570&lt;Percentiles!$G$8,1,0)</f>
        <v>0</v>
      </c>
      <c r="S1570">
        <f>IF(L1570&lt;Percentiles!$G$9,1,0)</f>
        <v>0</v>
      </c>
      <c r="T1570">
        <f>IF(L1570&lt;Percentiles!$G$10,1,0)</f>
        <v>0</v>
      </c>
      <c r="U1570">
        <f>IF(L1570&lt;Percentiles!$G$11,1,0)</f>
        <v>1</v>
      </c>
    </row>
    <row r="1571" spans="1:21" x14ac:dyDescent="0.35">
      <c r="A1571" s="34">
        <f>Combined!A1571</f>
        <v>300523</v>
      </c>
      <c r="B1571" s="34">
        <f>Combined!B1571</f>
        <v>77</v>
      </c>
      <c r="C1571" s="36">
        <f>Combined!W1571</f>
        <v>-3</v>
      </c>
      <c r="D1571" s="36">
        <f>Combined!X1571</f>
        <v>2.8198128894028986</v>
      </c>
      <c r="E1571" s="36">
        <f>Combined!Y1571</f>
        <v>10.509751426448325</v>
      </c>
      <c r="F1571" s="36">
        <f>Combined!Z1571</f>
        <v>21.784346638380924</v>
      </c>
      <c r="G1571" s="54">
        <f>IF(C1571&lt;Percentiles!C$3, 1, IF(C1571&lt;Percentiles!C$4, 2, IF(C1571&lt;Percentiles!C$5, 3, IF(C1571&lt;Percentiles!C$6, 4, IF(C1571&lt;Percentiles!C$7, 5, IF(C1571&lt;Percentiles!C$8, 6, IF(C1571&lt;Percentiles!C$9, 7, IF(C1571&lt;Percentiles!C$10, 8, IF(C1571&lt;Percentiles!C$11, 9, IF(C1571&lt;Percentiles!C$12, 10, 11))))))))))</f>
        <v>3</v>
      </c>
      <c r="H1571" s="54">
        <f>IF(D1571&lt;Percentiles!D$3, 1, IF(D1571&lt;Percentiles!D$4, 2, IF(D1571&lt;Percentiles!D$5, 3, IF(D1571&lt;Percentiles!D$6, 4, IF(D1571&lt;Percentiles!D$7, 5, IF(D1571&lt;Percentiles!D$8, 6, IF(D1571&lt;Percentiles!D$9, 7, IF(D1571&lt;Percentiles!D$10, 8, IF(D1571&lt;Percentiles!D$11, 9, IF(D1571&lt;Percentiles!D$12, 10, 11))))))))))</f>
        <v>2</v>
      </c>
      <c r="I1571" s="54">
        <f>IF(E1571&lt;Percentiles!E$3, 1, IF(E1571&lt;Percentiles!E$4, 2, IF(E1571&lt;Percentiles!E$5, 3, IF(E1571&lt;Percentiles!E$6, 4, IF(E1571&lt;Percentiles!E$7, 5, IF(E1571&lt;Percentiles!E$8, 6, IF(E1571&lt;Percentiles!E$9, 7, IF(E1571&lt;Percentiles!E$10, 8, IF(E1571&lt;Percentiles!E$11, 9, IF(E1571&lt;Percentiles!E$12, 10, 11))))))))))</f>
        <v>3</v>
      </c>
      <c r="J1571" s="54">
        <f>IF(F1571&lt;Percentiles!F$3, 1, IF(F1571&lt;Percentiles!F$4, 2, IF(F1571&lt;Percentiles!F$5, 3, IF(F1571&lt;Percentiles!F$6, 4, IF(F1571&lt;Percentiles!F$7, 5, IF(F1571&lt;Percentiles!F$8, 6, IF(F1571&lt;Percentiles!F$9, 7, IF(F1571&lt;Percentiles!F$10, 8, IF(F1571&lt;Percentiles!F$11, 9, IF(F1571&lt;Percentiles!F$12, 10, 11))))))))))</f>
        <v>2</v>
      </c>
      <c r="K1571" s="35">
        <f>Combined!AA1571</f>
        <v>27</v>
      </c>
      <c r="L1571" s="38">
        <f>Combined!AB1571</f>
        <v>76.270598249541962</v>
      </c>
      <c r="M1571">
        <f>IF(L1571&lt;Percentiles!$G$3,1,0)</f>
        <v>0</v>
      </c>
      <c r="N1571">
        <f>IF(L1571&lt;Percentiles!$G$4,1,0)</f>
        <v>0</v>
      </c>
      <c r="O1571">
        <f>IF(L1571&lt;Percentiles!$G$5,1,0)</f>
        <v>0</v>
      </c>
      <c r="P1571">
        <f>IF(L1571&lt;Percentiles!$G$6,1,0)</f>
        <v>0</v>
      </c>
      <c r="Q1571">
        <f>IF(L1571&lt;Percentiles!$G$7,1,0)</f>
        <v>0</v>
      </c>
      <c r="R1571">
        <f>IF(L1571&lt;Percentiles!$G$8,1,0)</f>
        <v>0</v>
      </c>
      <c r="S1571">
        <f>IF(L1571&lt;Percentiles!$G$9,1,0)</f>
        <v>0</v>
      </c>
      <c r="T1571">
        <f>IF(L1571&lt;Percentiles!$G$10,1,0)</f>
        <v>0</v>
      </c>
      <c r="U1571">
        <f>IF(L1571&lt;Percentiles!$G$11,1,0)</f>
        <v>1</v>
      </c>
    </row>
    <row r="1572" spans="1:21" x14ac:dyDescent="0.35">
      <c r="A1572" s="34">
        <f>Combined!A1572</f>
        <v>300523</v>
      </c>
      <c r="B1572" s="34">
        <f>Combined!B1572</f>
        <v>78</v>
      </c>
      <c r="C1572" s="36">
        <f>Combined!W1572</f>
        <v>-3</v>
      </c>
      <c r="D1572" s="36">
        <f>Combined!X1572</f>
        <v>2.681090147938864</v>
      </c>
      <c r="E1572" s="36">
        <f>Combined!Y1572</f>
        <v>9.4948412207832114</v>
      </c>
      <c r="F1572" s="36">
        <f>Combined!Z1572</f>
        <v>33.112406820582351</v>
      </c>
      <c r="G1572" s="54">
        <f>IF(C1572&lt;Percentiles!C$3, 1, IF(C1572&lt;Percentiles!C$4, 2, IF(C1572&lt;Percentiles!C$5, 3, IF(C1572&lt;Percentiles!C$6, 4, IF(C1572&lt;Percentiles!C$7, 5, IF(C1572&lt;Percentiles!C$8, 6, IF(C1572&lt;Percentiles!C$9, 7, IF(C1572&lt;Percentiles!C$10, 8, IF(C1572&lt;Percentiles!C$11, 9, IF(C1572&lt;Percentiles!C$12, 10, 11))))))))))</f>
        <v>3</v>
      </c>
      <c r="H1572" s="54">
        <f>IF(D1572&lt;Percentiles!D$3, 1, IF(D1572&lt;Percentiles!D$4, 2, IF(D1572&lt;Percentiles!D$5, 3, IF(D1572&lt;Percentiles!D$6, 4, IF(D1572&lt;Percentiles!D$7, 5, IF(D1572&lt;Percentiles!D$8, 6, IF(D1572&lt;Percentiles!D$9, 7, IF(D1572&lt;Percentiles!D$10, 8, IF(D1572&lt;Percentiles!D$11, 9, IF(D1572&lt;Percentiles!D$12, 10, 11))))))))))</f>
        <v>1</v>
      </c>
      <c r="I1572" s="54">
        <f>IF(E1572&lt;Percentiles!E$3, 1, IF(E1572&lt;Percentiles!E$4, 2, IF(E1572&lt;Percentiles!E$5, 3, IF(E1572&lt;Percentiles!E$6, 4, IF(E1572&lt;Percentiles!E$7, 5, IF(E1572&lt;Percentiles!E$8, 6, IF(E1572&lt;Percentiles!E$9, 7, IF(E1572&lt;Percentiles!E$10, 8, IF(E1572&lt;Percentiles!E$11, 9, IF(E1572&lt;Percentiles!E$12, 10, 11))))))))))</f>
        <v>2</v>
      </c>
      <c r="J1572" s="54">
        <f>IF(F1572&lt;Percentiles!F$3, 1, IF(F1572&lt;Percentiles!F$4, 2, IF(F1572&lt;Percentiles!F$5, 3, IF(F1572&lt;Percentiles!F$6, 4, IF(F1572&lt;Percentiles!F$7, 5, IF(F1572&lt;Percentiles!F$8, 6, IF(F1572&lt;Percentiles!F$9, 7, IF(F1572&lt;Percentiles!F$10, 8, IF(F1572&lt;Percentiles!F$11, 9, IF(F1572&lt;Percentiles!F$12, 10, 11))))))))))</f>
        <v>4</v>
      </c>
      <c r="K1572" s="35">
        <f>Combined!AA1572</f>
        <v>27</v>
      </c>
      <c r="L1572" s="38">
        <f>Combined!AB1572</f>
        <v>72.474076269687984</v>
      </c>
      <c r="M1572">
        <f>IF(L1572&lt;Percentiles!$G$3,1,0)</f>
        <v>0</v>
      </c>
      <c r="N1572">
        <f>IF(L1572&lt;Percentiles!$G$4,1,0)</f>
        <v>0</v>
      </c>
      <c r="O1572">
        <f>IF(L1572&lt;Percentiles!$G$5,1,0)</f>
        <v>0</v>
      </c>
      <c r="P1572">
        <f>IF(L1572&lt;Percentiles!$G$6,1,0)</f>
        <v>0</v>
      </c>
      <c r="Q1572">
        <f>IF(L1572&lt;Percentiles!$G$7,1,0)</f>
        <v>0</v>
      </c>
      <c r="R1572">
        <f>IF(L1572&lt;Percentiles!$G$8,1,0)</f>
        <v>0</v>
      </c>
      <c r="S1572">
        <f>IF(L1572&lt;Percentiles!$G$9,1,0)</f>
        <v>0</v>
      </c>
      <c r="T1572">
        <f>IF(L1572&lt;Percentiles!$G$10,1,0)</f>
        <v>0</v>
      </c>
      <c r="U1572">
        <f>IF(L1572&lt;Percentiles!$G$11,1,0)</f>
        <v>1</v>
      </c>
    </row>
    <row r="1573" spans="1:21" x14ac:dyDescent="0.35">
      <c r="A1573" s="34">
        <f>Combined!A1573</f>
        <v>300523</v>
      </c>
      <c r="B1573" s="34">
        <f>Combined!B1573</f>
        <v>79</v>
      </c>
      <c r="C1573" s="36">
        <f>Combined!W1573</f>
        <v>-3</v>
      </c>
      <c r="D1573" s="36">
        <f>Combined!X1573</f>
        <v>1.5534366950988079</v>
      </c>
      <c r="E1573" s="36">
        <f>Combined!Y1573</f>
        <v>4.8357457419785241</v>
      </c>
      <c r="F1573" s="36">
        <f>Combined!Z1573</f>
        <v>15.387558586495524</v>
      </c>
      <c r="G1573" s="54">
        <f>IF(C1573&lt;Percentiles!C$3, 1, IF(C1573&lt;Percentiles!C$4, 2, IF(C1573&lt;Percentiles!C$5, 3, IF(C1573&lt;Percentiles!C$6, 4, IF(C1573&lt;Percentiles!C$7, 5, IF(C1573&lt;Percentiles!C$8, 6, IF(C1573&lt;Percentiles!C$9, 7, IF(C1573&lt;Percentiles!C$10, 8, IF(C1573&lt;Percentiles!C$11, 9, IF(C1573&lt;Percentiles!C$12, 10, 11))))))))))</f>
        <v>3</v>
      </c>
      <c r="H1573" s="54">
        <f>IF(D1573&lt;Percentiles!D$3, 1, IF(D1573&lt;Percentiles!D$4, 2, IF(D1573&lt;Percentiles!D$5, 3, IF(D1573&lt;Percentiles!D$6, 4, IF(D1573&lt;Percentiles!D$7, 5, IF(D1573&lt;Percentiles!D$8, 6, IF(D1573&lt;Percentiles!D$9, 7, IF(D1573&lt;Percentiles!D$10, 8, IF(D1573&lt;Percentiles!D$11, 9, IF(D1573&lt;Percentiles!D$12, 10, 11))))))))))</f>
        <v>1</v>
      </c>
      <c r="I1573" s="54">
        <f>IF(E1573&lt;Percentiles!E$3, 1, IF(E1573&lt;Percentiles!E$4, 2, IF(E1573&lt;Percentiles!E$5, 3, IF(E1573&lt;Percentiles!E$6, 4, IF(E1573&lt;Percentiles!E$7, 5, IF(E1573&lt;Percentiles!E$8, 6, IF(E1573&lt;Percentiles!E$9, 7, IF(E1573&lt;Percentiles!E$10, 8, IF(E1573&lt;Percentiles!E$11, 9, IF(E1573&lt;Percentiles!E$12, 10, 11))))))))))</f>
        <v>1</v>
      </c>
      <c r="J1573" s="54">
        <f>IF(F1573&lt;Percentiles!F$3, 1, IF(F1573&lt;Percentiles!F$4, 2, IF(F1573&lt;Percentiles!F$5, 3, IF(F1573&lt;Percentiles!F$6, 4, IF(F1573&lt;Percentiles!F$7, 5, IF(F1573&lt;Percentiles!F$8, 6, IF(F1573&lt;Percentiles!F$9, 7, IF(F1573&lt;Percentiles!F$10, 8, IF(F1573&lt;Percentiles!F$11, 9, IF(F1573&lt;Percentiles!F$12, 10, 11))))))))))</f>
        <v>2</v>
      </c>
      <c r="K1573" s="35">
        <f>Combined!AA1573</f>
        <v>27</v>
      </c>
      <c r="L1573" s="38">
        <f>Combined!AB1573</f>
        <v>77.018732348505353</v>
      </c>
      <c r="M1573">
        <f>IF(L1573&lt;Percentiles!$G$3,1,0)</f>
        <v>0</v>
      </c>
      <c r="N1573">
        <f>IF(L1573&lt;Percentiles!$G$4,1,0)</f>
        <v>0</v>
      </c>
      <c r="O1573">
        <f>IF(L1573&lt;Percentiles!$G$5,1,0)</f>
        <v>0</v>
      </c>
      <c r="P1573">
        <f>IF(L1573&lt;Percentiles!$G$6,1,0)</f>
        <v>0</v>
      </c>
      <c r="Q1573">
        <f>IF(L1573&lt;Percentiles!$G$7,1,0)</f>
        <v>0</v>
      </c>
      <c r="R1573">
        <f>IF(L1573&lt;Percentiles!$G$8,1,0)</f>
        <v>0</v>
      </c>
      <c r="S1573">
        <f>IF(L1573&lt;Percentiles!$G$9,1,0)</f>
        <v>0</v>
      </c>
      <c r="T1573">
        <f>IF(L1573&lt;Percentiles!$G$10,1,0)</f>
        <v>0</v>
      </c>
      <c r="U1573">
        <f>IF(L1573&lt;Percentiles!$G$11,1,0)</f>
        <v>1</v>
      </c>
    </row>
    <row r="1574" spans="1:21" x14ac:dyDescent="0.35">
      <c r="A1574" s="34">
        <f>Combined!A1574</f>
        <v>300523</v>
      </c>
      <c r="B1574" s="34">
        <f>Combined!B1574</f>
        <v>80</v>
      </c>
      <c r="C1574" s="36">
        <f>Combined!W1574</f>
        <v>-3</v>
      </c>
      <c r="D1574" s="36">
        <f>Combined!X1574</f>
        <v>4.8367111031909626</v>
      </c>
      <c r="E1574" s="36">
        <f>Combined!Y1574</f>
        <v>14.136437815588883</v>
      </c>
      <c r="F1574" s="36">
        <f>Combined!Z1574</f>
        <v>90.487112155669962</v>
      </c>
      <c r="G1574" s="54">
        <f>IF(C1574&lt;Percentiles!C$3, 1, IF(C1574&lt;Percentiles!C$4, 2, IF(C1574&lt;Percentiles!C$5, 3, IF(C1574&lt;Percentiles!C$6, 4, IF(C1574&lt;Percentiles!C$7, 5, IF(C1574&lt;Percentiles!C$8, 6, IF(C1574&lt;Percentiles!C$9, 7, IF(C1574&lt;Percentiles!C$10, 8, IF(C1574&lt;Percentiles!C$11, 9, IF(C1574&lt;Percentiles!C$12, 10, 11))))))))))</f>
        <v>3</v>
      </c>
      <c r="H1574" s="54">
        <f>IF(D1574&lt;Percentiles!D$3, 1, IF(D1574&lt;Percentiles!D$4, 2, IF(D1574&lt;Percentiles!D$5, 3, IF(D1574&lt;Percentiles!D$6, 4, IF(D1574&lt;Percentiles!D$7, 5, IF(D1574&lt;Percentiles!D$8, 6, IF(D1574&lt;Percentiles!D$9, 7, IF(D1574&lt;Percentiles!D$10, 8, IF(D1574&lt;Percentiles!D$11, 9, IF(D1574&lt;Percentiles!D$12, 10, 11))))))))))</f>
        <v>3</v>
      </c>
      <c r="I1574" s="54">
        <f>IF(E1574&lt;Percentiles!E$3, 1, IF(E1574&lt;Percentiles!E$4, 2, IF(E1574&lt;Percentiles!E$5, 3, IF(E1574&lt;Percentiles!E$6, 4, IF(E1574&lt;Percentiles!E$7, 5, IF(E1574&lt;Percentiles!E$8, 6, IF(E1574&lt;Percentiles!E$9, 7, IF(E1574&lt;Percentiles!E$10, 8, IF(E1574&lt;Percentiles!E$11, 9, IF(E1574&lt;Percentiles!E$12, 10, 11))))))))))</f>
        <v>3</v>
      </c>
      <c r="J1574" s="54">
        <f>IF(F1574&lt;Percentiles!F$3, 1, IF(F1574&lt;Percentiles!F$4, 2, IF(F1574&lt;Percentiles!F$5, 3, IF(F1574&lt;Percentiles!F$6, 4, IF(F1574&lt;Percentiles!F$7, 5, IF(F1574&lt;Percentiles!F$8, 6, IF(F1574&lt;Percentiles!F$9, 7, IF(F1574&lt;Percentiles!F$10, 8, IF(F1574&lt;Percentiles!F$11, 9, IF(F1574&lt;Percentiles!F$12, 10, 11))))))))))</f>
        <v>8</v>
      </c>
      <c r="K1574" s="35">
        <f>Combined!AA1574</f>
        <v>27</v>
      </c>
      <c r="L1574" s="38">
        <f>Combined!AB1574</f>
        <v>84.283034802490874</v>
      </c>
      <c r="M1574">
        <f>IF(L1574&lt;Percentiles!$G$3,1,0)</f>
        <v>0</v>
      </c>
      <c r="N1574">
        <f>IF(L1574&lt;Percentiles!$G$4,1,0)</f>
        <v>0</v>
      </c>
      <c r="O1574">
        <f>IF(L1574&lt;Percentiles!$G$5,1,0)</f>
        <v>0</v>
      </c>
      <c r="P1574">
        <f>IF(L1574&lt;Percentiles!$G$6,1,0)</f>
        <v>0</v>
      </c>
      <c r="Q1574">
        <f>IF(L1574&lt;Percentiles!$G$7,1,0)</f>
        <v>0</v>
      </c>
      <c r="R1574">
        <f>IF(L1574&lt;Percentiles!$G$8,1,0)</f>
        <v>0</v>
      </c>
      <c r="S1574">
        <f>IF(L1574&lt;Percentiles!$G$9,1,0)</f>
        <v>0</v>
      </c>
      <c r="T1574">
        <f>IF(L1574&lt;Percentiles!$G$10,1,0)</f>
        <v>0</v>
      </c>
      <c r="U1574">
        <f>IF(L1574&lt;Percentiles!$G$11,1,0)</f>
        <v>1</v>
      </c>
    </row>
    <row r="1575" spans="1:21" x14ac:dyDescent="0.35">
      <c r="A1575" s="34">
        <f>Combined!A1575</f>
        <v>300523</v>
      </c>
      <c r="B1575" s="34">
        <f>Combined!B1575</f>
        <v>81</v>
      </c>
      <c r="C1575" s="36">
        <f>Combined!W1575</f>
        <v>-0.6469346956870079</v>
      </c>
      <c r="D1575" s="36">
        <f>Combined!X1575</f>
        <v>113.71883136870093</v>
      </c>
      <c r="E1575" s="36">
        <f>Combined!Y1575</f>
        <v>32.311913847938243</v>
      </c>
      <c r="F1575" s="36">
        <f>Combined!Z1575</f>
        <v>4485.343402476863</v>
      </c>
      <c r="G1575" s="54">
        <f>IF(C1575&lt;Percentiles!C$3, 1, IF(C1575&lt;Percentiles!C$4, 2, IF(C1575&lt;Percentiles!C$5, 3, IF(C1575&lt;Percentiles!C$6, 4, IF(C1575&lt;Percentiles!C$7, 5, IF(C1575&lt;Percentiles!C$8, 6, IF(C1575&lt;Percentiles!C$9, 7, IF(C1575&lt;Percentiles!C$10, 8, IF(C1575&lt;Percentiles!C$11, 9, IF(C1575&lt;Percentiles!C$12, 10, 11))))))))))</f>
        <v>6</v>
      </c>
      <c r="H1575" s="54">
        <f>IF(D1575&lt;Percentiles!D$3, 1, IF(D1575&lt;Percentiles!D$4, 2, IF(D1575&lt;Percentiles!D$5, 3, IF(D1575&lt;Percentiles!D$6, 4, IF(D1575&lt;Percentiles!D$7, 5, IF(D1575&lt;Percentiles!D$8, 6, IF(D1575&lt;Percentiles!D$9, 7, IF(D1575&lt;Percentiles!D$10, 8, IF(D1575&lt;Percentiles!D$11, 9, IF(D1575&lt;Percentiles!D$12, 10, 11))))))))))</f>
        <v>6</v>
      </c>
      <c r="I1575" s="54">
        <f>IF(E1575&lt;Percentiles!E$3, 1, IF(E1575&lt;Percentiles!E$4, 2, IF(E1575&lt;Percentiles!E$5, 3, IF(E1575&lt;Percentiles!E$6, 4, IF(E1575&lt;Percentiles!E$7, 5, IF(E1575&lt;Percentiles!E$8, 6, IF(E1575&lt;Percentiles!E$9, 7, IF(E1575&lt;Percentiles!E$10, 8, IF(E1575&lt;Percentiles!E$11, 9, IF(E1575&lt;Percentiles!E$12, 10, 11))))))))))</f>
        <v>6</v>
      </c>
      <c r="J1575" s="54">
        <f>IF(F1575&lt;Percentiles!F$3, 1, IF(F1575&lt;Percentiles!F$4, 2, IF(F1575&lt;Percentiles!F$5, 3, IF(F1575&lt;Percentiles!F$6, 4, IF(F1575&lt;Percentiles!F$7, 5, IF(F1575&lt;Percentiles!F$8, 6, IF(F1575&lt;Percentiles!F$9, 7, IF(F1575&lt;Percentiles!F$10, 8, IF(F1575&lt;Percentiles!F$11, 9, IF(F1575&lt;Percentiles!F$12, 10, 11))))))))))</f>
        <v>10</v>
      </c>
      <c r="K1575" s="35">
        <f>Combined!AA1575</f>
        <v>27</v>
      </c>
      <c r="L1575" s="38">
        <f>Combined!AB1575</f>
        <v>79.955909178931023</v>
      </c>
      <c r="M1575">
        <f>IF(L1575&lt;Percentiles!$G$3,1,0)</f>
        <v>0</v>
      </c>
      <c r="N1575">
        <f>IF(L1575&lt;Percentiles!$G$4,1,0)</f>
        <v>0</v>
      </c>
      <c r="O1575">
        <f>IF(L1575&lt;Percentiles!$G$5,1,0)</f>
        <v>0</v>
      </c>
      <c r="P1575">
        <f>IF(L1575&lt;Percentiles!$G$6,1,0)</f>
        <v>0</v>
      </c>
      <c r="Q1575">
        <f>IF(L1575&lt;Percentiles!$G$7,1,0)</f>
        <v>0</v>
      </c>
      <c r="R1575">
        <f>IF(L1575&lt;Percentiles!$G$8,1,0)</f>
        <v>0</v>
      </c>
      <c r="S1575">
        <f>IF(L1575&lt;Percentiles!$G$9,1,0)</f>
        <v>0</v>
      </c>
      <c r="T1575">
        <f>IF(L1575&lt;Percentiles!$G$10,1,0)</f>
        <v>0</v>
      </c>
      <c r="U1575">
        <f>IF(L1575&lt;Percentiles!$G$11,1,0)</f>
        <v>1</v>
      </c>
    </row>
    <row r="1576" spans="1:21" x14ac:dyDescent="0.35">
      <c r="A1576" s="34">
        <f>Combined!A1576</f>
        <v>300523</v>
      </c>
      <c r="B1576" s="34">
        <f>Combined!B1576</f>
        <v>71</v>
      </c>
      <c r="C1576" s="36">
        <f>Combined!W1576</f>
        <v>-1.0723256483775128</v>
      </c>
      <c r="D1576" s="36">
        <f>Combined!X1576</f>
        <v>140.00622491521057</v>
      </c>
      <c r="E1576" s="36">
        <f>Combined!Y1576</f>
        <v>251.58923893015233</v>
      </c>
      <c r="F1576" s="36">
        <f>Combined!Z1576</f>
        <v>224.44773740932985</v>
      </c>
      <c r="G1576" s="54">
        <f>IF(C1576&lt;Percentiles!C$3, 1, IF(C1576&lt;Percentiles!C$4, 2, IF(C1576&lt;Percentiles!C$5, 3, IF(C1576&lt;Percentiles!C$6, 4, IF(C1576&lt;Percentiles!C$7, 5, IF(C1576&lt;Percentiles!C$8, 6, IF(C1576&lt;Percentiles!C$9, 7, IF(C1576&lt;Percentiles!C$10, 8, IF(C1576&lt;Percentiles!C$11, 9, IF(C1576&lt;Percentiles!C$12, 10, 11))))))))))</f>
        <v>6</v>
      </c>
      <c r="H1576" s="54">
        <f>IF(D1576&lt;Percentiles!D$3, 1, IF(D1576&lt;Percentiles!D$4, 2, IF(D1576&lt;Percentiles!D$5, 3, IF(D1576&lt;Percentiles!D$6, 4, IF(D1576&lt;Percentiles!D$7, 5, IF(D1576&lt;Percentiles!D$8, 6, IF(D1576&lt;Percentiles!D$9, 7, IF(D1576&lt;Percentiles!D$10, 8, IF(D1576&lt;Percentiles!D$11, 9, IF(D1576&lt;Percentiles!D$12, 10, 11))))))))))</f>
        <v>7</v>
      </c>
      <c r="I1576" s="54">
        <f>IF(E1576&lt;Percentiles!E$3, 1, IF(E1576&lt;Percentiles!E$4, 2, IF(E1576&lt;Percentiles!E$5, 3, IF(E1576&lt;Percentiles!E$6, 4, IF(E1576&lt;Percentiles!E$7, 5, IF(E1576&lt;Percentiles!E$8, 6, IF(E1576&lt;Percentiles!E$9, 7, IF(E1576&lt;Percentiles!E$10, 8, IF(E1576&lt;Percentiles!E$11, 9, IF(E1576&lt;Percentiles!E$12, 10, 11))))))))))</f>
        <v>9</v>
      </c>
      <c r="J1576" s="54">
        <f>IF(F1576&lt;Percentiles!F$3, 1, IF(F1576&lt;Percentiles!F$4, 2, IF(F1576&lt;Percentiles!F$5, 3, IF(F1576&lt;Percentiles!F$6, 4, IF(F1576&lt;Percentiles!F$7, 5, IF(F1576&lt;Percentiles!F$8, 6, IF(F1576&lt;Percentiles!F$9, 7, IF(F1576&lt;Percentiles!F$10, 8, IF(F1576&lt;Percentiles!F$11, 9, IF(F1576&lt;Percentiles!F$12, 10, 11))))))))))</f>
        <v>9</v>
      </c>
      <c r="K1576" s="35">
        <f>Combined!AA1576</f>
        <v>30</v>
      </c>
      <c r="L1576" s="38">
        <f>Combined!AB1576</f>
        <v>34.344475341752336</v>
      </c>
      <c r="M1576">
        <f>IF(L1576&lt;Percentiles!$G$3,1,0)</f>
        <v>0</v>
      </c>
      <c r="N1576">
        <f>IF(L1576&lt;Percentiles!$G$4,1,0)</f>
        <v>0</v>
      </c>
      <c r="O1576">
        <f>IF(L1576&lt;Percentiles!$G$5,1,0)</f>
        <v>0</v>
      </c>
      <c r="P1576">
        <f>IF(L1576&lt;Percentiles!$G$6,1,0)</f>
        <v>0</v>
      </c>
      <c r="Q1576">
        <f>IF(L1576&lt;Percentiles!$G$7,1,0)</f>
        <v>0</v>
      </c>
      <c r="R1576">
        <f>IF(L1576&lt;Percentiles!$G$8,1,0)</f>
        <v>1</v>
      </c>
      <c r="S1576">
        <f>IF(L1576&lt;Percentiles!$G$9,1,0)</f>
        <v>1</v>
      </c>
      <c r="T1576">
        <f>IF(L1576&lt;Percentiles!$G$10,1,0)</f>
        <v>1</v>
      </c>
      <c r="U1576">
        <f>IF(L1576&lt;Percentiles!$G$11,1,0)</f>
        <v>1</v>
      </c>
    </row>
    <row r="1577" spans="1:21" x14ac:dyDescent="0.35">
      <c r="A1577" s="34">
        <f>Combined!A1577</f>
        <v>300523</v>
      </c>
      <c r="B1577" s="34">
        <f>Combined!B1577</f>
        <v>72</v>
      </c>
      <c r="C1577" s="36">
        <f>Combined!W1577</f>
        <v>-3</v>
      </c>
      <c r="D1577" s="36">
        <f>Combined!X1577</f>
        <v>3.4928424924173367</v>
      </c>
      <c r="E1577" s="36">
        <f>Combined!Y1577</f>
        <v>8.0294854352105265</v>
      </c>
      <c r="F1577" s="36">
        <f>Combined!Z1577</f>
        <v>15.914541469606304</v>
      </c>
      <c r="G1577" s="54">
        <f>IF(C1577&lt;Percentiles!C$3, 1, IF(C1577&lt;Percentiles!C$4, 2, IF(C1577&lt;Percentiles!C$5, 3, IF(C1577&lt;Percentiles!C$6, 4, IF(C1577&lt;Percentiles!C$7, 5, IF(C1577&lt;Percentiles!C$8, 6, IF(C1577&lt;Percentiles!C$9, 7, IF(C1577&lt;Percentiles!C$10, 8, IF(C1577&lt;Percentiles!C$11, 9, IF(C1577&lt;Percentiles!C$12, 10, 11))))))))))</f>
        <v>3</v>
      </c>
      <c r="H1577" s="54">
        <f>IF(D1577&lt;Percentiles!D$3, 1, IF(D1577&lt;Percentiles!D$4, 2, IF(D1577&lt;Percentiles!D$5, 3, IF(D1577&lt;Percentiles!D$6, 4, IF(D1577&lt;Percentiles!D$7, 5, IF(D1577&lt;Percentiles!D$8, 6, IF(D1577&lt;Percentiles!D$9, 7, IF(D1577&lt;Percentiles!D$10, 8, IF(D1577&lt;Percentiles!D$11, 9, IF(D1577&lt;Percentiles!D$12, 10, 11))))))))))</f>
        <v>2</v>
      </c>
      <c r="I1577" s="54">
        <f>IF(E1577&lt;Percentiles!E$3, 1, IF(E1577&lt;Percentiles!E$4, 2, IF(E1577&lt;Percentiles!E$5, 3, IF(E1577&lt;Percentiles!E$6, 4, IF(E1577&lt;Percentiles!E$7, 5, IF(E1577&lt;Percentiles!E$8, 6, IF(E1577&lt;Percentiles!E$9, 7, IF(E1577&lt;Percentiles!E$10, 8, IF(E1577&lt;Percentiles!E$11, 9, IF(E1577&lt;Percentiles!E$12, 10, 11))))))))))</f>
        <v>2</v>
      </c>
      <c r="J1577" s="54">
        <f>IF(F1577&lt;Percentiles!F$3, 1, IF(F1577&lt;Percentiles!F$4, 2, IF(F1577&lt;Percentiles!F$5, 3, IF(F1577&lt;Percentiles!F$6, 4, IF(F1577&lt;Percentiles!F$7, 5, IF(F1577&lt;Percentiles!F$8, 6, IF(F1577&lt;Percentiles!F$9, 7, IF(F1577&lt;Percentiles!F$10, 8, IF(F1577&lt;Percentiles!F$11, 9, IF(F1577&lt;Percentiles!F$12, 10, 11))))))))))</f>
        <v>2</v>
      </c>
      <c r="K1577" s="35">
        <f>Combined!AA1577</f>
        <v>30</v>
      </c>
      <c r="L1577" s="38">
        <f>Combined!AB1577</f>
        <v>98.950416179533235</v>
      </c>
      <c r="M1577">
        <f>IF(L1577&lt;Percentiles!$G$3,1,0)</f>
        <v>0</v>
      </c>
      <c r="N1577">
        <f>IF(L1577&lt;Percentiles!$G$4,1,0)</f>
        <v>0</v>
      </c>
      <c r="O1577">
        <f>IF(L1577&lt;Percentiles!$G$5,1,0)</f>
        <v>0</v>
      </c>
      <c r="P1577">
        <f>IF(L1577&lt;Percentiles!$G$6,1,0)</f>
        <v>0</v>
      </c>
      <c r="Q1577">
        <f>IF(L1577&lt;Percentiles!$G$7,1,0)</f>
        <v>0</v>
      </c>
      <c r="R1577">
        <f>IF(L1577&lt;Percentiles!$G$8,1,0)</f>
        <v>0</v>
      </c>
      <c r="S1577">
        <f>IF(L1577&lt;Percentiles!$G$9,1,0)</f>
        <v>0</v>
      </c>
      <c r="T1577">
        <f>IF(L1577&lt;Percentiles!$G$10,1,0)</f>
        <v>0</v>
      </c>
      <c r="U1577">
        <f>IF(L1577&lt;Percentiles!$G$11,1,0)</f>
        <v>0</v>
      </c>
    </row>
    <row r="1578" spans="1:21" x14ac:dyDescent="0.35">
      <c r="A1578" s="34">
        <f>Combined!A1578</f>
        <v>300523</v>
      </c>
      <c r="B1578" s="34">
        <f>Combined!B1578</f>
        <v>73</v>
      </c>
      <c r="C1578" s="36">
        <f>Combined!W1578</f>
        <v>-3</v>
      </c>
      <c r="D1578" s="36">
        <f>Combined!X1578</f>
        <v>3.7198046568534275</v>
      </c>
      <c r="E1578" s="36">
        <f>Combined!Y1578</f>
        <v>10.385379814489195</v>
      </c>
      <c r="F1578" s="36">
        <f>Combined!Z1578</f>
        <v>31.48392658928374</v>
      </c>
      <c r="G1578" s="54">
        <f>IF(C1578&lt;Percentiles!C$3, 1, IF(C1578&lt;Percentiles!C$4, 2, IF(C1578&lt;Percentiles!C$5, 3, IF(C1578&lt;Percentiles!C$6, 4, IF(C1578&lt;Percentiles!C$7, 5, IF(C1578&lt;Percentiles!C$8, 6, IF(C1578&lt;Percentiles!C$9, 7, IF(C1578&lt;Percentiles!C$10, 8, IF(C1578&lt;Percentiles!C$11, 9, IF(C1578&lt;Percentiles!C$12, 10, 11))))))))))</f>
        <v>3</v>
      </c>
      <c r="H1578" s="54">
        <f>IF(D1578&lt;Percentiles!D$3, 1, IF(D1578&lt;Percentiles!D$4, 2, IF(D1578&lt;Percentiles!D$5, 3, IF(D1578&lt;Percentiles!D$6, 4, IF(D1578&lt;Percentiles!D$7, 5, IF(D1578&lt;Percentiles!D$8, 6, IF(D1578&lt;Percentiles!D$9, 7, IF(D1578&lt;Percentiles!D$10, 8, IF(D1578&lt;Percentiles!D$11, 9, IF(D1578&lt;Percentiles!D$12, 10, 11))))))))))</f>
        <v>2</v>
      </c>
      <c r="I1578" s="54">
        <f>IF(E1578&lt;Percentiles!E$3, 1, IF(E1578&lt;Percentiles!E$4, 2, IF(E1578&lt;Percentiles!E$5, 3, IF(E1578&lt;Percentiles!E$6, 4, IF(E1578&lt;Percentiles!E$7, 5, IF(E1578&lt;Percentiles!E$8, 6, IF(E1578&lt;Percentiles!E$9, 7, IF(E1578&lt;Percentiles!E$10, 8, IF(E1578&lt;Percentiles!E$11, 9, IF(E1578&lt;Percentiles!E$12, 10, 11))))))))))</f>
        <v>2</v>
      </c>
      <c r="J1578" s="54">
        <f>IF(F1578&lt;Percentiles!F$3, 1, IF(F1578&lt;Percentiles!F$4, 2, IF(F1578&lt;Percentiles!F$5, 3, IF(F1578&lt;Percentiles!F$6, 4, IF(F1578&lt;Percentiles!F$7, 5, IF(F1578&lt;Percentiles!F$8, 6, IF(F1578&lt;Percentiles!F$9, 7, IF(F1578&lt;Percentiles!F$10, 8, IF(F1578&lt;Percentiles!F$11, 9, IF(F1578&lt;Percentiles!F$12, 10, 11))))))))))</f>
        <v>4</v>
      </c>
      <c r="K1578" s="35">
        <f>Combined!AA1578</f>
        <v>30</v>
      </c>
      <c r="L1578" s="38">
        <f>Combined!AB1578</f>
        <v>94.64231350403486</v>
      </c>
      <c r="M1578">
        <f>IF(L1578&lt;Percentiles!$G$3,1,0)</f>
        <v>0</v>
      </c>
      <c r="N1578">
        <f>IF(L1578&lt;Percentiles!$G$4,1,0)</f>
        <v>0</v>
      </c>
      <c r="O1578">
        <f>IF(L1578&lt;Percentiles!$G$5,1,0)</f>
        <v>0</v>
      </c>
      <c r="P1578">
        <f>IF(L1578&lt;Percentiles!$G$6,1,0)</f>
        <v>0</v>
      </c>
      <c r="Q1578">
        <f>IF(L1578&lt;Percentiles!$G$7,1,0)</f>
        <v>0</v>
      </c>
      <c r="R1578">
        <f>IF(L1578&lt;Percentiles!$G$8,1,0)</f>
        <v>0</v>
      </c>
      <c r="S1578">
        <f>IF(L1578&lt;Percentiles!$G$9,1,0)</f>
        <v>0</v>
      </c>
      <c r="T1578">
        <f>IF(L1578&lt;Percentiles!$G$10,1,0)</f>
        <v>0</v>
      </c>
      <c r="U1578">
        <f>IF(L1578&lt;Percentiles!$G$11,1,0)</f>
        <v>0</v>
      </c>
    </row>
    <row r="1579" spans="1:21" x14ac:dyDescent="0.35">
      <c r="A1579" s="34">
        <f>Combined!A1579</f>
        <v>300523</v>
      </c>
      <c r="B1579" s="34">
        <f>Combined!B1579</f>
        <v>74</v>
      </c>
      <c r="C1579" s="36">
        <f>Combined!W1579</f>
        <v>-3</v>
      </c>
      <c r="D1579" s="36">
        <f>Combined!X1579</f>
        <v>1.7155477818588902</v>
      </c>
      <c r="E1579" s="36">
        <f>Combined!Y1579</f>
        <v>3.1828734055626255</v>
      </c>
      <c r="F1579" s="36">
        <f>Combined!Z1579</f>
        <v>5.8608674948458033</v>
      </c>
      <c r="G1579" s="54">
        <f>IF(C1579&lt;Percentiles!C$3, 1, IF(C1579&lt;Percentiles!C$4, 2, IF(C1579&lt;Percentiles!C$5, 3, IF(C1579&lt;Percentiles!C$6, 4, IF(C1579&lt;Percentiles!C$7, 5, IF(C1579&lt;Percentiles!C$8, 6, IF(C1579&lt;Percentiles!C$9, 7, IF(C1579&lt;Percentiles!C$10, 8, IF(C1579&lt;Percentiles!C$11, 9, IF(C1579&lt;Percentiles!C$12, 10, 11))))))))))</f>
        <v>3</v>
      </c>
      <c r="H1579" s="54">
        <f>IF(D1579&lt;Percentiles!D$3, 1, IF(D1579&lt;Percentiles!D$4, 2, IF(D1579&lt;Percentiles!D$5, 3, IF(D1579&lt;Percentiles!D$6, 4, IF(D1579&lt;Percentiles!D$7, 5, IF(D1579&lt;Percentiles!D$8, 6, IF(D1579&lt;Percentiles!D$9, 7, IF(D1579&lt;Percentiles!D$10, 8, IF(D1579&lt;Percentiles!D$11, 9, IF(D1579&lt;Percentiles!D$12, 10, 11))))))))))</f>
        <v>1</v>
      </c>
      <c r="I1579" s="54">
        <f>IF(E1579&lt;Percentiles!E$3, 1, IF(E1579&lt;Percentiles!E$4, 2, IF(E1579&lt;Percentiles!E$5, 3, IF(E1579&lt;Percentiles!E$6, 4, IF(E1579&lt;Percentiles!E$7, 5, IF(E1579&lt;Percentiles!E$8, 6, IF(E1579&lt;Percentiles!E$9, 7, IF(E1579&lt;Percentiles!E$10, 8, IF(E1579&lt;Percentiles!E$11, 9, IF(E1579&lt;Percentiles!E$12, 10, 11))))))))))</f>
        <v>1</v>
      </c>
      <c r="J1579" s="54">
        <f>IF(F1579&lt;Percentiles!F$3, 1, IF(F1579&lt;Percentiles!F$4, 2, IF(F1579&lt;Percentiles!F$5, 3, IF(F1579&lt;Percentiles!F$6, 4, IF(F1579&lt;Percentiles!F$7, 5, IF(F1579&lt;Percentiles!F$8, 6, IF(F1579&lt;Percentiles!F$9, 7, IF(F1579&lt;Percentiles!F$10, 8, IF(F1579&lt;Percentiles!F$11, 9, IF(F1579&lt;Percentiles!F$12, 10, 11))))))))))</f>
        <v>1</v>
      </c>
      <c r="K1579" s="35">
        <f>Combined!AA1579</f>
        <v>30</v>
      </c>
      <c r="L1579" s="38">
        <f>Combined!AB1579</f>
        <v>98.261354377411294</v>
      </c>
      <c r="M1579">
        <f>IF(L1579&lt;Percentiles!$G$3,1,0)</f>
        <v>0</v>
      </c>
      <c r="N1579">
        <f>IF(L1579&lt;Percentiles!$G$4,1,0)</f>
        <v>0</v>
      </c>
      <c r="O1579">
        <f>IF(L1579&lt;Percentiles!$G$5,1,0)</f>
        <v>0</v>
      </c>
      <c r="P1579">
        <f>IF(L1579&lt;Percentiles!$G$6,1,0)</f>
        <v>0</v>
      </c>
      <c r="Q1579">
        <f>IF(L1579&lt;Percentiles!$G$7,1,0)</f>
        <v>0</v>
      </c>
      <c r="R1579">
        <f>IF(L1579&lt;Percentiles!$G$8,1,0)</f>
        <v>0</v>
      </c>
      <c r="S1579">
        <f>IF(L1579&lt;Percentiles!$G$9,1,0)</f>
        <v>0</v>
      </c>
      <c r="T1579">
        <f>IF(L1579&lt;Percentiles!$G$10,1,0)</f>
        <v>0</v>
      </c>
      <c r="U1579">
        <f>IF(L1579&lt;Percentiles!$G$11,1,0)</f>
        <v>0</v>
      </c>
    </row>
    <row r="1580" spans="1:21" x14ac:dyDescent="0.35">
      <c r="A1580" s="34">
        <f>Combined!A1580</f>
        <v>300523</v>
      </c>
      <c r="B1580" s="34">
        <f>Combined!B1580</f>
        <v>75</v>
      </c>
      <c r="C1580" s="36">
        <f>Combined!W1580</f>
        <v>-1.3092447679397741</v>
      </c>
      <c r="D1580" s="36">
        <f>Combined!X1580</f>
        <v>6.5804287423123116</v>
      </c>
      <c r="E1580" s="36">
        <f>Combined!Y1580</f>
        <v>18.886281204664193</v>
      </c>
      <c r="F1580" s="36">
        <f>Combined!Z1580</f>
        <v>39.07456418785754</v>
      </c>
      <c r="G1580" s="54">
        <f>IF(C1580&lt;Percentiles!C$3, 1, IF(C1580&lt;Percentiles!C$4, 2, IF(C1580&lt;Percentiles!C$5, 3, IF(C1580&lt;Percentiles!C$6, 4, IF(C1580&lt;Percentiles!C$7, 5, IF(C1580&lt;Percentiles!C$8, 6, IF(C1580&lt;Percentiles!C$9, 7, IF(C1580&lt;Percentiles!C$10, 8, IF(C1580&lt;Percentiles!C$11, 9, IF(C1580&lt;Percentiles!C$12, 10, 11))))))))))</f>
        <v>5</v>
      </c>
      <c r="H1580" s="54">
        <f>IF(D1580&lt;Percentiles!D$3, 1, IF(D1580&lt;Percentiles!D$4, 2, IF(D1580&lt;Percentiles!D$5, 3, IF(D1580&lt;Percentiles!D$6, 4, IF(D1580&lt;Percentiles!D$7, 5, IF(D1580&lt;Percentiles!D$8, 6, IF(D1580&lt;Percentiles!D$9, 7, IF(D1580&lt;Percentiles!D$10, 8, IF(D1580&lt;Percentiles!D$11, 9, IF(D1580&lt;Percentiles!D$12, 10, 11))))))))))</f>
        <v>3</v>
      </c>
      <c r="I1580" s="54">
        <f>IF(E1580&lt;Percentiles!E$3, 1, IF(E1580&lt;Percentiles!E$4, 2, IF(E1580&lt;Percentiles!E$5, 3, IF(E1580&lt;Percentiles!E$6, 4, IF(E1580&lt;Percentiles!E$7, 5, IF(E1580&lt;Percentiles!E$8, 6, IF(E1580&lt;Percentiles!E$9, 7, IF(E1580&lt;Percentiles!E$10, 8, IF(E1580&lt;Percentiles!E$11, 9, IF(E1580&lt;Percentiles!E$12, 10, 11))))))))))</f>
        <v>4</v>
      </c>
      <c r="J1580" s="54">
        <f>IF(F1580&lt;Percentiles!F$3, 1, IF(F1580&lt;Percentiles!F$4, 2, IF(F1580&lt;Percentiles!F$5, 3, IF(F1580&lt;Percentiles!F$6, 4, IF(F1580&lt;Percentiles!F$7, 5, IF(F1580&lt;Percentiles!F$8, 6, IF(F1580&lt;Percentiles!F$9, 7, IF(F1580&lt;Percentiles!F$10, 8, IF(F1580&lt;Percentiles!F$11, 9, IF(F1580&lt;Percentiles!F$12, 10, 11))))))))))</f>
        <v>4</v>
      </c>
      <c r="K1580" s="35">
        <f>Combined!AA1580</f>
        <v>30</v>
      </c>
      <c r="L1580" s="38">
        <f>Combined!AB1580</f>
        <v>80.423900369499236</v>
      </c>
      <c r="M1580">
        <f>IF(L1580&lt;Percentiles!$G$3,1,0)</f>
        <v>0</v>
      </c>
      <c r="N1580">
        <f>IF(L1580&lt;Percentiles!$G$4,1,0)</f>
        <v>0</v>
      </c>
      <c r="O1580">
        <f>IF(L1580&lt;Percentiles!$G$5,1,0)</f>
        <v>0</v>
      </c>
      <c r="P1580">
        <f>IF(L1580&lt;Percentiles!$G$6,1,0)</f>
        <v>0</v>
      </c>
      <c r="Q1580">
        <f>IF(L1580&lt;Percentiles!$G$7,1,0)</f>
        <v>0</v>
      </c>
      <c r="R1580">
        <f>IF(L1580&lt;Percentiles!$G$8,1,0)</f>
        <v>0</v>
      </c>
      <c r="S1580">
        <f>IF(L1580&lt;Percentiles!$G$9,1,0)</f>
        <v>0</v>
      </c>
      <c r="T1580">
        <f>IF(L1580&lt;Percentiles!$G$10,1,0)</f>
        <v>0</v>
      </c>
      <c r="U1580">
        <f>IF(L1580&lt;Percentiles!$G$11,1,0)</f>
        <v>1</v>
      </c>
    </row>
    <row r="1581" spans="1:21" x14ac:dyDescent="0.35">
      <c r="A1581" s="34">
        <f>Combined!A1581</f>
        <v>300523</v>
      </c>
      <c r="B1581" s="34">
        <f>Combined!B1581</f>
        <v>76</v>
      </c>
      <c r="C1581" s="36">
        <f>Combined!W1581</f>
        <v>-1.3531465462139787</v>
      </c>
      <c r="D1581" s="36">
        <f>Combined!X1581</f>
        <v>5.7703541438361015</v>
      </c>
      <c r="E1581" s="36">
        <f>Combined!Y1581</f>
        <v>20.450847211705117</v>
      </c>
      <c r="F1581" s="36">
        <f>Combined!Z1581</f>
        <v>45.276872902687927</v>
      </c>
      <c r="G1581" s="54">
        <f>IF(C1581&lt;Percentiles!C$3, 1, IF(C1581&lt;Percentiles!C$4, 2, IF(C1581&lt;Percentiles!C$5, 3, IF(C1581&lt;Percentiles!C$6, 4, IF(C1581&lt;Percentiles!C$7, 5, IF(C1581&lt;Percentiles!C$8, 6, IF(C1581&lt;Percentiles!C$9, 7, IF(C1581&lt;Percentiles!C$10, 8, IF(C1581&lt;Percentiles!C$11, 9, IF(C1581&lt;Percentiles!C$12, 10, 11))))))))))</f>
        <v>4</v>
      </c>
      <c r="H1581" s="54">
        <f>IF(D1581&lt;Percentiles!D$3, 1, IF(D1581&lt;Percentiles!D$4, 2, IF(D1581&lt;Percentiles!D$5, 3, IF(D1581&lt;Percentiles!D$6, 4, IF(D1581&lt;Percentiles!D$7, 5, IF(D1581&lt;Percentiles!D$8, 6, IF(D1581&lt;Percentiles!D$9, 7, IF(D1581&lt;Percentiles!D$10, 8, IF(D1581&lt;Percentiles!D$11, 9, IF(D1581&lt;Percentiles!D$12, 10, 11))))))))))</f>
        <v>3</v>
      </c>
      <c r="I1581" s="54">
        <f>IF(E1581&lt;Percentiles!E$3, 1, IF(E1581&lt;Percentiles!E$4, 2, IF(E1581&lt;Percentiles!E$5, 3, IF(E1581&lt;Percentiles!E$6, 4, IF(E1581&lt;Percentiles!E$7, 5, IF(E1581&lt;Percentiles!E$8, 6, IF(E1581&lt;Percentiles!E$9, 7, IF(E1581&lt;Percentiles!E$10, 8, IF(E1581&lt;Percentiles!E$11, 9, IF(E1581&lt;Percentiles!E$12, 10, 11))))))))))</f>
        <v>4</v>
      </c>
      <c r="J1581" s="54">
        <f>IF(F1581&lt;Percentiles!F$3, 1, IF(F1581&lt;Percentiles!F$4, 2, IF(F1581&lt;Percentiles!F$5, 3, IF(F1581&lt;Percentiles!F$6, 4, IF(F1581&lt;Percentiles!F$7, 5, IF(F1581&lt;Percentiles!F$8, 6, IF(F1581&lt;Percentiles!F$9, 7, IF(F1581&lt;Percentiles!F$10, 8, IF(F1581&lt;Percentiles!F$11, 9, IF(F1581&lt;Percentiles!F$12, 10, 11))))))))))</f>
        <v>5</v>
      </c>
      <c r="K1581" s="35">
        <f>Combined!AA1581</f>
        <v>30</v>
      </c>
      <c r="L1581" s="38">
        <f>Combined!AB1581</f>
        <v>82.798828489759458</v>
      </c>
      <c r="M1581">
        <f>IF(L1581&lt;Percentiles!$G$3,1,0)</f>
        <v>0</v>
      </c>
      <c r="N1581">
        <f>IF(L1581&lt;Percentiles!$G$4,1,0)</f>
        <v>0</v>
      </c>
      <c r="O1581">
        <f>IF(L1581&lt;Percentiles!$G$5,1,0)</f>
        <v>0</v>
      </c>
      <c r="P1581">
        <f>IF(L1581&lt;Percentiles!$G$6,1,0)</f>
        <v>0</v>
      </c>
      <c r="Q1581">
        <f>IF(L1581&lt;Percentiles!$G$7,1,0)</f>
        <v>0</v>
      </c>
      <c r="R1581">
        <f>IF(L1581&lt;Percentiles!$G$8,1,0)</f>
        <v>0</v>
      </c>
      <c r="S1581">
        <f>IF(L1581&lt;Percentiles!$G$9,1,0)</f>
        <v>0</v>
      </c>
      <c r="T1581">
        <f>IF(L1581&lt;Percentiles!$G$10,1,0)</f>
        <v>0</v>
      </c>
      <c r="U1581">
        <f>IF(L1581&lt;Percentiles!$G$11,1,0)</f>
        <v>1</v>
      </c>
    </row>
    <row r="1582" spans="1:21" x14ac:dyDescent="0.35">
      <c r="A1582" s="34">
        <f>Combined!A1582</f>
        <v>300523</v>
      </c>
      <c r="B1582" s="34">
        <f>Combined!B1582</f>
        <v>77</v>
      </c>
      <c r="C1582" s="36">
        <f>Combined!W1582</f>
        <v>-3</v>
      </c>
      <c r="D1582" s="36">
        <f>Combined!X1582</f>
        <v>2.8198128894028986</v>
      </c>
      <c r="E1582" s="36">
        <f>Combined!Y1582</f>
        <v>10.509751426448325</v>
      </c>
      <c r="F1582" s="36">
        <f>Combined!Z1582</f>
        <v>21.784346638380924</v>
      </c>
      <c r="G1582" s="54">
        <f>IF(C1582&lt;Percentiles!C$3, 1, IF(C1582&lt;Percentiles!C$4, 2, IF(C1582&lt;Percentiles!C$5, 3, IF(C1582&lt;Percentiles!C$6, 4, IF(C1582&lt;Percentiles!C$7, 5, IF(C1582&lt;Percentiles!C$8, 6, IF(C1582&lt;Percentiles!C$9, 7, IF(C1582&lt;Percentiles!C$10, 8, IF(C1582&lt;Percentiles!C$11, 9, IF(C1582&lt;Percentiles!C$12, 10, 11))))))))))</f>
        <v>3</v>
      </c>
      <c r="H1582" s="54">
        <f>IF(D1582&lt;Percentiles!D$3, 1, IF(D1582&lt;Percentiles!D$4, 2, IF(D1582&lt;Percentiles!D$5, 3, IF(D1582&lt;Percentiles!D$6, 4, IF(D1582&lt;Percentiles!D$7, 5, IF(D1582&lt;Percentiles!D$8, 6, IF(D1582&lt;Percentiles!D$9, 7, IF(D1582&lt;Percentiles!D$10, 8, IF(D1582&lt;Percentiles!D$11, 9, IF(D1582&lt;Percentiles!D$12, 10, 11))))))))))</f>
        <v>2</v>
      </c>
      <c r="I1582" s="54">
        <f>IF(E1582&lt;Percentiles!E$3, 1, IF(E1582&lt;Percentiles!E$4, 2, IF(E1582&lt;Percentiles!E$5, 3, IF(E1582&lt;Percentiles!E$6, 4, IF(E1582&lt;Percentiles!E$7, 5, IF(E1582&lt;Percentiles!E$8, 6, IF(E1582&lt;Percentiles!E$9, 7, IF(E1582&lt;Percentiles!E$10, 8, IF(E1582&lt;Percentiles!E$11, 9, IF(E1582&lt;Percentiles!E$12, 10, 11))))))))))</f>
        <v>3</v>
      </c>
      <c r="J1582" s="54">
        <f>IF(F1582&lt;Percentiles!F$3, 1, IF(F1582&lt;Percentiles!F$4, 2, IF(F1582&lt;Percentiles!F$5, 3, IF(F1582&lt;Percentiles!F$6, 4, IF(F1582&lt;Percentiles!F$7, 5, IF(F1582&lt;Percentiles!F$8, 6, IF(F1582&lt;Percentiles!F$9, 7, IF(F1582&lt;Percentiles!F$10, 8, IF(F1582&lt;Percentiles!F$11, 9, IF(F1582&lt;Percentiles!F$12, 10, 11))))))))))</f>
        <v>2</v>
      </c>
      <c r="K1582" s="35">
        <f>Combined!AA1582</f>
        <v>30</v>
      </c>
      <c r="L1582" s="38">
        <f>Combined!AB1582</f>
        <v>88.834163990641258</v>
      </c>
      <c r="M1582">
        <f>IF(L1582&lt;Percentiles!$G$3,1,0)</f>
        <v>0</v>
      </c>
      <c r="N1582">
        <f>IF(L1582&lt;Percentiles!$G$4,1,0)</f>
        <v>0</v>
      </c>
      <c r="O1582">
        <f>IF(L1582&lt;Percentiles!$G$5,1,0)</f>
        <v>0</v>
      </c>
      <c r="P1582">
        <f>IF(L1582&lt;Percentiles!$G$6,1,0)</f>
        <v>0</v>
      </c>
      <c r="Q1582">
        <f>IF(L1582&lt;Percentiles!$G$7,1,0)</f>
        <v>0</v>
      </c>
      <c r="R1582">
        <f>IF(L1582&lt;Percentiles!$G$8,1,0)</f>
        <v>0</v>
      </c>
      <c r="S1582">
        <f>IF(L1582&lt;Percentiles!$G$9,1,0)</f>
        <v>0</v>
      </c>
      <c r="T1582">
        <f>IF(L1582&lt;Percentiles!$G$10,1,0)</f>
        <v>0</v>
      </c>
      <c r="U1582">
        <f>IF(L1582&lt;Percentiles!$G$11,1,0)</f>
        <v>0</v>
      </c>
    </row>
    <row r="1583" spans="1:21" x14ac:dyDescent="0.35">
      <c r="A1583" s="34">
        <f>Combined!A1583</f>
        <v>300523</v>
      </c>
      <c r="B1583" s="34">
        <f>Combined!B1583</f>
        <v>78</v>
      </c>
      <c r="C1583" s="36">
        <f>Combined!W1583</f>
        <v>-3</v>
      </c>
      <c r="D1583" s="36">
        <f>Combined!X1583</f>
        <v>2.681090147938864</v>
      </c>
      <c r="E1583" s="36">
        <f>Combined!Y1583</f>
        <v>9.4948412207832114</v>
      </c>
      <c r="F1583" s="36">
        <f>Combined!Z1583</f>
        <v>33.112406820582351</v>
      </c>
      <c r="G1583" s="54">
        <f>IF(C1583&lt;Percentiles!C$3, 1, IF(C1583&lt;Percentiles!C$4, 2, IF(C1583&lt;Percentiles!C$5, 3, IF(C1583&lt;Percentiles!C$6, 4, IF(C1583&lt;Percentiles!C$7, 5, IF(C1583&lt;Percentiles!C$8, 6, IF(C1583&lt;Percentiles!C$9, 7, IF(C1583&lt;Percentiles!C$10, 8, IF(C1583&lt;Percentiles!C$11, 9, IF(C1583&lt;Percentiles!C$12, 10, 11))))))))))</f>
        <v>3</v>
      </c>
      <c r="H1583" s="54">
        <f>IF(D1583&lt;Percentiles!D$3, 1, IF(D1583&lt;Percentiles!D$4, 2, IF(D1583&lt;Percentiles!D$5, 3, IF(D1583&lt;Percentiles!D$6, 4, IF(D1583&lt;Percentiles!D$7, 5, IF(D1583&lt;Percentiles!D$8, 6, IF(D1583&lt;Percentiles!D$9, 7, IF(D1583&lt;Percentiles!D$10, 8, IF(D1583&lt;Percentiles!D$11, 9, IF(D1583&lt;Percentiles!D$12, 10, 11))))))))))</f>
        <v>1</v>
      </c>
      <c r="I1583" s="54">
        <f>IF(E1583&lt;Percentiles!E$3, 1, IF(E1583&lt;Percentiles!E$4, 2, IF(E1583&lt;Percentiles!E$5, 3, IF(E1583&lt;Percentiles!E$6, 4, IF(E1583&lt;Percentiles!E$7, 5, IF(E1583&lt;Percentiles!E$8, 6, IF(E1583&lt;Percentiles!E$9, 7, IF(E1583&lt;Percentiles!E$10, 8, IF(E1583&lt;Percentiles!E$11, 9, IF(E1583&lt;Percentiles!E$12, 10, 11))))))))))</f>
        <v>2</v>
      </c>
      <c r="J1583" s="54">
        <f>IF(F1583&lt;Percentiles!F$3, 1, IF(F1583&lt;Percentiles!F$4, 2, IF(F1583&lt;Percentiles!F$5, 3, IF(F1583&lt;Percentiles!F$6, 4, IF(F1583&lt;Percentiles!F$7, 5, IF(F1583&lt;Percentiles!F$8, 6, IF(F1583&lt;Percentiles!F$9, 7, IF(F1583&lt;Percentiles!F$10, 8, IF(F1583&lt;Percentiles!F$11, 9, IF(F1583&lt;Percentiles!F$12, 10, 11))))))))))</f>
        <v>4</v>
      </c>
      <c r="K1583" s="35">
        <f>Combined!AA1583</f>
        <v>30</v>
      </c>
      <c r="L1583" s="38">
        <f>Combined!AB1583</f>
        <v>87.455275135850442</v>
      </c>
      <c r="M1583">
        <f>IF(L1583&lt;Percentiles!$G$3,1,0)</f>
        <v>0</v>
      </c>
      <c r="N1583">
        <f>IF(L1583&lt;Percentiles!$G$4,1,0)</f>
        <v>0</v>
      </c>
      <c r="O1583">
        <f>IF(L1583&lt;Percentiles!$G$5,1,0)</f>
        <v>0</v>
      </c>
      <c r="P1583">
        <f>IF(L1583&lt;Percentiles!$G$6,1,0)</f>
        <v>0</v>
      </c>
      <c r="Q1583">
        <f>IF(L1583&lt;Percentiles!$G$7,1,0)</f>
        <v>0</v>
      </c>
      <c r="R1583">
        <f>IF(L1583&lt;Percentiles!$G$8,1,0)</f>
        <v>0</v>
      </c>
      <c r="S1583">
        <f>IF(L1583&lt;Percentiles!$G$9,1,0)</f>
        <v>0</v>
      </c>
      <c r="T1583">
        <f>IF(L1583&lt;Percentiles!$G$10,1,0)</f>
        <v>0</v>
      </c>
      <c r="U1583">
        <f>IF(L1583&lt;Percentiles!$G$11,1,0)</f>
        <v>1</v>
      </c>
    </row>
    <row r="1584" spans="1:21" x14ac:dyDescent="0.35">
      <c r="A1584" s="34">
        <f>Combined!A1584</f>
        <v>300523</v>
      </c>
      <c r="B1584" s="34">
        <f>Combined!B1584</f>
        <v>79</v>
      </c>
      <c r="C1584" s="36">
        <f>Combined!W1584</f>
        <v>-3</v>
      </c>
      <c r="D1584" s="36">
        <f>Combined!X1584</f>
        <v>1.5534366950988079</v>
      </c>
      <c r="E1584" s="36">
        <f>Combined!Y1584</f>
        <v>4.8357457419785241</v>
      </c>
      <c r="F1584" s="36">
        <f>Combined!Z1584</f>
        <v>15.387558586495524</v>
      </c>
      <c r="G1584" s="54">
        <f>IF(C1584&lt;Percentiles!C$3, 1, IF(C1584&lt;Percentiles!C$4, 2, IF(C1584&lt;Percentiles!C$5, 3, IF(C1584&lt;Percentiles!C$6, 4, IF(C1584&lt;Percentiles!C$7, 5, IF(C1584&lt;Percentiles!C$8, 6, IF(C1584&lt;Percentiles!C$9, 7, IF(C1584&lt;Percentiles!C$10, 8, IF(C1584&lt;Percentiles!C$11, 9, IF(C1584&lt;Percentiles!C$12, 10, 11))))))))))</f>
        <v>3</v>
      </c>
      <c r="H1584" s="54">
        <f>IF(D1584&lt;Percentiles!D$3, 1, IF(D1584&lt;Percentiles!D$4, 2, IF(D1584&lt;Percentiles!D$5, 3, IF(D1584&lt;Percentiles!D$6, 4, IF(D1584&lt;Percentiles!D$7, 5, IF(D1584&lt;Percentiles!D$8, 6, IF(D1584&lt;Percentiles!D$9, 7, IF(D1584&lt;Percentiles!D$10, 8, IF(D1584&lt;Percentiles!D$11, 9, IF(D1584&lt;Percentiles!D$12, 10, 11))))))))))</f>
        <v>1</v>
      </c>
      <c r="I1584" s="54">
        <f>IF(E1584&lt;Percentiles!E$3, 1, IF(E1584&lt;Percentiles!E$4, 2, IF(E1584&lt;Percentiles!E$5, 3, IF(E1584&lt;Percentiles!E$6, 4, IF(E1584&lt;Percentiles!E$7, 5, IF(E1584&lt;Percentiles!E$8, 6, IF(E1584&lt;Percentiles!E$9, 7, IF(E1584&lt;Percentiles!E$10, 8, IF(E1584&lt;Percentiles!E$11, 9, IF(E1584&lt;Percentiles!E$12, 10, 11))))))))))</f>
        <v>1</v>
      </c>
      <c r="J1584" s="54">
        <f>IF(F1584&lt;Percentiles!F$3, 1, IF(F1584&lt;Percentiles!F$4, 2, IF(F1584&lt;Percentiles!F$5, 3, IF(F1584&lt;Percentiles!F$6, 4, IF(F1584&lt;Percentiles!F$7, 5, IF(F1584&lt;Percentiles!F$8, 6, IF(F1584&lt;Percentiles!F$9, 7, IF(F1584&lt;Percentiles!F$10, 8, IF(F1584&lt;Percentiles!F$11, 9, IF(F1584&lt;Percentiles!F$12, 10, 11))))))))))</f>
        <v>2</v>
      </c>
      <c r="K1584" s="35">
        <f>Combined!AA1584</f>
        <v>30</v>
      </c>
      <c r="L1584" s="38">
        <f>Combined!AB1584</f>
        <v>98.10436566603056</v>
      </c>
      <c r="M1584">
        <f>IF(L1584&lt;Percentiles!$G$3,1,0)</f>
        <v>0</v>
      </c>
      <c r="N1584">
        <f>IF(L1584&lt;Percentiles!$G$4,1,0)</f>
        <v>0</v>
      </c>
      <c r="O1584">
        <f>IF(L1584&lt;Percentiles!$G$5,1,0)</f>
        <v>0</v>
      </c>
      <c r="P1584">
        <f>IF(L1584&lt;Percentiles!$G$6,1,0)</f>
        <v>0</v>
      </c>
      <c r="Q1584">
        <f>IF(L1584&lt;Percentiles!$G$7,1,0)</f>
        <v>0</v>
      </c>
      <c r="R1584">
        <f>IF(L1584&lt;Percentiles!$G$8,1,0)</f>
        <v>0</v>
      </c>
      <c r="S1584">
        <f>IF(L1584&lt;Percentiles!$G$9,1,0)</f>
        <v>0</v>
      </c>
      <c r="T1584">
        <f>IF(L1584&lt;Percentiles!$G$10,1,0)</f>
        <v>0</v>
      </c>
      <c r="U1584">
        <f>IF(L1584&lt;Percentiles!$G$11,1,0)</f>
        <v>0</v>
      </c>
    </row>
    <row r="1585" spans="1:21" x14ac:dyDescent="0.35">
      <c r="A1585" s="34">
        <f>Combined!A1585</f>
        <v>300523</v>
      </c>
      <c r="B1585" s="34">
        <f>Combined!B1585</f>
        <v>80</v>
      </c>
      <c r="C1585" s="36">
        <f>Combined!W1585</f>
        <v>-3</v>
      </c>
      <c r="D1585" s="36">
        <f>Combined!X1585</f>
        <v>4.8367111031909626</v>
      </c>
      <c r="E1585" s="36">
        <f>Combined!Y1585</f>
        <v>14.136437815588883</v>
      </c>
      <c r="F1585" s="36">
        <f>Combined!Z1585</f>
        <v>90.487112155669962</v>
      </c>
      <c r="G1585" s="54">
        <f>IF(C1585&lt;Percentiles!C$3, 1, IF(C1585&lt;Percentiles!C$4, 2, IF(C1585&lt;Percentiles!C$5, 3, IF(C1585&lt;Percentiles!C$6, 4, IF(C1585&lt;Percentiles!C$7, 5, IF(C1585&lt;Percentiles!C$8, 6, IF(C1585&lt;Percentiles!C$9, 7, IF(C1585&lt;Percentiles!C$10, 8, IF(C1585&lt;Percentiles!C$11, 9, IF(C1585&lt;Percentiles!C$12, 10, 11))))))))))</f>
        <v>3</v>
      </c>
      <c r="H1585" s="54">
        <f>IF(D1585&lt;Percentiles!D$3, 1, IF(D1585&lt;Percentiles!D$4, 2, IF(D1585&lt;Percentiles!D$5, 3, IF(D1585&lt;Percentiles!D$6, 4, IF(D1585&lt;Percentiles!D$7, 5, IF(D1585&lt;Percentiles!D$8, 6, IF(D1585&lt;Percentiles!D$9, 7, IF(D1585&lt;Percentiles!D$10, 8, IF(D1585&lt;Percentiles!D$11, 9, IF(D1585&lt;Percentiles!D$12, 10, 11))))))))))</f>
        <v>3</v>
      </c>
      <c r="I1585" s="54">
        <f>IF(E1585&lt;Percentiles!E$3, 1, IF(E1585&lt;Percentiles!E$4, 2, IF(E1585&lt;Percentiles!E$5, 3, IF(E1585&lt;Percentiles!E$6, 4, IF(E1585&lt;Percentiles!E$7, 5, IF(E1585&lt;Percentiles!E$8, 6, IF(E1585&lt;Percentiles!E$9, 7, IF(E1585&lt;Percentiles!E$10, 8, IF(E1585&lt;Percentiles!E$11, 9, IF(E1585&lt;Percentiles!E$12, 10, 11))))))))))</f>
        <v>3</v>
      </c>
      <c r="J1585" s="54">
        <f>IF(F1585&lt;Percentiles!F$3, 1, IF(F1585&lt;Percentiles!F$4, 2, IF(F1585&lt;Percentiles!F$5, 3, IF(F1585&lt;Percentiles!F$6, 4, IF(F1585&lt;Percentiles!F$7, 5, IF(F1585&lt;Percentiles!F$8, 6, IF(F1585&lt;Percentiles!F$9, 7, IF(F1585&lt;Percentiles!F$10, 8, IF(F1585&lt;Percentiles!F$11, 9, IF(F1585&lt;Percentiles!F$12, 10, 11))))))))))</f>
        <v>8</v>
      </c>
      <c r="K1585" s="35">
        <f>Combined!AA1585</f>
        <v>30</v>
      </c>
      <c r="L1585" s="38">
        <f>Combined!AB1585</f>
        <v>88.158382369723256</v>
      </c>
      <c r="M1585">
        <f>IF(L1585&lt;Percentiles!$G$3,1,0)</f>
        <v>0</v>
      </c>
      <c r="N1585">
        <f>IF(L1585&lt;Percentiles!$G$4,1,0)</f>
        <v>0</v>
      </c>
      <c r="O1585">
        <f>IF(L1585&lt;Percentiles!$G$5,1,0)</f>
        <v>0</v>
      </c>
      <c r="P1585">
        <f>IF(L1585&lt;Percentiles!$G$6,1,0)</f>
        <v>0</v>
      </c>
      <c r="Q1585">
        <f>IF(L1585&lt;Percentiles!$G$7,1,0)</f>
        <v>0</v>
      </c>
      <c r="R1585">
        <f>IF(L1585&lt;Percentiles!$G$8,1,0)</f>
        <v>0</v>
      </c>
      <c r="S1585">
        <f>IF(L1585&lt;Percentiles!$G$9,1,0)</f>
        <v>0</v>
      </c>
      <c r="T1585">
        <f>IF(L1585&lt;Percentiles!$G$10,1,0)</f>
        <v>0</v>
      </c>
      <c r="U1585">
        <f>IF(L1585&lt;Percentiles!$G$11,1,0)</f>
        <v>1</v>
      </c>
    </row>
    <row r="1586" spans="1:21" x14ac:dyDescent="0.35">
      <c r="A1586" s="34">
        <f>Combined!A1586</f>
        <v>300523</v>
      </c>
      <c r="B1586" s="34">
        <f>Combined!B1586</f>
        <v>81</v>
      </c>
      <c r="C1586" s="36">
        <f>Combined!W1586</f>
        <v>-0.6469346956870079</v>
      </c>
      <c r="D1586" s="36">
        <f>Combined!X1586</f>
        <v>113.71883136870093</v>
      </c>
      <c r="E1586" s="36">
        <f>Combined!Y1586</f>
        <v>32.311913847938243</v>
      </c>
      <c r="F1586" s="36">
        <f>Combined!Z1586</f>
        <v>4485.343402476863</v>
      </c>
      <c r="G1586" s="54">
        <f>IF(C1586&lt;Percentiles!C$3, 1, IF(C1586&lt;Percentiles!C$4, 2, IF(C1586&lt;Percentiles!C$5, 3, IF(C1586&lt;Percentiles!C$6, 4, IF(C1586&lt;Percentiles!C$7, 5, IF(C1586&lt;Percentiles!C$8, 6, IF(C1586&lt;Percentiles!C$9, 7, IF(C1586&lt;Percentiles!C$10, 8, IF(C1586&lt;Percentiles!C$11, 9, IF(C1586&lt;Percentiles!C$12, 10, 11))))))))))</f>
        <v>6</v>
      </c>
      <c r="H1586" s="54">
        <f>IF(D1586&lt;Percentiles!D$3, 1, IF(D1586&lt;Percentiles!D$4, 2, IF(D1586&lt;Percentiles!D$5, 3, IF(D1586&lt;Percentiles!D$6, 4, IF(D1586&lt;Percentiles!D$7, 5, IF(D1586&lt;Percentiles!D$8, 6, IF(D1586&lt;Percentiles!D$9, 7, IF(D1586&lt;Percentiles!D$10, 8, IF(D1586&lt;Percentiles!D$11, 9, IF(D1586&lt;Percentiles!D$12, 10, 11))))))))))</f>
        <v>6</v>
      </c>
      <c r="I1586" s="54">
        <f>IF(E1586&lt;Percentiles!E$3, 1, IF(E1586&lt;Percentiles!E$4, 2, IF(E1586&lt;Percentiles!E$5, 3, IF(E1586&lt;Percentiles!E$6, 4, IF(E1586&lt;Percentiles!E$7, 5, IF(E1586&lt;Percentiles!E$8, 6, IF(E1586&lt;Percentiles!E$9, 7, IF(E1586&lt;Percentiles!E$10, 8, IF(E1586&lt;Percentiles!E$11, 9, IF(E1586&lt;Percentiles!E$12, 10, 11))))))))))</f>
        <v>6</v>
      </c>
      <c r="J1586" s="54">
        <f>IF(F1586&lt;Percentiles!F$3, 1, IF(F1586&lt;Percentiles!F$4, 2, IF(F1586&lt;Percentiles!F$5, 3, IF(F1586&lt;Percentiles!F$6, 4, IF(F1586&lt;Percentiles!F$7, 5, IF(F1586&lt;Percentiles!F$8, 6, IF(F1586&lt;Percentiles!F$9, 7, IF(F1586&lt;Percentiles!F$10, 8, IF(F1586&lt;Percentiles!F$11, 9, IF(F1586&lt;Percentiles!F$12, 10, 11))))))))))</f>
        <v>10</v>
      </c>
      <c r="K1586" s="35">
        <f>Combined!AA1586</f>
        <v>30</v>
      </c>
      <c r="L1586" s="38">
        <f>Combined!AB1586</f>
        <v>89.049432566174886</v>
      </c>
      <c r="M1586">
        <f>IF(L1586&lt;Percentiles!$G$3,1,0)</f>
        <v>0</v>
      </c>
      <c r="N1586">
        <f>IF(L1586&lt;Percentiles!$G$4,1,0)</f>
        <v>0</v>
      </c>
      <c r="O1586">
        <f>IF(L1586&lt;Percentiles!$G$5,1,0)</f>
        <v>0</v>
      </c>
      <c r="P1586">
        <f>IF(L1586&lt;Percentiles!$G$6,1,0)</f>
        <v>0</v>
      </c>
      <c r="Q1586">
        <f>IF(L1586&lt;Percentiles!$G$7,1,0)</f>
        <v>0</v>
      </c>
      <c r="R1586">
        <f>IF(L1586&lt;Percentiles!$G$8,1,0)</f>
        <v>0</v>
      </c>
      <c r="S1586">
        <f>IF(L1586&lt;Percentiles!$G$9,1,0)</f>
        <v>0</v>
      </c>
      <c r="T1586">
        <f>IF(L1586&lt;Percentiles!$G$10,1,0)</f>
        <v>0</v>
      </c>
      <c r="U1586">
        <f>IF(L1586&lt;Percentiles!$G$11,1,0)</f>
        <v>0</v>
      </c>
    </row>
    <row r="1587" spans="1:21" x14ac:dyDescent="0.35">
      <c r="A1587" s="34">
        <f>Combined!A1587</f>
        <v>300523</v>
      </c>
      <c r="B1587" s="34">
        <f>Combined!B1587</f>
        <v>71</v>
      </c>
      <c r="C1587" s="36">
        <f>Combined!W1587</f>
        <v>-1.0723256483775128</v>
      </c>
      <c r="D1587" s="36">
        <f>Combined!X1587</f>
        <v>140.00622491521057</v>
      </c>
      <c r="E1587" s="36">
        <f>Combined!Y1587</f>
        <v>251.58923893015233</v>
      </c>
      <c r="F1587" s="36">
        <f>Combined!Z1587</f>
        <v>224.44773740932985</v>
      </c>
      <c r="G1587" s="54">
        <f>IF(C1587&lt;Percentiles!C$3, 1, IF(C1587&lt;Percentiles!C$4, 2, IF(C1587&lt;Percentiles!C$5, 3, IF(C1587&lt;Percentiles!C$6, 4, IF(C1587&lt;Percentiles!C$7, 5, IF(C1587&lt;Percentiles!C$8, 6, IF(C1587&lt;Percentiles!C$9, 7, IF(C1587&lt;Percentiles!C$10, 8, IF(C1587&lt;Percentiles!C$11, 9, IF(C1587&lt;Percentiles!C$12, 10, 11))))))))))</f>
        <v>6</v>
      </c>
      <c r="H1587" s="54">
        <f>IF(D1587&lt;Percentiles!D$3, 1, IF(D1587&lt;Percentiles!D$4, 2, IF(D1587&lt;Percentiles!D$5, 3, IF(D1587&lt;Percentiles!D$6, 4, IF(D1587&lt;Percentiles!D$7, 5, IF(D1587&lt;Percentiles!D$8, 6, IF(D1587&lt;Percentiles!D$9, 7, IF(D1587&lt;Percentiles!D$10, 8, IF(D1587&lt;Percentiles!D$11, 9, IF(D1587&lt;Percentiles!D$12, 10, 11))))))))))</f>
        <v>7</v>
      </c>
      <c r="I1587" s="54">
        <f>IF(E1587&lt;Percentiles!E$3, 1, IF(E1587&lt;Percentiles!E$4, 2, IF(E1587&lt;Percentiles!E$5, 3, IF(E1587&lt;Percentiles!E$6, 4, IF(E1587&lt;Percentiles!E$7, 5, IF(E1587&lt;Percentiles!E$8, 6, IF(E1587&lt;Percentiles!E$9, 7, IF(E1587&lt;Percentiles!E$10, 8, IF(E1587&lt;Percentiles!E$11, 9, IF(E1587&lt;Percentiles!E$12, 10, 11))))))))))</f>
        <v>9</v>
      </c>
      <c r="J1587" s="54">
        <f>IF(F1587&lt;Percentiles!F$3, 1, IF(F1587&lt;Percentiles!F$4, 2, IF(F1587&lt;Percentiles!F$5, 3, IF(F1587&lt;Percentiles!F$6, 4, IF(F1587&lt;Percentiles!F$7, 5, IF(F1587&lt;Percentiles!F$8, 6, IF(F1587&lt;Percentiles!F$9, 7, IF(F1587&lt;Percentiles!F$10, 8, IF(F1587&lt;Percentiles!F$11, 9, IF(F1587&lt;Percentiles!F$12, 10, 11))))))))))</f>
        <v>9</v>
      </c>
      <c r="K1587" s="35">
        <f>Combined!AA1587</f>
        <v>30</v>
      </c>
      <c r="L1587" s="38">
        <f>Combined!AB1587</f>
        <v>32.065513002899849</v>
      </c>
      <c r="M1587">
        <f>IF(L1587&lt;Percentiles!$G$3,1,0)</f>
        <v>0</v>
      </c>
      <c r="N1587">
        <f>IF(L1587&lt;Percentiles!$G$4,1,0)</f>
        <v>0</v>
      </c>
      <c r="O1587">
        <f>IF(L1587&lt;Percentiles!$G$5,1,0)</f>
        <v>0</v>
      </c>
      <c r="P1587">
        <f>IF(L1587&lt;Percentiles!$G$6,1,0)</f>
        <v>0</v>
      </c>
      <c r="Q1587">
        <f>IF(L1587&lt;Percentiles!$G$7,1,0)</f>
        <v>0</v>
      </c>
      <c r="R1587">
        <f>IF(L1587&lt;Percentiles!$G$8,1,0)</f>
        <v>1</v>
      </c>
      <c r="S1587">
        <f>IF(L1587&lt;Percentiles!$G$9,1,0)</f>
        <v>1</v>
      </c>
      <c r="T1587">
        <f>IF(L1587&lt;Percentiles!$G$10,1,0)</f>
        <v>1</v>
      </c>
      <c r="U1587">
        <f>IF(L1587&lt;Percentiles!$G$11,1,0)</f>
        <v>1</v>
      </c>
    </row>
    <row r="1588" spans="1:21" x14ac:dyDescent="0.35">
      <c r="A1588" s="34">
        <f>Combined!A1588</f>
        <v>300523</v>
      </c>
      <c r="B1588" s="34">
        <f>Combined!B1588</f>
        <v>72</v>
      </c>
      <c r="C1588" s="36">
        <f>Combined!W1588</f>
        <v>-3</v>
      </c>
      <c r="D1588" s="36">
        <f>Combined!X1588</f>
        <v>3.4928424924173367</v>
      </c>
      <c r="E1588" s="36">
        <f>Combined!Y1588</f>
        <v>8.0294854352105265</v>
      </c>
      <c r="F1588" s="36">
        <f>Combined!Z1588</f>
        <v>15.914541469606304</v>
      </c>
      <c r="G1588" s="54">
        <f>IF(C1588&lt;Percentiles!C$3, 1, IF(C1588&lt;Percentiles!C$4, 2, IF(C1588&lt;Percentiles!C$5, 3, IF(C1588&lt;Percentiles!C$6, 4, IF(C1588&lt;Percentiles!C$7, 5, IF(C1588&lt;Percentiles!C$8, 6, IF(C1588&lt;Percentiles!C$9, 7, IF(C1588&lt;Percentiles!C$10, 8, IF(C1588&lt;Percentiles!C$11, 9, IF(C1588&lt;Percentiles!C$12, 10, 11))))))))))</f>
        <v>3</v>
      </c>
      <c r="H1588" s="54">
        <f>IF(D1588&lt;Percentiles!D$3, 1, IF(D1588&lt;Percentiles!D$4, 2, IF(D1588&lt;Percentiles!D$5, 3, IF(D1588&lt;Percentiles!D$6, 4, IF(D1588&lt;Percentiles!D$7, 5, IF(D1588&lt;Percentiles!D$8, 6, IF(D1588&lt;Percentiles!D$9, 7, IF(D1588&lt;Percentiles!D$10, 8, IF(D1588&lt;Percentiles!D$11, 9, IF(D1588&lt;Percentiles!D$12, 10, 11))))))))))</f>
        <v>2</v>
      </c>
      <c r="I1588" s="54">
        <f>IF(E1588&lt;Percentiles!E$3, 1, IF(E1588&lt;Percentiles!E$4, 2, IF(E1588&lt;Percentiles!E$5, 3, IF(E1588&lt;Percentiles!E$6, 4, IF(E1588&lt;Percentiles!E$7, 5, IF(E1588&lt;Percentiles!E$8, 6, IF(E1588&lt;Percentiles!E$9, 7, IF(E1588&lt;Percentiles!E$10, 8, IF(E1588&lt;Percentiles!E$11, 9, IF(E1588&lt;Percentiles!E$12, 10, 11))))))))))</f>
        <v>2</v>
      </c>
      <c r="J1588" s="54">
        <f>IF(F1588&lt;Percentiles!F$3, 1, IF(F1588&lt;Percentiles!F$4, 2, IF(F1588&lt;Percentiles!F$5, 3, IF(F1588&lt;Percentiles!F$6, 4, IF(F1588&lt;Percentiles!F$7, 5, IF(F1588&lt;Percentiles!F$8, 6, IF(F1588&lt;Percentiles!F$9, 7, IF(F1588&lt;Percentiles!F$10, 8, IF(F1588&lt;Percentiles!F$11, 9, IF(F1588&lt;Percentiles!F$12, 10, 11))))))))))</f>
        <v>2</v>
      </c>
      <c r="K1588" s="35">
        <f>Combined!AA1588</f>
        <v>30</v>
      </c>
      <c r="L1588" s="38">
        <f>Combined!AB1588</f>
        <v>94.361684669799729</v>
      </c>
      <c r="M1588">
        <f>IF(L1588&lt;Percentiles!$G$3,1,0)</f>
        <v>0</v>
      </c>
      <c r="N1588">
        <f>IF(L1588&lt;Percentiles!$G$4,1,0)</f>
        <v>0</v>
      </c>
      <c r="O1588">
        <f>IF(L1588&lt;Percentiles!$G$5,1,0)</f>
        <v>0</v>
      </c>
      <c r="P1588">
        <f>IF(L1588&lt;Percentiles!$G$6,1,0)</f>
        <v>0</v>
      </c>
      <c r="Q1588">
        <f>IF(L1588&lt;Percentiles!$G$7,1,0)</f>
        <v>0</v>
      </c>
      <c r="R1588">
        <f>IF(L1588&lt;Percentiles!$G$8,1,0)</f>
        <v>0</v>
      </c>
      <c r="S1588">
        <f>IF(L1588&lt;Percentiles!$G$9,1,0)</f>
        <v>0</v>
      </c>
      <c r="T1588">
        <f>IF(L1588&lt;Percentiles!$G$10,1,0)</f>
        <v>0</v>
      </c>
      <c r="U1588">
        <f>IF(L1588&lt;Percentiles!$G$11,1,0)</f>
        <v>0</v>
      </c>
    </row>
    <row r="1589" spans="1:21" x14ac:dyDescent="0.35">
      <c r="A1589" s="34">
        <f>Combined!A1589</f>
        <v>300523</v>
      </c>
      <c r="B1589" s="34">
        <f>Combined!B1589</f>
        <v>73</v>
      </c>
      <c r="C1589" s="36">
        <f>Combined!W1589</f>
        <v>-3</v>
      </c>
      <c r="D1589" s="36">
        <f>Combined!X1589</f>
        <v>3.7198046568534275</v>
      </c>
      <c r="E1589" s="36">
        <f>Combined!Y1589</f>
        <v>10.385379814489195</v>
      </c>
      <c r="F1589" s="36">
        <f>Combined!Z1589</f>
        <v>31.48392658928374</v>
      </c>
      <c r="G1589" s="54">
        <f>IF(C1589&lt;Percentiles!C$3, 1, IF(C1589&lt;Percentiles!C$4, 2, IF(C1589&lt;Percentiles!C$5, 3, IF(C1589&lt;Percentiles!C$6, 4, IF(C1589&lt;Percentiles!C$7, 5, IF(C1589&lt;Percentiles!C$8, 6, IF(C1589&lt;Percentiles!C$9, 7, IF(C1589&lt;Percentiles!C$10, 8, IF(C1589&lt;Percentiles!C$11, 9, IF(C1589&lt;Percentiles!C$12, 10, 11))))))))))</f>
        <v>3</v>
      </c>
      <c r="H1589" s="54">
        <f>IF(D1589&lt;Percentiles!D$3, 1, IF(D1589&lt;Percentiles!D$4, 2, IF(D1589&lt;Percentiles!D$5, 3, IF(D1589&lt;Percentiles!D$6, 4, IF(D1589&lt;Percentiles!D$7, 5, IF(D1589&lt;Percentiles!D$8, 6, IF(D1589&lt;Percentiles!D$9, 7, IF(D1589&lt;Percentiles!D$10, 8, IF(D1589&lt;Percentiles!D$11, 9, IF(D1589&lt;Percentiles!D$12, 10, 11))))))))))</f>
        <v>2</v>
      </c>
      <c r="I1589" s="54">
        <f>IF(E1589&lt;Percentiles!E$3, 1, IF(E1589&lt;Percentiles!E$4, 2, IF(E1589&lt;Percentiles!E$5, 3, IF(E1589&lt;Percentiles!E$6, 4, IF(E1589&lt;Percentiles!E$7, 5, IF(E1589&lt;Percentiles!E$8, 6, IF(E1589&lt;Percentiles!E$9, 7, IF(E1589&lt;Percentiles!E$10, 8, IF(E1589&lt;Percentiles!E$11, 9, IF(E1589&lt;Percentiles!E$12, 10, 11))))))))))</f>
        <v>2</v>
      </c>
      <c r="J1589" s="54">
        <f>IF(F1589&lt;Percentiles!F$3, 1, IF(F1589&lt;Percentiles!F$4, 2, IF(F1589&lt;Percentiles!F$5, 3, IF(F1589&lt;Percentiles!F$6, 4, IF(F1589&lt;Percentiles!F$7, 5, IF(F1589&lt;Percentiles!F$8, 6, IF(F1589&lt;Percentiles!F$9, 7, IF(F1589&lt;Percentiles!F$10, 8, IF(F1589&lt;Percentiles!F$11, 9, IF(F1589&lt;Percentiles!F$12, 10, 11))))))))))</f>
        <v>4</v>
      </c>
      <c r="K1589" s="35">
        <f>Combined!AA1589</f>
        <v>30</v>
      </c>
      <c r="L1589" s="38">
        <f>Combined!AB1589</f>
        <v>99.561918508005107</v>
      </c>
      <c r="M1589">
        <f>IF(L1589&lt;Percentiles!$G$3,1,0)</f>
        <v>0</v>
      </c>
      <c r="N1589">
        <f>IF(L1589&lt;Percentiles!$G$4,1,0)</f>
        <v>0</v>
      </c>
      <c r="O1589">
        <f>IF(L1589&lt;Percentiles!$G$5,1,0)</f>
        <v>0</v>
      </c>
      <c r="P1589">
        <f>IF(L1589&lt;Percentiles!$G$6,1,0)</f>
        <v>0</v>
      </c>
      <c r="Q1589">
        <f>IF(L1589&lt;Percentiles!$G$7,1,0)</f>
        <v>0</v>
      </c>
      <c r="R1589">
        <f>IF(L1589&lt;Percentiles!$G$8,1,0)</f>
        <v>0</v>
      </c>
      <c r="S1589">
        <f>IF(L1589&lt;Percentiles!$G$9,1,0)</f>
        <v>0</v>
      </c>
      <c r="T1589">
        <f>IF(L1589&lt;Percentiles!$G$10,1,0)</f>
        <v>0</v>
      </c>
      <c r="U1589">
        <f>IF(L1589&lt;Percentiles!$G$11,1,0)</f>
        <v>0</v>
      </c>
    </row>
    <row r="1590" spans="1:21" x14ac:dyDescent="0.35">
      <c r="A1590" s="34">
        <f>Combined!A1590</f>
        <v>300523</v>
      </c>
      <c r="B1590" s="34">
        <f>Combined!B1590</f>
        <v>74</v>
      </c>
      <c r="C1590" s="36">
        <f>Combined!W1590</f>
        <v>-3</v>
      </c>
      <c r="D1590" s="36">
        <f>Combined!X1590</f>
        <v>1.7155477818588902</v>
      </c>
      <c r="E1590" s="36">
        <f>Combined!Y1590</f>
        <v>3.1828734055626255</v>
      </c>
      <c r="F1590" s="36">
        <f>Combined!Z1590</f>
        <v>5.8608674948458033</v>
      </c>
      <c r="G1590" s="54">
        <f>IF(C1590&lt;Percentiles!C$3, 1, IF(C1590&lt;Percentiles!C$4, 2, IF(C1590&lt;Percentiles!C$5, 3, IF(C1590&lt;Percentiles!C$6, 4, IF(C1590&lt;Percentiles!C$7, 5, IF(C1590&lt;Percentiles!C$8, 6, IF(C1590&lt;Percentiles!C$9, 7, IF(C1590&lt;Percentiles!C$10, 8, IF(C1590&lt;Percentiles!C$11, 9, IF(C1590&lt;Percentiles!C$12, 10, 11))))))))))</f>
        <v>3</v>
      </c>
      <c r="H1590" s="54">
        <f>IF(D1590&lt;Percentiles!D$3, 1, IF(D1590&lt;Percentiles!D$4, 2, IF(D1590&lt;Percentiles!D$5, 3, IF(D1590&lt;Percentiles!D$6, 4, IF(D1590&lt;Percentiles!D$7, 5, IF(D1590&lt;Percentiles!D$8, 6, IF(D1590&lt;Percentiles!D$9, 7, IF(D1590&lt;Percentiles!D$10, 8, IF(D1590&lt;Percentiles!D$11, 9, IF(D1590&lt;Percentiles!D$12, 10, 11))))))))))</f>
        <v>1</v>
      </c>
      <c r="I1590" s="54">
        <f>IF(E1590&lt;Percentiles!E$3, 1, IF(E1590&lt;Percentiles!E$4, 2, IF(E1590&lt;Percentiles!E$5, 3, IF(E1590&lt;Percentiles!E$6, 4, IF(E1590&lt;Percentiles!E$7, 5, IF(E1590&lt;Percentiles!E$8, 6, IF(E1590&lt;Percentiles!E$9, 7, IF(E1590&lt;Percentiles!E$10, 8, IF(E1590&lt;Percentiles!E$11, 9, IF(E1590&lt;Percentiles!E$12, 10, 11))))))))))</f>
        <v>1</v>
      </c>
      <c r="J1590" s="54">
        <f>IF(F1590&lt;Percentiles!F$3, 1, IF(F1590&lt;Percentiles!F$4, 2, IF(F1590&lt;Percentiles!F$5, 3, IF(F1590&lt;Percentiles!F$6, 4, IF(F1590&lt;Percentiles!F$7, 5, IF(F1590&lt;Percentiles!F$8, 6, IF(F1590&lt;Percentiles!F$9, 7, IF(F1590&lt;Percentiles!F$10, 8, IF(F1590&lt;Percentiles!F$11, 9, IF(F1590&lt;Percentiles!F$12, 10, 11))))))))))</f>
        <v>1</v>
      </c>
      <c r="K1590" s="35">
        <f>Combined!AA1590</f>
        <v>30</v>
      </c>
      <c r="L1590" s="38">
        <f>Combined!AB1590</f>
        <v>94.410814288184014</v>
      </c>
      <c r="M1590">
        <f>IF(L1590&lt;Percentiles!$G$3,1,0)</f>
        <v>0</v>
      </c>
      <c r="N1590">
        <f>IF(L1590&lt;Percentiles!$G$4,1,0)</f>
        <v>0</v>
      </c>
      <c r="O1590">
        <f>IF(L1590&lt;Percentiles!$G$5,1,0)</f>
        <v>0</v>
      </c>
      <c r="P1590">
        <f>IF(L1590&lt;Percentiles!$G$6,1,0)</f>
        <v>0</v>
      </c>
      <c r="Q1590">
        <f>IF(L1590&lt;Percentiles!$G$7,1,0)</f>
        <v>0</v>
      </c>
      <c r="R1590">
        <f>IF(L1590&lt;Percentiles!$G$8,1,0)</f>
        <v>0</v>
      </c>
      <c r="S1590">
        <f>IF(L1590&lt;Percentiles!$G$9,1,0)</f>
        <v>0</v>
      </c>
      <c r="T1590">
        <f>IF(L1590&lt;Percentiles!$G$10,1,0)</f>
        <v>0</v>
      </c>
      <c r="U1590">
        <f>IF(L1590&lt;Percentiles!$G$11,1,0)</f>
        <v>0</v>
      </c>
    </row>
    <row r="1591" spans="1:21" x14ac:dyDescent="0.35">
      <c r="A1591" s="34">
        <f>Combined!A1591</f>
        <v>300523</v>
      </c>
      <c r="B1591" s="34">
        <f>Combined!B1591</f>
        <v>75</v>
      </c>
      <c r="C1591" s="36">
        <f>Combined!W1591</f>
        <v>-1.3092447679397741</v>
      </c>
      <c r="D1591" s="36">
        <f>Combined!X1591</f>
        <v>6.5804287423123116</v>
      </c>
      <c r="E1591" s="36">
        <f>Combined!Y1591</f>
        <v>18.886281204664193</v>
      </c>
      <c r="F1591" s="36">
        <f>Combined!Z1591</f>
        <v>39.07456418785754</v>
      </c>
      <c r="G1591" s="54">
        <f>IF(C1591&lt;Percentiles!C$3, 1, IF(C1591&lt;Percentiles!C$4, 2, IF(C1591&lt;Percentiles!C$5, 3, IF(C1591&lt;Percentiles!C$6, 4, IF(C1591&lt;Percentiles!C$7, 5, IF(C1591&lt;Percentiles!C$8, 6, IF(C1591&lt;Percentiles!C$9, 7, IF(C1591&lt;Percentiles!C$10, 8, IF(C1591&lt;Percentiles!C$11, 9, IF(C1591&lt;Percentiles!C$12, 10, 11))))))))))</f>
        <v>5</v>
      </c>
      <c r="H1591" s="54">
        <f>IF(D1591&lt;Percentiles!D$3, 1, IF(D1591&lt;Percentiles!D$4, 2, IF(D1591&lt;Percentiles!D$5, 3, IF(D1591&lt;Percentiles!D$6, 4, IF(D1591&lt;Percentiles!D$7, 5, IF(D1591&lt;Percentiles!D$8, 6, IF(D1591&lt;Percentiles!D$9, 7, IF(D1591&lt;Percentiles!D$10, 8, IF(D1591&lt;Percentiles!D$11, 9, IF(D1591&lt;Percentiles!D$12, 10, 11))))))))))</f>
        <v>3</v>
      </c>
      <c r="I1591" s="54">
        <f>IF(E1591&lt;Percentiles!E$3, 1, IF(E1591&lt;Percentiles!E$4, 2, IF(E1591&lt;Percentiles!E$5, 3, IF(E1591&lt;Percentiles!E$6, 4, IF(E1591&lt;Percentiles!E$7, 5, IF(E1591&lt;Percentiles!E$8, 6, IF(E1591&lt;Percentiles!E$9, 7, IF(E1591&lt;Percentiles!E$10, 8, IF(E1591&lt;Percentiles!E$11, 9, IF(E1591&lt;Percentiles!E$12, 10, 11))))))))))</f>
        <v>4</v>
      </c>
      <c r="J1591" s="54">
        <f>IF(F1591&lt;Percentiles!F$3, 1, IF(F1591&lt;Percentiles!F$4, 2, IF(F1591&lt;Percentiles!F$5, 3, IF(F1591&lt;Percentiles!F$6, 4, IF(F1591&lt;Percentiles!F$7, 5, IF(F1591&lt;Percentiles!F$8, 6, IF(F1591&lt;Percentiles!F$9, 7, IF(F1591&lt;Percentiles!F$10, 8, IF(F1591&lt;Percentiles!F$11, 9, IF(F1591&lt;Percentiles!F$12, 10, 11))))))))))</f>
        <v>4</v>
      </c>
      <c r="K1591" s="35">
        <f>Combined!AA1591</f>
        <v>30</v>
      </c>
      <c r="L1591" s="38">
        <f>Combined!AB1591</f>
        <v>82.782392099190091</v>
      </c>
      <c r="M1591">
        <f>IF(L1591&lt;Percentiles!$G$3,1,0)</f>
        <v>0</v>
      </c>
      <c r="N1591">
        <f>IF(L1591&lt;Percentiles!$G$4,1,0)</f>
        <v>0</v>
      </c>
      <c r="O1591">
        <f>IF(L1591&lt;Percentiles!$G$5,1,0)</f>
        <v>0</v>
      </c>
      <c r="P1591">
        <f>IF(L1591&lt;Percentiles!$G$6,1,0)</f>
        <v>0</v>
      </c>
      <c r="Q1591">
        <f>IF(L1591&lt;Percentiles!$G$7,1,0)</f>
        <v>0</v>
      </c>
      <c r="R1591">
        <f>IF(L1591&lt;Percentiles!$G$8,1,0)</f>
        <v>0</v>
      </c>
      <c r="S1591">
        <f>IF(L1591&lt;Percentiles!$G$9,1,0)</f>
        <v>0</v>
      </c>
      <c r="T1591">
        <f>IF(L1591&lt;Percentiles!$G$10,1,0)</f>
        <v>0</v>
      </c>
      <c r="U1591">
        <f>IF(L1591&lt;Percentiles!$G$11,1,0)</f>
        <v>1</v>
      </c>
    </row>
    <row r="1592" spans="1:21" x14ac:dyDescent="0.35">
      <c r="A1592" s="34">
        <f>Combined!A1592</f>
        <v>300523</v>
      </c>
      <c r="B1592" s="34">
        <f>Combined!B1592</f>
        <v>76</v>
      </c>
      <c r="C1592" s="36">
        <f>Combined!W1592</f>
        <v>-1.3531465462139787</v>
      </c>
      <c r="D1592" s="36">
        <f>Combined!X1592</f>
        <v>5.7703541438361015</v>
      </c>
      <c r="E1592" s="36">
        <f>Combined!Y1592</f>
        <v>20.450847211705117</v>
      </c>
      <c r="F1592" s="36">
        <f>Combined!Z1592</f>
        <v>45.276872902687927</v>
      </c>
      <c r="G1592" s="54">
        <f>IF(C1592&lt;Percentiles!C$3, 1, IF(C1592&lt;Percentiles!C$4, 2, IF(C1592&lt;Percentiles!C$5, 3, IF(C1592&lt;Percentiles!C$6, 4, IF(C1592&lt;Percentiles!C$7, 5, IF(C1592&lt;Percentiles!C$8, 6, IF(C1592&lt;Percentiles!C$9, 7, IF(C1592&lt;Percentiles!C$10, 8, IF(C1592&lt;Percentiles!C$11, 9, IF(C1592&lt;Percentiles!C$12, 10, 11))))))))))</f>
        <v>4</v>
      </c>
      <c r="H1592" s="54">
        <f>IF(D1592&lt;Percentiles!D$3, 1, IF(D1592&lt;Percentiles!D$4, 2, IF(D1592&lt;Percentiles!D$5, 3, IF(D1592&lt;Percentiles!D$6, 4, IF(D1592&lt;Percentiles!D$7, 5, IF(D1592&lt;Percentiles!D$8, 6, IF(D1592&lt;Percentiles!D$9, 7, IF(D1592&lt;Percentiles!D$10, 8, IF(D1592&lt;Percentiles!D$11, 9, IF(D1592&lt;Percentiles!D$12, 10, 11))))))))))</f>
        <v>3</v>
      </c>
      <c r="I1592" s="54">
        <f>IF(E1592&lt;Percentiles!E$3, 1, IF(E1592&lt;Percentiles!E$4, 2, IF(E1592&lt;Percentiles!E$5, 3, IF(E1592&lt;Percentiles!E$6, 4, IF(E1592&lt;Percentiles!E$7, 5, IF(E1592&lt;Percentiles!E$8, 6, IF(E1592&lt;Percentiles!E$9, 7, IF(E1592&lt;Percentiles!E$10, 8, IF(E1592&lt;Percentiles!E$11, 9, IF(E1592&lt;Percentiles!E$12, 10, 11))))))))))</f>
        <v>4</v>
      </c>
      <c r="J1592" s="54">
        <f>IF(F1592&lt;Percentiles!F$3, 1, IF(F1592&lt;Percentiles!F$4, 2, IF(F1592&lt;Percentiles!F$5, 3, IF(F1592&lt;Percentiles!F$6, 4, IF(F1592&lt;Percentiles!F$7, 5, IF(F1592&lt;Percentiles!F$8, 6, IF(F1592&lt;Percentiles!F$9, 7, IF(F1592&lt;Percentiles!F$10, 8, IF(F1592&lt;Percentiles!F$11, 9, IF(F1592&lt;Percentiles!F$12, 10, 11))))))))))</f>
        <v>5</v>
      </c>
      <c r="K1592" s="35">
        <f>Combined!AA1592</f>
        <v>30</v>
      </c>
      <c r="L1592" s="38">
        <f>Combined!AB1592</f>
        <v>89.145539139405159</v>
      </c>
      <c r="M1592">
        <f>IF(L1592&lt;Percentiles!$G$3,1,0)</f>
        <v>0</v>
      </c>
      <c r="N1592">
        <f>IF(L1592&lt;Percentiles!$G$4,1,0)</f>
        <v>0</v>
      </c>
      <c r="O1592">
        <f>IF(L1592&lt;Percentiles!$G$5,1,0)</f>
        <v>0</v>
      </c>
      <c r="P1592">
        <f>IF(L1592&lt;Percentiles!$G$6,1,0)</f>
        <v>0</v>
      </c>
      <c r="Q1592">
        <f>IF(L1592&lt;Percentiles!$G$7,1,0)</f>
        <v>0</v>
      </c>
      <c r="R1592">
        <f>IF(L1592&lt;Percentiles!$G$8,1,0)</f>
        <v>0</v>
      </c>
      <c r="S1592">
        <f>IF(L1592&lt;Percentiles!$G$9,1,0)</f>
        <v>0</v>
      </c>
      <c r="T1592">
        <f>IF(L1592&lt;Percentiles!$G$10,1,0)</f>
        <v>0</v>
      </c>
      <c r="U1592">
        <f>IF(L1592&lt;Percentiles!$G$11,1,0)</f>
        <v>0</v>
      </c>
    </row>
    <row r="1593" spans="1:21" x14ac:dyDescent="0.35">
      <c r="A1593" s="34">
        <f>Combined!A1593</f>
        <v>300523</v>
      </c>
      <c r="B1593" s="34">
        <f>Combined!B1593</f>
        <v>77</v>
      </c>
      <c r="C1593" s="36">
        <f>Combined!W1593</f>
        <v>-3</v>
      </c>
      <c r="D1593" s="36">
        <f>Combined!X1593</f>
        <v>2.8198128894028986</v>
      </c>
      <c r="E1593" s="36">
        <f>Combined!Y1593</f>
        <v>10.509751426448325</v>
      </c>
      <c r="F1593" s="36">
        <f>Combined!Z1593</f>
        <v>21.784346638380924</v>
      </c>
      <c r="G1593" s="54">
        <f>IF(C1593&lt;Percentiles!C$3, 1, IF(C1593&lt;Percentiles!C$4, 2, IF(C1593&lt;Percentiles!C$5, 3, IF(C1593&lt;Percentiles!C$6, 4, IF(C1593&lt;Percentiles!C$7, 5, IF(C1593&lt;Percentiles!C$8, 6, IF(C1593&lt;Percentiles!C$9, 7, IF(C1593&lt;Percentiles!C$10, 8, IF(C1593&lt;Percentiles!C$11, 9, IF(C1593&lt;Percentiles!C$12, 10, 11))))))))))</f>
        <v>3</v>
      </c>
      <c r="H1593" s="54">
        <f>IF(D1593&lt;Percentiles!D$3, 1, IF(D1593&lt;Percentiles!D$4, 2, IF(D1593&lt;Percentiles!D$5, 3, IF(D1593&lt;Percentiles!D$6, 4, IF(D1593&lt;Percentiles!D$7, 5, IF(D1593&lt;Percentiles!D$8, 6, IF(D1593&lt;Percentiles!D$9, 7, IF(D1593&lt;Percentiles!D$10, 8, IF(D1593&lt;Percentiles!D$11, 9, IF(D1593&lt;Percentiles!D$12, 10, 11))))))))))</f>
        <v>2</v>
      </c>
      <c r="I1593" s="54">
        <f>IF(E1593&lt;Percentiles!E$3, 1, IF(E1593&lt;Percentiles!E$4, 2, IF(E1593&lt;Percentiles!E$5, 3, IF(E1593&lt;Percentiles!E$6, 4, IF(E1593&lt;Percentiles!E$7, 5, IF(E1593&lt;Percentiles!E$8, 6, IF(E1593&lt;Percentiles!E$9, 7, IF(E1593&lt;Percentiles!E$10, 8, IF(E1593&lt;Percentiles!E$11, 9, IF(E1593&lt;Percentiles!E$12, 10, 11))))))))))</f>
        <v>3</v>
      </c>
      <c r="J1593" s="54">
        <f>IF(F1593&lt;Percentiles!F$3, 1, IF(F1593&lt;Percentiles!F$4, 2, IF(F1593&lt;Percentiles!F$5, 3, IF(F1593&lt;Percentiles!F$6, 4, IF(F1593&lt;Percentiles!F$7, 5, IF(F1593&lt;Percentiles!F$8, 6, IF(F1593&lt;Percentiles!F$9, 7, IF(F1593&lt;Percentiles!F$10, 8, IF(F1593&lt;Percentiles!F$11, 9, IF(F1593&lt;Percentiles!F$12, 10, 11))))))))))</f>
        <v>2</v>
      </c>
      <c r="K1593" s="35">
        <f>Combined!AA1593</f>
        <v>30</v>
      </c>
      <c r="L1593" s="38">
        <f>Combined!AB1593</f>
        <v>85.145871129449247</v>
      </c>
      <c r="M1593">
        <f>IF(L1593&lt;Percentiles!$G$3,1,0)</f>
        <v>0</v>
      </c>
      <c r="N1593">
        <f>IF(L1593&lt;Percentiles!$G$4,1,0)</f>
        <v>0</v>
      </c>
      <c r="O1593">
        <f>IF(L1593&lt;Percentiles!$G$5,1,0)</f>
        <v>0</v>
      </c>
      <c r="P1593">
        <f>IF(L1593&lt;Percentiles!$G$6,1,0)</f>
        <v>0</v>
      </c>
      <c r="Q1593">
        <f>IF(L1593&lt;Percentiles!$G$7,1,0)</f>
        <v>0</v>
      </c>
      <c r="R1593">
        <f>IF(L1593&lt;Percentiles!$G$8,1,0)</f>
        <v>0</v>
      </c>
      <c r="S1593">
        <f>IF(L1593&lt;Percentiles!$G$9,1,0)</f>
        <v>0</v>
      </c>
      <c r="T1593">
        <f>IF(L1593&lt;Percentiles!$G$10,1,0)</f>
        <v>0</v>
      </c>
      <c r="U1593">
        <f>IF(L1593&lt;Percentiles!$G$11,1,0)</f>
        <v>1</v>
      </c>
    </row>
    <row r="1594" spans="1:21" x14ac:dyDescent="0.35">
      <c r="A1594" s="34">
        <f>Combined!A1594</f>
        <v>300523</v>
      </c>
      <c r="B1594" s="34">
        <f>Combined!B1594</f>
        <v>78</v>
      </c>
      <c r="C1594" s="36">
        <f>Combined!W1594</f>
        <v>-3</v>
      </c>
      <c r="D1594" s="36">
        <f>Combined!X1594</f>
        <v>2.681090147938864</v>
      </c>
      <c r="E1594" s="36">
        <f>Combined!Y1594</f>
        <v>9.4948412207832114</v>
      </c>
      <c r="F1594" s="36">
        <f>Combined!Z1594</f>
        <v>33.112406820582351</v>
      </c>
      <c r="G1594" s="54">
        <f>IF(C1594&lt;Percentiles!C$3, 1, IF(C1594&lt;Percentiles!C$4, 2, IF(C1594&lt;Percentiles!C$5, 3, IF(C1594&lt;Percentiles!C$6, 4, IF(C1594&lt;Percentiles!C$7, 5, IF(C1594&lt;Percentiles!C$8, 6, IF(C1594&lt;Percentiles!C$9, 7, IF(C1594&lt;Percentiles!C$10, 8, IF(C1594&lt;Percentiles!C$11, 9, IF(C1594&lt;Percentiles!C$12, 10, 11))))))))))</f>
        <v>3</v>
      </c>
      <c r="H1594" s="54">
        <f>IF(D1594&lt;Percentiles!D$3, 1, IF(D1594&lt;Percentiles!D$4, 2, IF(D1594&lt;Percentiles!D$5, 3, IF(D1594&lt;Percentiles!D$6, 4, IF(D1594&lt;Percentiles!D$7, 5, IF(D1594&lt;Percentiles!D$8, 6, IF(D1594&lt;Percentiles!D$9, 7, IF(D1594&lt;Percentiles!D$10, 8, IF(D1594&lt;Percentiles!D$11, 9, IF(D1594&lt;Percentiles!D$12, 10, 11))))))))))</f>
        <v>1</v>
      </c>
      <c r="I1594" s="54">
        <f>IF(E1594&lt;Percentiles!E$3, 1, IF(E1594&lt;Percentiles!E$4, 2, IF(E1594&lt;Percentiles!E$5, 3, IF(E1594&lt;Percentiles!E$6, 4, IF(E1594&lt;Percentiles!E$7, 5, IF(E1594&lt;Percentiles!E$8, 6, IF(E1594&lt;Percentiles!E$9, 7, IF(E1594&lt;Percentiles!E$10, 8, IF(E1594&lt;Percentiles!E$11, 9, IF(E1594&lt;Percentiles!E$12, 10, 11))))))))))</f>
        <v>2</v>
      </c>
      <c r="J1594" s="54">
        <f>IF(F1594&lt;Percentiles!F$3, 1, IF(F1594&lt;Percentiles!F$4, 2, IF(F1594&lt;Percentiles!F$5, 3, IF(F1594&lt;Percentiles!F$6, 4, IF(F1594&lt;Percentiles!F$7, 5, IF(F1594&lt;Percentiles!F$8, 6, IF(F1594&lt;Percentiles!F$9, 7, IF(F1594&lt;Percentiles!F$10, 8, IF(F1594&lt;Percentiles!F$11, 9, IF(F1594&lt;Percentiles!F$12, 10, 11))))))))))</f>
        <v>4</v>
      </c>
      <c r="K1594" s="35">
        <f>Combined!AA1594</f>
        <v>30</v>
      </c>
      <c r="L1594" s="38">
        <f>Combined!AB1594</f>
        <v>98.633688614369902</v>
      </c>
      <c r="M1594">
        <f>IF(L1594&lt;Percentiles!$G$3,1,0)</f>
        <v>0</v>
      </c>
      <c r="N1594">
        <f>IF(L1594&lt;Percentiles!$G$4,1,0)</f>
        <v>0</v>
      </c>
      <c r="O1594">
        <f>IF(L1594&lt;Percentiles!$G$5,1,0)</f>
        <v>0</v>
      </c>
      <c r="P1594">
        <f>IF(L1594&lt;Percentiles!$G$6,1,0)</f>
        <v>0</v>
      </c>
      <c r="Q1594">
        <f>IF(L1594&lt;Percentiles!$G$7,1,0)</f>
        <v>0</v>
      </c>
      <c r="R1594">
        <f>IF(L1594&lt;Percentiles!$G$8,1,0)</f>
        <v>0</v>
      </c>
      <c r="S1594">
        <f>IF(L1594&lt;Percentiles!$G$9,1,0)</f>
        <v>0</v>
      </c>
      <c r="T1594">
        <f>IF(L1594&lt;Percentiles!$G$10,1,0)</f>
        <v>0</v>
      </c>
      <c r="U1594">
        <f>IF(L1594&lt;Percentiles!$G$11,1,0)</f>
        <v>0</v>
      </c>
    </row>
    <row r="1595" spans="1:21" x14ac:dyDescent="0.35">
      <c r="A1595" s="34">
        <f>Combined!A1595</f>
        <v>300523</v>
      </c>
      <c r="B1595" s="34">
        <f>Combined!B1595</f>
        <v>79</v>
      </c>
      <c r="C1595" s="36">
        <f>Combined!W1595</f>
        <v>-3</v>
      </c>
      <c r="D1595" s="36">
        <f>Combined!X1595</f>
        <v>1.5534366950988079</v>
      </c>
      <c r="E1595" s="36">
        <f>Combined!Y1595</f>
        <v>4.8357457419785241</v>
      </c>
      <c r="F1595" s="36">
        <f>Combined!Z1595</f>
        <v>15.387558586495524</v>
      </c>
      <c r="G1595" s="54">
        <f>IF(C1595&lt;Percentiles!C$3, 1, IF(C1595&lt;Percentiles!C$4, 2, IF(C1595&lt;Percentiles!C$5, 3, IF(C1595&lt;Percentiles!C$6, 4, IF(C1595&lt;Percentiles!C$7, 5, IF(C1595&lt;Percentiles!C$8, 6, IF(C1595&lt;Percentiles!C$9, 7, IF(C1595&lt;Percentiles!C$10, 8, IF(C1595&lt;Percentiles!C$11, 9, IF(C1595&lt;Percentiles!C$12, 10, 11))))))))))</f>
        <v>3</v>
      </c>
      <c r="H1595" s="54">
        <f>IF(D1595&lt;Percentiles!D$3, 1, IF(D1595&lt;Percentiles!D$4, 2, IF(D1595&lt;Percentiles!D$5, 3, IF(D1595&lt;Percentiles!D$6, 4, IF(D1595&lt;Percentiles!D$7, 5, IF(D1595&lt;Percentiles!D$8, 6, IF(D1595&lt;Percentiles!D$9, 7, IF(D1595&lt;Percentiles!D$10, 8, IF(D1595&lt;Percentiles!D$11, 9, IF(D1595&lt;Percentiles!D$12, 10, 11))))))))))</f>
        <v>1</v>
      </c>
      <c r="I1595" s="54">
        <f>IF(E1595&lt;Percentiles!E$3, 1, IF(E1595&lt;Percentiles!E$4, 2, IF(E1595&lt;Percentiles!E$5, 3, IF(E1595&lt;Percentiles!E$6, 4, IF(E1595&lt;Percentiles!E$7, 5, IF(E1595&lt;Percentiles!E$8, 6, IF(E1595&lt;Percentiles!E$9, 7, IF(E1595&lt;Percentiles!E$10, 8, IF(E1595&lt;Percentiles!E$11, 9, IF(E1595&lt;Percentiles!E$12, 10, 11))))))))))</f>
        <v>1</v>
      </c>
      <c r="J1595" s="54">
        <f>IF(F1595&lt;Percentiles!F$3, 1, IF(F1595&lt;Percentiles!F$4, 2, IF(F1595&lt;Percentiles!F$5, 3, IF(F1595&lt;Percentiles!F$6, 4, IF(F1595&lt;Percentiles!F$7, 5, IF(F1595&lt;Percentiles!F$8, 6, IF(F1595&lt;Percentiles!F$9, 7, IF(F1595&lt;Percentiles!F$10, 8, IF(F1595&lt;Percentiles!F$11, 9, IF(F1595&lt;Percentiles!F$12, 10, 11))))))))))</f>
        <v>2</v>
      </c>
      <c r="K1595" s="35">
        <f>Combined!AA1595</f>
        <v>30</v>
      </c>
      <c r="L1595" s="38">
        <f>Combined!AB1595</f>
        <v>97.313666860815388</v>
      </c>
      <c r="M1595">
        <f>IF(L1595&lt;Percentiles!$G$3,1,0)</f>
        <v>0</v>
      </c>
      <c r="N1595">
        <f>IF(L1595&lt;Percentiles!$G$4,1,0)</f>
        <v>0</v>
      </c>
      <c r="O1595">
        <f>IF(L1595&lt;Percentiles!$G$5,1,0)</f>
        <v>0</v>
      </c>
      <c r="P1595">
        <f>IF(L1595&lt;Percentiles!$G$6,1,0)</f>
        <v>0</v>
      </c>
      <c r="Q1595">
        <f>IF(L1595&lt;Percentiles!$G$7,1,0)</f>
        <v>0</v>
      </c>
      <c r="R1595">
        <f>IF(L1595&lt;Percentiles!$G$8,1,0)</f>
        <v>0</v>
      </c>
      <c r="S1595">
        <f>IF(L1595&lt;Percentiles!$G$9,1,0)</f>
        <v>0</v>
      </c>
      <c r="T1595">
        <f>IF(L1595&lt;Percentiles!$G$10,1,0)</f>
        <v>0</v>
      </c>
      <c r="U1595">
        <f>IF(L1595&lt;Percentiles!$G$11,1,0)</f>
        <v>0</v>
      </c>
    </row>
    <row r="1596" spans="1:21" x14ac:dyDescent="0.35">
      <c r="A1596" s="34">
        <f>Combined!A1596</f>
        <v>300523</v>
      </c>
      <c r="B1596" s="34">
        <f>Combined!B1596</f>
        <v>80</v>
      </c>
      <c r="C1596" s="36">
        <f>Combined!W1596</f>
        <v>-3</v>
      </c>
      <c r="D1596" s="36">
        <f>Combined!X1596</f>
        <v>4.8367111031909626</v>
      </c>
      <c r="E1596" s="36">
        <f>Combined!Y1596</f>
        <v>14.136437815588883</v>
      </c>
      <c r="F1596" s="36">
        <f>Combined!Z1596</f>
        <v>90.487112155669962</v>
      </c>
      <c r="G1596" s="54">
        <f>IF(C1596&lt;Percentiles!C$3, 1, IF(C1596&lt;Percentiles!C$4, 2, IF(C1596&lt;Percentiles!C$5, 3, IF(C1596&lt;Percentiles!C$6, 4, IF(C1596&lt;Percentiles!C$7, 5, IF(C1596&lt;Percentiles!C$8, 6, IF(C1596&lt;Percentiles!C$9, 7, IF(C1596&lt;Percentiles!C$10, 8, IF(C1596&lt;Percentiles!C$11, 9, IF(C1596&lt;Percentiles!C$12, 10, 11))))))))))</f>
        <v>3</v>
      </c>
      <c r="H1596" s="54">
        <f>IF(D1596&lt;Percentiles!D$3, 1, IF(D1596&lt;Percentiles!D$4, 2, IF(D1596&lt;Percentiles!D$5, 3, IF(D1596&lt;Percentiles!D$6, 4, IF(D1596&lt;Percentiles!D$7, 5, IF(D1596&lt;Percentiles!D$8, 6, IF(D1596&lt;Percentiles!D$9, 7, IF(D1596&lt;Percentiles!D$10, 8, IF(D1596&lt;Percentiles!D$11, 9, IF(D1596&lt;Percentiles!D$12, 10, 11))))))))))</f>
        <v>3</v>
      </c>
      <c r="I1596" s="54">
        <f>IF(E1596&lt;Percentiles!E$3, 1, IF(E1596&lt;Percentiles!E$4, 2, IF(E1596&lt;Percentiles!E$5, 3, IF(E1596&lt;Percentiles!E$6, 4, IF(E1596&lt;Percentiles!E$7, 5, IF(E1596&lt;Percentiles!E$8, 6, IF(E1596&lt;Percentiles!E$9, 7, IF(E1596&lt;Percentiles!E$10, 8, IF(E1596&lt;Percentiles!E$11, 9, IF(E1596&lt;Percentiles!E$12, 10, 11))))))))))</f>
        <v>3</v>
      </c>
      <c r="J1596" s="54">
        <f>IF(F1596&lt;Percentiles!F$3, 1, IF(F1596&lt;Percentiles!F$4, 2, IF(F1596&lt;Percentiles!F$5, 3, IF(F1596&lt;Percentiles!F$6, 4, IF(F1596&lt;Percentiles!F$7, 5, IF(F1596&lt;Percentiles!F$8, 6, IF(F1596&lt;Percentiles!F$9, 7, IF(F1596&lt;Percentiles!F$10, 8, IF(F1596&lt;Percentiles!F$11, 9, IF(F1596&lt;Percentiles!F$12, 10, 11))))))))))</f>
        <v>8</v>
      </c>
      <c r="K1596" s="35">
        <f>Combined!AA1596</f>
        <v>30</v>
      </c>
      <c r="L1596" s="38">
        <f>Combined!AB1596</f>
        <v>82.209416304887412</v>
      </c>
      <c r="M1596">
        <f>IF(L1596&lt;Percentiles!$G$3,1,0)</f>
        <v>0</v>
      </c>
      <c r="N1596">
        <f>IF(L1596&lt;Percentiles!$G$4,1,0)</f>
        <v>0</v>
      </c>
      <c r="O1596">
        <f>IF(L1596&lt;Percentiles!$G$5,1,0)</f>
        <v>0</v>
      </c>
      <c r="P1596">
        <f>IF(L1596&lt;Percentiles!$G$6,1,0)</f>
        <v>0</v>
      </c>
      <c r="Q1596">
        <f>IF(L1596&lt;Percentiles!$G$7,1,0)</f>
        <v>0</v>
      </c>
      <c r="R1596">
        <f>IF(L1596&lt;Percentiles!$G$8,1,0)</f>
        <v>0</v>
      </c>
      <c r="S1596">
        <f>IF(L1596&lt;Percentiles!$G$9,1,0)</f>
        <v>0</v>
      </c>
      <c r="T1596">
        <f>IF(L1596&lt;Percentiles!$G$10,1,0)</f>
        <v>0</v>
      </c>
      <c r="U1596">
        <f>IF(L1596&lt;Percentiles!$G$11,1,0)</f>
        <v>1</v>
      </c>
    </row>
    <row r="1597" spans="1:21" x14ac:dyDescent="0.35">
      <c r="A1597" s="34">
        <f>Combined!A1597</f>
        <v>300523</v>
      </c>
      <c r="B1597" s="34">
        <f>Combined!B1597</f>
        <v>81</v>
      </c>
      <c r="C1597" s="36">
        <f>Combined!W1597</f>
        <v>-0.6469346956870079</v>
      </c>
      <c r="D1597" s="36">
        <f>Combined!X1597</f>
        <v>113.71883136870093</v>
      </c>
      <c r="E1597" s="36">
        <f>Combined!Y1597</f>
        <v>32.311913847938243</v>
      </c>
      <c r="F1597" s="36">
        <f>Combined!Z1597</f>
        <v>4485.343402476863</v>
      </c>
      <c r="G1597" s="54">
        <f>IF(C1597&lt;Percentiles!C$3, 1, IF(C1597&lt;Percentiles!C$4, 2, IF(C1597&lt;Percentiles!C$5, 3, IF(C1597&lt;Percentiles!C$6, 4, IF(C1597&lt;Percentiles!C$7, 5, IF(C1597&lt;Percentiles!C$8, 6, IF(C1597&lt;Percentiles!C$9, 7, IF(C1597&lt;Percentiles!C$10, 8, IF(C1597&lt;Percentiles!C$11, 9, IF(C1597&lt;Percentiles!C$12, 10, 11))))))))))</f>
        <v>6</v>
      </c>
      <c r="H1597" s="54">
        <f>IF(D1597&lt;Percentiles!D$3, 1, IF(D1597&lt;Percentiles!D$4, 2, IF(D1597&lt;Percentiles!D$5, 3, IF(D1597&lt;Percentiles!D$6, 4, IF(D1597&lt;Percentiles!D$7, 5, IF(D1597&lt;Percentiles!D$8, 6, IF(D1597&lt;Percentiles!D$9, 7, IF(D1597&lt;Percentiles!D$10, 8, IF(D1597&lt;Percentiles!D$11, 9, IF(D1597&lt;Percentiles!D$12, 10, 11))))))))))</f>
        <v>6</v>
      </c>
      <c r="I1597" s="54">
        <f>IF(E1597&lt;Percentiles!E$3, 1, IF(E1597&lt;Percentiles!E$4, 2, IF(E1597&lt;Percentiles!E$5, 3, IF(E1597&lt;Percentiles!E$6, 4, IF(E1597&lt;Percentiles!E$7, 5, IF(E1597&lt;Percentiles!E$8, 6, IF(E1597&lt;Percentiles!E$9, 7, IF(E1597&lt;Percentiles!E$10, 8, IF(E1597&lt;Percentiles!E$11, 9, IF(E1597&lt;Percentiles!E$12, 10, 11))))))))))</f>
        <v>6</v>
      </c>
      <c r="J1597" s="54">
        <f>IF(F1597&lt;Percentiles!F$3, 1, IF(F1597&lt;Percentiles!F$4, 2, IF(F1597&lt;Percentiles!F$5, 3, IF(F1597&lt;Percentiles!F$6, 4, IF(F1597&lt;Percentiles!F$7, 5, IF(F1597&lt;Percentiles!F$8, 6, IF(F1597&lt;Percentiles!F$9, 7, IF(F1597&lt;Percentiles!F$10, 8, IF(F1597&lt;Percentiles!F$11, 9, IF(F1597&lt;Percentiles!F$12, 10, 11))))))))))</f>
        <v>10</v>
      </c>
      <c r="K1597" s="35">
        <f>Combined!AA1597</f>
        <v>30</v>
      </c>
      <c r="L1597" s="38">
        <f>Combined!AB1597</f>
        <v>97.877798784580989</v>
      </c>
      <c r="M1597">
        <f>IF(L1597&lt;Percentiles!$G$3,1,0)</f>
        <v>0</v>
      </c>
      <c r="N1597">
        <f>IF(L1597&lt;Percentiles!$G$4,1,0)</f>
        <v>0</v>
      </c>
      <c r="O1597">
        <f>IF(L1597&lt;Percentiles!$G$5,1,0)</f>
        <v>0</v>
      </c>
      <c r="P1597">
        <f>IF(L1597&lt;Percentiles!$G$6,1,0)</f>
        <v>0</v>
      </c>
      <c r="Q1597">
        <f>IF(L1597&lt;Percentiles!$G$7,1,0)</f>
        <v>0</v>
      </c>
      <c r="R1597">
        <f>IF(L1597&lt;Percentiles!$G$8,1,0)</f>
        <v>0</v>
      </c>
      <c r="S1597">
        <f>IF(L1597&lt;Percentiles!$G$9,1,0)</f>
        <v>0</v>
      </c>
      <c r="T1597">
        <f>IF(L1597&lt;Percentiles!$G$10,1,0)</f>
        <v>0</v>
      </c>
      <c r="U1597">
        <f>IF(L1597&lt;Percentiles!$G$11,1,0)</f>
        <v>0</v>
      </c>
    </row>
    <row r="1598" spans="1:21" x14ac:dyDescent="0.35">
      <c r="A1598" s="34">
        <f>Combined!A1598</f>
        <v>260623</v>
      </c>
      <c r="B1598" s="34">
        <f>Combined!B1598</f>
        <v>82</v>
      </c>
      <c r="C1598" s="36">
        <f>Combined!W1598</f>
        <v>-1.5542495473605318</v>
      </c>
      <c r="D1598" s="36">
        <f>Combined!X1598</f>
        <v>246.96499096680816</v>
      </c>
      <c r="E1598" s="36">
        <f>Combined!Y1598</f>
        <v>249.67539875420911</v>
      </c>
      <c r="F1598" s="36">
        <f>Combined!Z1598</f>
        <v>205.2026246102231</v>
      </c>
      <c r="G1598" s="54">
        <f>IF(C1598&lt;Percentiles!C$3, 1, IF(C1598&lt;Percentiles!C$4, 2, IF(C1598&lt;Percentiles!C$5, 3, IF(C1598&lt;Percentiles!C$6, 4, IF(C1598&lt;Percentiles!C$7, 5, IF(C1598&lt;Percentiles!C$8, 6, IF(C1598&lt;Percentiles!C$9, 7, IF(C1598&lt;Percentiles!C$10, 8, IF(C1598&lt;Percentiles!C$11, 9, IF(C1598&lt;Percentiles!C$12, 10, 11))))))))))</f>
        <v>4</v>
      </c>
      <c r="H1598" s="54">
        <f>IF(D1598&lt;Percentiles!D$3, 1, IF(D1598&lt;Percentiles!D$4, 2, IF(D1598&lt;Percentiles!D$5, 3, IF(D1598&lt;Percentiles!D$6, 4, IF(D1598&lt;Percentiles!D$7, 5, IF(D1598&lt;Percentiles!D$8, 6, IF(D1598&lt;Percentiles!D$9, 7, IF(D1598&lt;Percentiles!D$10, 8, IF(D1598&lt;Percentiles!D$11, 9, IF(D1598&lt;Percentiles!D$12, 10, 11))))))))))</f>
        <v>9</v>
      </c>
      <c r="I1598" s="54">
        <f>IF(E1598&lt;Percentiles!E$3, 1, IF(E1598&lt;Percentiles!E$4, 2, IF(E1598&lt;Percentiles!E$5, 3, IF(E1598&lt;Percentiles!E$6, 4, IF(E1598&lt;Percentiles!E$7, 5, IF(E1598&lt;Percentiles!E$8, 6, IF(E1598&lt;Percentiles!E$9, 7, IF(E1598&lt;Percentiles!E$10, 8, IF(E1598&lt;Percentiles!E$11, 9, IF(E1598&lt;Percentiles!E$12, 10, 11))))))))))</f>
        <v>9</v>
      </c>
      <c r="J1598" s="54">
        <f>IF(F1598&lt;Percentiles!F$3, 1, IF(F1598&lt;Percentiles!F$4, 2, IF(F1598&lt;Percentiles!F$5, 3, IF(F1598&lt;Percentiles!F$6, 4, IF(F1598&lt;Percentiles!F$7, 5, IF(F1598&lt;Percentiles!F$8, 6, IF(F1598&lt;Percentiles!F$9, 7, IF(F1598&lt;Percentiles!F$10, 8, IF(F1598&lt;Percentiles!F$11, 9, IF(F1598&lt;Percentiles!F$12, 10, 11))))))))))</f>
        <v>8</v>
      </c>
      <c r="K1598" s="35">
        <f>Combined!AA1598</f>
        <v>0</v>
      </c>
      <c r="L1598" s="38">
        <f>Combined!AB1598</f>
        <v>1.3161187477067875</v>
      </c>
      <c r="M1598">
        <f>IF(L1598&lt;Percentiles!$G$3,1,0)</f>
        <v>1</v>
      </c>
      <c r="N1598">
        <f>IF(L1598&lt;Percentiles!$G$4,1,0)</f>
        <v>1</v>
      </c>
      <c r="O1598">
        <f>IF(L1598&lt;Percentiles!$G$5,1,0)</f>
        <v>1</v>
      </c>
      <c r="P1598">
        <f>IF(L1598&lt;Percentiles!$G$6,1,0)</f>
        <v>1</v>
      </c>
      <c r="Q1598">
        <f>IF(L1598&lt;Percentiles!$G$7,1,0)</f>
        <v>1</v>
      </c>
      <c r="R1598">
        <f>IF(L1598&lt;Percentiles!$G$8,1,0)</f>
        <v>1</v>
      </c>
      <c r="S1598">
        <f>IF(L1598&lt;Percentiles!$G$9,1,0)</f>
        <v>1</v>
      </c>
      <c r="T1598">
        <f>IF(L1598&lt;Percentiles!$G$10,1,0)</f>
        <v>1</v>
      </c>
      <c r="U1598">
        <f>IF(L1598&lt;Percentiles!$G$11,1,0)</f>
        <v>1</v>
      </c>
    </row>
    <row r="1599" spans="1:21" x14ac:dyDescent="0.35">
      <c r="A1599" s="34">
        <f>Combined!A1599</f>
        <v>260623</v>
      </c>
      <c r="B1599" s="34">
        <f>Combined!B1599</f>
        <v>83</v>
      </c>
      <c r="C1599" s="36">
        <f>Combined!W1599</f>
        <v>-1.1455894144986065</v>
      </c>
      <c r="D1599" s="36">
        <f>Combined!X1599</f>
        <v>247.98503341681004</v>
      </c>
      <c r="E1599" s="36">
        <f>Combined!Y1599</f>
        <v>250.16324808896638</v>
      </c>
      <c r="F1599" s="36">
        <f>Combined!Z1599</f>
        <v>233.64075931949895</v>
      </c>
      <c r="G1599" s="54">
        <f>IF(C1599&lt;Percentiles!C$3, 1, IF(C1599&lt;Percentiles!C$4, 2, IF(C1599&lt;Percentiles!C$5, 3, IF(C1599&lt;Percentiles!C$6, 4, IF(C1599&lt;Percentiles!C$7, 5, IF(C1599&lt;Percentiles!C$8, 6, IF(C1599&lt;Percentiles!C$9, 7, IF(C1599&lt;Percentiles!C$10, 8, IF(C1599&lt;Percentiles!C$11, 9, IF(C1599&lt;Percentiles!C$12, 10, 11))))))))))</f>
        <v>5</v>
      </c>
      <c r="H1599" s="54">
        <f>IF(D1599&lt;Percentiles!D$3, 1, IF(D1599&lt;Percentiles!D$4, 2, IF(D1599&lt;Percentiles!D$5, 3, IF(D1599&lt;Percentiles!D$6, 4, IF(D1599&lt;Percentiles!D$7, 5, IF(D1599&lt;Percentiles!D$8, 6, IF(D1599&lt;Percentiles!D$9, 7, IF(D1599&lt;Percentiles!D$10, 8, IF(D1599&lt;Percentiles!D$11, 9, IF(D1599&lt;Percentiles!D$12, 10, 11))))))))))</f>
        <v>9</v>
      </c>
      <c r="I1599" s="54">
        <f>IF(E1599&lt;Percentiles!E$3, 1, IF(E1599&lt;Percentiles!E$4, 2, IF(E1599&lt;Percentiles!E$5, 3, IF(E1599&lt;Percentiles!E$6, 4, IF(E1599&lt;Percentiles!E$7, 5, IF(E1599&lt;Percentiles!E$8, 6, IF(E1599&lt;Percentiles!E$9, 7, IF(E1599&lt;Percentiles!E$10, 8, IF(E1599&lt;Percentiles!E$11, 9, IF(E1599&lt;Percentiles!E$12, 10, 11))))))))))</f>
        <v>9</v>
      </c>
      <c r="J1599" s="54">
        <f>IF(F1599&lt;Percentiles!F$3, 1, IF(F1599&lt;Percentiles!F$4, 2, IF(F1599&lt;Percentiles!F$5, 3, IF(F1599&lt;Percentiles!F$6, 4, IF(F1599&lt;Percentiles!F$7, 5, IF(F1599&lt;Percentiles!F$8, 6, IF(F1599&lt;Percentiles!F$9, 7, IF(F1599&lt;Percentiles!F$10, 8, IF(F1599&lt;Percentiles!F$11, 9, IF(F1599&lt;Percentiles!F$12, 10, 11))))))))))</f>
        <v>9</v>
      </c>
      <c r="K1599" s="35">
        <f>Combined!AA1599</f>
        <v>0</v>
      </c>
      <c r="L1599" s="38">
        <f>Combined!AB1599</f>
        <v>1.2879620597991264</v>
      </c>
      <c r="M1599">
        <f>IF(L1599&lt;Percentiles!$G$3,1,0)</f>
        <v>1</v>
      </c>
      <c r="N1599">
        <f>IF(L1599&lt;Percentiles!$G$4,1,0)</f>
        <v>1</v>
      </c>
      <c r="O1599">
        <f>IF(L1599&lt;Percentiles!$G$5,1,0)</f>
        <v>1</v>
      </c>
      <c r="P1599">
        <f>IF(L1599&lt;Percentiles!$G$6,1,0)</f>
        <v>1</v>
      </c>
      <c r="Q1599">
        <f>IF(L1599&lt;Percentiles!$G$7,1,0)</f>
        <v>1</v>
      </c>
      <c r="R1599">
        <f>IF(L1599&lt;Percentiles!$G$8,1,0)</f>
        <v>1</v>
      </c>
      <c r="S1599">
        <f>IF(L1599&lt;Percentiles!$G$9,1,0)</f>
        <v>1</v>
      </c>
      <c r="T1599">
        <f>IF(L1599&lt;Percentiles!$G$10,1,0)</f>
        <v>1</v>
      </c>
      <c r="U1599">
        <f>IF(L1599&lt;Percentiles!$G$11,1,0)</f>
        <v>1</v>
      </c>
    </row>
    <row r="1600" spans="1:21" x14ac:dyDescent="0.35">
      <c r="A1600" s="34">
        <f>Combined!A1600</f>
        <v>260623</v>
      </c>
      <c r="B1600" s="34">
        <f>Combined!B1600</f>
        <v>84</v>
      </c>
      <c r="C1600" s="36">
        <f>Combined!W1600</f>
        <v>-1.6228197919466427</v>
      </c>
      <c r="D1600" s="36">
        <f>Combined!X1600</f>
        <v>242.53160218497104</v>
      </c>
      <c r="E1600" s="36">
        <f>Combined!Y1600</f>
        <v>233.97436148805011</v>
      </c>
      <c r="F1600" s="36">
        <f>Combined!Z1600</f>
        <v>212.76710172876329</v>
      </c>
      <c r="G1600" s="54">
        <f>IF(C1600&lt;Percentiles!C$3, 1, IF(C1600&lt;Percentiles!C$4, 2, IF(C1600&lt;Percentiles!C$5, 3, IF(C1600&lt;Percentiles!C$6, 4, IF(C1600&lt;Percentiles!C$7, 5, IF(C1600&lt;Percentiles!C$8, 6, IF(C1600&lt;Percentiles!C$9, 7, IF(C1600&lt;Percentiles!C$10, 8, IF(C1600&lt;Percentiles!C$11, 9, IF(C1600&lt;Percentiles!C$12, 10, 11))))))))))</f>
        <v>4</v>
      </c>
      <c r="H1600" s="54">
        <f>IF(D1600&lt;Percentiles!D$3, 1, IF(D1600&lt;Percentiles!D$4, 2, IF(D1600&lt;Percentiles!D$5, 3, IF(D1600&lt;Percentiles!D$6, 4, IF(D1600&lt;Percentiles!D$7, 5, IF(D1600&lt;Percentiles!D$8, 6, IF(D1600&lt;Percentiles!D$9, 7, IF(D1600&lt;Percentiles!D$10, 8, IF(D1600&lt;Percentiles!D$11, 9, IF(D1600&lt;Percentiles!D$12, 10, 11))))))))))</f>
        <v>9</v>
      </c>
      <c r="I1600" s="54">
        <f>IF(E1600&lt;Percentiles!E$3, 1, IF(E1600&lt;Percentiles!E$4, 2, IF(E1600&lt;Percentiles!E$5, 3, IF(E1600&lt;Percentiles!E$6, 4, IF(E1600&lt;Percentiles!E$7, 5, IF(E1600&lt;Percentiles!E$8, 6, IF(E1600&lt;Percentiles!E$9, 7, IF(E1600&lt;Percentiles!E$10, 8, IF(E1600&lt;Percentiles!E$11, 9, IF(E1600&lt;Percentiles!E$12, 10, 11))))))))))</f>
        <v>9</v>
      </c>
      <c r="J1600" s="54">
        <f>IF(F1600&lt;Percentiles!F$3, 1, IF(F1600&lt;Percentiles!F$4, 2, IF(F1600&lt;Percentiles!F$5, 3, IF(F1600&lt;Percentiles!F$6, 4, IF(F1600&lt;Percentiles!F$7, 5, IF(F1600&lt;Percentiles!F$8, 6, IF(F1600&lt;Percentiles!F$9, 7, IF(F1600&lt;Percentiles!F$10, 8, IF(F1600&lt;Percentiles!F$11, 9, IF(F1600&lt;Percentiles!F$12, 10, 11))))))))))</f>
        <v>8</v>
      </c>
      <c r="K1600" s="35">
        <f>Combined!AA1600</f>
        <v>0</v>
      </c>
      <c r="L1600" s="38">
        <f>Combined!AB1600</f>
        <v>1.0115607264867887</v>
      </c>
      <c r="M1600">
        <f>IF(L1600&lt;Percentiles!$G$3,1,0)</f>
        <v>1</v>
      </c>
      <c r="N1600">
        <f>IF(L1600&lt;Percentiles!$G$4,1,0)</f>
        <v>1</v>
      </c>
      <c r="O1600">
        <f>IF(L1600&lt;Percentiles!$G$5,1,0)</f>
        <v>1</v>
      </c>
      <c r="P1600">
        <f>IF(L1600&lt;Percentiles!$G$6,1,0)</f>
        <v>1</v>
      </c>
      <c r="Q1600">
        <f>IF(L1600&lt;Percentiles!$G$7,1,0)</f>
        <v>1</v>
      </c>
      <c r="R1600">
        <f>IF(L1600&lt;Percentiles!$G$8,1,0)</f>
        <v>1</v>
      </c>
      <c r="S1600">
        <f>IF(L1600&lt;Percentiles!$G$9,1,0)</f>
        <v>1</v>
      </c>
      <c r="T1600">
        <f>IF(L1600&lt;Percentiles!$G$10,1,0)</f>
        <v>1</v>
      </c>
      <c r="U1600">
        <f>IF(L1600&lt;Percentiles!$G$11,1,0)</f>
        <v>1</v>
      </c>
    </row>
    <row r="1601" spans="1:21" x14ac:dyDescent="0.35">
      <c r="A1601" s="34">
        <f>Combined!A1601</f>
        <v>260623</v>
      </c>
      <c r="B1601" s="34">
        <f>Combined!B1601</f>
        <v>85</v>
      </c>
      <c r="C1601" s="36">
        <f>Combined!W1601</f>
        <v>-0.29699902108965742</v>
      </c>
      <c r="D1601" s="36">
        <f>Combined!X1601</f>
        <v>250.88259216811502</v>
      </c>
      <c r="E1601" s="36">
        <f>Combined!Y1601</f>
        <v>263.18320263367195</v>
      </c>
      <c r="F1601" s="36">
        <f>Combined!Z1601</f>
        <v>241.01549415801148</v>
      </c>
      <c r="G1601" s="54">
        <f>IF(C1601&lt;Percentiles!C$3, 1, IF(C1601&lt;Percentiles!C$4, 2, IF(C1601&lt;Percentiles!C$5, 3, IF(C1601&lt;Percentiles!C$6, 4, IF(C1601&lt;Percentiles!C$7, 5, IF(C1601&lt;Percentiles!C$8, 6, IF(C1601&lt;Percentiles!C$9, 7, IF(C1601&lt;Percentiles!C$10, 8, IF(C1601&lt;Percentiles!C$11, 9, IF(C1601&lt;Percentiles!C$12, 10, 11))))))))))</f>
        <v>7</v>
      </c>
      <c r="H1601" s="54">
        <f>IF(D1601&lt;Percentiles!D$3, 1, IF(D1601&lt;Percentiles!D$4, 2, IF(D1601&lt;Percentiles!D$5, 3, IF(D1601&lt;Percentiles!D$6, 4, IF(D1601&lt;Percentiles!D$7, 5, IF(D1601&lt;Percentiles!D$8, 6, IF(D1601&lt;Percentiles!D$9, 7, IF(D1601&lt;Percentiles!D$10, 8, IF(D1601&lt;Percentiles!D$11, 9, IF(D1601&lt;Percentiles!D$12, 10, 11))))))))))</f>
        <v>9</v>
      </c>
      <c r="I1601" s="54">
        <f>IF(E1601&lt;Percentiles!E$3, 1, IF(E1601&lt;Percentiles!E$4, 2, IF(E1601&lt;Percentiles!E$5, 3, IF(E1601&lt;Percentiles!E$6, 4, IF(E1601&lt;Percentiles!E$7, 5, IF(E1601&lt;Percentiles!E$8, 6, IF(E1601&lt;Percentiles!E$9, 7, IF(E1601&lt;Percentiles!E$10, 8, IF(E1601&lt;Percentiles!E$11, 9, IF(E1601&lt;Percentiles!E$12, 10, 11))))))))))</f>
        <v>10</v>
      </c>
      <c r="J1601" s="54">
        <f>IF(F1601&lt;Percentiles!F$3, 1, IF(F1601&lt;Percentiles!F$4, 2, IF(F1601&lt;Percentiles!F$5, 3, IF(F1601&lt;Percentiles!F$6, 4, IF(F1601&lt;Percentiles!F$7, 5, IF(F1601&lt;Percentiles!F$8, 6, IF(F1601&lt;Percentiles!F$9, 7, IF(F1601&lt;Percentiles!F$10, 8, IF(F1601&lt;Percentiles!F$11, 9, IF(F1601&lt;Percentiles!F$12, 10, 11))))))))))</f>
        <v>9</v>
      </c>
      <c r="K1601" s="35">
        <f>Combined!AA1601</f>
        <v>0</v>
      </c>
      <c r="L1601" s="38">
        <f>Combined!AB1601</f>
        <v>1.2040466828738929</v>
      </c>
      <c r="M1601">
        <f>IF(L1601&lt;Percentiles!$G$3,1,0)</f>
        <v>1</v>
      </c>
      <c r="N1601">
        <f>IF(L1601&lt;Percentiles!$G$4,1,0)</f>
        <v>1</v>
      </c>
      <c r="O1601">
        <f>IF(L1601&lt;Percentiles!$G$5,1,0)</f>
        <v>1</v>
      </c>
      <c r="P1601">
        <f>IF(L1601&lt;Percentiles!$G$6,1,0)</f>
        <v>1</v>
      </c>
      <c r="Q1601">
        <f>IF(L1601&lt;Percentiles!$G$7,1,0)</f>
        <v>1</v>
      </c>
      <c r="R1601">
        <f>IF(L1601&lt;Percentiles!$G$8,1,0)</f>
        <v>1</v>
      </c>
      <c r="S1601">
        <f>IF(L1601&lt;Percentiles!$G$9,1,0)</f>
        <v>1</v>
      </c>
      <c r="T1601">
        <f>IF(L1601&lt;Percentiles!$G$10,1,0)</f>
        <v>1</v>
      </c>
      <c r="U1601">
        <f>IF(L1601&lt;Percentiles!$G$11,1,0)</f>
        <v>1</v>
      </c>
    </row>
    <row r="1602" spans="1:21" x14ac:dyDescent="0.35">
      <c r="A1602" s="34">
        <f>Combined!A1602</f>
        <v>260623</v>
      </c>
      <c r="B1602" s="34">
        <f>Combined!B1602</f>
        <v>86</v>
      </c>
      <c r="C1602" s="36">
        <f>Combined!W1602</f>
        <v>-2.4480816495378037</v>
      </c>
      <c r="D1602" s="36">
        <f>Combined!X1602</f>
        <v>252.54009775470095</v>
      </c>
      <c r="E1602" s="36">
        <f>Combined!Y1602</f>
        <v>252.32617601111508</v>
      </c>
      <c r="F1602" s="36">
        <f>Combined!Z1602</f>
        <v>253.14620732087019</v>
      </c>
      <c r="G1602" s="54">
        <f>IF(C1602&lt;Percentiles!C$3, 1, IF(C1602&lt;Percentiles!C$4, 2, IF(C1602&lt;Percentiles!C$5, 3, IF(C1602&lt;Percentiles!C$6, 4, IF(C1602&lt;Percentiles!C$7, 5, IF(C1602&lt;Percentiles!C$8, 6, IF(C1602&lt;Percentiles!C$9, 7, IF(C1602&lt;Percentiles!C$10, 8, IF(C1602&lt;Percentiles!C$11, 9, IF(C1602&lt;Percentiles!C$12, 10, 11))))))))))</f>
        <v>3</v>
      </c>
      <c r="H1602" s="54">
        <f>IF(D1602&lt;Percentiles!D$3, 1, IF(D1602&lt;Percentiles!D$4, 2, IF(D1602&lt;Percentiles!D$5, 3, IF(D1602&lt;Percentiles!D$6, 4, IF(D1602&lt;Percentiles!D$7, 5, IF(D1602&lt;Percentiles!D$8, 6, IF(D1602&lt;Percentiles!D$9, 7, IF(D1602&lt;Percentiles!D$10, 8, IF(D1602&lt;Percentiles!D$11, 9, IF(D1602&lt;Percentiles!D$12, 10, 11))))))))))</f>
        <v>10</v>
      </c>
      <c r="I1602" s="54">
        <f>IF(E1602&lt;Percentiles!E$3, 1, IF(E1602&lt;Percentiles!E$4, 2, IF(E1602&lt;Percentiles!E$5, 3, IF(E1602&lt;Percentiles!E$6, 4, IF(E1602&lt;Percentiles!E$7, 5, IF(E1602&lt;Percentiles!E$8, 6, IF(E1602&lt;Percentiles!E$9, 7, IF(E1602&lt;Percentiles!E$10, 8, IF(E1602&lt;Percentiles!E$11, 9, IF(E1602&lt;Percentiles!E$12, 10, 11))))))))))</f>
        <v>10</v>
      </c>
      <c r="J1602" s="54">
        <f>IF(F1602&lt;Percentiles!F$3, 1, IF(F1602&lt;Percentiles!F$4, 2, IF(F1602&lt;Percentiles!F$5, 3, IF(F1602&lt;Percentiles!F$6, 4, IF(F1602&lt;Percentiles!F$7, 5, IF(F1602&lt;Percentiles!F$8, 6, IF(F1602&lt;Percentiles!F$9, 7, IF(F1602&lt;Percentiles!F$10, 8, IF(F1602&lt;Percentiles!F$11, 9, IF(F1602&lt;Percentiles!F$12, 10, 11))))))))))</f>
        <v>9</v>
      </c>
      <c r="K1602" s="35">
        <f>Combined!AA1602</f>
        <v>0</v>
      </c>
      <c r="L1602" s="38">
        <f>Combined!AB1602</f>
        <v>1.0670970482741586</v>
      </c>
      <c r="M1602">
        <f>IF(L1602&lt;Percentiles!$G$3,1,0)</f>
        <v>1</v>
      </c>
      <c r="N1602">
        <f>IF(L1602&lt;Percentiles!$G$4,1,0)</f>
        <v>1</v>
      </c>
      <c r="O1602">
        <f>IF(L1602&lt;Percentiles!$G$5,1,0)</f>
        <v>1</v>
      </c>
      <c r="P1602">
        <f>IF(L1602&lt;Percentiles!$G$6,1,0)</f>
        <v>1</v>
      </c>
      <c r="Q1602">
        <f>IF(L1602&lt;Percentiles!$G$7,1,0)</f>
        <v>1</v>
      </c>
      <c r="R1602">
        <f>IF(L1602&lt;Percentiles!$G$8,1,0)</f>
        <v>1</v>
      </c>
      <c r="S1602">
        <f>IF(L1602&lt;Percentiles!$G$9,1,0)</f>
        <v>1</v>
      </c>
      <c r="T1602">
        <f>IF(L1602&lt;Percentiles!$G$10,1,0)</f>
        <v>1</v>
      </c>
      <c r="U1602">
        <f>IF(L1602&lt;Percentiles!$G$11,1,0)</f>
        <v>1</v>
      </c>
    </row>
    <row r="1603" spans="1:21" x14ac:dyDescent="0.35">
      <c r="A1603" s="34">
        <f>Combined!A1603</f>
        <v>260623</v>
      </c>
      <c r="B1603" s="34">
        <f>Combined!B1603</f>
        <v>87</v>
      </c>
      <c r="C1603" s="36">
        <f>Combined!W1603</f>
        <v>-3</v>
      </c>
      <c r="D1603" s="36">
        <f>Combined!X1603</f>
        <v>257.55514413202991</v>
      </c>
      <c r="E1603" s="36">
        <f>Combined!Y1603</f>
        <v>232.58163897462597</v>
      </c>
      <c r="F1603" s="36">
        <f>Combined!Z1603</f>
        <v>240.57010587966062</v>
      </c>
      <c r="G1603" s="54">
        <f>IF(C1603&lt;Percentiles!C$3, 1, IF(C1603&lt;Percentiles!C$4, 2, IF(C1603&lt;Percentiles!C$5, 3, IF(C1603&lt;Percentiles!C$6, 4, IF(C1603&lt;Percentiles!C$7, 5, IF(C1603&lt;Percentiles!C$8, 6, IF(C1603&lt;Percentiles!C$9, 7, IF(C1603&lt;Percentiles!C$10, 8, IF(C1603&lt;Percentiles!C$11, 9, IF(C1603&lt;Percentiles!C$12, 10, 11))))))))))</f>
        <v>3</v>
      </c>
      <c r="H1603" s="54">
        <f>IF(D1603&lt;Percentiles!D$3, 1, IF(D1603&lt;Percentiles!D$4, 2, IF(D1603&lt;Percentiles!D$5, 3, IF(D1603&lt;Percentiles!D$6, 4, IF(D1603&lt;Percentiles!D$7, 5, IF(D1603&lt;Percentiles!D$8, 6, IF(D1603&lt;Percentiles!D$9, 7, IF(D1603&lt;Percentiles!D$10, 8, IF(D1603&lt;Percentiles!D$11, 9, IF(D1603&lt;Percentiles!D$12, 10, 11))))))))))</f>
        <v>10</v>
      </c>
      <c r="I1603" s="54">
        <f>IF(E1603&lt;Percentiles!E$3, 1, IF(E1603&lt;Percentiles!E$4, 2, IF(E1603&lt;Percentiles!E$5, 3, IF(E1603&lt;Percentiles!E$6, 4, IF(E1603&lt;Percentiles!E$7, 5, IF(E1603&lt;Percentiles!E$8, 6, IF(E1603&lt;Percentiles!E$9, 7, IF(E1603&lt;Percentiles!E$10, 8, IF(E1603&lt;Percentiles!E$11, 9, IF(E1603&lt;Percentiles!E$12, 10, 11))))))))))</f>
        <v>9</v>
      </c>
      <c r="J1603" s="54">
        <f>IF(F1603&lt;Percentiles!F$3, 1, IF(F1603&lt;Percentiles!F$4, 2, IF(F1603&lt;Percentiles!F$5, 3, IF(F1603&lt;Percentiles!F$6, 4, IF(F1603&lt;Percentiles!F$7, 5, IF(F1603&lt;Percentiles!F$8, 6, IF(F1603&lt;Percentiles!F$9, 7, IF(F1603&lt;Percentiles!F$10, 8, IF(F1603&lt;Percentiles!F$11, 9, IF(F1603&lt;Percentiles!F$12, 10, 11))))))))))</f>
        <v>9</v>
      </c>
      <c r="K1603" s="35">
        <f>Combined!AA1603</f>
        <v>0</v>
      </c>
      <c r="L1603" s="38">
        <f>Combined!AB1603</f>
        <v>1.453470914265329</v>
      </c>
      <c r="M1603">
        <f>IF(L1603&lt;Percentiles!$G$3,1,0)</f>
        <v>1</v>
      </c>
      <c r="N1603">
        <f>IF(L1603&lt;Percentiles!$G$4,1,0)</f>
        <v>1</v>
      </c>
      <c r="O1603">
        <f>IF(L1603&lt;Percentiles!$G$5,1,0)</f>
        <v>1</v>
      </c>
      <c r="P1603">
        <f>IF(L1603&lt;Percentiles!$G$6,1,0)</f>
        <v>1</v>
      </c>
      <c r="Q1603">
        <f>IF(L1603&lt;Percentiles!$G$7,1,0)</f>
        <v>1</v>
      </c>
      <c r="R1603">
        <f>IF(L1603&lt;Percentiles!$G$8,1,0)</f>
        <v>1</v>
      </c>
      <c r="S1603">
        <f>IF(L1603&lt;Percentiles!$G$9,1,0)</f>
        <v>1</v>
      </c>
      <c r="T1603">
        <f>IF(L1603&lt;Percentiles!$G$10,1,0)</f>
        <v>1</v>
      </c>
      <c r="U1603">
        <f>IF(L1603&lt;Percentiles!$G$11,1,0)</f>
        <v>1</v>
      </c>
    </row>
    <row r="1604" spans="1:21" x14ac:dyDescent="0.35">
      <c r="A1604" s="34">
        <f>Combined!A1604</f>
        <v>260623</v>
      </c>
      <c r="B1604" s="34">
        <f>Combined!B1604</f>
        <v>88</v>
      </c>
      <c r="C1604" s="36">
        <f>Combined!W1604</f>
        <v>-1.5674258043026774</v>
      </c>
      <c r="D1604" s="36">
        <f>Combined!X1604</f>
        <v>246.67121293796311</v>
      </c>
      <c r="E1604" s="36">
        <f>Combined!Y1604</f>
        <v>261.15910399562563</v>
      </c>
      <c r="F1604" s="36">
        <f>Combined!Z1604</f>
        <v>266.89372100447542</v>
      </c>
      <c r="G1604" s="54">
        <f>IF(C1604&lt;Percentiles!C$3, 1, IF(C1604&lt;Percentiles!C$4, 2, IF(C1604&lt;Percentiles!C$5, 3, IF(C1604&lt;Percentiles!C$6, 4, IF(C1604&lt;Percentiles!C$7, 5, IF(C1604&lt;Percentiles!C$8, 6, IF(C1604&lt;Percentiles!C$9, 7, IF(C1604&lt;Percentiles!C$10, 8, IF(C1604&lt;Percentiles!C$11, 9, IF(C1604&lt;Percentiles!C$12, 10, 11))))))))))</f>
        <v>4</v>
      </c>
      <c r="H1604" s="54">
        <f>IF(D1604&lt;Percentiles!D$3, 1, IF(D1604&lt;Percentiles!D$4, 2, IF(D1604&lt;Percentiles!D$5, 3, IF(D1604&lt;Percentiles!D$6, 4, IF(D1604&lt;Percentiles!D$7, 5, IF(D1604&lt;Percentiles!D$8, 6, IF(D1604&lt;Percentiles!D$9, 7, IF(D1604&lt;Percentiles!D$10, 8, IF(D1604&lt;Percentiles!D$11, 9, IF(D1604&lt;Percentiles!D$12, 10, 11))))))))))</f>
        <v>9</v>
      </c>
      <c r="I1604" s="54">
        <f>IF(E1604&lt;Percentiles!E$3, 1, IF(E1604&lt;Percentiles!E$4, 2, IF(E1604&lt;Percentiles!E$5, 3, IF(E1604&lt;Percentiles!E$6, 4, IF(E1604&lt;Percentiles!E$7, 5, IF(E1604&lt;Percentiles!E$8, 6, IF(E1604&lt;Percentiles!E$9, 7, IF(E1604&lt;Percentiles!E$10, 8, IF(E1604&lt;Percentiles!E$11, 9, IF(E1604&lt;Percentiles!E$12, 10, 11))))))))))</f>
        <v>10</v>
      </c>
      <c r="J1604" s="54">
        <f>IF(F1604&lt;Percentiles!F$3, 1, IF(F1604&lt;Percentiles!F$4, 2, IF(F1604&lt;Percentiles!F$5, 3, IF(F1604&lt;Percentiles!F$6, 4, IF(F1604&lt;Percentiles!F$7, 5, IF(F1604&lt;Percentiles!F$8, 6, IF(F1604&lt;Percentiles!F$9, 7, IF(F1604&lt;Percentiles!F$10, 8, IF(F1604&lt;Percentiles!F$11, 9, IF(F1604&lt;Percentiles!F$12, 10, 11))))))))))</f>
        <v>9</v>
      </c>
      <c r="K1604" s="35">
        <f>Combined!AA1604</f>
        <v>0</v>
      </c>
      <c r="L1604" s="38">
        <f>Combined!AB1604</f>
        <v>1.4685376363817295</v>
      </c>
      <c r="M1604">
        <f>IF(L1604&lt;Percentiles!$G$3,1,0)</f>
        <v>1</v>
      </c>
      <c r="N1604">
        <f>IF(L1604&lt;Percentiles!$G$4,1,0)</f>
        <v>1</v>
      </c>
      <c r="O1604">
        <f>IF(L1604&lt;Percentiles!$G$5,1,0)</f>
        <v>1</v>
      </c>
      <c r="P1604">
        <f>IF(L1604&lt;Percentiles!$G$6,1,0)</f>
        <v>1</v>
      </c>
      <c r="Q1604">
        <f>IF(L1604&lt;Percentiles!$G$7,1,0)</f>
        <v>1</v>
      </c>
      <c r="R1604">
        <f>IF(L1604&lt;Percentiles!$G$8,1,0)</f>
        <v>1</v>
      </c>
      <c r="S1604">
        <f>IF(L1604&lt;Percentiles!$G$9,1,0)</f>
        <v>1</v>
      </c>
      <c r="T1604">
        <f>IF(L1604&lt;Percentiles!$G$10,1,0)</f>
        <v>1</v>
      </c>
      <c r="U1604">
        <f>IF(L1604&lt;Percentiles!$G$11,1,0)</f>
        <v>1</v>
      </c>
    </row>
    <row r="1605" spans="1:21" x14ac:dyDescent="0.35">
      <c r="A1605" s="34">
        <f>Combined!A1605</f>
        <v>260623</v>
      </c>
      <c r="B1605" s="34">
        <f>Combined!B1605</f>
        <v>89</v>
      </c>
      <c r="C1605" s="36">
        <f>Combined!W1605</f>
        <v>-1.4941587193715156</v>
      </c>
      <c r="D1605" s="36">
        <f>Combined!X1605</f>
        <v>232.89419762320671</v>
      </c>
      <c r="E1605" s="36">
        <f>Combined!Y1605</f>
        <v>254.66996036253613</v>
      </c>
      <c r="F1605" s="36">
        <f>Combined!Z1605</f>
        <v>217.59710418420946</v>
      </c>
      <c r="G1605" s="54">
        <f>IF(C1605&lt;Percentiles!C$3, 1, IF(C1605&lt;Percentiles!C$4, 2, IF(C1605&lt;Percentiles!C$5, 3, IF(C1605&lt;Percentiles!C$6, 4, IF(C1605&lt;Percentiles!C$7, 5, IF(C1605&lt;Percentiles!C$8, 6, IF(C1605&lt;Percentiles!C$9, 7, IF(C1605&lt;Percentiles!C$10, 8, IF(C1605&lt;Percentiles!C$11, 9, IF(C1605&lt;Percentiles!C$12, 10, 11))))))))))</f>
        <v>4</v>
      </c>
      <c r="H1605" s="54">
        <f>IF(D1605&lt;Percentiles!D$3, 1, IF(D1605&lt;Percentiles!D$4, 2, IF(D1605&lt;Percentiles!D$5, 3, IF(D1605&lt;Percentiles!D$6, 4, IF(D1605&lt;Percentiles!D$7, 5, IF(D1605&lt;Percentiles!D$8, 6, IF(D1605&lt;Percentiles!D$9, 7, IF(D1605&lt;Percentiles!D$10, 8, IF(D1605&lt;Percentiles!D$11, 9, IF(D1605&lt;Percentiles!D$12, 10, 11))))))))))</f>
        <v>9</v>
      </c>
      <c r="I1605" s="54">
        <f>IF(E1605&lt;Percentiles!E$3, 1, IF(E1605&lt;Percentiles!E$4, 2, IF(E1605&lt;Percentiles!E$5, 3, IF(E1605&lt;Percentiles!E$6, 4, IF(E1605&lt;Percentiles!E$7, 5, IF(E1605&lt;Percentiles!E$8, 6, IF(E1605&lt;Percentiles!E$9, 7, IF(E1605&lt;Percentiles!E$10, 8, IF(E1605&lt;Percentiles!E$11, 9, IF(E1605&lt;Percentiles!E$12, 10, 11))))))))))</f>
        <v>10</v>
      </c>
      <c r="J1605" s="54">
        <f>IF(F1605&lt;Percentiles!F$3, 1, IF(F1605&lt;Percentiles!F$4, 2, IF(F1605&lt;Percentiles!F$5, 3, IF(F1605&lt;Percentiles!F$6, 4, IF(F1605&lt;Percentiles!F$7, 5, IF(F1605&lt;Percentiles!F$8, 6, IF(F1605&lt;Percentiles!F$9, 7, IF(F1605&lt;Percentiles!F$10, 8, IF(F1605&lt;Percentiles!F$11, 9, IF(F1605&lt;Percentiles!F$12, 10, 11))))))))))</f>
        <v>8</v>
      </c>
      <c r="K1605" s="35">
        <f>Combined!AA1605</f>
        <v>0</v>
      </c>
      <c r="L1605" s="38">
        <f>Combined!AB1605</f>
        <v>8.7534768203780935</v>
      </c>
      <c r="M1605">
        <f>IF(L1605&lt;Percentiles!$G$3,1,0)</f>
        <v>0</v>
      </c>
      <c r="N1605">
        <f>IF(L1605&lt;Percentiles!$G$4,1,0)</f>
        <v>0</v>
      </c>
      <c r="O1605">
        <f>IF(L1605&lt;Percentiles!$G$5,1,0)</f>
        <v>1</v>
      </c>
      <c r="P1605">
        <f>IF(L1605&lt;Percentiles!$G$6,1,0)</f>
        <v>1</v>
      </c>
      <c r="Q1605">
        <f>IF(L1605&lt;Percentiles!$G$7,1,0)</f>
        <v>1</v>
      </c>
      <c r="R1605">
        <f>IF(L1605&lt;Percentiles!$G$8,1,0)</f>
        <v>1</v>
      </c>
      <c r="S1605">
        <f>IF(L1605&lt;Percentiles!$G$9,1,0)</f>
        <v>1</v>
      </c>
      <c r="T1605">
        <f>IF(L1605&lt;Percentiles!$G$10,1,0)</f>
        <v>1</v>
      </c>
      <c r="U1605">
        <f>IF(L1605&lt;Percentiles!$G$11,1,0)</f>
        <v>1</v>
      </c>
    </row>
    <row r="1606" spans="1:21" x14ac:dyDescent="0.35">
      <c r="A1606" s="34">
        <f>Combined!A1606</f>
        <v>260623</v>
      </c>
      <c r="B1606" s="34">
        <f>Combined!B1606</f>
        <v>90</v>
      </c>
      <c r="C1606" s="36">
        <f>Combined!W1606</f>
        <v>0.5441665534467367</v>
      </c>
      <c r="D1606" s="36">
        <f>Combined!X1606</f>
        <v>237.97761348169041</v>
      </c>
      <c r="E1606" s="36">
        <f>Combined!Y1606</f>
        <v>249.36040930098363</v>
      </c>
      <c r="F1606" s="36">
        <f>Combined!Z1606</f>
        <v>284.77950345482691</v>
      </c>
      <c r="G1606" s="54">
        <f>IF(C1606&lt;Percentiles!C$3, 1, IF(C1606&lt;Percentiles!C$4, 2, IF(C1606&lt;Percentiles!C$5, 3, IF(C1606&lt;Percentiles!C$6, 4, IF(C1606&lt;Percentiles!C$7, 5, IF(C1606&lt;Percentiles!C$8, 6, IF(C1606&lt;Percentiles!C$9, 7, IF(C1606&lt;Percentiles!C$10, 8, IF(C1606&lt;Percentiles!C$11, 9, IF(C1606&lt;Percentiles!C$12, 10, 11))))))))))</f>
        <v>9</v>
      </c>
      <c r="H1606" s="54">
        <f>IF(D1606&lt;Percentiles!D$3, 1, IF(D1606&lt;Percentiles!D$4, 2, IF(D1606&lt;Percentiles!D$5, 3, IF(D1606&lt;Percentiles!D$6, 4, IF(D1606&lt;Percentiles!D$7, 5, IF(D1606&lt;Percentiles!D$8, 6, IF(D1606&lt;Percentiles!D$9, 7, IF(D1606&lt;Percentiles!D$10, 8, IF(D1606&lt;Percentiles!D$11, 9, IF(D1606&lt;Percentiles!D$12, 10, 11))))))))))</f>
        <v>9</v>
      </c>
      <c r="I1606" s="54">
        <f>IF(E1606&lt;Percentiles!E$3, 1, IF(E1606&lt;Percentiles!E$4, 2, IF(E1606&lt;Percentiles!E$5, 3, IF(E1606&lt;Percentiles!E$6, 4, IF(E1606&lt;Percentiles!E$7, 5, IF(E1606&lt;Percentiles!E$8, 6, IF(E1606&lt;Percentiles!E$9, 7, IF(E1606&lt;Percentiles!E$10, 8, IF(E1606&lt;Percentiles!E$11, 9, IF(E1606&lt;Percentiles!E$12, 10, 11))))))))))</f>
        <v>9</v>
      </c>
      <c r="J1606" s="54">
        <f>IF(F1606&lt;Percentiles!F$3, 1, IF(F1606&lt;Percentiles!F$4, 2, IF(F1606&lt;Percentiles!F$5, 3, IF(F1606&lt;Percentiles!F$6, 4, IF(F1606&lt;Percentiles!F$7, 5, IF(F1606&lt;Percentiles!F$8, 6, IF(F1606&lt;Percentiles!F$9, 7, IF(F1606&lt;Percentiles!F$10, 8, IF(F1606&lt;Percentiles!F$11, 9, IF(F1606&lt;Percentiles!F$12, 10, 11))))))))))</f>
        <v>9</v>
      </c>
      <c r="K1606" s="35">
        <f>Combined!AA1606</f>
        <v>0</v>
      </c>
      <c r="L1606" s="38">
        <f>Combined!AB1606</f>
        <v>1.6976976835501929</v>
      </c>
      <c r="M1606">
        <f>IF(L1606&lt;Percentiles!$G$3,1,0)</f>
        <v>1</v>
      </c>
      <c r="N1606">
        <f>IF(L1606&lt;Percentiles!$G$4,1,0)</f>
        <v>1</v>
      </c>
      <c r="O1606">
        <f>IF(L1606&lt;Percentiles!$G$5,1,0)</f>
        <v>1</v>
      </c>
      <c r="P1606">
        <f>IF(L1606&lt;Percentiles!$G$6,1,0)</f>
        <v>1</v>
      </c>
      <c r="Q1606">
        <f>IF(L1606&lt;Percentiles!$G$7,1,0)</f>
        <v>1</v>
      </c>
      <c r="R1606">
        <f>IF(L1606&lt;Percentiles!$G$8,1,0)</f>
        <v>1</v>
      </c>
      <c r="S1606">
        <f>IF(L1606&lt;Percentiles!$G$9,1,0)</f>
        <v>1</v>
      </c>
      <c r="T1606">
        <f>IF(L1606&lt;Percentiles!$G$10,1,0)</f>
        <v>1</v>
      </c>
      <c r="U1606">
        <f>IF(L1606&lt;Percentiles!$G$11,1,0)</f>
        <v>1</v>
      </c>
    </row>
    <row r="1607" spans="1:21" x14ac:dyDescent="0.35">
      <c r="A1607" s="34">
        <f>Combined!A1607</f>
        <v>260623</v>
      </c>
      <c r="B1607" s="34">
        <f>Combined!B1607</f>
        <v>91</v>
      </c>
      <c r="C1607" s="36">
        <f>Combined!W1607</f>
        <v>0.58355558605065883</v>
      </c>
      <c r="D1607" s="36">
        <f>Combined!X1607</f>
        <v>275.90536497160349</v>
      </c>
      <c r="E1607" s="36">
        <f>Combined!Y1607</f>
        <v>293.37200444709526</v>
      </c>
      <c r="F1607" s="36">
        <f>Combined!Z1607</f>
        <v>4574.1492729774536</v>
      </c>
      <c r="G1607" s="54">
        <f>IF(C1607&lt;Percentiles!C$3, 1, IF(C1607&lt;Percentiles!C$4, 2, IF(C1607&lt;Percentiles!C$5, 3, IF(C1607&lt;Percentiles!C$6, 4, IF(C1607&lt;Percentiles!C$7, 5, IF(C1607&lt;Percentiles!C$8, 6, IF(C1607&lt;Percentiles!C$9, 7, IF(C1607&lt;Percentiles!C$10, 8, IF(C1607&lt;Percentiles!C$11, 9, IF(C1607&lt;Percentiles!C$12, 10, 11))))))))))</f>
        <v>10</v>
      </c>
      <c r="H1607" s="54">
        <f>IF(D1607&lt;Percentiles!D$3, 1, IF(D1607&lt;Percentiles!D$4, 2, IF(D1607&lt;Percentiles!D$5, 3, IF(D1607&lt;Percentiles!D$6, 4, IF(D1607&lt;Percentiles!D$7, 5, IF(D1607&lt;Percentiles!D$8, 6, IF(D1607&lt;Percentiles!D$9, 7, IF(D1607&lt;Percentiles!D$10, 8, IF(D1607&lt;Percentiles!D$11, 9, IF(D1607&lt;Percentiles!D$12, 10, 11))))))))))</f>
        <v>10</v>
      </c>
      <c r="I1607" s="54">
        <f>IF(E1607&lt;Percentiles!E$3, 1, IF(E1607&lt;Percentiles!E$4, 2, IF(E1607&lt;Percentiles!E$5, 3, IF(E1607&lt;Percentiles!E$6, 4, IF(E1607&lt;Percentiles!E$7, 5, IF(E1607&lt;Percentiles!E$8, 6, IF(E1607&lt;Percentiles!E$9, 7, IF(E1607&lt;Percentiles!E$10, 8, IF(E1607&lt;Percentiles!E$11, 9, IF(E1607&lt;Percentiles!E$12, 10, 11))))))))))</f>
        <v>10</v>
      </c>
      <c r="J1607" s="54">
        <f>IF(F1607&lt;Percentiles!F$3, 1, IF(F1607&lt;Percentiles!F$4, 2, IF(F1607&lt;Percentiles!F$5, 3, IF(F1607&lt;Percentiles!F$6, 4, IF(F1607&lt;Percentiles!F$7, 5, IF(F1607&lt;Percentiles!F$8, 6, IF(F1607&lt;Percentiles!F$9, 7, IF(F1607&lt;Percentiles!F$10, 8, IF(F1607&lt;Percentiles!F$11, 9, IF(F1607&lt;Percentiles!F$12, 10, 11))))))))))</f>
        <v>10</v>
      </c>
      <c r="K1607" s="35">
        <f>Combined!AA1607</f>
        <v>0</v>
      </c>
      <c r="L1607" s="38">
        <f>Combined!AB1607</f>
        <v>2.5228210474144865</v>
      </c>
      <c r="M1607">
        <f>IF(L1607&lt;Percentiles!$G$3,1,0)</f>
        <v>0</v>
      </c>
      <c r="N1607">
        <f>IF(L1607&lt;Percentiles!$G$4,1,0)</f>
        <v>1</v>
      </c>
      <c r="O1607">
        <f>IF(L1607&lt;Percentiles!$G$5,1,0)</f>
        <v>1</v>
      </c>
      <c r="P1607">
        <f>IF(L1607&lt;Percentiles!$G$6,1,0)</f>
        <v>1</v>
      </c>
      <c r="Q1607">
        <f>IF(L1607&lt;Percentiles!$G$7,1,0)</f>
        <v>1</v>
      </c>
      <c r="R1607">
        <f>IF(L1607&lt;Percentiles!$G$8,1,0)</f>
        <v>1</v>
      </c>
      <c r="S1607">
        <f>IF(L1607&lt;Percentiles!$G$9,1,0)</f>
        <v>1</v>
      </c>
      <c r="T1607">
        <f>IF(L1607&lt;Percentiles!$G$10,1,0)</f>
        <v>1</v>
      </c>
      <c r="U1607">
        <f>IF(L1607&lt;Percentiles!$G$11,1,0)</f>
        <v>1</v>
      </c>
    </row>
    <row r="1608" spans="1:21" x14ac:dyDescent="0.35">
      <c r="A1608" s="34">
        <f>Combined!A1608</f>
        <v>260623</v>
      </c>
      <c r="B1608" s="34">
        <f>Combined!B1608</f>
        <v>82</v>
      </c>
      <c r="C1608" s="36">
        <f>Combined!W1608</f>
        <v>-1.5542495473605318</v>
      </c>
      <c r="D1608" s="36">
        <f>Combined!X1608</f>
        <v>246.96499096680816</v>
      </c>
      <c r="E1608" s="36">
        <f>Combined!Y1608</f>
        <v>249.67539875420911</v>
      </c>
      <c r="F1608" s="36">
        <f>Combined!Z1608</f>
        <v>205.2026246102231</v>
      </c>
      <c r="G1608" s="54">
        <f>IF(C1608&lt;Percentiles!C$3, 1, IF(C1608&lt;Percentiles!C$4, 2, IF(C1608&lt;Percentiles!C$5, 3, IF(C1608&lt;Percentiles!C$6, 4, IF(C1608&lt;Percentiles!C$7, 5, IF(C1608&lt;Percentiles!C$8, 6, IF(C1608&lt;Percentiles!C$9, 7, IF(C1608&lt;Percentiles!C$10, 8, IF(C1608&lt;Percentiles!C$11, 9, IF(C1608&lt;Percentiles!C$12, 10, 11))))))))))</f>
        <v>4</v>
      </c>
      <c r="H1608" s="54">
        <f>IF(D1608&lt;Percentiles!D$3, 1, IF(D1608&lt;Percentiles!D$4, 2, IF(D1608&lt;Percentiles!D$5, 3, IF(D1608&lt;Percentiles!D$6, 4, IF(D1608&lt;Percentiles!D$7, 5, IF(D1608&lt;Percentiles!D$8, 6, IF(D1608&lt;Percentiles!D$9, 7, IF(D1608&lt;Percentiles!D$10, 8, IF(D1608&lt;Percentiles!D$11, 9, IF(D1608&lt;Percentiles!D$12, 10, 11))))))))))</f>
        <v>9</v>
      </c>
      <c r="I1608" s="54">
        <f>IF(E1608&lt;Percentiles!E$3, 1, IF(E1608&lt;Percentiles!E$4, 2, IF(E1608&lt;Percentiles!E$5, 3, IF(E1608&lt;Percentiles!E$6, 4, IF(E1608&lt;Percentiles!E$7, 5, IF(E1608&lt;Percentiles!E$8, 6, IF(E1608&lt;Percentiles!E$9, 7, IF(E1608&lt;Percentiles!E$10, 8, IF(E1608&lt;Percentiles!E$11, 9, IF(E1608&lt;Percentiles!E$12, 10, 11))))))))))</f>
        <v>9</v>
      </c>
      <c r="J1608" s="54">
        <f>IF(F1608&lt;Percentiles!F$3, 1, IF(F1608&lt;Percentiles!F$4, 2, IF(F1608&lt;Percentiles!F$5, 3, IF(F1608&lt;Percentiles!F$6, 4, IF(F1608&lt;Percentiles!F$7, 5, IF(F1608&lt;Percentiles!F$8, 6, IF(F1608&lt;Percentiles!F$9, 7, IF(F1608&lt;Percentiles!F$10, 8, IF(F1608&lt;Percentiles!F$11, 9, IF(F1608&lt;Percentiles!F$12, 10, 11))))))))))</f>
        <v>8</v>
      </c>
      <c r="K1608" s="35">
        <f>Combined!AA1608</f>
        <v>0</v>
      </c>
      <c r="L1608" s="38">
        <f>Combined!AB1608</f>
        <v>1.0461537476854819</v>
      </c>
      <c r="M1608">
        <f>IF(L1608&lt;Percentiles!$G$3,1,0)</f>
        <v>1</v>
      </c>
      <c r="N1608">
        <f>IF(L1608&lt;Percentiles!$G$4,1,0)</f>
        <v>1</v>
      </c>
      <c r="O1608">
        <f>IF(L1608&lt;Percentiles!$G$5,1,0)</f>
        <v>1</v>
      </c>
      <c r="P1608">
        <f>IF(L1608&lt;Percentiles!$G$6,1,0)</f>
        <v>1</v>
      </c>
      <c r="Q1608">
        <f>IF(L1608&lt;Percentiles!$G$7,1,0)</f>
        <v>1</v>
      </c>
      <c r="R1608">
        <f>IF(L1608&lt;Percentiles!$G$8,1,0)</f>
        <v>1</v>
      </c>
      <c r="S1608">
        <f>IF(L1608&lt;Percentiles!$G$9,1,0)</f>
        <v>1</v>
      </c>
      <c r="T1608">
        <f>IF(L1608&lt;Percentiles!$G$10,1,0)</f>
        <v>1</v>
      </c>
      <c r="U1608">
        <f>IF(L1608&lt;Percentiles!$G$11,1,0)</f>
        <v>1</v>
      </c>
    </row>
    <row r="1609" spans="1:21" x14ac:dyDescent="0.35">
      <c r="A1609" s="34">
        <f>Combined!A1609</f>
        <v>260623</v>
      </c>
      <c r="B1609" s="34">
        <f>Combined!B1609</f>
        <v>83</v>
      </c>
      <c r="C1609" s="36">
        <f>Combined!W1609</f>
        <v>-1.1455894144986065</v>
      </c>
      <c r="D1609" s="36">
        <f>Combined!X1609</f>
        <v>247.98503341681004</v>
      </c>
      <c r="E1609" s="36">
        <f>Combined!Y1609</f>
        <v>250.16324808896638</v>
      </c>
      <c r="F1609" s="36">
        <f>Combined!Z1609</f>
        <v>233.64075931949895</v>
      </c>
      <c r="G1609" s="54">
        <f>IF(C1609&lt;Percentiles!C$3, 1, IF(C1609&lt;Percentiles!C$4, 2, IF(C1609&lt;Percentiles!C$5, 3, IF(C1609&lt;Percentiles!C$6, 4, IF(C1609&lt;Percentiles!C$7, 5, IF(C1609&lt;Percentiles!C$8, 6, IF(C1609&lt;Percentiles!C$9, 7, IF(C1609&lt;Percentiles!C$10, 8, IF(C1609&lt;Percentiles!C$11, 9, IF(C1609&lt;Percentiles!C$12, 10, 11))))))))))</f>
        <v>5</v>
      </c>
      <c r="H1609" s="54">
        <f>IF(D1609&lt;Percentiles!D$3, 1, IF(D1609&lt;Percentiles!D$4, 2, IF(D1609&lt;Percentiles!D$5, 3, IF(D1609&lt;Percentiles!D$6, 4, IF(D1609&lt;Percentiles!D$7, 5, IF(D1609&lt;Percentiles!D$8, 6, IF(D1609&lt;Percentiles!D$9, 7, IF(D1609&lt;Percentiles!D$10, 8, IF(D1609&lt;Percentiles!D$11, 9, IF(D1609&lt;Percentiles!D$12, 10, 11))))))))))</f>
        <v>9</v>
      </c>
      <c r="I1609" s="54">
        <f>IF(E1609&lt;Percentiles!E$3, 1, IF(E1609&lt;Percentiles!E$4, 2, IF(E1609&lt;Percentiles!E$5, 3, IF(E1609&lt;Percentiles!E$6, 4, IF(E1609&lt;Percentiles!E$7, 5, IF(E1609&lt;Percentiles!E$8, 6, IF(E1609&lt;Percentiles!E$9, 7, IF(E1609&lt;Percentiles!E$10, 8, IF(E1609&lt;Percentiles!E$11, 9, IF(E1609&lt;Percentiles!E$12, 10, 11))))))))))</f>
        <v>9</v>
      </c>
      <c r="J1609" s="54">
        <f>IF(F1609&lt;Percentiles!F$3, 1, IF(F1609&lt;Percentiles!F$4, 2, IF(F1609&lt;Percentiles!F$5, 3, IF(F1609&lt;Percentiles!F$6, 4, IF(F1609&lt;Percentiles!F$7, 5, IF(F1609&lt;Percentiles!F$8, 6, IF(F1609&lt;Percentiles!F$9, 7, IF(F1609&lt;Percentiles!F$10, 8, IF(F1609&lt;Percentiles!F$11, 9, IF(F1609&lt;Percentiles!F$12, 10, 11))))))))))</f>
        <v>9</v>
      </c>
      <c r="K1609" s="35">
        <f>Combined!AA1609</f>
        <v>0</v>
      </c>
      <c r="L1609" s="38">
        <f>Combined!AB1609</f>
        <v>1.8396167399257142</v>
      </c>
      <c r="M1609">
        <f>IF(L1609&lt;Percentiles!$G$3,1,0)</f>
        <v>1</v>
      </c>
      <c r="N1609">
        <f>IF(L1609&lt;Percentiles!$G$4,1,0)</f>
        <v>1</v>
      </c>
      <c r="O1609">
        <f>IF(L1609&lt;Percentiles!$G$5,1,0)</f>
        <v>1</v>
      </c>
      <c r="P1609">
        <f>IF(L1609&lt;Percentiles!$G$6,1,0)</f>
        <v>1</v>
      </c>
      <c r="Q1609">
        <f>IF(L1609&lt;Percentiles!$G$7,1,0)</f>
        <v>1</v>
      </c>
      <c r="R1609">
        <f>IF(L1609&lt;Percentiles!$G$8,1,0)</f>
        <v>1</v>
      </c>
      <c r="S1609">
        <f>IF(L1609&lt;Percentiles!$G$9,1,0)</f>
        <v>1</v>
      </c>
      <c r="T1609">
        <f>IF(L1609&lt;Percentiles!$G$10,1,0)</f>
        <v>1</v>
      </c>
      <c r="U1609">
        <f>IF(L1609&lt;Percentiles!$G$11,1,0)</f>
        <v>1</v>
      </c>
    </row>
    <row r="1610" spans="1:21" x14ac:dyDescent="0.35">
      <c r="A1610" s="34">
        <f>Combined!A1610</f>
        <v>260623</v>
      </c>
      <c r="B1610" s="34">
        <f>Combined!B1610</f>
        <v>84</v>
      </c>
      <c r="C1610" s="36">
        <f>Combined!W1610</f>
        <v>-1.6228197919466427</v>
      </c>
      <c r="D1610" s="36">
        <f>Combined!X1610</f>
        <v>242.53160218497104</v>
      </c>
      <c r="E1610" s="36">
        <f>Combined!Y1610</f>
        <v>233.97436148805011</v>
      </c>
      <c r="F1610" s="36">
        <f>Combined!Z1610</f>
        <v>212.76710172876329</v>
      </c>
      <c r="G1610" s="54">
        <f>IF(C1610&lt;Percentiles!C$3, 1, IF(C1610&lt;Percentiles!C$4, 2, IF(C1610&lt;Percentiles!C$5, 3, IF(C1610&lt;Percentiles!C$6, 4, IF(C1610&lt;Percentiles!C$7, 5, IF(C1610&lt;Percentiles!C$8, 6, IF(C1610&lt;Percentiles!C$9, 7, IF(C1610&lt;Percentiles!C$10, 8, IF(C1610&lt;Percentiles!C$11, 9, IF(C1610&lt;Percentiles!C$12, 10, 11))))))))))</f>
        <v>4</v>
      </c>
      <c r="H1610" s="54">
        <f>IF(D1610&lt;Percentiles!D$3, 1, IF(D1610&lt;Percentiles!D$4, 2, IF(D1610&lt;Percentiles!D$5, 3, IF(D1610&lt;Percentiles!D$6, 4, IF(D1610&lt;Percentiles!D$7, 5, IF(D1610&lt;Percentiles!D$8, 6, IF(D1610&lt;Percentiles!D$9, 7, IF(D1610&lt;Percentiles!D$10, 8, IF(D1610&lt;Percentiles!D$11, 9, IF(D1610&lt;Percentiles!D$12, 10, 11))))))))))</f>
        <v>9</v>
      </c>
      <c r="I1610" s="54">
        <f>IF(E1610&lt;Percentiles!E$3, 1, IF(E1610&lt;Percentiles!E$4, 2, IF(E1610&lt;Percentiles!E$5, 3, IF(E1610&lt;Percentiles!E$6, 4, IF(E1610&lt;Percentiles!E$7, 5, IF(E1610&lt;Percentiles!E$8, 6, IF(E1610&lt;Percentiles!E$9, 7, IF(E1610&lt;Percentiles!E$10, 8, IF(E1610&lt;Percentiles!E$11, 9, IF(E1610&lt;Percentiles!E$12, 10, 11))))))))))</f>
        <v>9</v>
      </c>
      <c r="J1610" s="54">
        <f>IF(F1610&lt;Percentiles!F$3, 1, IF(F1610&lt;Percentiles!F$4, 2, IF(F1610&lt;Percentiles!F$5, 3, IF(F1610&lt;Percentiles!F$6, 4, IF(F1610&lt;Percentiles!F$7, 5, IF(F1610&lt;Percentiles!F$8, 6, IF(F1610&lt;Percentiles!F$9, 7, IF(F1610&lt;Percentiles!F$10, 8, IF(F1610&lt;Percentiles!F$11, 9, IF(F1610&lt;Percentiles!F$12, 10, 11))))))))))</f>
        <v>8</v>
      </c>
      <c r="K1610" s="35">
        <f>Combined!AA1610</f>
        <v>0</v>
      </c>
      <c r="L1610" s="38">
        <f>Combined!AB1610</f>
        <v>1.1723361977425852</v>
      </c>
      <c r="M1610">
        <f>IF(L1610&lt;Percentiles!$G$3,1,0)</f>
        <v>1</v>
      </c>
      <c r="N1610">
        <f>IF(L1610&lt;Percentiles!$G$4,1,0)</f>
        <v>1</v>
      </c>
      <c r="O1610">
        <f>IF(L1610&lt;Percentiles!$G$5,1,0)</f>
        <v>1</v>
      </c>
      <c r="P1610">
        <f>IF(L1610&lt;Percentiles!$G$6,1,0)</f>
        <v>1</v>
      </c>
      <c r="Q1610">
        <f>IF(L1610&lt;Percentiles!$G$7,1,0)</f>
        <v>1</v>
      </c>
      <c r="R1610">
        <f>IF(L1610&lt;Percentiles!$G$8,1,0)</f>
        <v>1</v>
      </c>
      <c r="S1610">
        <f>IF(L1610&lt;Percentiles!$G$9,1,0)</f>
        <v>1</v>
      </c>
      <c r="T1610">
        <f>IF(L1610&lt;Percentiles!$G$10,1,0)</f>
        <v>1</v>
      </c>
      <c r="U1610">
        <f>IF(L1610&lt;Percentiles!$G$11,1,0)</f>
        <v>1</v>
      </c>
    </row>
    <row r="1611" spans="1:21" x14ac:dyDescent="0.35">
      <c r="A1611" s="34">
        <f>Combined!A1611</f>
        <v>260623</v>
      </c>
      <c r="B1611" s="34">
        <f>Combined!B1611</f>
        <v>85</v>
      </c>
      <c r="C1611" s="36">
        <f>Combined!W1611</f>
        <v>-0.29699902108965742</v>
      </c>
      <c r="D1611" s="36">
        <f>Combined!X1611</f>
        <v>250.88259216811502</v>
      </c>
      <c r="E1611" s="36">
        <f>Combined!Y1611</f>
        <v>263.18320263367195</v>
      </c>
      <c r="F1611" s="36">
        <f>Combined!Z1611</f>
        <v>241.01549415801148</v>
      </c>
      <c r="G1611" s="54">
        <f>IF(C1611&lt;Percentiles!C$3, 1, IF(C1611&lt;Percentiles!C$4, 2, IF(C1611&lt;Percentiles!C$5, 3, IF(C1611&lt;Percentiles!C$6, 4, IF(C1611&lt;Percentiles!C$7, 5, IF(C1611&lt;Percentiles!C$8, 6, IF(C1611&lt;Percentiles!C$9, 7, IF(C1611&lt;Percentiles!C$10, 8, IF(C1611&lt;Percentiles!C$11, 9, IF(C1611&lt;Percentiles!C$12, 10, 11))))))))))</f>
        <v>7</v>
      </c>
      <c r="H1611" s="54">
        <f>IF(D1611&lt;Percentiles!D$3, 1, IF(D1611&lt;Percentiles!D$4, 2, IF(D1611&lt;Percentiles!D$5, 3, IF(D1611&lt;Percentiles!D$6, 4, IF(D1611&lt;Percentiles!D$7, 5, IF(D1611&lt;Percentiles!D$8, 6, IF(D1611&lt;Percentiles!D$9, 7, IF(D1611&lt;Percentiles!D$10, 8, IF(D1611&lt;Percentiles!D$11, 9, IF(D1611&lt;Percentiles!D$12, 10, 11))))))))))</f>
        <v>9</v>
      </c>
      <c r="I1611" s="54">
        <f>IF(E1611&lt;Percentiles!E$3, 1, IF(E1611&lt;Percentiles!E$4, 2, IF(E1611&lt;Percentiles!E$5, 3, IF(E1611&lt;Percentiles!E$6, 4, IF(E1611&lt;Percentiles!E$7, 5, IF(E1611&lt;Percentiles!E$8, 6, IF(E1611&lt;Percentiles!E$9, 7, IF(E1611&lt;Percentiles!E$10, 8, IF(E1611&lt;Percentiles!E$11, 9, IF(E1611&lt;Percentiles!E$12, 10, 11))))))))))</f>
        <v>10</v>
      </c>
      <c r="J1611" s="54">
        <f>IF(F1611&lt;Percentiles!F$3, 1, IF(F1611&lt;Percentiles!F$4, 2, IF(F1611&lt;Percentiles!F$5, 3, IF(F1611&lt;Percentiles!F$6, 4, IF(F1611&lt;Percentiles!F$7, 5, IF(F1611&lt;Percentiles!F$8, 6, IF(F1611&lt;Percentiles!F$9, 7, IF(F1611&lt;Percentiles!F$10, 8, IF(F1611&lt;Percentiles!F$11, 9, IF(F1611&lt;Percentiles!F$12, 10, 11))))))))))</f>
        <v>9</v>
      </c>
      <c r="K1611" s="35">
        <f>Combined!AA1611</f>
        <v>0</v>
      </c>
      <c r="L1611" s="38">
        <f>Combined!AB1611</f>
        <v>0.8792014568579728</v>
      </c>
      <c r="M1611">
        <f>IF(L1611&lt;Percentiles!$G$3,1,0)</f>
        <v>1</v>
      </c>
      <c r="N1611">
        <f>IF(L1611&lt;Percentiles!$G$4,1,0)</f>
        <v>1</v>
      </c>
      <c r="O1611">
        <f>IF(L1611&lt;Percentiles!$G$5,1,0)</f>
        <v>1</v>
      </c>
      <c r="P1611">
        <f>IF(L1611&lt;Percentiles!$G$6,1,0)</f>
        <v>1</v>
      </c>
      <c r="Q1611">
        <f>IF(L1611&lt;Percentiles!$G$7,1,0)</f>
        <v>1</v>
      </c>
      <c r="R1611">
        <f>IF(L1611&lt;Percentiles!$G$8,1,0)</f>
        <v>1</v>
      </c>
      <c r="S1611">
        <f>IF(L1611&lt;Percentiles!$G$9,1,0)</f>
        <v>1</v>
      </c>
      <c r="T1611">
        <f>IF(L1611&lt;Percentiles!$G$10,1,0)</f>
        <v>1</v>
      </c>
      <c r="U1611">
        <f>IF(L1611&lt;Percentiles!$G$11,1,0)</f>
        <v>1</v>
      </c>
    </row>
    <row r="1612" spans="1:21" x14ac:dyDescent="0.35">
      <c r="A1612" s="34">
        <f>Combined!A1612</f>
        <v>260623</v>
      </c>
      <c r="B1612" s="34">
        <f>Combined!B1612</f>
        <v>86</v>
      </c>
      <c r="C1612" s="36">
        <f>Combined!W1612</f>
        <v>-2.4480816495378037</v>
      </c>
      <c r="D1612" s="36">
        <f>Combined!X1612</f>
        <v>252.54009775470095</v>
      </c>
      <c r="E1612" s="36">
        <f>Combined!Y1612</f>
        <v>252.32617601111508</v>
      </c>
      <c r="F1612" s="36">
        <f>Combined!Z1612</f>
        <v>253.14620732087019</v>
      </c>
      <c r="G1612" s="54">
        <f>IF(C1612&lt;Percentiles!C$3, 1, IF(C1612&lt;Percentiles!C$4, 2, IF(C1612&lt;Percentiles!C$5, 3, IF(C1612&lt;Percentiles!C$6, 4, IF(C1612&lt;Percentiles!C$7, 5, IF(C1612&lt;Percentiles!C$8, 6, IF(C1612&lt;Percentiles!C$9, 7, IF(C1612&lt;Percentiles!C$10, 8, IF(C1612&lt;Percentiles!C$11, 9, IF(C1612&lt;Percentiles!C$12, 10, 11))))))))))</f>
        <v>3</v>
      </c>
      <c r="H1612" s="54">
        <f>IF(D1612&lt;Percentiles!D$3, 1, IF(D1612&lt;Percentiles!D$4, 2, IF(D1612&lt;Percentiles!D$5, 3, IF(D1612&lt;Percentiles!D$6, 4, IF(D1612&lt;Percentiles!D$7, 5, IF(D1612&lt;Percentiles!D$8, 6, IF(D1612&lt;Percentiles!D$9, 7, IF(D1612&lt;Percentiles!D$10, 8, IF(D1612&lt;Percentiles!D$11, 9, IF(D1612&lt;Percentiles!D$12, 10, 11))))))))))</f>
        <v>10</v>
      </c>
      <c r="I1612" s="54">
        <f>IF(E1612&lt;Percentiles!E$3, 1, IF(E1612&lt;Percentiles!E$4, 2, IF(E1612&lt;Percentiles!E$5, 3, IF(E1612&lt;Percentiles!E$6, 4, IF(E1612&lt;Percentiles!E$7, 5, IF(E1612&lt;Percentiles!E$8, 6, IF(E1612&lt;Percentiles!E$9, 7, IF(E1612&lt;Percentiles!E$10, 8, IF(E1612&lt;Percentiles!E$11, 9, IF(E1612&lt;Percentiles!E$12, 10, 11))))))))))</f>
        <v>10</v>
      </c>
      <c r="J1612" s="54">
        <f>IF(F1612&lt;Percentiles!F$3, 1, IF(F1612&lt;Percentiles!F$4, 2, IF(F1612&lt;Percentiles!F$5, 3, IF(F1612&lt;Percentiles!F$6, 4, IF(F1612&lt;Percentiles!F$7, 5, IF(F1612&lt;Percentiles!F$8, 6, IF(F1612&lt;Percentiles!F$9, 7, IF(F1612&lt;Percentiles!F$10, 8, IF(F1612&lt;Percentiles!F$11, 9, IF(F1612&lt;Percentiles!F$12, 10, 11))))))))))</f>
        <v>9</v>
      </c>
      <c r="K1612" s="35">
        <f>Combined!AA1612</f>
        <v>0</v>
      </c>
      <c r="L1612" s="38">
        <f>Combined!AB1612</f>
        <v>1.8853577982364436</v>
      </c>
      <c r="M1612">
        <f>IF(L1612&lt;Percentiles!$G$3,1,0)</f>
        <v>1</v>
      </c>
      <c r="N1612">
        <f>IF(L1612&lt;Percentiles!$G$4,1,0)</f>
        <v>1</v>
      </c>
      <c r="O1612">
        <f>IF(L1612&lt;Percentiles!$G$5,1,0)</f>
        <v>1</v>
      </c>
      <c r="P1612">
        <f>IF(L1612&lt;Percentiles!$G$6,1,0)</f>
        <v>1</v>
      </c>
      <c r="Q1612">
        <f>IF(L1612&lt;Percentiles!$G$7,1,0)</f>
        <v>1</v>
      </c>
      <c r="R1612">
        <f>IF(L1612&lt;Percentiles!$G$8,1,0)</f>
        <v>1</v>
      </c>
      <c r="S1612">
        <f>IF(L1612&lt;Percentiles!$G$9,1,0)</f>
        <v>1</v>
      </c>
      <c r="T1612">
        <f>IF(L1612&lt;Percentiles!$G$10,1,0)</f>
        <v>1</v>
      </c>
      <c r="U1612">
        <f>IF(L1612&lt;Percentiles!$G$11,1,0)</f>
        <v>1</v>
      </c>
    </row>
    <row r="1613" spans="1:21" x14ac:dyDescent="0.35">
      <c r="A1613" s="34">
        <f>Combined!A1613</f>
        <v>260623</v>
      </c>
      <c r="B1613" s="34">
        <f>Combined!B1613</f>
        <v>87</v>
      </c>
      <c r="C1613" s="36">
        <f>Combined!W1613</f>
        <v>-3</v>
      </c>
      <c r="D1613" s="36">
        <f>Combined!X1613</f>
        <v>257.55514413202991</v>
      </c>
      <c r="E1613" s="36">
        <f>Combined!Y1613</f>
        <v>232.58163897462597</v>
      </c>
      <c r="F1613" s="36">
        <f>Combined!Z1613</f>
        <v>240.57010587966062</v>
      </c>
      <c r="G1613" s="54">
        <f>IF(C1613&lt;Percentiles!C$3, 1, IF(C1613&lt;Percentiles!C$4, 2, IF(C1613&lt;Percentiles!C$5, 3, IF(C1613&lt;Percentiles!C$6, 4, IF(C1613&lt;Percentiles!C$7, 5, IF(C1613&lt;Percentiles!C$8, 6, IF(C1613&lt;Percentiles!C$9, 7, IF(C1613&lt;Percentiles!C$10, 8, IF(C1613&lt;Percentiles!C$11, 9, IF(C1613&lt;Percentiles!C$12, 10, 11))))))))))</f>
        <v>3</v>
      </c>
      <c r="H1613" s="54">
        <f>IF(D1613&lt;Percentiles!D$3, 1, IF(D1613&lt;Percentiles!D$4, 2, IF(D1613&lt;Percentiles!D$5, 3, IF(D1613&lt;Percentiles!D$6, 4, IF(D1613&lt;Percentiles!D$7, 5, IF(D1613&lt;Percentiles!D$8, 6, IF(D1613&lt;Percentiles!D$9, 7, IF(D1613&lt;Percentiles!D$10, 8, IF(D1613&lt;Percentiles!D$11, 9, IF(D1613&lt;Percentiles!D$12, 10, 11))))))))))</f>
        <v>10</v>
      </c>
      <c r="I1613" s="54">
        <f>IF(E1613&lt;Percentiles!E$3, 1, IF(E1613&lt;Percentiles!E$4, 2, IF(E1613&lt;Percentiles!E$5, 3, IF(E1613&lt;Percentiles!E$6, 4, IF(E1613&lt;Percentiles!E$7, 5, IF(E1613&lt;Percentiles!E$8, 6, IF(E1613&lt;Percentiles!E$9, 7, IF(E1613&lt;Percentiles!E$10, 8, IF(E1613&lt;Percentiles!E$11, 9, IF(E1613&lt;Percentiles!E$12, 10, 11))))))))))</f>
        <v>9</v>
      </c>
      <c r="J1613" s="54">
        <f>IF(F1613&lt;Percentiles!F$3, 1, IF(F1613&lt;Percentiles!F$4, 2, IF(F1613&lt;Percentiles!F$5, 3, IF(F1613&lt;Percentiles!F$6, 4, IF(F1613&lt;Percentiles!F$7, 5, IF(F1613&lt;Percentiles!F$8, 6, IF(F1613&lt;Percentiles!F$9, 7, IF(F1613&lt;Percentiles!F$10, 8, IF(F1613&lt;Percentiles!F$11, 9, IF(F1613&lt;Percentiles!F$12, 10, 11))))))))))</f>
        <v>9</v>
      </c>
      <c r="K1613" s="35">
        <f>Combined!AA1613</f>
        <v>0</v>
      </c>
      <c r="L1613" s="38">
        <f>Combined!AB1613</f>
        <v>0.63049845498091239</v>
      </c>
      <c r="M1613">
        <f>IF(L1613&lt;Percentiles!$G$3,1,0)</f>
        <v>1</v>
      </c>
      <c r="N1613">
        <f>IF(L1613&lt;Percentiles!$G$4,1,0)</f>
        <v>1</v>
      </c>
      <c r="O1613">
        <f>IF(L1613&lt;Percentiles!$G$5,1,0)</f>
        <v>1</v>
      </c>
      <c r="P1613">
        <f>IF(L1613&lt;Percentiles!$G$6,1,0)</f>
        <v>1</v>
      </c>
      <c r="Q1613">
        <f>IF(L1613&lt;Percentiles!$G$7,1,0)</f>
        <v>1</v>
      </c>
      <c r="R1613">
        <f>IF(L1613&lt;Percentiles!$G$8,1,0)</f>
        <v>1</v>
      </c>
      <c r="S1613">
        <f>IF(L1613&lt;Percentiles!$G$9,1,0)</f>
        <v>1</v>
      </c>
      <c r="T1613">
        <f>IF(L1613&lt;Percentiles!$G$10,1,0)</f>
        <v>1</v>
      </c>
      <c r="U1613">
        <f>IF(L1613&lt;Percentiles!$G$11,1,0)</f>
        <v>1</v>
      </c>
    </row>
    <row r="1614" spans="1:21" x14ac:dyDescent="0.35">
      <c r="A1614" s="34">
        <f>Combined!A1614</f>
        <v>260623</v>
      </c>
      <c r="B1614" s="34">
        <f>Combined!B1614</f>
        <v>88</v>
      </c>
      <c r="C1614" s="36">
        <f>Combined!W1614</f>
        <v>-1.5674258043026774</v>
      </c>
      <c r="D1614" s="36">
        <f>Combined!X1614</f>
        <v>246.67121293796311</v>
      </c>
      <c r="E1614" s="36">
        <f>Combined!Y1614</f>
        <v>261.15910399562563</v>
      </c>
      <c r="F1614" s="36">
        <f>Combined!Z1614</f>
        <v>266.89372100447542</v>
      </c>
      <c r="G1614" s="54">
        <f>IF(C1614&lt;Percentiles!C$3, 1, IF(C1614&lt;Percentiles!C$4, 2, IF(C1614&lt;Percentiles!C$5, 3, IF(C1614&lt;Percentiles!C$6, 4, IF(C1614&lt;Percentiles!C$7, 5, IF(C1614&lt;Percentiles!C$8, 6, IF(C1614&lt;Percentiles!C$9, 7, IF(C1614&lt;Percentiles!C$10, 8, IF(C1614&lt;Percentiles!C$11, 9, IF(C1614&lt;Percentiles!C$12, 10, 11))))))))))</f>
        <v>4</v>
      </c>
      <c r="H1614" s="54">
        <f>IF(D1614&lt;Percentiles!D$3, 1, IF(D1614&lt;Percentiles!D$4, 2, IF(D1614&lt;Percentiles!D$5, 3, IF(D1614&lt;Percentiles!D$6, 4, IF(D1614&lt;Percentiles!D$7, 5, IF(D1614&lt;Percentiles!D$8, 6, IF(D1614&lt;Percentiles!D$9, 7, IF(D1614&lt;Percentiles!D$10, 8, IF(D1614&lt;Percentiles!D$11, 9, IF(D1614&lt;Percentiles!D$12, 10, 11))))))))))</f>
        <v>9</v>
      </c>
      <c r="I1614" s="54">
        <f>IF(E1614&lt;Percentiles!E$3, 1, IF(E1614&lt;Percentiles!E$4, 2, IF(E1614&lt;Percentiles!E$5, 3, IF(E1614&lt;Percentiles!E$6, 4, IF(E1614&lt;Percentiles!E$7, 5, IF(E1614&lt;Percentiles!E$8, 6, IF(E1614&lt;Percentiles!E$9, 7, IF(E1614&lt;Percentiles!E$10, 8, IF(E1614&lt;Percentiles!E$11, 9, IF(E1614&lt;Percentiles!E$12, 10, 11))))))))))</f>
        <v>10</v>
      </c>
      <c r="J1614" s="54">
        <f>IF(F1614&lt;Percentiles!F$3, 1, IF(F1614&lt;Percentiles!F$4, 2, IF(F1614&lt;Percentiles!F$5, 3, IF(F1614&lt;Percentiles!F$6, 4, IF(F1614&lt;Percentiles!F$7, 5, IF(F1614&lt;Percentiles!F$8, 6, IF(F1614&lt;Percentiles!F$9, 7, IF(F1614&lt;Percentiles!F$10, 8, IF(F1614&lt;Percentiles!F$11, 9, IF(F1614&lt;Percentiles!F$12, 10, 11))))))))))</f>
        <v>9</v>
      </c>
      <c r="K1614" s="35">
        <f>Combined!AA1614</f>
        <v>0</v>
      </c>
      <c r="L1614" s="38">
        <f>Combined!AB1614</f>
        <v>1.5122154423062004</v>
      </c>
      <c r="M1614">
        <f>IF(L1614&lt;Percentiles!$G$3,1,0)</f>
        <v>1</v>
      </c>
      <c r="N1614">
        <f>IF(L1614&lt;Percentiles!$G$4,1,0)</f>
        <v>1</v>
      </c>
      <c r="O1614">
        <f>IF(L1614&lt;Percentiles!$G$5,1,0)</f>
        <v>1</v>
      </c>
      <c r="P1614">
        <f>IF(L1614&lt;Percentiles!$G$6,1,0)</f>
        <v>1</v>
      </c>
      <c r="Q1614">
        <f>IF(L1614&lt;Percentiles!$G$7,1,0)</f>
        <v>1</v>
      </c>
      <c r="R1614">
        <f>IF(L1614&lt;Percentiles!$G$8,1,0)</f>
        <v>1</v>
      </c>
      <c r="S1614">
        <f>IF(L1614&lt;Percentiles!$G$9,1,0)</f>
        <v>1</v>
      </c>
      <c r="T1614">
        <f>IF(L1614&lt;Percentiles!$G$10,1,0)</f>
        <v>1</v>
      </c>
      <c r="U1614">
        <f>IF(L1614&lt;Percentiles!$G$11,1,0)</f>
        <v>1</v>
      </c>
    </row>
    <row r="1615" spans="1:21" x14ac:dyDescent="0.35">
      <c r="A1615" s="34">
        <f>Combined!A1615</f>
        <v>260623</v>
      </c>
      <c r="B1615" s="34">
        <f>Combined!B1615</f>
        <v>89</v>
      </c>
      <c r="C1615" s="36">
        <f>Combined!W1615</f>
        <v>-1.4941587193715156</v>
      </c>
      <c r="D1615" s="36">
        <f>Combined!X1615</f>
        <v>232.89419762320671</v>
      </c>
      <c r="E1615" s="36">
        <f>Combined!Y1615</f>
        <v>254.66996036253613</v>
      </c>
      <c r="F1615" s="36">
        <f>Combined!Z1615</f>
        <v>217.59710418420946</v>
      </c>
      <c r="G1615" s="54">
        <f>IF(C1615&lt;Percentiles!C$3, 1, IF(C1615&lt;Percentiles!C$4, 2, IF(C1615&lt;Percentiles!C$5, 3, IF(C1615&lt;Percentiles!C$6, 4, IF(C1615&lt;Percentiles!C$7, 5, IF(C1615&lt;Percentiles!C$8, 6, IF(C1615&lt;Percentiles!C$9, 7, IF(C1615&lt;Percentiles!C$10, 8, IF(C1615&lt;Percentiles!C$11, 9, IF(C1615&lt;Percentiles!C$12, 10, 11))))))))))</f>
        <v>4</v>
      </c>
      <c r="H1615" s="54">
        <f>IF(D1615&lt;Percentiles!D$3, 1, IF(D1615&lt;Percentiles!D$4, 2, IF(D1615&lt;Percentiles!D$5, 3, IF(D1615&lt;Percentiles!D$6, 4, IF(D1615&lt;Percentiles!D$7, 5, IF(D1615&lt;Percentiles!D$8, 6, IF(D1615&lt;Percentiles!D$9, 7, IF(D1615&lt;Percentiles!D$10, 8, IF(D1615&lt;Percentiles!D$11, 9, IF(D1615&lt;Percentiles!D$12, 10, 11))))))))))</f>
        <v>9</v>
      </c>
      <c r="I1615" s="54">
        <f>IF(E1615&lt;Percentiles!E$3, 1, IF(E1615&lt;Percentiles!E$4, 2, IF(E1615&lt;Percentiles!E$5, 3, IF(E1615&lt;Percentiles!E$6, 4, IF(E1615&lt;Percentiles!E$7, 5, IF(E1615&lt;Percentiles!E$8, 6, IF(E1615&lt;Percentiles!E$9, 7, IF(E1615&lt;Percentiles!E$10, 8, IF(E1615&lt;Percentiles!E$11, 9, IF(E1615&lt;Percentiles!E$12, 10, 11))))))))))</f>
        <v>10</v>
      </c>
      <c r="J1615" s="54">
        <f>IF(F1615&lt;Percentiles!F$3, 1, IF(F1615&lt;Percentiles!F$4, 2, IF(F1615&lt;Percentiles!F$5, 3, IF(F1615&lt;Percentiles!F$6, 4, IF(F1615&lt;Percentiles!F$7, 5, IF(F1615&lt;Percentiles!F$8, 6, IF(F1615&lt;Percentiles!F$9, 7, IF(F1615&lt;Percentiles!F$10, 8, IF(F1615&lt;Percentiles!F$11, 9, IF(F1615&lt;Percentiles!F$12, 10, 11))))))))))</f>
        <v>8</v>
      </c>
      <c r="K1615" s="35">
        <f>Combined!AA1615</f>
        <v>0</v>
      </c>
      <c r="L1615" s="38">
        <f>Combined!AB1615</f>
        <v>1.332108325220394</v>
      </c>
      <c r="M1615">
        <f>IF(L1615&lt;Percentiles!$G$3,1,0)</f>
        <v>1</v>
      </c>
      <c r="N1615">
        <f>IF(L1615&lt;Percentiles!$G$4,1,0)</f>
        <v>1</v>
      </c>
      <c r="O1615">
        <f>IF(L1615&lt;Percentiles!$G$5,1,0)</f>
        <v>1</v>
      </c>
      <c r="P1615">
        <f>IF(L1615&lt;Percentiles!$G$6,1,0)</f>
        <v>1</v>
      </c>
      <c r="Q1615">
        <f>IF(L1615&lt;Percentiles!$G$7,1,0)</f>
        <v>1</v>
      </c>
      <c r="R1615">
        <f>IF(L1615&lt;Percentiles!$G$8,1,0)</f>
        <v>1</v>
      </c>
      <c r="S1615">
        <f>IF(L1615&lt;Percentiles!$G$9,1,0)</f>
        <v>1</v>
      </c>
      <c r="T1615">
        <f>IF(L1615&lt;Percentiles!$G$10,1,0)</f>
        <v>1</v>
      </c>
      <c r="U1615">
        <f>IF(L1615&lt;Percentiles!$G$11,1,0)</f>
        <v>1</v>
      </c>
    </row>
    <row r="1616" spans="1:21" x14ac:dyDescent="0.35">
      <c r="A1616" s="34">
        <f>Combined!A1616</f>
        <v>260623</v>
      </c>
      <c r="B1616" s="34">
        <f>Combined!B1616</f>
        <v>90</v>
      </c>
      <c r="C1616" s="36">
        <f>Combined!W1616</f>
        <v>0.5441665534467367</v>
      </c>
      <c r="D1616" s="36">
        <f>Combined!X1616</f>
        <v>237.97761348169041</v>
      </c>
      <c r="E1616" s="36">
        <f>Combined!Y1616</f>
        <v>249.36040930098363</v>
      </c>
      <c r="F1616" s="36">
        <f>Combined!Z1616</f>
        <v>284.77950345482691</v>
      </c>
      <c r="G1616" s="54">
        <f>IF(C1616&lt;Percentiles!C$3, 1, IF(C1616&lt;Percentiles!C$4, 2, IF(C1616&lt;Percentiles!C$5, 3, IF(C1616&lt;Percentiles!C$6, 4, IF(C1616&lt;Percentiles!C$7, 5, IF(C1616&lt;Percentiles!C$8, 6, IF(C1616&lt;Percentiles!C$9, 7, IF(C1616&lt;Percentiles!C$10, 8, IF(C1616&lt;Percentiles!C$11, 9, IF(C1616&lt;Percentiles!C$12, 10, 11))))))))))</f>
        <v>9</v>
      </c>
      <c r="H1616" s="54">
        <f>IF(D1616&lt;Percentiles!D$3, 1, IF(D1616&lt;Percentiles!D$4, 2, IF(D1616&lt;Percentiles!D$5, 3, IF(D1616&lt;Percentiles!D$6, 4, IF(D1616&lt;Percentiles!D$7, 5, IF(D1616&lt;Percentiles!D$8, 6, IF(D1616&lt;Percentiles!D$9, 7, IF(D1616&lt;Percentiles!D$10, 8, IF(D1616&lt;Percentiles!D$11, 9, IF(D1616&lt;Percentiles!D$12, 10, 11))))))))))</f>
        <v>9</v>
      </c>
      <c r="I1616" s="54">
        <f>IF(E1616&lt;Percentiles!E$3, 1, IF(E1616&lt;Percentiles!E$4, 2, IF(E1616&lt;Percentiles!E$5, 3, IF(E1616&lt;Percentiles!E$6, 4, IF(E1616&lt;Percentiles!E$7, 5, IF(E1616&lt;Percentiles!E$8, 6, IF(E1616&lt;Percentiles!E$9, 7, IF(E1616&lt;Percentiles!E$10, 8, IF(E1616&lt;Percentiles!E$11, 9, IF(E1616&lt;Percentiles!E$12, 10, 11))))))))))</f>
        <v>9</v>
      </c>
      <c r="J1616" s="54">
        <f>IF(F1616&lt;Percentiles!F$3, 1, IF(F1616&lt;Percentiles!F$4, 2, IF(F1616&lt;Percentiles!F$5, 3, IF(F1616&lt;Percentiles!F$6, 4, IF(F1616&lt;Percentiles!F$7, 5, IF(F1616&lt;Percentiles!F$8, 6, IF(F1616&lt;Percentiles!F$9, 7, IF(F1616&lt;Percentiles!F$10, 8, IF(F1616&lt;Percentiles!F$11, 9, IF(F1616&lt;Percentiles!F$12, 10, 11))))))))))</f>
        <v>9</v>
      </c>
      <c r="K1616" s="35">
        <f>Combined!AA1616</f>
        <v>0</v>
      </c>
      <c r="L1616" s="38">
        <f>Combined!AB1616</f>
        <v>1.0027026471810221</v>
      </c>
      <c r="M1616">
        <f>IF(L1616&lt;Percentiles!$G$3,1,0)</f>
        <v>1</v>
      </c>
      <c r="N1616">
        <f>IF(L1616&lt;Percentiles!$G$4,1,0)</f>
        <v>1</v>
      </c>
      <c r="O1616">
        <f>IF(L1616&lt;Percentiles!$G$5,1,0)</f>
        <v>1</v>
      </c>
      <c r="P1616">
        <f>IF(L1616&lt;Percentiles!$G$6,1,0)</f>
        <v>1</v>
      </c>
      <c r="Q1616">
        <f>IF(L1616&lt;Percentiles!$G$7,1,0)</f>
        <v>1</v>
      </c>
      <c r="R1616">
        <f>IF(L1616&lt;Percentiles!$G$8,1,0)</f>
        <v>1</v>
      </c>
      <c r="S1616">
        <f>IF(L1616&lt;Percentiles!$G$9,1,0)</f>
        <v>1</v>
      </c>
      <c r="T1616">
        <f>IF(L1616&lt;Percentiles!$G$10,1,0)</f>
        <v>1</v>
      </c>
      <c r="U1616">
        <f>IF(L1616&lt;Percentiles!$G$11,1,0)</f>
        <v>1</v>
      </c>
    </row>
    <row r="1617" spans="1:21" x14ac:dyDescent="0.35">
      <c r="A1617" s="34">
        <f>Combined!A1617</f>
        <v>260623</v>
      </c>
      <c r="B1617" s="34">
        <f>Combined!B1617</f>
        <v>91</v>
      </c>
      <c r="C1617" s="36">
        <f>Combined!W1617</f>
        <v>0.58355558605065883</v>
      </c>
      <c r="D1617" s="36">
        <f>Combined!X1617</f>
        <v>275.90536497160349</v>
      </c>
      <c r="E1617" s="36">
        <f>Combined!Y1617</f>
        <v>293.37200444709526</v>
      </c>
      <c r="F1617" s="36">
        <f>Combined!Z1617</f>
        <v>4574.1492729774536</v>
      </c>
      <c r="G1617" s="54">
        <f>IF(C1617&lt;Percentiles!C$3, 1, IF(C1617&lt;Percentiles!C$4, 2, IF(C1617&lt;Percentiles!C$5, 3, IF(C1617&lt;Percentiles!C$6, 4, IF(C1617&lt;Percentiles!C$7, 5, IF(C1617&lt;Percentiles!C$8, 6, IF(C1617&lt;Percentiles!C$9, 7, IF(C1617&lt;Percentiles!C$10, 8, IF(C1617&lt;Percentiles!C$11, 9, IF(C1617&lt;Percentiles!C$12, 10, 11))))))))))</f>
        <v>10</v>
      </c>
      <c r="H1617" s="54">
        <f>IF(D1617&lt;Percentiles!D$3, 1, IF(D1617&lt;Percentiles!D$4, 2, IF(D1617&lt;Percentiles!D$5, 3, IF(D1617&lt;Percentiles!D$6, 4, IF(D1617&lt;Percentiles!D$7, 5, IF(D1617&lt;Percentiles!D$8, 6, IF(D1617&lt;Percentiles!D$9, 7, IF(D1617&lt;Percentiles!D$10, 8, IF(D1617&lt;Percentiles!D$11, 9, IF(D1617&lt;Percentiles!D$12, 10, 11))))))))))</f>
        <v>10</v>
      </c>
      <c r="I1617" s="54">
        <f>IF(E1617&lt;Percentiles!E$3, 1, IF(E1617&lt;Percentiles!E$4, 2, IF(E1617&lt;Percentiles!E$5, 3, IF(E1617&lt;Percentiles!E$6, 4, IF(E1617&lt;Percentiles!E$7, 5, IF(E1617&lt;Percentiles!E$8, 6, IF(E1617&lt;Percentiles!E$9, 7, IF(E1617&lt;Percentiles!E$10, 8, IF(E1617&lt;Percentiles!E$11, 9, IF(E1617&lt;Percentiles!E$12, 10, 11))))))))))</f>
        <v>10</v>
      </c>
      <c r="J1617" s="54">
        <f>IF(F1617&lt;Percentiles!F$3, 1, IF(F1617&lt;Percentiles!F$4, 2, IF(F1617&lt;Percentiles!F$5, 3, IF(F1617&lt;Percentiles!F$6, 4, IF(F1617&lt;Percentiles!F$7, 5, IF(F1617&lt;Percentiles!F$8, 6, IF(F1617&lt;Percentiles!F$9, 7, IF(F1617&lt;Percentiles!F$10, 8, IF(F1617&lt;Percentiles!F$11, 9, IF(F1617&lt;Percentiles!F$12, 10, 11))))))))))</f>
        <v>10</v>
      </c>
      <c r="K1617" s="35">
        <f>Combined!AA1617</f>
        <v>0</v>
      </c>
      <c r="L1617" s="38">
        <f>Combined!AB1617</f>
        <v>1.342580996108524</v>
      </c>
      <c r="M1617">
        <f>IF(L1617&lt;Percentiles!$G$3,1,0)</f>
        <v>1</v>
      </c>
      <c r="N1617">
        <f>IF(L1617&lt;Percentiles!$G$4,1,0)</f>
        <v>1</v>
      </c>
      <c r="O1617">
        <f>IF(L1617&lt;Percentiles!$G$5,1,0)</f>
        <v>1</v>
      </c>
      <c r="P1617">
        <f>IF(L1617&lt;Percentiles!$G$6,1,0)</f>
        <v>1</v>
      </c>
      <c r="Q1617">
        <f>IF(L1617&lt;Percentiles!$G$7,1,0)</f>
        <v>1</v>
      </c>
      <c r="R1617">
        <f>IF(L1617&lt;Percentiles!$G$8,1,0)</f>
        <v>1</v>
      </c>
      <c r="S1617">
        <f>IF(L1617&lt;Percentiles!$G$9,1,0)</f>
        <v>1</v>
      </c>
      <c r="T1617">
        <f>IF(L1617&lt;Percentiles!$G$10,1,0)</f>
        <v>1</v>
      </c>
      <c r="U1617">
        <f>IF(L1617&lt;Percentiles!$G$11,1,0)</f>
        <v>1</v>
      </c>
    </row>
    <row r="1618" spans="1:21" x14ac:dyDescent="0.35">
      <c r="A1618" s="34">
        <f>Combined!A1618</f>
        <v>260623</v>
      </c>
      <c r="B1618" s="34">
        <f>Combined!B1618</f>
        <v>82</v>
      </c>
      <c r="C1618" s="36">
        <f>Combined!W1618</f>
        <v>-1.5542495473605318</v>
      </c>
      <c r="D1618" s="36">
        <f>Combined!X1618</f>
        <v>246.96499096680816</v>
      </c>
      <c r="E1618" s="36">
        <f>Combined!Y1618</f>
        <v>249.67539875420911</v>
      </c>
      <c r="F1618" s="36">
        <f>Combined!Z1618</f>
        <v>205.2026246102231</v>
      </c>
      <c r="G1618" s="54">
        <f>IF(C1618&lt;Percentiles!C$3, 1, IF(C1618&lt;Percentiles!C$4, 2, IF(C1618&lt;Percentiles!C$5, 3, IF(C1618&lt;Percentiles!C$6, 4, IF(C1618&lt;Percentiles!C$7, 5, IF(C1618&lt;Percentiles!C$8, 6, IF(C1618&lt;Percentiles!C$9, 7, IF(C1618&lt;Percentiles!C$10, 8, IF(C1618&lt;Percentiles!C$11, 9, IF(C1618&lt;Percentiles!C$12, 10, 11))))))))))</f>
        <v>4</v>
      </c>
      <c r="H1618" s="54">
        <f>IF(D1618&lt;Percentiles!D$3, 1, IF(D1618&lt;Percentiles!D$4, 2, IF(D1618&lt;Percentiles!D$5, 3, IF(D1618&lt;Percentiles!D$6, 4, IF(D1618&lt;Percentiles!D$7, 5, IF(D1618&lt;Percentiles!D$8, 6, IF(D1618&lt;Percentiles!D$9, 7, IF(D1618&lt;Percentiles!D$10, 8, IF(D1618&lt;Percentiles!D$11, 9, IF(D1618&lt;Percentiles!D$12, 10, 11))))))))))</f>
        <v>9</v>
      </c>
      <c r="I1618" s="54">
        <f>IF(E1618&lt;Percentiles!E$3, 1, IF(E1618&lt;Percentiles!E$4, 2, IF(E1618&lt;Percentiles!E$5, 3, IF(E1618&lt;Percentiles!E$6, 4, IF(E1618&lt;Percentiles!E$7, 5, IF(E1618&lt;Percentiles!E$8, 6, IF(E1618&lt;Percentiles!E$9, 7, IF(E1618&lt;Percentiles!E$10, 8, IF(E1618&lt;Percentiles!E$11, 9, IF(E1618&lt;Percentiles!E$12, 10, 11))))))))))</f>
        <v>9</v>
      </c>
      <c r="J1618" s="54">
        <f>IF(F1618&lt;Percentiles!F$3, 1, IF(F1618&lt;Percentiles!F$4, 2, IF(F1618&lt;Percentiles!F$5, 3, IF(F1618&lt;Percentiles!F$6, 4, IF(F1618&lt;Percentiles!F$7, 5, IF(F1618&lt;Percentiles!F$8, 6, IF(F1618&lt;Percentiles!F$9, 7, IF(F1618&lt;Percentiles!F$10, 8, IF(F1618&lt;Percentiles!F$11, 9, IF(F1618&lt;Percentiles!F$12, 10, 11))))))))))</f>
        <v>8</v>
      </c>
      <c r="K1618" s="35">
        <f>Combined!AA1618</f>
        <v>3</v>
      </c>
      <c r="L1618" s="38">
        <f>Combined!AB1618</f>
        <v>4.9168654190378804</v>
      </c>
      <c r="M1618">
        <f>IF(L1618&lt;Percentiles!$G$3,1,0)</f>
        <v>0</v>
      </c>
      <c r="N1618">
        <f>IF(L1618&lt;Percentiles!$G$4,1,0)</f>
        <v>1</v>
      </c>
      <c r="O1618">
        <f>IF(L1618&lt;Percentiles!$G$5,1,0)</f>
        <v>1</v>
      </c>
      <c r="P1618">
        <f>IF(L1618&lt;Percentiles!$G$6,1,0)</f>
        <v>1</v>
      </c>
      <c r="Q1618">
        <f>IF(L1618&lt;Percentiles!$G$7,1,0)</f>
        <v>1</v>
      </c>
      <c r="R1618">
        <f>IF(L1618&lt;Percentiles!$G$8,1,0)</f>
        <v>1</v>
      </c>
      <c r="S1618">
        <f>IF(L1618&lt;Percentiles!$G$9,1,0)</f>
        <v>1</v>
      </c>
      <c r="T1618">
        <f>IF(L1618&lt;Percentiles!$G$10,1,0)</f>
        <v>1</v>
      </c>
      <c r="U1618">
        <f>IF(L1618&lt;Percentiles!$G$11,1,0)</f>
        <v>1</v>
      </c>
    </row>
    <row r="1619" spans="1:21" x14ac:dyDescent="0.35">
      <c r="A1619" s="34">
        <f>Combined!A1619</f>
        <v>260623</v>
      </c>
      <c r="B1619" s="34">
        <f>Combined!B1619</f>
        <v>83</v>
      </c>
      <c r="C1619" s="36">
        <f>Combined!W1619</f>
        <v>-1.1455894144986065</v>
      </c>
      <c r="D1619" s="36">
        <f>Combined!X1619</f>
        <v>247.98503341681004</v>
      </c>
      <c r="E1619" s="36">
        <f>Combined!Y1619</f>
        <v>250.16324808896638</v>
      </c>
      <c r="F1619" s="36">
        <f>Combined!Z1619</f>
        <v>233.64075931949895</v>
      </c>
      <c r="G1619" s="54">
        <f>IF(C1619&lt;Percentiles!C$3, 1, IF(C1619&lt;Percentiles!C$4, 2, IF(C1619&lt;Percentiles!C$5, 3, IF(C1619&lt;Percentiles!C$6, 4, IF(C1619&lt;Percentiles!C$7, 5, IF(C1619&lt;Percentiles!C$8, 6, IF(C1619&lt;Percentiles!C$9, 7, IF(C1619&lt;Percentiles!C$10, 8, IF(C1619&lt;Percentiles!C$11, 9, IF(C1619&lt;Percentiles!C$12, 10, 11))))))))))</f>
        <v>5</v>
      </c>
      <c r="H1619" s="54">
        <f>IF(D1619&lt;Percentiles!D$3, 1, IF(D1619&lt;Percentiles!D$4, 2, IF(D1619&lt;Percentiles!D$5, 3, IF(D1619&lt;Percentiles!D$6, 4, IF(D1619&lt;Percentiles!D$7, 5, IF(D1619&lt;Percentiles!D$8, 6, IF(D1619&lt;Percentiles!D$9, 7, IF(D1619&lt;Percentiles!D$10, 8, IF(D1619&lt;Percentiles!D$11, 9, IF(D1619&lt;Percentiles!D$12, 10, 11))))))))))</f>
        <v>9</v>
      </c>
      <c r="I1619" s="54">
        <f>IF(E1619&lt;Percentiles!E$3, 1, IF(E1619&lt;Percentiles!E$4, 2, IF(E1619&lt;Percentiles!E$5, 3, IF(E1619&lt;Percentiles!E$6, 4, IF(E1619&lt;Percentiles!E$7, 5, IF(E1619&lt;Percentiles!E$8, 6, IF(E1619&lt;Percentiles!E$9, 7, IF(E1619&lt;Percentiles!E$10, 8, IF(E1619&lt;Percentiles!E$11, 9, IF(E1619&lt;Percentiles!E$12, 10, 11))))))))))</f>
        <v>9</v>
      </c>
      <c r="J1619" s="54">
        <f>IF(F1619&lt;Percentiles!F$3, 1, IF(F1619&lt;Percentiles!F$4, 2, IF(F1619&lt;Percentiles!F$5, 3, IF(F1619&lt;Percentiles!F$6, 4, IF(F1619&lt;Percentiles!F$7, 5, IF(F1619&lt;Percentiles!F$8, 6, IF(F1619&lt;Percentiles!F$9, 7, IF(F1619&lt;Percentiles!F$10, 8, IF(F1619&lt;Percentiles!F$11, 9, IF(F1619&lt;Percentiles!F$12, 10, 11))))))))))</f>
        <v>9</v>
      </c>
      <c r="K1619" s="35">
        <f>Combined!AA1619</f>
        <v>3</v>
      </c>
      <c r="L1619" s="38">
        <f>Combined!AB1619</f>
        <v>3.3130429262372494</v>
      </c>
      <c r="M1619">
        <f>IF(L1619&lt;Percentiles!$G$3,1,0)</f>
        <v>0</v>
      </c>
      <c r="N1619">
        <f>IF(L1619&lt;Percentiles!$G$4,1,0)</f>
        <v>1</v>
      </c>
      <c r="O1619">
        <f>IF(L1619&lt;Percentiles!$G$5,1,0)</f>
        <v>1</v>
      </c>
      <c r="P1619">
        <f>IF(L1619&lt;Percentiles!$G$6,1,0)</f>
        <v>1</v>
      </c>
      <c r="Q1619">
        <f>IF(L1619&lt;Percentiles!$G$7,1,0)</f>
        <v>1</v>
      </c>
      <c r="R1619">
        <f>IF(L1619&lt;Percentiles!$G$8,1,0)</f>
        <v>1</v>
      </c>
      <c r="S1619">
        <f>IF(L1619&lt;Percentiles!$G$9,1,0)</f>
        <v>1</v>
      </c>
      <c r="T1619">
        <f>IF(L1619&lt;Percentiles!$G$10,1,0)</f>
        <v>1</v>
      </c>
      <c r="U1619">
        <f>IF(L1619&lt;Percentiles!$G$11,1,0)</f>
        <v>1</v>
      </c>
    </row>
    <row r="1620" spans="1:21" x14ac:dyDescent="0.35">
      <c r="A1620" s="34">
        <f>Combined!A1620</f>
        <v>260623</v>
      </c>
      <c r="B1620" s="34">
        <f>Combined!B1620</f>
        <v>84</v>
      </c>
      <c r="C1620" s="36">
        <f>Combined!W1620</f>
        <v>-1.6228197919466427</v>
      </c>
      <c r="D1620" s="36">
        <f>Combined!X1620</f>
        <v>242.53160218497104</v>
      </c>
      <c r="E1620" s="36">
        <f>Combined!Y1620</f>
        <v>233.97436148805011</v>
      </c>
      <c r="F1620" s="36">
        <f>Combined!Z1620</f>
        <v>212.76710172876329</v>
      </c>
      <c r="G1620" s="54">
        <f>IF(C1620&lt;Percentiles!C$3, 1, IF(C1620&lt;Percentiles!C$4, 2, IF(C1620&lt;Percentiles!C$5, 3, IF(C1620&lt;Percentiles!C$6, 4, IF(C1620&lt;Percentiles!C$7, 5, IF(C1620&lt;Percentiles!C$8, 6, IF(C1620&lt;Percentiles!C$9, 7, IF(C1620&lt;Percentiles!C$10, 8, IF(C1620&lt;Percentiles!C$11, 9, IF(C1620&lt;Percentiles!C$12, 10, 11))))))))))</f>
        <v>4</v>
      </c>
      <c r="H1620" s="54">
        <f>IF(D1620&lt;Percentiles!D$3, 1, IF(D1620&lt;Percentiles!D$4, 2, IF(D1620&lt;Percentiles!D$5, 3, IF(D1620&lt;Percentiles!D$6, 4, IF(D1620&lt;Percentiles!D$7, 5, IF(D1620&lt;Percentiles!D$8, 6, IF(D1620&lt;Percentiles!D$9, 7, IF(D1620&lt;Percentiles!D$10, 8, IF(D1620&lt;Percentiles!D$11, 9, IF(D1620&lt;Percentiles!D$12, 10, 11))))))))))</f>
        <v>9</v>
      </c>
      <c r="I1620" s="54">
        <f>IF(E1620&lt;Percentiles!E$3, 1, IF(E1620&lt;Percentiles!E$4, 2, IF(E1620&lt;Percentiles!E$5, 3, IF(E1620&lt;Percentiles!E$6, 4, IF(E1620&lt;Percentiles!E$7, 5, IF(E1620&lt;Percentiles!E$8, 6, IF(E1620&lt;Percentiles!E$9, 7, IF(E1620&lt;Percentiles!E$10, 8, IF(E1620&lt;Percentiles!E$11, 9, IF(E1620&lt;Percentiles!E$12, 10, 11))))))))))</f>
        <v>9</v>
      </c>
      <c r="J1620" s="54">
        <f>IF(F1620&lt;Percentiles!F$3, 1, IF(F1620&lt;Percentiles!F$4, 2, IF(F1620&lt;Percentiles!F$5, 3, IF(F1620&lt;Percentiles!F$6, 4, IF(F1620&lt;Percentiles!F$7, 5, IF(F1620&lt;Percentiles!F$8, 6, IF(F1620&lt;Percentiles!F$9, 7, IF(F1620&lt;Percentiles!F$10, 8, IF(F1620&lt;Percentiles!F$11, 9, IF(F1620&lt;Percentiles!F$12, 10, 11))))))))))</f>
        <v>8</v>
      </c>
      <c r="K1620" s="35">
        <f>Combined!AA1620</f>
        <v>3</v>
      </c>
      <c r="L1620" s="38">
        <f>Combined!AB1620</f>
        <v>2.3380529286528682</v>
      </c>
      <c r="M1620">
        <f>IF(L1620&lt;Percentiles!$G$3,1,0)</f>
        <v>0</v>
      </c>
      <c r="N1620">
        <f>IF(L1620&lt;Percentiles!$G$4,1,0)</f>
        <v>1</v>
      </c>
      <c r="O1620">
        <f>IF(L1620&lt;Percentiles!$G$5,1,0)</f>
        <v>1</v>
      </c>
      <c r="P1620">
        <f>IF(L1620&lt;Percentiles!$G$6,1,0)</f>
        <v>1</v>
      </c>
      <c r="Q1620">
        <f>IF(L1620&lt;Percentiles!$G$7,1,0)</f>
        <v>1</v>
      </c>
      <c r="R1620">
        <f>IF(L1620&lt;Percentiles!$G$8,1,0)</f>
        <v>1</v>
      </c>
      <c r="S1620">
        <f>IF(L1620&lt;Percentiles!$G$9,1,0)</f>
        <v>1</v>
      </c>
      <c r="T1620">
        <f>IF(L1620&lt;Percentiles!$G$10,1,0)</f>
        <v>1</v>
      </c>
      <c r="U1620">
        <f>IF(L1620&lt;Percentiles!$G$11,1,0)</f>
        <v>1</v>
      </c>
    </row>
    <row r="1621" spans="1:21" x14ac:dyDescent="0.35">
      <c r="A1621" s="34">
        <f>Combined!A1621</f>
        <v>260623</v>
      </c>
      <c r="B1621" s="34">
        <f>Combined!B1621</f>
        <v>85</v>
      </c>
      <c r="C1621" s="36">
        <f>Combined!W1621</f>
        <v>-0.29699902108965742</v>
      </c>
      <c r="D1621" s="36">
        <f>Combined!X1621</f>
        <v>250.88259216811502</v>
      </c>
      <c r="E1621" s="36">
        <f>Combined!Y1621</f>
        <v>263.18320263367195</v>
      </c>
      <c r="F1621" s="36">
        <f>Combined!Z1621</f>
        <v>241.01549415801148</v>
      </c>
      <c r="G1621" s="54">
        <f>IF(C1621&lt;Percentiles!C$3, 1, IF(C1621&lt;Percentiles!C$4, 2, IF(C1621&lt;Percentiles!C$5, 3, IF(C1621&lt;Percentiles!C$6, 4, IF(C1621&lt;Percentiles!C$7, 5, IF(C1621&lt;Percentiles!C$8, 6, IF(C1621&lt;Percentiles!C$9, 7, IF(C1621&lt;Percentiles!C$10, 8, IF(C1621&lt;Percentiles!C$11, 9, IF(C1621&lt;Percentiles!C$12, 10, 11))))))))))</f>
        <v>7</v>
      </c>
      <c r="H1621" s="54">
        <f>IF(D1621&lt;Percentiles!D$3, 1, IF(D1621&lt;Percentiles!D$4, 2, IF(D1621&lt;Percentiles!D$5, 3, IF(D1621&lt;Percentiles!D$6, 4, IF(D1621&lt;Percentiles!D$7, 5, IF(D1621&lt;Percentiles!D$8, 6, IF(D1621&lt;Percentiles!D$9, 7, IF(D1621&lt;Percentiles!D$10, 8, IF(D1621&lt;Percentiles!D$11, 9, IF(D1621&lt;Percentiles!D$12, 10, 11))))))))))</f>
        <v>9</v>
      </c>
      <c r="I1621" s="54">
        <f>IF(E1621&lt;Percentiles!E$3, 1, IF(E1621&lt;Percentiles!E$4, 2, IF(E1621&lt;Percentiles!E$5, 3, IF(E1621&lt;Percentiles!E$6, 4, IF(E1621&lt;Percentiles!E$7, 5, IF(E1621&lt;Percentiles!E$8, 6, IF(E1621&lt;Percentiles!E$9, 7, IF(E1621&lt;Percentiles!E$10, 8, IF(E1621&lt;Percentiles!E$11, 9, IF(E1621&lt;Percentiles!E$12, 10, 11))))))))))</f>
        <v>10</v>
      </c>
      <c r="J1621" s="54">
        <f>IF(F1621&lt;Percentiles!F$3, 1, IF(F1621&lt;Percentiles!F$4, 2, IF(F1621&lt;Percentiles!F$5, 3, IF(F1621&lt;Percentiles!F$6, 4, IF(F1621&lt;Percentiles!F$7, 5, IF(F1621&lt;Percentiles!F$8, 6, IF(F1621&lt;Percentiles!F$9, 7, IF(F1621&lt;Percentiles!F$10, 8, IF(F1621&lt;Percentiles!F$11, 9, IF(F1621&lt;Percentiles!F$12, 10, 11))))))))))</f>
        <v>9</v>
      </c>
      <c r="K1621" s="35">
        <f>Combined!AA1621</f>
        <v>3</v>
      </c>
      <c r="L1621" s="38">
        <f>Combined!AB1621</f>
        <v>4.5398948243862236</v>
      </c>
      <c r="M1621">
        <f>IF(L1621&lt;Percentiles!$G$3,1,0)</f>
        <v>0</v>
      </c>
      <c r="N1621">
        <f>IF(L1621&lt;Percentiles!$G$4,1,0)</f>
        <v>1</v>
      </c>
      <c r="O1621">
        <f>IF(L1621&lt;Percentiles!$G$5,1,0)</f>
        <v>1</v>
      </c>
      <c r="P1621">
        <f>IF(L1621&lt;Percentiles!$G$6,1,0)</f>
        <v>1</v>
      </c>
      <c r="Q1621">
        <f>IF(L1621&lt;Percentiles!$G$7,1,0)</f>
        <v>1</v>
      </c>
      <c r="R1621">
        <f>IF(L1621&lt;Percentiles!$G$8,1,0)</f>
        <v>1</v>
      </c>
      <c r="S1621">
        <f>IF(L1621&lt;Percentiles!$G$9,1,0)</f>
        <v>1</v>
      </c>
      <c r="T1621">
        <f>IF(L1621&lt;Percentiles!$G$10,1,0)</f>
        <v>1</v>
      </c>
      <c r="U1621">
        <f>IF(L1621&lt;Percentiles!$G$11,1,0)</f>
        <v>1</v>
      </c>
    </row>
    <row r="1622" spans="1:21" x14ac:dyDescent="0.35">
      <c r="A1622" s="34">
        <f>Combined!A1622</f>
        <v>260623</v>
      </c>
      <c r="B1622" s="34">
        <f>Combined!B1622</f>
        <v>86</v>
      </c>
      <c r="C1622" s="36">
        <f>Combined!W1622</f>
        <v>-2.4480816495378037</v>
      </c>
      <c r="D1622" s="36">
        <f>Combined!X1622</f>
        <v>252.54009775470095</v>
      </c>
      <c r="E1622" s="36">
        <f>Combined!Y1622</f>
        <v>252.32617601111508</v>
      </c>
      <c r="F1622" s="36">
        <f>Combined!Z1622</f>
        <v>253.14620732087019</v>
      </c>
      <c r="G1622" s="54">
        <f>IF(C1622&lt;Percentiles!C$3, 1, IF(C1622&lt;Percentiles!C$4, 2, IF(C1622&lt;Percentiles!C$5, 3, IF(C1622&lt;Percentiles!C$6, 4, IF(C1622&lt;Percentiles!C$7, 5, IF(C1622&lt;Percentiles!C$8, 6, IF(C1622&lt;Percentiles!C$9, 7, IF(C1622&lt;Percentiles!C$10, 8, IF(C1622&lt;Percentiles!C$11, 9, IF(C1622&lt;Percentiles!C$12, 10, 11))))))))))</f>
        <v>3</v>
      </c>
      <c r="H1622" s="54">
        <f>IF(D1622&lt;Percentiles!D$3, 1, IF(D1622&lt;Percentiles!D$4, 2, IF(D1622&lt;Percentiles!D$5, 3, IF(D1622&lt;Percentiles!D$6, 4, IF(D1622&lt;Percentiles!D$7, 5, IF(D1622&lt;Percentiles!D$8, 6, IF(D1622&lt;Percentiles!D$9, 7, IF(D1622&lt;Percentiles!D$10, 8, IF(D1622&lt;Percentiles!D$11, 9, IF(D1622&lt;Percentiles!D$12, 10, 11))))))))))</f>
        <v>10</v>
      </c>
      <c r="I1622" s="54">
        <f>IF(E1622&lt;Percentiles!E$3, 1, IF(E1622&lt;Percentiles!E$4, 2, IF(E1622&lt;Percentiles!E$5, 3, IF(E1622&lt;Percentiles!E$6, 4, IF(E1622&lt;Percentiles!E$7, 5, IF(E1622&lt;Percentiles!E$8, 6, IF(E1622&lt;Percentiles!E$9, 7, IF(E1622&lt;Percentiles!E$10, 8, IF(E1622&lt;Percentiles!E$11, 9, IF(E1622&lt;Percentiles!E$12, 10, 11))))))))))</f>
        <v>10</v>
      </c>
      <c r="J1622" s="54">
        <f>IF(F1622&lt;Percentiles!F$3, 1, IF(F1622&lt;Percentiles!F$4, 2, IF(F1622&lt;Percentiles!F$5, 3, IF(F1622&lt;Percentiles!F$6, 4, IF(F1622&lt;Percentiles!F$7, 5, IF(F1622&lt;Percentiles!F$8, 6, IF(F1622&lt;Percentiles!F$9, 7, IF(F1622&lt;Percentiles!F$10, 8, IF(F1622&lt;Percentiles!F$11, 9, IF(F1622&lt;Percentiles!F$12, 10, 11))))))))))</f>
        <v>9</v>
      </c>
      <c r="K1622" s="35">
        <f>Combined!AA1622</f>
        <v>3</v>
      </c>
      <c r="L1622" s="38">
        <f>Combined!AB1622</f>
        <v>7.7855440763119663</v>
      </c>
      <c r="M1622">
        <f>IF(L1622&lt;Percentiles!$G$3,1,0)</f>
        <v>0</v>
      </c>
      <c r="N1622">
        <f>IF(L1622&lt;Percentiles!$G$4,1,0)</f>
        <v>0</v>
      </c>
      <c r="O1622">
        <f>IF(L1622&lt;Percentiles!$G$5,1,0)</f>
        <v>1</v>
      </c>
      <c r="P1622">
        <f>IF(L1622&lt;Percentiles!$G$6,1,0)</f>
        <v>1</v>
      </c>
      <c r="Q1622">
        <f>IF(L1622&lt;Percentiles!$G$7,1,0)</f>
        <v>1</v>
      </c>
      <c r="R1622">
        <f>IF(L1622&lt;Percentiles!$G$8,1,0)</f>
        <v>1</v>
      </c>
      <c r="S1622">
        <f>IF(L1622&lt;Percentiles!$G$9,1,0)</f>
        <v>1</v>
      </c>
      <c r="T1622">
        <f>IF(L1622&lt;Percentiles!$G$10,1,0)</f>
        <v>1</v>
      </c>
      <c r="U1622">
        <f>IF(L1622&lt;Percentiles!$G$11,1,0)</f>
        <v>1</v>
      </c>
    </row>
    <row r="1623" spans="1:21" x14ac:dyDescent="0.35">
      <c r="A1623" s="34">
        <f>Combined!A1623</f>
        <v>260623</v>
      </c>
      <c r="B1623" s="34">
        <f>Combined!B1623</f>
        <v>87</v>
      </c>
      <c r="C1623" s="36">
        <f>Combined!W1623</f>
        <v>-3</v>
      </c>
      <c r="D1623" s="36">
        <f>Combined!X1623</f>
        <v>257.55514413202991</v>
      </c>
      <c r="E1623" s="36">
        <f>Combined!Y1623</f>
        <v>232.58163897462597</v>
      </c>
      <c r="F1623" s="36">
        <f>Combined!Z1623</f>
        <v>240.57010587966062</v>
      </c>
      <c r="G1623" s="54">
        <f>IF(C1623&lt;Percentiles!C$3, 1, IF(C1623&lt;Percentiles!C$4, 2, IF(C1623&lt;Percentiles!C$5, 3, IF(C1623&lt;Percentiles!C$6, 4, IF(C1623&lt;Percentiles!C$7, 5, IF(C1623&lt;Percentiles!C$8, 6, IF(C1623&lt;Percentiles!C$9, 7, IF(C1623&lt;Percentiles!C$10, 8, IF(C1623&lt;Percentiles!C$11, 9, IF(C1623&lt;Percentiles!C$12, 10, 11))))))))))</f>
        <v>3</v>
      </c>
      <c r="H1623" s="54">
        <f>IF(D1623&lt;Percentiles!D$3, 1, IF(D1623&lt;Percentiles!D$4, 2, IF(D1623&lt;Percentiles!D$5, 3, IF(D1623&lt;Percentiles!D$6, 4, IF(D1623&lt;Percentiles!D$7, 5, IF(D1623&lt;Percentiles!D$8, 6, IF(D1623&lt;Percentiles!D$9, 7, IF(D1623&lt;Percentiles!D$10, 8, IF(D1623&lt;Percentiles!D$11, 9, IF(D1623&lt;Percentiles!D$12, 10, 11))))))))))</f>
        <v>10</v>
      </c>
      <c r="I1623" s="54">
        <f>IF(E1623&lt;Percentiles!E$3, 1, IF(E1623&lt;Percentiles!E$4, 2, IF(E1623&lt;Percentiles!E$5, 3, IF(E1623&lt;Percentiles!E$6, 4, IF(E1623&lt;Percentiles!E$7, 5, IF(E1623&lt;Percentiles!E$8, 6, IF(E1623&lt;Percentiles!E$9, 7, IF(E1623&lt;Percentiles!E$10, 8, IF(E1623&lt;Percentiles!E$11, 9, IF(E1623&lt;Percentiles!E$12, 10, 11))))))))))</f>
        <v>9</v>
      </c>
      <c r="J1623" s="54">
        <f>IF(F1623&lt;Percentiles!F$3, 1, IF(F1623&lt;Percentiles!F$4, 2, IF(F1623&lt;Percentiles!F$5, 3, IF(F1623&lt;Percentiles!F$6, 4, IF(F1623&lt;Percentiles!F$7, 5, IF(F1623&lt;Percentiles!F$8, 6, IF(F1623&lt;Percentiles!F$9, 7, IF(F1623&lt;Percentiles!F$10, 8, IF(F1623&lt;Percentiles!F$11, 9, IF(F1623&lt;Percentiles!F$12, 10, 11))))))))))</f>
        <v>9</v>
      </c>
      <c r="K1623" s="35">
        <f>Combined!AA1623</f>
        <v>3</v>
      </c>
      <c r="L1623" s="38">
        <f>Combined!AB1623</f>
        <v>10.70353334002651</v>
      </c>
      <c r="M1623">
        <f>IF(L1623&lt;Percentiles!$G$3,1,0)</f>
        <v>0</v>
      </c>
      <c r="N1623">
        <f>IF(L1623&lt;Percentiles!$G$4,1,0)</f>
        <v>0</v>
      </c>
      <c r="O1623">
        <f>IF(L1623&lt;Percentiles!$G$5,1,0)</f>
        <v>1</v>
      </c>
      <c r="P1623">
        <f>IF(L1623&lt;Percentiles!$G$6,1,0)</f>
        <v>1</v>
      </c>
      <c r="Q1623">
        <f>IF(L1623&lt;Percentiles!$G$7,1,0)</f>
        <v>1</v>
      </c>
      <c r="R1623">
        <f>IF(L1623&lt;Percentiles!$G$8,1,0)</f>
        <v>1</v>
      </c>
      <c r="S1623">
        <f>IF(L1623&lt;Percentiles!$G$9,1,0)</f>
        <v>1</v>
      </c>
      <c r="T1623">
        <f>IF(L1623&lt;Percentiles!$G$10,1,0)</f>
        <v>1</v>
      </c>
      <c r="U1623">
        <f>IF(L1623&lt;Percentiles!$G$11,1,0)</f>
        <v>1</v>
      </c>
    </row>
    <row r="1624" spans="1:21" x14ac:dyDescent="0.35">
      <c r="A1624" s="34">
        <f>Combined!A1624</f>
        <v>260623</v>
      </c>
      <c r="B1624" s="34">
        <f>Combined!B1624</f>
        <v>88</v>
      </c>
      <c r="C1624" s="36">
        <f>Combined!W1624</f>
        <v>-1.5674258043026774</v>
      </c>
      <c r="D1624" s="36">
        <f>Combined!X1624</f>
        <v>246.67121293796311</v>
      </c>
      <c r="E1624" s="36">
        <f>Combined!Y1624</f>
        <v>261.15910399562563</v>
      </c>
      <c r="F1624" s="36">
        <f>Combined!Z1624</f>
        <v>266.89372100447542</v>
      </c>
      <c r="G1624" s="54">
        <f>IF(C1624&lt;Percentiles!C$3, 1, IF(C1624&lt;Percentiles!C$4, 2, IF(C1624&lt;Percentiles!C$5, 3, IF(C1624&lt;Percentiles!C$6, 4, IF(C1624&lt;Percentiles!C$7, 5, IF(C1624&lt;Percentiles!C$8, 6, IF(C1624&lt;Percentiles!C$9, 7, IF(C1624&lt;Percentiles!C$10, 8, IF(C1624&lt;Percentiles!C$11, 9, IF(C1624&lt;Percentiles!C$12, 10, 11))))))))))</f>
        <v>4</v>
      </c>
      <c r="H1624" s="54">
        <f>IF(D1624&lt;Percentiles!D$3, 1, IF(D1624&lt;Percentiles!D$4, 2, IF(D1624&lt;Percentiles!D$5, 3, IF(D1624&lt;Percentiles!D$6, 4, IF(D1624&lt;Percentiles!D$7, 5, IF(D1624&lt;Percentiles!D$8, 6, IF(D1624&lt;Percentiles!D$9, 7, IF(D1624&lt;Percentiles!D$10, 8, IF(D1624&lt;Percentiles!D$11, 9, IF(D1624&lt;Percentiles!D$12, 10, 11))))))))))</f>
        <v>9</v>
      </c>
      <c r="I1624" s="54">
        <f>IF(E1624&lt;Percentiles!E$3, 1, IF(E1624&lt;Percentiles!E$4, 2, IF(E1624&lt;Percentiles!E$5, 3, IF(E1624&lt;Percentiles!E$6, 4, IF(E1624&lt;Percentiles!E$7, 5, IF(E1624&lt;Percentiles!E$8, 6, IF(E1624&lt;Percentiles!E$9, 7, IF(E1624&lt;Percentiles!E$10, 8, IF(E1624&lt;Percentiles!E$11, 9, IF(E1624&lt;Percentiles!E$12, 10, 11))))))))))</f>
        <v>10</v>
      </c>
      <c r="J1624" s="54">
        <f>IF(F1624&lt;Percentiles!F$3, 1, IF(F1624&lt;Percentiles!F$4, 2, IF(F1624&lt;Percentiles!F$5, 3, IF(F1624&lt;Percentiles!F$6, 4, IF(F1624&lt;Percentiles!F$7, 5, IF(F1624&lt;Percentiles!F$8, 6, IF(F1624&lt;Percentiles!F$9, 7, IF(F1624&lt;Percentiles!F$10, 8, IF(F1624&lt;Percentiles!F$11, 9, IF(F1624&lt;Percentiles!F$12, 10, 11))))))))))</f>
        <v>9</v>
      </c>
      <c r="K1624" s="35">
        <f>Combined!AA1624</f>
        <v>3</v>
      </c>
      <c r="L1624" s="38">
        <f>Combined!AB1624</f>
        <v>7.1377063664685139</v>
      </c>
      <c r="M1624">
        <f>IF(L1624&lt;Percentiles!$G$3,1,0)</f>
        <v>0</v>
      </c>
      <c r="N1624">
        <f>IF(L1624&lt;Percentiles!$G$4,1,0)</f>
        <v>0</v>
      </c>
      <c r="O1624">
        <f>IF(L1624&lt;Percentiles!$G$5,1,0)</f>
        <v>1</v>
      </c>
      <c r="P1624">
        <f>IF(L1624&lt;Percentiles!$G$6,1,0)</f>
        <v>1</v>
      </c>
      <c r="Q1624">
        <f>IF(L1624&lt;Percentiles!$G$7,1,0)</f>
        <v>1</v>
      </c>
      <c r="R1624">
        <f>IF(L1624&lt;Percentiles!$G$8,1,0)</f>
        <v>1</v>
      </c>
      <c r="S1624">
        <f>IF(L1624&lt;Percentiles!$G$9,1,0)</f>
        <v>1</v>
      </c>
      <c r="T1624">
        <f>IF(L1624&lt;Percentiles!$G$10,1,0)</f>
        <v>1</v>
      </c>
      <c r="U1624">
        <f>IF(L1624&lt;Percentiles!$G$11,1,0)</f>
        <v>1</v>
      </c>
    </row>
    <row r="1625" spans="1:21" x14ac:dyDescent="0.35">
      <c r="A1625" s="34">
        <f>Combined!A1625</f>
        <v>260623</v>
      </c>
      <c r="B1625" s="34">
        <f>Combined!B1625</f>
        <v>89</v>
      </c>
      <c r="C1625" s="36">
        <f>Combined!W1625</f>
        <v>-1.4941587193715156</v>
      </c>
      <c r="D1625" s="36">
        <f>Combined!X1625</f>
        <v>232.89419762320671</v>
      </c>
      <c r="E1625" s="36">
        <f>Combined!Y1625</f>
        <v>254.66996036253613</v>
      </c>
      <c r="F1625" s="36">
        <f>Combined!Z1625</f>
        <v>217.59710418420946</v>
      </c>
      <c r="G1625" s="54">
        <f>IF(C1625&lt;Percentiles!C$3, 1, IF(C1625&lt;Percentiles!C$4, 2, IF(C1625&lt;Percentiles!C$5, 3, IF(C1625&lt;Percentiles!C$6, 4, IF(C1625&lt;Percentiles!C$7, 5, IF(C1625&lt;Percentiles!C$8, 6, IF(C1625&lt;Percentiles!C$9, 7, IF(C1625&lt;Percentiles!C$10, 8, IF(C1625&lt;Percentiles!C$11, 9, IF(C1625&lt;Percentiles!C$12, 10, 11))))))))))</f>
        <v>4</v>
      </c>
      <c r="H1625" s="54">
        <f>IF(D1625&lt;Percentiles!D$3, 1, IF(D1625&lt;Percentiles!D$4, 2, IF(D1625&lt;Percentiles!D$5, 3, IF(D1625&lt;Percentiles!D$6, 4, IF(D1625&lt;Percentiles!D$7, 5, IF(D1625&lt;Percentiles!D$8, 6, IF(D1625&lt;Percentiles!D$9, 7, IF(D1625&lt;Percentiles!D$10, 8, IF(D1625&lt;Percentiles!D$11, 9, IF(D1625&lt;Percentiles!D$12, 10, 11))))))))))</f>
        <v>9</v>
      </c>
      <c r="I1625" s="54">
        <f>IF(E1625&lt;Percentiles!E$3, 1, IF(E1625&lt;Percentiles!E$4, 2, IF(E1625&lt;Percentiles!E$5, 3, IF(E1625&lt;Percentiles!E$6, 4, IF(E1625&lt;Percentiles!E$7, 5, IF(E1625&lt;Percentiles!E$8, 6, IF(E1625&lt;Percentiles!E$9, 7, IF(E1625&lt;Percentiles!E$10, 8, IF(E1625&lt;Percentiles!E$11, 9, IF(E1625&lt;Percentiles!E$12, 10, 11))))))))))</f>
        <v>10</v>
      </c>
      <c r="J1625" s="54">
        <f>IF(F1625&lt;Percentiles!F$3, 1, IF(F1625&lt;Percentiles!F$4, 2, IF(F1625&lt;Percentiles!F$5, 3, IF(F1625&lt;Percentiles!F$6, 4, IF(F1625&lt;Percentiles!F$7, 5, IF(F1625&lt;Percentiles!F$8, 6, IF(F1625&lt;Percentiles!F$9, 7, IF(F1625&lt;Percentiles!F$10, 8, IF(F1625&lt;Percentiles!F$11, 9, IF(F1625&lt;Percentiles!F$12, 10, 11))))))))))</f>
        <v>8</v>
      </c>
      <c r="K1625" s="35">
        <f>Combined!AA1625</f>
        <v>3</v>
      </c>
      <c r="L1625" s="38">
        <f>Combined!AB1625</f>
        <v>2.5438281755686205</v>
      </c>
      <c r="M1625">
        <f>IF(L1625&lt;Percentiles!$G$3,1,0)</f>
        <v>0</v>
      </c>
      <c r="N1625">
        <f>IF(L1625&lt;Percentiles!$G$4,1,0)</f>
        <v>1</v>
      </c>
      <c r="O1625">
        <f>IF(L1625&lt;Percentiles!$G$5,1,0)</f>
        <v>1</v>
      </c>
      <c r="P1625">
        <f>IF(L1625&lt;Percentiles!$G$6,1,0)</f>
        <v>1</v>
      </c>
      <c r="Q1625">
        <f>IF(L1625&lt;Percentiles!$G$7,1,0)</f>
        <v>1</v>
      </c>
      <c r="R1625">
        <f>IF(L1625&lt;Percentiles!$G$8,1,0)</f>
        <v>1</v>
      </c>
      <c r="S1625">
        <f>IF(L1625&lt;Percentiles!$G$9,1,0)</f>
        <v>1</v>
      </c>
      <c r="T1625">
        <f>IF(L1625&lt;Percentiles!$G$10,1,0)</f>
        <v>1</v>
      </c>
      <c r="U1625">
        <f>IF(L1625&lt;Percentiles!$G$11,1,0)</f>
        <v>1</v>
      </c>
    </row>
    <row r="1626" spans="1:21" x14ac:dyDescent="0.35">
      <c r="A1626" s="34">
        <f>Combined!A1626</f>
        <v>260623</v>
      </c>
      <c r="B1626" s="34">
        <f>Combined!B1626</f>
        <v>90</v>
      </c>
      <c r="C1626" s="36">
        <f>Combined!W1626</f>
        <v>0.5441665534467367</v>
      </c>
      <c r="D1626" s="36">
        <f>Combined!X1626</f>
        <v>237.97761348169041</v>
      </c>
      <c r="E1626" s="36">
        <f>Combined!Y1626</f>
        <v>249.36040930098363</v>
      </c>
      <c r="F1626" s="36">
        <f>Combined!Z1626</f>
        <v>284.77950345482691</v>
      </c>
      <c r="G1626" s="54">
        <f>IF(C1626&lt;Percentiles!C$3, 1, IF(C1626&lt;Percentiles!C$4, 2, IF(C1626&lt;Percentiles!C$5, 3, IF(C1626&lt;Percentiles!C$6, 4, IF(C1626&lt;Percentiles!C$7, 5, IF(C1626&lt;Percentiles!C$8, 6, IF(C1626&lt;Percentiles!C$9, 7, IF(C1626&lt;Percentiles!C$10, 8, IF(C1626&lt;Percentiles!C$11, 9, IF(C1626&lt;Percentiles!C$12, 10, 11))))))))))</f>
        <v>9</v>
      </c>
      <c r="H1626" s="54">
        <f>IF(D1626&lt;Percentiles!D$3, 1, IF(D1626&lt;Percentiles!D$4, 2, IF(D1626&lt;Percentiles!D$5, 3, IF(D1626&lt;Percentiles!D$6, 4, IF(D1626&lt;Percentiles!D$7, 5, IF(D1626&lt;Percentiles!D$8, 6, IF(D1626&lt;Percentiles!D$9, 7, IF(D1626&lt;Percentiles!D$10, 8, IF(D1626&lt;Percentiles!D$11, 9, IF(D1626&lt;Percentiles!D$12, 10, 11))))))))))</f>
        <v>9</v>
      </c>
      <c r="I1626" s="54">
        <f>IF(E1626&lt;Percentiles!E$3, 1, IF(E1626&lt;Percentiles!E$4, 2, IF(E1626&lt;Percentiles!E$5, 3, IF(E1626&lt;Percentiles!E$6, 4, IF(E1626&lt;Percentiles!E$7, 5, IF(E1626&lt;Percentiles!E$8, 6, IF(E1626&lt;Percentiles!E$9, 7, IF(E1626&lt;Percentiles!E$10, 8, IF(E1626&lt;Percentiles!E$11, 9, IF(E1626&lt;Percentiles!E$12, 10, 11))))))))))</f>
        <v>9</v>
      </c>
      <c r="J1626" s="54">
        <f>IF(F1626&lt;Percentiles!F$3, 1, IF(F1626&lt;Percentiles!F$4, 2, IF(F1626&lt;Percentiles!F$5, 3, IF(F1626&lt;Percentiles!F$6, 4, IF(F1626&lt;Percentiles!F$7, 5, IF(F1626&lt;Percentiles!F$8, 6, IF(F1626&lt;Percentiles!F$9, 7, IF(F1626&lt;Percentiles!F$10, 8, IF(F1626&lt;Percentiles!F$11, 9, IF(F1626&lt;Percentiles!F$12, 10, 11))))))))))</f>
        <v>9</v>
      </c>
      <c r="K1626" s="35">
        <f>Combined!AA1626</f>
        <v>3</v>
      </c>
      <c r="L1626" s="38">
        <f>Combined!AB1626</f>
        <v>5.0034737847742621</v>
      </c>
      <c r="M1626">
        <f>IF(L1626&lt;Percentiles!$G$3,1,0)</f>
        <v>0</v>
      </c>
      <c r="N1626">
        <f>IF(L1626&lt;Percentiles!$G$4,1,0)</f>
        <v>1</v>
      </c>
      <c r="O1626">
        <f>IF(L1626&lt;Percentiles!$G$5,1,0)</f>
        <v>1</v>
      </c>
      <c r="P1626">
        <f>IF(L1626&lt;Percentiles!$G$6,1,0)</f>
        <v>1</v>
      </c>
      <c r="Q1626">
        <f>IF(L1626&lt;Percentiles!$G$7,1,0)</f>
        <v>1</v>
      </c>
      <c r="R1626">
        <f>IF(L1626&lt;Percentiles!$G$8,1,0)</f>
        <v>1</v>
      </c>
      <c r="S1626">
        <f>IF(L1626&lt;Percentiles!$G$9,1,0)</f>
        <v>1</v>
      </c>
      <c r="T1626">
        <f>IF(L1626&lt;Percentiles!$G$10,1,0)</f>
        <v>1</v>
      </c>
      <c r="U1626">
        <f>IF(L1626&lt;Percentiles!$G$11,1,0)</f>
        <v>1</v>
      </c>
    </row>
    <row r="1627" spans="1:21" x14ac:dyDescent="0.35">
      <c r="A1627" s="34">
        <f>Combined!A1627</f>
        <v>260623</v>
      </c>
      <c r="B1627" s="34">
        <f>Combined!B1627</f>
        <v>91</v>
      </c>
      <c r="C1627" s="36">
        <f>Combined!W1627</f>
        <v>0.58355558605065883</v>
      </c>
      <c r="D1627" s="36">
        <f>Combined!X1627</f>
        <v>275.90536497160349</v>
      </c>
      <c r="E1627" s="36">
        <f>Combined!Y1627</f>
        <v>293.37200444709526</v>
      </c>
      <c r="F1627" s="36">
        <f>Combined!Z1627</f>
        <v>4574.1492729774536</v>
      </c>
      <c r="G1627" s="54">
        <f>IF(C1627&lt;Percentiles!C$3, 1, IF(C1627&lt;Percentiles!C$4, 2, IF(C1627&lt;Percentiles!C$5, 3, IF(C1627&lt;Percentiles!C$6, 4, IF(C1627&lt;Percentiles!C$7, 5, IF(C1627&lt;Percentiles!C$8, 6, IF(C1627&lt;Percentiles!C$9, 7, IF(C1627&lt;Percentiles!C$10, 8, IF(C1627&lt;Percentiles!C$11, 9, IF(C1627&lt;Percentiles!C$12, 10, 11))))))))))</f>
        <v>10</v>
      </c>
      <c r="H1627" s="54">
        <f>IF(D1627&lt;Percentiles!D$3, 1, IF(D1627&lt;Percentiles!D$4, 2, IF(D1627&lt;Percentiles!D$5, 3, IF(D1627&lt;Percentiles!D$6, 4, IF(D1627&lt;Percentiles!D$7, 5, IF(D1627&lt;Percentiles!D$8, 6, IF(D1627&lt;Percentiles!D$9, 7, IF(D1627&lt;Percentiles!D$10, 8, IF(D1627&lt;Percentiles!D$11, 9, IF(D1627&lt;Percentiles!D$12, 10, 11))))))))))</f>
        <v>10</v>
      </c>
      <c r="I1627" s="54">
        <f>IF(E1627&lt;Percentiles!E$3, 1, IF(E1627&lt;Percentiles!E$4, 2, IF(E1627&lt;Percentiles!E$5, 3, IF(E1627&lt;Percentiles!E$6, 4, IF(E1627&lt;Percentiles!E$7, 5, IF(E1627&lt;Percentiles!E$8, 6, IF(E1627&lt;Percentiles!E$9, 7, IF(E1627&lt;Percentiles!E$10, 8, IF(E1627&lt;Percentiles!E$11, 9, IF(E1627&lt;Percentiles!E$12, 10, 11))))))))))</f>
        <v>10</v>
      </c>
      <c r="J1627" s="54">
        <f>IF(F1627&lt;Percentiles!F$3, 1, IF(F1627&lt;Percentiles!F$4, 2, IF(F1627&lt;Percentiles!F$5, 3, IF(F1627&lt;Percentiles!F$6, 4, IF(F1627&lt;Percentiles!F$7, 5, IF(F1627&lt;Percentiles!F$8, 6, IF(F1627&lt;Percentiles!F$9, 7, IF(F1627&lt;Percentiles!F$10, 8, IF(F1627&lt;Percentiles!F$11, 9, IF(F1627&lt;Percentiles!F$12, 10, 11))))))))))</f>
        <v>10</v>
      </c>
      <c r="K1627" s="35">
        <f>Combined!AA1627</f>
        <v>3</v>
      </c>
      <c r="L1627" s="38">
        <f>Combined!AB1627</f>
        <v>3.3360507143206459</v>
      </c>
      <c r="M1627">
        <f>IF(L1627&lt;Percentiles!$G$3,1,0)</f>
        <v>0</v>
      </c>
      <c r="N1627">
        <f>IF(L1627&lt;Percentiles!$G$4,1,0)</f>
        <v>1</v>
      </c>
      <c r="O1627">
        <f>IF(L1627&lt;Percentiles!$G$5,1,0)</f>
        <v>1</v>
      </c>
      <c r="P1627">
        <f>IF(L1627&lt;Percentiles!$G$6,1,0)</f>
        <v>1</v>
      </c>
      <c r="Q1627">
        <f>IF(L1627&lt;Percentiles!$G$7,1,0)</f>
        <v>1</v>
      </c>
      <c r="R1627">
        <f>IF(L1627&lt;Percentiles!$G$8,1,0)</f>
        <v>1</v>
      </c>
      <c r="S1627">
        <f>IF(L1627&lt;Percentiles!$G$9,1,0)</f>
        <v>1</v>
      </c>
      <c r="T1627">
        <f>IF(L1627&lt;Percentiles!$G$10,1,0)</f>
        <v>1</v>
      </c>
      <c r="U1627">
        <f>IF(L1627&lt;Percentiles!$G$11,1,0)</f>
        <v>1</v>
      </c>
    </row>
    <row r="1628" spans="1:21" x14ac:dyDescent="0.35">
      <c r="A1628" s="34">
        <f>Combined!A1628</f>
        <v>260623</v>
      </c>
      <c r="B1628" s="34">
        <f>Combined!B1628</f>
        <v>82</v>
      </c>
      <c r="C1628" s="36">
        <f>Combined!W1628</f>
        <v>-1.5542495473605318</v>
      </c>
      <c r="D1628" s="36">
        <f>Combined!X1628</f>
        <v>246.96499096680816</v>
      </c>
      <c r="E1628" s="36">
        <f>Combined!Y1628</f>
        <v>249.67539875420911</v>
      </c>
      <c r="F1628" s="36">
        <f>Combined!Z1628</f>
        <v>205.2026246102231</v>
      </c>
      <c r="G1628" s="54">
        <f>IF(C1628&lt;Percentiles!C$3, 1, IF(C1628&lt;Percentiles!C$4, 2, IF(C1628&lt;Percentiles!C$5, 3, IF(C1628&lt;Percentiles!C$6, 4, IF(C1628&lt;Percentiles!C$7, 5, IF(C1628&lt;Percentiles!C$8, 6, IF(C1628&lt;Percentiles!C$9, 7, IF(C1628&lt;Percentiles!C$10, 8, IF(C1628&lt;Percentiles!C$11, 9, IF(C1628&lt;Percentiles!C$12, 10, 11))))))))))</f>
        <v>4</v>
      </c>
      <c r="H1628" s="54">
        <f>IF(D1628&lt;Percentiles!D$3, 1, IF(D1628&lt;Percentiles!D$4, 2, IF(D1628&lt;Percentiles!D$5, 3, IF(D1628&lt;Percentiles!D$6, 4, IF(D1628&lt;Percentiles!D$7, 5, IF(D1628&lt;Percentiles!D$8, 6, IF(D1628&lt;Percentiles!D$9, 7, IF(D1628&lt;Percentiles!D$10, 8, IF(D1628&lt;Percentiles!D$11, 9, IF(D1628&lt;Percentiles!D$12, 10, 11))))))))))</f>
        <v>9</v>
      </c>
      <c r="I1628" s="54">
        <f>IF(E1628&lt;Percentiles!E$3, 1, IF(E1628&lt;Percentiles!E$4, 2, IF(E1628&lt;Percentiles!E$5, 3, IF(E1628&lt;Percentiles!E$6, 4, IF(E1628&lt;Percentiles!E$7, 5, IF(E1628&lt;Percentiles!E$8, 6, IF(E1628&lt;Percentiles!E$9, 7, IF(E1628&lt;Percentiles!E$10, 8, IF(E1628&lt;Percentiles!E$11, 9, IF(E1628&lt;Percentiles!E$12, 10, 11))))))))))</f>
        <v>9</v>
      </c>
      <c r="J1628" s="54">
        <f>IF(F1628&lt;Percentiles!F$3, 1, IF(F1628&lt;Percentiles!F$4, 2, IF(F1628&lt;Percentiles!F$5, 3, IF(F1628&lt;Percentiles!F$6, 4, IF(F1628&lt;Percentiles!F$7, 5, IF(F1628&lt;Percentiles!F$8, 6, IF(F1628&lt;Percentiles!F$9, 7, IF(F1628&lt;Percentiles!F$10, 8, IF(F1628&lt;Percentiles!F$11, 9, IF(F1628&lt;Percentiles!F$12, 10, 11))))))))))</f>
        <v>8</v>
      </c>
      <c r="K1628" s="35">
        <f>Combined!AA1628</f>
        <v>3</v>
      </c>
      <c r="L1628" s="38">
        <f>Combined!AB1628</f>
        <v>2.161723631380029</v>
      </c>
      <c r="M1628">
        <f>IF(L1628&lt;Percentiles!$G$3,1,0)</f>
        <v>0</v>
      </c>
      <c r="N1628">
        <f>IF(L1628&lt;Percentiles!$G$4,1,0)</f>
        <v>1</v>
      </c>
      <c r="O1628">
        <f>IF(L1628&lt;Percentiles!$G$5,1,0)</f>
        <v>1</v>
      </c>
      <c r="P1628">
        <f>IF(L1628&lt;Percentiles!$G$6,1,0)</f>
        <v>1</v>
      </c>
      <c r="Q1628">
        <f>IF(L1628&lt;Percentiles!$G$7,1,0)</f>
        <v>1</v>
      </c>
      <c r="R1628">
        <f>IF(L1628&lt;Percentiles!$G$8,1,0)</f>
        <v>1</v>
      </c>
      <c r="S1628">
        <f>IF(L1628&lt;Percentiles!$G$9,1,0)</f>
        <v>1</v>
      </c>
      <c r="T1628">
        <f>IF(L1628&lt;Percentiles!$G$10,1,0)</f>
        <v>1</v>
      </c>
      <c r="U1628">
        <f>IF(L1628&lt;Percentiles!$G$11,1,0)</f>
        <v>1</v>
      </c>
    </row>
    <row r="1629" spans="1:21" x14ac:dyDescent="0.35">
      <c r="A1629" s="34">
        <f>Combined!A1629</f>
        <v>260623</v>
      </c>
      <c r="B1629" s="34">
        <f>Combined!B1629</f>
        <v>83</v>
      </c>
      <c r="C1629" s="36">
        <f>Combined!W1629</f>
        <v>-1.1455894144986065</v>
      </c>
      <c r="D1629" s="36">
        <f>Combined!X1629</f>
        <v>247.98503341681004</v>
      </c>
      <c r="E1629" s="36">
        <f>Combined!Y1629</f>
        <v>250.16324808896638</v>
      </c>
      <c r="F1629" s="36">
        <f>Combined!Z1629</f>
        <v>233.64075931949895</v>
      </c>
      <c r="G1629" s="54">
        <f>IF(C1629&lt;Percentiles!C$3, 1, IF(C1629&lt;Percentiles!C$4, 2, IF(C1629&lt;Percentiles!C$5, 3, IF(C1629&lt;Percentiles!C$6, 4, IF(C1629&lt;Percentiles!C$7, 5, IF(C1629&lt;Percentiles!C$8, 6, IF(C1629&lt;Percentiles!C$9, 7, IF(C1629&lt;Percentiles!C$10, 8, IF(C1629&lt;Percentiles!C$11, 9, IF(C1629&lt;Percentiles!C$12, 10, 11))))))))))</f>
        <v>5</v>
      </c>
      <c r="H1629" s="54">
        <f>IF(D1629&lt;Percentiles!D$3, 1, IF(D1629&lt;Percentiles!D$4, 2, IF(D1629&lt;Percentiles!D$5, 3, IF(D1629&lt;Percentiles!D$6, 4, IF(D1629&lt;Percentiles!D$7, 5, IF(D1629&lt;Percentiles!D$8, 6, IF(D1629&lt;Percentiles!D$9, 7, IF(D1629&lt;Percentiles!D$10, 8, IF(D1629&lt;Percentiles!D$11, 9, IF(D1629&lt;Percentiles!D$12, 10, 11))))))))))</f>
        <v>9</v>
      </c>
      <c r="I1629" s="54">
        <f>IF(E1629&lt;Percentiles!E$3, 1, IF(E1629&lt;Percentiles!E$4, 2, IF(E1629&lt;Percentiles!E$5, 3, IF(E1629&lt;Percentiles!E$6, 4, IF(E1629&lt;Percentiles!E$7, 5, IF(E1629&lt;Percentiles!E$8, 6, IF(E1629&lt;Percentiles!E$9, 7, IF(E1629&lt;Percentiles!E$10, 8, IF(E1629&lt;Percentiles!E$11, 9, IF(E1629&lt;Percentiles!E$12, 10, 11))))))))))</f>
        <v>9</v>
      </c>
      <c r="J1629" s="54">
        <f>IF(F1629&lt;Percentiles!F$3, 1, IF(F1629&lt;Percentiles!F$4, 2, IF(F1629&lt;Percentiles!F$5, 3, IF(F1629&lt;Percentiles!F$6, 4, IF(F1629&lt;Percentiles!F$7, 5, IF(F1629&lt;Percentiles!F$8, 6, IF(F1629&lt;Percentiles!F$9, 7, IF(F1629&lt;Percentiles!F$10, 8, IF(F1629&lt;Percentiles!F$11, 9, IF(F1629&lt;Percentiles!F$12, 10, 11))))))))))</f>
        <v>9</v>
      </c>
      <c r="K1629" s="35">
        <f>Combined!AA1629</f>
        <v>3</v>
      </c>
      <c r="L1629" s="38">
        <f>Combined!AB1629</f>
        <v>2.5500225621139423</v>
      </c>
      <c r="M1629">
        <f>IF(L1629&lt;Percentiles!$G$3,1,0)</f>
        <v>0</v>
      </c>
      <c r="N1629">
        <f>IF(L1629&lt;Percentiles!$G$4,1,0)</f>
        <v>1</v>
      </c>
      <c r="O1629">
        <f>IF(L1629&lt;Percentiles!$G$5,1,0)</f>
        <v>1</v>
      </c>
      <c r="P1629">
        <f>IF(L1629&lt;Percentiles!$G$6,1,0)</f>
        <v>1</v>
      </c>
      <c r="Q1629">
        <f>IF(L1629&lt;Percentiles!$G$7,1,0)</f>
        <v>1</v>
      </c>
      <c r="R1629">
        <f>IF(L1629&lt;Percentiles!$G$8,1,0)</f>
        <v>1</v>
      </c>
      <c r="S1629">
        <f>IF(L1629&lt;Percentiles!$G$9,1,0)</f>
        <v>1</v>
      </c>
      <c r="T1629">
        <f>IF(L1629&lt;Percentiles!$G$10,1,0)</f>
        <v>1</v>
      </c>
      <c r="U1629">
        <f>IF(L1629&lt;Percentiles!$G$11,1,0)</f>
        <v>1</v>
      </c>
    </row>
    <row r="1630" spans="1:21" x14ac:dyDescent="0.35">
      <c r="A1630" s="34">
        <f>Combined!A1630</f>
        <v>260623</v>
      </c>
      <c r="B1630" s="34">
        <f>Combined!B1630</f>
        <v>84</v>
      </c>
      <c r="C1630" s="36">
        <f>Combined!W1630</f>
        <v>-1.6228197919466427</v>
      </c>
      <c r="D1630" s="36">
        <f>Combined!X1630</f>
        <v>242.53160218497104</v>
      </c>
      <c r="E1630" s="36">
        <f>Combined!Y1630</f>
        <v>233.97436148805011</v>
      </c>
      <c r="F1630" s="36">
        <f>Combined!Z1630</f>
        <v>212.76710172876329</v>
      </c>
      <c r="G1630" s="54">
        <f>IF(C1630&lt;Percentiles!C$3, 1, IF(C1630&lt;Percentiles!C$4, 2, IF(C1630&lt;Percentiles!C$5, 3, IF(C1630&lt;Percentiles!C$6, 4, IF(C1630&lt;Percentiles!C$7, 5, IF(C1630&lt;Percentiles!C$8, 6, IF(C1630&lt;Percentiles!C$9, 7, IF(C1630&lt;Percentiles!C$10, 8, IF(C1630&lt;Percentiles!C$11, 9, IF(C1630&lt;Percentiles!C$12, 10, 11))))))))))</f>
        <v>4</v>
      </c>
      <c r="H1630" s="54">
        <f>IF(D1630&lt;Percentiles!D$3, 1, IF(D1630&lt;Percentiles!D$4, 2, IF(D1630&lt;Percentiles!D$5, 3, IF(D1630&lt;Percentiles!D$6, 4, IF(D1630&lt;Percentiles!D$7, 5, IF(D1630&lt;Percentiles!D$8, 6, IF(D1630&lt;Percentiles!D$9, 7, IF(D1630&lt;Percentiles!D$10, 8, IF(D1630&lt;Percentiles!D$11, 9, IF(D1630&lt;Percentiles!D$12, 10, 11))))))))))</f>
        <v>9</v>
      </c>
      <c r="I1630" s="54">
        <f>IF(E1630&lt;Percentiles!E$3, 1, IF(E1630&lt;Percentiles!E$4, 2, IF(E1630&lt;Percentiles!E$5, 3, IF(E1630&lt;Percentiles!E$6, 4, IF(E1630&lt;Percentiles!E$7, 5, IF(E1630&lt;Percentiles!E$8, 6, IF(E1630&lt;Percentiles!E$9, 7, IF(E1630&lt;Percentiles!E$10, 8, IF(E1630&lt;Percentiles!E$11, 9, IF(E1630&lt;Percentiles!E$12, 10, 11))))))))))</f>
        <v>9</v>
      </c>
      <c r="J1630" s="54">
        <f>IF(F1630&lt;Percentiles!F$3, 1, IF(F1630&lt;Percentiles!F$4, 2, IF(F1630&lt;Percentiles!F$5, 3, IF(F1630&lt;Percentiles!F$6, 4, IF(F1630&lt;Percentiles!F$7, 5, IF(F1630&lt;Percentiles!F$8, 6, IF(F1630&lt;Percentiles!F$9, 7, IF(F1630&lt;Percentiles!F$10, 8, IF(F1630&lt;Percentiles!F$11, 9, IF(F1630&lt;Percentiles!F$12, 10, 11))))))))))</f>
        <v>8</v>
      </c>
      <c r="K1630" s="35">
        <f>Combined!AA1630</f>
        <v>3</v>
      </c>
      <c r="L1630" s="38">
        <f>Combined!AB1630</f>
        <v>3.9007761785539143</v>
      </c>
      <c r="M1630">
        <f>IF(L1630&lt;Percentiles!$G$3,1,0)</f>
        <v>0</v>
      </c>
      <c r="N1630">
        <f>IF(L1630&lt;Percentiles!$G$4,1,0)</f>
        <v>1</v>
      </c>
      <c r="O1630">
        <f>IF(L1630&lt;Percentiles!$G$5,1,0)</f>
        <v>1</v>
      </c>
      <c r="P1630">
        <f>IF(L1630&lt;Percentiles!$G$6,1,0)</f>
        <v>1</v>
      </c>
      <c r="Q1630">
        <f>IF(L1630&lt;Percentiles!$G$7,1,0)</f>
        <v>1</v>
      </c>
      <c r="R1630">
        <f>IF(L1630&lt;Percentiles!$G$8,1,0)</f>
        <v>1</v>
      </c>
      <c r="S1630">
        <f>IF(L1630&lt;Percentiles!$G$9,1,0)</f>
        <v>1</v>
      </c>
      <c r="T1630">
        <f>IF(L1630&lt;Percentiles!$G$10,1,0)</f>
        <v>1</v>
      </c>
      <c r="U1630">
        <f>IF(L1630&lt;Percentiles!$G$11,1,0)</f>
        <v>1</v>
      </c>
    </row>
    <row r="1631" spans="1:21" x14ac:dyDescent="0.35">
      <c r="A1631" s="34">
        <f>Combined!A1631</f>
        <v>260623</v>
      </c>
      <c r="B1631" s="34">
        <f>Combined!B1631</f>
        <v>85</v>
      </c>
      <c r="C1631" s="36">
        <f>Combined!W1631</f>
        <v>-0.29699902108965742</v>
      </c>
      <c r="D1631" s="36">
        <f>Combined!X1631</f>
        <v>250.88259216811502</v>
      </c>
      <c r="E1631" s="36">
        <f>Combined!Y1631</f>
        <v>263.18320263367195</v>
      </c>
      <c r="F1631" s="36">
        <f>Combined!Z1631</f>
        <v>241.01549415801148</v>
      </c>
      <c r="G1631" s="54">
        <f>IF(C1631&lt;Percentiles!C$3, 1, IF(C1631&lt;Percentiles!C$4, 2, IF(C1631&lt;Percentiles!C$5, 3, IF(C1631&lt;Percentiles!C$6, 4, IF(C1631&lt;Percentiles!C$7, 5, IF(C1631&lt;Percentiles!C$8, 6, IF(C1631&lt;Percentiles!C$9, 7, IF(C1631&lt;Percentiles!C$10, 8, IF(C1631&lt;Percentiles!C$11, 9, IF(C1631&lt;Percentiles!C$12, 10, 11))))))))))</f>
        <v>7</v>
      </c>
      <c r="H1631" s="54">
        <f>IF(D1631&lt;Percentiles!D$3, 1, IF(D1631&lt;Percentiles!D$4, 2, IF(D1631&lt;Percentiles!D$5, 3, IF(D1631&lt;Percentiles!D$6, 4, IF(D1631&lt;Percentiles!D$7, 5, IF(D1631&lt;Percentiles!D$8, 6, IF(D1631&lt;Percentiles!D$9, 7, IF(D1631&lt;Percentiles!D$10, 8, IF(D1631&lt;Percentiles!D$11, 9, IF(D1631&lt;Percentiles!D$12, 10, 11))))))))))</f>
        <v>9</v>
      </c>
      <c r="I1631" s="54">
        <f>IF(E1631&lt;Percentiles!E$3, 1, IF(E1631&lt;Percentiles!E$4, 2, IF(E1631&lt;Percentiles!E$5, 3, IF(E1631&lt;Percentiles!E$6, 4, IF(E1631&lt;Percentiles!E$7, 5, IF(E1631&lt;Percentiles!E$8, 6, IF(E1631&lt;Percentiles!E$9, 7, IF(E1631&lt;Percentiles!E$10, 8, IF(E1631&lt;Percentiles!E$11, 9, IF(E1631&lt;Percentiles!E$12, 10, 11))))))))))</f>
        <v>10</v>
      </c>
      <c r="J1631" s="54">
        <f>IF(F1631&lt;Percentiles!F$3, 1, IF(F1631&lt;Percentiles!F$4, 2, IF(F1631&lt;Percentiles!F$5, 3, IF(F1631&lt;Percentiles!F$6, 4, IF(F1631&lt;Percentiles!F$7, 5, IF(F1631&lt;Percentiles!F$8, 6, IF(F1631&lt;Percentiles!F$9, 7, IF(F1631&lt;Percentiles!F$10, 8, IF(F1631&lt;Percentiles!F$11, 9, IF(F1631&lt;Percentiles!F$12, 10, 11))))))))))</f>
        <v>9</v>
      </c>
      <c r="K1631" s="35">
        <f>Combined!AA1631</f>
        <v>3</v>
      </c>
      <c r="L1631" s="38">
        <f>Combined!AB1631</f>
        <v>2.2344914286155739</v>
      </c>
      <c r="M1631">
        <f>IF(L1631&lt;Percentiles!$G$3,1,0)</f>
        <v>0</v>
      </c>
      <c r="N1631">
        <f>IF(L1631&lt;Percentiles!$G$4,1,0)</f>
        <v>1</v>
      </c>
      <c r="O1631">
        <f>IF(L1631&lt;Percentiles!$G$5,1,0)</f>
        <v>1</v>
      </c>
      <c r="P1631">
        <f>IF(L1631&lt;Percentiles!$G$6,1,0)</f>
        <v>1</v>
      </c>
      <c r="Q1631">
        <f>IF(L1631&lt;Percentiles!$G$7,1,0)</f>
        <v>1</v>
      </c>
      <c r="R1631">
        <f>IF(L1631&lt;Percentiles!$G$8,1,0)</f>
        <v>1</v>
      </c>
      <c r="S1631">
        <f>IF(L1631&lt;Percentiles!$G$9,1,0)</f>
        <v>1</v>
      </c>
      <c r="T1631">
        <f>IF(L1631&lt;Percentiles!$G$10,1,0)</f>
        <v>1</v>
      </c>
      <c r="U1631">
        <f>IF(L1631&lt;Percentiles!$G$11,1,0)</f>
        <v>1</v>
      </c>
    </row>
    <row r="1632" spans="1:21" x14ac:dyDescent="0.35">
      <c r="A1632" s="34">
        <f>Combined!A1632</f>
        <v>260623</v>
      </c>
      <c r="B1632" s="34">
        <f>Combined!B1632</f>
        <v>86</v>
      </c>
      <c r="C1632" s="36">
        <f>Combined!W1632</f>
        <v>-2.4480816495378037</v>
      </c>
      <c r="D1632" s="36">
        <f>Combined!X1632</f>
        <v>252.54009775470095</v>
      </c>
      <c r="E1632" s="36">
        <f>Combined!Y1632</f>
        <v>252.32617601111508</v>
      </c>
      <c r="F1632" s="36">
        <f>Combined!Z1632</f>
        <v>253.14620732087019</v>
      </c>
      <c r="G1632" s="54">
        <f>IF(C1632&lt;Percentiles!C$3, 1, IF(C1632&lt;Percentiles!C$4, 2, IF(C1632&lt;Percentiles!C$5, 3, IF(C1632&lt;Percentiles!C$6, 4, IF(C1632&lt;Percentiles!C$7, 5, IF(C1632&lt;Percentiles!C$8, 6, IF(C1632&lt;Percentiles!C$9, 7, IF(C1632&lt;Percentiles!C$10, 8, IF(C1632&lt;Percentiles!C$11, 9, IF(C1632&lt;Percentiles!C$12, 10, 11))))))))))</f>
        <v>3</v>
      </c>
      <c r="H1632" s="54">
        <f>IF(D1632&lt;Percentiles!D$3, 1, IF(D1632&lt;Percentiles!D$4, 2, IF(D1632&lt;Percentiles!D$5, 3, IF(D1632&lt;Percentiles!D$6, 4, IF(D1632&lt;Percentiles!D$7, 5, IF(D1632&lt;Percentiles!D$8, 6, IF(D1632&lt;Percentiles!D$9, 7, IF(D1632&lt;Percentiles!D$10, 8, IF(D1632&lt;Percentiles!D$11, 9, IF(D1632&lt;Percentiles!D$12, 10, 11))))))))))</f>
        <v>10</v>
      </c>
      <c r="I1632" s="54">
        <f>IF(E1632&lt;Percentiles!E$3, 1, IF(E1632&lt;Percentiles!E$4, 2, IF(E1632&lt;Percentiles!E$5, 3, IF(E1632&lt;Percentiles!E$6, 4, IF(E1632&lt;Percentiles!E$7, 5, IF(E1632&lt;Percentiles!E$8, 6, IF(E1632&lt;Percentiles!E$9, 7, IF(E1632&lt;Percentiles!E$10, 8, IF(E1632&lt;Percentiles!E$11, 9, IF(E1632&lt;Percentiles!E$12, 10, 11))))))))))</f>
        <v>10</v>
      </c>
      <c r="J1632" s="54">
        <f>IF(F1632&lt;Percentiles!F$3, 1, IF(F1632&lt;Percentiles!F$4, 2, IF(F1632&lt;Percentiles!F$5, 3, IF(F1632&lt;Percentiles!F$6, 4, IF(F1632&lt;Percentiles!F$7, 5, IF(F1632&lt;Percentiles!F$8, 6, IF(F1632&lt;Percentiles!F$9, 7, IF(F1632&lt;Percentiles!F$10, 8, IF(F1632&lt;Percentiles!F$11, 9, IF(F1632&lt;Percentiles!F$12, 10, 11))))))))))</f>
        <v>9</v>
      </c>
      <c r="K1632" s="35">
        <f>Combined!AA1632</f>
        <v>3</v>
      </c>
      <c r="L1632" s="38">
        <f>Combined!AB1632</f>
        <v>2.006144962416069</v>
      </c>
      <c r="M1632">
        <f>IF(L1632&lt;Percentiles!$G$3,1,0)</f>
        <v>1</v>
      </c>
      <c r="N1632">
        <f>IF(L1632&lt;Percentiles!$G$4,1,0)</f>
        <v>1</v>
      </c>
      <c r="O1632">
        <f>IF(L1632&lt;Percentiles!$G$5,1,0)</f>
        <v>1</v>
      </c>
      <c r="P1632">
        <f>IF(L1632&lt;Percentiles!$G$6,1,0)</f>
        <v>1</v>
      </c>
      <c r="Q1632">
        <f>IF(L1632&lt;Percentiles!$G$7,1,0)</f>
        <v>1</v>
      </c>
      <c r="R1632">
        <f>IF(L1632&lt;Percentiles!$G$8,1,0)</f>
        <v>1</v>
      </c>
      <c r="S1632">
        <f>IF(L1632&lt;Percentiles!$G$9,1,0)</f>
        <v>1</v>
      </c>
      <c r="T1632">
        <f>IF(L1632&lt;Percentiles!$G$10,1,0)</f>
        <v>1</v>
      </c>
      <c r="U1632">
        <f>IF(L1632&lt;Percentiles!$G$11,1,0)</f>
        <v>1</v>
      </c>
    </row>
    <row r="1633" spans="1:21" x14ac:dyDescent="0.35">
      <c r="A1633" s="34">
        <f>Combined!A1633</f>
        <v>260623</v>
      </c>
      <c r="B1633" s="34">
        <f>Combined!B1633</f>
        <v>87</v>
      </c>
      <c r="C1633" s="36">
        <f>Combined!W1633</f>
        <v>-3</v>
      </c>
      <c r="D1633" s="36">
        <f>Combined!X1633</f>
        <v>257.55514413202991</v>
      </c>
      <c r="E1633" s="36">
        <f>Combined!Y1633</f>
        <v>232.58163897462597</v>
      </c>
      <c r="F1633" s="36">
        <f>Combined!Z1633</f>
        <v>240.57010587966062</v>
      </c>
      <c r="G1633" s="54">
        <f>IF(C1633&lt;Percentiles!C$3, 1, IF(C1633&lt;Percentiles!C$4, 2, IF(C1633&lt;Percentiles!C$5, 3, IF(C1633&lt;Percentiles!C$6, 4, IF(C1633&lt;Percentiles!C$7, 5, IF(C1633&lt;Percentiles!C$8, 6, IF(C1633&lt;Percentiles!C$9, 7, IF(C1633&lt;Percentiles!C$10, 8, IF(C1633&lt;Percentiles!C$11, 9, IF(C1633&lt;Percentiles!C$12, 10, 11))))))))))</f>
        <v>3</v>
      </c>
      <c r="H1633" s="54">
        <f>IF(D1633&lt;Percentiles!D$3, 1, IF(D1633&lt;Percentiles!D$4, 2, IF(D1633&lt;Percentiles!D$5, 3, IF(D1633&lt;Percentiles!D$6, 4, IF(D1633&lt;Percentiles!D$7, 5, IF(D1633&lt;Percentiles!D$8, 6, IF(D1633&lt;Percentiles!D$9, 7, IF(D1633&lt;Percentiles!D$10, 8, IF(D1633&lt;Percentiles!D$11, 9, IF(D1633&lt;Percentiles!D$12, 10, 11))))))))))</f>
        <v>10</v>
      </c>
      <c r="I1633" s="54">
        <f>IF(E1633&lt;Percentiles!E$3, 1, IF(E1633&lt;Percentiles!E$4, 2, IF(E1633&lt;Percentiles!E$5, 3, IF(E1633&lt;Percentiles!E$6, 4, IF(E1633&lt;Percentiles!E$7, 5, IF(E1633&lt;Percentiles!E$8, 6, IF(E1633&lt;Percentiles!E$9, 7, IF(E1633&lt;Percentiles!E$10, 8, IF(E1633&lt;Percentiles!E$11, 9, IF(E1633&lt;Percentiles!E$12, 10, 11))))))))))</f>
        <v>9</v>
      </c>
      <c r="J1633" s="54">
        <f>IF(F1633&lt;Percentiles!F$3, 1, IF(F1633&lt;Percentiles!F$4, 2, IF(F1633&lt;Percentiles!F$5, 3, IF(F1633&lt;Percentiles!F$6, 4, IF(F1633&lt;Percentiles!F$7, 5, IF(F1633&lt;Percentiles!F$8, 6, IF(F1633&lt;Percentiles!F$9, 7, IF(F1633&lt;Percentiles!F$10, 8, IF(F1633&lt;Percentiles!F$11, 9, IF(F1633&lt;Percentiles!F$12, 10, 11))))))))))</f>
        <v>9</v>
      </c>
      <c r="K1633" s="35">
        <f>Combined!AA1633</f>
        <v>3</v>
      </c>
      <c r="L1633" s="38">
        <f>Combined!AB1633</f>
        <v>3.9187907257165056</v>
      </c>
      <c r="M1633">
        <f>IF(L1633&lt;Percentiles!$G$3,1,0)</f>
        <v>0</v>
      </c>
      <c r="N1633">
        <f>IF(L1633&lt;Percentiles!$G$4,1,0)</f>
        <v>1</v>
      </c>
      <c r="O1633">
        <f>IF(L1633&lt;Percentiles!$G$5,1,0)</f>
        <v>1</v>
      </c>
      <c r="P1633">
        <f>IF(L1633&lt;Percentiles!$G$6,1,0)</f>
        <v>1</v>
      </c>
      <c r="Q1633">
        <f>IF(L1633&lt;Percentiles!$G$7,1,0)</f>
        <v>1</v>
      </c>
      <c r="R1633">
        <f>IF(L1633&lt;Percentiles!$G$8,1,0)</f>
        <v>1</v>
      </c>
      <c r="S1633">
        <f>IF(L1633&lt;Percentiles!$G$9,1,0)</f>
        <v>1</v>
      </c>
      <c r="T1633">
        <f>IF(L1633&lt;Percentiles!$G$10,1,0)</f>
        <v>1</v>
      </c>
      <c r="U1633">
        <f>IF(L1633&lt;Percentiles!$G$11,1,0)</f>
        <v>1</v>
      </c>
    </row>
    <row r="1634" spans="1:21" x14ac:dyDescent="0.35">
      <c r="A1634" s="34">
        <f>Combined!A1634</f>
        <v>260623</v>
      </c>
      <c r="B1634" s="34">
        <f>Combined!B1634</f>
        <v>88</v>
      </c>
      <c r="C1634" s="36">
        <f>Combined!W1634</f>
        <v>-1.5674258043026774</v>
      </c>
      <c r="D1634" s="36">
        <f>Combined!X1634</f>
        <v>246.67121293796311</v>
      </c>
      <c r="E1634" s="36">
        <f>Combined!Y1634</f>
        <v>261.15910399562563</v>
      </c>
      <c r="F1634" s="36">
        <f>Combined!Z1634</f>
        <v>266.89372100447542</v>
      </c>
      <c r="G1634" s="54">
        <f>IF(C1634&lt;Percentiles!C$3, 1, IF(C1634&lt;Percentiles!C$4, 2, IF(C1634&lt;Percentiles!C$5, 3, IF(C1634&lt;Percentiles!C$6, 4, IF(C1634&lt;Percentiles!C$7, 5, IF(C1634&lt;Percentiles!C$8, 6, IF(C1634&lt;Percentiles!C$9, 7, IF(C1634&lt;Percentiles!C$10, 8, IF(C1634&lt;Percentiles!C$11, 9, IF(C1634&lt;Percentiles!C$12, 10, 11))))))))))</f>
        <v>4</v>
      </c>
      <c r="H1634" s="54">
        <f>IF(D1634&lt;Percentiles!D$3, 1, IF(D1634&lt;Percentiles!D$4, 2, IF(D1634&lt;Percentiles!D$5, 3, IF(D1634&lt;Percentiles!D$6, 4, IF(D1634&lt;Percentiles!D$7, 5, IF(D1634&lt;Percentiles!D$8, 6, IF(D1634&lt;Percentiles!D$9, 7, IF(D1634&lt;Percentiles!D$10, 8, IF(D1634&lt;Percentiles!D$11, 9, IF(D1634&lt;Percentiles!D$12, 10, 11))))))))))</f>
        <v>9</v>
      </c>
      <c r="I1634" s="54">
        <f>IF(E1634&lt;Percentiles!E$3, 1, IF(E1634&lt;Percentiles!E$4, 2, IF(E1634&lt;Percentiles!E$5, 3, IF(E1634&lt;Percentiles!E$6, 4, IF(E1634&lt;Percentiles!E$7, 5, IF(E1634&lt;Percentiles!E$8, 6, IF(E1634&lt;Percentiles!E$9, 7, IF(E1634&lt;Percentiles!E$10, 8, IF(E1634&lt;Percentiles!E$11, 9, IF(E1634&lt;Percentiles!E$12, 10, 11))))))))))</f>
        <v>10</v>
      </c>
      <c r="J1634" s="54">
        <f>IF(F1634&lt;Percentiles!F$3, 1, IF(F1634&lt;Percentiles!F$4, 2, IF(F1634&lt;Percentiles!F$5, 3, IF(F1634&lt;Percentiles!F$6, 4, IF(F1634&lt;Percentiles!F$7, 5, IF(F1634&lt;Percentiles!F$8, 6, IF(F1634&lt;Percentiles!F$9, 7, IF(F1634&lt;Percentiles!F$10, 8, IF(F1634&lt;Percentiles!F$11, 9, IF(F1634&lt;Percentiles!F$12, 10, 11))))))))))</f>
        <v>9</v>
      </c>
      <c r="K1634" s="35">
        <f>Combined!AA1634</f>
        <v>3</v>
      </c>
      <c r="L1634" s="38">
        <f>Combined!AB1634</f>
        <v>4.2790102161985359</v>
      </c>
      <c r="M1634">
        <f>IF(L1634&lt;Percentiles!$G$3,1,0)</f>
        <v>0</v>
      </c>
      <c r="N1634">
        <f>IF(L1634&lt;Percentiles!$G$4,1,0)</f>
        <v>1</v>
      </c>
      <c r="O1634">
        <f>IF(L1634&lt;Percentiles!$G$5,1,0)</f>
        <v>1</v>
      </c>
      <c r="P1634">
        <f>IF(L1634&lt;Percentiles!$G$6,1,0)</f>
        <v>1</v>
      </c>
      <c r="Q1634">
        <f>IF(L1634&lt;Percentiles!$G$7,1,0)</f>
        <v>1</v>
      </c>
      <c r="R1634">
        <f>IF(L1634&lt;Percentiles!$G$8,1,0)</f>
        <v>1</v>
      </c>
      <c r="S1634">
        <f>IF(L1634&lt;Percentiles!$G$9,1,0)</f>
        <v>1</v>
      </c>
      <c r="T1634">
        <f>IF(L1634&lt;Percentiles!$G$10,1,0)</f>
        <v>1</v>
      </c>
      <c r="U1634">
        <f>IF(L1634&lt;Percentiles!$G$11,1,0)</f>
        <v>1</v>
      </c>
    </row>
    <row r="1635" spans="1:21" x14ac:dyDescent="0.35">
      <c r="A1635" s="34">
        <f>Combined!A1635</f>
        <v>260623</v>
      </c>
      <c r="B1635" s="34">
        <f>Combined!B1635</f>
        <v>89</v>
      </c>
      <c r="C1635" s="36">
        <f>Combined!W1635</f>
        <v>-1.4941587193715156</v>
      </c>
      <c r="D1635" s="36">
        <f>Combined!X1635</f>
        <v>232.89419762320671</v>
      </c>
      <c r="E1635" s="36">
        <f>Combined!Y1635</f>
        <v>254.66996036253613</v>
      </c>
      <c r="F1635" s="36">
        <f>Combined!Z1635</f>
        <v>217.59710418420946</v>
      </c>
      <c r="G1635" s="54">
        <f>IF(C1635&lt;Percentiles!C$3, 1, IF(C1635&lt;Percentiles!C$4, 2, IF(C1635&lt;Percentiles!C$5, 3, IF(C1635&lt;Percentiles!C$6, 4, IF(C1635&lt;Percentiles!C$7, 5, IF(C1635&lt;Percentiles!C$8, 6, IF(C1635&lt;Percentiles!C$9, 7, IF(C1635&lt;Percentiles!C$10, 8, IF(C1635&lt;Percentiles!C$11, 9, IF(C1635&lt;Percentiles!C$12, 10, 11))))))))))</f>
        <v>4</v>
      </c>
      <c r="H1635" s="54">
        <f>IF(D1635&lt;Percentiles!D$3, 1, IF(D1635&lt;Percentiles!D$4, 2, IF(D1635&lt;Percentiles!D$5, 3, IF(D1635&lt;Percentiles!D$6, 4, IF(D1635&lt;Percentiles!D$7, 5, IF(D1635&lt;Percentiles!D$8, 6, IF(D1635&lt;Percentiles!D$9, 7, IF(D1635&lt;Percentiles!D$10, 8, IF(D1635&lt;Percentiles!D$11, 9, IF(D1635&lt;Percentiles!D$12, 10, 11))))))))))</f>
        <v>9</v>
      </c>
      <c r="I1635" s="54">
        <f>IF(E1635&lt;Percentiles!E$3, 1, IF(E1635&lt;Percentiles!E$4, 2, IF(E1635&lt;Percentiles!E$5, 3, IF(E1635&lt;Percentiles!E$6, 4, IF(E1635&lt;Percentiles!E$7, 5, IF(E1635&lt;Percentiles!E$8, 6, IF(E1635&lt;Percentiles!E$9, 7, IF(E1635&lt;Percentiles!E$10, 8, IF(E1635&lt;Percentiles!E$11, 9, IF(E1635&lt;Percentiles!E$12, 10, 11))))))))))</f>
        <v>10</v>
      </c>
      <c r="J1635" s="54">
        <f>IF(F1635&lt;Percentiles!F$3, 1, IF(F1635&lt;Percentiles!F$4, 2, IF(F1635&lt;Percentiles!F$5, 3, IF(F1635&lt;Percentiles!F$6, 4, IF(F1635&lt;Percentiles!F$7, 5, IF(F1635&lt;Percentiles!F$8, 6, IF(F1635&lt;Percentiles!F$9, 7, IF(F1635&lt;Percentiles!F$10, 8, IF(F1635&lt;Percentiles!F$11, 9, IF(F1635&lt;Percentiles!F$12, 10, 11))))))))))</f>
        <v>8</v>
      </c>
      <c r="K1635" s="35">
        <f>Combined!AA1635</f>
        <v>3</v>
      </c>
      <c r="L1635" s="38">
        <f>Combined!AB1635</f>
        <v>2.6567973472320405</v>
      </c>
      <c r="M1635">
        <f>IF(L1635&lt;Percentiles!$G$3,1,0)</f>
        <v>0</v>
      </c>
      <c r="N1635">
        <f>IF(L1635&lt;Percentiles!$G$4,1,0)</f>
        <v>1</v>
      </c>
      <c r="O1635">
        <f>IF(L1635&lt;Percentiles!$G$5,1,0)</f>
        <v>1</v>
      </c>
      <c r="P1635">
        <f>IF(L1635&lt;Percentiles!$G$6,1,0)</f>
        <v>1</v>
      </c>
      <c r="Q1635">
        <f>IF(L1635&lt;Percentiles!$G$7,1,0)</f>
        <v>1</v>
      </c>
      <c r="R1635">
        <f>IF(L1635&lt;Percentiles!$G$8,1,0)</f>
        <v>1</v>
      </c>
      <c r="S1635">
        <f>IF(L1635&lt;Percentiles!$G$9,1,0)</f>
        <v>1</v>
      </c>
      <c r="T1635">
        <f>IF(L1635&lt;Percentiles!$G$10,1,0)</f>
        <v>1</v>
      </c>
      <c r="U1635">
        <f>IF(L1635&lt;Percentiles!$G$11,1,0)</f>
        <v>1</v>
      </c>
    </row>
    <row r="1636" spans="1:21" x14ac:dyDescent="0.35">
      <c r="A1636" s="34">
        <f>Combined!A1636</f>
        <v>260623</v>
      </c>
      <c r="B1636" s="34">
        <f>Combined!B1636</f>
        <v>90</v>
      </c>
      <c r="C1636" s="36">
        <f>Combined!W1636</f>
        <v>0.5441665534467367</v>
      </c>
      <c r="D1636" s="36">
        <f>Combined!X1636</f>
        <v>237.97761348169041</v>
      </c>
      <c r="E1636" s="36">
        <f>Combined!Y1636</f>
        <v>249.36040930098363</v>
      </c>
      <c r="F1636" s="36">
        <f>Combined!Z1636</f>
        <v>284.77950345482691</v>
      </c>
      <c r="G1636" s="54">
        <f>IF(C1636&lt;Percentiles!C$3, 1, IF(C1636&lt;Percentiles!C$4, 2, IF(C1636&lt;Percentiles!C$5, 3, IF(C1636&lt;Percentiles!C$6, 4, IF(C1636&lt;Percentiles!C$7, 5, IF(C1636&lt;Percentiles!C$8, 6, IF(C1636&lt;Percentiles!C$9, 7, IF(C1636&lt;Percentiles!C$10, 8, IF(C1636&lt;Percentiles!C$11, 9, IF(C1636&lt;Percentiles!C$12, 10, 11))))))))))</f>
        <v>9</v>
      </c>
      <c r="H1636" s="54">
        <f>IF(D1636&lt;Percentiles!D$3, 1, IF(D1636&lt;Percentiles!D$4, 2, IF(D1636&lt;Percentiles!D$5, 3, IF(D1636&lt;Percentiles!D$6, 4, IF(D1636&lt;Percentiles!D$7, 5, IF(D1636&lt;Percentiles!D$8, 6, IF(D1636&lt;Percentiles!D$9, 7, IF(D1636&lt;Percentiles!D$10, 8, IF(D1636&lt;Percentiles!D$11, 9, IF(D1636&lt;Percentiles!D$12, 10, 11))))))))))</f>
        <v>9</v>
      </c>
      <c r="I1636" s="54">
        <f>IF(E1636&lt;Percentiles!E$3, 1, IF(E1636&lt;Percentiles!E$4, 2, IF(E1636&lt;Percentiles!E$5, 3, IF(E1636&lt;Percentiles!E$6, 4, IF(E1636&lt;Percentiles!E$7, 5, IF(E1636&lt;Percentiles!E$8, 6, IF(E1636&lt;Percentiles!E$9, 7, IF(E1636&lt;Percentiles!E$10, 8, IF(E1636&lt;Percentiles!E$11, 9, IF(E1636&lt;Percentiles!E$12, 10, 11))))))))))</f>
        <v>9</v>
      </c>
      <c r="J1636" s="54">
        <f>IF(F1636&lt;Percentiles!F$3, 1, IF(F1636&lt;Percentiles!F$4, 2, IF(F1636&lt;Percentiles!F$5, 3, IF(F1636&lt;Percentiles!F$6, 4, IF(F1636&lt;Percentiles!F$7, 5, IF(F1636&lt;Percentiles!F$8, 6, IF(F1636&lt;Percentiles!F$9, 7, IF(F1636&lt;Percentiles!F$10, 8, IF(F1636&lt;Percentiles!F$11, 9, IF(F1636&lt;Percentiles!F$12, 10, 11))))))))))</f>
        <v>9</v>
      </c>
      <c r="K1636" s="35">
        <f>Combined!AA1636</f>
        <v>3</v>
      </c>
      <c r="L1636" s="38">
        <f>Combined!AB1636</f>
        <v>2.8878267972111482</v>
      </c>
      <c r="M1636">
        <f>IF(L1636&lt;Percentiles!$G$3,1,0)</f>
        <v>0</v>
      </c>
      <c r="N1636">
        <f>IF(L1636&lt;Percentiles!$G$4,1,0)</f>
        <v>1</v>
      </c>
      <c r="O1636">
        <f>IF(L1636&lt;Percentiles!$G$5,1,0)</f>
        <v>1</v>
      </c>
      <c r="P1636">
        <f>IF(L1636&lt;Percentiles!$G$6,1,0)</f>
        <v>1</v>
      </c>
      <c r="Q1636">
        <f>IF(L1636&lt;Percentiles!$G$7,1,0)</f>
        <v>1</v>
      </c>
      <c r="R1636">
        <f>IF(L1636&lt;Percentiles!$G$8,1,0)</f>
        <v>1</v>
      </c>
      <c r="S1636">
        <f>IF(L1636&lt;Percentiles!$G$9,1,0)</f>
        <v>1</v>
      </c>
      <c r="T1636">
        <f>IF(L1636&lt;Percentiles!$G$10,1,0)</f>
        <v>1</v>
      </c>
      <c r="U1636">
        <f>IF(L1636&lt;Percentiles!$G$11,1,0)</f>
        <v>1</v>
      </c>
    </row>
    <row r="1637" spans="1:21" x14ac:dyDescent="0.35">
      <c r="A1637" s="34">
        <f>Combined!A1637</f>
        <v>260623</v>
      </c>
      <c r="B1637" s="34">
        <f>Combined!B1637</f>
        <v>91</v>
      </c>
      <c r="C1637" s="36">
        <f>Combined!W1637</f>
        <v>0.58355558605065883</v>
      </c>
      <c r="D1637" s="36">
        <f>Combined!X1637</f>
        <v>275.90536497160349</v>
      </c>
      <c r="E1637" s="36">
        <f>Combined!Y1637</f>
        <v>293.37200444709526</v>
      </c>
      <c r="F1637" s="36">
        <f>Combined!Z1637</f>
        <v>4574.1492729774536</v>
      </c>
      <c r="G1637" s="54">
        <f>IF(C1637&lt;Percentiles!C$3, 1, IF(C1637&lt;Percentiles!C$4, 2, IF(C1637&lt;Percentiles!C$5, 3, IF(C1637&lt;Percentiles!C$6, 4, IF(C1637&lt;Percentiles!C$7, 5, IF(C1637&lt;Percentiles!C$8, 6, IF(C1637&lt;Percentiles!C$9, 7, IF(C1637&lt;Percentiles!C$10, 8, IF(C1637&lt;Percentiles!C$11, 9, IF(C1637&lt;Percentiles!C$12, 10, 11))))))))))</f>
        <v>10</v>
      </c>
      <c r="H1637" s="54">
        <f>IF(D1637&lt;Percentiles!D$3, 1, IF(D1637&lt;Percentiles!D$4, 2, IF(D1637&lt;Percentiles!D$5, 3, IF(D1637&lt;Percentiles!D$6, 4, IF(D1637&lt;Percentiles!D$7, 5, IF(D1637&lt;Percentiles!D$8, 6, IF(D1637&lt;Percentiles!D$9, 7, IF(D1637&lt;Percentiles!D$10, 8, IF(D1637&lt;Percentiles!D$11, 9, IF(D1637&lt;Percentiles!D$12, 10, 11))))))))))</f>
        <v>10</v>
      </c>
      <c r="I1637" s="54">
        <f>IF(E1637&lt;Percentiles!E$3, 1, IF(E1637&lt;Percentiles!E$4, 2, IF(E1637&lt;Percentiles!E$5, 3, IF(E1637&lt;Percentiles!E$6, 4, IF(E1637&lt;Percentiles!E$7, 5, IF(E1637&lt;Percentiles!E$8, 6, IF(E1637&lt;Percentiles!E$9, 7, IF(E1637&lt;Percentiles!E$10, 8, IF(E1637&lt;Percentiles!E$11, 9, IF(E1637&lt;Percentiles!E$12, 10, 11))))))))))</f>
        <v>10</v>
      </c>
      <c r="J1637" s="54">
        <f>IF(F1637&lt;Percentiles!F$3, 1, IF(F1637&lt;Percentiles!F$4, 2, IF(F1637&lt;Percentiles!F$5, 3, IF(F1637&lt;Percentiles!F$6, 4, IF(F1637&lt;Percentiles!F$7, 5, IF(F1637&lt;Percentiles!F$8, 6, IF(F1637&lt;Percentiles!F$9, 7, IF(F1637&lt;Percentiles!F$10, 8, IF(F1637&lt;Percentiles!F$11, 9, IF(F1637&lt;Percentiles!F$12, 10, 11))))))))))</f>
        <v>10</v>
      </c>
      <c r="K1637" s="35">
        <f>Combined!AA1637</f>
        <v>3</v>
      </c>
      <c r="L1637" s="38">
        <f>Combined!AB1637</f>
        <v>3.4976399243178196</v>
      </c>
      <c r="M1637">
        <f>IF(L1637&lt;Percentiles!$G$3,1,0)</f>
        <v>0</v>
      </c>
      <c r="N1637">
        <f>IF(L1637&lt;Percentiles!$G$4,1,0)</f>
        <v>1</v>
      </c>
      <c r="O1637">
        <f>IF(L1637&lt;Percentiles!$G$5,1,0)</f>
        <v>1</v>
      </c>
      <c r="P1637">
        <f>IF(L1637&lt;Percentiles!$G$6,1,0)</f>
        <v>1</v>
      </c>
      <c r="Q1637">
        <f>IF(L1637&lt;Percentiles!$G$7,1,0)</f>
        <v>1</v>
      </c>
      <c r="R1637">
        <f>IF(L1637&lt;Percentiles!$G$8,1,0)</f>
        <v>1</v>
      </c>
      <c r="S1637">
        <f>IF(L1637&lt;Percentiles!$G$9,1,0)</f>
        <v>1</v>
      </c>
      <c r="T1637">
        <f>IF(L1637&lt;Percentiles!$G$10,1,0)</f>
        <v>1</v>
      </c>
      <c r="U1637">
        <f>IF(L1637&lt;Percentiles!$G$11,1,0)</f>
        <v>1</v>
      </c>
    </row>
    <row r="1638" spans="1:21" x14ac:dyDescent="0.35">
      <c r="A1638" s="34">
        <f>Combined!A1638</f>
        <v>260623</v>
      </c>
      <c r="B1638" s="34">
        <f>Combined!B1638</f>
        <v>82</v>
      </c>
      <c r="C1638" s="36">
        <f>Combined!W1638</f>
        <v>-1.5542495473605318</v>
      </c>
      <c r="D1638" s="36">
        <f>Combined!X1638</f>
        <v>246.96499096680816</v>
      </c>
      <c r="E1638" s="36">
        <f>Combined!Y1638</f>
        <v>249.67539875420911</v>
      </c>
      <c r="F1638" s="36">
        <f>Combined!Z1638</f>
        <v>205.2026246102231</v>
      </c>
      <c r="G1638" s="54">
        <f>IF(C1638&lt;Percentiles!C$3, 1, IF(C1638&lt;Percentiles!C$4, 2, IF(C1638&lt;Percentiles!C$5, 3, IF(C1638&lt;Percentiles!C$6, 4, IF(C1638&lt;Percentiles!C$7, 5, IF(C1638&lt;Percentiles!C$8, 6, IF(C1638&lt;Percentiles!C$9, 7, IF(C1638&lt;Percentiles!C$10, 8, IF(C1638&lt;Percentiles!C$11, 9, IF(C1638&lt;Percentiles!C$12, 10, 11))))))))))</f>
        <v>4</v>
      </c>
      <c r="H1638" s="54">
        <f>IF(D1638&lt;Percentiles!D$3, 1, IF(D1638&lt;Percentiles!D$4, 2, IF(D1638&lt;Percentiles!D$5, 3, IF(D1638&lt;Percentiles!D$6, 4, IF(D1638&lt;Percentiles!D$7, 5, IF(D1638&lt;Percentiles!D$8, 6, IF(D1638&lt;Percentiles!D$9, 7, IF(D1638&lt;Percentiles!D$10, 8, IF(D1638&lt;Percentiles!D$11, 9, IF(D1638&lt;Percentiles!D$12, 10, 11))))))))))</f>
        <v>9</v>
      </c>
      <c r="I1638" s="54">
        <f>IF(E1638&lt;Percentiles!E$3, 1, IF(E1638&lt;Percentiles!E$4, 2, IF(E1638&lt;Percentiles!E$5, 3, IF(E1638&lt;Percentiles!E$6, 4, IF(E1638&lt;Percentiles!E$7, 5, IF(E1638&lt;Percentiles!E$8, 6, IF(E1638&lt;Percentiles!E$9, 7, IF(E1638&lt;Percentiles!E$10, 8, IF(E1638&lt;Percentiles!E$11, 9, IF(E1638&lt;Percentiles!E$12, 10, 11))))))))))</f>
        <v>9</v>
      </c>
      <c r="J1638" s="54">
        <f>IF(F1638&lt;Percentiles!F$3, 1, IF(F1638&lt;Percentiles!F$4, 2, IF(F1638&lt;Percentiles!F$5, 3, IF(F1638&lt;Percentiles!F$6, 4, IF(F1638&lt;Percentiles!F$7, 5, IF(F1638&lt;Percentiles!F$8, 6, IF(F1638&lt;Percentiles!F$9, 7, IF(F1638&lt;Percentiles!F$10, 8, IF(F1638&lt;Percentiles!F$11, 9, IF(F1638&lt;Percentiles!F$12, 10, 11))))))))))</f>
        <v>8</v>
      </c>
      <c r="K1638" s="35">
        <f>Combined!AA1638</f>
        <v>7</v>
      </c>
      <c r="L1638" s="38">
        <f>Combined!AB1638</f>
        <v>8.0263292064656167</v>
      </c>
      <c r="M1638">
        <f>IF(L1638&lt;Percentiles!$G$3,1,0)</f>
        <v>0</v>
      </c>
      <c r="N1638">
        <f>IF(L1638&lt;Percentiles!$G$4,1,0)</f>
        <v>0</v>
      </c>
      <c r="O1638">
        <f>IF(L1638&lt;Percentiles!$G$5,1,0)</f>
        <v>1</v>
      </c>
      <c r="P1638">
        <f>IF(L1638&lt;Percentiles!$G$6,1,0)</f>
        <v>1</v>
      </c>
      <c r="Q1638">
        <f>IF(L1638&lt;Percentiles!$G$7,1,0)</f>
        <v>1</v>
      </c>
      <c r="R1638">
        <f>IF(L1638&lt;Percentiles!$G$8,1,0)</f>
        <v>1</v>
      </c>
      <c r="S1638">
        <f>IF(L1638&lt;Percentiles!$G$9,1,0)</f>
        <v>1</v>
      </c>
      <c r="T1638">
        <f>IF(L1638&lt;Percentiles!$G$10,1,0)</f>
        <v>1</v>
      </c>
      <c r="U1638">
        <f>IF(L1638&lt;Percentiles!$G$11,1,0)</f>
        <v>1</v>
      </c>
    </row>
    <row r="1639" spans="1:21" x14ac:dyDescent="0.35">
      <c r="A1639" s="34">
        <f>Combined!A1639</f>
        <v>260623</v>
      </c>
      <c r="B1639" s="34">
        <f>Combined!B1639</f>
        <v>83</v>
      </c>
      <c r="C1639" s="36">
        <f>Combined!W1639</f>
        <v>-1.1455894144986065</v>
      </c>
      <c r="D1639" s="36">
        <f>Combined!X1639</f>
        <v>247.98503341681004</v>
      </c>
      <c r="E1639" s="36">
        <f>Combined!Y1639</f>
        <v>250.16324808896638</v>
      </c>
      <c r="F1639" s="36">
        <f>Combined!Z1639</f>
        <v>233.64075931949895</v>
      </c>
      <c r="G1639" s="54">
        <f>IF(C1639&lt;Percentiles!C$3, 1, IF(C1639&lt;Percentiles!C$4, 2, IF(C1639&lt;Percentiles!C$5, 3, IF(C1639&lt;Percentiles!C$6, 4, IF(C1639&lt;Percentiles!C$7, 5, IF(C1639&lt;Percentiles!C$8, 6, IF(C1639&lt;Percentiles!C$9, 7, IF(C1639&lt;Percentiles!C$10, 8, IF(C1639&lt;Percentiles!C$11, 9, IF(C1639&lt;Percentiles!C$12, 10, 11))))))))))</f>
        <v>5</v>
      </c>
      <c r="H1639" s="54">
        <f>IF(D1639&lt;Percentiles!D$3, 1, IF(D1639&lt;Percentiles!D$4, 2, IF(D1639&lt;Percentiles!D$5, 3, IF(D1639&lt;Percentiles!D$6, 4, IF(D1639&lt;Percentiles!D$7, 5, IF(D1639&lt;Percentiles!D$8, 6, IF(D1639&lt;Percentiles!D$9, 7, IF(D1639&lt;Percentiles!D$10, 8, IF(D1639&lt;Percentiles!D$11, 9, IF(D1639&lt;Percentiles!D$12, 10, 11))))))))))</f>
        <v>9</v>
      </c>
      <c r="I1639" s="54">
        <f>IF(E1639&lt;Percentiles!E$3, 1, IF(E1639&lt;Percentiles!E$4, 2, IF(E1639&lt;Percentiles!E$5, 3, IF(E1639&lt;Percentiles!E$6, 4, IF(E1639&lt;Percentiles!E$7, 5, IF(E1639&lt;Percentiles!E$8, 6, IF(E1639&lt;Percentiles!E$9, 7, IF(E1639&lt;Percentiles!E$10, 8, IF(E1639&lt;Percentiles!E$11, 9, IF(E1639&lt;Percentiles!E$12, 10, 11))))))))))</f>
        <v>9</v>
      </c>
      <c r="J1639" s="54">
        <f>IF(F1639&lt;Percentiles!F$3, 1, IF(F1639&lt;Percentiles!F$4, 2, IF(F1639&lt;Percentiles!F$5, 3, IF(F1639&lt;Percentiles!F$6, 4, IF(F1639&lt;Percentiles!F$7, 5, IF(F1639&lt;Percentiles!F$8, 6, IF(F1639&lt;Percentiles!F$9, 7, IF(F1639&lt;Percentiles!F$10, 8, IF(F1639&lt;Percentiles!F$11, 9, IF(F1639&lt;Percentiles!F$12, 10, 11))))))))))</f>
        <v>9</v>
      </c>
      <c r="K1639" s="35">
        <f>Combined!AA1639</f>
        <v>7</v>
      </c>
      <c r="L1639" s="38">
        <f>Combined!AB1639</f>
        <v>7.8472310735549895</v>
      </c>
      <c r="M1639">
        <f>IF(L1639&lt;Percentiles!$G$3,1,0)</f>
        <v>0</v>
      </c>
      <c r="N1639">
        <f>IF(L1639&lt;Percentiles!$G$4,1,0)</f>
        <v>0</v>
      </c>
      <c r="O1639">
        <f>IF(L1639&lt;Percentiles!$G$5,1,0)</f>
        <v>1</v>
      </c>
      <c r="P1639">
        <f>IF(L1639&lt;Percentiles!$G$6,1,0)</f>
        <v>1</v>
      </c>
      <c r="Q1639">
        <f>IF(L1639&lt;Percentiles!$G$7,1,0)</f>
        <v>1</v>
      </c>
      <c r="R1639">
        <f>IF(L1639&lt;Percentiles!$G$8,1,0)</f>
        <v>1</v>
      </c>
      <c r="S1639">
        <f>IF(L1639&lt;Percentiles!$G$9,1,0)</f>
        <v>1</v>
      </c>
      <c r="T1639">
        <f>IF(L1639&lt;Percentiles!$G$10,1,0)</f>
        <v>1</v>
      </c>
      <c r="U1639">
        <f>IF(L1639&lt;Percentiles!$G$11,1,0)</f>
        <v>1</v>
      </c>
    </row>
    <row r="1640" spans="1:21" x14ac:dyDescent="0.35">
      <c r="A1640" s="34">
        <f>Combined!A1640</f>
        <v>260623</v>
      </c>
      <c r="B1640" s="34">
        <f>Combined!B1640</f>
        <v>84</v>
      </c>
      <c r="C1640" s="36">
        <f>Combined!W1640</f>
        <v>-1.6228197919466427</v>
      </c>
      <c r="D1640" s="36">
        <f>Combined!X1640</f>
        <v>242.53160218497104</v>
      </c>
      <c r="E1640" s="36">
        <f>Combined!Y1640</f>
        <v>233.97436148805011</v>
      </c>
      <c r="F1640" s="36">
        <f>Combined!Z1640</f>
        <v>212.76710172876329</v>
      </c>
      <c r="G1640" s="54">
        <f>IF(C1640&lt;Percentiles!C$3, 1, IF(C1640&lt;Percentiles!C$4, 2, IF(C1640&lt;Percentiles!C$5, 3, IF(C1640&lt;Percentiles!C$6, 4, IF(C1640&lt;Percentiles!C$7, 5, IF(C1640&lt;Percentiles!C$8, 6, IF(C1640&lt;Percentiles!C$9, 7, IF(C1640&lt;Percentiles!C$10, 8, IF(C1640&lt;Percentiles!C$11, 9, IF(C1640&lt;Percentiles!C$12, 10, 11))))))))))</f>
        <v>4</v>
      </c>
      <c r="H1640" s="54">
        <f>IF(D1640&lt;Percentiles!D$3, 1, IF(D1640&lt;Percentiles!D$4, 2, IF(D1640&lt;Percentiles!D$5, 3, IF(D1640&lt;Percentiles!D$6, 4, IF(D1640&lt;Percentiles!D$7, 5, IF(D1640&lt;Percentiles!D$8, 6, IF(D1640&lt;Percentiles!D$9, 7, IF(D1640&lt;Percentiles!D$10, 8, IF(D1640&lt;Percentiles!D$11, 9, IF(D1640&lt;Percentiles!D$12, 10, 11))))))))))</f>
        <v>9</v>
      </c>
      <c r="I1640" s="54">
        <f>IF(E1640&lt;Percentiles!E$3, 1, IF(E1640&lt;Percentiles!E$4, 2, IF(E1640&lt;Percentiles!E$5, 3, IF(E1640&lt;Percentiles!E$6, 4, IF(E1640&lt;Percentiles!E$7, 5, IF(E1640&lt;Percentiles!E$8, 6, IF(E1640&lt;Percentiles!E$9, 7, IF(E1640&lt;Percentiles!E$10, 8, IF(E1640&lt;Percentiles!E$11, 9, IF(E1640&lt;Percentiles!E$12, 10, 11))))))))))</f>
        <v>9</v>
      </c>
      <c r="J1640" s="54">
        <f>IF(F1640&lt;Percentiles!F$3, 1, IF(F1640&lt;Percentiles!F$4, 2, IF(F1640&lt;Percentiles!F$5, 3, IF(F1640&lt;Percentiles!F$6, 4, IF(F1640&lt;Percentiles!F$7, 5, IF(F1640&lt;Percentiles!F$8, 6, IF(F1640&lt;Percentiles!F$9, 7, IF(F1640&lt;Percentiles!F$10, 8, IF(F1640&lt;Percentiles!F$11, 9, IF(F1640&lt;Percentiles!F$12, 10, 11))))))))))</f>
        <v>8</v>
      </c>
      <c r="K1640" s="35">
        <f>Combined!AA1640</f>
        <v>7</v>
      </c>
      <c r="L1640" s="38">
        <f>Combined!AB1640</f>
        <v>7.0973858282250522</v>
      </c>
      <c r="M1640">
        <f>IF(L1640&lt;Percentiles!$G$3,1,0)</f>
        <v>0</v>
      </c>
      <c r="N1640">
        <f>IF(L1640&lt;Percentiles!$G$4,1,0)</f>
        <v>0</v>
      </c>
      <c r="O1640">
        <f>IF(L1640&lt;Percentiles!$G$5,1,0)</f>
        <v>1</v>
      </c>
      <c r="P1640">
        <f>IF(L1640&lt;Percentiles!$G$6,1,0)</f>
        <v>1</v>
      </c>
      <c r="Q1640">
        <f>IF(L1640&lt;Percentiles!$G$7,1,0)</f>
        <v>1</v>
      </c>
      <c r="R1640">
        <f>IF(L1640&lt;Percentiles!$G$8,1,0)</f>
        <v>1</v>
      </c>
      <c r="S1640">
        <f>IF(L1640&lt;Percentiles!$G$9,1,0)</f>
        <v>1</v>
      </c>
      <c r="T1640">
        <f>IF(L1640&lt;Percentiles!$G$10,1,0)</f>
        <v>1</v>
      </c>
      <c r="U1640">
        <f>IF(L1640&lt;Percentiles!$G$11,1,0)</f>
        <v>1</v>
      </c>
    </row>
    <row r="1641" spans="1:21" x14ac:dyDescent="0.35">
      <c r="A1641" s="34">
        <f>Combined!A1641</f>
        <v>260623</v>
      </c>
      <c r="B1641" s="34">
        <f>Combined!B1641</f>
        <v>85</v>
      </c>
      <c r="C1641" s="36">
        <f>Combined!W1641</f>
        <v>-0.29699902108965742</v>
      </c>
      <c r="D1641" s="36">
        <f>Combined!X1641</f>
        <v>250.88259216811502</v>
      </c>
      <c r="E1641" s="36">
        <f>Combined!Y1641</f>
        <v>263.18320263367195</v>
      </c>
      <c r="F1641" s="36">
        <f>Combined!Z1641</f>
        <v>241.01549415801148</v>
      </c>
      <c r="G1641" s="54">
        <f>IF(C1641&lt;Percentiles!C$3, 1, IF(C1641&lt;Percentiles!C$4, 2, IF(C1641&lt;Percentiles!C$5, 3, IF(C1641&lt;Percentiles!C$6, 4, IF(C1641&lt;Percentiles!C$7, 5, IF(C1641&lt;Percentiles!C$8, 6, IF(C1641&lt;Percentiles!C$9, 7, IF(C1641&lt;Percentiles!C$10, 8, IF(C1641&lt;Percentiles!C$11, 9, IF(C1641&lt;Percentiles!C$12, 10, 11))))))))))</f>
        <v>7</v>
      </c>
      <c r="H1641" s="54">
        <f>IF(D1641&lt;Percentiles!D$3, 1, IF(D1641&lt;Percentiles!D$4, 2, IF(D1641&lt;Percentiles!D$5, 3, IF(D1641&lt;Percentiles!D$6, 4, IF(D1641&lt;Percentiles!D$7, 5, IF(D1641&lt;Percentiles!D$8, 6, IF(D1641&lt;Percentiles!D$9, 7, IF(D1641&lt;Percentiles!D$10, 8, IF(D1641&lt;Percentiles!D$11, 9, IF(D1641&lt;Percentiles!D$12, 10, 11))))))))))</f>
        <v>9</v>
      </c>
      <c r="I1641" s="54">
        <f>IF(E1641&lt;Percentiles!E$3, 1, IF(E1641&lt;Percentiles!E$4, 2, IF(E1641&lt;Percentiles!E$5, 3, IF(E1641&lt;Percentiles!E$6, 4, IF(E1641&lt;Percentiles!E$7, 5, IF(E1641&lt;Percentiles!E$8, 6, IF(E1641&lt;Percentiles!E$9, 7, IF(E1641&lt;Percentiles!E$10, 8, IF(E1641&lt;Percentiles!E$11, 9, IF(E1641&lt;Percentiles!E$12, 10, 11))))))))))</f>
        <v>10</v>
      </c>
      <c r="J1641" s="54">
        <f>IF(F1641&lt;Percentiles!F$3, 1, IF(F1641&lt;Percentiles!F$4, 2, IF(F1641&lt;Percentiles!F$5, 3, IF(F1641&lt;Percentiles!F$6, 4, IF(F1641&lt;Percentiles!F$7, 5, IF(F1641&lt;Percentiles!F$8, 6, IF(F1641&lt;Percentiles!F$9, 7, IF(F1641&lt;Percentiles!F$10, 8, IF(F1641&lt;Percentiles!F$11, 9, IF(F1641&lt;Percentiles!F$12, 10, 11))))))))))</f>
        <v>9</v>
      </c>
      <c r="K1641" s="35">
        <f>Combined!AA1641</f>
        <v>7</v>
      </c>
      <c r="L1641" s="38">
        <f>Combined!AB1641</f>
        <v>7.8299048378614184</v>
      </c>
      <c r="M1641">
        <f>IF(L1641&lt;Percentiles!$G$3,1,0)</f>
        <v>0</v>
      </c>
      <c r="N1641">
        <f>IF(L1641&lt;Percentiles!$G$4,1,0)</f>
        <v>0</v>
      </c>
      <c r="O1641">
        <f>IF(L1641&lt;Percentiles!$G$5,1,0)</f>
        <v>1</v>
      </c>
      <c r="P1641">
        <f>IF(L1641&lt;Percentiles!$G$6,1,0)</f>
        <v>1</v>
      </c>
      <c r="Q1641">
        <f>IF(L1641&lt;Percentiles!$G$7,1,0)</f>
        <v>1</v>
      </c>
      <c r="R1641">
        <f>IF(L1641&lt;Percentiles!$G$8,1,0)</f>
        <v>1</v>
      </c>
      <c r="S1641">
        <f>IF(L1641&lt;Percentiles!$G$9,1,0)</f>
        <v>1</v>
      </c>
      <c r="T1641">
        <f>IF(L1641&lt;Percentiles!$G$10,1,0)</f>
        <v>1</v>
      </c>
      <c r="U1641">
        <f>IF(L1641&lt;Percentiles!$G$11,1,0)</f>
        <v>1</v>
      </c>
    </row>
    <row r="1642" spans="1:21" x14ac:dyDescent="0.35">
      <c r="A1642" s="34">
        <f>Combined!A1642</f>
        <v>260623</v>
      </c>
      <c r="B1642" s="34">
        <f>Combined!B1642</f>
        <v>86</v>
      </c>
      <c r="C1642" s="36">
        <f>Combined!W1642</f>
        <v>-2.4480816495378037</v>
      </c>
      <c r="D1642" s="36">
        <f>Combined!X1642</f>
        <v>252.54009775470095</v>
      </c>
      <c r="E1642" s="36">
        <f>Combined!Y1642</f>
        <v>252.32617601111508</v>
      </c>
      <c r="F1642" s="36">
        <f>Combined!Z1642</f>
        <v>253.14620732087019</v>
      </c>
      <c r="G1642" s="54">
        <f>IF(C1642&lt;Percentiles!C$3, 1, IF(C1642&lt;Percentiles!C$4, 2, IF(C1642&lt;Percentiles!C$5, 3, IF(C1642&lt;Percentiles!C$6, 4, IF(C1642&lt;Percentiles!C$7, 5, IF(C1642&lt;Percentiles!C$8, 6, IF(C1642&lt;Percentiles!C$9, 7, IF(C1642&lt;Percentiles!C$10, 8, IF(C1642&lt;Percentiles!C$11, 9, IF(C1642&lt;Percentiles!C$12, 10, 11))))))))))</f>
        <v>3</v>
      </c>
      <c r="H1642" s="54">
        <f>IF(D1642&lt;Percentiles!D$3, 1, IF(D1642&lt;Percentiles!D$4, 2, IF(D1642&lt;Percentiles!D$5, 3, IF(D1642&lt;Percentiles!D$6, 4, IF(D1642&lt;Percentiles!D$7, 5, IF(D1642&lt;Percentiles!D$8, 6, IF(D1642&lt;Percentiles!D$9, 7, IF(D1642&lt;Percentiles!D$10, 8, IF(D1642&lt;Percentiles!D$11, 9, IF(D1642&lt;Percentiles!D$12, 10, 11))))))))))</f>
        <v>10</v>
      </c>
      <c r="I1642" s="54">
        <f>IF(E1642&lt;Percentiles!E$3, 1, IF(E1642&lt;Percentiles!E$4, 2, IF(E1642&lt;Percentiles!E$5, 3, IF(E1642&lt;Percentiles!E$6, 4, IF(E1642&lt;Percentiles!E$7, 5, IF(E1642&lt;Percentiles!E$8, 6, IF(E1642&lt;Percentiles!E$9, 7, IF(E1642&lt;Percentiles!E$10, 8, IF(E1642&lt;Percentiles!E$11, 9, IF(E1642&lt;Percentiles!E$12, 10, 11))))))))))</f>
        <v>10</v>
      </c>
      <c r="J1642" s="54">
        <f>IF(F1642&lt;Percentiles!F$3, 1, IF(F1642&lt;Percentiles!F$4, 2, IF(F1642&lt;Percentiles!F$5, 3, IF(F1642&lt;Percentiles!F$6, 4, IF(F1642&lt;Percentiles!F$7, 5, IF(F1642&lt;Percentiles!F$8, 6, IF(F1642&lt;Percentiles!F$9, 7, IF(F1642&lt;Percentiles!F$10, 8, IF(F1642&lt;Percentiles!F$11, 9, IF(F1642&lt;Percentiles!F$12, 10, 11))))))))))</f>
        <v>9</v>
      </c>
      <c r="K1642" s="35">
        <f>Combined!AA1642</f>
        <v>7</v>
      </c>
      <c r="L1642" s="38">
        <f>Combined!AB1642</f>
        <v>18.35557269763822</v>
      </c>
      <c r="M1642">
        <f>IF(L1642&lt;Percentiles!$G$3,1,0)</f>
        <v>0</v>
      </c>
      <c r="N1642">
        <f>IF(L1642&lt;Percentiles!$G$4,1,0)</f>
        <v>0</v>
      </c>
      <c r="O1642">
        <f>IF(L1642&lt;Percentiles!$G$5,1,0)</f>
        <v>0</v>
      </c>
      <c r="P1642">
        <f>IF(L1642&lt;Percentiles!$G$6,1,0)</f>
        <v>1</v>
      </c>
      <c r="Q1642">
        <f>IF(L1642&lt;Percentiles!$G$7,1,0)</f>
        <v>1</v>
      </c>
      <c r="R1642">
        <f>IF(L1642&lt;Percentiles!$G$8,1,0)</f>
        <v>1</v>
      </c>
      <c r="S1642">
        <f>IF(L1642&lt;Percentiles!$G$9,1,0)</f>
        <v>1</v>
      </c>
      <c r="T1642">
        <f>IF(L1642&lt;Percentiles!$G$10,1,0)</f>
        <v>1</v>
      </c>
      <c r="U1642">
        <f>IF(L1642&lt;Percentiles!$G$11,1,0)</f>
        <v>1</v>
      </c>
    </row>
    <row r="1643" spans="1:21" x14ac:dyDescent="0.35">
      <c r="A1643" s="34">
        <f>Combined!A1643</f>
        <v>260623</v>
      </c>
      <c r="B1643" s="34">
        <f>Combined!B1643</f>
        <v>87</v>
      </c>
      <c r="C1643" s="36">
        <f>Combined!W1643</f>
        <v>-3</v>
      </c>
      <c r="D1643" s="36">
        <f>Combined!X1643</f>
        <v>257.55514413202991</v>
      </c>
      <c r="E1643" s="36">
        <f>Combined!Y1643</f>
        <v>232.58163897462597</v>
      </c>
      <c r="F1643" s="36">
        <f>Combined!Z1643</f>
        <v>240.57010587966062</v>
      </c>
      <c r="G1643" s="54">
        <f>IF(C1643&lt;Percentiles!C$3, 1, IF(C1643&lt;Percentiles!C$4, 2, IF(C1643&lt;Percentiles!C$5, 3, IF(C1643&lt;Percentiles!C$6, 4, IF(C1643&lt;Percentiles!C$7, 5, IF(C1643&lt;Percentiles!C$8, 6, IF(C1643&lt;Percentiles!C$9, 7, IF(C1643&lt;Percentiles!C$10, 8, IF(C1643&lt;Percentiles!C$11, 9, IF(C1643&lt;Percentiles!C$12, 10, 11))))))))))</f>
        <v>3</v>
      </c>
      <c r="H1643" s="54">
        <f>IF(D1643&lt;Percentiles!D$3, 1, IF(D1643&lt;Percentiles!D$4, 2, IF(D1643&lt;Percentiles!D$5, 3, IF(D1643&lt;Percentiles!D$6, 4, IF(D1643&lt;Percentiles!D$7, 5, IF(D1643&lt;Percentiles!D$8, 6, IF(D1643&lt;Percentiles!D$9, 7, IF(D1643&lt;Percentiles!D$10, 8, IF(D1643&lt;Percentiles!D$11, 9, IF(D1643&lt;Percentiles!D$12, 10, 11))))))))))</f>
        <v>10</v>
      </c>
      <c r="I1643" s="54">
        <f>IF(E1643&lt;Percentiles!E$3, 1, IF(E1643&lt;Percentiles!E$4, 2, IF(E1643&lt;Percentiles!E$5, 3, IF(E1643&lt;Percentiles!E$6, 4, IF(E1643&lt;Percentiles!E$7, 5, IF(E1643&lt;Percentiles!E$8, 6, IF(E1643&lt;Percentiles!E$9, 7, IF(E1643&lt;Percentiles!E$10, 8, IF(E1643&lt;Percentiles!E$11, 9, IF(E1643&lt;Percentiles!E$12, 10, 11))))))))))</f>
        <v>9</v>
      </c>
      <c r="J1643" s="54">
        <f>IF(F1643&lt;Percentiles!F$3, 1, IF(F1643&lt;Percentiles!F$4, 2, IF(F1643&lt;Percentiles!F$5, 3, IF(F1643&lt;Percentiles!F$6, 4, IF(F1643&lt;Percentiles!F$7, 5, IF(F1643&lt;Percentiles!F$8, 6, IF(F1643&lt;Percentiles!F$9, 7, IF(F1643&lt;Percentiles!F$10, 8, IF(F1643&lt;Percentiles!F$11, 9, IF(F1643&lt;Percentiles!F$12, 10, 11))))))))))</f>
        <v>9</v>
      </c>
      <c r="K1643" s="35">
        <f>Combined!AA1643</f>
        <v>7</v>
      </c>
      <c r="L1643" s="38">
        <f>Combined!AB1643</f>
        <v>7.7412221203528313</v>
      </c>
      <c r="M1643">
        <f>IF(L1643&lt;Percentiles!$G$3,1,0)</f>
        <v>0</v>
      </c>
      <c r="N1643">
        <f>IF(L1643&lt;Percentiles!$G$4,1,0)</f>
        <v>0</v>
      </c>
      <c r="O1643">
        <f>IF(L1643&lt;Percentiles!$G$5,1,0)</f>
        <v>1</v>
      </c>
      <c r="P1643">
        <f>IF(L1643&lt;Percentiles!$G$6,1,0)</f>
        <v>1</v>
      </c>
      <c r="Q1643">
        <f>IF(L1643&lt;Percentiles!$G$7,1,0)</f>
        <v>1</v>
      </c>
      <c r="R1643">
        <f>IF(L1643&lt;Percentiles!$G$8,1,0)</f>
        <v>1</v>
      </c>
      <c r="S1643">
        <f>IF(L1643&lt;Percentiles!$G$9,1,0)</f>
        <v>1</v>
      </c>
      <c r="T1643">
        <f>IF(L1643&lt;Percentiles!$G$10,1,0)</f>
        <v>1</v>
      </c>
      <c r="U1643">
        <f>IF(L1643&lt;Percentiles!$G$11,1,0)</f>
        <v>1</v>
      </c>
    </row>
    <row r="1644" spans="1:21" x14ac:dyDescent="0.35">
      <c r="A1644" s="34">
        <f>Combined!A1644</f>
        <v>260623</v>
      </c>
      <c r="B1644" s="34">
        <f>Combined!B1644</f>
        <v>88</v>
      </c>
      <c r="C1644" s="36">
        <f>Combined!W1644</f>
        <v>-1.5674258043026774</v>
      </c>
      <c r="D1644" s="36">
        <f>Combined!X1644</f>
        <v>246.67121293796311</v>
      </c>
      <c r="E1644" s="36">
        <f>Combined!Y1644</f>
        <v>261.15910399562563</v>
      </c>
      <c r="F1644" s="36">
        <f>Combined!Z1644</f>
        <v>266.89372100447542</v>
      </c>
      <c r="G1644" s="54">
        <f>IF(C1644&lt;Percentiles!C$3, 1, IF(C1644&lt;Percentiles!C$4, 2, IF(C1644&lt;Percentiles!C$5, 3, IF(C1644&lt;Percentiles!C$6, 4, IF(C1644&lt;Percentiles!C$7, 5, IF(C1644&lt;Percentiles!C$8, 6, IF(C1644&lt;Percentiles!C$9, 7, IF(C1644&lt;Percentiles!C$10, 8, IF(C1644&lt;Percentiles!C$11, 9, IF(C1644&lt;Percentiles!C$12, 10, 11))))))))))</f>
        <v>4</v>
      </c>
      <c r="H1644" s="54">
        <f>IF(D1644&lt;Percentiles!D$3, 1, IF(D1644&lt;Percentiles!D$4, 2, IF(D1644&lt;Percentiles!D$5, 3, IF(D1644&lt;Percentiles!D$6, 4, IF(D1644&lt;Percentiles!D$7, 5, IF(D1644&lt;Percentiles!D$8, 6, IF(D1644&lt;Percentiles!D$9, 7, IF(D1644&lt;Percentiles!D$10, 8, IF(D1644&lt;Percentiles!D$11, 9, IF(D1644&lt;Percentiles!D$12, 10, 11))))))))))</f>
        <v>9</v>
      </c>
      <c r="I1644" s="54">
        <f>IF(E1644&lt;Percentiles!E$3, 1, IF(E1644&lt;Percentiles!E$4, 2, IF(E1644&lt;Percentiles!E$5, 3, IF(E1644&lt;Percentiles!E$6, 4, IF(E1644&lt;Percentiles!E$7, 5, IF(E1644&lt;Percentiles!E$8, 6, IF(E1644&lt;Percentiles!E$9, 7, IF(E1644&lt;Percentiles!E$10, 8, IF(E1644&lt;Percentiles!E$11, 9, IF(E1644&lt;Percentiles!E$12, 10, 11))))))))))</f>
        <v>10</v>
      </c>
      <c r="J1644" s="54">
        <f>IF(F1644&lt;Percentiles!F$3, 1, IF(F1644&lt;Percentiles!F$4, 2, IF(F1644&lt;Percentiles!F$5, 3, IF(F1644&lt;Percentiles!F$6, 4, IF(F1644&lt;Percentiles!F$7, 5, IF(F1644&lt;Percentiles!F$8, 6, IF(F1644&lt;Percentiles!F$9, 7, IF(F1644&lt;Percentiles!F$10, 8, IF(F1644&lt;Percentiles!F$11, 9, IF(F1644&lt;Percentiles!F$12, 10, 11))))))))))</f>
        <v>9</v>
      </c>
      <c r="K1644" s="35">
        <f>Combined!AA1644</f>
        <v>7</v>
      </c>
      <c r="L1644" s="38">
        <f>Combined!AB1644</f>
        <v>11.74676001214792</v>
      </c>
      <c r="M1644">
        <f>IF(L1644&lt;Percentiles!$G$3,1,0)</f>
        <v>0</v>
      </c>
      <c r="N1644">
        <f>IF(L1644&lt;Percentiles!$G$4,1,0)</f>
        <v>0</v>
      </c>
      <c r="O1644">
        <f>IF(L1644&lt;Percentiles!$G$5,1,0)</f>
        <v>0</v>
      </c>
      <c r="P1644">
        <f>IF(L1644&lt;Percentiles!$G$6,1,0)</f>
        <v>1</v>
      </c>
      <c r="Q1644">
        <f>IF(L1644&lt;Percentiles!$G$7,1,0)</f>
        <v>1</v>
      </c>
      <c r="R1644">
        <f>IF(L1644&lt;Percentiles!$G$8,1,0)</f>
        <v>1</v>
      </c>
      <c r="S1644">
        <f>IF(L1644&lt;Percentiles!$G$9,1,0)</f>
        <v>1</v>
      </c>
      <c r="T1644">
        <f>IF(L1644&lt;Percentiles!$G$10,1,0)</f>
        <v>1</v>
      </c>
      <c r="U1644">
        <f>IF(L1644&lt;Percentiles!$G$11,1,0)</f>
        <v>1</v>
      </c>
    </row>
    <row r="1645" spans="1:21" x14ac:dyDescent="0.35">
      <c r="A1645" s="34">
        <f>Combined!A1645</f>
        <v>260623</v>
      </c>
      <c r="B1645" s="34">
        <f>Combined!B1645</f>
        <v>89</v>
      </c>
      <c r="C1645" s="36">
        <f>Combined!W1645</f>
        <v>-1.4941587193715156</v>
      </c>
      <c r="D1645" s="36">
        <f>Combined!X1645</f>
        <v>232.89419762320671</v>
      </c>
      <c r="E1645" s="36">
        <f>Combined!Y1645</f>
        <v>254.66996036253613</v>
      </c>
      <c r="F1645" s="36">
        <f>Combined!Z1645</f>
        <v>217.59710418420946</v>
      </c>
      <c r="G1645" s="54">
        <f>IF(C1645&lt;Percentiles!C$3, 1, IF(C1645&lt;Percentiles!C$4, 2, IF(C1645&lt;Percentiles!C$5, 3, IF(C1645&lt;Percentiles!C$6, 4, IF(C1645&lt;Percentiles!C$7, 5, IF(C1645&lt;Percentiles!C$8, 6, IF(C1645&lt;Percentiles!C$9, 7, IF(C1645&lt;Percentiles!C$10, 8, IF(C1645&lt;Percentiles!C$11, 9, IF(C1645&lt;Percentiles!C$12, 10, 11))))))))))</f>
        <v>4</v>
      </c>
      <c r="H1645" s="54">
        <f>IF(D1645&lt;Percentiles!D$3, 1, IF(D1645&lt;Percentiles!D$4, 2, IF(D1645&lt;Percentiles!D$5, 3, IF(D1645&lt;Percentiles!D$6, 4, IF(D1645&lt;Percentiles!D$7, 5, IF(D1645&lt;Percentiles!D$8, 6, IF(D1645&lt;Percentiles!D$9, 7, IF(D1645&lt;Percentiles!D$10, 8, IF(D1645&lt;Percentiles!D$11, 9, IF(D1645&lt;Percentiles!D$12, 10, 11))))))))))</f>
        <v>9</v>
      </c>
      <c r="I1645" s="54">
        <f>IF(E1645&lt;Percentiles!E$3, 1, IF(E1645&lt;Percentiles!E$4, 2, IF(E1645&lt;Percentiles!E$5, 3, IF(E1645&lt;Percentiles!E$6, 4, IF(E1645&lt;Percentiles!E$7, 5, IF(E1645&lt;Percentiles!E$8, 6, IF(E1645&lt;Percentiles!E$9, 7, IF(E1645&lt;Percentiles!E$10, 8, IF(E1645&lt;Percentiles!E$11, 9, IF(E1645&lt;Percentiles!E$12, 10, 11))))))))))</f>
        <v>10</v>
      </c>
      <c r="J1645" s="54">
        <f>IF(F1645&lt;Percentiles!F$3, 1, IF(F1645&lt;Percentiles!F$4, 2, IF(F1645&lt;Percentiles!F$5, 3, IF(F1645&lt;Percentiles!F$6, 4, IF(F1645&lt;Percentiles!F$7, 5, IF(F1645&lt;Percentiles!F$8, 6, IF(F1645&lt;Percentiles!F$9, 7, IF(F1645&lt;Percentiles!F$10, 8, IF(F1645&lt;Percentiles!F$11, 9, IF(F1645&lt;Percentiles!F$12, 10, 11))))))))))</f>
        <v>8</v>
      </c>
      <c r="K1645" s="35">
        <f>Combined!AA1645</f>
        <v>7</v>
      </c>
      <c r="L1645" s="38">
        <f>Combined!AB1645</f>
        <v>7.6378940406238103</v>
      </c>
      <c r="M1645">
        <f>IF(L1645&lt;Percentiles!$G$3,1,0)</f>
        <v>0</v>
      </c>
      <c r="N1645">
        <f>IF(L1645&lt;Percentiles!$G$4,1,0)</f>
        <v>0</v>
      </c>
      <c r="O1645">
        <f>IF(L1645&lt;Percentiles!$G$5,1,0)</f>
        <v>1</v>
      </c>
      <c r="P1645">
        <f>IF(L1645&lt;Percentiles!$G$6,1,0)</f>
        <v>1</v>
      </c>
      <c r="Q1645">
        <f>IF(L1645&lt;Percentiles!$G$7,1,0)</f>
        <v>1</v>
      </c>
      <c r="R1645">
        <f>IF(L1645&lt;Percentiles!$G$8,1,0)</f>
        <v>1</v>
      </c>
      <c r="S1645">
        <f>IF(L1645&lt;Percentiles!$G$9,1,0)</f>
        <v>1</v>
      </c>
      <c r="T1645">
        <f>IF(L1645&lt;Percentiles!$G$10,1,0)</f>
        <v>1</v>
      </c>
      <c r="U1645">
        <f>IF(L1645&lt;Percentiles!$G$11,1,0)</f>
        <v>1</v>
      </c>
    </row>
    <row r="1646" spans="1:21" x14ac:dyDescent="0.35">
      <c r="A1646" s="34">
        <f>Combined!A1646</f>
        <v>260623</v>
      </c>
      <c r="B1646" s="34">
        <f>Combined!B1646</f>
        <v>90</v>
      </c>
      <c r="C1646" s="36">
        <f>Combined!W1646</f>
        <v>0.5441665534467367</v>
      </c>
      <c r="D1646" s="36">
        <f>Combined!X1646</f>
        <v>237.97761348169041</v>
      </c>
      <c r="E1646" s="36">
        <f>Combined!Y1646</f>
        <v>249.36040930098363</v>
      </c>
      <c r="F1646" s="36">
        <f>Combined!Z1646</f>
        <v>284.77950345482691</v>
      </c>
      <c r="G1646" s="54">
        <f>IF(C1646&lt;Percentiles!C$3, 1, IF(C1646&lt;Percentiles!C$4, 2, IF(C1646&lt;Percentiles!C$5, 3, IF(C1646&lt;Percentiles!C$6, 4, IF(C1646&lt;Percentiles!C$7, 5, IF(C1646&lt;Percentiles!C$8, 6, IF(C1646&lt;Percentiles!C$9, 7, IF(C1646&lt;Percentiles!C$10, 8, IF(C1646&lt;Percentiles!C$11, 9, IF(C1646&lt;Percentiles!C$12, 10, 11))))))))))</f>
        <v>9</v>
      </c>
      <c r="H1646" s="54">
        <f>IF(D1646&lt;Percentiles!D$3, 1, IF(D1646&lt;Percentiles!D$4, 2, IF(D1646&lt;Percentiles!D$5, 3, IF(D1646&lt;Percentiles!D$6, 4, IF(D1646&lt;Percentiles!D$7, 5, IF(D1646&lt;Percentiles!D$8, 6, IF(D1646&lt;Percentiles!D$9, 7, IF(D1646&lt;Percentiles!D$10, 8, IF(D1646&lt;Percentiles!D$11, 9, IF(D1646&lt;Percentiles!D$12, 10, 11))))))))))</f>
        <v>9</v>
      </c>
      <c r="I1646" s="54">
        <f>IF(E1646&lt;Percentiles!E$3, 1, IF(E1646&lt;Percentiles!E$4, 2, IF(E1646&lt;Percentiles!E$5, 3, IF(E1646&lt;Percentiles!E$6, 4, IF(E1646&lt;Percentiles!E$7, 5, IF(E1646&lt;Percentiles!E$8, 6, IF(E1646&lt;Percentiles!E$9, 7, IF(E1646&lt;Percentiles!E$10, 8, IF(E1646&lt;Percentiles!E$11, 9, IF(E1646&lt;Percentiles!E$12, 10, 11))))))))))</f>
        <v>9</v>
      </c>
      <c r="J1646" s="54">
        <f>IF(F1646&lt;Percentiles!F$3, 1, IF(F1646&lt;Percentiles!F$4, 2, IF(F1646&lt;Percentiles!F$5, 3, IF(F1646&lt;Percentiles!F$6, 4, IF(F1646&lt;Percentiles!F$7, 5, IF(F1646&lt;Percentiles!F$8, 6, IF(F1646&lt;Percentiles!F$9, 7, IF(F1646&lt;Percentiles!F$10, 8, IF(F1646&lt;Percentiles!F$11, 9, IF(F1646&lt;Percentiles!F$12, 10, 11))))))))))</f>
        <v>9</v>
      </c>
      <c r="K1646" s="35">
        <f>Combined!AA1646</f>
        <v>7</v>
      </c>
      <c r="L1646" s="38">
        <f>Combined!AB1646</f>
        <v>7.8819649389136925</v>
      </c>
      <c r="M1646">
        <f>IF(L1646&lt;Percentiles!$G$3,1,0)</f>
        <v>0</v>
      </c>
      <c r="N1646">
        <f>IF(L1646&lt;Percentiles!$G$4,1,0)</f>
        <v>0</v>
      </c>
      <c r="O1646">
        <f>IF(L1646&lt;Percentiles!$G$5,1,0)</f>
        <v>1</v>
      </c>
      <c r="P1646">
        <f>IF(L1646&lt;Percentiles!$G$6,1,0)</f>
        <v>1</v>
      </c>
      <c r="Q1646">
        <f>IF(L1646&lt;Percentiles!$G$7,1,0)</f>
        <v>1</v>
      </c>
      <c r="R1646">
        <f>IF(L1646&lt;Percentiles!$G$8,1,0)</f>
        <v>1</v>
      </c>
      <c r="S1646">
        <f>IF(L1646&lt;Percentiles!$G$9,1,0)</f>
        <v>1</v>
      </c>
      <c r="T1646">
        <f>IF(L1646&lt;Percentiles!$G$10,1,0)</f>
        <v>1</v>
      </c>
      <c r="U1646">
        <f>IF(L1646&lt;Percentiles!$G$11,1,0)</f>
        <v>1</v>
      </c>
    </row>
    <row r="1647" spans="1:21" x14ac:dyDescent="0.35">
      <c r="A1647" s="34">
        <f>Combined!A1647</f>
        <v>260623</v>
      </c>
      <c r="B1647" s="34">
        <f>Combined!B1647</f>
        <v>91</v>
      </c>
      <c r="C1647" s="36">
        <f>Combined!W1647</f>
        <v>0.58355558605065883</v>
      </c>
      <c r="D1647" s="36">
        <f>Combined!X1647</f>
        <v>275.90536497160349</v>
      </c>
      <c r="E1647" s="36">
        <f>Combined!Y1647</f>
        <v>293.37200444709526</v>
      </c>
      <c r="F1647" s="36">
        <f>Combined!Z1647</f>
        <v>4574.1492729774536</v>
      </c>
      <c r="G1647" s="54">
        <f>IF(C1647&lt;Percentiles!C$3, 1, IF(C1647&lt;Percentiles!C$4, 2, IF(C1647&lt;Percentiles!C$5, 3, IF(C1647&lt;Percentiles!C$6, 4, IF(C1647&lt;Percentiles!C$7, 5, IF(C1647&lt;Percentiles!C$8, 6, IF(C1647&lt;Percentiles!C$9, 7, IF(C1647&lt;Percentiles!C$10, 8, IF(C1647&lt;Percentiles!C$11, 9, IF(C1647&lt;Percentiles!C$12, 10, 11))))))))))</f>
        <v>10</v>
      </c>
      <c r="H1647" s="54">
        <f>IF(D1647&lt;Percentiles!D$3, 1, IF(D1647&lt;Percentiles!D$4, 2, IF(D1647&lt;Percentiles!D$5, 3, IF(D1647&lt;Percentiles!D$6, 4, IF(D1647&lt;Percentiles!D$7, 5, IF(D1647&lt;Percentiles!D$8, 6, IF(D1647&lt;Percentiles!D$9, 7, IF(D1647&lt;Percentiles!D$10, 8, IF(D1647&lt;Percentiles!D$11, 9, IF(D1647&lt;Percentiles!D$12, 10, 11))))))))))</f>
        <v>10</v>
      </c>
      <c r="I1647" s="54">
        <f>IF(E1647&lt;Percentiles!E$3, 1, IF(E1647&lt;Percentiles!E$4, 2, IF(E1647&lt;Percentiles!E$5, 3, IF(E1647&lt;Percentiles!E$6, 4, IF(E1647&lt;Percentiles!E$7, 5, IF(E1647&lt;Percentiles!E$8, 6, IF(E1647&lt;Percentiles!E$9, 7, IF(E1647&lt;Percentiles!E$10, 8, IF(E1647&lt;Percentiles!E$11, 9, IF(E1647&lt;Percentiles!E$12, 10, 11))))))))))</f>
        <v>10</v>
      </c>
      <c r="J1647" s="54">
        <f>IF(F1647&lt;Percentiles!F$3, 1, IF(F1647&lt;Percentiles!F$4, 2, IF(F1647&lt;Percentiles!F$5, 3, IF(F1647&lt;Percentiles!F$6, 4, IF(F1647&lt;Percentiles!F$7, 5, IF(F1647&lt;Percentiles!F$8, 6, IF(F1647&lt;Percentiles!F$9, 7, IF(F1647&lt;Percentiles!F$10, 8, IF(F1647&lt;Percentiles!F$11, 9, IF(F1647&lt;Percentiles!F$12, 10, 11))))))))))</f>
        <v>10</v>
      </c>
      <c r="K1647" s="35">
        <f>Combined!AA1647</f>
        <v>7</v>
      </c>
      <c r="L1647" s="38">
        <f>Combined!AB1647</f>
        <v>13.835536628037453</v>
      </c>
      <c r="M1647">
        <f>IF(L1647&lt;Percentiles!$G$3,1,0)</f>
        <v>0</v>
      </c>
      <c r="N1647">
        <f>IF(L1647&lt;Percentiles!$G$4,1,0)</f>
        <v>0</v>
      </c>
      <c r="O1647">
        <f>IF(L1647&lt;Percentiles!$G$5,1,0)</f>
        <v>0</v>
      </c>
      <c r="P1647">
        <f>IF(L1647&lt;Percentiles!$G$6,1,0)</f>
        <v>1</v>
      </c>
      <c r="Q1647">
        <f>IF(L1647&lt;Percentiles!$G$7,1,0)</f>
        <v>1</v>
      </c>
      <c r="R1647">
        <f>IF(L1647&lt;Percentiles!$G$8,1,0)</f>
        <v>1</v>
      </c>
      <c r="S1647">
        <f>IF(L1647&lt;Percentiles!$G$9,1,0)</f>
        <v>1</v>
      </c>
      <c r="T1647">
        <f>IF(L1647&lt;Percentiles!$G$10,1,0)</f>
        <v>1</v>
      </c>
      <c r="U1647">
        <f>IF(L1647&lt;Percentiles!$G$11,1,0)</f>
        <v>1</v>
      </c>
    </row>
    <row r="1648" spans="1:21" x14ac:dyDescent="0.35">
      <c r="A1648" s="34">
        <f>Combined!A1648</f>
        <v>260623</v>
      </c>
      <c r="B1648" s="34">
        <f>Combined!B1648</f>
        <v>82</v>
      </c>
      <c r="C1648" s="36">
        <f>Combined!W1648</f>
        <v>-1.5542495473605318</v>
      </c>
      <c r="D1648" s="36">
        <f>Combined!X1648</f>
        <v>246.96499096680816</v>
      </c>
      <c r="E1648" s="36">
        <f>Combined!Y1648</f>
        <v>249.67539875420911</v>
      </c>
      <c r="F1648" s="36">
        <f>Combined!Z1648</f>
        <v>205.2026246102231</v>
      </c>
      <c r="G1648" s="54">
        <f>IF(C1648&lt;Percentiles!C$3, 1, IF(C1648&lt;Percentiles!C$4, 2, IF(C1648&lt;Percentiles!C$5, 3, IF(C1648&lt;Percentiles!C$6, 4, IF(C1648&lt;Percentiles!C$7, 5, IF(C1648&lt;Percentiles!C$8, 6, IF(C1648&lt;Percentiles!C$9, 7, IF(C1648&lt;Percentiles!C$10, 8, IF(C1648&lt;Percentiles!C$11, 9, IF(C1648&lt;Percentiles!C$12, 10, 11))))))))))</f>
        <v>4</v>
      </c>
      <c r="H1648" s="54">
        <f>IF(D1648&lt;Percentiles!D$3, 1, IF(D1648&lt;Percentiles!D$4, 2, IF(D1648&lt;Percentiles!D$5, 3, IF(D1648&lt;Percentiles!D$6, 4, IF(D1648&lt;Percentiles!D$7, 5, IF(D1648&lt;Percentiles!D$8, 6, IF(D1648&lt;Percentiles!D$9, 7, IF(D1648&lt;Percentiles!D$10, 8, IF(D1648&lt;Percentiles!D$11, 9, IF(D1648&lt;Percentiles!D$12, 10, 11))))))))))</f>
        <v>9</v>
      </c>
      <c r="I1648" s="54">
        <f>IF(E1648&lt;Percentiles!E$3, 1, IF(E1648&lt;Percentiles!E$4, 2, IF(E1648&lt;Percentiles!E$5, 3, IF(E1648&lt;Percentiles!E$6, 4, IF(E1648&lt;Percentiles!E$7, 5, IF(E1648&lt;Percentiles!E$8, 6, IF(E1648&lt;Percentiles!E$9, 7, IF(E1648&lt;Percentiles!E$10, 8, IF(E1648&lt;Percentiles!E$11, 9, IF(E1648&lt;Percentiles!E$12, 10, 11))))))))))</f>
        <v>9</v>
      </c>
      <c r="J1648" s="54">
        <f>IF(F1648&lt;Percentiles!F$3, 1, IF(F1648&lt;Percentiles!F$4, 2, IF(F1648&lt;Percentiles!F$5, 3, IF(F1648&lt;Percentiles!F$6, 4, IF(F1648&lt;Percentiles!F$7, 5, IF(F1648&lt;Percentiles!F$8, 6, IF(F1648&lt;Percentiles!F$9, 7, IF(F1648&lt;Percentiles!F$10, 8, IF(F1648&lt;Percentiles!F$11, 9, IF(F1648&lt;Percentiles!F$12, 10, 11))))))))))</f>
        <v>8</v>
      </c>
      <c r="K1648" s="35">
        <f>Combined!AA1648</f>
        <v>7</v>
      </c>
      <c r="L1648" s="38">
        <f>Combined!AB1648</f>
        <v>7.8370120122134264</v>
      </c>
      <c r="M1648">
        <f>IF(L1648&lt;Percentiles!$G$3,1,0)</f>
        <v>0</v>
      </c>
      <c r="N1648">
        <f>IF(L1648&lt;Percentiles!$G$4,1,0)</f>
        <v>0</v>
      </c>
      <c r="O1648">
        <f>IF(L1648&lt;Percentiles!$G$5,1,0)</f>
        <v>1</v>
      </c>
      <c r="P1648">
        <f>IF(L1648&lt;Percentiles!$G$6,1,0)</f>
        <v>1</v>
      </c>
      <c r="Q1648">
        <f>IF(L1648&lt;Percentiles!$G$7,1,0)</f>
        <v>1</v>
      </c>
      <c r="R1648">
        <f>IF(L1648&lt;Percentiles!$G$8,1,0)</f>
        <v>1</v>
      </c>
      <c r="S1648">
        <f>IF(L1648&lt;Percentiles!$G$9,1,0)</f>
        <v>1</v>
      </c>
      <c r="T1648">
        <f>IF(L1648&lt;Percentiles!$G$10,1,0)</f>
        <v>1</v>
      </c>
      <c r="U1648">
        <f>IF(L1648&lt;Percentiles!$G$11,1,0)</f>
        <v>1</v>
      </c>
    </row>
    <row r="1649" spans="1:21" x14ac:dyDescent="0.35">
      <c r="A1649" s="34">
        <f>Combined!A1649</f>
        <v>260623</v>
      </c>
      <c r="B1649" s="34">
        <f>Combined!B1649</f>
        <v>83</v>
      </c>
      <c r="C1649" s="36">
        <f>Combined!W1649</f>
        <v>-1.1455894144986065</v>
      </c>
      <c r="D1649" s="36">
        <f>Combined!X1649</f>
        <v>247.98503341681004</v>
      </c>
      <c r="E1649" s="36">
        <f>Combined!Y1649</f>
        <v>250.16324808896638</v>
      </c>
      <c r="F1649" s="36">
        <f>Combined!Z1649</f>
        <v>233.64075931949895</v>
      </c>
      <c r="G1649" s="54">
        <f>IF(C1649&lt;Percentiles!C$3, 1, IF(C1649&lt;Percentiles!C$4, 2, IF(C1649&lt;Percentiles!C$5, 3, IF(C1649&lt;Percentiles!C$6, 4, IF(C1649&lt;Percentiles!C$7, 5, IF(C1649&lt;Percentiles!C$8, 6, IF(C1649&lt;Percentiles!C$9, 7, IF(C1649&lt;Percentiles!C$10, 8, IF(C1649&lt;Percentiles!C$11, 9, IF(C1649&lt;Percentiles!C$12, 10, 11))))))))))</f>
        <v>5</v>
      </c>
      <c r="H1649" s="54">
        <f>IF(D1649&lt;Percentiles!D$3, 1, IF(D1649&lt;Percentiles!D$4, 2, IF(D1649&lt;Percentiles!D$5, 3, IF(D1649&lt;Percentiles!D$6, 4, IF(D1649&lt;Percentiles!D$7, 5, IF(D1649&lt;Percentiles!D$8, 6, IF(D1649&lt;Percentiles!D$9, 7, IF(D1649&lt;Percentiles!D$10, 8, IF(D1649&lt;Percentiles!D$11, 9, IF(D1649&lt;Percentiles!D$12, 10, 11))))))))))</f>
        <v>9</v>
      </c>
      <c r="I1649" s="54">
        <f>IF(E1649&lt;Percentiles!E$3, 1, IF(E1649&lt;Percentiles!E$4, 2, IF(E1649&lt;Percentiles!E$5, 3, IF(E1649&lt;Percentiles!E$6, 4, IF(E1649&lt;Percentiles!E$7, 5, IF(E1649&lt;Percentiles!E$8, 6, IF(E1649&lt;Percentiles!E$9, 7, IF(E1649&lt;Percentiles!E$10, 8, IF(E1649&lt;Percentiles!E$11, 9, IF(E1649&lt;Percentiles!E$12, 10, 11))))))))))</f>
        <v>9</v>
      </c>
      <c r="J1649" s="54">
        <f>IF(F1649&lt;Percentiles!F$3, 1, IF(F1649&lt;Percentiles!F$4, 2, IF(F1649&lt;Percentiles!F$5, 3, IF(F1649&lt;Percentiles!F$6, 4, IF(F1649&lt;Percentiles!F$7, 5, IF(F1649&lt;Percentiles!F$8, 6, IF(F1649&lt;Percentiles!F$9, 7, IF(F1649&lt;Percentiles!F$10, 8, IF(F1649&lt;Percentiles!F$11, 9, IF(F1649&lt;Percentiles!F$12, 10, 11))))))))))</f>
        <v>9</v>
      </c>
      <c r="K1649" s="35">
        <f>Combined!AA1649</f>
        <v>7</v>
      </c>
      <c r="L1649" s="38">
        <f>Combined!AB1649</f>
        <v>17.448124336685272</v>
      </c>
      <c r="M1649">
        <f>IF(L1649&lt;Percentiles!$G$3,1,0)</f>
        <v>0</v>
      </c>
      <c r="N1649">
        <f>IF(L1649&lt;Percentiles!$G$4,1,0)</f>
        <v>0</v>
      </c>
      <c r="O1649">
        <f>IF(L1649&lt;Percentiles!$G$5,1,0)</f>
        <v>0</v>
      </c>
      <c r="P1649">
        <f>IF(L1649&lt;Percentiles!$G$6,1,0)</f>
        <v>1</v>
      </c>
      <c r="Q1649">
        <f>IF(L1649&lt;Percentiles!$G$7,1,0)</f>
        <v>1</v>
      </c>
      <c r="R1649">
        <f>IF(L1649&lt;Percentiles!$G$8,1,0)</f>
        <v>1</v>
      </c>
      <c r="S1649">
        <f>IF(L1649&lt;Percentiles!$G$9,1,0)</f>
        <v>1</v>
      </c>
      <c r="T1649">
        <f>IF(L1649&lt;Percentiles!$G$10,1,0)</f>
        <v>1</v>
      </c>
      <c r="U1649">
        <f>IF(L1649&lt;Percentiles!$G$11,1,0)</f>
        <v>1</v>
      </c>
    </row>
    <row r="1650" spans="1:21" x14ac:dyDescent="0.35">
      <c r="A1650" s="34">
        <f>Combined!A1650</f>
        <v>260623</v>
      </c>
      <c r="B1650" s="34">
        <f>Combined!B1650</f>
        <v>84</v>
      </c>
      <c r="C1650" s="36">
        <f>Combined!W1650</f>
        <v>-1.6228197919466427</v>
      </c>
      <c r="D1650" s="36">
        <f>Combined!X1650</f>
        <v>242.53160218497104</v>
      </c>
      <c r="E1650" s="36">
        <f>Combined!Y1650</f>
        <v>233.97436148805011</v>
      </c>
      <c r="F1650" s="36">
        <f>Combined!Z1650</f>
        <v>212.76710172876329</v>
      </c>
      <c r="G1650" s="54">
        <f>IF(C1650&lt;Percentiles!C$3, 1, IF(C1650&lt;Percentiles!C$4, 2, IF(C1650&lt;Percentiles!C$5, 3, IF(C1650&lt;Percentiles!C$6, 4, IF(C1650&lt;Percentiles!C$7, 5, IF(C1650&lt;Percentiles!C$8, 6, IF(C1650&lt;Percentiles!C$9, 7, IF(C1650&lt;Percentiles!C$10, 8, IF(C1650&lt;Percentiles!C$11, 9, IF(C1650&lt;Percentiles!C$12, 10, 11))))))))))</f>
        <v>4</v>
      </c>
      <c r="H1650" s="54">
        <f>IF(D1650&lt;Percentiles!D$3, 1, IF(D1650&lt;Percentiles!D$4, 2, IF(D1650&lt;Percentiles!D$5, 3, IF(D1650&lt;Percentiles!D$6, 4, IF(D1650&lt;Percentiles!D$7, 5, IF(D1650&lt;Percentiles!D$8, 6, IF(D1650&lt;Percentiles!D$9, 7, IF(D1650&lt;Percentiles!D$10, 8, IF(D1650&lt;Percentiles!D$11, 9, IF(D1650&lt;Percentiles!D$12, 10, 11))))))))))</f>
        <v>9</v>
      </c>
      <c r="I1650" s="54">
        <f>IF(E1650&lt;Percentiles!E$3, 1, IF(E1650&lt;Percentiles!E$4, 2, IF(E1650&lt;Percentiles!E$5, 3, IF(E1650&lt;Percentiles!E$6, 4, IF(E1650&lt;Percentiles!E$7, 5, IF(E1650&lt;Percentiles!E$8, 6, IF(E1650&lt;Percentiles!E$9, 7, IF(E1650&lt;Percentiles!E$10, 8, IF(E1650&lt;Percentiles!E$11, 9, IF(E1650&lt;Percentiles!E$12, 10, 11))))))))))</f>
        <v>9</v>
      </c>
      <c r="J1650" s="54">
        <f>IF(F1650&lt;Percentiles!F$3, 1, IF(F1650&lt;Percentiles!F$4, 2, IF(F1650&lt;Percentiles!F$5, 3, IF(F1650&lt;Percentiles!F$6, 4, IF(F1650&lt;Percentiles!F$7, 5, IF(F1650&lt;Percentiles!F$8, 6, IF(F1650&lt;Percentiles!F$9, 7, IF(F1650&lt;Percentiles!F$10, 8, IF(F1650&lt;Percentiles!F$11, 9, IF(F1650&lt;Percentiles!F$12, 10, 11))))))))))</f>
        <v>8</v>
      </c>
      <c r="K1650" s="35">
        <f>Combined!AA1650</f>
        <v>7</v>
      </c>
      <c r="L1650" s="38">
        <f>Combined!AB1650</f>
        <v>7.4354131112639461</v>
      </c>
      <c r="M1650">
        <f>IF(L1650&lt;Percentiles!$G$3,1,0)</f>
        <v>0</v>
      </c>
      <c r="N1650">
        <f>IF(L1650&lt;Percentiles!$G$4,1,0)</f>
        <v>0</v>
      </c>
      <c r="O1650">
        <f>IF(L1650&lt;Percentiles!$G$5,1,0)</f>
        <v>1</v>
      </c>
      <c r="P1650">
        <f>IF(L1650&lt;Percentiles!$G$6,1,0)</f>
        <v>1</v>
      </c>
      <c r="Q1650">
        <f>IF(L1650&lt;Percentiles!$G$7,1,0)</f>
        <v>1</v>
      </c>
      <c r="R1650">
        <f>IF(L1650&lt;Percentiles!$G$8,1,0)</f>
        <v>1</v>
      </c>
      <c r="S1650">
        <f>IF(L1650&lt;Percentiles!$G$9,1,0)</f>
        <v>1</v>
      </c>
      <c r="T1650">
        <f>IF(L1650&lt;Percentiles!$G$10,1,0)</f>
        <v>1</v>
      </c>
      <c r="U1650">
        <f>IF(L1650&lt;Percentiles!$G$11,1,0)</f>
        <v>1</v>
      </c>
    </row>
    <row r="1651" spans="1:21" x14ac:dyDescent="0.35">
      <c r="A1651" s="34">
        <f>Combined!A1651</f>
        <v>260623</v>
      </c>
      <c r="B1651" s="34">
        <f>Combined!B1651</f>
        <v>85</v>
      </c>
      <c r="C1651" s="36">
        <f>Combined!W1651</f>
        <v>-0.29699902108965742</v>
      </c>
      <c r="D1651" s="36">
        <f>Combined!X1651</f>
        <v>250.88259216811502</v>
      </c>
      <c r="E1651" s="36">
        <f>Combined!Y1651</f>
        <v>263.18320263367195</v>
      </c>
      <c r="F1651" s="36">
        <f>Combined!Z1651</f>
        <v>241.01549415801148</v>
      </c>
      <c r="G1651" s="54">
        <f>IF(C1651&lt;Percentiles!C$3, 1, IF(C1651&lt;Percentiles!C$4, 2, IF(C1651&lt;Percentiles!C$5, 3, IF(C1651&lt;Percentiles!C$6, 4, IF(C1651&lt;Percentiles!C$7, 5, IF(C1651&lt;Percentiles!C$8, 6, IF(C1651&lt;Percentiles!C$9, 7, IF(C1651&lt;Percentiles!C$10, 8, IF(C1651&lt;Percentiles!C$11, 9, IF(C1651&lt;Percentiles!C$12, 10, 11))))))))))</f>
        <v>7</v>
      </c>
      <c r="H1651" s="54">
        <f>IF(D1651&lt;Percentiles!D$3, 1, IF(D1651&lt;Percentiles!D$4, 2, IF(D1651&lt;Percentiles!D$5, 3, IF(D1651&lt;Percentiles!D$6, 4, IF(D1651&lt;Percentiles!D$7, 5, IF(D1651&lt;Percentiles!D$8, 6, IF(D1651&lt;Percentiles!D$9, 7, IF(D1651&lt;Percentiles!D$10, 8, IF(D1651&lt;Percentiles!D$11, 9, IF(D1651&lt;Percentiles!D$12, 10, 11))))))))))</f>
        <v>9</v>
      </c>
      <c r="I1651" s="54">
        <f>IF(E1651&lt;Percentiles!E$3, 1, IF(E1651&lt;Percentiles!E$4, 2, IF(E1651&lt;Percentiles!E$5, 3, IF(E1651&lt;Percentiles!E$6, 4, IF(E1651&lt;Percentiles!E$7, 5, IF(E1651&lt;Percentiles!E$8, 6, IF(E1651&lt;Percentiles!E$9, 7, IF(E1651&lt;Percentiles!E$10, 8, IF(E1651&lt;Percentiles!E$11, 9, IF(E1651&lt;Percentiles!E$12, 10, 11))))))))))</f>
        <v>10</v>
      </c>
      <c r="J1651" s="54">
        <f>IF(F1651&lt;Percentiles!F$3, 1, IF(F1651&lt;Percentiles!F$4, 2, IF(F1651&lt;Percentiles!F$5, 3, IF(F1651&lt;Percentiles!F$6, 4, IF(F1651&lt;Percentiles!F$7, 5, IF(F1651&lt;Percentiles!F$8, 6, IF(F1651&lt;Percentiles!F$9, 7, IF(F1651&lt;Percentiles!F$10, 8, IF(F1651&lt;Percentiles!F$11, 9, IF(F1651&lt;Percentiles!F$12, 10, 11))))))))))</f>
        <v>9</v>
      </c>
      <c r="K1651" s="35">
        <f>Combined!AA1651</f>
        <v>7</v>
      </c>
      <c r="L1651" s="38">
        <f>Combined!AB1651</f>
        <v>6.2605793769228706</v>
      </c>
      <c r="M1651">
        <f>IF(L1651&lt;Percentiles!$G$3,1,0)</f>
        <v>0</v>
      </c>
      <c r="N1651">
        <f>IF(L1651&lt;Percentiles!$G$4,1,0)</f>
        <v>0</v>
      </c>
      <c r="O1651">
        <f>IF(L1651&lt;Percentiles!$G$5,1,0)</f>
        <v>1</v>
      </c>
      <c r="P1651">
        <f>IF(L1651&lt;Percentiles!$G$6,1,0)</f>
        <v>1</v>
      </c>
      <c r="Q1651">
        <f>IF(L1651&lt;Percentiles!$G$7,1,0)</f>
        <v>1</v>
      </c>
      <c r="R1651">
        <f>IF(L1651&lt;Percentiles!$G$8,1,0)</f>
        <v>1</v>
      </c>
      <c r="S1651">
        <f>IF(L1651&lt;Percentiles!$G$9,1,0)</f>
        <v>1</v>
      </c>
      <c r="T1651">
        <f>IF(L1651&lt;Percentiles!$G$10,1,0)</f>
        <v>1</v>
      </c>
      <c r="U1651">
        <f>IF(L1651&lt;Percentiles!$G$11,1,0)</f>
        <v>1</v>
      </c>
    </row>
    <row r="1652" spans="1:21" x14ac:dyDescent="0.35">
      <c r="A1652" s="34">
        <f>Combined!A1652</f>
        <v>260623</v>
      </c>
      <c r="B1652" s="34">
        <f>Combined!B1652</f>
        <v>86</v>
      </c>
      <c r="C1652" s="36">
        <f>Combined!W1652</f>
        <v>-2.4480816495378037</v>
      </c>
      <c r="D1652" s="36">
        <f>Combined!X1652</f>
        <v>252.54009775470095</v>
      </c>
      <c r="E1652" s="36">
        <f>Combined!Y1652</f>
        <v>252.32617601111508</v>
      </c>
      <c r="F1652" s="36">
        <f>Combined!Z1652</f>
        <v>253.14620732087019</v>
      </c>
      <c r="G1652" s="54">
        <f>IF(C1652&lt;Percentiles!C$3, 1, IF(C1652&lt;Percentiles!C$4, 2, IF(C1652&lt;Percentiles!C$5, 3, IF(C1652&lt;Percentiles!C$6, 4, IF(C1652&lt;Percentiles!C$7, 5, IF(C1652&lt;Percentiles!C$8, 6, IF(C1652&lt;Percentiles!C$9, 7, IF(C1652&lt;Percentiles!C$10, 8, IF(C1652&lt;Percentiles!C$11, 9, IF(C1652&lt;Percentiles!C$12, 10, 11))))))))))</f>
        <v>3</v>
      </c>
      <c r="H1652" s="54">
        <f>IF(D1652&lt;Percentiles!D$3, 1, IF(D1652&lt;Percentiles!D$4, 2, IF(D1652&lt;Percentiles!D$5, 3, IF(D1652&lt;Percentiles!D$6, 4, IF(D1652&lt;Percentiles!D$7, 5, IF(D1652&lt;Percentiles!D$8, 6, IF(D1652&lt;Percentiles!D$9, 7, IF(D1652&lt;Percentiles!D$10, 8, IF(D1652&lt;Percentiles!D$11, 9, IF(D1652&lt;Percentiles!D$12, 10, 11))))))))))</f>
        <v>10</v>
      </c>
      <c r="I1652" s="54">
        <f>IF(E1652&lt;Percentiles!E$3, 1, IF(E1652&lt;Percentiles!E$4, 2, IF(E1652&lt;Percentiles!E$5, 3, IF(E1652&lt;Percentiles!E$6, 4, IF(E1652&lt;Percentiles!E$7, 5, IF(E1652&lt;Percentiles!E$8, 6, IF(E1652&lt;Percentiles!E$9, 7, IF(E1652&lt;Percentiles!E$10, 8, IF(E1652&lt;Percentiles!E$11, 9, IF(E1652&lt;Percentiles!E$12, 10, 11))))))))))</f>
        <v>10</v>
      </c>
      <c r="J1652" s="54">
        <f>IF(F1652&lt;Percentiles!F$3, 1, IF(F1652&lt;Percentiles!F$4, 2, IF(F1652&lt;Percentiles!F$5, 3, IF(F1652&lt;Percentiles!F$6, 4, IF(F1652&lt;Percentiles!F$7, 5, IF(F1652&lt;Percentiles!F$8, 6, IF(F1652&lt;Percentiles!F$9, 7, IF(F1652&lt;Percentiles!F$10, 8, IF(F1652&lt;Percentiles!F$11, 9, IF(F1652&lt;Percentiles!F$12, 10, 11))))))))))</f>
        <v>9</v>
      </c>
      <c r="K1652" s="35">
        <f>Combined!AA1652</f>
        <v>7</v>
      </c>
      <c r="L1652" s="38">
        <f>Combined!AB1652</f>
        <v>9.1742330734318092</v>
      </c>
      <c r="M1652">
        <f>IF(L1652&lt;Percentiles!$G$3,1,0)</f>
        <v>0</v>
      </c>
      <c r="N1652">
        <f>IF(L1652&lt;Percentiles!$G$4,1,0)</f>
        <v>0</v>
      </c>
      <c r="O1652">
        <f>IF(L1652&lt;Percentiles!$G$5,1,0)</f>
        <v>1</v>
      </c>
      <c r="P1652">
        <f>IF(L1652&lt;Percentiles!$G$6,1,0)</f>
        <v>1</v>
      </c>
      <c r="Q1652">
        <f>IF(L1652&lt;Percentiles!$G$7,1,0)</f>
        <v>1</v>
      </c>
      <c r="R1652">
        <f>IF(L1652&lt;Percentiles!$G$8,1,0)</f>
        <v>1</v>
      </c>
      <c r="S1652">
        <f>IF(L1652&lt;Percentiles!$G$9,1,0)</f>
        <v>1</v>
      </c>
      <c r="T1652">
        <f>IF(L1652&lt;Percentiles!$G$10,1,0)</f>
        <v>1</v>
      </c>
      <c r="U1652">
        <f>IF(L1652&lt;Percentiles!$G$11,1,0)</f>
        <v>1</v>
      </c>
    </row>
    <row r="1653" spans="1:21" x14ac:dyDescent="0.35">
      <c r="A1653" s="34">
        <f>Combined!A1653</f>
        <v>260623</v>
      </c>
      <c r="B1653" s="34">
        <f>Combined!B1653</f>
        <v>87</v>
      </c>
      <c r="C1653" s="36">
        <f>Combined!W1653</f>
        <v>-3</v>
      </c>
      <c r="D1653" s="36">
        <f>Combined!X1653</f>
        <v>257.55514413202991</v>
      </c>
      <c r="E1653" s="36">
        <f>Combined!Y1653</f>
        <v>232.58163897462597</v>
      </c>
      <c r="F1653" s="36">
        <f>Combined!Z1653</f>
        <v>240.57010587966062</v>
      </c>
      <c r="G1653" s="54">
        <f>IF(C1653&lt;Percentiles!C$3, 1, IF(C1653&lt;Percentiles!C$4, 2, IF(C1653&lt;Percentiles!C$5, 3, IF(C1653&lt;Percentiles!C$6, 4, IF(C1653&lt;Percentiles!C$7, 5, IF(C1653&lt;Percentiles!C$8, 6, IF(C1653&lt;Percentiles!C$9, 7, IF(C1653&lt;Percentiles!C$10, 8, IF(C1653&lt;Percentiles!C$11, 9, IF(C1653&lt;Percentiles!C$12, 10, 11))))))))))</f>
        <v>3</v>
      </c>
      <c r="H1653" s="54">
        <f>IF(D1653&lt;Percentiles!D$3, 1, IF(D1653&lt;Percentiles!D$4, 2, IF(D1653&lt;Percentiles!D$5, 3, IF(D1653&lt;Percentiles!D$6, 4, IF(D1653&lt;Percentiles!D$7, 5, IF(D1653&lt;Percentiles!D$8, 6, IF(D1653&lt;Percentiles!D$9, 7, IF(D1653&lt;Percentiles!D$10, 8, IF(D1653&lt;Percentiles!D$11, 9, IF(D1653&lt;Percentiles!D$12, 10, 11))))))))))</f>
        <v>10</v>
      </c>
      <c r="I1653" s="54">
        <f>IF(E1653&lt;Percentiles!E$3, 1, IF(E1653&lt;Percentiles!E$4, 2, IF(E1653&lt;Percentiles!E$5, 3, IF(E1653&lt;Percentiles!E$6, 4, IF(E1653&lt;Percentiles!E$7, 5, IF(E1653&lt;Percentiles!E$8, 6, IF(E1653&lt;Percentiles!E$9, 7, IF(E1653&lt;Percentiles!E$10, 8, IF(E1653&lt;Percentiles!E$11, 9, IF(E1653&lt;Percentiles!E$12, 10, 11))))))))))</f>
        <v>9</v>
      </c>
      <c r="J1653" s="54">
        <f>IF(F1653&lt;Percentiles!F$3, 1, IF(F1653&lt;Percentiles!F$4, 2, IF(F1653&lt;Percentiles!F$5, 3, IF(F1653&lt;Percentiles!F$6, 4, IF(F1653&lt;Percentiles!F$7, 5, IF(F1653&lt;Percentiles!F$8, 6, IF(F1653&lt;Percentiles!F$9, 7, IF(F1653&lt;Percentiles!F$10, 8, IF(F1653&lt;Percentiles!F$11, 9, IF(F1653&lt;Percentiles!F$12, 10, 11))))))))))</f>
        <v>9</v>
      </c>
      <c r="K1653" s="35">
        <f>Combined!AA1653</f>
        <v>7</v>
      </c>
      <c r="L1653" s="38">
        <f>Combined!AB1653</f>
        <v>5.9663622133665362</v>
      </c>
      <c r="M1653">
        <f>IF(L1653&lt;Percentiles!$G$3,1,0)</f>
        <v>0</v>
      </c>
      <c r="N1653">
        <f>IF(L1653&lt;Percentiles!$G$4,1,0)</f>
        <v>0</v>
      </c>
      <c r="O1653">
        <f>IF(L1653&lt;Percentiles!$G$5,1,0)</f>
        <v>1</v>
      </c>
      <c r="P1653">
        <f>IF(L1653&lt;Percentiles!$G$6,1,0)</f>
        <v>1</v>
      </c>
      <c r="Q1653">
        <f>IF(L1653&lt;Percentiles!$G$7,1,0)</f>
        <v>1</v>
      </c>
      <c r="R1653">
        <f>IF(L1653&lt;Percentiles!$G$8,1,0)</f>
        <v>1</v>
      </c>
      <c r="S1653">
        <f>IF(L1653&lt;Percentiles!$G$9,1,0)</f>
        <v>1</v>
      </c>
      <c r="T1653">
        <f>IF(L1653&lt;Percentiles!$G$10,1,0)</f>
        <v>1</v>
      </c>
      <c r="U1653">
        <f>IF(L1653&lt;Percentiles!$G$11,1,0)</f>
        <v>1</v>
      </c>
    </row>
    <row r="1654" spans="1:21" x14ac:dyDescent="0.35">
      <c r="A1654" s="34">
        <f>Combined!A1654</f>
        <v>260623</v>
      </c>
      <c r="B1654" s="34">
        <f>Combined!B1654</f>
        <v>88</v>
      </c>
      <c r="C1654" s="36">
        <f>Combined!W1654</f>
        <v>-1.5674258043026774</v>
      </c>
      <c r="D1654" s="36">
        <f>Combined!X1654</f>
        <v>246.67121293796311</v>
      </c>
      <c r="E1654" s="36">
        <f>Combined!Y1654</f>
        <v>261.15910399562563</v>
      </c>
      <c r="F1654" s="36">
        <f>Combined!Z1654</f>
        <v>266.89372100447542</v>
      </c>
      <c r="G1654" s="54">
        <f>IF(C1654&lt;Percentiles!C$3, 1, IF(C1654&lt;Percentiles!C$4, 2, IF(C1654&lt;Percentiles!C$5, 3, IF(C1654&lt;Percentiles!C$6, 4, IF(C1654&lt;Percentiles!C$7, 5, IF(C1654&lt;Percentiles!C$8, 6, IF(C1654&lt;Percentiles!C$9, 7, IF(C1654&lt;Percentiles!C$10, 8, IF(C1654&lt;Percentiles!C$11, 9, IF(C1654&lt;Percentiles!C$12, 10, 11))))))))))</f>
        <v>4</v>
      </c>
      <c r="H1654" s="54">
        <f>IF(D1654&lt;Percentiles!D$3, 1, IF(D1654&lt;Percentiles!D$4, 2, IF(D1654&lt;Percentiles!D$5, 3, IF(D1654&lt;Percentiles!D$6, 4, IF(D1654&lt;Percentiles!D$7, 5, IF(D1654&lt;Percentiles!D$8, 6, IF(D1654&lt;Percentiles!D$9, 7, IF(D1654&lt;Percentiles!D$10, 8, IF(D1654&lt;Percentiles!D$11, 9, IF(D1654&lt;Percentiles!D$12, 10, 11))))))))))</f>
        <v>9</v>
      </c>
      <c r="I1654" s="54">
        <f>IF(E1654&lt;Percentiles!E$3, 1, IF(E1654&lt;Percentiles!E$4, 2, IF(E1654&lt;Percentiles!E$5, 3, IF(E1654&lt;Percentiles!E$6, 4, IF(E1654&lt;Percentiles!E$7, 5, IF(E1654&lt;Percentiles!E$8, 6, IF(E1654&lt;Percentiles!E$9, 7, IF(E1654&lt;Percentiles!E$10, 8, IF(E1654&lt;Percentiles!E$11, 9, IF(E1654&lt;Percentiles!E$12, 10, 11))))))))))</f>
        <v>10</v>
      </c>
      <c r="J1654" s="54">
        <f>IF(F1654&lt;Percentiles!F$3, 1, IF(F1654&lt;Percentiles!F$4, 2, IF(F1654&lt;Percentiles!F$5, 3, IF(F1654&lt;Percentiles!F$6, 4, IF(F1654&lt;Percentiles!F$7, 5, IF(F1654&lt;Percentiles!F$8, 6, IF(F1654&lt;Percentiles!F$9, 7, IF(F1654&lt;Percentiles!F$10, 8, IF(F1654&lt;Percentiles!F$11, 9, IF(F1654&lt;Percentiles!F$12, 10, 11))))))))))</f>
        <v>9</v>
      </c>
      <c r="K1654" s="35">
        <f>Combined!AA1654</f>
        <v>7</v>
      </c>
      <c r="L1654" s="38">
        <f>Combined!AB1654</f>
        <v>6.3582608084274721</v>
      </c>
      <c r="M1654">
        <f>IF(L1654&lt;Percentiles!$G$3,1,0)</f>
        <v>0</v>
      </c>
      <c r="N1654">
        <f>IF(L1654&lt;Percentiles!$G$4,1,0)</f>
        <v>0</v>
      </c>
      <c r="O1654">
        <f>IF(L1654&lt;Percentiles!$G$5,1,0)</f>
        <v>1</v>
      </c>
      <c r="P1654">
        <f>IF(L1654&lt;Percentiles!$G$6,1,0)</f>
        <v>1</v>
      </c>
      <c r="Q1654">
        <f>IF(L1654&lt;Percentiles!$G$7,1,0)</f>
        <v>1</v>
      </c>
      <c r="R1654">
        <f>IF(L1654&lt;Percentiles!$G$8,1,0)</f>
        <v>1</v>
      </c>
      <c r="S1654">
        <f>IF(L1654&lt;Percentiles!$G$9,1,0)</f>
        <v>1</v>
      </c>
      <c r="T1654">
        <f>IF(L1654&lt;Percentiles!$G$10,1,0)</f>
        <v>1</v>
      </c>
      <c r="U1654">
        <f>IF(L1654&lt;Percentiles!$G$11,1,0)</f>
        <v>1</v>
      </c>
    </row>
    <row r="1655" spans="1:21" x14ac:dyDescent="0.35">
      <c r="A1655" s="34">
        <f>Combined!A1655</f>
        <v>260623</v>
      </c>
      <c r="B1655" s="34">
        <f>Combined!B1655</f>
        <v>89</v>
      </c>
      <c r="C1655" s="36">
        <f>Combined!W1655</f>
        <v>-1.4941587193715156</v>
      </c>
      <c r="D1655" s="36">
        <f>Combined!X1655</f>
        <v>232.89419762320671</v>
      </c>
      <c r="E1655" s="36">
        <f>Combined!Y1655</f>
        <v>254.66996036253613</v>
      </c>
      <c r="F1655" s="36">
        <f>Combined!Z1655</f>
        <v>217.59710418420946</v>
      </c>
      <c r="G1655" s="54">
        <f>IF(C1655&lt;Percentiles!C$3, 1, IF(C1655&lt;Percentiles!C$4, 2, IF(C1655&lt;Percentiles!C$5, 3, IF(C1655&lt;Percentiles!C$6, 4, IF(C1655&lt;Percentiles!C$7, 5, IF(C1655&lt;Percentiles!C$8, 6, IF(C1655&lt;Percentiles!C$9, 7, IF(C1655&lt;Percentiles!C$10, 8, IF(C1655&lt;Percentiles!C$11, 9, IF(C1655&lt;Percentiles!C$12, 10, 11))))))))))</f>
        <v>4</v>
      </c>
      <c r="H1655" s="54">
        <f>IF(D1655&lt;Percentiles!D$3, 1, IF(D1655&lt;Percentiles!D$4, 2, IF(D1655&lt;Percentiles!D$5, 3, IF(D1655&lt;Percentiles!D$6, 4, IF(D1655&lt;Percentiles!D$7, 5, IF(D1655&lt;Percentiles!D$8, 6, IF(D1655&lt;Percentiles!D$9, 7, IF(D1655&lt;Percentiles!D$10, 8, IF(D1655&lt;Percentiles!D$11, 9, IF(D1655&lt;Percentiles!D$12, 10, 11))))))))))</f>
        <v>9</v>
      </c>
      <c r="I1655" s="54">
        <f>IF(E1655&lt;Percentiles!E$3, 1, IF(E1655&lt;Percentiles!E$4, 2, IF(E1655&lt;Percentiles!E$5, 3, IF(E1655&lt;Percentiles!E$6, 4, IF(E1655&lt;Percentiles!E$7, 5, IF(E1655&lt;Percentiles!E$8, 6, IF(E1655&lt;Percentiles!E$9, 7, IF(E1655&lt;Percentiles!E$10, 8, IF(E1655&lt;Percentiles!E$11, 9, IF(E1655&lt;Percentiles!E$12, 10, 11))))))))))</f>
        <v>10</v>
      </c>
      <c r="J1655" s="54">
        <f>IF(F1655&lt;Percentiles!F$3, 1, IF(F1655&lt;Percentiles!F$4, 2, IF(F1655&lt;Percentiles!F$5, 3, IF(F1655&lt;Percentiles!F$6, 4, IF(F1655&lt;Percentiles!F$7, 5, IF(F1655&lt;Percentiles!F$8, 6, IF(F1655&lt;Percentiles!F$9, 7, IF(F1655&lt;Percentiles!F$10, 8, IF(F1655&lt;Percentiles!F$11, 9, IF(F1655&lt;Percentiles!F$12, 10, 11))))))))))</f>
        <v>8</v>
      </c>
      <c r="K1655" s="35">
        <f>Combined!AA1655</f>
        <v>7</v>
      </c>
      <c r="L1655" s="38">
        <f>Combined!AB1655</f>
        <v>7.2915626098279267</v>
      </c>
      <c r="M1655">
        <f>IF(L1655&lt;Percentiles!$G$3,1,0)</f>
        <v>0</v>
      </c>
      <c r="N1655">
        <f>IF(L1655&lt;Percentiles!$G$4,1,0)</f>
        <v>0</v>
      </c>
      <c r="O1655">
        <f>IF(L1655&lt;Percentiles!$G$5,1,0)</f>
        <v>1</v>
      </c>
      <c r="P1655">
        <f>IF(L1655&lt;Percentiles!$G$6,1,0)</f>
        <v>1</v>
      </c>
      <c r="Q1655">
        <f>IF(L1655&lt;Percentiles!$G$7,1,0)</f>
        <v>1</v>
      </c>
      <c r="R1655">
        <f>IF(L1655&lt;Percentiles!$G$8,1,0)</f>
        <v>1</v>
      </c>
      <c r="S1655">
        <f>IF(L1655&lt;Percentiles!$G$9,1,0)</f>
        <v>1</v>
      </c>
      <c r="T1655">
        <f>IF(L1655&lt;Percentiles!$G$10,1,0)</f>
        <v>1</v>
      </c>
      <c r="U1655">
        <f>IF(L1655&lt;Percentiles!$G$11,1,0)</f>
        <v>1</v>
      </c>
    </row>
    <row r="1656" spans="1:21" x14ac:dyDescent="0.35">
      <c r="A1656" s="34">
        <f>Combined!A1656</f>
        <v>260623</v>
      </c>
      <c r="B1656" s="34">
        <f>Combined!B1656</f>
        <v>90</v>
      </c>
      <c r="C1656" s="36">
        <f>Combined!W1656</f>
        <v>0.5441665534467367</v>
      </c>
      <c r="D1656" s="36">
        <f>Combined!X1656</f>
        <v>237.97761348169041</v>
      </c>
      <c r="E1656" s="36">
        <f>Combined!Y1656</f>
        <v>249.36040930098363</v>
      </c>
      <c r="F1656" s="36">
        <f>Combined!Z1656</f>
        <v>284.77950345482691</v>
      </c>
      <c r="G1656" s="54">
        <f>IF(C1656&lt;Percentiles!C$3, 1, IF(C1656&lt;Percentiles!C$4, 2, IF(C1656&lt;Percentiles!C$5, 3, IF(C1656&lt;Percentiles!C$6, 4, IF(C1656&lt;Percentiles!C$7, 5, IF(C1656&lt;Percentiles!C$8, 6, IF(C1656&lt;Percentiles!C$9, 7, IF(C1656&lt;Percentiles!C$10, 8, IF(C1656&lt;Percentiles!C$11, 9, IF(C1656&lt;Percentiles!C$12, 10, 11))))))))))</f>
        <v>9</v>
      </c>
      <c r="H1656" s="54">
        <f>IF(D1656&lt;Percentiles!D$3, 1, IF(D1656&lt;Percentiles!D$4, 2, IF(D1656&lt;Percentiles!D$5, 3, IF(D1656&lt;Percentiles!D$6, 4, IF(D1656&lt;Percentiles!D$7, 5, IF(D1656&lt;Percentiles!D$8, 6, IF(D1656&lt;Percentiles!D$9, 7, IF(D1656&lt;Percentiles!D$10, 8, IF(D1656&lt;Percentiles!D$11, 9, IF(D1656&lt;Percentiles!D$12, 10, 11))))))))))</f>
        <v>9</v>
      </c>
      <c r="I1656" s="54">
        <f>IF(E1656&lt;Percentiles!E$3, 1, IF(E1656&lt;Percentiles!E$4, 2, IF(E1656&lt;Percentiles!E$5, 3, IF(E1656&lt;Percentiles!E$6, 4, IF(E1656&lt;Percentiles!E$7, 5, IF(E1656&lt;Percentiles!E$8, 6, IF(E1656&lt;Percentiles!E$9, 7, IF(E1656&lt;Percentiles!E$10, 8, IF(E1656&lt;Percentiles!E$11, 9, IF(E1656&lt;Percentiles!E$12, 10, 11))))))))))</f>
        <v>9</v>
      </c>
      <c r="J1656" s="54">
        <f>IF(F1656&lt;Percentiles!F$3, 1, IF(F1656&lt;Percentiles!F$4, 2, IF(F1656&lt;Percentiles!F$5, 3, IF(F1656&lt;Percentiles!F$6, 4, IF(F1656&lt;Percentiles!F$7, 5, IF(F1656&lt;Percentiles!F$8, 6, IF(F1656&lt;Percentiles!F$9, 7, IF(F1656&lt;Percentiles!F$10, 8, IF(F1656&lt;Percentiles!F$11, 9, IF(F1656&lt;Percentiles!F$12, 10, 11))))))))))</f>
        <v>9</v>
      </c>
      <c r="K1656" s="35">
        <f>Combined!AA1656</f>
        <v>7</v>
      </c>
      <c r="L1656" s="38">
        <f>Combined!AB1656</f>
        <v>7.1464462639674293</v>
      </c>
      <c r="M1656">
        <f>IF(L1656&lt;Percentiles!$G$3,1,0)</f>
        <v>0</v>
      </c>
      <c r="N1656">
        <f>IF(L1656&lt;Percentiles!$G$4,1,0)</f>
        <v>0</v>
      </c>
      <c r="O1656">
        <f>IF(L1656&lt;Percentiles!$G$5,1,0)</f>
        <v>1</v>
      </c>
      <c r="P1656">
        <f>IF(L1656&lt;Percentiles!$G$6,1,0)</f>
        <v>1</v>
      </c>
      <c r="Q1656">
        <f>IF(L1656&lt;Percentiles!$G$7,1,0)</f>
        <v>1</v>
      </c>
      <c r="R1656">
        <f>IF(L1656&lt;Percentiles!$G$8,1,0)</f>
        <v>1</v>
      </c>
      <c r="S1656">
        <f>IF(L1656&lt;Percentiles!$G$9,1,0)</f>
        <v>1</v>
      </c>
      <c r="T1656">
        <f>IF(L1656&lt;Percentiles!$G$10,1,0)</f>
        <v>1</v>
      </c>
      <c r="U1656">
        <f>IF(L1656&lt;Percentiles!$G$11,1,0)</f>
        <v>1</v>
      </c>
    </row>
    <row r="1657" spans="1:21" x14ac:dyDescent="0.35">
      <c r="A1657" s="34">
        <f>Combined!A1657</f>
        <v>260623</v>
      </c>
      <c r="B1657" s="34">
        <f>Combined!B1657</f>
        <v>91</v>
      </c>
      <c r="C1657" s="36">
        <f>Combined!W1657</f>
        <v>0.58355558605065883</v>
      </c>
      <c r="D1657" s="36">
        <f>Combined!X1657</f>
        <v>275.90536497160349</v>
      </c>
      <c r="E1657" s="36">
        <f>Combined!Y1657</f>
        <v>293.37200444709526</v>
      </c>
      <c r="F1657" s="36">
        <f>Combined!Z1657</f>
        <v>4574.1492729774536</v>
      </c>
      <c r="G1657" s="54">
        <f>IF(C1657&lt;Percentiles!C$3, 1, IF(C1657&lt;Percentiles!C$4, 2, IF(C1657&lt;Percentiles!C$5, 3, IF(C1657&lt;Percentiles!C$6, 4, IF(C1657&lt;Percentiles!C$7, 5, IF(C1657&lt;Percentiles!C$8, 6, IF(C1657&lt;Percentiles!C$9, 7, IF(C1657&lt;Percentiles!C$10, 8, IF(C1657&lt;Percentiles!C$11, 9, IF(C1657&lt;Percentiles!C$12, 10, 11))))))))))</f>
        <v>10</v>
      </c>
      <c r="H1657" s="54">
        <f>IF(D1657&lt;Percentiles!D$3, 1, IF(D1657&lt;Percentiles!D$4, 2, IF(D1657&lt;Percentiles!D$5, 3, IF(D1657&lt;Percentiles!D$6, 4, IF(D1657&lt;Percentiles!D$7, 5, IF(D1657&lt;Percentiles!D$8, 6, IF(D1657&lt;Percentiles!D$9, 7, IF(D1657&lt;Percentiles!D$10, 8, IF(D1657&lt;Percentiles!D$11, 9, IF(D1657&lt;Percentiles!D$12, 10, 11))))))))))</f>
        <v>10</v>
      </c>
      <c r="I1657" s="54">
        <f>IF(E1657&lt;Percentiles!E$3, 1, IF(E1657&lt;Percentiles!E$4, 2, IF(E1657&lt;Percentiles!E$5, 3, IF(E1657&lt;Percentiles!E$6, 4, IF(E1657&lt;Percentiles!E$7, 5, IF(E1657&lt;Percentiles!E$8, 6, IF(E1657&lt;Percentiles!E$9, 7, IF(E1657&lt;Percentiles!E$10, 8, IF(E1657&lt;Percentiles!E$11, 9, IF(E1657&lt;Percentiles!E$12, 10, 11))))))))))</f>
        <v>10</v>
      </c>
      <c r="J1657" s="54">
        <f>IF(F1657&lt;Percentiles!F$3, 1, IF(F1657&lt;Percentiles!F$4, 2, IF(F1657&lt;Percentiles!F$5, 3, IF(F1657&lt;Percentiles!F$6, 4, IF(F1657&lt;Percentiles!F$7, 5, IF(F1657&lt;Percentiles!F$8, 6, IF(F1657&lt;Percentiles!F$9, 7, IF(F1657&lt;Percentiles!F$10, 8, IF(F1657&lt;Percentiles!F$11, 9, IF(F1657&lt;Percentiles!F$12, 10, 11))))))))))</f>
        <v>10</v>
      </c>
      <c r="K1657" s="35">
        <f>Combined!AA1657</f>
        <v>7</v>
      </c>
      <c r="L1657" s="38">
        <f>Combined!AB1657</f>
        <v>10.458477270188574</v>
      </c>
      <c r="M1657">
        <f>IF(L1657&lt;Percentiles!$G$3,1,0)</f>
        <v>0</v>
      </c>
      <c r="N1657">
        <f>IF(L1657&lt;Percentiles!$G$4,1,0)</f>
        <v>0</v>
      </c>
      <c r="O1657">
        <f>IF(L1657&lt;Percentiles!$G$5,1,0)</f>
        <v>1</v>
      </c>
      <c r="P1657">
        <f>IF(L1657&lt;Percentiles!$G$6,1,0)</f>
        <v>1</v>
      </c>
      <c r="Q1657">
        <f>IF(L1657&lt;Percentiles!$G$7,1,0)</f>
        <v>1</v>
      </c>
      <c r="R1657">
        <f>IF(L1657&lt;Percentiles!$G$8,1,0)</f>
        <v>1</v>
      </c>
      <c r="S1657">
        <f>IF(L1657&lt;Percentiles!$G$9,1,0)</f>
        <v>1</v>
      </c>
      <c r="T1657">
        <f>IF(L1657&lt;Percentiles!$G$10,1,0)</f>
        <v>1</v>
      </c>
      <c r="U1657">
        <f>IF(L1657&lt;Percentiles!$G$11,1,0)</f>
        <v>1</v>
      </c>
    </row>
    <row r="1658" spans="1:21" x14ac:dyDescent="0.35">
      <c r="A1658" s="34">
        <f>Combined!A1658</f>
        <v>260623</v>
      </c>
      <c r="B1658" s="34">
        <f>Combined!B1658</f>
        <v>82</v>
      </c>
      <c r="C1658" s="36">
        <f>Combined!W1658</f>
        <v>-1.5542495473605318</v>
      </c>
      <c r="D1658" s="36">
        <f>Combined!X1658</f>
        <v>246.96499096680816</v>
      </c>
      <c r="E1658" s="36">
        <f>Combined!Y1658</f>
        <v>249.67539875420911</v>
      </c>
      <c r="F1658" s="36">
        <f>Combined!Z1658</f>
        <v>205.2026246102231</v>
      </c>
      <c r="G1658" s="54">
        <f>IF(C1658&lt;Percentiles!C$3, 1, IF(C1658&lt;Percentiles!C$4, 2, IF(C1658&lt;Percentiles!C$5, 3, IF(C1658&lt;Percentiles!C$6, 4, IF(C1658&lt;Percentiles!C$7, 5, IF(C1658&lt;Percentiles!C$8, 6, IF(C1658&lt;Percentiles!C$9, 7, IF(C1658&lt;Percentiles!C$10, 8, IF(C1658&lt;Percentiles!C$11, 9, IF(C1658&lt;Percentiles!C$12, 10, 11))))))))))</f>
        <v>4</v>
      </c>
      <c r="H1658" s="54">
        <f>IF(D1658&lt;Percentiles!D$3, 1, IF(D1658&lt;Percentiles!D$4, 2, IF(D1658&lt;Percentiles!D$5, 3, IF(D1658&lt;Percentiles!D$6, 4, IF(D1658&lt;Percentiles!D$7, 5, IF(D1658&lt;Percentiles!D$8, 6, IF(D1658&lt;Percentiles!D$9, 7, IF(D1658&lt;Percentiles!D$10, 8, IF(D1658&lt;Percentiles!D$11, 9, IF(D1658&lt;Percentiles!D$12, 10, 11))))))))))</f>
        <v>9</v>
      </c>
      <c r="I1658" s="54">
        <f>IF(E1658&lt;Percentiles!E$3, 1, IF(E1658&lt;Percentiles!E$4, 2, IF(E1658&lt;Percentiles!E$5, 3, IF(E1658&lt;Percentiles!E$6, 4, IF(E1658&lt;Percentiles!E$7, 5, IF(E1658&lt;Percentiles!E$8, 6, IF(E1658&lt;Percentiles!E$9, 7, IF(E1658&lt;Percentiles!E$10, 8, IF(E1658&lt;Percentiles!E$11, 9, IF(E1658&lt;Percentiles!E$12, 10, 11))))))))))</f>
        <v>9</v>
      </c>
      <c r="J1658" s="54">
        <f>IF(F1658&lt;Percentiles!F$3, 1, IF(F1658&lt;Percentiles!F$4, 2, IF(F1658&lt;Percentiles!F$5, 3, IF(F1658&lt;Percentiles!F$6, 4, IF(F1658&lt;Percentiles!F$7, 5, IF(F1658&lt;Percentiles!F$8, 6, IF(F1658&lt;Percentiles!F$9, 7, IF(F1658&lt;Percentiles!F$10, 8, IF(F1658&lt;Percentiles!F$11, 9, IF(F1658&lt;Percentiles!F$12, 10, 11))))))))))</f>
        <v>8</v>
      </c>
      <c r="K1658" s="35">
        <f>Combined!AA1658</f>
        <v>10</v>
      </c>
      <c r="L1658" s="38">
        <f>Combined!AB1658</f>
        <v>11.32510249428236</v>
      </c>
      <c r="M1658">
        <f>IF(L1658&lt;Percentiles!$G$3,1,0)</f>
        <v>0</v>
      </c>
      <c r="N1658">
        <f>IF(L1658&lt;Percentiles!$G$4,1,0)</f>
        <v>0</v>
      </c>
      <c r="O1658">
        <f>IF(L1658&lt;Percentiles!$G$5,1,0)</f>
        <v>0</v>
      </c>
      <c r="P1658">
        <f>IF(L1658&lt;Percentiles!$G$6,1,0)</f>
        <v>1</v>
      </c>
      <c r="Q1658">
        <f>IF(L1658&lt;Percentiles!$G$7,1,0)</f>
        <v>1</v>
      </c>
      <c r="R1658">
        <f>IF(L1658&lt;Percentiles!$G$8,1,0)</f>
        <v>1</v>
      </c>
      <c r="S1658">
        <f>IF(L1658&lt;Percentiles!$G$9,1,0)</f>
        <v>1</v>
      </c>
      <c r="T1658">
        <f>IF(L1658&lt;Percentiles!$G$10,1,0)</f>
        <v>1</v>
      </c>
      <c r="U1658">
        <f>IF(L1658&lt;Percentiles!$G$11,1,0)</f>
        <v>1</v>
      </c>
    </row>
    <row r="1659" spans="1:21" x14ac:dyDescent="0.35">
      <c r="A1659" s="34">
        <f>Combined!A1659</f>
        <v>260623</v>
      </c>
      <c r="B1659" s="34">
        <f>Combined!B1659</f>
        <v>83</v>
      </c>
      <c r="C1659" s="36">
        <f>Combined!W1659</f>
        <v>-1.1455894144986065</v>
      </c>
      <c r="D1659" s="36">
        <f>Combined!X1659</f>
        <v>247.98503341681004</v>
      </c>
      <c r="E1659" s="36">
        <f>Combined!Y1659</f>
        <v>250.16324808896638</v>
      </c>
      <c r="F1659" s="36">
        <f>Combined!Z1659</f>
        <v>233.64075931949895</v>
      </c>
      <c r="G1659" s="54">
        <f>IF(C1659&lt;Percentiles!C$3, 1, IF(C1659&lt;Percentiles!C$4, 2, IF(C1659&lt;Percentiles!C$5, 3, IF(C1659&lt;Percentiles!C$6, 4, IF(C1659&lt;Percentiles!C$7, 5, IF(C1659&lt;Percentiles!C$8, 6, IF(C1659&lt;Percentiles!C$9, 7, IF(C1659&lt;Percentiles!C$10, 8, IF(C1659&lt;Percentiles!C$11, 9, IF(C1659&lt;Percentiles!C$12, 10, 11))))))))))</f>
        <v>5</v>
      </c>
      <c r="H1659" s="54">
        <f>IF(D1659&lt;Percentiles!D$3, 1, IF(D1659&lt;Percentiles!D$4, 2, IF(D1659&lt;Percentiles!D$5, 3, IF(D1659&lt;Percentiles!D$6, 4, IF(D1659&lt;Percentiles!D$7, 5, IF(D1659&lt;Percentiles!D$8, 6, IF(D1659&lt;Percentiles!D$9, 7, IF(D1659&lt;Percentiles!D$10, 8, IF(D1659&lt;Percentiles!D$11, 9, IF(D1659&lt;Percentiles!D$12, 10, 11))))))))))</f>
        <v>9</v>
      </c>
      <c r="I1659" s="54">
        <f>IF(E1659&lt;Percentiles!E$3, 1, IF(E1659&lt;Percentiles!E$4, 2, IF(E1659&lt;Percentiles!E$5, 3, IF(E1659&lt;Percentiles!E$6, 4, IF(E1659&lt;Percentiles!E$7, 5, IF(E1659&lt;Percentiles!E$8, 6, IF(E1659&lt;Percentiles!E$9, 7, IF(E1659&lt;Percentiles!E$10, 8, IF(E1659&lt;Percentiles!E$11, 9, IF(E1659&lt;Percentiles!E$12, 10, 11))))))))))</f>
        <v>9</v>
      </c>
      <c r="J1659" s="54">
        <f>IF(F1659&lt;Percentiles!F$3, 1, IF(F1659&lt;Percentiles!F$4, 2, IF(F1659&lt;Percentiles!F$5, 3, IF(F1659&lt;Percentiles!F$6, 4, IF(F1659&lt;Percentiles!F$7, 5, IF(F1659&lt;Percentiles!F$8, 6, IF(F1659&lt;Percentiles!F$9, 7, IF(F1659&lt;Percentiles!F$10, 8, IF(F1659&lt;Percentiles!F$11, 9, IF(F1659&lt;Percentiles!F$12, 10, 11))))))))))</f>
        <v>9</v>
      </c>
      <c r="K1659" s="35">
        <f>Combined!AA1659</f>
        <v>10</v>
      </c>
      <c r="L1659" s="38">
        <f>Combined!AB1659</f>
        <v>12.228915607779511</v>
      </c>
      <c r="M1659">
        <f>IF(L1659&lt;Percentiles!$G$3,1,0)</f>
        <v>0</v>
      </c>
      <c r="N1659">
        <f>IF(L1659&lt;Percentiles!$G$4,1,0)</f>
        <v>0</v>
      </c>
      <c r="O1659">
        <f>IF(L1659&lt;Percentiles!$G$5,1,0)</f>
        <v>0</v>
      </c>
      <c r="P1659">
        <f>IF(L1659&lt;Percentiles!$G$6,1,0)</f>
        <v>1</v>
      </c>
      <c r="Q1659">
        <f>IF(L1659&lt;Percentiles!$G$7,1,0)</f>
        <v>1</v>
      </c>
      <c r="R1659">
        <f>IF(L1659&lt;Percentiles!$G$8,1,0)</f>
        <v>1</v>
      </c>
      <c r="S1659">
        <f>IF(L1659&lt;Percentiles!$G$9,1,0)</f>
        <v>1</v>
      </c>
      <c r="T1659">
        <f>IF(L1659&lt;Percentiles!$G$10,1,0)</f>
        <v>1</v>
      </c>
      <c r="U1659">
        <f>IF(L1659&lt;Percentiles!$G$11,1,0)</f>
        <v>1</v>
      </c>
    </row>
    <row r="1660" spans="1:21" x14ac:dyDescent="0.35">
      <c r="A1660" s="34">
        <f>Combined!A1660</f>
        <v>260623</v>
      </c>
      <c r="B1660" s="34">
        <f>Combined!B1660</f>
        <v>84</v>
      </c>
      <c r="C1660" s="36">
        <f>Combined!W1660</f>
        <v>-1.6228197919466427</v>
      </c>
      <c r="D1660" s="36">
        <f>Combined!X1660</f>
        <v>242.53160218497104</v>
      </c>
      <c r="E1660" s="36">
        <f>Combined!Y1660</f>
        <v>233.97436148805011</v>
      </c>
      <c r="F1660" s="36">
        <f>Combined!Z1660</f>
        <v>212.76710172876329</v>
      </c>
      <c r="G1660" s="54">
        <f>IF(C1660&lt;Percentiles!C$3, 1, IF(C1660&lt;Percentiles!C$4, 2, IF(C1660&lt;Percentiles!C$5, 3, IF(C1660&lt;Percentiles!C$6, 4, IF(C1660&lt;Percentiles!C$7, 5, IF(C1660&lt;Percentiles!C$8, 6, IF(C1660&lt;Percentiles!C$9, 7, IF(C1660&lt;Percentiles!C$10, 8, IF(C1660&lt;Percentiles!C$11, 9, IF(C1660&lt;Percentiles!C$12, 10, 11))))))))))</f>
        <v>4</v>
      </c>
      <c r="H1660" s="54">
        <f>IF(D1660&lt;Percentiles!D$3, 1, IF(D1660&lt;Percentiles!D$4, 2, IF(D1660&lt;Percentiles!D$5, 3, IF(D1660&lt;Percentiles!D$6, 4, IF(D1660&lt;Percentiles!D$7, 5, IF(D1660&lt;Percentiles!D$8, 6, IF(D1660&lt;Percentiles!D$9, 7, IF(D1660&lt;Percentiles!D$10, 8, IF(D1660&lt;Percentiles!D$11, 9, IF(D1660&lt;Percentiles!D$12, 10, 11))))))))))</f>
        <v>9</v>
      </c>
      <c r="I1660" s="54">
        <f>IF(E1660&lt;Percentiles!E$3, 1, IF(E1660&lt;Percentiles!E$4, 2, IF(E1660&lt;Percentiles!E$5, 3, IF(E1660&lt;Percentiles!E$6, 4, IF(E1660&lt;Percentiles!E$7, 5, IF(E1660&lt;Percentiles!E$8, 6, IF(E1660&lt;Percentiles!E$9, 7, IF(E1660&lt;Percentiles!E$10, 8, IF(E1660&lt;Percentiles!E$11, 9, IF(E1660&lt;Percentiles!E$12, 10, 11))))))))))</f>
        <v>9</v>
      </c>
      <c r="J1660" s="54">
        <f>IF(F1660&lt;Percentiles!F$3, 1, IF(F1660&lt;Percentiles!F$4, 2, IF(F1660&lt;Percentiles!F$5, 3, IF(F1660&lt;Percentiles!F$6, 4, IF(F1660&lt;Percentiles!F$7, 5, IF(F1660&lt;Percentiles!F$8, 6, IF(F1660&lt;Percentiles!F$9, 7, IF(F1660&lt;Percentiles!F$10, 8, IF(F1660&lt;Percentiles!F$11, 9, IF(F1660&lt;Percentiles!F$12, 10, 11))))))))))</f>
        <v>8</v>
      </c>
      <c r="K1660" s="35">
        <f>Combined!AA1660</f>
        <v>10</v>
      </c>
      <c r="L1660" s="38">
        <f>Combined!AB1660</f>
        <v>12.524673982413596</v>
      </c>
      <c r="M1660">
        <f>IF(L1660&lt;Percentiles!$G$3,1,0)</f>
        <v>0</v>
      </c>
      <c r="N1660">
        <f>IF(L1660&lt;Percentiles!$G$4,1,0)</f>
        <v>0</v>
      </c>
      <c r="O1660">
        <f>IF(L1660&lt;Percentiles!$G$5,1,0)</f>
        <v>0</v>
      </c>
      <c r="P1660">
        <f>IF(L1660&lt;Percentiles!$G$6,1,0)</f>
        <v>1</v>
      </c>
      <c r="Q1660">
        <f>IF(L1660&lt;Percentiles!$G$7,1,0)</f>
        <v>1</v>
      </c>
      <c r="R1660">
        <f>IF(L1660&lt;Percentiles!$G$8,1,0)</f>
        <v>1</v>
      </c>
      <c r="S1660">
        <f>IF(L1660&lt;Percentiles!$G$9,1,0)</f>
        <v>1</v>
      </c>
      <c r="T1660">
        <f>IF(L1660&lt;Percentiles!$G$10,1,0)</f>
        <v>1</v>
      </c>
      <c r="U1660">
        <f>IF(L1660&lt;Percentiles!$G$11,1,0)</f>
        <v>1</v>
      </c>
    </row>
    <row r="1661" spans="1:21" x14ac:dyDescent="0.35">
      <c r="A1661" s="34">
        <f>Combined!A1661</f>
        <v>260623</v>
      </c>
      <c r="B1661" s="34">
        <f>Combined!B1661</f>
        <v>85</v>
      </c>
      <c r="C1661" s="36">
        <f>Combined!W1661</f>
        <v>-0.29699902108965742</v>
      </c>
      <c r="D1661" s="36">
        <f>Combined!X1661</f>
        <v>250.88259216811502</v>
      </c>
      <c r="E1661" s="36">
        <f>Combined!Y1661</f>
        <v>263.18320263367195</v>
      </c>
      <c r="F1661" s="36">
        <f>Combined!Z1661</f>
        <v>241.01549415801148</v>
      </c>
      <c r="G1661" s="54">
        <f>IF(C1661&lt;Percentiles!C$3, 1, IF(C1661&lt;Percentiles!C$4, 2, IF(C1661&lt;Percentiles!C$5, 3, IF(C1661&lt;Percentiles!C$6, 4, IF(C1661&lt;Percentiles!C$7, 5, IF(C1661&lt;Percentiles!C$8, 6, IF(C1661&lt;Percentiles!C$9, 7, IF(C1661&lt;Percentiles!C$10, 8, IF(C1661&lt;Percentiles!C$11, 9, IF(C1661&lt;Percentiles!C$12, 10, 11))))))))))</f>
        <v>7</v>
      </c>
      <c r="H1661" s="54">
        <f>IF(D1661&lt;Percentiles!D$3, 1, IF(D1661&lt;Percentiles!D$4, 2, IF(D1661&lt;Percentiles!D$5, 3, IF(D1661&lt;Percentiles!D$6, 4, IF(D1661&lt;Percentiles!D$7, 5, IF(D1661&lt;Percentiles!D$8, 6, IF(D1661&lt;Percentiles!D$9, 7, IF(D1661&lt;Percentiles!D$10, 8, IF(D1661&lt;Percentiles!D$11, 9, IF(D1661&lt;Percentiles!D$12, 10, 11))))))))))</f>
        <v>9</v>
      </c>
      <c r="I1661" s="54">
        <f>IF(E1661&lt;Percentiles!E$3, 1, IF(E1661&lt;Percentiles!E$4, 2, IF(E1661&lt;Percentiles!E$5, 3, IF(E1661&lt;Percentiles!E$6, 4, IF(E1661&lt;Percentiles!E$7, 5, IF(E1661&lt;Percentiles!E$8, 6, IF(E1661&lt;Percentiles!E$9, 7, IF(E1661&lt;Percentiles!E$10, 8, IF(E1661&lt;Percentiles!E$11, 9, IF(E1661&lt;Percentiles!E$12, 10, 11))))))))))</f>
        <v>10</v>
      </c>
      <c r="J1661" s="54">
        <f>IF(F1661&lt;Percentiles!F$3, 1, IF(F1661&lt;Percentiles!F$4, 2, IF(F1661&lt;Percentiles!F$5, 3, IF(F1661&lt;Percentiles!F$6, 4, IF(F1661&lt;Percentiles!F$7, 5, IF(F1661&lt;Percentiles!F$8, 6, IF(F1661&lt;Percentiles!F$9, 7, IF(F1661&lt;Percentiles!F$10, 8, IF(F1661&lt;Percentiles!F$11, 9, IF(F1661&lt;Percentiles!F$12, 10, 11))))))))))</f>
        <v>9</v>
      </c>
      <c r="K1661" s="35">
        <f>Combined!AA1661</f>
        <v>10</v>
      </c>
      <c r="L1661" s="38">
        <f>Combined!AB1661</f>
        <v>12.545278411569658</v>
      </c>
      <c r="M1661">
        <f>IF(L1661&lt;Percentiles!$G$3,1,0)</f>
        <v>0</v>
      </c>
      <c r="N1661">
        <f>IF(L1661&lt;Percentiles!$G$4,1,0)</f>
        <v>0</v>
      </c>
      <c r="O1661">
        <f>IF(L1661&lt;Percentiles!$G$5,1,0)</f>
        <v>0</v>
      </c>
      <c r="P1661">
        <f>IF(L1661&lt;Percentiles!$G$6,1,0)</f>
        <v>1</v>
      </c>
      <c r="Q1661">
        <f>IF(L1661&lt;Percentiles!$G$7,1,0)</f>
        <v>1</v>
      </c>
      <c r="R1661">
        <f>IF(L1661&lt;Percentiles!$G$8,1,0)</f>
        <v>1</v>
      </c>
      <c r="S1661">
        <f>IF(L1661&lt;Percentiles!$G$9,1,0)</f>
        <v>1</v>
      </c>
      <c r="T1661">
        <f>IF(L1661&lt;Percentiles!$G$10,1,0)</f>
        <v>1</v>
      </c>
      <c r="U1661">
        <f>IF(L1661&lt;Percentiles!$G$11,1,0)</f>
        <v>1</v>
      </c>
    </row>
    <row r="1662" spans="1:21" x14ac:dyDescent="0.35">
      <c r="A1662" s="34">
        <f>Combined!A1662</f>
        <v>260623</v>
      </c>
      <c r="B1662" s="34">
        <f>Combined!B1662</f>
        <v>86</v>
      </c>
      <c r="C1662" s="36">
        <f>Combined!W1662</f>
        <v>-2.4480816495378037</v>
      </c>
      <c r="D1662" s="36">
        <f>Combined!X1662</f>
        <v>252.54009775470095</v>
      </c>
      <c r="E1662" s="36">
        <f>Combined!Y1662</f>
        <v>252.32617601111508</v>
      </c>
      <c r="F1662" s="36">
        <f>Combined!Z1662</f>
        <v>253.14620732087019</v>
      </c>
      <c r="G1662" s="54">
        <f>IF(C1662&lt;Percentiles!C$3, 1, IF(C1662&lt;Percentiles!C$4, 2, IF(C1662&lt;Percentiles!C$5, 3, IF(C1662&lt;Percentiles!C$6, 4, IF(C1662&lt;Percentiles!C$7, 5, IF(C1662&lt;Percentiles!C$8, 6, IF(C1662&lt;Percentiles!C$9, 7, IF(C1662&lt;Percentiles!C$10, 8, IF(C1662&lt;Percentiles!C$11, 9, IF(C1662&lt;Percentiles!C$12, 10, 11))))))))))</f>
        <v>3</v>
      </c>
      <c r="H1662" s="54">
        <f>IF(D1662&lt;Percentiles!D$3, 1, IF(D1662&lt;Percentiles!D$4, 2, IF(D1662&lt;Percentiles!D$5, 3, IF(D1662&lt;Percentiles!D$6, 4, IF(D1662&lt;Percentiles!D$7, 5, IF(D1662&lt;Percentiles!D$8, 6, IF(D1662&lt;Percentiles!D$9, 7, IF(D1662&lt;Percentiles!D$10, 8, IF(D1662&lt;Percentiles!D$11, 9, IF(D1662&lt;Percentiles!D$12, 10, 11))))))))))</f>
        <v>10</v>
      </c>
      <c r="I1662" s="54">
        <f>IF(E1662&lt;Percentiles!E$3, 1, IF(E1662&lt;Percentiles!E$4, 2, IF(E1662&lt;Percentiles!E$5, 3, IF(E1662&lt;Percentiles!E$6, 4, IF(E1662&lt;Percentiles!E$7, 5, IF(E1662&lt;Percentiles!E$8, 6, IF(E1662&lt;Percentiles!E$9, 7, IF(E1662&lt;Percentiles!E$10, 8, IF(E1662&lt;Percentiles!E$11, 9, IF(E1662&lt;Percentiles!E$12, 10, 11))))))))))</f>
        <v>10</v>
      </c>
      <c r="J1662" s="54">
        <f>IF(F1662&lt;Percentiles!F$3, 1, IF(F1662&lt;Percentiles!F$4, 2, IF(F1662&lt;Percentiles!F$5, 3, IF(F1662&lt;Percentiles!F$6, 4, IF(F1662&lt;Percentiles!F$7, 5, IF(F1662&lt;Percentiles!F$8, 6, IF(F1662&lt;Percentiles!F$9, 7, IF(F1662&lt;Percentiles!F$10, 8, IF(F1662&lt;Percentiles!F$11, 9, IF(F1662&lt;Percentiles!F$12, 10, 11))))))))))</f>
        <v>9</v>
      </c>
      <c r="K1662" s="35">
        <f>Combined!AA1662</f>
        <v>10</v>
      </c>
      <c r="L1662" s="38">
        <f>Combined!AB1662</f>
        <v>9.6075309377708837</v>
      </c>
      <c r="M1662">
        <f>IF(L1662&lt;Percentiles!$G$3,1,0)</f>
        <v>0</v>
      </c>
      <c r="N1662">
        <f>IF(L1662&lt;Percentiles!$G$4,1,0)</f>
        <v>0</v>
      </c>
      <c r="O1662">
        <f>IF(L1662&lt;Percentiles!$G$5,1,0)</f>
        <v>1</v>
      </c>
      <c r="P1662">
        <f>IF(L1662&lt;Percentiles!$G$6,1,0)</f>
        <v>1</v>
      </c>
      <c r="Q1662">
        <f>IF(L1662&lt;Percentiles!$G$7,1,0)</f>
        <v>1</v>
      </c>
      <c r="R1662">
        <f>IF(L1662&lt;Percentiles!$G$8,1,0)</f>
        <v>1</v>
      </c>
      <c r="S1662">
        <f>IF(L1662&lt;Percentiles!$G$9,1,0)</f>
        <v>1</v>
      </c>
      <c r="T1662">
        <f>IF(L1662&lt;Percentiles!$G$10,1,0)</f>
        <v>1</v>
      </c>
      <c r="U1662">
        <f>IF(L1662&lt;Percentiles!$G$11,1,0)</f>
        <v>1</v>
      </c>
    </row>
    <row r="1663" spans="1:21" x14ac:dyDescent="0.35">
      <c r="A1663" s="34">
        <f>Combined!A1663</f>
        <v>260623</v>
      </c>
      <c r="B1663" s="34">
        <f>Combined!B1663</f>
        <v>87</v>
      </c>
      <c r="C1663" s="36">
        <f>Combined!W1663</f>
        <v>-3</v>
      </c>
      <c r="D1663" s="36">
        <f>Combined!X1663</f>
        <v>257.55514413202991</v>
      </c>
      <c r="E1663" s="36">
        <f>Combined!Y1663</f>
        <v>232.58163897462597</v>
      </c>
      <c r="F1663" s="36">
        <f>Combined!Z1663</f>
        <v>240.57010587966062</v>
      </c>
      <c r="G1663" s="54">
        <f>IF(C1663&lt;Percentiles!C$3, 1, IF(C1663&lt;Percentiles!C$4, 2, IF(C1663&lt;Percentiles!C$5, 3, IF(C1663&lt;Percentiles!C$6, 4, IF(C1663&lt;Percentiles!C$7, 5, IF(C1663&lt;Percentiles!C$8, 6, IF(C1663&lt;Percentiles!C$9, 7, IF(C1663&lt;Percentiles!C$10, 8, IF(C1663&lt;Percentiles!C$11, 9, IF(C1663&lt;Percentiles!C$12, 10, 11))))))))))</f>
        <v>3</v>
      </c>
      <c r="H1663" s="54">
        <f>IF(D1663&lt;Percentiles!D$3, 1, IF(D1663&lt;Percentiles!D$4, 2, IF(D1663&lt;Percentiles!D$5, 3, IF(D1663&lt;Percentiles!D$6, 4, IF(D1663&lt;Percentiles!D$7, 5, IF(D1663&lt;Percentiles!D$8, 6, IF(D1663&lt;Percentiles!D$9, 7, IF(D1663&lt;Percentiles!D$10, 8, IF(D1663&lt;Percentiles!D$11, 9, IF(D1663&lt;Percentiles!D$12, 10, 11))))))))))</f>
        <v>10</v>
      </c>
      <c r="I1663" s="54">
        <f>IF(E1663&lt;Percentiles!E$3, 1, IF(E1663&lt;Percentiles!E$4, 2, IF(E1663&lt;Percentiles!E$5, 3, IF(E1663&lt;Percentiles!E$6, 4, IF(E1663&lt;Percentiles!E$7, 5, IF(E1663&lt;Percentiles!E$8, 6, IF(E1663&lt;Percentiles!E$9, 7, IF(E1663&lt;Percentiles!E$10, 8, IF(E1663&lt;Percentiles!E$11, 9, IF(E1663&lt;Percentiles!E$12, 10, 11))))))))))</f>
        <v>9</v>
      </c>
      <c r="J1663" s="54">
        <f>IF(F1663&lt;Percentiles!F$3, 1, IF(F1663&lt;Percentiles!F$4, 2, IF(F1663&lt;Percentiles!F$5, 3, IF(F1663&lt;Percentiles!F$6, 4, IF(F1663&lt;Percentiles!F$7, 5, IF(F1663&lt;Percentiles!F$8, 6, IF(F1663&lt;Percentiles!F$9, 7, IF(F1663&lt;Percentiles!F$10, 8, IF(F1663&lt;Percentiles!F$11, 9, IF(F1663&lt;Percentiles!F$12, 10, 11))))))))))</f>
        <v>9</v>
      </c>
      <c r="K1663" s="35">
        <f>Combined!AA1663</f>
        <v>10</v>
      </c>
      <c r="L1663" s="38">
        <f>Combined!AB1663</f>
        <v>9.9425930623067416</v>
      </c>
      <c r="M1663">
        <f>IF(L1663&lt;Percentiles!$G$3,1,0)</f>
        <v>0</v>
      </c>
      <c r="N1663">
        <f>IF(L1663&lt;Percentiles!$G$4,1,0)</f>
        <v>0</v>
      </c>
      <c r="O1663">
        <f>IF(L1663&lt;Percentiles!$G$5,1,0)</f>
        <v>1</v>
      </c>
      <c r="P1663">
        <f>IF(L1663&lt;Percentiles!$G$6,1,0)</f>
        <v>1</v>
      </c>
      <c r="Q1663">
        <f>IF(L1663&lt;Percentiles!$G$7,1,0)</f>
        <v>1</v>
      </c>
      <c r="R1663">
        <f>IF(L1663&lt;Percentiles!$G$8,1,0)</f>
        <v>1</v>
      </c>
      <c r="S1663">
        <f>IF(L1663&lt;Percentiles!$G$9,1,0)</f>
        <v>1</v>
      </c>
      <c r="T1663">
        <f>IF(L1663&lt;Percentiles!$G$10,1,0)</f>
        <v>1</v>
      </c>
      <c r="U1663">
        <f>IF(L1663&lt;Percentiles!$G$11,1,0)</f>
        <v>1</v>
      </c>
    </row>
    <row r="1664" spans="1:21" x14ac:dyDescent="0.35">
      <c r="A1664" s="34">
        <f>Combined!A1664</f>
        <v>260623</v>
      </c>
      <c r="B1664" s="34">
        <f>Combined!B1664</f>
        <v>88</v>
      </c>
      <c r="C1664" s="36">
        <f>Combined!W1664</f>
        <v>-1.5674258043026774</v>
      </c>
      <c r="D1664" s="36">
        <f>Combined!X1664</f>
        <v>246.67121293796311</v>
      </c>
      <c r="E1664" s="36">
        <f>Combined!Y1664</f>
        <v>261.15910399562563</v>
      </c>
      <c r="F1664" s="36">
        <f>Combined!Z1664</f>
        <v>266.89372100447542</v>
      </c>
      <c r="G1664" s="54">
        <f>IF(C1664&lt;Percentiles!C$3, 1, IF(C1664&lt;Percentiles!C$4, 2, IF(C1664&lt;Percentiles!C$5, 3, IF(C1664&lt;Percentiles!C$6, 4, IF(C1664&lt;Percentiles!C$7, 5, IF(C1664&lt;Percentiles!C$8, 6, IF(C1664&lt;Percentiles!C$9, 7, IF(C1664&lt;Percentiles!C$10, 8, IF(C1664&lt;Percentiles!C$11, 9, IF(C1664&lt;Percentiles!C$12, 10, 11))))))))))</f>
        <v>4</v>
      </c>
      <c r="H1664" s="54">
        <f>IF(D1664&lt;Percentiles!D$3, 1, IF(D1664&lt;Percentiles!D$4, 2, IF(D1664&lt;Percentiles!D$5, 3, IF(D1664&lt;Percentiles!D$6, 4, IF(D1664&lt;Percentiles!D$7, 5, IF(D1664&lt;Percentiles!D$8, 6, IF(D1664&lt;Percentiles!D$9, 7, IF(D1664&lt;Percentiles!D$10, 8, IF(D1664&lt;Percentiles!D$11, 9, IF(D1664&lt;Percentiles!D$12, 10, 11))))))))))</f>
        <v>9</v>
      </c>
      <c r="I1664" s="54">
        <f>IF(E1664&lt;Percentiles!E$3, 1, IF(E1664&lt;Percentiles!E$4, 2, IF(E1664&lt;Percentiles!E$5, 3, IF(E1664&lt;Percentiles!E$6, 4, IF(E1664&lt;Percentiles!E$7, 5, IF(E1664&lt;Percentiles!E$8, 6, IF(E1664&lt;Percentiles!E$9, 7, IF(E1664&lt;Percentiles!E$10, 8, IF(E1664&lt;Percentiles!E$11, 9, IF(E1664&lt;Percentiles!E$12, 10, 11))))))))))</f>
        <v>10</v>
      </c>
      <c r="J1664" s="54">
        <f>IF(F1664&lt;Percentiles!F$3, 1, IF(F1664&lt;Percentiles!F$4, 2, IF(F1664&lt;Percentiles!F$5, 3, IF(F1664&lt;Percentiles!F$6, 4, IF(F1664&lt;Percentiles!F$7, 5, IF(F1664&lt;Percentiles!F$8, 6, IF(F1664&lt;Percentiles!F$9, 7, IF(F1664&lt;Percentiles!F$10, 8, IF(F1664&lt;Percentiles!F$11, 9, IF(F1664&lt;Percentiles!F$12, 10, 11))))))))))</f>
        <v>9</v>
      </c>
      <c r="K1664" s="35">
        <f>Combined!AA1664</f>
        <v>10</v>
      </c>
      <c r="L1664" s="38">
        <f>Combined!AB1664</f>
        <v>10.00109114548831</v>
      </c>
      <c r="M1664">
        <f>IF(L1664&lt;Percentiles!$G$3,1,0)</f>
        <v>0</v>
      </c>
      <c r="N1664">
        <f>IF(L1664&lt;Percentiles!$G$4,1,0)</f>
        <v>0</v>
      </c>
      <c r="O1664">
        <f>IF(L1664&lt;Percentiles!$G$5,1,0)</f>
        <v>1</v>
      </c>
      <c r="P1664">
        <f>IF(L1664&lt;Percentiles!$G$6,1,0)</f>
        <v>1</v>
      </c>
      <c r="Q1664">
        <f>IF(L1664&lt;Percentiles!$G$7,1,0)</f>
        <v>1</v>
      </c>
      <c r="R1664">
        <f>IF(L1664&lt;Percentiles!$G$8,1,0)</f>
        <v>1</v>
      </c>
      <c r="S1664">
        <f>IF(L1664&lt;Percentiles!$G$9,1,0)</f>
        <v>1</v>
      </c>
      <c r="T1664">
        <f>IF(L1664&lt;Percentiles!$G$10,1,0)</f>
        <v>1</v>
      </c>
      <c r="U1664">
        <f>IF(L1664&lt;Percentiles!$G$11,1,0)</f>
        <v>1</v>
      </c>
    </row>
    <row r="1665" spans="1:21" x14ac:dyDescent="0.35">
      <c r="A1665" s="34">
        <f>Combined!A1665</f>
        <v>260623</v>
      </c>
      <c r="B1665" s="34">
        <f>Combined!B1665</f>
        <v>89</v>
      </c>
      <c r="C1665" s="36">
        <f>Combined!W1665</f>
        <v>-1.4941587193715156</v>
      </c>
      <c r="D1665" s="36">
        <f>Combined!X1665</f>
        <v>232.89419762320671</v>
      </c>
      <c r="E1665" s="36">
        <f>Combined!Y1665</f>
        <v>254.66996036253613</v>
      </c>
      <c r="F1665" s="36">
        <f>Combined!Z1665</f>
        <v>217.59710418420946</v>
      </c>
      <c r="G1665" s="54">
        <f>IF(C1665&lt;Percentiles!C$3, 1, IF(C1665&lt;Percentiles!C$4, 2, IF(C1665&lt;Percentiles!C$5, 3, IF(C1665&lt;Percentiles!C$6, 4, IF(C1665&lt;Percentiles!C$7, 5, IF(C1665&lt;Percentiles!C$8, 6, IF(C1665&lt;Percentiles!C$9, 7, IF(C1665&lt;Percentiles!C$10, 8, IF(C1665&lt;Percentiles!C$11, 9, IF(C1665&lt;Percentiles!C$12, 10, 11))))))))))</f>
        <v>4</v>
      </c>
      <c r="H1665" s="54">
        <f>IF(D1665&lt;Percentiles!D$3, 1, IF(D1665&lt;Percentiles!D$4, 2, IF(D1665&lt;Percentiles!D$5, 3, IF(D1665&lt;Percentiles!D$6, 4, IF(D1665&lt;Percentiles!D$7, 5, IF(D1665&lt;Percentiles!D$8, 6, IF(D1665&lt;Percentiles!D$9, 7, IF(D1665&lt;Percentiles!D$10, 8, IF(D1665&lt;Percentiles!D$11, 9, IF(D1665&lt;Percentiles!D$12, 10, 11))))))))))</f>
        <v>9</v>
      </c>
      <c r="I1665" s="54">
        <f>IF(E1665&lt;Percentiles!E$3, 1, IF(E1665&lt;Percentiles!E$4, 2, IF(E1665&lt;Percentiles!E$5, 3, IF(E1665&lt;Percentiles!E$6, 4, IF(E1665&lt;Percentiles!E$7, 5, IF(E1665&lt;Percentiles!E$8, 6, IF(E1665&lt;Percentiles!E$9, 7, IF(E1665&lt;Percentiles!E$10, 8, IF(E1665&lt;Percentiles!E$11, 9, IF(E1665&lt;Percentiles!E$12, 10, 11))))))))))</f>
        <v>10</v>
      </c>
      <c r="J1665" s="54">
        <f>IF(F1665&lt;Percentiles!F$3, 1, IF(F1665&lt;Percentiles!F$4, 2, IF(F1665&lt;Percentiles!F$5, 3, IF(F1665&lt;Percentiles!F$6, 4, IF(F1665&lt;Percentiles!F$7, 5, IF(F1665&lt;Percentiles!F$8, 6, IF(F1665&lt;Percentiles!F$9, 7, IF(F1665&lt;Percentiles!F$10, 8, IF(F1665&lt;Percentiles!F$11, 9, IF(F1665&lt;Percentiles!F$12, 10, 11))))))))))</f>
        <v>8</v>
      </c>
      <c r="K1665" s="35">
        <f>Combined!AA1665</f>
        <v>10</v>
      </c>
      <c r="L1665" s="38">
        <f>Combined!AB1665</f>
        <v>11.78600470185668</v>
      </c>
      <c r="M1665">
        <f>IF(L1665&lt;Percentiles!$G$3,1,0)</f>
        <v>0</v>
      </c>
      <c r="N1665">
        <f>IF(L1665&lt;Percentiles!$G$4,1,0)</f>
        <v>0</v>
      </c>
      <c r="O1665">
        <f>IF(L1665&lt;Percentiles!$G$5,1,0)</f>
        <v>0</v>
      </c>
      <c r="P1665">
        <f>IF(L1665&lt;Percentiles!$G$6,1,0)</f>
        <v>1</v>
      </c>
      <c r="Q1665">
        <f>IF(L1665&lt;Percentiles!$G$7,1,0)</f>
        <v>1</v>
      </c>
      <c r="R1665">
        <f>IF(L1665&lt;Percentiles!$G$8,1,0)</f>
        <v>1</v>
      </c>
      <c r="S1665">
        <f>IF(L1665&lt;Percentiles!$G$9,1,0)</f>
        <v>1</v>
      </c>
      <c r="T1665">
        <f>IF(L1665&lt;Percentiles!$G$10,1,0)</f>
        <v>1</v>
      </c>
      <c r="U1665">
        <f>IF(L1665&lt;Percentiles!$G$11,1,0)</f>
        <v>1</v>
      </c>
    </row>
    <row r="1666" spans="1:21" x14ac:dyDescent="0.35">
      <c r="A1666" s="34">
        <f>Combined!A1666</f>
        <v>260623</v>
      </c>
      <c r="B1666" s="34">
        <f>Combined!B1666</f>
        <v>90</v>
      </c>
      <c r="C1666" s="36">
        <f>Combined!W1666</f>
        <v>0.5441665534467367</v>
      </c>
      <c r="D1666" s="36">
        <f>Combined!X1666</f>
        <v>237.97761348169041</v>
      </c>
      <c r="E1666" s="36">
        <f>Combined!Y1666</f>
        <v>249.36040930098363</v>
      </c>
      <c r="F1666" s="36">
        <f>Combined!Z1666</f>
        <v>284.77950345482691</v>
      </c>
      <c r="G1666" s="54">
        <f>IF(C1666&lt;Percentiles!C$3, 1, IF(C1666&lt;Percentiles!C$4, 2, IF(C1666&lt;Percentiles!C$5, 3, IF(C1666&lt;Percentiles!C$6, 4, IF(C1666&lt;Percentiles!C$7, 5, IF(C1666&lt;Percentiles!C$8, 6, IF(C1666&lt;Percentiles!C$9, 7, IF(C1666&lt;Percentiles!C$10, 8, IF(C1666&lt;Percentiles!C$11, 9, IF(C1666&lt;Percentiles!C$12, 10, 11))))))))))</f>
        <v>9</v>
      </c>
      <c r="H1666" s="54">
        <f>IF(D1666&lt;Percentiles!D$3, 1, IF(D1666&lt;Percentiles!D$4, 2, IF(D1666&lt;Percentiles!D$5, 3, IF(D1666&lt;Percentiles!D$6, 4, IF(D1666&lt;Percentiles!D$7, 5, IF(D1666&lt;Percentiles!D$8, 6, IF(D1666&lt;Percentiles!D$9, 7, IF(D1666&lt;Percentiles!D$10, 8, IF(D1666&lt;Percentiles!D$11, 9, IF(D1666&lt;Percentiles!D$12, 10, 11))))))))))</f>
        <v>9</v>
      </c>
      <c r="I1666" s="54">
        <f>IF(E1666&lt;Percentiles!E$3, 1, IF(E1666&lt;Percentiles!E$4, 2, IF(E1666&lt;Percentiles!E$5, 3, IF(E1666&lt;Percentiles!E$6, 4, IF(E1666&lt;Percentiles!E$7, 5, IF(E1666&lt;Percentiles!E$8, 6, IF(E1666&lt;Percentiles!E$9, 7, IF(E1666&lt;Percentiles!E$10, 8, IF(E1666&lt;Percentiles!E$11, 9, IF(E1666&lt;Percentiles!E$12, 10, 11))))))))))</f>
        <v>9</v>
      </c>
      <c r="J1666" s="54">
        <f>IF(F1666&lt;Percentiles!F$3, 1, IF(F1666&lt;Percentiles!F$4, 2, IF(F1666&lt;Percentiles!F$5, 3, IF(F1666&lt;Percentiles!F$6, 4, IF(F1666&lt;Percentiles!F$7, 5, IF(F1666&lt;Percentiles!F$8, 6, IF(F1666&lt;Percentiles!F$9, 7, IF(F1666&lt;Percentiles!F$10, 8, IF(F1666&lt;Percentiles!F$11, 9, IF(F1666&lt;Percentiles!F$12, 10, 11))))))))))</f>
        <v>9</v>
      </c>
      <c r="K1666" s="35">
        <f>Combined!AA1666</f>
        <v>10</v>
      </c>
      <c r="L1666" s="38">
        <f>Combined!AB1666</f>
        <v>12.158333697119527</v>
      </c>
      <c r="M1666">
        <f>IF(L1666&lt;Percentiles!$G$3,1,0)</f>
        <v>0</v>
      </c>
      <c r="N1666">
        <f>IF(L1666&lt;Percentiles!$G$4,1,0)</f>
        <v>0</v>
      </c>
      <c r="O1666">
        <f>IF(L1666&lt;Percentiles!$G$5,1,0)</f>
        <v>0</v>
      </c>
      <c r="P1666">
        <f>IF(L1666&lt;Percentiles!$G$6,1,0)</f>
        <v>1</v>
      </c>
      <c r="Q1666">
        <f>IF(L1666&lt;Percentiles!$G$7,1,0)</f>
        <v>1</v>
      </c>
      <c r="R1666">
        <f>IF(L1666&lt;Percentiles!$G$8,1,0)</f>
        <v>1</v>
      </c>
      <c r="S1666">
        <f>IF(L1666&lt;Percentiles!$G$9,1,0)</f>
        <v>1</v>
      </c>
      <c r="T1666">
        <f>IF(L1666&lt;Percentiles!$G$10,1,0)</f>
        <v>1</v>
      </c>
      <c r="U1666">
        <f>IF(L1666&lt;Percentiles!$G$11,1,0)</f>
        <v>1</v>
      </c>
    </row>
    <row r="1667" spans="1:21" x14ac:dyDescent="0.35">
      <c r="A1667" s="34">
        <f>Combined!A1667</f>
        <v>260623</v>
      </c>
      <c r="B1667" s="34">
        <f>Combined!B1667</f>
        <v>91</v>
      </c>
      <c r="C1667" s="36">
        <f>Combined!W1667</f>
        <v>0.58355558605065883</v>
      </c>
      <c r="D1667" s="36">
        <f>Combined!X1667</f>
        <v>275.90536497160349</v>
      </c>
      <c r="E1667" s="36">
        <f>Combined!Y1667</f>
        <v>293.37200444709526</v>
      </c>
      <c r="F1667" s="36">
        <f>Combined!Z1667</f>
        <v>4574.1492729774536</v>
      </c>
      <c r="G1667" s="54">
        <f>IF(C1667&lt;Percentiles!C$3, 1, IF(C1667&lt;Percentiles!C$4, 2, IF(C1667&lt;Percentiles!C$5, 3, IF(C1667&lt;Percentiles!C$6, 4, IF(C1667&lt;Percentiles!C$7, 5, IF(C1667&lt;Percentiles!C$8, 6, IF(C1667&lt;Percentiles!C$9, 7, IF(C1667&lt;Percentiles!C$10, 8, IF(C1667&lt;Percentiles!C$11, 9, IF(C1667&lt;Percentiles!C$12, 10, 11))))))))))</f>
        <v>10</v>
      </c>
      <c r="H1667" s="54">
        <f>IF(D1667&lt;Percentiles!D$3, 1, IF(D1667&lt;Percentiles!D$4, 2, IF(D1667&lt;Percentiles!D$5, 3, IF(D1667&lt;Percentiles!D$6, 4, IF(D1667&lt;Percentiles!D$7, 5, IF(D1667&lt;Percentiles!D$8, 6, IF(D1667&lt;Percentiles!D$9, 7, IF(D1667&lt;Percentiles!D$10, 8, IF(D1667&lt;Percentiles!D$11, 9, IF(D1667&lt;Percentiles!D$12, 10, 11))))))))))</f>
        <v>10</v>
      </c>
      <c r="I1667" s="54">
        <f>IF(E1667&lt;Percentiles!E$3, 1, IF(E1667&lt;Percentiles!E$4, 2, IF(E1667&lt;Percentiles!E$5, 3, IF(E1667&lt;Percentiles!E$6, 4, IF(E1667&lt;Percentiles!E$7, 5, IF(E1667&lt;Percentiles!E$8, 6, IF(E1667&lt;Percentiles!E$9, 7, IF(E1667&lt;Percentiles!E$10, 8, IF(E1667&lt;Percentiles!E$11, 9, IF(E1667&lt;Percentiles!E$12, 10, 11))))))))))</f>
        <v>10</v>
      </c>
      <c r="J1667" s="54">
        <f>IF(F1667&lt;Percentiles!F$3, 1, IF(F1667&lt;Percentiles!F$4, 2, IF(F1667&lt;Percentiles!F$5, 3, IF(F1667&lt;Percentiles!F$6, 4, IF(F1667&lt;Percentiles!F$7, 5, IF(F1667&lt;Percentiles!F$8, 6, IF(F1667&lt;Percentiles!F$9, 7, IF(F1667&lt;Percentiles!F$10, 8, IF(F1667&lt;Percentiles!F$11, 9, IF(F1667&lt;Percentiles!F$12, 10, 11))))))))))</f>
        <v>10</v>
      </c>
      <c r="K1667" s="35">
        <f>Combined!AA1667</f>
        <v>10</v>
      </c>
      <c r="L1667" s="38">
        <f>Combined!AB1667</f>
        <v>14.88895895653121</v>
      </c>
      <c r="M1667">
        <f>IF(L1667&lt;Percentiles!$G$3,1,0)</f>
        <v>0</v>
      </c>
      <c r="N1667">
        <f>IF(L1667&lt;Percentiles!$G$4,1,0)</f>
        <v>0</v>
      </c>
      <c r="O1667">
        <f>IF(L1667&lt;Percentiles!$G$5,1,0)</f>
        <v>0</v>
      </c>
      <c r="P1667">
        <f>IF(L1667&lt;Percentiles!$G$6,1,0)</f>
        <v>1</v>
      </c>
      <c r="Q1667">
        <f>IF(L1667&lt;Percentiles!$G$7,1,0)</f>
        <v>1</v>
      </c>
      <c r="R1667">
        <f>IF(L1667&lt;Percentiles!$G$8,1,0)</f>
        <v>1</v>
      </c>
      <c r="S1667">
        <f>IF(L1667&lt;Percentiles!$G$9,1,0)</f>
        <v>1</v>
      </c>
      <c r="T1667">
        <f>IF(L1667&lt;Percentiles!$G$10,1,0)</f>
        <v>1</v>
      </c>
      <c r="U1667">
        <f>IF(L1667&lt;Percentiles!$G$11,1,0)</f>
        <v>1</v>
      </c>
    </row>
    <row r="1668" spans="1:21" x14ac:dyDescent="0.35">
      <c r="A1668" s="34">
        <f>Combined!A1668</f>
        <v>260623</v>
      </c>
      <c r="B1668" s="34">
        <f>Combined!B1668</f>
        <v>82</v>
      </c>
      <c r="C1668" s="36">
        <f>Combined!W1668</f>
        <v>-1.5542495473605318</v>
      </c>
      <c r="D1668" s="36">
        <f>Combined!X1668</f>
        <v>246.96499096680816</v>
      </c>
      <c r="E1668" s="36">
        <f>Combined!Y1668</f>
        <v>249.67539875420911</v>
      </c>
      <c r="F1668" s="36">
        <f>Combined!Z1668</f>
        <v>205.2026246102231</v>
      </c>
      <c r="G1668" s="54">
        <f>IF(C1668&lt;Percentiles!C$3, 1, IF(C1668&lt;Percentiles!C$4, 2, IF(C1668&lt;Percentiles!C$5, 3, IF(C1668&lt;Percentiles!C$6, 4, IF(C1668&lt;Percentiles!C$7, 5, IF(C1668&lt;Percentiles!C$8, 6, IF(C1668&lt;Percentiles!C$9, 7, IF(C1668&lt;Percentiles!C$10, 8, IF(C1668&lt;Percentiles!C$11, 9, IF(C1668&lt;Percentiles!C$12, 10, 11))))))))))</f>
        <v>4</v>
      </c>
      <c r="H1668" s="54">
        <f>IF(D1668&lt;Percentiles!D$3, 1, IF(D1668&lt;Percentiles!D$4, 2, IF(D1668&lt;Percentiles!D$5, 3, IF(D1668&lt;Percentiles!D$6, 4, IF(D1668&lt;Percentiles!D$7, 5, IF(D1668&lt;Percentiles!D$8, 6, IF(D1668&lt;Percentiles!D$9, 7, IF(D1668&lt;Percentiles!D$10, 8, IF(D1668&lt;Percentiles!D$11, 9, IF(D1668&lt;Percentiles!D$12, 10, 11))))))))))</f>
        <v>9</v>
      </c>
      <c r="I1668" s="54">
        <f>IF(E1668&lt;Percentiles!E$3, 1, IF(E1668&lt;Percentiles!E$4, 2, IF(E1668&lt;Percentiles!E$5, 3, IF(E1668&lt;Percentiles!E$6, 4, IF(E1668&lt;Percentiles!E$7, 5, IF(E1668&lt;Percentiles!E$8, 6, IF(E1668&lt;Percentiles!E$9, 7, IF(E1668&lt;Percentiles!E$10, 8, IF(E1668&lt;Percentiles!E$11, 9, IF(E1668&lt;Percentiles!E$12, 10, 11))))))))))</f>
        <v>9</v>
      </c>
      <c r="J1668" s="54">
        <f>IF(F1668&lt;Percentiles!F$3, 1, IF(F1668&lt;Percentiles!F$4, 2, IF(F1668&lt;Percentiles!F$5, 3, IF(F1668&lt;Percentiles!F$6, 4, IF(F1668&lt;Percentiles!F$7, 5, IF(F1668&lt;Percentiles!F$8, 6, IF(F1668&lt;Percentiles!F$9, 7, IF(F1668&lt;Percentiles!F$10, 8, IF(F1668&lt;Percentiles!F$11, 9, IF(F1668&lt;Percentiles!F$12, 10, 11))))))))))</f>
        <v>8</v>
      </c>
      <c r="K1668" s="35">
        <f>Combined!AA1668</f>
        <v>10</v>
      </c>
      <c r="L1668" s="38">
        <f>Combined!AB1668</f>
        <v>10.783685594740014</v>
      </c>
      <c r="M1668">
        <f>IF(L1668&lt;Percentiles!$G$3,1,0)</f>
        <v>0</v>
      </c>
      <c r="N1668">
        <f>IF(L1668&lt;Percentiles!$G$4,1,0)</f>
        <v>0</v>
      </c>
      <c r="O1668">
        <f>IF(L1668&lt;Percentiles!$G$5,1,0)</f>
        <v>1</v>
      </c>
      <c r="P1668">
        <f>IF(L1668&lt;Percentiles!$G$6,1,0)</f>
        <v>1</v>
      </c>
      <c r="Q1668">
        <f>IF(L1668&lt;Percentiles!$G$7,1,0)</f>
        <v>1</v>
      </c>
      <c r="R1668">
        <f>IF(L1668&lt;Percentiles!$G$8,1,0)</f>
        <v>1</v>
      </c>
      <c r="S1668">
        <f>IF(L1668&lt;Percentiles!$G$9,1,0)</f>
        <v>1</v>
      </c>
      <c r="T1668">
        <f>IF(L1668&lt;Percentiles!$G$10,1,0)</f>
        <v>1</v>
      </c>
      <c r="U1668">
        <f>IF(L1668&lt;Percentiles!$G$11,1,0)</f>
        <v>1</v>
      </c>
    </row>
    <row r="1669" spans="1:21" x14ac:dyDescent="0.35">
      <c r="A1669" s="34">
        <f>Combined!A1669</f>
        <v>260623</v>
      </c>
      <c r="B1669" s="34">
        <f>Combined!B1669</f>
        <v>83</v>
      </c>
      <c r="C1669" s="36">
        <f>Combined!W1669</f>
        <v>-1.1455894144986065</v>
      </c>
      <c r="D1669" s="36">
        <f>Combined!X1669</f>
        <v>247.98503341681004</v>
      </c>
      <c r="E1669" s="36">
        <f>Combined!Y1669</f>
        <v>250.16324808896638</v>
      </c>
      <c r="F1669" s="36">
        <f>Combined!Z1669</f>
        <v>233.64075931949895</v>
      </c>
      <c r="G1669" s="54">
        <f>IF(C1669&lt;Percentiles!C$3, 1, IF(C1669&lt;Percentiles!C$4, 2, IF(C1669&lt;Percentiles!C$5, 3, IF(C1669&lt;Percentiles!C$6, 4, IF(C1669&lt;Percentiles!C$7, 5, IF(C1669&lt;Percentiles!C$8, 6, IF(C1669&lt;Percentiles!C$9, 7, IF(C1669&lt;Percentiles!C$10, 8, IF(C1669&lt;Percentiles!C$11, 9, IF(C1669&lt;Percentiles!C$12, 10, 11))))))))))</f>
        <v>5</v>
      </c>
      <c r="H1669" s="54">
        <f>IF(D1669&lt;Percentiles!D$3, 1, IF(D1669&lt;Percentiles!D$4, 2, IF(D1669&lt;Percentiles!D$5, 3, IF(D1669&lt;Percentiles!D$6, 4, IF(D1669&lt;Percentiles!D$7, 5, IF(D1669&lt;Percentiles!D$8, 6, IF(D1669&lt;Percentiles!D$9, 7, IF(D1669&lt;Percentiles!D$10, 8, IF(D1669&lt;Percentiles!D$11, 9, IF(D1669&lt;Percentiles!D$12, 10, 11))))))))))</f>
        <v>9</v>
      </c>
      <c r="I1669" s="54">
        <f>IF(E1669&lt;Percentiles!E$3, 1, IF(E1669&lt;Percentiles!E$4, 2, IF(E1669&lt;Percentiles!E$5, 3, IF(E1669&lt;Percentiles!E$6, 4, IF(E1669&lt;Percentiles!E$7, 5, IF(E1669&lt;Percentiles!E$8, 6, IF(E1669&lt;Percentiles!E$9, 7, IF(E1669&lt;Percentiles!E$10, 8, IF(E1669&lt;Percentiles!E$11, 9, IF(E1669&lt;Percentiles!E$12, 10, 11))))))))))</f>
        <v>9</v>
      </c>
      <c r="J1669" s="54">
        <f>IF(F1669&lt;Percentiles!F$3, 1, IF(F1669&lt;Percentiles!F$4, 2, IF(F1669&lt;Percentiles!F$5, 3, IF(F1669&lt;Percentiles!F$6, 4, IF(F1669&lt;Percentiles!F$7, 5, IF(F1669&lt;Percentiles!F$8, 6, IF(F1669&lt;Percentiles!F$9, 7, IF(F1669&lt;Percentiles!F$10, 8, IF(F1669&lt;Percentiles!F$11, 9, IF(F1669&lt;Percentiles!F$12, 10, 11))))))))))</f>
        <v>9</v>
      </c>
      <c r="K1669" s="35">
        <f>Combined!AA1669</f>
        <v>10</v>
      </c>
      <c r="L1669" s="38">
        <f>Combined!AB1669</f>
        <v>10.317609215721985</v>
      </c>
      <c r="M1669">
        <f>IF(L1669&lt;Percentiles!$G$3,1,0)</f>
        <v>0</v>
      </c>
      <c r="N1669">
        <f>IF(L1669&lt;Percentiles!$G$4,1,0)</f>
        <v>0</v>
      </c>
      <c r="O1669">
        <f>IF(L1669&lt;Percentiles!$G$5,1,0)</f>
        <v>1</v>
      </c>
      <c r="P1669">
        <f>IF(L1669&lt;Percentiles!$G$6,1,0)</f>
        <v>1</v>
      </c>
      <c r="Q1669">
        <f>IF(L1669&lt;Percentiles!$G$7,1,0)</f>
        <v>1</v>
      </c>
      <c r="R1669">
        <f>IF(L1669&lt;Percentiles!$G$8,1,0)</f>
        <v>1</v>
      </c>
      <c r="S1669">
        <f>IF(L1669&lt;Percentiles!$G$9,1,0)</f>
        <v>1</v>
      </c>
      <c r="T1669">
        <f>IF(L1669&lt;Percentiles!$G$10,1,0)</f>
        <v>1</v>
      </c>
      <c r="U1669">
        <f>IF(L1669&lt;Percentiles!$G$11,1,0)</f>
        <v>1</v>
      </c>
    </row>
    <row r="1670" spans="1:21" x14ac:dyDescent="0.35">
      <c r="A1670" s="34">
        <f>Combined!A1670</f>
        <v>260623</v>
      </c>
      <c r="B1670" s="34">
        <f>Combined!B1670</f>
        <v>84</v>
      </c>
      <c r="C1670" s="36">
        <f>Combined!W1670</f>
        <v>-1.6228197919466427</v>
      </c>
      <c r="D1670" s="36">
        <f>Combined!X1670</f>
        <v>242.53160218497104</v>
      </c>
      <c r="E1670" s="36">
        <f>Combined!Y1670</f>
        <v>233.97436148805011</v>
      </c>
      <c r="F1670" s="36">
        <f>Combined!Z1670</f>
        <v>212.76710172876329</v>
      </c>
      <c r="G1670" s="54">
        <f>IF(C1670&lt;Percentiles!C$3, 1, IF(C1670&lt;Percentiles!C$4, 2, IF(C1670&lt;Percentiles!C$5, 3, IF(C1670&lt;Percentiles!C$6, 4, IF(C1670&lt;Percentiles!C$7, 5, IF(C1670&lt;Percentiles!C$8, 6, IF(C1670&lt;Percentiles!C$9, 7, IF(C1670&lt;Percentiles!C$10, 8, IF(C1670&lt;Percentiles!C$11, 9, IF(C1670&lt;Percentiles!C$12, 10, 11))))))))))</f>
        <v>4</v>
      </c>
      <c r="H1670" s="54">
        <f>IF(D1670&lt;Percentiles!D$3, 1, IF(D1670&lt;Percentiles!D$4, 2, IF(D1670&lt;Percentiles!D$5, 3, IF(D1670&lt;Percentiles!D$6, 4, IF(D1670&lt;Percentiles!D$7, 5, IF(D1670&lt;Percentiles!D$8, 6, IF(D1670&lt;Percentiles!D$9, 7, IF(D1670&lt;Percentiles!D$10, 8, IF(D1670&lt;Percentiles!D$11, 9, IF(D1670&lt;Percentiles!D$12, 10, 11))))))))))</f>
        <v>9</v>
      </c>
      <c r="I1670" s="54">
        <f>IF(E1670&lt;Percentiles!E$3, 1, IF(E1670&lt;Percentiles!E$4, 2, IF(E1670&lt;Percentiles!E$5, 3, IF(E1670&lt;Percentiles!E$6, 4, IF(E1670&lt;Percentiles!E$7, 5, IF(E1670&lt;Percentiles!E$8, 6, IF(E1670&lt;Percentiles!E$9, 7, IF(E1670&lt;Percentiles!E$10, 8, IF(E1670&lt;Percentiles!E$11, 9, IF(E1670&lt;Percentiles!E$12, 10, 11))))))))))</f>
        <v>9</v>
      </c>
      <c r="J1670" s="54">
        <f>IF(F1670&lt;Percentiles!F$3, 1, IF(F1670&lt;Percentiles!F$4, 2, IF(F1670&lt;Percentiles!F$5, 3, IF(F1670&lt;Percentiles!F$6, 4, IF(F1670&lt;Percentiles!F$7, 5, IF(F1670&lt;Percentiles!F$8, 6, IF(F1670&lt;Percentiles!F$9, 7, IF(F1670&lt;Percentiles!F$10, 8, IF(F1670&lt;Percentiles!F$11, 9, IF(F1670&lt;Percentiles!F$12, 10, 11))))))))))</f>
        <v>8</v>
      </c>
      <c r="K1670" s="35">
        <f>Combined!AA1670</f>
        <v>10</v>
      </c>
      <c r="L1670" s="38">
        <f>Combined!AB1670</f>
        <v>11.074749196481235</v>
      </c>
      <c r="M1670">
        <f>IF(L1670&lt;Percentiles!$G$3,1,0)</f>
        <v>0</v>
      </c>
      <c r="N1670">
        <f>IF(L1670&lt;Percentiles!$G$4,1,0)</f>
        <v>0</v>
      </c>
      <c r="O1670">
        <f>IF(L1670&lt;Percentiles!$G$5,1,0)</f>
        <v>1</v>
      </c>
      <c r="P1670">
        <f>IF(L1670&lt;Percentiles!$G$6,1,0)</f>
        <v>1</v>
      </c>
      <c r="Q1670">
        <f>IF(L1670&lt;Percentiles!$G$7,1,0)</f>
        <v>1</v>
      </c>
      <c r="R1670">
        <f>IF(L1670&lt;Percentiles!$G$8,1,0)</f>
        <v>1</v>
      </c>
      <c r="S1670">
        <f>IF(L1670&lt;Percentiles!$G$9,1,0)</f>
        <v>1</v>
      </c>
      <c r="T1670">
        <f>IF(L1670&lt;Percentiles!$G$10,1,0)</f>
        <v>1</v>
      </c>
      <c r="U1670">
        <f>IF(L1670&lt;Percentiles!$G$11,1,0)</f>
        <v>1</v>
      </c>
    </row>
    <row r="1671" spans="1:21" x14ac:dyDescent="0.35">
      <c r="A1671" s="34">
        <f>Combined!A1671</f>
        <v>260623</v>
      </c>
      <c r="B1671" s="34">
        <f>Combined!B1671</f>
        <v>85</v>
      </c>
      <c r="C1671" s="36">
        <f>Combined!W1671</f>
        <v>-0.29699902108965742</v>
      </c>
      <c r="D1671" s="36">
        <f>Combined!X1671</f>
        <v>250.88259216811502</v>
      </c>
      <c r="E1671" s="36">
        <f>Combined!Y1671</f>
        <v>263.18320263367195</v>
      </c>
      <c r="F1671" s="36">
        <f>Combined!Z1671</f>
        <v>241.01549415801148</v>
      </c>
      <c r="G1671" s="54">
        <f>IF(C1671&lt;Percentiles!C$3, 1, IF(C1671&lt;Percentiles!C$4, 2, IF(C1671&lt;Percentiles!C$5, 3, IF(C1671&lt;Percentiles!C$6, 4, IF(C1671&lt;Percentiles!C$7, 5, IF(C1671&lt;Percentiles!C$8, 6, IF(C1671&lt;Percentiles!C$9, 7, IF(C1671&lt;Percentiles!C$10, 8, IF(C1671&lt;Percentiles!C$11, 9, IF(C1671&lt;Percentiles!C$12, 10, 11))))))))))</f>
        <v>7</v>
      </c>
      <c r="H1671" s="54">
        <f>IF(D1671&lt;Percentiles!D$3, 1, IF(D1671&lt;Percentiles!D$4, 2, IF(D1671&lt;Percentiles!D$5, 3, IF(D1671&lt;Percentiles!D$6, 4, IF(D1671&lt;Percentiles!D$7, 5, IF(D1671&lt;Percentiles!D$8, 6, IF(D1671&lt;Percentiles!D$9, 7, IF(D1671&lt;Percentiles!D$10, 8, IF(D1671&lt;Percentiles!D$11, 9, IF(D1671&lt;Percentiles!D$12, 10, 11))))))))))</f>
        <v>9</v>
      </c>
      <c r="I1671" s="54">
        <f>IF(E1671&lt;Percentiles!E$3, 1, IF(E1671&lt;Percentiles!E$4, 2, IF(E1671&lt;Percentiles!E$5, 3, IF(E1671&lt;Percentiles!E$6, 4, IF(E1671&lt;Percentiles!E$7, 5, IF(E1671&lt;Percentiles!E$8, 6, IF(E1671&lt;Percentiles!E$9, 7, IF(E1671&lt;Percentiles!E$10, 8, IF(E1671&lt;Percentiles!E$11, 9, IF(E1671&lt;Percentiles!E$12, 10, 11))))))))))</f>
        <v>10</v>
      </c>
      <c r="J1671" s="54">
        <f>IF(F1671&lt;Percentiles!F$3, 1, IF(F1671&lt;Percentiles!F$4, 2, IF(F1671&lt;Percentiles!F$5, 3, IF(F1671&lt;Percentiles!F$6, 4, IF(F1671&lt;Percentiles!F$7, 5, IF(F1671&lt;Percentiles!F$8, 6, IF(F1671&lt;Percentiles!F$9, 7, IF(F1671&lt;Percentiles!F$10, 8, IF(F1671&lt;Percentiles!F$11, 9, IF(F1671&lt;Percentiles!F$12, 10, 11))))))))))</f>
        <v>9</v>
      </c>
      <c r="K1671" s="35">
        <f>Combined!AA1671</f>
        <v>10</v>
      </c>
      <c r="L1671" s="38">
        <f>Combined!AB1671</f>
        <v>10.965244444486087</v>
      </c>
      <c r="M1671">
        <f>IF(L1671&lt;Percentiles!$G$3,1,0)</f>
        <v>0</v>
      </c>
      <c r="N1671">
        <f>IF(L1671&lt;Percentiles!$G$4,1,0)</f>
        <v>0</v>
      </c>
      <c r="O1671">
        <f>IF(L1671&lt;Percentiles!$G$5,1,0)</f>
        <v>1</v>
      </c>
      <c r="P1671">
        <f>IF(L1671&lt;Percentiles!$G$6,1,0)</f>
        <v>1</v>
      </c>
      <c r="Q1671">
        <f>IF(L1671&lt;Percentiles!$G$7,1,0)</f>
        <v>1</v>
      </c>
      <c r="R1671">
        <f>IF(L1671&lt;Percentiles!$G$8,1,0)</f>
        <v>1</v>
      </c>
      <c r="S1671">
        <f>IF(L1671&lt;Percentiles!$G$9,1,0)</f>
        <v>1</v>
      </c>
      <c r="T1671">
        <f>IF(L1671&lt;Percentiles!$G$10,1,0)</f>
        <v>1</v>
      </c>
      <c r="U1671">
        <f>IF(L1671&lt;Percentiles!$G$11,1,0)</f>
        <v>1</v>
      </c>
    </row>
    <row r="1672" spans="1:21" x14ac:dyDescent="0.35">
      <c r="A1672" s="34">
        <f>Combined!A1672</f>
        <v>260623</v>
      </c>
      <c r="B1672" s="34">
        <f>Combined!B1672</f>
        <v>86</v>
      </c>
      <c r="C1672" s="36">
        <f>Combined!W1672</f>
        <v>-2.4480816495378037</v>
      </c>
      <c r="D1672" s="36">
        <f>Combined!X1672</f>
        <v>252.54009775470095</v>
      </c>
      <c r="E1672" s="36">
        <f>Combined!Y1672</f>
        <v>252.32617601111508</v>
      </c>
      <c r="F1672" s="36">
        <f>Combined!Z1672</f>
        <v>253.14620732087019</v>
      </c>
      <c r="G1672" s="54">
        <f>IF(C1672&lt;Percentiles!C$3, 1, IF(C1672&lt;Percentiles!C$4, 2, IF(C1672&lt;Percentiles!C$5, 3, IF(C1672&lt;Percentiles!C$6, 4, IF(C1672&lt;Percentiles!C$7, 5, IF(C1672&lt;Percentiles!C$8, 6, IF(C1672&lt;Percentiles!C$9, 7, IF(C1672&lt;Percentiles!C$10, 8, IF(C1672&lt;Percentiles!C$11, 9, IF(C1672&lt;Percentiles!C$12, 10, 11))))))))))</f>
        <v>3</v>
      </c>
      <c r="H1672" s="54">
        <f>IF(D1672&lt;Percentiles!D$3, 1, IF(D1672&lt;Percentiles!D$4, 2, IF(D1672&lt;Percentiles!D$5, 3, IF(D1672&lt;Percentiles!D$6, 4, IF(D1672&lt;Percentiles!D$7, 5, IF(D1672&lt;Percentiles!D$8, 6, IF(D1672&lt;Percentiles!D$9, 7, IF(D1672&lt;Percentiles!D$10, 8, IF(D1672&lt;Percentiles!D$11, 9, IF(D1672&lt;Percentiles!D$12, 10, 11))))))))))</f>
        <v>10</v>
      </c>
      <c r="I1672" s="54">
        <f>IF(E1672&lt;Percentiles!E$3, 1, IF(E1672&lt;Percentiles!E$4, 2, IF(E1672&lt;Percentiles!E$5, 3, IF(E1672&lt;Percentiles!E$6, 4, IF(E1672&lt;Percentiles!E$7, 5, IF(E1672&lt;Percentiles!E$8, 6, IF(E1672&lt;Percentiles!E$9, 7, IF(E1672&lt;Percentiles!E$10, 8, IF(E1672&lt;Percentiles!E$11, 9, IF(E1672&lt;Percentiles!E$12, 10, 11))))))))))</f>
        <v>10</v>
      </c>
      <c r="J1672" s="54">
        <f>IF(F1672&lt;Percentiles!F$3, 1, IF(F1672&lt;Percentiles!F$4, 2, IF(F1672&lt;Percentiles!F$5, 3, IF(F1672&lt;Percentiles!F$6, 4, IF(F1672&lt;Percentiles!F$7, 5, IF(F1672&lt;Percentiles!F$8, 6, IF(F1672&lt;Percentiles!F$9, 7, IF(F1672&lt;Percentiles!F$10, 8, IF(F1672&lt;Percentiles!F$11, 9, IF(F1672&lt;Percentiles!F$12, 10, 11))))))))))</f>
        <v>9</v>
      </c>
      <c r="K1672" s="35">
        <f>Combined!AA1672</f>
        <v>10</v>
      </c>
      <c r="L1672" s="38">
        <f>Combined!AB1672</f>
        <v>9.6702695273400696</v>
      </c>
      <c r="M1672">
        <f>IF(L1672&lt;Percentiles!$G$3,1,0)</f>
        <v>0</v>
      </c>
      <c r="N1672">
        <f>IF(L1672&lt;Percentiles!$G$4,1,0)</f>
        <v>0</v>
      </c>
      <c r="O1672">
        <f>IF(L1672&lt;Percentiles!$G$5,1,0)</f>
        <v>1</v>
      </c>
      <c r="P1672">
        <f>IF(L1672&lt;Percentiles!$G$6,1,0)</f>
        <v>1</v>
      </c>
      <c r="Q1672">
        <f>IF(L1672&lt;Percentiles!$G$7,1,0)</f>
        <v>1</v>
      </c>
      <c r="R1672">
        <f>IF(L1672&lt;Percentiles!$G$8,1,0)</f>
        <v>1</v>
      </c>
      <c r="S1672">
        <f>IF(L1672&lt;Percentiles!$G$9,1,0)</f>
        <v>1</v>
      </c>
      <c r="T1672">
        <f>IF(L1672&lt;Percentiles!$G$10,1,0)</f>
        <v>1</v>
      </c>
      <c r="U1672">
        <f>IF(L1672&lt;Percentiles!$G$11,1,0)</f>
        <v>1</v>
      </c>
    </row>
    <row r="1673" spans="1:21" x14ac:dyDescent="0.35">
      <c r="A1673" s="34">
        <f>Combined!A1673</f>
        <v>260623</v>
      </c>
      <c r="B1673" s="34">
        <f>Combined!B1673</f>
        <v>87</v>
      </c>
      <c r="C1673" s="36">
        <f>Combined!W1673</f>
        <v>-3</v>
      </c>
      <c r="D1673" s="36">
        <f>Combined!X1673</f>
        <v>257.55514413202991</v>
      </c>
      <c r="E1673" s="36">
        <f>Combined!Y1673</f>
        <v>232.58163897462597</v>
      </c>
      <c r="F1673" s="36">
        <f>Combined!Z1673</f>
        <v>240.57010587966062</v>
      </c>
      <c r="G1673" s="54">
        <f>IF(C1673&lt;Percentiles!C$3, 1, IF(C1673&lt;Percentiles!C$4, 2, IF(C1673&lt;Percentiles!C$5, 3, IF(C1673&lt;Percentiles!C$6, 4, IF(C1673&lt;Percentiles!C$7, 5, IF(C1673&lt;Percentiles!C$8, 6, IF(C1673&lt;Percentiles!C$9, 7, IF(C1673&lt;Percentiles!C$10, 8, IF(C1673&lt;Percentiles!C$11, 9, IF(C1673&lt;Percentiles!C$12, 10, 11))))))))))</f>
        <v>3</v>
      </c>
      <c r="H1673" s="54">
        <f>IF(D1673&lt;Percentiles!D$3, 1, IF(D1673&lt;Percentiles!D$4, 2, IF(D1673&lt;Percentiles!D$5, 3, IF(D1673&lt;Percentiles!D$6, 4, IF(D1673&lt;Percentiles!D$7, 5, IF(D1673&lt;Percentiles!D$8, 6, IF(D1673&lt;Percentiles!D$9, 7, IF(D1673&lt;Percentiles!D$10, 8, IF(D1673&lt;Percentiles!D$11, 9, IF(D1673&lt;Percentiles!D$12, 10, 11))))))))))</f>
        <v>10</v>
      </c>
      <c r="I1673" s="54">
        <f>IF(E1673&lt;Percentiles!E$3, 1, IF(E1673&lt;Percentiles!E$4, 2, IF(E1673&lt;Percentiles!E$5, 3, IF(E1673&lt;Percentiles!E$6, 4, IF(E1673&lt;Percentiles!E$7, 5, IF(E1673&lt;Percentiles!E$8, 6, IF(E1673&lt;Percentiles!E$9, 7, IF(E1673&lt;Percentiles!E$10, 8, IF(E1673&lt;Percentiles!E$11, 9, IF(E1673&lt;Percentiles!E$12, 10, 11))))))))))</f>
        <v>9</v>
      </c>
      <c r="J1673" s="54">
        <f>IF(F1673&lt;Percentiles!F$3, 1, IF(F1673&lt;Percentiles!F$4, 2, IF(F1673&lt;Percentiles!F$5, 3, IF(F1673&lt;Percentiles!F$6, 4, IF(F1673&lt;Percentiles!F$7, 5, IF(F1673&lt;Percentiles!F$8, 6, IF(F1673&lt;Percentiles!F$9, 7, IF(F1673&lt;Percentiles!F$10, 8, IF(F1673&lt;Percentiles!F$11, 9, IF(F1673&lt;Percentiles!F$12, 10, 11))))))))))</f>
        <v>9</v>
      </c>
      <c r="K1673" s="35">
        <f>Combined!AA1673</f>
        <v>10</v>
      </c>
      <c r="L1673" s="38">
        <f>Combined!AB1673</f>
        <v>9.0861769446288267</v>
      </c>
      <c r="M1673">
        <f>IF(L1673&lt;Percentiles!$G$3,1,0)</f>
        <v>0</v>
      </c>
      <c r="N1673">
        <f>IF(L1673&lt;Percentiles!$G$4,1,0)</f>
        <v>0</v>
      </c>
      <c r="O1673">
        <f>IF(L1673&lt;Percentiles!$G$5,1,0)</f>
        <v>1</v>
      </c>
      <c r="P1673">
        <f>IF(L1673&lt;Percentiles!$G$6,1,0)</f>
        <v>1</v>
      </c>
      <c r="Q1673">
        <f>IF(L1673&lt;Percentiles!$G$7,1,0)</f>
        <v>1</v>
      </c>
      <c r="R1673">
        <f>IF(L1673&lt;Percentiles!$G$8,1,0)</f>
        <v>1</v>
      </c>
      <c r="S1673">
        <f>IF(L1673&lt;Percentiles!$G$9,1,0)</f>
        <v>1</v>
      </c>
      <c r="T1673">
        <f>IF(L1673&lt;Percentiles!$G$10,1,0)</f>
        <v>1</v>
      </c>
      <c r="U1673">
        <f>IF(L1673&lt;Percentiles!$G$11,1,0)</f>
        <v>1</v>
      </c>
    </row>
    <row r="1674" spans="1:21" x14ac:dyDescent="0.35">
      <c r="A1674" s="34">
        <f>Combined!A1674</f>
        <v>260623</v>
      </c>
      <c r="B1674" s="34">
        <f>Combined!B1674</f>
        <v>88</v>
      </c>
      <c r="C1674" s="36">
        <f>Combined!W1674</f>
        <v>-1.5674258043026774</v>
      </c>
      <c r="D1674" s="36">
        <f>Combined!X1674</f>
        <v>246.67121293796311</v>
      </c>
      <c r="E1674" s="36">
        <f>Combined!Y1674</f>
        <v>261.15910399562563</v>
      </c>
      <c r="F1674" s="36">
        <f>Combined!Z1674</f>
        <v>266.89372100447542</v>
      </c>
      <c r="G1674" s="54">
        <f>IF(C1674&lt;Percentiles!C$3, 1, IF(C1674&lt;Percentiles!C$4, 2, IF(C1674&lt;Percentiles!C$5, 3, IF(C1674&lt;Percentiles!C$6, 4, IF(C1674&lt;Percentiles!C$7, 5, IF(C1674&lt;Percentiles!C$8, 6, IF(C1674&lt;Percentiles!C$9, 7, IF(C1674&lt;Percentiles!C$10, 8, IF(C1674&lt;Percentiles!C$11, 9, IF(C1674&lt;Percentiles!C$12, 10, 11))))))))))</f>
        <v>4</v>
      </c>
      <c r="H1674" s="54">
        <f>IF(D1674&lt;Percentiles!D$3, 1, IF(D1674&lt;Percentiles!D$4, 2, IF(D1674&lt;Percentiles!D$5, 3, IF(D1674&lt;Percentiles!D$6, 4, IF(D1674&lt;Percentiles!D$7, 5, IF(D1674&lt;Percentiles!D$8, 6, IF(D1674&lt;Percentiles!D$9, 7, IF(D1674&lt;Percentiles!D$10, 8, IF(D1674&lt;Percentiles!D$11, 9, IF(D1674&lt;Percentiles!D$12, 10, 11))))))))))</f>
        <v>9</v>
      </c>
      <c r="I1674" s="54">
        <f>IF(E1674&lt;Percentiles!E$3, 1, IF(E1674&lt;Percentiles!E$4, 2, IF(E1674&lt;Percentiles!E$5, 3, IF(E1674&lt;Percentiles!E$6, 4, IF(E1674&lt;Percentiles!E$7, 5, IF(E1674&lt;Percentiles!E$8, 6, IF(E1674&lt;Percentiles!E$9, 7, IF(E1674&lt;Percentiles!E$10, 8, IF(E1674&lt;Percentiles!E$11, 9, IF(E1674&lt;Percentiles!E$12, 10, 11))))))))))</f>
        <v>10</v>
      </c>
      <c r="J1674" s="54">
        <f>IF(F1674&lt;Percentiles!F$3, 1, IF(F1674&lt;Percentiles!F$4, 2, IF(F1674&lt;Percentiles!F$5, 3, IF(F1674&lt;Percentiles!F$6, 4, IF(F1674&lt;Percentiles!F$7, 5, IF(F1674&lt;Percentiles!F$8, 6, IF(F1674&lt;Percentiles!F$9, 7, IF(F1674&lt;Percentiles!F$10, 8, IF(F1674&lt;Percentiles!F$11, 9, IF(F1674&lt;Percentiles!F$12, 10, 11))))))))))</f>
        <v>9</v>
      </c>
      <c r="K1674" s="35">
        <f>Combined!AA1674</f>
        <v>10</v>
      </c>
      <c r="L1674" s="38">
        <f>Combined!AB1674</f>
        <v>10.475626989887783</v>
      </c>
      <c r="M1674">
        <f>IF(L1674&lt;Percentiles!$G$3,1,0)</f>
        <v>0</v>
      </c>
      <c r="N1674">
        <f>IF(L1674&lt;Percentiles!$G$4,1,0)</f>
        <v>0</v>
      </c>
      <c r="O1674">
        <f>IF(L1674&lt;Percentiles!$G$5,1,0)</f>
        <v>1</v>
      </c>
      <c r="P1674">
        <f>IF(L1674&lt;Percentiles!$G$6,1,0)</f>
        <v>1</v>
      </c>
      <c r="Q1674">
        <f>IF(L1674&lt;Percentiles!$G$7,1,0)</f>
        <v>1</v>
      </c>
      <c r="R1674">
        <f>IF(L1674&lt;Percentiles!$G$8,1,0)</f>
        <v>1</v>
      </c>
      <c r="S1674">
        <f>IF(L1674&lt;Percentiles!$G$9,1,0)</f>
        <v>1</v>
      </c>
      <c r="T1674">
        <f>IF(L1674&lt;Percentiles!$G$10,1,0)</f>
        <v>1</v>
      </c>
      <c r="U1674">
        <f>IF(L1674&lt;Percentiles!$G$11,1,0)</f>
        <v>1</v>
      </c>
    </row>
    <row r="1675" spans="1:21" x14ac:dyDescent="0.35">
      <c r="A1675" s="34">
        <f>Combined!A1675</f>
        <v>260623</v>
      </c>
      <c r="B1675" s="34">
        <f>Combined!B1675</f>
        <v>89</v>
      </c>
      <c r="C1675" s="36">
        <f>Combined!W1675</f>
        <v>-1.4941587193715156</v>
      </c>
      <c r="D1675" s="36">
        <f>Combined!X1675</f>
        <v>232.89419762320671</v>
      </c>
      <c r="E1675" s="36">
        <f>Combined!Y1675</f>
        <v>254.66996036253613</v>
      </c>
      <c r="F1675" s="36">
        <f>Combined!Z1675</f>
        <v>217.59710418420946</v>
      </c>
      <c r="G1675" s="54">
        <f>IF(C1675&lt;Percentiles!C$3, 1, IF(C1675&lt;Percentiles!C$4, 2, IF(C1675&lt;Percentiles!C$5, 3, IF(C1675&lt;Percentiles!C$6, 4, IF(C1675&lt;Percentiles!C$7, 5, IF(C1675&lt;Percentiles!C$8, 6, IF(C1675&lt;Percentiles!C$9, 7, IF(C1675&lt;Percentiles!C$10, 8, IF(C1675&lt;Percentiles!C$11, 9, IF(C1675&lt;Percentiles!C$12, 10, 11))))))))))</f>
        <v>4</v>
      </c>
      <c r="H1675" s="54">
        <f>IF(D1675&lt;Percentiles!D$3, 1, IF(D1675&lt;Percentiles!D$4, 2, IF(D1675&lt;Percentiles!D$5, 3, IF(D1675&lt;Percentiles!D$6, 4, IF(D1675&lt;Percentiles!D$7, 5, IF(D1675&lt;Percentiles!D$8, 6, IF(D1675&lt;Percentiles!D$9, 7, IF(D1675&lt;Percentiles!D$10, 8, IF(D1675&lt;Percentiles!D$11, 9, IF(D1675&lt;Percentiles!D$12, 10, 11))))))))))</f>
        <v>9</v>
      </c>
      <c r="I1675" s="54">
        <f>IF(E1675&lt;Percentiles!E$3, 1, IF(E1675&lt;Percentiles!E$4, 2, IF(E1675&lt;Percentiles!E$5, 3, IF(E1675&lt;Percentiles!E$6, 4, IF(E1675&lt;Percentiles!E$7, 5, IF(E1675&lt;Percentiles!E$8, 6, IF(E1675&lt;Percentiles!E$9, 7, IF(E1675&lt;Percentiles!E$10, 8, IF(E1675&lt;Percentiles!E$11, 9, IF(E1675&lt;Percentiles!E$12, 10, 11))))))))))</f>
        <v>10</v>
      </c>
      <c r="J1675" s="54">
        <f>IF(F1675&lt;Percentiles!F$3, 1, IF(F1675&lt;Percentiles!F$4, 2, IF(F1675&lt;Percentiles!F$5, 3, IF(F1675&lt;Percentiles!F$6, 4, IF(F1675&lt;Percentiles!F$7, 5, IF(F1675&lt;Percentiles!F$8, 6, IF(F1675&lt;Percentiles!F$9, 7, IF(F1675&lt;Percentiles!F$10, 8, IF(F1675&lt;Percentiles!F$11, 9, IF(F1675&lt;Percentiles!F$12, 10, 11))))))))))</f>
        <v>8</v>
      </c>
      <c r="K1675" s="35">
        <f>Combined!AA1675</f>
        <v>10</v>
      </c>
      <c r="L1675" s="38">
        <f>Combined!AB1675</f>
        <v>11.110931768972019</v>
      </c>
      <c r="M1675">
        <f>IF(L1675&lt;Percentiles!$G$3,1,0)</f>
        <v>0</v>
      </c>
      <c r="N1675">
        <f>IF(L1675&lt;Percentiles!$G$4,1,0)</f>
        <v>0</v>
      </c>
      <c r="O1675">
        <f>IF(L1675&lt;Percentiles!$G$5,1,0)</f>
        <v>1</v>
      </c>
      <c r="P1675">
        <f>IF(L1675&lt;Percentiles!$G$6,1,0)</f>
        <v>1</v>
      </c>
      <c r="Q1675">
        <f>IF(L1675&lt;Percentiles!$G$7,1,0)</f>
        <v>1</v>
      </c>
      <c r="R1675">
        <f>IF(L1675&lt;Percentiles!$G$8,1,0)</f>
        <v>1</v>
      </c>
      <c r="S1675">
        <f>IF(L1675&lt;Percentiles!$G$9,1,0)</f>
        <v>1</v>
      </c>
      <c r="T1675">
        <f>IF(L1675&lt;Percentiles!$G$10,1,0)</f>
        <v>1</v>
      </c>
      <c r="U1675">
        <f>IF(L1675&lt;Percentiles!$G$11,1,0)</f>
        <v>1</v>
      </c>
    </row>
    <row r="1676" spans="1:21" x14ac:dyDescent="0.35">
      <c r="A1676" s="34">
        <f>Combined!A1676</f>
        <v>260623</v>
      </c>
      <c r="B1676" s="34">
        <f>Combined!B1676</f>
        <v>90</v>
      </c>
      <c r="C1676" s="36">
        <f>Combined!W1676</f>
        <v>0.5441665534467367</v>
      </c>
      <c r="D1676" s="36">
        <f>Combined!X1676</f>
        <v>237.97761348169041</v>
      </c>
      <c r="E1676" s="36">
        <f>Combined!Y1676</f>
        <v>249.36040930098363</v>
      </c>
      <c r="F1676" s="36">
        <f>Combined!Z1676</f>
        <v>284.77950345482691</v>
      </c>
      <c r="G1676" s="54">
        <f>IF(C1676&lt;Percentiles!C$3, 1, IF(C1676&lt;Percentiles!C$4, 2, IF(C1676&lt;Percentiles!C$5, 3, IF(C1676&lt;Percentiles!C$6, 4, IF(C1676&lt;Percentiles!C$7, 5, IF(C1676&lt;Percentiles!C$8, 6, IF(C1676&lt;Percentiles!C$9, 7, IF(C1676&lt;Percentiles!C$10, 8, IF(C1676&lt;Percentiles!C$11, 9, IF(C1676&lt;Percentiles!C$12, 10, 11))))))))))</f>
        <v>9</v>
      </c>
      <c r="H1676" s="54">
        <f>IF(D1676&lt;Percentiles!D$3, 1, IF(D1676&lt;Percentiles!D$4, 2, IF(D1676&lt;Percentiles!D$5, 3, IF(D1676&lt;Percentiles!D$6, 4, IF(D1676&lt;Percentiles!D$7, 5, IF(D1676&lt;Percentiles!D$8, 6, IF(D1676&lt;Percentiles!D$9, 7, IF(D1676&lt;Percentiles!D$10, 8, IF(D1676&lt;Percentiles!D$11, 9, IF(D1676&lt;Percentiles!D$12, 10, 11))))))))))</f>
        <v>9</v>
      </c>
      <c r="I1676" s="54">
        <f>IF(E1676&lt;Percentiles!E$3, 1, IF(E1676&lt;Percentiles!E$4, 2, IF(E1676&lt;Percentiles!E$5, 3, IF(E1676&lt;Percentiles!E$6, 4, IF(E1676&lt;Percentiles!E$7, 5, IF(E1676&lt;Percentiles!E$8, 6, IF(E1676&lt;Percentiles!E$9, 7, IF(E1676&lt;Percentiles!E$10, 8, IF(E1676&lt;Percentiles!E$11, 9, IF(E1676&lt;Percentiles!E$12, 10, 11))))))))))</f>
        <v>9</v>
      </c>
      <c r="J1676" s="54">
        <f>IF(F1676&lt;Percentiles!F$3, 1, IF(F1676&lt;Percentiles!F$4, 2, IF(F1676&lt;Percentiles!F$5, 3, IF(F1676&lt;Percentiles!F$6, 4, IF(F1676&lt;Percentiles!F$7, 5, IF(F1676&lt;Percentiles!F$8, 6, IF(F1676&lt;Percentiles!F$9, 7, IF(F1676&lt;Percentiles!F$10, 8, IF(F1676&lt;Percentiles!F$11, 9, IF(F1676&lt;Percentiles!F$12, 10, 11))))))))))</f>
        <v>9</v>
      </c>
      <c r="K1676" s="35">
        <f>Combined!AA1676</f>
        <v>10</v>
      </c>
      <c r="L1676" s="38">
        <f>Combined!AB1676</f>
        <v>11.270265471285711</v>
      </c>
      <c r="M1676">
        <f>IF(L1676&lt;Percentiles!$G$3,1,0)</f>
        <v>0</v>
      </c>
      <c r="N1676">
        <f>IF(L1676&lt;Percentiles!$G$4,1,0)</f>
        <v>0</v>
      </c>
      <c r="O1676">
        <f>IF(L1676&lt;Percentiles!$G$5,1,0)</f>
        <v>0</v>
      </c>
      <c r="P1676">
        <f>IF(L1676&lt;Percentiles!$G$6,1,0)</f>
        <v>1</v>
      </c>
      <c r="Q1676">
        <f>IF(L1676&lt;Percentiles!$G$7,1,0)</f>
        <v>1</v>
      </c>
      <c r="R1676">
        <f>IF(L1676&lt;Percentiles!$G$8,1,0)</f>
        <v>1</v>
      </c>
      <c r="S1676">
        <f>IF(L1676&lt;Percentiles!$G$9,1,0)</f>
        <v>1</v>
      </c>
      <c r="T1676">
        <f>IF(L1676&lt;Percentiles!$G$10,1,0)</f>
        <v>1</v>
      </c>
      <c r="U1676">
        <f>IF(L1676&lt;Percentiles!$G$11,1,0)</f>
        <v>1</v>
      </c>
    </row>
    <row r="1677" spans="1:21" x14ac:dyDescent="0.35">
      <c r="A1677" s="34">
        <f>Combined!A1677</f>
        <v>260623</v>
      </c>
      <c r="B1677" s="34">
        <f>Combined!B1677</f>
        <v>91</v>
      </c>
      <c r="C1677" s="36">
        <f>Combined!W1677</f>
        <v>0.58355558605065883</v>
      </c>
      <c r="D1677" s="36">
        <f>Combined!X1677</f>
        <v>275.90536497160349</v>
      </c>
      <c r="E1677" s="36">
        <f>Combined!Y1677</f>
        <v>293.37200444709526</v>
      </c>
      <c r="F1677" s="36">
        <f>Combined!Z1677</f>
        <v>4574.1492729774536</v>
      </c>
      <c r="G1677" s="54">
        <f>IF(C1677&lt;Percentiles!C$3, 1, IF(C1677&lt;Percentiles!C$4, 2, IF(C1677&lt;Percentiles!C$5, 3, IF(C1677&lt;Percentiles!C$6, 4, IF(C1677&lt;Percentiles!C$7, 5, IF(C1677&lt;Percentiles!C$8, 6, IF(C1677&lt;Percentiles!C$9, 7, IF(C1677&lt;Percentiles!C$10, 8, IF(C1677&lt;Percentiles!C$11, 9, IF(C1677&lt;Percentiles!C$12, 10, 11))))))))))</f>
        <v>10</v>
      </c>
      <c r="H1677" s="54">
        <f>IF(D1677&lt;Percentiles!D$3, 1, IF(D1677&lt;Percentiles!D$4, 2, IF(D1677&lt;Percentiles!D$5, 3, IF(D1677&lt;Percentiles!D$6, 4, IF(D1677&lt;Percentiles!D$7, 5, IF(D1677&lt;Percentiles!D$8, 6, IF(D1677&lt;Percentiles!D$9, 7, IF(D1677&lt;Percentiles!D$10, 8, IF(D1677&lt;Percentiles!D$11, 9, IF(D1677&lt;Percentiles!D$12, 10, 11))))))))))</f>
        <v>10</v>
      </c>
      <c r="I1677" s="54">
        <f>IF(E1677&lt;Percentiles!E$3, 1, IF(E1677&lt;Percentiles!E$4, 2, IF(E1677&lt;Percentiles!E$5, 3, IF(E1677&lt;Percentiles!E$6, 4, IF(E1677&lt;Percentiles!E$7, 5, IF(E1677&lt;Percentiles!E$8, 6, IF(E1677&lt;Percentiles!E$9, 7, IF(E1677&lt;Percentiles!E$10, 8, IF(E1677&lt;Percentiles!E$11, 9, IF(E1677&lt;Percentiles!E$12, 10, 11))))))))))</f>
        <v>10</v>
      </c>
      <c r="J1677" s="54">
        <f>IF(F1677&lt;Percentiles!F$3, 1, IF(F1677&lt;Percentiles!F$4, 2, IF(F1677&lt;Percentiles!F$5, 3, IF(F1677&lt;Percentiles!F$6, 4, IF(F1677&lt;Percentiles!F$7, 5, IF(F1677&lt;Percentiles!F$8, 6, IF(F1677&lt;Percentiles!F$9, 7, IF(F1677&lt;Percentiles!F$10, 8, IF(F1677&lt;Percentiles!F$11, 9, IF(F1677&lt;Percentiles!F$12, 10, 11))))))))))</f>
        <v>10</v>
      </c>
      <c r="K1677" s="35">
        <f>Combined!AA1677</f>
        <v>10</v>
      </c>
      <c r="L1677" s="38">
        <f>Combined!AB1677</f>
        <v>14.723382403417141</v>
      </c>
      <c r="M1677">
        <f>IF(L1677&lt;Percentiles!$G$3,1,0)</f>
        <v>0</v>
      </c>
      <c r="N1677">
        <f>IF(L1677&lt;Percentiles!$G$4,1,0)</f>
        <v>0</v>
      </c>
      <c r="O1677">
        <f>IF(L1677&lt;Percentiles!$G$5,1,0)</f>
        <v>0</v>
      </c>
      <c r="P1677">
        <f>IF(L1677&lt;Percentiles!$G$6,1,0)</f>
        <v>1</v>
      </c>
      <c r="Q1677">
        <f>IF(L1677&lt;Percentiles!$G$7,1,0)</f>
        <v>1</v>
      </c>
      <c r="R1677">
        <f>IF(L1677&lt;Percentiles!$G$8,1,0)</f>
        <v>1</v>
      </c>
      <c r="S1677">
        <f>IF(L1677&lt;Percentiles!$G$9,1,0)</f>
        <v>1</v>
      </c>
      <c r="T1677">
        <f>IF(L1677&lt;Percentiles!$G$10,1,0)</f>
        <v>1</v>
      </c>
      <c r="U1677">
        <f>IF(L1677&lt;Percentiles!$G$11,1,0)</f>
        <v>1</v>
      </c>
    </row>
    <row r="1678" spans="1:21" x14ac:dyDescent="0.35">
      <c r="A1678" s="34">
        <f>Combined!A1678</f>
        <v>260623</v>
      </c>
      <c r="B1678" s="34">
        <f>Combined!B1678</f>
        <v>82</v>
      </c>
      <c r="C1678" s="36">
        <f>Combined!W1678</f>
        <v>-1.5542495473605318</v>
      </c>
      <c r="D1678" s="36">
        <f>Combined!X1678</f>
        <v>246.96499096680816</v>
      </c>
      <c r="E1678" s="36">
        <f>Combined!Y1678</f>
        <v>249.67539875420911</v>
      </c>
      <c r="F1678" s="36">
        <f>Combined!Z1678</f>
        <v>205.2026246102231</v>
      </c>
      <c r="G1678" s="54">
        <f>IF(C1678&lt;Percentiles!C$3, 1, IF(C1678&lt;Percentiles!C$4, 2, IF(C1678&lt;Percentiles!C$5, 3, IF(C1678&lt;Percentiles!C$6, 4, IF(C1678&lt;Percentiles!C$7, 5, IF(C1678&lt;Percentiles!C$8, 6, IF(C1678&lt;Percentiles!C$9, 7, IF(C1678&lt;Percentiles!C$10, 8, IF(C1678&lt;Percentiles!C$11, 9, IF(C1678&lt;Percentiles!C$12, 10, 11))))))))))</f>
        <v>4</v>
      </c>
      <c r="H1678" s="54">
        <f>IF(D1678&lt;Percentiles!D$3, 1, IF(D1678&lt;Percentiles!D$4, 2, IF(D1678&lt;Percentiles!D$5, 3, IF(D1678&lt;Percentiles!D$6, 4, IF(D1678&lt;Percentiles!D$7, 5, IF(D1678&lt;Percentiles!D$8, 6, IF(D1678&lt;Percentiles!D$9, 7, IF(D1678&lt;Percentiles!D$10, 8, IF(D1678&lt;Percentiles!D$11, 9, IF(D1678&lt;Percentiles!D$12, 10, 11))))))))))</f>
        <v>9</v>
      </c>
      <c r="I1678" s="54">
        <f>IF(E1678&lt;Percentiles!E$3, 1, IF(E1678&lt;Percentiles!E$4, 2, IF(E1678&lt;Percentiles!E$5, 3, IF(E1678&lt;Percentiles!E$6, 4, IF(E1678&lt;Percentiles!E$7, 5, IF(E1678&lt;Percentiles!E$8, 6, IF(E1678&lt;Percentiles!E$9, 7, IF(E1678&lt;Percentiles!E$10, 8, IF(E1678&lt;Percentiles!E$11, 9, IF(E1678&lt;Percentiles!E$12, 10, 11))))))))))</f>
        <v>9</v>
      </c>
      <c r="J1678" s="54">
        <f>IF(F1678&lt;Percentiles!F$3, 1, IF(F1678&lt;Percentiles!F$4, 2, IF(F1678&lt;Percentiles!F$5, 3, IF(F1678&lt;Percentiles!F$6, 4, IF(F1678&lt;Percentiles!F$7, 5, IF(F1678&lt;Percentiles!F$8, 6, IF(F1678&lt;Percentiles!F$9, 7, IF(F1678&lt;Percentiles!F$10, 8, IF(F1678&lt;Percentiles!F$11, 9, IF(F1678&lt;Percentiles!F$12, 10, 11))))))))))</f>
        <v>8</v>
      </c>
      <c r="K1678" s="35">
        <f>Combined!AA1678</f>
        <v>14</v>
      </c>
      <c r="L1678" s="38">
        <f>Combined!AB1678</f>
        <v>18.601256641948957</v>
      </c>
      <c r="M1678">
        <f>IF(L1678&lt;Percentiles!$G$3,1,0)</f>
        <v>0</v>
      </c>
      <c r="N1678">
        <f>IF(L1678&lt;Percentiles!$G$4,1,0)</f>
        <v>0</v>
      </c>
      <c r="O1678">
        <f>IF(L1678&lt;Percentiles!$G$5,1,0)</f>
        <v>0</v>
      </c>
      <c r="P1678">
        <f>IF(L1678&lt;Percentiles!$G$6,1,0)</f>
        <v>1</v>
      </c>
      <c r="Q1678">
        <f>IF(L1678&lt;Percentiles!$G$7,1,0)</f>
        <v>1</v>
      </c>
      <c r="R1678">
        <f>IF(L1678&lt;Percentiles!$G$8,1,0)</f>
        <v>1</v>
      </c>
      <c r="S1678">
        <f>IF(L1678&lt;Percentiles!$G$9,1,0)</f>
        <v>1</v>
      </c>
      <c r="T1678">
        <f>IF(L1678&lt;Percentiles!$G$10,1,0)</f>
        <v>1</v>
      </c>
      <c r="U1678">
        <f>IF(L1678&lt;Percentiles!$G$11,1,0)</f>
        <v>1</v>
      </c>
    </row>
    <row r="1679" spans="1:21" x14ac:dyDescent="0.35">
      <c r="A1679" s="34">
        <f>Combined!A1679</f>
        <v>260623</v>
      </c>
      <c r="B1679" s="34">
        <f>Combined!B1679</f>
        <v>83</v>
      </c>
      <c r="C1679" s="36">
        <f>Combined!W1679</f>
        <v>-1.1455894144986065</v>
      </c>
      <c r="D1679" s="36">
        <f>Combined!X1679</f>
        <v>247.98503341681004</v>
      </c>
      <c r="E1679" s="36">
        <f>Combined!Y1679</f>
        <v>250.16324808896638</v>
      </c>
      <c r="F1679" s="36">
        <f>Combined!Z1679</f>
        <v>233.64075931949895</v>
      </c>
      <c r="G1679" s="54">
        <f>IF(C1679&lt;Percentiles!C$3, 1, IF(C1679&lt;Percentiles!C$4, 2, IF(C1679&lt;Percentiles!C$5, 3, IF(C1679&lt;Percentiles!C$6, 4, IF(C1679&lt;Percentiles!C$7, 5, IF(C1679&lt;Percentiles!C$8, 6, IF(C1679&lt;Percentiles!C$9, 7, IF(C1679&lt;Percentiles!C$10, 8, IF(C1679&lt;Percentiles!C$11, 9, IF(C1679&lt;Percentiles!C$12, 10, 11))))))))))</f>
        <v>5</v>
      </c>
      <c r="H1679" s="54">
        <f>IF(D1679&lt;Percentiles!D$3, 1, IF(D1679&lt;Percentiles!D$4, 2, IF(D1679&lt;Percentiles!D$5, 3, IF(D1679&lt;Percentiles!D$6, 4, IF(D1679&lt;Percentiles!D$7, 5, IF(D1679&lt;Percentiles!D$8, 6, IF(D1679&lt;Percentiles!D$9, 7, IF(D1679&lt;Percentiles!D$10, 8, IF(D1679&lt;Percentiles!D$11, 9, IF(D1679&lt;Percentiles!D$12, 10, 11))))))))))</f>
        <v>9</v>
      </c>
      <c r="I1679" s="54">
        <f>IF(E1679&lt;Percentiles!E$3, 1, IF(E1679&lt;Percentiles!E$4, 2, IF(E1679&lt;Percentiles!E$5, 3, IF(E1679&lt;Percentiles!E$6, 4, IF(E1679&lt;Percentiles!E$7, 5, IF(E1679&lt;Percentiles!E$8, 6, IF(E1679&lt;Percentiles!E$9, 7, IF(E1679&lt;Percentiles!E$10, 8, IF(E1679&lt;Percentiles!E$11, 9, IF(E1679&lt;Percentiles!E$12, 10, 11))))))))))</f>
        <v>9</v>
      </c>
      <c r="J1679" s="54">
        <f>IF(F1679&lt;Percentiles!F$3, 1, IF(F1679&lt;Percentiles!F$4, 2, IF(F1679&lt;Percentiles!F$5, 3, IF(F1679&lt;Percentiles!F$6, 4, IF(F1679&lt;Percentiles!F$7, 5, IF(F1679&lt;Percentiles!F$8, 6, IF(F1679&lt;Percentiles!F$9, 7, IF(F1679&lt;Percentiles!F$10, 8, IF(F1679&lt;Percentiles!F$11, 9, IF(F1679&lt;Percentiles!F$12, 10, 11))))))))))</f>
        <v>9</v>
      </c>
      <c r="K1679" s="35">
        <f>Combined!AA1679</f>
        <v>14</v>
      </c>
      <c r="L1679" s="38">
        <f>Combined!AB1679</f>
        <v>19.997406233018328</v>
      </c>
      <c r="M1679">
        <f>IF(L1679&lt;Percentiles!$G$3,1,0)</f>
        <v>0</v>
      </c>
      <c r="N1679">
        <f>IF(L1679&lt;Percentiles!$G$4,1,0)</f>
        <v>0</v>
      </c>
      <c r="O1679">
        <f>IF(L1679&lt;Percentiles!$G$5,1,0)</f>
        <v>0</v>
      </c>
      <c r="P1679">
        <f>IF(L1679&lt;Percentiles!$G$6,1,0)</f>
        <v>1</v>
      </c>
      <c r="Q1679">
        <f>IF(L1679&lt;Percentiles!$G$7,1,0)</f>
        <v>1</v>
      </c>
      <c r="R1679">
        <f>IF(L1679&lt;Percentiles!$G$8,1,0)</f>
        <v>1</v>
      </c>
      <c r="S1679">
        <f>IF(L1679&lt;Percentiles!$G$9,1,0)</f>
        <v>1</v>
      </c>
      <c r="T1679">
        <f>IF(L1679&lt;Percentiles!$G$10,1,0)</f>
        <v>1</v>
      </c>
      <c r="U1679">
        <f>IF(L1679&lt;Percentiles!$G$11,1,0)</f>
        <v>1</v>
      </c>
    </row>
    <row r="1680" spans="1:21" x14ac:dyDescent="0.35">
      <c r="A1680" s="34">
        <f>Combined!A1680</f>
        <v>260623</v>
      </c>
      <c r="B1680" s="34">
        <f>Combined!B1680</f>
        <v>84</v>
      </c>
      <c r="C1680" s="36">
        <f>Combined!W1680</f>
        <v>-1.6228197919466427</v>
      </c>
      <c r="D1680" s="36">
        <f>Combined!X1680</f>
        <v>242.53160218497104</v>
      </c>
      <c r="E1680" s="36">
        <f>Combined!Y1680</f>
        <v>233.97436148805011</v>
      </c>
      <c r="F1680" s="36">
        <f>Combined!Z1680</f>
        <v>212.76710172876329</v>
      </c>
      <c r="G1680" s="54">
        <f>IF(C1680&lt;Percentiles!C$3, 1, IF(C1680&lt;Percentiles!C$4, 2, IF(C1680&lt;Percentiles!C$5, 3, IF(C1680&lt;Percentiles!C$6, 4, IF(C1680&lt;Percentiles!C$7, 5, IF(C1680&lt;Percentiles!C$8, 6, IF(C1680&lt;Percentiles!C$9, 7, IF(C1680&lt;Percentiles!C$10, 8, IF(C1680&lt;Percentiles!C$11, 9, IF(C1680&lt;Percentiles!C$12, 10, 11))))))))))</f>
        <v>4</v>
      </c>
      <c r="H1680" s="54">
        <f>IF(D1680&lt;Percentiles!D$3, 1, IF(D1680&lt;Percentiles!D$4, 2, IF(D1680&lt;Percentiles!D$5, 3, IF(D1680&lt;Percentiles!D$6, 4, IF(D1680&lt;Percentiles!D$7, 5, IF(D1680&lt;Percentiles!D$8, 6, IF(D1680&lt;Percentiles!D$9, 7, IF(D1680&lt;Percentiles!D$10, 8, IF(D1680&lt;Percentiles!D$11, 9, IF(D1680&lt;Percentiles!D$12, 10, 11))))))))))</f>
        <v>9</v>
      </c>
      <c r="I1680" s="54">
        <f>IF(E1680&lt;Percentiles!E$3, 1, IF(E1680&lt;Percentiles!E$4, 2, IF(E1680&lt;Percentiles!E$5, 3, IF(E1680&lt;Percentiles!E$6, 4, IF(E1680&lt;Percentiles!E$7, 5, IF(E1680&lt;Percentiles!E$8, 6, IF(E1680&lt;Percentiles!E$9, 7, IF(E1680&lt;Percentiles!E$10, 8, IF(E1680&lt;Percentiles!E$11, 9, IF(E1680&lt;Percentiles!E$12, 10, 11))))))))))</f>
        <v>9</v>
      </c>
      <c r="J1680" s="54">
        <f>IF(F1680&lt;Percentiles!F$3, 1, IF(F1680&lt;Percentiles!F$4, 2, IF(F1680&lt;Percentiles!F$5, 3, IF(F1680&lt;Percentiles!F$6, 4, IF(F1680&lt;Percentiles!F$7, 5, IF(F1680&lt;Percentiles!F$8, 6, IF(F1680&lt;Percentiles!F$9, 7, IF(F1680&lt;Percentiles!F$10, 8, IF(F1680&lt;Percentiles!F$11, 9, IF(F1680&lt;Percentiles!F$12, 10, 11))))))))))</f>
        <v>8</v>
      </c>
      <c r="K1680" s="35">
        <f>Combined!AA1680</f>
        <v>14</v>
      </c>
      <c r="L1680" s="38">
        <f>Combined!AB1680</f>
        <v>22.516639560326478</v>
      </c>
      <c r="M1680">
        <f>IF(L1680&lt;Percentiles!$G$3,1,0)</f>
        <v>0</v>
      </c>
      <c r="N1680">
        <f>IF(L1680&lt;Percentiles!$G$4,1,0)</f>
        <v>0</v>
      </c>
      <c r="O1680">
        <f>IF(L1680&lt;Percentiles!$G$5,1,0)</f>
        <v>0</v>
      </c>
      <c r="P1680">
        <f>IF(L1680&lt;Percentiles!$G$6,1,0)</f>
        <v>0</v>
      </c>
      <c r="Q1680">
        <f>IF(L1680&lt;Percentiles!$G$7,1,0)</f>
        <v>1</v>
      </c>
      <c r="R1680">
        <f>IF(L1680&lt;Percentiles!$G$8,1,0)</f>
        <v>1</v>
      </c>
      <c r="S1680">
        <f>IF(L1680&lt;Percentiles!$G$9,1,0)</f>
        <v>1</v>
      </c>
      <c r="T1680">
        <f>IF(L1680&lt;Percentiles!$G$10,1,0)</f>
        <v>1</v>
      </c>
      <c r="U1680">
        <f>IF(L1680&lt;Percentiles!$G$11,1,0)</f>
        <v>1</v>
      </c>
    </row>
    <row r="1681" spans="1:21" x14ac:dyDescent="0.35">
      <c r="A1681" s="34">
        <f>Combined!A1681</f>
        <v>260623</v>
      </c>
      <c r="B1681" s="34">
        <f>Combined!B1681</f>
        <v>85</v>
      </c>
      <c r="C1681" s="36">
        <f>Combined!W1681</f>
        <v>-0.29699902108965742</v>
      </c>
      <c r="D1681" s="36">
        <f>Combined!X1681</f>
        <v>250.88259216811502</v>
      </c>
      <c r="E1681" s="36">
        <f>Combined!Y1681</f>
        <v>263.18320263367195</v>
      </c>
      <c r="F1681" s="36">
        <f>Combined!Z1681</f>
        <v>241.01549415801148</v>
      </c>
      <c r="G1681" s="54">
        <f>IF(C1681&lt;Percentiles!C$3, 1, IF(C1681&lt;Percentiles!C$4, 2, IF(C1681&lt;Percentiles!C$5, 3, IF(C1681&lt;Percentiles!C$6, 4, IF(C1681&lt;Percentiles!C$7, 5, IF(C1681&lt;Percentiles!C$8, 6, IF(C1681&lt;Percentiles!C$9, 7, IF(C1681&lt;Percentiles!C$10, 8, IF(C1681&lt;Percentiles!C$11, 9, IF(C1681&lt;Percentiles!C$12, 10, 11))))))))))</f>
        <v>7</v>
      </c>
      <c r="H1681" s="54">
        <f>IF(D1681&lt;Percentiles!D$3, 1, IF(D1681&lt;Percentiles!D$4, 2, IF(D1681&lt;Percentiles!D$5, 3, IF(D1681&lt;Percentiles!D$6, 4, IF(D1681&lt;Percentiles!D$7, 5, IF(D1681&lt;Percentiles!D$8, 6, IF(D1681&lt;Percentiles!D$9, 7, IF(D1681&lt;Percentiles!D$10, 8, IF(D1681&lt;Percentiles!D$11, 9, IF(D1681&lt;Percentiles!D$12, 10, 11))))))))))</f>
        <v>9</v>
      </c>
      <c r="I1681" s="54">
        <f>IF(E1681&lt;Percentiles!E$3, 1, IF(E1681&lt;Percentiles!E$4, 2, IF(E1681&lt;Percentiles!E$5, 3, IF(E1681&lt;Percentiles!E$6, 4, IF(E1681&lt;Percentiles!E$7, 5, IF(E1681&lt;Percentiles!E$8, 6, IF(E1681&lt;Percentiles!E$9, 7, IF(E1681&lt;Percentiles!E$10, 8, IF(E1681&lt;Percentiles!E$11, 9, IF(E1681&lt;Percentiles!E$12, 10, 11))))))))))</f>
        <v>10</v>
      </c>
      <c r="J1681" s="54">
        <f>IF(F1681&lt;Percentiles!F$3, 1, IF(F1681&lt;Percentiles!F$4, 2, IF(F1681&lt;Percentiles!F$5, 3, IF(F1681&lt;Percentiles!F$6, 4, IF(F1681&lt;Percentiles!F$7, 5, IF(F1681&lt;Percentiles!F$8, 6, IF(F1681&lt;Percentiles!F$9, 7, IF(F1681&lt;Percentiles!F$10, 8, IF(F1681&lt;Percentiles!F$11, 9, IF(F1681&lt;Percentiles!F$12, 10, 11))))))))))</f>
        <v>9</v>
      </c>
      <c r="K1681" s="35">
        <f>Combined!AA1681</f>
        <v>14</v>
      </c>
      <c r="L1681" s="38">
        <f>Combined!AB1681</f>
        <v>23.284579393025158</v>
      </c>
      <c r="M1681">
        <f>IF(L1681&lt;Percentiles!$G$3,1,0)</f>
        <v>0</v>
      </c>
      <c r="N1681">
        <f>IF(L1681&lt;Percentiles!$G$4,1,0)</f>
        <v>0</v>
      </c>
      <c r="O1681">
        <f>IF(L1681&lt;Percentiles!$G$5,1,0)</f>
        <v>0</v>
      </c>
      <c r="P1681">
        <f>IF(L1681&lt;Percentiles!$G$6,1,0)</f>
        <v>0</v>
      </c>
      <c r="Q1681">
        <f>IF(L1681&lt;Percentiles!$G$7,1,0)</f>
        <v>1</v>
      </c>
      <c r="R1681">
        <f>IF(L1681&lt;Percentiles!$G$8,1,0)</f>
        <v>1</v>
      </c>
      <c r="S1681">
        <f>IF(L1681&lt;Percentiles!$G$9,1,0)</f>
        <v>1</v>
      </c>
      <c r="T1681">
        <f>IF(L1681&lt;Percentiles!$G$10,1,0)</f>
        <v>1</v>
      </c>
      <c r="U1681">
        <f>IF(L1681&lt;Percentiles!$G$11,1,0)</f>
        <v>1</v>
      </c>
    </row>
    <row r="1682" spans="1:21" x14ac:dyDescent="0.35">
      <c r="A1682" s="34">
        <f>Combined!A1682</f>
        <v>260623</v>
      </c>
      <c r="B1682" s="34">
        <f>Combined!B1682</f>
        <v>86</v>
      </c>
      <c r="C1682" s="36">
        <f>Combined!W1682</f>
        <v>-2.4480816495378037</v>
      </c>
      <c r="D1682" s="36">
        <f>Combined!X1682</f>
        <v>252.54009775470095</v>
      </c>
      <c r="E1682" s="36">
        <f>Combined!Y1682</f>
        <v>252.32617601111508</v>
      </c>
      <c r="F1682" s="36">
        <f>Combined!Z1682</f>
        <v>253.14620732087019</v>
      </c>
      <c r="G1682" s="54">
        <f>IF(C1682&lt;Percentiles!C$3, 1, IF(C1682&lt;Percentiles!C$4, 2, IF(C1682&lt;Percentiles!C$5, 3, IF(C1682&lt;Percentiles!C$6, 4, IF(C1682&lt;Percentiles!C$7, 5, IF(C1682&lt;Percentiles!C$8, 6, IF(C1682&lt;Percentiles!C$9, 7, IF(C1682&lt;Percentiles!C$10, 8, IF(C1682&lt;Percentiles!C$11, 9, IF(C1682&lt;Percentiles!C$12, 10, 11))))))))))</f>
        <v>3</v>
      </c>
      <c r="H1682" s="54">
        <f>IF(D1682&lt;Percentiles!D$3, 1, IF(D1682&lt;Percentiles!D$4, 2, IF(D1682&lt;Percentiles!D$5, 3, IF(D1682&lt;Percentiles!D$6, 4, IF(D1682&lt;Percentiles!D$7, 5, IF(D1682&lt;Percentiles!D$8, 6, IF(D1682&lt;Percentiles!D$9, 7, IF(D1682&lt;Percentiles!D$10, 8, IF(D1682&lt;Percentiles!D$11, 9, IF(D1682&lt;Percentiles!D$12, 10, 11))))))))))</f>
        <v>10</v>
      </c>
      <c r="I1682" s="54">
        <f>IF(E1682&lt;Percentiles!E$3, 1, IF(E1682&lt;Percentiles!E$4, 2, IF(E1682&lt;Percentiles!E$5, 3, IF(E1682&lt;Percentiles!E$6, 4, IF(E1682&lt;Percentiles!E$7, 5, IF(E1682&lt;Percentiles!E$8, 6, IF(E1682&lt;Percentiles!E$9, 7, IF(E1682&lt;Percentiles!E$10, 8, IF(E1682&lt;Percentiles!E$11, 9, IF(E1682&lt;Percentiles!E$12, 10, 11))))))))))</f>
        <v>10</v>
      </c>
      <c r="J1682" s="54">
        <f>IF(F1682&lt;Percentiles!F$3, 1, IF(F1682&lt;Percentiles!F$4, 2, IF(F1682&lt;Percentiles!F$5, 3, IF(F1682&lt;Percentiles!F$6, 4, IF(F1682&lt;Percentiles!F$7, 5, IF(F1682&lt;Percentiles!F$8, 6, IF(F1682&lt;Percentiles!F$9, 7, IF(F1682&lt;Percentiles!F$10, 8, IF(F1682&lt;Percentiles!F$11, 9, IF(F1682&lt;Percentiles!F$12, 10, 11))))))))))</f>
        <v>9</v>
      </c>
      <c r="K1682" s="35">
        <f>Combined!AA1682</f>
        <v>14</v>
      </c>
      <c r="L1682" s="38">
        <f>Combined!AB1682</f>
        <v>16.301590654664448</v>
      </c>
      <c r="M1682">
        <f>IF(L1682&lt;Percentiles!$G$3,1,0)</f>
        <v>0</v>
      </c>
      <c r="N1682">
        <f>IF(L1682&lt;Percentiles!$G$4,1,0)</f>
        <v>0</v>
      </c>
      <c r="O1682">
        <f>IF(L1682&lt;Percentiles!$G$5,1,0)</f>
        <v>0</v>
      </c>
      <c r="P1682">
        <f>IF(L1682&lt;Percentiles!$G$6,1,0)</f>
        <v>1</v>
      </c>
      <c r="Q1682">
        <f>IF(L1682&lt;Percentiles!$G$7,1,0)</f>
        <v>1</v>
      </c>
      <c r="R1682">
        <f>IF(L1682&lt;Percentiles!$G$8,1,0)</f>
        <v>1</v>
      </c>
      <c r="S1682">
        <f>IF(L1682&lt;Percentiles!$G$9,1,0)</f>
        <v>1</v>
      </c>
      <c r="T1682">
        <f>IF(L1682&lt;Percentiles!$G$10,1,0)</f>
        <v>1</v>
      </c>
      <c r="U1682">
        <f>IF(L1682&lt;Percentiles!$G$11,1,0)</f>
        <v>1</v>
      </c>
    </row>
    <row r="1683" spans="1:21" x14ac:dyDescent="0.35">
      <c r="A1683" s="34">
        <f>Combined!A1683</f>
        <v>260623</v>
      </c>
      <c r="B1683" s="34">
        <f>Combined!B1683</f>
        <v>87</v>
      </c>
      <c r="C1683" s="36">
        <f>Combined!W1683</f>
        <v>-3</v>
      </c>
      <c r="D1683" s="36">
        <f>Combined!X1683</f>
        <v>257.55514413202991</v>
      </c>
      <c r="E1683" s="36">
        <f>Combined!Y1683</f>
        <v>232.58163897462597</v>
      </c>
      <c r="F1683" s="36">
        <f>Combined!Z1683</f>
        <v>240.57010587966062</v>
      </c>
      <c r="G1683" s="54">
        <f>IF(C1683&lt;Percentiles!C$3, 1, IF(C1683&lt;Percentiles!C$4, 2, IF(C1683&lt;Percentiles!C$5, 3, IF(C1683&lt;Percentiles!C$6, 4, IF(C1683&lt;Percentiles!C$7, 5, IF(C1683&lt;Percentiles!C$8, 6, IF(C1683&lt;Percentiles!C$9, 7, IF(C1683&lt;Percentiles!C$10, 8, IF(C1683&lt;Percentiles!C$11, 9, IF(C1683&lt;Percentiles!C$12, 10, 11))))))))))</f>
        <v>3</v>
      </c>
      <c r="H1683" s="54">
        <f>IF(D1683&lt;Percentiles!D$3, 1, IF(D1683&lt;Percentiles!D$4, 2, IF(D1683&lt;Percentiles!D$5, 3, IF(D1683&lt;Percentiles!D$6, 4, IF(D1683&lt;Percentiles!D$7, 5, IF(D1683&lt;Percentiles!D$8, 6, IF(D1683&lt;Percentiles!D$9, 7, IF(D1683&lt;Percentiles!D$10, 8, IF(D1683&lt;Percentiles!D$11, 9, IF(D1683&lt;Percentiles!D$12, 10, 11))))))))))</f>
        <v>10</v>
      </c>
      <c r="I1683" s="54">
        <f>IF(E1683&lt;Percentiles!E$3, 1, IF(E1683&lt;Percentiles!E$4, 2, IF(E1683&lt;Percentiles!E$5, 3, IF(E1683&lt;Percentiles!E$6, 4, IF(E1683&lt;Percentiles!E$7, 5, IF(E1683&lt;Percentiles!E$8, 6, IF(E1683&lt;Percentiles!E$9, 7, IF(E1683&lt;Percentiles!E$10, 8, IF(E1683&lt;Percentiles!E$11, 9, IF(E1683&lt;Percentiles!E$12, 10, 11))))))))))</f>
        <v>9</v>
      </c>
      <c r="J1683" s="54">
        <f>IF(F1683&lt;Percentiles!F$3, 1, IF(F1683&lt;Percentiles!F$4, 2, IF(F1683&lt;Percentiles!F$5, 3, IF(F1683&lt;Percentiles!F$6, 4, IF(F1683&lt;Percentiles!F$7, 5, IF(F1683&lt;Percentiles!F$8, 6, IF(F1683&lt;Percentiles!F$9, 7, IF(F1683&lt;Percentiles!F$10, 8, IF(F1683&lt;Percentiles!F$11, 9, IF(F1683&lt;Percentiles!F$12, 10, 11))))))))))</f>
        <v>9</v>
      </c>
      <c r="K1683" s="35">
        <f>Combined!AA1683</f>
        <v>14</v>
      </c>
      <c r="L1683" s="38">
        <f>Combined!AB1683</f>
        <v>20.673701443459546</v>
      </c>
      <c r="M1683">
        <f>IF(L1683&lt;Percentiles!$G$3,1,0)</f>
        <v>0</v>
      </c>
      <c r="N1683">
        <f>IF(L1683&lt;Percentiles!$G$4,1,0)</f>
        <v>0</v>
      </c>
      <c r="O1683">
        <f>IF(L1683&lt;Percentiles!$G$5,1,0)</f>
        <v>0</v>
      </c>
      <c r="P1683">
        <f>IF(L1683&lt;Percentiles!$G$6,1,0)</f>
        <v>0</v>
      </c>
      <c r="Q1683">
        <f>IF(L1683&lt;Percentiles!$G$7,1,0)</f>
        <v>1</v>
      </c>
      <c r="R1683">
        <f>IF(L1683&lt;Percentiles!$G$8,1,0)</f>
        <v>1</v>
      </c>
      <c r="S1683">
        <f>IF(L1683&lt;Percentiles!$G$9,1,0)</f>
        <v>1</v>
      </c>
      <c r="T1683">
        <f>IF(L1683&lt;Percentiles!$G$10,1,0)</f>
        <v>1</v>
      </c>
      <c r="U1683">
        <f>IF(L1683&lt;Percentiles!$G$11,1,0)</f>
        <v>1</v>
      </c>
    </row>
    <row r="1684" spans="1:21" x14ac:dyDescent="0.35">
      <c r="A1684" s="34">
        <f>Combined!A1684</f>
        <v>260623</v>
      </c>
      <c r="B1684" s="34">
        <f>Combined!B1684</f>
        <v>88</v>
      </c>
      <c r="C1684" s="36">
        <f>Combined!W1684</f>
        <v>-1.5674258043026774</v>
      </c>
      <c r="D1684" s="36">
        <f>Combined!X1684</f>
        <v>246.67121293796311</v>
      </c>
      <c r="E1684" s="36">
        <f>Combined!Y1684</f>
        <v>261.15910399562563</v>
      </c>
      <c r="F1684" s="36">
        <f>Combined!Z1684</f>
        <v>266.89372100447542</v>
      </c>
      <c r="G1684" s="54">
        <f>IF(C1684&lt;Percentiles!C$3, 1, IF(C1684&lt;Percentiles!C$4, 2, IF(C1684&lt;Percentiles!C$5, 3, IF(C1684&lt;Percentiles!C$6, 4, IF(C1684&lt;Percentiles!C$7, 5, IF(C1684&lt;Percentiles!C$8, 6, IF(C1684&lt;Percentiles!C$9, 7, IF(C1684&lt;Percentiles!C$10, 8, IF(C1684&lt;Percentiles!C$11, 9, IF(C1684&lt;Percentiles!C$12, 10, 11))))))))))</f>
        <v>4</v>
      </c>
      <c r="H1684" s="54">
        <f>IF(D1684&lt;Percentiles!D$3, 1, IF(D1684&lt;Percentiles!D$4, 2, IF(D1684&lt;Percentiles!D$5, 3, IF(D1684&lt;Percentiles!D$6, 4, IF(D1684&lt;Percentiles!D$7, 5, IF(D1684&lt;Percentiles!D$8, 6, IF(D1684&lt;Percentiles!D$9, 7, IF(D1684&lt;Percentiles!D$10, 8, IF(D1684&lt;Percentiles!D$11, 9, IF(D1684&lt;Percentiles!D$12, 10, 11))))))))))</f>
        <v>9</v>
      </c>
      <c r="I1684" s="54">
        <f>IF(E1684&lt;Percentiles!E$3, 1, IF(E1684&lt;Percentiles!E$4, 2, IF(E1684&lt;Percentiles!E$5, 3, IF(E1684&lt;Percentiles!E$6, 4, IF(E1684&lt;Percentiles!E$7, 5, IF(E1684&lt;Percentiles!E$8, 6, IF(E1684&lt;Percentiles!E$9, 7, IF(E1684&lt;Percentiles!E$10, 8, IF(E1684&lt;Percentiles!E$11, 9, IF(E1684&lt;Percentiles!E$12, 10, 11))))))))))</f>
        <v>10</v>
      </c>
      <c r="J1684" s="54">
        <f>IF(F1684&lt;Percentiles!F$3, 1, IF(F1684&lt;Percentiles!F$4, 2, IF(F1684&lt;Percentiles!F$5, 3, IF(F1684&lt;Percentiles!F$6, 4, IF(F1684&lt;Percentiles!F$7, 5, IF(F1684&lt;Percentiles!F$8, 6, IF(F1684&lt;Percentiles!F$9, 7, IF(F1684&lt;Percentiles!F$10, 8, IF(F1684&lt;Percentiles!F$11, 9, IF(F1684&lt;Percentiles!F$12, 10, 11))))))))))</f>
        <v>9</v>
      </c>
      <c r="K1684" s="35">
        <f>Combined!AA1684</f>
        <v>14</v>
      </c>
      <c r="L1684" s="38">
        <f>Combined!AB1684</f>
        <v>16.50544598061974</v>
      </c>
      <c r="M1684">
        <f>IF(L1684&lt;Percentiles!$G$3,1,0)</f>
        <v>0</v>
      </c>
      <c r="N1684">
        <f>IF(L1684&lt;Percentiles!$G$4,1,0)</f>
        <v>0</v>
      </c>
      <c r="O1684">
        <f>IF(L1684&lt;Percentiles!$G$5,1,0)</f>
        <v>0</v>
      </c>
      <c r="P1684">
        <f>IF(L1684&lt;Percentiles!$G$6,1,0)</f>
        <v>1</v>
      </c>
      <c r="Q1684">
        <f>IF(L1684&lt;Percentiles!$G$7,1,0)</f>
        <v>1</v>
      </c>
      <c r="R1684">
        <f>IF(L1684&lt;Percentiles!$G$8,1,0)</f>
        <v>1</v>
      </c>
      <c r="S1684">
        <f>IF(L1684&lt;Percentiles!$G$9,1,0)</f>
        <v>1</v>
      </c>
      <c r="T1684">
        <f>IF(L1684&lt;Percentiles!$G$10,1,0)</f>
        <v>1</v>
      </c>
      <c r="U1684">
        <f>IF(L1684&lt;Percentiles!$G$11,1,0)</f>
        <v>1</v>
      </c>
    </row>
    <row r="1685" spans="1:21" x14ac:dyDescent="0.35">
      <c r="A1685" s="34">
        <f>Combined!A1685</f>
        <v>260623</v>
      </c>
      <c r="B1685" s="34">
        <f>Combined!B1685</f>
        <v>89</v>
      </c>
      <c r="C1685" s="36">
        <f>Combined!W1685</f>
        <v>-1.4941587193715156</v>
      </c>
      <c r="D1685" s="36">
        <f>Combined!X1685</f>
        <v>232.89419762320671</v>
      </c>
      <c r="E1685" s="36">
        <f>Combined!Y1685</f>
        <v>254.66996036253613</v>
      </c>
      <c r="F1685" s="36">
        <f>Combined!Z1685</f>
        <v>217.59710418420946</v>
      </c>
      <c r="G1685" s="54">
        <f>IF(C1685&lt;Percentiles!C$3, 1, IF(C1685&lt;Percentiles!C$4, 2, IF(C1685&lt;Percentiles!C$5, 3, IF(C1685&lt;Percentiles!C$6, 4, IF(C1685&lt;Percentiles!C$7, 5, IF(C1685&lt;Percentiles!C$8, 6, IF(C1685&lt;Percentiles!C$9, 7, IF(C1685&lt;Percentiles!C$10, 8, IF(C1685&lt;Percentiles!C$11, 9, IF(C1685&lt;Percentiles!C$12, 10, 11))))))))))</f>
        <v>4</v>
      </c>
      <c r="H1685" s="54">
        <f>IF(D1685&lt;Percentiles!D$3, 1, IF(D1685&lt;Percentiles!D$4, 2, IF(D1685&lt;Percentiles!D$5, 3, IF(D1685&lt;Percentiles!D$6, 4, IF(D1685&lt;Percentiles!D$7, 5, IF(D1685&lt;Percentiles!D$8, 6, IF(D1685&lt;Percentiles!D$9, 7, IF(D1685&lt;Percentiles!D$10, 8, IF(D1685&lt;Percentiles!D$11, 9, IF(D1685&lt;Percentiles!D$12, 10, 11))))))))))</f>
        <v>9</v>
      </c>
      <c r="I1685" s="54">
        <f>IF(E1685&lt;Percentiles!E$3, 1, IF(E1685&lt;Percentiles!E$4, 2, IF(E1685&lt;Percentiles!E$5, 3, IF(E1685&lt;Percentiles!E$6, 4, IF(E1685&lt;Percentiles!E$7, 5, IF(E1685&lt;Percentiles!E$8, 6, IF(E1685&lt;Percentiles!E$9, 7, IF(E1685&lt;Percentiles!E$10, 8, IF(E1685&lt;Percentiles!E$11, 9, IF(E1685&lt;Percentiles!E$12, 10, 11))))))))))</f>
        <v>10</v>
      </c>
      <c r="J1685" s="54">
        <f>IF(F1685&lt;Percentiles!F$3, 1, IF(F1685&lt;Percentiles!F$4, 2, IF(F1685&lt;Percentiles!F$5, 3, IF(F1685&lt;Percentiles!F$6, 4, IF(F1685&lt;Percentiles!F$7, 5, IF(F1685&lt;Percentiles!F$8, 6, IF(F1685&lt;Percentiles!F$9, 7, IF(F1685&lt;Percentiles!F$10, 8, IF(F1685&lt;Percentiles!F$11, 9, IF(F1685&lt;Percentiles!F$12, 10, 11))))))))))</f>
        <v>8</v>
      </c>
      <c r="K1685" s="35">
        <f>Combined!AA1685</f>
        <v>14</v>
      </c>
      <c r="L1685" s="38">
        <f>Combined!AB1685</f>
        <v>19.752867446049819</v>
      </c>
      <c r="M1685">
        <f>IF(L1685&lt;Percentiles!$G$3,1,0)</f>
        <v>0</v>
      </c>
      <c r="N1685">
        <f>IF(L1685&lt;Percentiles!$G$4,1,0)</f>
        <v>0</v>
      </c>
      <c r="O1685">
        <f>IF(L1685&lt;Percentiles!$G$5,1,0)</f>
        <v>0</v>
      </c>
      <c r="P1685">
        <f>IF(L1685&lt;Percentiles!$G$6,1,0)</f>
        <v>1</v>
      </c>
      <c r="Q1685">
        <f>IF(L1685&lt;Percentiles!$G$7,1,0)</f>
        <v>1</v>
      </c>
      <c r="R1685">
        <f>IF(L1685&lt;Percentiles!$G$8,1,0)</f>
        <v>1</v>
      </c>
      <c r="S1685">
        <f>IF(L1685&lt;Percentiles!$G$9,1,0)</f>
        <v>1</v>
      </c>
      <c r="T1685">
        <f>IF(L1685&lt;Percentiles!$G$10,1,0)</f>
        <v>1</v>
      </c>
      <c r="U1685">
        <f>IF(L1685&lt;Percentiles!$G$11,1,0)</f>
        <v>1</v>
      </c>
    </row>
    <row r="1686" spans="1:21" x14ac:dyDescent="0.35">
      <c r="A1686" s="34">
        <f>Combined!A1686</f>
        <v>260623</v>
      </c>
      <c r="B1686" s="34">
        <f>Combined!B1686</f>
        <v>90</v>
      </c>
      <c r="C1686" s="36">
        <f>Combined!W1686</f>
        <v>0.5441665534467367</v>
      </c>
      <c r="D1686" s="36">
        <f>Combined!X1686</f>
        <v>237.97761348169041</v>
      </c>
      <c r="E1686" s="36">
        <f>Combined!Y1686</f>
        <v>249.36040930098363</v>
      </c>
      <c r="F1686" s="36">
        <f>Combined!Z1686</f>
        <v>284.77950345482691</v>
      </c>
      <c r="G1686" s="54">
        <f>IF(C1686&lt;Percentiles!C$3, 1, IF(C1686&lt;Percentiles!C$4, 2, IF(C1686&lt;Percentiles!C$5, 3, IF(C1686&lt;Percentiles!C$6, 4, IF(C1686&lt;Percentiles!C$7, 5, IF(C1686&lt;Percentiles!C$8, 6, IF(C1686&lt;Percentiles!C$9, 7, IF(C1686&lt;Percentiles!C$10, 8, IF(C1686&lt;Percentiles!C$11, 9, IF(C1686&lt;Percentiles!C$12, 10, 11))))))))))</f>
        <v>9</v>
      </c>
      <c r="H1686" s="54">
        <f>IF(D1686&lt;Percentiles!D$3, 1, IF(D1686&lt;Percentiles!D$4, 2, IF(D1686&lt;Percentiles!D$5, 3, IF(D1686&lt;Percentiles!D$6, 4, IF(D1686&lt;Percentiles!D$7, 5, IF(D1686&lt;Percentiles!D$8, 6, IF(D1686&lt;Percentiles!D$9, 7, IF(D1686&lt;Percentiles!D$10, 8, IF(D1686&lt;Percentiles!D$11, 9, IF(D1686&lt;Percentiles!D$12, 10, 11))))))))))</f>
        <v>9</v>
      </c>
      <c r="I1686" s="54">
        <f>IF(E1686&lt;Percentiles!E$3, 1, IF(E1686&lt;Percentiles!E$4, 2, IF(E1686&lt;Percentiles!E$5, 3, IF(E1686&lt;Percentiles!E$6, 4, IF(E1686&lt;Percentiles!E$7, 5, IF(E1686&lt;Percentiles!E$8, 6, IF(E1686&lt;Percentiles!E$9, 7, IF(E1686&lt;Percentiles!E$10, 8, IF(E1686&lt;Percentiles!E$11, 9, IF(E1686&lt;Percentiles!E$12, 10, 11))))))))))</f>
        <v>9</v>
      </c>
      <c r="J1686" s="54">
        <f>IF(F1686&lt;Percentiles!F$3, 1, IF(F1686&lt;Percentiles!F$4, 2, IF(F1686&lt;Percentiles!F$5, 3, IF(F1686&lt;Percentiles!F$6, 4, IF(F1686&lt;Percentiles!F$7, 5, IF(F1686&lt;Percentiles!F$8, 6, IF(F1686&lt;Percentiles!F$9, 7, IF(F1686&lt;Percentiles!F$10, 8, IF(F1686&lt;Percentiles!F$11, 9, IF(F1686&lt;Percentiles!F$12, 10, 11))))))))))</f>
        <v>9</v>
      </c>
      <c r="K1686" s="35">
        <f>Combined!AA1686</f>
        <v>14</v>
      </c>
      <c r="L1686" s="38">
        <f>Combined!AB1686</f>
        <v>19.641497432817083</v>
      </c>
      <c r="M1686">
        <f>IF(L1686&lt;Percentiles!$G$3,1,0)</f>
        <v>0</v>
      </c>
      <c r="N1686">
        <f>IF(L1686&lt;Percentiles!$G$4,1,0)</f>
        <v>0</v>
      </c>
      <c r="O1686">
        <f>IF(L1686&lt;Percentiles!$G$5,1,0)</f>
        <v>0</v>
      </c>
      <c r="P1686">
        <f>IF(L1686&lt;Percentiles!$G$6,1,0)</f>
        <v>1</v>
      </c>
      <c r="Q1686">
        <f>IF(L1686&lt;Percentiles!$G$7,1,0)</f>
        <v>1</v>
      </c>
      <c r="R1686">
        <f>IF(L1686&lt;Percentiles!$G$8,1,0)</f>
        <v>1</v>
      </c>
      <c r="S1686">
        <f>IF(L1686&lt;Percentiles!$G$9,1,0)</f>
        <v>1</v>
      </c>
      <c r="T1686">
        <f>IF(L1686&lt;Percentiles!$G$10,1,0)</f>
        <v>1</v>
      </c>
      <c r="U1686">
        <f>IF(L1686&lt;Percentiles!$G$11,1,0)</f>
        <v>1</v>
      </c>
    </row>
    <row r="1687" spans="1:21" x14ac:dyDescent="0.35">
      <c r="A1687" s="34">
        <f>Combined!A1687</f>
        <v>260623</v>
      </c>
      <c r="B1687" s="34">
        <f>Combined!B1687</f>
        <v>91</v>
      </c>
      <c r="C1687" s="36">
        <f>Combined!W1687</f>
        <v>0.58355558605065883</v>
      </c>
      <c r="D1687" s="36">
        <f>Combined!X1687</f>
        <v>275.90536497160349</v>
      </c>
      <c r="E1687" s="36">
        <f>Combined!Y1687</f>
        <v>293.37200444709526</v>
      </c>
      <c r="F1687" s="36">
        <f>Combined!Z1687</f>
        <v>4574.1492729774536</v>
      </c>
      <c r="G1687" s="54">
        <f>IF(C1687&lt;Percentiles!C$3, 1, IF(C1687&lt;Percentiles!C$4, 2, IF(C1687&lt;Percentiles!C$5, 3, IF(C1687&lt;Percentiles!C$6, 4, IF(C1687&lt;Percentiles!C$7, 5, IF(C1687&lt;Percentiles!C$8, 6, IF(C1687&lt;Percentiles!C$9, 7, IF(C1687&lt;Percentiles!C$10, 8, IF(C1687&lt;Percentiles!C$11, 9, IF(C1687&lt;Percentiles!C$12, 10, 11))))))))))</f>
        <v>10</v>
      </c>
      <c r="H1687" s="54">
        <f>IF(D1687&lt;Percentiles!D$3, 1, IF(D1687&lt;Percentiles!D$4, 2, IF(D1687&lt;Percentiles!D$5, 3, IF(D1687&lt;Percentiles!D$6, 4, IF(D1687&lt;Percentiles!D$7, 5, IF(D1687&lt;Percentiles!D$8, 6, IF(D1687&lt;Percentiles!D$9, 7, IF(D1687&lt;Percentiles!D$10, 8, IF(D1687&lt;Percentiles!D$11, 9, IF(D1687&lt;Percentiles!D$12, 10, 11))))))))))</f>
        <v>10</v>
      </c>
      <c r="I1687" s="54">
        <f>IF(E1687&lt;Percentiles!E$3, 1, IF(E1687&lt;Percentiles!E$4, 2, IF(E1687&lt;Percentiles!E$5, 3, IF(E1687&lt;Percentiles!E$6, 4, IF(E1687&lt;Percentiles!E$7, 5, IF(E1687&lt;Percentiles!E$8, 6, IF(E1687&lt;Percentiles!E$9, 7, IF(E1687&lt;Percentiles!E$10, 8, IF(E1687&lt;Percentiles!E$11, 9, IF(E1687&lt;Percentiles!E$12, 10, 11))))))))))</f>
        <v>10</v>
      </c>
      <c r="J1687" s="54">
        <f>IF(F1687&lt;Percentiles!F$3, 1, IF(F1687&lt;Percentiles!F$4, 2, IF(F1687&lt;Percentiles!F$5, 3, IF(F1687&lt;Percentiles!F$6, 4, IF(F1687&lt;Percentiles!F$7, 5, IF(F1687&lt;Percentiles!F$8, 6, IF(F1687&lt;Percentiles!F$9, 7, IF(F1687&lt;Percentiles!F$10, 8, IF(F1687&lt;Percentiles!F$11, 9, IF(F1687&lt;Percentiles!F$12, 10, 11))))))))))</f>
        <v>10</v>
      </c>
      <c r="K1687" s="35">
        <f>Combined!AA1687</f>
        <v>14</v>
      </c>
      <c r="L1687" s="38">
        <f>Combined!AB1687</f>
        <v>31.629944391621144</v>
      </c>
      <c r="M1687">
        <f>IF(L1687&lt;Percentiles!$G$3,1,0)</f>
        <v>0</v>
      </c>
      <c r="N1687">
        <f>IF(L1687&lt;Percentiles!$G$4,1,0)</f>
        <v>0</v>
      </c>
      <c r="O1687">
        <f>IF(L1687&lt;Percentiles!$G$5,1,0)</f>
        <v>0</v>
      </c>
      <c r="P1687">
        <f>IF(L1687&lt;Percentiles!$G$6,1,0)</f>
        <v>0</v>
      </c>
      <c r="Q1687">
        <f>IF(L1687&lt;Percentiles!$G$7,1,0)</f>
        <v>0</v>
      </c>
      <c r="R1687">
        <f>IF(L1687&lt;Percentiles!$G$8,1,0)</f>
        <v>1</v>
      </c>
      <c r="S1687">
        <f>IF(L1687&lt;Percentiles!$G$9,1,0)</f>
        <v>1</v>
      </c>
      <c r="T1687">
        <f>IF(L1687&lt;Percentiles!$G$10,1,0)</f>
        <v>1</v>
      </c>
      <c r="U1687">
        <f>IF(L1687&lt;Percentiles!$G$11,1,0)</f>
        <v>1</v>
      </c>
    </row>
    <row r="1688" spans="1:21" x14ac:dyDescent="0.35">
      <c r="A1688" s="34">
        <f>Combined!A1688</f>
        <v>260623</v>
      </c>
      <c r="B1688" s="34">
        <f>Combined!B1688</f>
        <v>82</v>
      </c>
      <c r="C1688" s="36">
        <f>Combined!W1688</f>
        <v>-1.5542495473605318</v>
      </c>
      <c r="D1688" s="36">
        <f>Combined!X1688</f>
        <v>246.96499096680816</v>
      </c>
      <c r="E1688" s="36">
        <f>Combined!Y1688</f>
        <v>249.67539875420911</v>
      </c>
      <c r="F1688" s="36">
        <f>Combined!Z1688</f>
        <v>205.2026246102231</v>
      </c>
      <c r="G1688" s="54">
        <f>IF(C1688&lt;Percentiles!C$3, 1, IF(C1688&lt;Percentiles!C$4, 2, IF(C1688&lt;Percentiles!C$5, 3, IF(C1688&lt;Percentiles!C$6, 4, IF(C1688&lt;Percentiles!C$7, 5, IF(C1688&lt;Percentiles!C$8, 6, IF(C1688&lt;Percentiles!C$9, 7, IF(C1688&lt;Percentiles!C$10, 8, IF(C1688&lt;Percentiles!C$11, 9, IF(C1688&lt;Percentiles!C$12, 10, 11))))))))))</f>
        <v>4</v>
      </c>
      <c r="H1688" s="54">
        <f>IF(D1688&lt;Percentiles!D$3, 1, IF(D1688&lt;Percentiles!D$4, 2, IF(D1688&lt;Percentiles!D$5, 3, IF(D1688&lt;Percentiles!D$6, 4, IF(D1688&lt;Percentiles!D$7, 5, IF(D1688&lt;Percentiles!D$8, 6, IF(D1688&lt;Percentiles!D$9, 7, IF(D1688&lt;Percentiles!D$10, 8, IF(D1688&lt;Percentiles!D$11, 9, IF(D1688&lt;Percentiles!D$12, 10, 11))))))))))</f>
        <v>9</v>
      </c>
      <c r="I1688" s="54">
        <f>IF(E1688&lt;Percentiles!E$3, 1, IF(E1688&lt;Percentiles!E$4, 2, IF(E1688&lt;Percentiles!E$5, 3, IF(E1688&lt;Percentiles!E$6, 4, IF(E1688&lt;Percentiles!E$7, 5, IF(E1688&lt;Percentiles!E$8, 6, IF(E1688&lt;Percentiles!E$9, 7, IF(E1688&lt;Percentiles!E$10, 8, IF(E1688&lt;Percentiles!E$11, 9, IF(E1688&lt;Percentiles!E$12, 10, 11))))))))))</f>
        <v>9</v>
      </c>
      <c r="J1688" s="54">
        <f>IF(F1688&lt;Percentiles!F$3, 1, IF(F1688&lt;Percentiles!F$4, 2, IF(F1688&lt;Percentiles!F$5, 3, IF(F1688&lt;Percentiles!F$6, 4, IF(F1688&lt;Percentiles!F$7, 5, IF(F1688&lt;Percentiles!F$8, 6, IF(F1688&lt;Percentiles!F$9, 7, IF(F1688&lt;Percentiles!F$10, 8, IF(F1688&lt;Percentiles!F$11, 9, IF(F1688&lt;Percentiles!F$12, 10, 11))))))))))</f>
        <v>8</v>
      </c>
      <c r="K1688" s="35">
        <f>Combined!AA1688</f>
        <v>14</v>
      </c>
      <c r="L1688" s="38">
        <f>Combined!AB1688</f>
        <v>21.341266222346743</v>
      </c>
      <c r="M1688">
        <f>IF(L1688&lt;Percentiles!$G$3,1,0)</f>
        <v>0</v>
      </c>
      <c r="N1688">
        <f>IF(L1688&lt;Percentiles!$G$4,1,0)</f>
        <v>0</v>
      </c>
      <c r="O1688">
        <f>IF(L1688&lt;Percentiles!$G$5,1,0)</f>
        <v>0</v>
      </c>
      <c r="P1688">
        <f>IF(L1688&lt;Percentiles!$G$6,1,0)</f>
        <v>0</v>
      </c>
      <c r="Q1688">
        <f>IF(L1688&lt;Percentiles!$G$7,1,0)</f>
        <v>1</v>
      </c>
      <c r="R1688">
        <f>IF(L1688&lt;Percentiles!$G$8,1,0)</f>
        <v>1</v>
      </c>
      <c r="S1688">
        <f>IF(L1688&lt;Percentiles!$G$9,1,0)</f>
        <v>1</v>
      </c>
      <c r="T1688">
        <f>IF(L1688&lt;Percentiles!$G$10,1,0)</f>
        <v>1</v>
      </c>
      <c r="U1688">
        <f>IF(L1688&lt;Percentiles!$G$11,1,0)</f>
        <v>1</v>
      </c>
    </row>
    <row r="1689" spans="1:21" x14ac:dyDescent="0.35">
      <c r="A1689" s="34">
        <f>Combined!A1689</f>
        <v>260623</v>
      </c>
      <c r="B1689" s="34">
        <f>Combined!B1689</f>
        <v>83</v>
      </c>
      <c r="C1689" s="36">
        <f>Combined!W1689</f>
        <v>-1.1455894144986065</v>
      </c>
      <c r="D1689" s="36">
        <f>Combined!X1689</f>
        <v>247.98503341681004</v>
      </c>
      <c r="E1689" s="36">
        <f>Combined!Y1689</f>
        <v>250.16324808896638</v>
      </c>
      <c r="F1689" s="36">
        <f>Combined!Z1689</f>
        <v>233.64075931949895</v>
      </c>
      <c r="G1689" s="54">
        <f>IF(C1689&lt;Percentiles!C$3, 1, IF(C1689&lt;Percentiles!C$4, 2, IF(C1689&lt;Percentiles!C$5, 3, IF(C1689&lt;Percentiles!C$6, 4, IF(C1689&lt;Percentiles!C$7, 5, IF(C1689&lt;Percentiles!C$8, 6, IF(C1689&lt;Percentiles!C$9, 7, IF(C1689&lt;Percentiles!C$10, 8, IF(C1689&lt;Percentiles!C$11, 9, IF(C1689&lt;Percentiles!C$12, 10, 11))))))))))</f>
        <v>5</v>
      </c>
      <c r="H1689" s="54">
        <f>IF(D1689&lt;Percentiles!D$3, 1, IF(D1689&lt;Percentiles!D$4, 2, IF(D1689&lt;Percentiles!D$5, 3, IF(D1689&lt;Percentiles!D$6, 4, IF(D1689&lt;Percentiles!D$7, 5, IF(D1689&lt;Percentiles!D$8, 6, IF(D1689&lt;Percentiles!D$9, 7, IF(D1689&lt;Percentiles!D$10, 8, IF(D1689&lt;Percentiles!D$11, 9, IF(D1689&lt;Percentiles!D$12, 10, 11))))))))))</f>
        <v>9</v>
      </c>
      <c r="I1689" s="54">
        <f>IF(E1689&lt;Percentiles!E$3, 1, IF(E1689&lt;Percentiles!E$4, 2, IF(E1689&lt;Percentiles!E$5, 3, IF(E1689&lt;Percentiles!E$6, 4, IF(E1689&lt;Percentiles!E$7, 5, IF(E1689&lt;Percentiles!E$8, 6, IF(E1689&lt;Percentiles!E$9, 7, IF(E1689&lt;Percentiles!E$10, 8, IF(E1689&lt;Percentiles!E$11, 9, IF(E1689&lt;Percentiles!E$12, 10, 11))))))))))</f>
        <v>9</v>
      </c>
      <c r="J1689" s="54">
        <f>IF(F1689&lt;Percentiles!F$3, 1, IF(F1689&lt;Percentiles!F$4, 2, IF(F1689&lt;Percentiles!F$5, 3, IF(F1689&lt;Percentiles!F$6, 4, IF(F1689&lt;Percentiles!F$7, 5, IF(F1689&lt;Percentiles!F$8, 6, IF(F1689&lt;Percentiles!F$9, 7, IF(F1689&lt;Percentiles!F$10, 8, IF(F1689&lt;Percentiles!F$11, 9, IF(F1689&lt;Percentiles!F$12, 10, 11))))))))))</f>
        <v>9</v>
      </c>
      <c r="K1689" s="35">
        <f>Combined!AA1689</f>
        <v>14</v>
      </c>
      <c r="L1689" s="38">
        <f>Combined!AB1689</f>
        <v>19.338986218859795</v>
      </c>
      <c r="M1689">
        <f>IF(L1689&lt;Percentiles!$G$3,1,0)</f>
        <v>0</v>
      </c>
      <c r="N1689">
        <f>IF(L1689&lt;Percentiles!$G$4,1,0)</f>
        <v>0</v>
      </c>
      <c r="O1689">
        <f>IF(L1689&lt;Percentiles!$G$5,1,0)</f>
        <v>0</v>
      </c>
      <c r="P1689">
        <f>IF(L1689&lt;Percentiles!$G$6,1,0)</f>
        <v>1</v>
      </c>
      <c r="Q1689">
        <f>IF(L1689&lt;Percentiles!$G$7,1,0)</f>
        <v>1</v>
      </c>
      <c r="R1689">
        <f>IF(L1689&lt;Percentiles!$G$8,1,0)</f>
        <v>1</v>
      </c>
      <c r="S1689">
        <f>IF(L1689&lt;Percentiles!$G$9,1,0)</f>
        <v>1</v>
      </c>
      <c r="T1689">
        <f>IF(L1689&lt;Percentiles!$G$10,1,0)</f>
        <v>1</v>
      </c>
      <c r="U1689">
        <f>IF(L1689&lt;Percentiles!$G$11,1,0)</f>
        <v>1</v>
      </c>
    </row>
    <row r="1690" spans="1:21" x14ac:dyDescent="0.35">
      <c r="A1690" s="34">
        <f>Combined!A1690</f>
        <v>260623</v>
      </c>
      <c r="B1690" s="34">
        <f>Combined!B1690</f>
        <v>84</v>
      </c>
      <c r="C1690" s="36">
        <f>Combined!W1690</f>
        <v>-1.6228197919466427</v>
      </c>
      <c r="D1690" s="36">
        <f>Combined!X1690</f>
        <v>242.53160218497104</v>
      </c>
      <c r="E1690" s="36">
        <f>Combined!Y1690</f>
        <v>233.97436148805011</v>
      </c>
      <c r="F1690" s="36">
        <f>Combined!Z1690</f>
        <v>212.76710172876329</v>
      </c>
      <c r="G1690" s="54">
        <f>IF(C1690&lt;Percentiles!C$3, 1, IF(C1690&lt;Percentiles!C$4, 2, IF(C1690&lt;Percentiles!C$5, 3, IF(C1690&lt;Percentiles!C$6, 4, IF(C1690&lt;Percentiles!C$7, 5, IF(C1690&lt;Percentiles!C$8, 6, IF(C1690&lt;Percentiles!C$9, 7, IF(C1690&lt;Percentiles!C$10, 8, IF(C1690&lt;Percentiles!C$11, 9, IF(C1690&lt;Percentiles!C$12, 10, 11))))))))))</f>
        <v>4</v>
      </c>
      <c r="H1690" s="54">
        <f>IF(D1690&lt;Percentiles!D$3, 1, IF(D1690&lt;Percentiles!D$4, 2, IF(D1690&lt;Percentiles!D$5, 3, IF(D1690&lt;Percentiles!D$6, 4, IF(D1690&lt;Percentiles!D$7, 5, IF(D1690&lt;Percentiles!D$8, 6, IF(D1690&lt;Percentiles!D$9, 7, IF(D1690&lt;Percentiles!D$10, 8, IF(D1690&lt;Percentiles!D$11, 9, IF(D1690&lt;Percentiles!D$12, 10, 11))))))))))</f>
        <v>9</v>
      </c>
      <c r="I1690" s="54">
        <f>IF(E1690&lt;Percentiles!E$3, 1, IF(E1690&lt;Percentiles!E$4, 2, IF(E1690&lt;Percentiles!E$5, 3, IF(E1690&lt;Percentiles!E$6, 4, IF(E1690&lt;Percentiles!E$7, 5, IF(E1690&lt;Percentiles!E$8, 6, IF(E1690&lt;Percentiles!E$9, 7, IF(E1690&lt;Percentiles!E$10, 8, IF(E1690&lt;Percentiles!E$11, 9, IF(E1690&lt;Percentiles!E$12, 10, 11))))))))))</f>
        <v>9</v>
      </c>
      <c r="J1690" s="54">
        <f>IF(F1690&lt;Percentiles!F$3, 1, IF(F1690&lt;Percentiles!F$4, 2, IF(F1690&lt;Percentiles!F$5, 3, IF(F1690&lt;Percentiles!F$6, 4, IF(F1690&lt;Percentiles!F$7, 5, IF(F1690&lt;Percentiles!F$8, 6, IF(F1690&lt;Percentiles!F$9, 7, IF(F1690&lt;Percentiles!F$10, 8, IF(F1690&lt;Percentiles!F$11, 9, IF(F1690&lt;Percentiles!F$12, 10, 11))))))))))</f>
        <v>8</v>
      </c>
      <c r="K1690" s="35">
        <f>Combined!AA1690</f>
        <v>14</v>
      </c>
      <c r="L1690" s="38">
        <f>Combined!AB1690</f>
        <v>16.308759455154622</v>
      </c>
      <c r="M1690">
        <f>IF(L1690&lt;Percentiles!$G$3,1,0)</f>
        <v>0</v>
      </c>
      <c r="N1690">
        <f>IF(L1690&lt;Percentiles!$G$4,1,0)</f>
        <v>0</v>
      </c>
      <c r="O1690">
        <f>IF(L1690&lt;Percentiles!$G$5,1,0)</f>
        <v>0</v>
      </c>
      <c r="P1690">
        <f>IF(L1690&lt;Percentiles!$G$6,1,0)</f>
        <v>1</v>
      </c>
      <c r="Q1690">
        <f>IF(L1690&lt;Percentiles!$G$7,1,0)</f>
        <v>1</v>
      </c>
      <c r="R1690">
        <f>IF(L1690&lt;Percentiles!$G$8,1,0)</f>
        <v>1</v>
      </c>
      <c r="S1690">
        <f>IF(L1690&lt;Percentiles!$G$9,1,0)</f>
        <v>1</v>
      </c>
      <c r="T1690">
        <f>IF(L1690&lt;Percentiles!$G$10,1,0)</f>
        <v>1</v>
      </c>
      <c r="U1690">
        <f>IF(L1690&lt;Percentiles!$G$11,1,0)</f>
        <v>1</v>
      </c>
    </row>
    <row r="1691" spans="1:21" x14ac:dyDescent="0.35">
      <c r="A1691" s="34">
        <f>Combined!A1691</f>
        <v>260623</v>
      </c>
      <c r="B1691" s="34">
        <f>Combined!B1691</f>
        <v>85</v>
      </c>
      <c r="C1691" s="36">
        <f>Combined!W1691</f>
        <v>-0.29699902108965742</v>
      </c>
      <c r="D1691" s="36">
        <f>Combined!X1691</f>
        <v>250.88259216811502</v>
      </c>
      <c r="E1691" s="36">
        <f>Combined!Y1691</f>
        <v>263.18320263367195</v>
      </c>
      <c r="F1691" s="36">
        <f>Combined!Z1691</f>
        <v>241.01549415801148</v>
      </c>
      <c r="G1691" s="54">
        <f>IF(C1691&lt;Percentiles!C$3, 1, IF(C1691&lt;Percentiles!C$4, 2, IF(C1691&lt;Percentiles!C$5, 3, IF(C1691&lt;Percentiles!C$6, 4, IF(C1691&lt;Percentiles!C$7, 5, IF(C1691&lt;Percentiles!C$8, 6, IF(C1691&lt;Percentiles!C$9, 7, IF(C1691&lt;Percentiles!C$10, 8, IF(C1691&lt;Percentiles!C$11, 9, IF(C1691&lt;Percentiles!C$12, 10, 11))))))))))</f>
        <v>7</v>
      </c>
      <c r="H1691" s="54">
        <f>IF(D1691&lt;Percentiles!D$3, 1, IF(D1691&lt;Percentiles!D$4, 2, IF(D1691&lt;Percentiles!D$5, 3, IF(D1691&lt;Percentiles!D$6, 4, IF(D1691&lt;Percentiles!D$7, 5, IF(D1691&lt;Percentiles!D$8, 6, IF(D1691&lt;Percentiles!D$9, 7, IF(D1691&lt;Percentiles!D$10, 8, IF(D1691&lt;Percentiles!D$11, 9, IF(D1691&lt;Percentiles!D$12, 10, 11))))))))))</f>
        <v>9</v>
      </c>
      <c r="I1691" s="54">
        <f>IF(E1691&lt;Percentiles!E$3, 1, IF(E1691&lt;Percentiles!E$4, 2, IF(E1691&lt;Percentiles!E$5, 3, IF(E1691&lt;Percentiles!E$6, 4, IF(E1691&lt;Percentiles!E$7, 5, IF(E1691&lt;Percentiles!E$8, 6, IF(E1691&lt;Percentiles!E$9, 7, IF(E1691&lt;Percentiles!E$10, 8, IF(E1691&lt;Percentiles!E$11, 9, IF(E1691&lt;Percentiles!E$12, 10, 11))))))))))</f>
        <v>10</v>
      </c>
      <c r="J1691" s="54">
        <f>IF(F1691&lt;Percentiles!F$3, 1, IF(F1691&lt;Percentiles!F$4, 2, IF(F1691&lt;Percentiles!F$5, 3, IF(F1691&lt;Percentiles!F$6, 4, IF(F1691&lt;Percentiles!F$7, 5, IF(F1691&lt;Percentiles!F$8, 6, IF(F1691&lt;Percentiles!F$9, 7, IF(F1691&lt;Percentiles!F$10, 8, IF(F1691&lt;Percentiles!F$11, 9, IF(F1691&lt;Percentiles!F$12, 10, 11))))))))))</f>
        <v>9</v>
      </c>
      <c r="K1691" s="35">
        <f>Combined!AA1691</f>
        <v>14</v>
      </c>
      <c r="L1691" s="38">
        <f>Combined!AB1691</f>
        <v>18.82862529724396</v>
      </c>
      <c r="M1691">
        <f>IF(L1691&lt;Percentiles!$G$3,1,0)</f>
        <v>0</v>
      </c>
      <c r="N1691">
        <f>IF(L1691&lt;Percentiles!$G$4,1,0)</f>
        <v>0</v>
      </c>
      <c r="O1691">
        <f>IF(L1691&lt;Percentiles!$G$5,1,0)</f>
        <v>0</v>
      </c>
      <c r="P1691">
        <f>IF(L1691&lt;Percentiles!$G$6,1,0)</f>
        <v>1</v>
      </c>
      <c r="Q1691">
        <f>IF(L1691&lt;Percentiles!$G$7,1,0)</f>
        <v>1</v>
      </c>
      <c r="R1691">
        <f>IF(L1691&lt;Percentiles!$G$8,1,0)</f>
        <v>1</v>
      </c>
      <c r="S1691">
        <f>IF(L1691&lt;Percentiles!$G$9,1,0)</f>
        <v>1</v>
      </c>
      <c r="T1691">
        <f>IF(L1691&lt;Percentiles!$G$10,1,0)</f>
        <v>1</v>
      </c>
      <c r="U1691">
        <f>IF(L1691&lt;Percentiles!$G$11,1,0)</f>
        <v>1</v>
      </c>
    </row>
    <row r="1692" spans="1:21" x14ac:dyDescent="0.35">
      <c r="A1692" s="34">
        <f>Combined!A1692</f>
        <v>260623</v>
      </c>
      <c r="B1692" s="34">
        <f>Combined!B1692</f>
        <v>86</v>
      </c>
      <c r="C1692" s="36">
        <f>Combined!W1692</f>
        <v>-2.4480816495378037</v>
      </c>
      <c r="D1692" s="36">
        <f>Combined!X1692</f>
        <v>252.54009775470095</v>
      </c>
      <c r="E1692" s="36">
        <f>Combined!Y1692</f>
        <v>252.32617601111508</v>
      </c>
      <c r="F1692" s="36">
        <f>Combined!Z1692</f>
        <v>253.14620732087019</v>
      </c>
      <c r="G1692" s="54">
        <f>IF(C1692&lt;Percentiles!C$3, 1, IF(C1692&lt;Percentiles!C$4, 2, IF(C1692&lt;Percentiles!C$5, 3, IF(C1692&lt;Percentiles!C$6, 4, IF(C1692&lt;Percentiles!C$7, 5, IF(C1692&lt;Percentiles!C$8, 6, IF(C1692&lt;Percentiles!C$9, 7, IF(C1692&lt;Percentiles!C$10, 8, IF(C1692&lt;Percentiles!C$11, 9, IF(C1692&lt;Percentiles!C$12, 10, 11))))))))))</f>
        <v>3</v>
      </c>
      <c r="H1692" s="54">
        <f>IF(D1692&lt;Percentiles!D$3, 1, IF(D1692&lt;Percentiles!D$4, 2, IF(D1692&lt;Percentiles!D$5, 3, IF(D1692&lt;Percentiles!D$6, 4, IF(D1692&lt;Percentiles!D$7, 5, IF(D1692&lt;Percentiles!D$8, 6, IF(D1692&lt;Percentiles!D$9, 7, IF(D1692&lt;Percentiles!D$10, 8, IF(D1692&lt;Percentiles!D$11, 9, IF(D1692&lt;Percentiles!D$12, 10, 11))))))))))</f>
        <v>10</v>
      </c>
      <c r="I1692" s="54">
        <f>IF(E1692&lt;Percentiles!E$3, 1, IF(E1692&lt;Percentiles!E$4, 2, IF(E1692&lt;Percentiles!E$5, 3, IF(E1692&lt;Percentiles!E$6, 4, IF(E1692&lt;Percentiles!E$7, 5, IF(E1692&lt;Percentiles!E$8, 6, IF(E1692&lt;Percentiles!E$9, 7, IF(E1692&lt;Percentiles!E$10, 8, IF(E1692&lt;Percentiles!E$11, 9, IF(E1692&lt;Percentiles!E$12, 10, 11))))))))))</f>
        <v>10</v>
      </c>
      <c r="J1692" s="54">
        <f>IF(F1692&lt;Percentiles!F$3, 1, IF(F1692&lt;Percentiles!F$4, 2, IF(F1692&lt;Percentiles!F$5, 3, IF(F1692&lt;Percentiles!F$6, 4, IF(F1692&lt;Percentiles!F$7, 5, IF(F1692&lt;Percentiles!F$8, 6, IF(F1692&lt;Percentiles!F$9, 7, IF(F1692&lt;Percentiles!F$10, 8, IF(F1692&lt;Percentiles!F$11, 9, IF(F1692&lt;Percentiles!F$12, 10, 11))))))))))</f>
        <v>9</v>
      </c>
      <c r="K1692" s="35">
        <f>Combined!AA1692</f>
        <v>14</v>
      </c>
      <c r="L1692" s="38">
        <f>Combined!AB1692</f>
        <v>14.797362642049849</v>
      </c>
      <c r="M1692">
        <f>IF(L1692&lt;Percentiles!$G$3,1,0)</f>
        <v>0</v>
      </c>
      <c r="N1692">
        <f>IF(L1692&lt;Percentiles!$G$4,1,0)</f>
        <v>0</v>
      </c>
      <c r="O1692">
        <f>IF(L1692&lt;Percentiles!$G$5,1,0)</f>
        <v>0</v>
      </c>
      <c r="P1692">
        <f>IF(L1692&lt;Percentiles!$G$6,1,0)</f>
        <v>1</v>
      </c>
      <c r="Q1692">
        <f>IF(L1692&lt;Percentiles!$G$7,1,0)</f>
        <v>1</v>
      </c>
      <c r="R1692">
        <f>IF(L1692&lt;Percentiles!$G$8,1,0)</f>
        <v>1</v>
      </c>
      <c r="S1692">
        <f>IF(L1692&lt;Percentiles!$G$9,1,0)</f>
        <v>1</v>
      </c>
      <c r="T1692">
        <f>IF(L1692&lt;Percentiles!$G$10,1,0)</f>
        <v>1</v>
      </c>
      <c r="U1692">
        <f>IF(L1692&lt;Percentiles!$G$11,1,0)</f>
        <v>1</v>
      </c>
    </row>
    <row r="1693" spans="1:21" x14ac:dyDescent="0.35">
      <c r="A1693" s="34">
        <f>Combined!A1693</f>
        <v>260623</v>
      </c>
      <c r="B1693" s="34">
        <f>Combined!B1693</f>
        <v>87</v>
      </c>
      <c r="C1693" s="36">
        <f>Combined!W1693</f>
        <v>-3</v>
      </c>
      <c r="D1693" s="36">
        <f>Combined!X1693</f>
        <v>257.55514413202991</v>
      </c>
      <c r="E1693" s="36">
        <f>Combined!Y1693</f>
        <v>232.58163897462597</v>
      </c>
      <c r="F1693" s="36">
        <f>Combined!Z1693</f>
        <v>240.57010587966062</v>
      </c>
      <c r="G1693" s="54">
        <f>IF(C1693&lt;Percentiles!C$3, 1, IF(C1693&lt;Percentiles!C$4, 2, IF(C1693&lt;Percentiles!C$5, 3, IF(C1693&lt;Percentiles!C$6, 4, IF(C1693&lt;Percentiles!C$7, 5, IF(C1693&lt;Percentiles!C$8, 6, IF(C1693&lt;Percentiles!C$9, 7, IF(C1693&lt;Percentiles!C$10, 8, IF(C1693&lt;Percentiles!C$11, 9, IF(C1693&lt;Percentiles!C$12, 10, 11))))))))))</f>
        <v>3</v>
      </c>
      <c r="H1693" s="54">
        <f>IF(D1693&lt;Percentiles!D$3, 1, IF(D1693&lt;Percentiles!D$4, 2, IF(D1693&lt;Percentiles!D$5, 3, IF(D1693&lt;Percentiles!D$6, 4, IF(D1693&lt;Percentiles!D$7, 5, IF(D1693&lt;Percentiles!D$8, 6, IF(D1693&lt;Percentiles!D$9, 7, IF(D1693&lt;Percentiles!D$10, 8, IF(D1693&lt;Percentiles!D$11, 9, IF(D1693&lt;Percentiles!D$12, 10, 11))))))))))</f>
        <v>10</v>
      </c>
      <c r="I1693" s="54">
        <f>IF(E1693&lt;Percentiles!E$3, 1, IF(E1693&lt;Percentiles!E$4, 2, IF(E1693&lt;Percentiles!E$5, 3, IF(E1693&lt;Percentiles!E$6, 4, IF(E1693&lt;Percentiles!E$7, 5, IF(E1693&lt;Percentiles!E$8, 6, IF(E1693&lt;Percentiles!E$9, 7, IF(E1693&lt;Percentiles!E$10, 8, IF(E1693&lt;Percentiles!E$11, 9, IF(E1693&lt;Percentiles!E$12, 10, 11))))))))))</f>
        <v>9</v>
      </c>
      <c r="J1693" s="54">
        <f>IF(F1693&lt;Percentiles!F$3, 1, IF(F1693&lt;Percentiles!F$4, 2, IF(F1693&lt;Percentiles!F$5, 3, IF(F1693&lt;Percentiles!F$6, 4, IF(F1693&lt;Percentiles!F$7, 5, IF(F1693&lt;Percentiles!F$8, 6, IF(F1693&lt;Percentiles!F$9, 7, IF(F1693&lt;Percentiles!F$10, 8, IF(F1693&lt;Percentiles!F$11, 9, IF(F1693&lt;Percentiles!F$12, 10, 11))))))))))</f>
        <v>9</v>
      </c>
      <c r="K1693" s="35">
        <f>Combined!AA1693</f>
        <v>14</v>
      </c>
      <c r="L1693" s="38">
        <f>Combined!AB1693</f>
        <v>15.002622951000323</v>
      </c>
      <c r="M1693">
        <f>IF(L1693&lt;Percentiles!$G$3,1,0)</f>
        <v>0</v>
      </c>
      <c r="N1693">
        <f>IF(L1693&lt;Percentiles!$G$4,1,0)</f>
        <v>0</v>
      </c>
      <c r="O1693">
        <f>IF(L1693&lt;Percentiles!$G$5,1,0)</f>
        <v>0</v>
      </c>
      <c r="P1693">
        <f>IF(L1693&lt;Percentiles!$G$6,1,0)</f>
        <v>1</v>
      </c>
      <c r="Q1693">
        <f>IF(L1693&lt;Percentiles!$G$7,1,0)</f>
        <v>1</v>
      </c>
      <c r="R1693">
        <f>IF(L1693&lt;Percentiles!$G$8,1,0)</f>
        <v>1</v>
      </c>
      <c r="S1693">
        <f>IF(L1693&lt;Percentiles!$G$9,1,0)</f>
        <v>1</v>
      </c>
      <c r="T1693">
        <f>IF(L1693&lt;Percentiles!$G$10,1,0)</f>
        <v>1</v>
      </c>
      <c r="U1693">
        <f>IF(L1693&lt;Percentiles!$G$11,1,0)</f>
        <v>1</v>
      </c>
    </row>
    <row r="1694" spans="1:21" x14ac:dyDescent="0.35">
      <c r="A1694" s="34">
        <f>Combined!A1694</f>
        <v>260623</v>
      </c>
      <c r="B1694" s="34">
        <f>Combined!B1694</f>
        <v>88</v>
      </c>
      <c r="C1694" s="36">
        <f>Combined!W1694</f>
        <v>-1.5674258043026774</v>
      </c>
      <c r="D1694" s="36">
        <f>Combined!X1694</f>
        <v>246.67121293796311</v>
      </c>
      <c r="E1694" s="36">
        <f>Combined!Y1694</f>
        <v>261.15910399562563</v>
      </c>
      <c r="F1694" s="36">
        <f>Combined!Z1694</f>
        <v>266.89372100447542</v>
      </c>
      <c r="G1694" s="54">
        <f>IF(C1694&lt;Percentiles!C$3, 1, IF(C1694&lt;Percentiles!C$4, 2, IF(C1694&lt;Percentiles!C$5, 3, IF(C1694&lt;Percentiles!C$6, 4, IF(C1694&lt;Percentiles!C$7, 5, IF(C1694&lt;Percentiles!C$8, 6, IF(C1694&lt;Percentiles!C$9, 7, IF(C1694&lt;Percentiles!C$10, 8, IF(C1694&lt;Percentiles!C$11, 9, IF(C1694&lt;Percentiles!C$12, 10, 11))))))))))</f>
        <v>4</v>
      </c>
      <c r="H1694" s="54">
        <f>IF(D1694&lt;Percentiles!D$3, 1, IF(D1694&lt;Percentiles!D$4, 2, IF(D1694&lt;Percentiles!D$5, 3, IF(D1694&lt;Percentiles!D$6, 4, IF(D1694&lt;Percentiles!D$7, 5, IF(D1694&lt;Percentiles!D$8, 6, IF(D1694&lt;Percentiles!D$9, 7, IF(D1694&lt;Percentiles!D$10, 8, IF(D1694&lt;Percentiles!D$11, 9, IF(D1694&lt;Percentiles!D$12, 10, 11))))))))))</f>
        <v>9</v>
      </c>
      <c r="I1694" s="54">
        <f>IF(E1694&lt;Percentiles!E$3, 1, IF(E1694&lt;Percentiles!E$4, 2, IF(E1694&lt;Percentiles!E$5, 3, IF(E1694&lt;Percentiles!E$6, 4, IF(E1694&lt;Percentiles!E$7, 5, IF(E1694&lt;Percentiles!E$8, 6, IF(E1694&lt;Percentiles!E$9, 7, IF(E1694&lt;Percentiles!E$10, 8, IF(E1694&lt;Percentiles!E$11, 9, IF(E1694&lt;Percentiles!E$12, 10, 11))))))))))</f>
        <v>10</v>
      </c>
      <c r="J1694" s="54">
        <f>IF(F1694&lt;Percentiles!F$3, 1, IF(F1694&lt;Percentiles!F$4, 2, IF(F1694&lt;Percentiles!F$5, 3, IF(F1694&lt;Percentiles!F$6, 4, IF(F1694&lt;Percentiles!F$7, 5, IF(F1694&lt;Percentiles!F$8, 6, IF(F1694&lt;Percentiles!F$9, 7, IF(F1694&lt;Percentiles!F$10, 8, IF(F1694&lt;Percentiles!F$11, 9, IF(F1694&lt;Percentiles!F$12, 10, 11))))))))))</f>
        <v>9</v>
      </c>
      <c r="K1694" s="35">
        <f>Combined!AA1694</f>
        <v>14</v>
      </c>
      <c r="L1694" s="38">
        <f>Combined!AB1694</f>
        <v>19.999619828655344</v>
      </c>
      <c r="M1694">
        <f>IF(L1694&lt;Percentiles!$G$3,1,0)</f>
        <v>0</v>
      </c>
      <c r="N1694">
        <f>IF(L1694&lt;Percentiles!$G$4,1,0)</f>
        <v>0</v>
      </c>
      <c r="O1694">
        <f>IF(L1694&lt;Percentiles!$G$5,1,0)</f>
        <v>0</v>
      </c>
      <c r="P1694">
        <f>IF(L1694&lt;Percentiles!$G$6,1,0)</f>
        <v>1</v>
      </c>
      <c r="Q1694">
        <f>IF(L1694&lt;Percentiles!$G$7,1,0)</f>
        <v>1</v>
      </c>
      <c r="R1694">
        <f>IF(L1694&lt;Percentiles!$G$8,1,0)</f>
        <v>1</v>
      </c>
      <c r="S1694">
        <f>IF(L1694&lt;Percentiles!$G$9,1,0)</f>
        <v>1</v>
      </c>
      <c r="T1694">
        <f>IF(L1694&lt;Percentiles!$G$10,1,0)</f>
        <v>1</v>
      </c>
      <c r="U1694">
        <f>IF(L1694&lt;Percentiles!$G$11,1,0)</f>
        <v>1</v>
      </c>
    </row>
    <row r="1695" spans="1:21" x14ac:dyDescent="0.35">
      <c r="A1695" s="34">
        <f>Combined!A1695</f>
        <v>260623</v>
      </c>
      <c r="B1695" s="34">
        <f>Combined!B1695</f>
        <v>89</v>
      </c>
      <c r="C1695" s="36">
        <f>Combined!W1695</f>
        <v>-1.4941587193715156</v>
      </c>
      <c r="D1695" s="36">
        <f>Combined!X1695</f>
        <v>232.89419762320671</v>
      </c>
      <c r="E1695" s="36">
        <f>Combined!Y1695</f>
        <v>254.66996036253613</v>
      </c>
      <c r="F1695" s="36">
        <f>Combined!Z1695</f>
        <v>217.59710418420946</v>
      </c>
      <c r="G1695" s="54">
        <f>IF(C1695&lt;Percentiles!C$3, 1, IF(C1695&lt;Percentiles!C$4, 2, IF(C1695&lt;Percentiles!C$5, 3, IF(C1695&lt;Percentiles!C$6, 4, IF(C1695&lt;Percentiles!C$7, 5, IF(C1695&lt;Percentiles!C$8, 6, IF(C1695&lt;Percentiles!C$9, 7, IF(C1695&lt;Percentiles!C$10, 8, IF(C1695&lt;Percentiles!C$11, 9, IF(C1695&lt;Percentiles!C$12, 10, 11))))))))))</f>
        <v>4</v>
      </c>
      <c r="H1695" s="54">
        <f>IF(D1695&lt;Percentiles!D$3, 1, IF(D1695&lt;Percentiles!D$4, 2, IF(D1695&lt;Percentiles!D$5, 3, IF(D1695&lt;Percentiles!D$6, 4, IF(D1695&lt;Percentiles!D$7, 5, IF(D1695&lt;Percentiles!D$8, 6, IF(D1695&lt;Percentiles!D$9, 7, IF(D1695&lt;Percentiles!D$10, 8, IF(D1695&lt;Percentiles!D$11, 9, IF(D1695&lt;Percentiles!D$12, 10, 11))))))))))</f>
        <v>9</v>
      </c>
      <c r="I1695" s="54">
        <f>IF(E1695&lt;Percentiles!E$3, 1, IF(E1695&lt;Percentiles!E$4, 2, IF(E1695&lt;Percentiles!E$5, 3, IF(E1695&lt;Percentiles!E$6, 4, IF(E1695&lt;Percentiles!E$7, 5, IF(E1695&lt;Percentiles!E$8, 6, IF(E1695&lt;Percentiles!E$9, 7, IF(E1695&lt;Percentiles!E$10, 8, IF(E1695&lt;Percentiles!E$11, 9, IF(E1695&lt;Percentiles!E$12, 10, 11))))))))))</f>
        <v>10</v>
      </c>
      <c r="J1695" s="54">
        <f>IF(F1695&lt;Percentiles!F$3, 1, IF(F1695&lt;Percentiles!F$4, 2, IF(F1695&lt;Percentiles!F$5, 3, IF(F1695&lt;Percentiles!F$6, 4, IF(F1695&lt;Percentiles!F$7, 5, IF(F1695&lt;Percentiles!F$8, 6, IF(F1695&lt;Percentiles!F$9, 7, IF(F1695&lt;Percentiles!F$10, 8, IF(F1695&lt;Percentiles!F$11, 9, IF(F1695&lt;Percentiles!F$12, 10, 11))))))))))</f>
        <v>8</v>
      </c>
      <c r="K1695" s="35">
        <f>Combined!AA1695</f>
        <v>14</v>
      </c>
      <c r="L1695" s="38">
        <f>Combined!AB1695</f>
        <v>22.52299121077656</v>
      </c>
      <c r="M1695">
        <f>IF(L1695&lt;Percentiles!$G$3,1,0)</f>
        <v>0</v>
      </c>
      <c r="N1695">
        <f>IF(L1695&lt;Percentiles!$G$4,1,0)</f>
        <v>0</v>
      </c>
      <c r="O1695">
        <f>IF(L1695&lt;Percentiles!$G$5,1,0)</f>
        <v>0</v>
      </c>
      <c r="P1695">
        <f>IF(L1695&lt;Percentiles!$G$6,1,0)</f>
        <v>0</v>
      </c>
      <c r="Q1695">
        <f>IF(L1695&lt;Percentiles!$G$7,1,0)</f>
        <v>1</v>
      </c>
      <c r="R1695">
        <f>IF(L1695&lt;Percentiles!$G$8,1,0)</f>
        <v>1</v>
      </c>
      <c r="S1695">
        <f>IF(L1695&lt;Percentiles!$G$9,1,0)</f>
        <v>1</v>
      </c>
      <c r="T1695">
        <f>IF(L1695&lt;Percentiles!$G$10,1,0)</f>
        <v>1</v>
      </c>
      <c r="U1695">
        <f>IF(L1695&lt;Percentiles!$G$11,1,0)</f>
        <v>1</v>
      </c>
    </row>
    <row r="1696" spans="1:21" x14ac:dyDescent="0.35">
      <c r="A1696" s="34">
        <f>Combined!A1696</f>
        <v>260623</v>
      </c>
      <c r="B1696" s="34">
        <f>Combined!B1696</f>
        <v>90</v>
      </c>
      <c r="C1696" s="36">
        <f>Combined!W1696</f>
        <v>0.5441665534467367</v>
      </c>
      <c r="D1696" s="36">
        <f>Combined!X1696</f>
        <v>237.97761348169041</v>
      </c>
      <c r="E1696" s="36">
        <f>Combined!Y1696</f>
        <v>249.36040930098363</v>
      </c>
      <c r="F1696" s="36">
        <f>Combined!Z1696</f>
        <v>284.77950345482691</v>
      </c>
      <c r="G1696" s="54">
        <f>IF(C1696&lt;Percentiles!C$3, 1, IF(C1696&lt;Percentiles!C$4, 2, IF(C1696&lt;Percentiles!C$5, 3, IF(C1696&lt;Percentiles!C$6, 4, IF(C1696&lt;Percentiles!C$7, 5, IF(C1696&lt;Percentiles!C$8, 6, IF(C1696&lt;Percentiles!C$9, 7, IF(C1696&lt;Percentiles!C$10, 8, IF(C1696&lt;Percentiles!C$11, 9, IF(C1696&lt;Percentiles!C$12, 10, 11))))))))))</f>
        <v>9</v>
      </c>
      <c r="H1696" s="54">
        <f>IF(D1696&lt;Percentiles!D$3, 1, IF(D1696&lt;Percentiles!D$4, 2, IF(D1696&lt;Percentiles!D$5, 3, IF(D1696&lt;Percentiles!D$6, 4, IF(D1696&lt;Percentiles!D$7, 5, IF(D1696&lt;Percentiles!D$8, 6, IF(D1696&lt;Percentiles!D$9, 7, IF(D1696&lt;Percentiles!D$10, 8, IF(D1696&lt;Percentiles!D$11, 9, IF(D1696&lt;Percentiles!D$12, 10, 11))))))))))</f>
        <v>9</v>
      </c>
      <c r="I1696" s="54">
        <f>IF(E1696&lt;Percentiles!E$3, 1, IF(E1696&lt;Percentiles!E$4, 2, IF(E1696&lt;Percentiles!E$5, 3, IF(E1696&lt;Percentiles!E$6, 4, IF(E1696&lt;Percentiles!E$7, 5, IF(E1696&lt;Percentiles!E$8, 6, IF(E1696&lt;Percentiles!E$9, 7, IF(E1696&lt;Percentiles!E$10, 8, IF(E1696&lt;Percentiles!E$11, 9, IF(E1696&lt;Percentiles!E$12, 10, 11))))))))))</f>
        <v>9</v>
      </c>
      <c r="J1696" s="54">
        <f>IF(F1696&lt;Percentiles!F$3, 1, IF(F1696&lt;Percentiles!F$4, 2, IF(F1696&lt;Percentiles!F$5, 3, IF(F1696&lt;Percentiles!F$6, 4, IF(F1696&lt;Percentiles!F$7, 5, IF(F1696&lt;Percentiles!F$8, 6, IF(F1696&lt;Percentiles!F$9, 7, IF(F1696&lt;Percentiles!F$10, 8, IF(F1696&lt;Percentiles!F$11, 9, IF(F1696&lt;Percentiles!F$12, 10, 11))))))))))</f>
        <v>9</v>
      </c>
      <c r="K1696" s="35">
        <f>Combined!AA1696</f>
        <v>14</v>
      </c>
      <c r="L1696" s="38">
        <f>Combined!AB1696</f>
        <v>18.907918427783908</v>
      </c>
      <c r="M1696">
        <f>IF(L1696&lt;Percentiles!$G$3,1,0)</f>
        <v>0</v>
      </c>
      <c r="N1696">
        <f>IF(L1696&lt;Percentiles!$G$4,1,0)</f>
        <v>0</v>
      </c>
      <c r="O1696">
        <f>IF(L1696&lt;Percentiles!$G$5,1,0)</f>
        <v>0</v>
      </c>
      <c r="P1696">
        <f>IF(L1696&lt;Percentiles!$G$6,1,0)</f>
        <v>1</v>
      </c>
      <c r="Q1696">
        <f>IF(L1696&lt;Percentiles!$G$7,1,0)</f>
        <v>1</v>
      </c>
      <c r="R1696">
        <f>IF(L1696&lt;Percentiles!$G$8,1,0)</f>
        <v>1</v>
      </c>
      <c r="S1696">
        <f>IF(L1696&lt;Percentiles!$G$9,1,0)</f>
        <v>1</v>
      </c>
      <c r="T1696">
        <f>IF(L1696&lt;Percentiles!$G$10,1,0)</f>
        <v>1</v>
      </c>
      <c r="U1696">
        <f>IF(L1696&lt;Percentiles!$G$11,1,0)</f>
        <v>1</v>
      </c>
    </row>
    <row r="1697" spans="1:21" x14ac:dyDescent="0.35">
      <c r="A1697" s="34">
        <f>Combined!A1697</f>
        <v>260623</v>
      </c>
      <c r="B1697" s="34">
        <f>Combined!B1697</f>
        <v>91</v>
      </c>
      <c r="C1697" s="36">
        <f>Combined!W1697</f>
        <v>0.58355558605065883</v>
      </c>
      <c r="D1697" s="36">
        <f>Combined!X1697</f>
        <v>275.90536497160349</v>
      </c>
      <c r="E1697" s="36">
        <f>Combined!Y1697</f>
        <v>293.37200444709526</v>
      </c>
      <c r="F1697" s="36">
        <f>Combined!Z1697</f>
        <v>4574.1492729774536</v>
      </c>
      <c r="G1697" s="54">
        <f>IF(C1697&lt;Percentiles!C$3, 1, IF(C1697&lt;Percentiles!C$4, 2, IF(C1697&lt;Percentiles!C$5, 3, IF(C1697&lt;Percentiles!C$6, 4, IF(C1697&lt;Percentiles!C$7, 5, IF(C1697&lt;Percentiles!C$8, 6, IF(C1697&lt;Percentiles!C$9, 7, IF(C1697&lt;Percentiles!C$10, 8, IF(C1697&lt;Percentiles!C$11, 9, IF(C1697&lt;Percentiles!C$12, 10, 11))))))))))</f>
        <v>10</v>
      </c>
      <c r="H1697" s="54">
        <f>IF(D1697&lt;Percentiles!D$3, 1, IF(D1697&lt;Percentiles!D$4, 2, IF(D1697&lt;Percentiles!D$5, 3, IF(D1697&lt;Percentiles!D$6, 4, IF(D1697&lt;Percentiles!D$7, 5, IF(D1697&lt;Percentiles!D$8, 6, IF(D1697&lt;Percentiles!D$9, 7, IF(D1697&lt;Percentiles!D$10, 8, IF(D1697&lt;Percentiles!D$11, 9, IF(D1697&lt;Percentiles!D$12, 10, 11))))))))))</f>
        <v>10</v>
      </c>
      <c r="I1697" s="54">
        <f>IF(E1697&lt;Percentiles!E$3, 1, IF(E1697&lt;Percentiles!E$4, 2, IF(E1697&lt;Percentiles!E$5, 3, IF(E1697&lt;Percentiles!E$6, 4, IF(E1697&lt;Percentiles!E$7, 5, IF(E1697&lt;Percentiles!E$8, 6, IF(E1697&lt;Percentiles!E$9, 7, IF(E1697&lt;Percentiles!E$10, 8, IF(E1697&lt;Percentiles!E$11, 9, IF(E1697&lt;Percentiles!E$12, 10, 11))))))))))</f>
        <v>10</v>
      </c>
      <c r="J1697" s="54">
        <f>IF(F1697&lt;Percentiles!F$3, 1, IF(F1697&lt;Percentiles!F$4, 2, IF(F1697&lt;Percentiles!F$5, 3, IF(F1697&lt;Percentiles!F$6, 4, IF(F1697&lt;Percentiles!F$7, 5, IF(F1697&lt;Percentiles!F$8, 6, IF(F1697&lt;Percentiles!F$9, 7, IF(F1697&lt;Percentiles!F$10, 8, IF(F1697&lt;Percentiles!F$11, 9, IF(F1697&lt;Percentiles!F$12, 10, 11))))))))))</f>
        <v>10</v>
      </c>
      <c r="K1697" s="35">
        <f>Combined!AA1697</f>
        <v>14</v>
      </c>
      <c r="L1697" s="38">
        <f>Combined!AB1697</f>
        <v>28.427544159889276</v>
      </c>
      <c r="M1697">
        <f>IF(L1697&lt;Percentiles!$G$3,1,0)</f>
        <v>0</v>
      </c>
      <c r="N1697">
        <f>IF(L1697&lt;Percentiles!$G$4,1,0)</f>
        <v>0</v>
      </c>
      <c r="O1697">
        <f>IF(L1697&lt;Percentiles!$G$5,1,0)</f>
        <v>0</v>
      </c>
      <c r="P1697">
        <f>IF(L1697&lt;Percentiles!$G$6,1,0)</f>
        <v>0</v>
      </c>
      <c r="Q1697">
        <f>IF(L1697&lt;Percentiles!$G$7,1,0)</f>
        <v>1</v>
      </c>
      <c r="R1697">
        <f>IF(L1697&lt;Percentiles!$G$8,1,0)</f>
        <v>1</v>
      </c>
      <c r="S1697">
        <f>IF(L1697&lt;Percentiles!$G$9,1,0)</f>
        <v>1</v>
      </c>
      <c r="T1697">
        <f>IF(L1697&lt;Percentiles!$G$10,1,0)</f>
        <v>1</v>
      </c>
      <c r="U1697">
        <f>IF(L1697&lt;Percentiles!$G$11,1,0)</f>
        <v>1</v>
      </c>
    </row>
    <row r="1698" spans="1:21" x14ac:dyDescent="0.35">
      <c r="A1698" s="34">
        <f>Combined!A1698</f>
        <v>260623</v>
      </c>
      <c r="B1698" s="34">
        <f>Combined!B1698</f>
        <v>82</v>
      </c>
      <c r="C1698" s="36">
        <f>Combined!W1698</f>
        <v>-1.5542495473605318</v>
      </c>
      <c r="D1698" s="36">
        <f>Combined!X1698</f>
        <v>246.96499096680816</v>
      </c>
      <c r="E1698" s="36">
        <f>Combined!Y1698</f>
        <v>249.67539875420911</v>
      </c>
      <c r="F1698" s="36">
        <f>Combined!Z1698</f>
        <v>205.2026246102231</v>
      </c>
      <c r="G1698" s="54">
        <f>IF(C1698&lt;Percentiles!C$3, 1, IF(C1698&lt;Percentiles!C$4, 2, IF(C1698&lt;Percentiles!C$5, 3, IF(C1698&lt;Percentiles!C$6, 4, IF(C1698&lt;Percentiles!C$7, 5, IF(C1698&lt;Percentiles!C$8, 6, IF(C1698&lt;Percentiles!C$9, 7, IF(C1698&lt;Percentiles!C$10, 8, IF(C1698&lt;Percentiles!C$11, 9, IF(C1698&lt;Percentiles!C$12, 10, 11))))))))))</f>
        <v>4</v>
      </c>
      <c r="H1698" s="54">
        <f>IF(D1698&lt;Percentiles!D$3, 1, IF(D1698&lt;Percentiles!D$4, 2, IF(D1698&lt;Percentiles!D$5, 3, IF(D1698&lt;Percentiles!D$6, 4, IF(D1698&lt;Percentiles!D$7, 5, IF(D1698&lt;Percentiles!D$8, 6, IF(D1698&lt;Percentiles!D$9, 7, IF(D1698&lt;Percentiles!D$10, 8, IF(D1698&lt;Percentiles!D$11, 9, IF(D1698&lt;Percentiles!D$12, 10, 11))))))))))</f>
        <v>9</v>
      </c>
      <c r="I1698" s="54">
        <f>IF(E1698&lt;Percentiles!E$3, 1, IF(E1698&lt;Percentiles!E$4, 2, IF(E1698&lt;Percentiles!E$5, 3, IF(E1698&lt;Percentiles!E$6, 4, IF(E1698&lt;Percentiles!E$7, 5, IF(E1698&lt;Percentiles!E$8, 6, IF(E1698&lt;Percentiles!E$9, 7, IF(E1698&lt;Percentiles!E$10, 8, IF(E1698&lt;Percentiles!E$11, 9, IF(E1698&lt;Percentiles!E$12, 10, 11))))))))))</f>
        <v>9</v>
      </c>
      <c r="J1698" s="54">
        <f>IF(F1698&lt;Percentiles!F$3, 1, IF(F1698&lt;Percentiles!F$4, 2, IF(F1698&lt;Percentiles!F$5, 3, IF(F1698&lt;Percentiles!F$6, 4, IF(F1698&lt;Percentiles!F$7, 5, IF(F1698&lt;Percentiles!F$8, 6, IF(F1698&lt;Percentiles!F$9, 7, IF(F1698&lt;Percentiles!F$10, 8, IF(F1698&lt;Percentiles!F$11, 9, IF(F1698&lt;Percentiles!F$12, 10, 11))))))))))</f>
        <v>8</v>
      </c>
      <c r="K1698" s="35">
        <f>Combined!AA1698</f>
        <v>17</v>
      </c>
      <c r="L1698" s="38">
        <f>Combined!AB1698</f>
        <v>27.27251290515613</v>
      </c>
      <c r="M1698">
        <f>IF(L1698&lt;Percentiles!$G$3,1,0)</f>
        <v>0</v>
      </c>
      <c r="N1698">
        <f>IF(L1698&lt;Percentiles!$G$4,1,0)</f>
        <v>0</v>
      </c>
      <c r="O1698">
        <f>IF(L1698&lt;Percentiles!$G$5,1,0)</f>
        <v>0</v>
      </c>
      <c r="P1698">
        <f>IF(L1698&lt;Percentiles!$G$6,1,0)</f>
        <v>0</v>
      </c>
      <c r="Q1698">
        <f>IF(L1698&lt;Percentiles!$G$7,1,0)</f>
        <v>1</v>
      </c>
      <c r="R1698">
        <f>IF(L1698&lt;Percentiles!$G$8,1,0)</f>
        <v>1</v>
      </c>
      <c r="S1698">
        <f>IF(L1698&lt;Percentiles!$G$9,1,0)</f>
        <v>1</v>
      </c>
      <c r="T1698">
        <f>IF(L1698&lt;Percentiles!$G$10,1,0)</f>
        <v>1</v>
      </c>
      <c r="U1698">
        <f>IF(L1698&lt;Percentiles!$G$11,1,0)</f>
        <v>1</v>
      </c>
    </row>
    <row r="1699" spans="1:21" x14ac:dyDescent="0.35">
      <c r="A1699" s="34">
        <f>Combined!A1699</f>
        <v>260623</v>
      </c>
      <c r="B1699" s="34">
        <f>Combined!B1699</f>
        <v>83</v>
      </c>
      <c r="C1699" s="36">
        <f>Combined!W1699</f>
        <v>-1.1455894144986065</v>
      </c>
      <c r="D1699" s="36">
        <f>Combined!X1699</f>
        <v>247.98503341681004</v>
      </c>
      <c r="E1699" s="36">
        <f>Combined!Y1699</f>
        <v>250.16324808896638</v>
      </c>
      <c r="F1699" s="36">
        <f>Combined!Z1699</f>
        <v>233.64075931949895</v>
      </c>
      <c r="G1699" s="54">
        <f>IF(C1699&lt;Percentiles!C$3, 1, IF(C1699&lt;Percentiles!C$4, 2, IF(C1699&lt;Percentiles!C$5, 3, IF(C1699&lt;Percentiles!C$6, 4, IF(C1699&lt;Percentiles!C$7, 5, IF(C1699&lt;Percentiles!C$8, 6, IF(C1699&lt;Percentiles!C$9, 7, IF(C1699&lt;Percentiles!C$10, 8, IF(C1699&lt;Percentiles!C$11, 9, IF(C1699&lt;Percentiles!C$12, 10, 11))))))))))</f>
        <v>5</v>
      </c>
      <c r="H1699" s="54">
        <f>IF(D1699&lt;Percentiles!D$3, 1, IF(D1699&lt;Percentiles!D$4, 2, IF(D1699&lt;Percentiles!D$5, 3, IF(D1699&lt;Percentiles!D$6, 4, IF(D1699&lt;Percentiles!D$7, 5, IF(D1699&lt;Percentiles!D$8, 6, IF(D1699&lt;Percentiles!D$9, 7, IF(D1699&lt;Percentiles!D$10, 8, IF(D1699&lt;Percentiles!D$11, 9, IF(D1699&lt;Percentiles!D$12, 10, 11))))))))))</f>
        <v>9</v>
      </c>
      <c r="I1699" s="54">
        <f>IF(E1699&lt;Percentiles!E$3, 1, IF(E1699&lt;Percentiles!E$4, 2, IF(E1699&lt;Percentiles!E$5, 3, IF(E1699&lt;Percentiles!E$6, 4, IF(E1699&lt;Percentiles!E$7, 5, IF(E1699&lt;Percentiles!E$8, 6, IF(E1699&lt;Percentiles!E$9, 7, IF(E1699&lt;Percentiles!E$10, 8, IF(E1699&lt;Percentiles!E$11, 9, IF(E1699&lt;Percentiles!E$12, 10, 11))))))))))</f>
        <v>9</v>
      </c>
      <c r="J1699" s="54">
        <f>IF(F1699&lt;Percentiles!F$3, 1, IF(F1699&lt;Percentiles!F$4, 2, IF(F1699&lt;Percentiles!F$5, 3, IF(F1699&lt;Percentiles!F$6, 4, IF(F1699&lt;Percentiles!F$7, 5, IF(F1699&lt;Percentiles!F$8, 6, IF(F1699&lt;Percentiles!F$9, 7, IF(F1699&lt;Percentiles!F$10, 8, IF(F1699&lt;Percentiles!F$11, 9, IF(F1699&lt;Percentiles!F$12, 10, 11))))))))))</f>
        <v>9</v>
      </c>
      <c r="K1699" s="35">
        <f>Combined!AA1699</f>
        <v>17</v>
      </c>
      <c r="L1699" s="38">
        <f>Combined!AB1699</f>
        <v>25.644266010982587</v>
      </c>
      <c r="M1699">
        <f>IF(L1699&lt;Percentiles!$G$3,1,0)</f>
        <v>0</v>
      </c>
      <c r="N1699">
        <f>IF(L1699&lt;Percentiles!$G$4,1,0)</f>
        <v>0</v>
      </c>
      <c r="O1699">
        <f>IF(L1699&lt;Percentiles!$G$5,1,0)</f>
        <v>0</v>
      </c>
      <c r="P1699">
        <f>IF(L1699&lt;Percentiles!$G$6,1,0)</f>
        <v>0</v>
      </c>
      <c r="Q1699">
        <f>IF(L1699&lt;Percentiles!$G$7,1,0)</f>
        <v>1</v>
      </c>
      <c r="R1699">
        <f>IF(L1699&lt;Percentiles!$G$8,1,0)</f>
        <v>1</v>
      </c>
      <c r="S1699">
        <f>IF(L1699&lt;Percentiles!$G$9,1,0)</f>
        <v>1</v>
      </c>
      <c r="T1699">
        <f>IF(L1699&lt;Percentiles!$G$10,1,0)</f>
        <v>1</v>
      </c>
      <c r="U1699">
        <f>IF(L1699&lt;Percentiles!$G$11,1,0)</f>
        <v>1</v>
      </c>
    </row>
    <row r="1700" spans="1:21" x14ac:dyDescent="0.35">
      <c r="A1700" s="34">
        <f>Combined!A1700</f>
        <v>260623</v>
      </c>
      <c r="B1700" s="34">
        <f>Combined!B1700</f>
        <v>84</v>
      </c>
      <c r="C1700" s="36">
        <f>Combined!W1700</f>
        <v>-1.6228197919466427</v>
      </c>
      <c r="D1700" s="36">
        <f>Combined!X1700</f>
        <v>242.53160218497104</v>
      </c>
      <c r="E1700" s="36">
        <f>Combined!Y1700</f>
        <v>233.97436148805011</v>
      </c>
      <c r="F1700" s="36">
        <f>Combined!Z1700</f>
        <v>212.76710172876329</v>
      </c>
      <c r="G1700" s="54">
        <f>IF(C1700&lt;Percentiles!C$3, 1, IF(C1700&lt;Percentiles!C$4, 2, IF(C1700&lt;Percentiles!C$5, 3, IF(C1700&lt;Percentiles!C$6, 4, IF(C1700&lt;Percentiles!C$7, 5, IF(C1700&lt;Percentiles!C$8, 6, IF(C1700&lt;Percentiles!C$9, 7, IF(C1700&lt;Percentiles!C$10, 8, IF(C1700&lt;Percentiles!C$11, 9, IF(C1700&lt;Percentiles!C$12, 10, 11))))))))))</f>
        <v>4</v>
      </c>
      <c r="H1700" s="54">
        <f>IF(D1700&lt;Percentiles!D$3, 1, IF(D1700&lt;Percentiles!D$4, 2, IF(D1700&lt;Percentiles!D$5, 3, IF(D1700&lt;Percentiles!D$6, 4, IF(D1700&lt;Percentiles!D$7, 5, IF(D1700&lt;Percentiles!D$8, 6, IF(D1700&lt;Percentiles!D$9, 7, IF(D1700&lt;Percentiles!D$10, 8, IF(D1700&lt;Percentiles!D$11, 9, IF(D1700&lt;Percentiles!D$12, 10, 11))))))))))</f>
        <v>9</v>
      </c>
      <c r="I1700" s="54">
        <f>IF(E1700&lt;Percentiles!E$3, 1, IF(E1700&lt;Percentiles!E$4, 2, IF(E1700&lt;Percentiles!E$5, 3, IF(E1700&lt;Percentiles!E$6, 4, IF(E1700&lt;Percentiles!E$7, 5, IF(E1700&lt;Percentiles!E$8, 6, IF(E1700&lt;Percentiles!E$9, 7, IF(E1700&lt;Percentiles!E$10, 8, IF(E1700&lt;Percentiles!E$11, 9, IF(E1700&lt;Percentiles!E$12, 10, 11))))))))))</f>
        <v>9</v>
      </c>
      <c r="J1700" s="54">
        <f>IF(F1700&lt;Percentiles!F$3, 1, IF(F1700&lt;Percentiles!F$4, 2, IF(F1700&lt;Percentiles!F$5, 3, IF(F1700&lt;Percentiles!F$6, 4, IF(F1700&lt;Percentiles!F$7, 5, IF(F1700&lt;Percentiles!F$8, 6, IF(F1700&lt;Percentiles!F$9, 7, IF(F1700&lt;Percentiles!F$10, 8, IF(F1700&lt;Percentiles!F$11, 9, IF(F1700&lt;Percentiles!F$12, 10, 11))))))))))</f>
        <v>8</v>
      </c>
      <c r="K1700" s="35">
        <f>Combined!AA1700</f>
        <v>17</v>
      </c>
      <c r="L1700" s="38">
        <f>Combined!AB1700</f>
        <v>24.7472442097162</v>
      </c>
      <c r="M1700">
        <f>IF(L1700&lt;Percentiles!$G$3,1,0)</f>
        <v>0</v>
      </c>
      <c r="N1700">
        <f>IF(L1700&lt;Percentiles!$G$4,1,0)</f>
        <v>0</v>
      </c>
      <c r="O1700">
        <f>IF(L1700&lt;Percentiles!$G$5,1,0)</f>
        <v>0</v>
      </c>
      <c r="P1700">
        <f>IF(L1700&lt;Percentiles!$G$6,1,0)</f>
        <v>0</v>
      </c>
      <c r="Q1700">
        <f>IF(L1700&lt;Percentiles!$G$7,1,0)</f>
        <v>1</v>
      </c>
      <c r="R1700">
        <f>IF(L1700&lt;Percentiles!$G$8,1,0)</f>
        <v>1</v>
      </c>
      <c r="S1700">
        <f>IF(L1700&lt;Percentiles!$G$9,1,0)</f>
        <v>1</v>
      </c>
      <c r="T1700">
        <f>IF(L1700&lt;Percentiles!$G$10,1,0)</f>
        <v>1</v>
      </c>
      <c r="U1700">
        <f>IF(L1700&lt;Percentiles!$G$11,1,0)</f>
        <v>1</v>
      </c>
    </row>
    <row r="1701" spans="1:21" x14ac:dyDescent="0.35">
      <c r="A1701" s="34">
        <f>Combined!A1701</f>
        <v>260623</v>
      </c>
      <c r="B1701" s="34">
        <f>Combined!B1701</f>
        <v>85</v>
      </c>
      <c r="C1701" s="36">
        <f>Combined!W1701</f>
        <v>-0.29699902108965742</v>
      </c>
      <c r="D1701" s="36">
        <f>Combined!X1701</f>
        <v>250.88259216811502</v>
      </c>
      <c r="E1701" s="36">
        <f>Combined!Y1701</f>
        <v>263.18320263367195</v>
      </c>
      <c r="F1701" s="36">
        <f>Combined!Z1701</f>
        <v>241.01549415801148</v>
      </c>
      <c r="G1701" s="54">
        <f>IF(C1701&lt;Percentiles!C$3, 1, IF(C1701&lt;Percentiles!C$4, 2, IF(C1701&lt;Percentiles!C$5, 3, IF(C1701&lt;Percentiles!C$6, 4, IF(C1701&lt;Percentiles!C$7, 5, IF(C1701&lt;Percentiles!C$8, 6, IF(C1701&lt;Percentiles!C$9, 7, IF(C1701&lt;Percentiles!C$10, 8, IF(C1701&lt;Percentiles!C$11, 9, IF(C1701&lt;Percentiles!C$12, 10, 11))))))))))</f>
        <v>7</v>
      </c>
      <c r="H1701" s="54">
        <f>IF(D1701&lt;Percentiles!D$3, 1, IF(D1701&lt;Percentiles!D$4, 2, IF(D1701&lt;Percentiles!D$5, 3, IF(D1701&lt;Percentiles!D$6, 4, IF(D1701&lt;Percentiles!D$7, 5, IF(D1701&lt;Percentiles!D$8, 6, IF(D1701&lt;Percentiles!D$9, 7, IF(D1701&lt;Percentiles!D$10, 8, IF(D1701&lt;Percentiles!D$11, 9, IF(D1701&lt;Percentiles!D$12, 10, 11))))))))))</f>
        <v>9</v>
      </c>
      <c r="I1701" s="54">
        <f>IF(E1701&lt;Percentiles!E$3, 1, IF(E1701&lt;Percentiles!E$4, 2, IF(E1701&lt;Percentiles!E$5, 3, IF(E1701&lt;Percentiles!E$6, 4, IF(E1701&lt;Percentiles!E$7, 5, IF(E1701&lt;Percentiles!E$8, 6, IF(E1701&lt;Percentiles!E$9, 7, IF(E1701&lt;Percentiles!E$10, 8, IF(E1701&lt;Percentiles!E$11, 9, IF(E1701&lt;Percentiles!E$12, 10, 11))))))))))</f>
        <v>10</v>
      </c>
      <c r="J1701" s="54">
        <f>IF(F1701&lt;Percentiles!F$3, 1, IF(F1701&lt;Percentiles!F$4, 2, IF(F1701&lt;Percentiles!F$5, 3, IF(F1701&lt;Percentiles!F$6, 4, IF(F1701&lt;Percentiles!F$7, 5, IF(F1701&lt;Percentiles!F$8, 6, IF(F1701&lt;Percentiles!F$9, 7, IF(F1701&lt;Percentiles!F$10, 8, IF(F1701&lt;Percentiles!F$11, 9, IF(F1701&lt;Percentiles!F$12, 10, 11))))))))))</f>
        <v>9</v>
      </c>
      <c r="K1701" s="35">
        <f>Combined!AA1701</f>
        <v>17</v>
      </c>
      <c r="L1701" s="38">
        <f>Combined!AB1701</f>
        <v>29.835747908678265</v>
      </c>
      <c r="M1701">
        <f>IF(L1701&lt;Percentiles!$G$3,1,0)</f>
        <v>0</v>
      </c>
      <c r="N1701">
        <f>IF(L1701&lt;Percentiles!$G$4,1,0)</f>
        <v>0</v>
      </c>
      <c r="O1701">
        <f>IF(L1701&lt;Percentiles!$G$5,1,0)</f>
        <v>0</v>
      </c>
      <c r="P1701">
        <f>IF(L1701&lt;Percentiles!$G$6,1,0)</f>
        <v>0</v>
      </c>
      <c r="Q1701">
        <f>IF(L1701&lt;Percentiles!$G$7,1,0)</f>
        <v>0</v>
      </c>
      <c r="R1701">
        <f>IF(L1701&lt;Percentiles!$G$8,1,0)</f>
        <v>1</v>
      </c>
      <c r="S1701">
        <f>IF(L1701&lt;Percentiles!$G$9,1,0)</f>
        <v>1</v>
      </c>
      <c r="T1701">
        <f>IF(L1701&lt;Percentiles!$G$10,1,0)</f>
        <v>1</v>
      </c>
      <c r="U1701">
        <f>IF(L1701&lt;Percentiles!$G$11,1,0)</f>
        <v>1</v>
      </c>
    </row>
    <row r="1702" spans="1:21" x14ac:dyDescent="0.35">
      <c r="A1702" s="34">
        <f>Combined!A1702</f>
        <v>260623</v>
      </c>
      <c r="B1702" s="34">
        <f>Combined!B1702</f>
        <v>86</v>
      </c>
      <c r="C1702" s="36">
        <f>Combined!W1702</f>
        <v>-2.4480816495378037</v>
      </c>
      <c r="D1702" s="36">
        <f>Combined!X1702</f>
        <v>252.54009775470095</v>
      </c>
      <c r="E1702" s="36">
        <f>Combined!Y1702</f>
        <v>252.32617601111508</v>
      </c>
      <c r="F1702" s="36">
        <f>Combined!Z1702</f>
        <v>253.14620732087019</v>
      </c>
      <c r="G1702" s="54">
        <f>IF(C1702&lt;Percentiles!C$3, 1, IF(C1702&lt;Percentiles!C$4, 2, IF(C1702&lt;Percentiles!C$5, 3, IF(C1702&lt;Percentiles!C$6, 4, IF(C1702&lt;Percentiles!C$7, 5, IF(C1702&lt;Percentiles!C$8, 6, IF(C1702&lt;Percentiles!C$9, 7, IF(C1702&lt;Percentiles!C$10, 8, IF(C1702&lt;Percentiles!C$11, 9, IF(C1702&lt;Percentiles!C$12, 10, 11))))))))))</f>
        <v>3</v>
      </c>
      <c r="H1702" s="54">
        <f>IF(D1702&lt;Percentiles!D$3, 1, IF(D1702&lt;Percentiles!D$4, 2, IF(D1702&lt;Percentiles!D$5, 3, IF(D1702&lt;Percentiles!D$6, 4, IF(D1702&lt;Percentiles!D$7, 5, IF(D1702&lt;Percentiles!D$8, 6, IF(D1702&lt;Percentiles!D$9, 7, IF(D1702&lt;Percentiles!D$10, 8, IF(D1702&lt;Percentiles!D$11, 9, IF(D1702&lt;Percentiles!D$12, 10, 11))))))))))</f>
        <v>10</v>
      </c>
      <c r="I1702" s="54">
        <f>IF(E1702&lt;Percentiles!E$3, 1, IF(E1702&lt;Percentiles!E$4, 2, IF(E1702&lt;Percentiles!E$5, 3, IF(E1702&lt;Percentiles!E$6, 4, IF(E1702&lt;Percentiles!E$7, 5, IF(E1702&lt;Percentiles!E$8, 6, IF(E1702&lt;Percentiles!E$9, 7, IF(E1702&lt;Percentiles!E$10, 8, IF(E1702&lt;Percentiles!E$11, 9, IF(E1702&lt;Percentiles!E$12, 10, 11))))))))))</f>
        <v>10</v>
      </c>
      <c r="J1702" s="54">
        <f>IF(F1702&lt;Percentiles!F$3, 1, IF(F1702&lt;Percentiles!F$4, 2, IF(F1702&lt;Percentiles!F$5, 3, IF(F1702&lt;Percentiles!F$6, 4, IF(F1702&lt;Percentiles!F$7, 5, IF(F1702&lt;Percentiles!F$8, 6, IF(F1702&lt;Percentiles!F$9, 7, IF(F1702&lt;Percentiles!F$10, 8, IF(F1702&lt;Percentiles!F$11, 9, IF(F1702&lt;Percentiles!F$12, 10, 11))))))))))</f>
        <v>9</v>
      </c>
      <c r="K1702" s="35">
        <f>Combined!AA1702</f>
        <v>17</v>
      </c>
      <c r="L1702" s="38">
        <f>Combined!AB1702</f>
        <v>24.818293600990526</v>
      </c>
      <c r="M1702">
        <f>IF(L1702&lt;Percentiles!$G$3,1,0)</f>
        <v>0</v>
      </c>
      <c r="N1702">
        <f>IF(L1702&lt;Percentiles!$G$4,1,0)</f>
        <v>0</v>
      </c>
      <c r="O1702">
        <f>IF(L1702&lt;Percentiles!$G$5,1,0)</f>
        <v>0</v>
      </c>
      <c r="P1702">
        <f>IF(L1702&lt;Percentiles!$G$6,1,0)</f>
        <v>0</v>
      </c>
      <c r="Q1702">
        <f>IF(L1702&lt;Percentiles!$G$7,1,0)</f>
        <v>1</v>
      </c>
      <c r="R1702">
        <f>IF(L1702&lt;Percentiles!$G$8,1,0)</f>
        <v>1</v>
      </c>
      <c r="S1702">
        <f>IF(L1702&lt;Percentiles!$G$9,1,0)</f>
        <v>1</v>
      </c>
      <c r="T1702">
        <f>IF(L1702&lt;Percentiles!$G$10,1,0)</f>
        <v>1</v>
      </c>
      <c r="U1702">
        <f>IF(L1702&lt;Percentiles!$G$11,1,0)</f>
        <v>1</v>
      </c>
    </row>
    <row r="1703" spans="1:21" x14ac:dyDescent="0.35">
      <c r="A1703" s="34">
        <f>Combined!A1703</f>
        <v>260623</v>
      </c>
      <c r="B1703" s="34">
        <f>Combined!B1703</f>
        <v>87</v>
      </c>
      <c r="C1703" s="36">
        <f>Combined!W1703</f>
        <v>-3</v>
      </c>
      <c r="D1703" s="36">
        <f>Combined!X1703</f>
        <v>257.55514413202991</v>
      </c>
      <c r="E1703" s="36">
        <f>Combined!Y1703</f>
        <v>232.58163897462597</v>
      </c>
      <c r="F1703" s="36">
        <f>Combined!Z1703</f>
        <v>240.57010587966062</v>
      </c>
      <c r="G1703" s="54">
        <f>IF(C1703&lt;Percentiles!C$3, 1, IF(C1703&lt;Percentiles!C$4, 2, IF(C1703&lt;Percentiles!C$5, 3, IF(C1703&lt;Percentiles!C$6, 4, IF(C1703&lt;Percentiles!C$7, 5, IF(C1703&lt;Percentiles!C$8, 6, IF(C1703&lt;Percentiles!C$9, 7, IF(C1703&lt;Percentiles!C$10, 8, IF(C1703&lt;Percentiles!C$11, 9, IF(C1703&lt;Percentiles!C$12, 10, 11))))))))))</f>
        <v>3</v>
      </c>
      <c r="H1703" s="54">
        <f>IF(D1703&lt;Percentiles!D$3, 1, IF(D1703&lt;Percentiles!D$4, 2, IF(D1703&lt;Percentiles!D$5, 3, IF(D1703&lt;Percentiles!D$6, 4, IF(D1703&lt;Percentiles!D$7, 5, IF(D1703&lt;Percentiles!D$8, 6, IF(D1703&lt;Percentiles!D$9, 7, IF(D1703&lt;Percentiles!D$10, 8, IF(D1703&lt;Percentiles!D$11, 9, IF(D1703&lt;Percentiles!D$12, 10, 11))))))))))</f>
        <v>10</v>
      </c>
      <c r="I1703" s="54">
        <f>IF(E1703&lt;Percentiles!E$3, 1, IF(E1703&lt;Percentiles!E$4, 2, IF(E1703&lt;Percentiles!E$5, 3, IF(E1703&lt;Percentiles!E$6, 4, IF(E1703&lt;Percentiles!E$7, 5, IF(E1703&lt;Percentiles!E$8, 6, IF(E1703&lt;Percentiles!E$9, 7, IF(E1703&lt;Percentiles!E$10, 8, IF(E1703&lt;Percentiles!E$11, 9, IF(E1703&lt;Percentiles!E$12, 10, 11))))))))))</f>
        <v>9</v>
      </c>
      <c r="J1703" s="54">
        <f>IF(F1703&lt;Percentiles!F$3, 1, IF(F1703&lt;Percentiles!F$4, 2, IF(F1703&lt;Percentiles!F$5, 3, IF(F1703&lt;Percentiles!F$6, 4, IF(F1703&lt;Percentiles!F$7, 5, IF(F1703&lt;Percentiles!F$8, 6, IF(F1703&lt;Percentiles!F$9, 7, IF(F1703&lt;Percentiles!F$10, 8, IF(F1703&lt;Percentiles!F$11, 9, IF(F1703&lt;Percentiles!F$12, 10, 11))))))))))</f>
        <v>9</v>
      </c>
      <c r="K1703" s="35">
        <f>Combined!AA1703</f>
        <v>17</v>
      </c>
      <c r="L1703" s="38">
        <f>Combined!AB1703</f>
        <v>30.59935988711694</v>
      </c>
      <c r="M1703">
        <f>IF(L1703&lt;Percentiles!$G$3,1,0)</f>
        <v>0</v>
      </c>
      <c r="N1703">
        <f>IF(L1703&lt;Percentiles!$G$4,1,0)</f>
        <v>0</v>
      </c>
      <c r="O1703">
        <f>IF(L1703&lt;Percentiles!$G$5,1,0)</f>
        <v>0</v>
      </c>
      <c r="P1703">
        <f>IF(L1703&lt;Percentiles!$G$6,1,0)</f>
        <v>0</v>
      </c>
      <c r="Q1703">
        <f>IF(L1703&lt;Percentiles!$G$7,1,0)</f>
        <v>0</v>
      </c>
      <c r="R1703">
        <f>IF(L1703&lt;Percentiles!$G$8,1,0)</f>
        <v>1</v>
      </c>
      <c r="S1703">
        <f>IF(L1703&lt;Percentiles!$G$9,1,0)</f>
        <v>1</v>
      </c>
      <c r="T1703">
        <f>IF(L1703&lt;Percentiles!$G$10,1,0)</f>
        <v>1</v>
      </c>
      <c r="U1703">
        <f>IF(L1703&lt;Percentiles!$G$11,1,0)</f>
        <v>1</v>
      </c>
    </row>
    <row r="1704" spans="1:21" x14ac:dyDescent="0.35">
      <c r="A1704" s="34">
        <f>Combined!A1704</f>
        <v>260623</v>
      </c>
      <c r="B1704" s="34">
        <f>Combined!B1704</f>
        <v>88</v>
      </c>
      <c r="C1704" s="36">
        <f>Combined!W1704</f>
        <v>-1.5674258043026774</v>
      </c>
      <c r="D1704" s="36">
        <f>Combined!X1704</f>
        <v>246.67121293796311</v>
      </c>
      <c r="E1704" s="36">
        <f>Combined!Y1704</f>
        <v>261.15910399562563</v>
      </c>
      <c r="F1704" s="36">
        <f>Combined!Z1704</f>
        <v>266.89372100447542</v>
      </c>
      <c r="G1704" s="54">
        <f>IF(C1704&lt;Percentiles!C$3, 1, IF(C1704&lt;Percentiles!C$4, 2, IF(C1704&lt;Percentiles!C$5, 3, IF(C1704&lt;Percentiles!C$6, 4, IF(C1704&lt;Percentiles!C$7, 5, IF(C1704&lt;Percentiles!C$8, 6, IF(C1704&lt;Percentiles!C$9, 7, IF(C1704&lt;Percentiles!C$10, 8, IF(C1704&lt;Percentiles!C$11, 9, IF(C1704&lt;Percentiles!C$12, 10, 11))))))))))</f>
        <v>4</v>
      </c>
      <c r="H1704" s="54">
        <f>IF(D1704&lt;Percentiles!D$3, 1, IF(D1704&lt;Percentiles!D$4, 2, IF(D1704&lt;Percentiles!D$5, 3, IF(D1704&lt;Percentiles!D$6, 4, IF(D1704&lt;Percentiles!D$7, 5, IF(D1704&lt;Percentiles!D$8, 6, IF(D1704&lt;Percentiles!D$9, 7, IF(D1704&lt;Percentiles!D$10, 8, IF(D1704&lt;Percentiles!D$11, 9, IF(D1704&lt;Percentiles!D$12, 10, 11))))))))))</f>
        <v>9</v>
      </c>
      <c r="I1704" s="54">
        <f>IF(E1704&lt;Percentiles!E$3, 1, IF(E1704&lt;Percentiles!E$4, 2, IF(E1704&lt;Percentiles!E$5, 3, IF(E1704&lt;Percentiles!E$6, 4, IF(E1704&lt;Percentiles!E$7, 5, IF(E1704&lt;Percentiles!E$8, 6, IF(E1704&lt;Percentiles!E$9, 7, IF(E1704&lt;Percentiles!E$10, 8, IF(E1704&lt;Percentiles!E$11, 9, IF(E1704&lt;Percentiles!E$12, 10, 11))))))))))</f>
        <v>10</v>
      </c>
      <c r="J1704" s="54">
        <f>IF(F1704&lt;Percentiles!F$3, 1, IF(F1704&lt;Percentiles!F$4, 2, IF(F1704&lt;Percentiles!F$5, 3, IF(F1704&lt;Percentiles!F$6, 4, IF(F1704&lt;Percentiles!F$7, 5, IF(F1704&lt;Percentiles!F$8, 6, IF(F1704&lt;Percentiles!F$9, 7, IF(F1704&lt;Percentiles!F$10, 8, IF(F1704&lt;Percentiles!F$11, 9, IF(F1704&lt;Percentiles!F$12, 10, 11))))))))))</f>
        <v>9</v>
      </c>
      <c r="K1704" s="35">
        <f>Combined!AA1704</f>
        <v>17</v>
      </c>
      <c r="L1704" s="38">
        <f>Combined!AB1704</f>
        <v>21.926523371246461</v>
      </c>
      <c r="M1704">
        <f>IF(L1704&lt;Percentiles!$G$3,1,0)</f>
        <v>0</v>
      </c>
      <c r="N1704">
        <f>IF(L1704&lt;Percentiles!$G$4,1,0)</f>
        <v>0</v>
      </c>
      <c r="O1704">
        <f>IF(L1704&lt;Percentiles!$G$5,1,0)</f>
        <v>0</v>
      </c>
      <c r="P1704">
        <f>IF(L1704&lt;Percentiles!$G$6,1,0)</f>
        <v>0</v>
      </c>
      <c r="Q1704">
        <f>IF(L1704&lt;Percentiles!$G$7,1,0)</f>
        <v>1</v>
      </c>
      <c r="R1704">
        <f>IF(L1704&lt;Percentiles!$G$8,1,0)</f>
        <v>1</v>
      </c>
      <c r="S1704">
        <f>IF(L1704&lt;Percentiles!$G$9,1,0)</f>
        <v>1</v>
      </c>
      <c r="T1704">
        <f>IF(L1704&lt;Percentiles!$G$10,1,0)</f>
        <v>1</v>
      </c>
      <c r="U1704">
        <f>IF(L1704&lt;Percentiles!$G$11,1,0)</f>
        <v>1</v>
      </c>
    </row>
    <row r="1705" spans="1:21" x14ac:dyDescent="0.35">
      <c r="A1705" s="34">
        <f>Combined!A1705</f>
        <v>260623</v>
      </c>
      <c r="B1705" s="34">
        <f>Combined!B1705</f>
        <v>89</v>
      </c>
      <c r="C1705" s="36">
        <f>Combined!W1705</f>
        <v>-1.4941587193715156</v>
      </c>
      <c r="D1705" s="36">
        <f>Combined!X1705</f>
        <v>232.89419762320671</v>
      </c>
      <c r="E1705" s="36">
        <f>Combined!Y1705</f>
        <v>254.66996036253613</v>
      </c>
      <c r="F1705" s="36">
        <f>Combined!Z1705</f>
        <v>217.59710418420946</v>
      </c>
      <c r="G1705" s="54">
        <f>IF(C1705&lt;Percentiles!C$3, 1, IF(C1705&lt;Percentiles!C$4, 2, IF(C1705&lt;Percentiles!C$5, 3, IF(C1705&lt;Percentiles!C$6, 4, IF(C1705&lt;Percentiles!C$7, 5, IF(C1705&lt;Percentiles!C$8, 6, IF(C1705&lt;Percentiles!C$9, 7, IF(C1705&lt;Percentiles!C$10, 8, IF(C1705&lt;Percentiles!C$11, 9, IF(C1705&lt;Percentiles!C$12, 10, 11))))))))))</f>
        <v>4</v>
      </c>
      <c r="H1705" s="54">
        <f>IF(D1705&lt;Percentiles!D$3, 1, IF(D1705&lt;Percentiles!D$4, 2, IF(D1705&lt;Percentiles!D$5, 3, IF(D1705&lt;Percentiles!D$6, 4, IF(D1705&lt;Percentiles!D$7, 5, IF(D1705&lt;Percentiles!D$8, 6, IF(D1705&lt;Percentiles!D$9, 7, IF(D1705&lt;Percentiles!D$10, 8, IF(D1705&lt;Percentiles!D$11, 9, IF(D1705&lt;Percentiles!D$12, 10, 11))))))))))</f>
        <v>9</v>
      </c>
      <c r="I1705" s="54">
        <f>IF(E1705&lt;Percentiles!E$3, 1, IF(E1705&lt;Percentiles!E$4, 2, IF(E1705&lt;Percentiles!E$5, 3, IF(E1705&lt;Percentiles!E$6, 4, IF(E1705&lt;Percentiles!E$7, 5, IF(E1705&lt;Percentiles!E$8, 6, IF(E1705&lt;Percentiles!E$9, 7, IF(E1705&lt;Percentiles!E$10, 8, IF(E1705&lt;Percentiles!E$11, 9, IF(E1705&lt;Percentiles!E$12, 10, 11))))))))))</f>
        <v>10</v>
      </c>
      <c r="J1705" s="54">
        <f>IF(F1705&lt;Percentiles!F$3, 1, IF(F1705&lt;Percentiles!F$4, 2, IF(F1705&lt;Percentiles!F$5, 3, IF(F1705&lt;Percentiles!F$6, 4, IF(F1705&lt;Percentiles!F$7, 5, IF(F1705&lt;Percentiles!F$8, 6, IF(F1705&lt;Percentiles!F$9, 7, IF(F1705&lt;Percentiles!F$10, 8, IF(F1705&lt;Percentiles!F$11, 9, IF(F1705&lt;Percentiles!F$12, 10, 11))))))))))</f>
        <v>8</v>
      </c>
      <c r="K1705" s="35">
        <f>Combined!AA1705</f>
        <v>17</v>
      </c>
      <c r="L1705" s="38">
        <f>Combined!AB1705</f>
        <v>30.272484773651339</v>
      </c>
      <c r="M1705">
        <f>IF(L1705&lt;Percentiles!$G$3,1,0)</f>
        <v>0</v>
      </c>
      <c r="N1705">
        <f>IF(L1705&lt;Percentiles!$G$4,1,0)</f>
        <v>0</v>
      </c>
      <c r="O1705">
        <f>IF(L1705&lt;Percentiles!$G$5,1,0)</f>
        <v>0</v>
      </c>
      <c r="P1705">
        <f>IF(L1705&lt;Percentiles!$G$6,1,0)</f>
        <v>0</v>
      </c>
      <c r="Q1705">
        <f>IF(L1705&lt;Percentiles!$G$7,1,0)</f>
        <v>0</v>
      </c>
      <c r="R1705">
        <f>IF(L1705&lt;Percentiles!$G$8,1,0)</f>
        <v>1</v>
      </c>
      <c r="S1705">
        <f>IF(L1705&lt;Percentiles!$G$9,1,0)</f>
        <v>1</v>
      </c>
      <c r="T1705">
        <f>IF(L1705&lt;Percentiles!$G$10,1,0)</f>
        <v>1</v>
      </c>
      <c r="U1705">
        <f>IF(L1705&lt;Percentiles!$G$11,1,0)</f>
        <v>1</v>
      </c>
    </row>
    <row r="1706" spans="1:21" x14ac:dyDescent="0.35">
      <c r="A1706" s="34">
        <f>Combined!A1706</f>
        <v>260623</v>
      </c>
      <c r="B1706" s="34">
        <f>Combined!B1706</f>
        <v>90</v>
      </c>
      <c r="C1706" s="36">
        <f>Combined!W1706</f>
        <v>0.5441665534467367</v>
      </c>
      <c r="D1706" s="36">
        <f>Combined!X1706</f>
        <v>237.97761348169041</v>
      </c>
      <c r="E1706" s="36">
        <f>Combined!Y1706</f>
        <v>249.36040930098363</v>
      </c>
      <c r="F1706" s="36">
        <f>Combined!Z1706</f>
        <v>284.77950345482691</v>
      </c>
      <c r="G1706" s="54">
        <f>IF(C1706&lt;Percentiles!C$3, 1, IF(C1706&lt;Percentiles!C$4, 2, IF(C1706&lt;Percentiles!C$5, 3, IF(C1706&lt;Percentiles!C$6, 4, IF(C1706&lt;Percentiles!C$7, 5, IF(C1706&lt;Percentiles!C$8, 6, IF(C1706&lt;Percentiles!C$9, 7, IF(C1706&lt;Percentiles!C$10, 8, IF(C1706&lt;Percentiles!C$11, 9, IF(C1706&lt;Percentiles!C$12, 10, 11))))))))))</f>
        <v>9</v>
      </c>
      <c r="H1706" s="54">
        <f>IF(D1706&lt;Percentiles!D$3, 1, IF(D1706&lt;Percentiles!D$4, 2, IF(D1706&lt;Percentiles!D$5, 3, IF(D1706&lt;Percentiles!D$6, 4, IF(D1706&lt;Percentiles!D$7, 5, IF(D1706&lt;Percentiles!D$8, 6, IF(D1706&lt;Percentiles!D$9, 7, IF(D1706&lt;Percentiles!D$10, 8, IF(D1706&lt;Percentiles!D$11, 9, IF(D1706&lt;Percentiles!D$12, 10, 11))))))))))</f>
        <v>9</v>
      </c>
      <c r="I1706" s="54">
        <f>IF(E1706&lt;Percentiles!E$3, 1, IF(E1706&lt;Percentiles!E$4, 2, IF(E1706&lt;Percentiles!E$5, 3, IF(E1706&lt;Percentiles!E$6, 4, IF(E1706&lt;Percentiles!E$7, 5, IF(E1706&lt;Percentiles!E$8, 6, IF(E1706&lt;Percentiles!E$9, 7, IF(E1706&lt;Percentiles!E$10, 8, IF(E1706&lt;Percentiles!E$11, 9, IF(E1706&lt;Percentiles!E$12, 10, 11))))))))))</f>
        <v>9</v>
      </c>
      <c r="J1706" s="54">
        <f>IF(F1706&lt;Percentiles!F$3, 1, IF(F1706&lt;Percentiles!F$4, 2, IF(F1706&lt;Percentiles!F$5, 3, IF(F1706&lt;Percentiles!F$6, 4, IF(F1706&lt;Percentiles!F$7, 5, IF(F1706&lt;Percentiles!F$8, 6, IF(F1706&lt;Percentiles!F$9, 7, IF(F1706&lt;Percentiles!F$10, 8, IF(F1706&lt;Percentiles!F$11, 9, IF(F1706&lt;Percentiles!F$12, 10, 11))))))))))</f>
        <v>9</v>
      </c>
      <c r="K1706" s="35">
        <f>Combined!AA1706</f>
        <v>17</v>
      </c>
      <c r="L1706" s="38">
        <f>Combined!AB1706</f>
        <v>25.726153530377662</v>
      </c>
      <c r="M1706">
        <f>IF(L1706&lt;Percentiles!$G$3,1,0)</f>
        <v>0</v>
      </c>
      <c r="N1706">
        <f>IF(L1706&lt;Percentiles!$G$4,1,0)</f>
        <v>0</v>
      </c>
      <c r="O1706">
        <f>IF(L1706&lt;Percentiles!$G$5,1,0)</f>
        <v>0</v>
      </c>
      <c r="P1706">
        <f>IF(L1706&lt;Percentiles!$G$6,1,0)</f>
        <v>0</v>
      </c>
      <c r="Q1706">
        <f>IF(L1706&lt;Percentiles!$G$7,1,0)</f>
        <v>1</v>
      </c>
      <c r="R1706">
        <f>IF(L1706&lt;Percentiles!$G$8,1,0)</f>
        <v>1</v>
      </c>
      <c r="S1706">
        <f>IF(L1706&lt;Percentiles!$G$9,1,0)</f>
        <v>1</v>
      </c>
      <c r="T1706">
        <f>IF(L1706&lt;Percentiles!$G$10,1,0)</f>
        <v>1</v>
      </c>
      <c r="U1706">
        <f>IF(L1706&lt;Percentiles!$G$11,1,0)</f>
        <v>1</v>
      </c>
    </row>
    <row r="1707" spans="1:21" x14ac:dyDescent="0.35">
      <c r="A1707" s="34">
        <f>Combined!A1707</f>
        <v>260623</v>
      </c>
      <c r="B1707" s="34">
        <f>Combined!B1707</f>
        <v>91</v>
      </c>
      <c r="C1707" s="36">
        <f>Combined!W1707</f>
        <v>0.58355558605065883</v>
      </c>
      <c r="D1707" s="36">
        <f>Combined!X1707</f>
        <v>275.90536497160349</v>
      </c>
      <c r="E1707" s="36">
        <f>Combined!Y1707</f>
        <v>293.37200444709526</v>
      </c>
      <c r="F1707" s="36">
        <f>Combined!Z1707</f>
        <v>4574.1492729774536</v>
      </c>
      <c r="G1707" s="54">
        <f>IF(C1707&lt;Percentiles!C$3, 1, IF(C1707&lt;Percentiles!C$4, 2, IF(C1707&lt;Percentiles!C$5, 3, IF(C1707&lt;Percentiles!C$6, 4, IF(C1707&lt;Percentiles!C$7, 5, IF(C1707&lt;Percentiles!C$8, 6, IF(C1707&lt;Percentiles!C$9, 7, IF(C1707&lt;Percentiles!C$10, 8, IF(C1707&lt;Percentiles!C$11, 9, IF(C1707&lt;Percentiles!C$12, 10, 11))))))))))</f>
        <v>10</v>
      </c>
      <c r="H1707" s="54">
        <f>IF(D1707&lt;Percentiles!D$3, 1, IF(D1707&lt;Percentiles!D$4, 2, IF(D1707&lt;Percentiles!D$5, 3, IF(D1707&lt;Percentiles!D$6, 4, IF(D1707&lt;Percentiles!D$7, 5, IF(D1707&lt;Percentiles!D$8, 6, IF(D1707&lt;Percentiles!D$9, 7, IF(D1707&lt;Percentiles!D$10, 8, IF(D1707&lt;Percentiles!D$11, 9, IF(D1707&lt;Percentiles!D$12, 10, 11))))))))))</f>
        <v>10</v>
      </c>
      <c r="I1707" s="54">
        <f>IF(E1707&lt;Percentiles!E$3, 1, IF(E1707&lt;Percentiles!E$4, 2, IF(E1707&lt;Percentiles!E$5, 3, IF(E1707&lt;Percentiles!E$6, 4, IF(E1707&lt;Percentiles!E$7, 5, IF(E1707&lt;Percentiles!E$8, 6, IF(E1707&lt;Percentiles!E$9, 7, IF(E1707&lt;Percentiles!E$10, 8, IF(E1707&lt;Percentiles!E$11, 9, IF(E1707&lt;Percentiles!E$12, 10, 11))))))))))</f>
        <v>10</v>
      </c>
      <c r="J1707" s="54">
        <f>IF(F1707&lt;Percentiles!F$3, 1, IF(F1707&lt;Percentiles!F$4, 2, IF(F1707&lt;Percentiles!F$5, 3, IF(F1707&lt;Percentiles!F$6, 4, IF(F1707&lt;Percentiles!F$7, 5, IF(F1707&lt;Percentiles!F$8, 6, IF(F1707&lt;Percentiles!F$9, 7, IF(F1707&lt;Percentiles!F$10, 8, IF(F1707&lt;Percentiles!F$11, 9, IF(F1707&lt;Percentiles!F$12, 10, 11))))))))))</f>
        <v>10</v>
      </c>
      <c r="K1707" s="35">
        <f>Combined!AA1707</f>
        <v>17</v>
      </c>
      <c r="L1707" s="38">
        <f>Combined!AB1707</f>
        <v>31.76186095473053</v>
      </c>
      <c r="M1707">
        <f>IF(L1707&lt;Percentiles!$G$3,1,0)</f>
        <v>0</v>
      </c>
      <c r="N1707">
        <f>IF(L1707&lt;Percentiles!$G$4,1,0)</f>
        <v>0</v>
      </c>
      <c r="O1707">
        <f>IF(L1707&lt;Percentiles!$G$5,1,0)</f>
        <v>0</v>
      </c>
      <c r="P1707">
        <f>IF(L1707&lt;Percentiles!$G$6,1,0)</f>
        <v>0</v>
      </c>
      <c r="Q1707">
        <f>IF(L1707&lt;Percentiles!$G$7,1,0)</f>
        <v>0</v>
      </c>
      <c r="R1707">
        <f>IF(L1707&lt;Percentiles!$G$8,1,0)</f>
        <v>1</v>
      </c>
      <c r="S1707">
        <f>IF(L1707&lt;Percentiles!$G$9,1,0)</f>
        <v>1</v>
      </c>
      <c r="T1707">
        <f>IF(L1707&lt;Percentiles!$G$10,1,0)</f>
        <v>1</v>
      </c>
      <c r="U1707">
        <f>IF(L1707&lt;Percentiles!$G$11,1,0)</f>
        <v>1</v>
      </c>
    </row>
    <row r="1708" spans="1:21" x14ac:dyDescent="0.35">
      <c r="A1708" s="34">
        <f>Combined!A1708</f>
        <v>260623</v>
      </c>
      <c r="B1708" s="34">
        <f>Combined!B1708</f>
        <v>82</v>
      </c>
      <c r="C1708" s="36">
        <f>Combined!W1708</f>
        <v>-1.5542495473605318</v>
      </c>
      <c r="D1708" s="36">
        <f>Combined!X1708</f>
        <v>246.96499096680816</v>
      </c>
      <c r="E1708" s="36">
        <f>Combined!Y1708</f>
        <v>249.67539875420911</v>
      </c>
      <c r="F1708" s="36">
        <f>Combined!Z1708</f>
        <v>205.2026246102231</v>
      </c>
      <c r="G1708" s="54">
        <f>IF(C1708&lt;Percentiles!C$3, 1, IF(C1708&lt;Percentiles!C$4, 2, IF(C1708&lt;Percentiles!C$5, 3, IF(C1708&lt;Percentiles!C$6, 4, IF(C1708&lt;Percentiles!C$7, 5, IF(C1708&lt;Percentiles!C$8, 6, IF(C1708&lt;Percentiles!C$9, 7, IF(C1708&lt;Percentiles!C$10, 8, IF(C1708&lt;Percentiles!C$11, 9, IF(C1708&lt;Percentiles!C$12, 10, 11))))))))))</f>
        <v>4</v>
      </c>
      <c r="H1708" s="54">
        <f>IF(D1708&lt;Percentiles!D$3, 1, IF(D1708&lt;Percentiles!D$4, 2, IF(D1708&lt;Percentiles!D$5, 3, IF(D1708&lt;Percentiles!D$6, 4, IF(D1708&lt;Percentiles!D$7, 5, IF(D1708&lt;Percentiles!D$8, 6, IF(D1708&lt;Percentiles!D$9, 7, IF(D1708&lt;Percentiles!D$10, 8, IF(D1708&lt;Percentiles!D$11, 9, IF(D1708&lt;Percentiles!D$12, 10, 11))))))))))</f>
        <v>9</v>
      </c>
      <c r="I1708" s="54">
        <f>IF(E1708&lt;Percentiles!E$3, 1, IF(E1708&lt;Percentiles!E$4, 2, IF(E1708&lt;Percentiles!E$5, 3, IF(E1708&lt;Percentiles!E$6, 4, IF(E1708&lt;Percentiles!E$7, 5, IF(E1708&lt;Percentiles!E$8, 6, IF(E1708&lt;Percentiles!E$9, 7, IF(E1708&lt;Percentiles!E$10, 8, IF(E1708&lt;Percentiles!E$11, 9, IF(E1708&lt;Percentiles!E$12, 10, 11))))))))))</f>
        <v>9</v>
      </c>
      <c r="J1708" s="54">
        <f>IF(F1708&lt;Percentiles!F$3, 1, IF(F1708&lt;Percentiles!F$4, 2, IF(F1708&lt;Percentiles!F$5, 3, IF(F1708&lt;Percentiles!F$6, 4, IF(F1708&lt;Percentiles!F$7, 5, IF(F1708&lt;Percentiles!F$8, 6, IF(F1708&lt;Percentiles!F$9, 7, IF(F1708&lt;Percentiles!F$10, 8, IF(F1708&lt;Percentiles!F$11, 9, IF(F1708&lt;Percentiles!F$12, 10, 11))))))))))</f>
        <v>8</v>
      </c>
      <c r="K1708" s="35">
        <f>Combined!AA1708</f>
        <v>17</v>
      </c>
      <c r="L1708" s="38">
        <f>Combined!AB1708</f>
        <v>25.544797346019447</v>
      </c>
      <c r="M1708">
        <f>IF(L1708&lt;Percentiles!$G$3,1,0)</f>
        <v>0</v>
      </c>
      <c r="N1708">
        <f>IF(L1708&lt;Percentiles!$G$4,1,0)</f>
        <v>0</v>
      </c>
      <c r="O1708">
        <f>IF(L1708&lt;Percentiles!$G$5,1,0)</f>
        <v>0</v>
      </c>
      <c r="P1708">
        <f>IF(L1708&lt;Percentiles!$G$6,1,0)</f>
        <v>0</v>
      </c>
      <c r="Q1708">
        <f>IF(L1708&lt;Percentiles!$G$7,1,0)</f>
        <v>1</v>
      </c>
      <c r="R1708">
        <f>IF(L1708&lt;Percentiles!$G$8,1,0)</f>
        <v>1</v>
      </c>
      <c r="S1708">
        <f>IF(L1708&lt;Percentiles!$G$9,1,0)</f>
        <v>1</v>
      </c>
      <c r="T1708">
        <f>IF(L1708&lt;Percentiles!$G$10,1,0)</f>
        <v>1</v>
      </c>
      <c r="U1708">
        <f>IF(L1708&lt;Percentiles!$G$11,1,0)</f>
        <v>1</v>
      </c>
    </row>
    <row r="1709" spans="1:21" x14ac:dyDescent="0.35">
      <c r="A1709" s="34">
        <f>Combined!A1709</f>
        <v>260623</v>
      </c>
      <c r="B1709" s="34">
        <f>Combined!B1709</f>
        <v>83</v>
      </c>
      <c r="C1709" s="36">
        <f>Combined!W1709</f>
        <v>-1.1455894144986065</v>
      </c>
      <c r="D1709" s="36">
        <f>Combined!X1709</f>
        <v>247.98503341681004</v>
      </c>
      <c r="E1709" s="36">
        <f>Combined!Y1709</f>
        <v>250.16324808896638</v>
      </c>
      <c r="F1709" s="36">
        <f>Combined!Z1709</f>
        <v>233.64075931949895</v>
      </c>
      <c r="G1709" s="54">
        <f>IF(C1709&lt;Percentiles!C$3, 1, IF(C1709&lt;Percentiles!C$4, 2, IF(C1709&lt;Percentiles!C$5, 3, IF(C1709&lt;Percentiles!C$6, 4, IF(C1709&lt;Percentiles!C$7, 5, IF(C1709&lt;Percentiles!C$8, 6, IF(C1709&lt;Percentiles!C$9, 7, IF(C1709&lt;Percentiles!C$10, 8, IF(C1709&lt;Percentiles!C$11, 9, IF(C1709&lt;Percentiles!C$12, 10, 11))))))))))</f>
        <v>5</v>
      </c>
      <c r="H1709" s="54">
        <f>IF(D1709&lt;Percentiles!D$3, 1, IF(D1709&lt;Percentiles!D$4, 2, IF(D1709&lt;Percentiles!D$5, 3, IF(D1709&lt;Percentiles!D$6, 4, IF(D1709&lt;Percentiles!D$7, 5, IF(D1709&lt;Percentiles!D$8, 6, IF(D1709&lt;Percentiles!D$9, 7, IF(D1709&lt;Percentiles!D$10, 8, IF(D1709&lt;Percentiles!D$11, 9, IF(D1709&lt;Percentiles!D$12, 10, 11))))))))))</f>
        <v>9</v>
      </c>
      <c r="I1709" s="54">
        <f>IF(E1709&lt;Percentiles!E$3, 1, IF(E1709&lt;Percentiles!E$4, 2, IF(E1709&lt;Percentiles!E$5, 3, IF(E1709&lt;Percentiles!E$6, 4, IF(E1709&lt;Percentiles!E$7, 5, IF(E1709&lt;Percentiles!E$8, 6, IF(E1709&lt;Percentiles!E$9, 7, IF(E1709&lt;Percentiles!E$10, 8, IF(E1709&lt;Percentiles!E$11, 9, IF(E1709&lt;Percentiles!E$12, 10, 11))))))))))</f>
        <v>9</v>
      </c>
      <c r="J1709" s="54">
        <f>IF(F1709&lt;Percentiles!F$3, 1, IF(F1709&lt;Percentiles!F$4, 2, IF(F1709&lt;Percentiles!F$5, 3, IF(F1709&lt;Percentiles!F$6, 4, IF(F1709&lt;Percentiles!F$7, 5, IF(F1709&lt;Percentiles!F$8, 6, IF(F1709&lt;Percentiles!F$9, 7, IF(F1709&lt;Percentiles!F$10, 8, IF(F1709&lt;Percentiles!F$11, 9, IF(F1709&lt;Percentiles!F$12, 10, 11))))))))))</f>
        <v>9</v>
      </c>
      <c r="K1709" s="35">
        <f>Combined!AA1709</f>
        <v>17</v>
      </c>
      <c r="L1709" s="38">
        <f>Combined!AB1709</f>
        <v>26.550817601473767</v>
      </c>
      <c r="M1709">
        <f>IF(L1709&lt;Percentiles!$G$3,1,0)</f>
        <v>0</v>
      </c>
      <c r="N1709">
        <f>IF(L1709&lt;Percentiles!$G$4,1,0)</f>
        <v>0</v>
      </c>
      <c r="O1709">
        <f>IF(L1709&lt;Percentiles!$G$5,1,0)</f>
        <v>0</v>
      </c>
      <c r="P1709">
        <f>IF(L1709&lt;Percentiles!$G$6,1,0)</f>
        <v>0</v>
      </c>
      <c r="Q1709">
        <f>IF(L1709&lt;Percentiles!$G$7,1,0)</f>
        <v>1</v>
      </c>
      <c r="R1709">
        <f>IF(L1709&lt;Percentiles!$G$8,1,0)</f>
        <v>1</v>
      </c>
      <c r="S1709">
        <f>IF(L1709&lt;Percentiles!$G$9,1,0)</f>
        <v>1</v>
      </c>
      <c r="T1709">
        <f>IF(L1709&lt;Percentiles!$G$10,1,0)</f>
        <v>1</v>
      </c>
      <c r="U1709">
        <f>IF(L1709&lt;Percentiles!$G$11,1,0)</f>
        <v>1</v>
      </c>
    </row>
    <row r="1710" spans="1:21" x14ac:dyDescent="0.35">
      <c r="A1710" s="34">
        <f>Combined!A1710</f>
        <v>260623</v>
      </c>
      <c r="B1710" s="34">
        <f>Combined!B1710</f>
        <v>84</v>
      </c>
      <c r="C1710" s="36">
        <f>Combined!W1710</f>
        <v>-1.6228197919466427</v>
      </c>
      <c r="D1710" s="36">
        <f>Combined!X1710</f>
        <v>242.53160218497104</v>
      </c>
      <c r="E1710" s="36">
        <f>Combined!Y1710</f>
        <v>233.97436148805011</v>
      </c>
      <c r="F1710" s="36">
        <f>Combined!Z1710</f>
        <v>212.76710172876329</v>
      </c>
      <c r="G1710" s="54">
        <f>IF(C1710&lt;Percentiles!C$3, 1, IF(C1710&lt;Percentiles!C$4, 2, IF(C1710&lt;Percentiles!C$5, 3, IF(C1710&lt;Percentiles!C$6, 4, IF(C1710&lt;Percentiles!C$7, 5, IF(C1710&lt;Percentiles!C$8, 6, IF(C1710&lt;Percentiles!C$9, 7, IF(C1710&lt;Percentiles!C$10, 8, IF(C1710&lt;Percentiles!C$11, 9, IF(C1710&lt;Percentiles!C$12, 10, 11))))))))))</f>
        <v>4</v>
      </c>
      <c r="H1710" s="54">
        <f>IF(D1710&lt;Percentiles!D$3, 1, IF(D1710&lt;Percentiles!D$4, 2, IF(D1710&lt;Percentiles!D$5, 3, IF(D1710&lt;Percentiles!D$6, 4, IF(D1710&lt;Percentiles!D$7, 5, IF(D1710&lt;Percentiles!D$8, 6, IF(D1710&lt;Percentiles!D$9, 7, IF(D1710&lt;Percentiles!D$10, 8, IF(D1710&lt;Percentiles!D$11, 9, IF(D1710&lt;Percentiles!D$12, 10, 11))))))))))</f>
        <v>9</v>
      </c>
      <c r="I1710" s="54">
        <f>IF(E1710&lt;Percentiles!E$3, 1, IF(E1710&lt;Percentiles!E$4, 2, IF(E1710&lt;Percentiles!E$5, 3, IF(E1710&lt;Percentiles!E$6, 4, IF(E1710&lt;Percentiles!E$7, 5, IF(E1710&lt;Percentiles!E$8, 6, IF(E1710&lt;Percentiles!E$9, 7, IF(E1710&lt;Percentiles!E$10, 8, IF(E1710&lt;Percentiles!E$11, 9, IF(E1710&lt;Percentiles!E$12, 10, 11))))))))))</f>
        <v>9</v>
      </c>
      <c r="J1710" s="54">
        <f>IF(F1710&lt;Percentiles!F$3, 1, IF(F1710&lt;Percentiles!F$4, 2, IF(F1710&lt;Percentiles!F$5, 3, IF(F1710&lt;Percentiles!F$6, 4, IF(F1710&lt;Percentiles!F$7, 5, IF(F1710&lt;Percentiles!F$8, 6, IF(F1710&lt;Percentiles!F$9, 7, IF(F1710&lt;Percentiles!F$10, 8, IF(F1710&lt;Percentiles!F$11, 9, IF(F1710&lt;Percentiles!F$12, 10, 11))))))))))</f>
        <v>8</v>
      </c>
      <c r="K1710" s="35">
        <f>Combined!AA1710</f>
        <v>17</v>
      </c>
      <c r="L1710" s="38">
        <f>Combined!AB1710</f>
        <v>24.295874500044029</v>
      </c>
      <c r="M1710">
        <f>IF(L1710&lt;Percentiles!$G$3,1,0)</f>
        <v>0</v>
      </c>
      <c r="N1710">
        <f>IF(L1710&lt;Percentiles!$G$4,1,0)</f>
        <v>0</v>
      </c>
      <c r="O1710">
        <f>IF(L1710&lt;Percentiles!$G$5,1,0)</f>
        <v>0</v>
      </c>
      <c r="P1710">
        <f>IF(L1710&lt;Percentiles!$G$6,1,0)</f>
        <v>0</v>
      </c>
      <c r="Q1710">
        <f>IF(L1710&lt;Percentiles!$G$7,1,0)</f>
        <v>1</v>
      </c>
      <c r="R1710">
        <f>IF(L1710&lt;Percentiles!$G$8,1,0)</f>
        <v>1</v>
      </c>
      <c r="S1710">
        <f>IF(L1710&lt;Percentiles!$G$9,1,0)</f>
        <v>1</v>
      </c>
      <c r="T1710">
        <f>IF(L1710&lt;Percentiles!$G$10,1,0)</f>
        <v>1</v>
      </c>
      <c r="U1710">
        <f>IF(L1710&lt;Percentiles!$G$11,1,0)</f>
        <v>1</v>
      </c>
    </row>
    <row r="1711" spans="1:21" x14ac:dyDescent="0.35">
      <c r="A1711" s="34">
        <f>Combined!A1711</f>
        <v>260623</v>
      </c>
      <c r="B1711" s="34">
        <f>Combined!B1711</f>
        <v>85</v>
      </c>
      <c r="C1711" s="36">
        <f>Combined!W1711</f>
        <v>-0.29699902108965742</v>
      </c>
      <c r="D1711" s="36">
        <f>Combined!X1711</f>
        <v>250.88259216811502</v>
      </c>
      <c r="E1711" s="36">
        <f>Combined!Y1711</f>
        <v>263.18320263367195</v>
      </c>
      <c r="F1711" s="36">
        <f>Combined!Z1711</f>
        <v>241.01549415801148</v>
      </c>
      <c r="G1711" s="54">
        <f>IF(C1711&lt;Percentiles!C$3, 1, IF(C1711&lt;Percentiles!C$4, 2, IF(C1711&lt;Percentiles!C$5, 3, IF(C1711&lt;Percentiles!C$6, 4, IF(C1711&lt;Percentiles!C$7, 5, IF(C1711&lt;Percentiles!C$8, 6, IF(C1711&lt;Percentiles!C$9, 7, IF(C1711&lt;Percentiles!C$10, 8, IF(C1711&lt;Percentiles!C$11, 9, IF(C1711&lt;Percentiles!C$12, 10, 11))))))))))</f>
        <v>7</v>
      </c>
      <c r="H1711" s="54">
        <f>IF(D1711&lt;Percentiles!D$3, 1, IF(D1711&lt;Percentiles!D$4, 2, IF(D1711&lt;Percentiles!D$5, 3, IF(D1711&lt;Percentiles!D$6, 4, IF(D1711&lt;Percentiles!D$7, 5, IF(D1711&lt;Percentiles!D$8, 6, IF(D1711&lt;Percentiles!D$9, 7, IF(D1711&lt;Percentiles!D$10, 8, IF(D1711&lt;Percentiles!D$11, 9, IF(D1711&lt;Percentiles!D$12, 10, 11))))))))))</f>
        <v>9</v>
      </c>
      <c r="I1711" s="54">
        <f>IF(E1711&lt;Percentiles!E$3, 1, IF(E1711&lt;Percentiles!E$4, 2, IF(E1711&lt;Percentiles!E$5, 3, IF(E1711&lt;Percentiles!E$6, 4, IF(E1711&lt;Percentiles!E$7, 5, IF(E1711&lt;Percentiles!E$8, 6, IF(E1711&lt;Percentiles!E$9, 7, IF(E1711&lt;Percentiles!E$10, 8, IF(E1711&lt;Percentiles!E$11, 9, IF(E1711&lt;Percentiles!E$12, 10, 11))))))))))</f>
        <v>10</v>
      </c>
      <c r="J1711" s="54">
        <f>IF(F1711&lt;Percentiles!F$3, 1, IF(F1711&lt;Percentiles!F$4, 2, IF(F1711&lt;Percentiles!F$5, 3, IF(F1711&lt;Percentiles!F$6, 4, IF(F1711&lt;Percentiles!F$7, 5, IF(F1711&lt;Percentiles!F$8, 6, IF(F1711&lt;Percentiles!F$9, 7, IF(F1711&lt;Percentiles!F$10, 8, IF(F1711&lt;Percentiles!F$11, 9, IF(F1711&lt;Percentiles!F$12, 10, 11))))))))))</f>
        <v>9</v>
      </c>
      <c r="K1711" s="35">
        <f>Combined!AA1711</f>
        <v>17</v>
      </c>
      <c r="L1711" s="38">
        <f>Combined!AB1711</f>
        <v>24.567566306111416</v>
      </c>
      <c r="M1711">
        <f>IF(L1711&lt;Percentiles!$G$3,1,0)</f>
        <v>0</v>
      </c>
      <c r="N1711">
        <f>IF(L1711&lt;Percentiles!$G$4,1,0)</f>
        <v>0</v>
      </c>
      <c r="O1711">
        <f>IF(L1711&lt;Percentiles!$G$5,1,0)</f>
        <v>0</v>
      </c>
      <c r="P1711">
        <f>IF(L1711&lt;Percentiles!$G$6,1,0)</f>
        <v>0</v>
      </c>
      <c r="Q1711">
        <f>IF(L1711&lt;Percentiles!$G$7,1,0)</f>
        <v>1</v>
      </c>
      <c r="R1711">
        <f>IF(L1711&lt;Percentiles!$G$8,1,0)</f>
        <v>1</v>
      </c>
      <c r="S1711">
        <f>IF(L1711&lt;Percentiles!$G$9,1,0)</f>
        <v>1</v>
      </c>
      <c r="T1711">
        <f>IF(L1711&lt;Percentiles!$G$10,1,0)</f>
        <v>1</v>
      </c>
      <c r="U1711">
        <f>IF(L1711&lt;Percentiles!$G$11,1,0)</f>
        <v>1</v>
      </c>
    </row>
    <row r="1712" spans="1:21" x14ac:dyDescent="0.35">
      <c r="A1712" s="34">
        <f>Combined!A1712</f>
        <v>260623</v>
      </c>
      <c r="B1712" s="34">
        <f>Combined!B1712</f>
        <v>86</v>
      </c>
      <c r="C1712" s="36">
        <f>Combined!W1712</f>
        <v>-2.4480816495378037</v>
      </c>
      <c r="D1712" s="36">
        <f>Combined!X1712</f>
        <v>252.54009775470095</v>
      </c>
      <c r="E1712" s="36">
        <f>Combined!Y1712</f>
        <v>252.32617601111508</v>
      </c>
      <c r="F1712" s="36">
        <f>Combined!Z1712</f>
        <v>253.14620732087019</v>
      </c>
      <c r="G1712" s="54">
        <f>IF(C1712&lt;Percentiles!C$3, 1, IF(C1712&lt;Percentiles!C$4, 2, IF(C1712&lt;Percentiles!C$5, 3, IF(C1712&lt;Percentiles!C$6, 4, IF(C1712&lt;Percentiles!C$7, 5, IF(C1712&lt;Percentiles!C$8, 6, IF(C1712&lt;Percentiles!C$9, 7, IF(C1712&lt;Percentiles!C$10, 8, IF(C1712&lt;Percentiles!C$11, 9, IF(C1712&lt;Percentiles!C$12, 10, 11))))))))))</f>
        <v>3</v>
      </c>
      <c r="H1712" s="54">
        <f>IF(D1712&lt;Percentiles!D$3, 1, IF(D1712&lt;Percentiles!D$4, 2, IF(D1712&lt;Percentiles!D$5, 3, IF(D1712&lt;Percentiles!D$6, 4, IF(D1712&lt;Percentiles!D$7, 5, IF(D1712&lt;Percentiles!D$8, 6, IF(D1712&lt;Percentiles!D$9, 7, IF(D1712&lt;Percentiles!D$10, 8, IF(D1712&lt;Percentiles!D$11, 9, IF(D1712&lt;Percentiles!D$12, 10, 11))))))))))</f>
        <v>10</v>
      </c>
      <c r="I1712" s="54">
        <f>IF(E1712&lt;Percentiles!E$3, 1, IF(E1712&lt;Percentiles!E$4, 2, IF(E1712&lt;Percentiles!E$5, 3, IF(E1712&lt;Percentiles!E$6, 4, IF(E1712&lt;Percentiles!E$7, 5, IF(E1712&lt;Percentiles!E$8, 6, IF(E1712&lt;Percentiles!E$9, 7, IF(E1712&lt;Percentiles!E$10, 8, IF(E1712&lt;Percentiles!E$11, 9, IF(E1712&lt;Percentiles!E$12, 10, 11))))))))))</f>
        <v>10</v>
      </c>
      <c r="J1712" s="54">
        <f>IF(F1712&lt;Percentiles!F$3, 1, IF(F1712&lt;Percentiles!F$4, 2, IF(F1712&lt;Percentiles!F$5, 3, IF(F1712&lt;Percentiles!F$6, 4, IF(F1712&lt;Percentiles!F$7, 5, IF(F1712&lt;Percentiles!F$8, 6, IF(F1712&lt;Percentiles!F$9, 7, IF(F1712&lt;Percentiles!F$10, 8, IF(F1712&lt;Percentiles!F$11, 9, IF(F1712&lt;Percentiles!F$12, 10, 11))))))))))</f>
        <v>9</v>
      </c>
      <c r="K1712" s="35">
        <f>Combined!AA1712</f>
        <v>17</v>
      </c>
      <c r="L1712" s="38">
        <f>Combined!AB1712</f>
        <v>20.892948288117648</v>
      </c>
      <c r="M1712">
        <f>IF(L1712&lt;Percentiles!$G$3,1,0)</f>
        <v>0</v>
      </c>
      <c r="N1712">
        <f>IF(L1712&lt;Percentiles!$G$4,1,0)</f>
        <v>0</v>
      </c>
      <c r="O1712">
        <f>IF(L1712&lt;Percentiles!$G$5,1,0)</f>
        <v>0</v>
      </c>
      <c r="P1712">
        <f>IF(L1712&lt;Percentiles!$G$6,1,0)</f>
        <v>0</v>
      </c>
      <c r="Q1712">
        <f>IF(L1712&lt;Percentiles!$G$7,1,0)</f>
        <v>1</v>
      </c>
      <c r="R1712">
        <f>IF(L1712&lt;Percentiles!$G$8,1,0)</f>
        <v>1</v>
      </c>
      <c r="S1712">
        <f>IF(L1712&lt;Percentiles!$G$9,1,0)</f>
        <v>1</v>
      </c>
      <c r="T1712">
        <f>IF(L1712&lt;Percentiles!$G$10,1,0)</f>
        <v>1</v>
      </c>
      <c r="U1712">
        <f>IF(L1712&lt;Percentiles!$G$11,1,0)</f>
        <v>1</v>
      </c>
    </row>
    <row r="1713" spans="1:21" x14ac:dyDescent="0.35">
      <c r="A1713" s="34">
        <f>Combined!A1713</f>
        <v>260623</v>
      </c>
      <c r="B1713" s="34">
        <f>Combined!B1713</f>
        <v>87</v>
      </c>
      <c r="C1713" s="36">
        <f>Combined!W1713</f>
        <v>-3</v>
      </c>
      <c r="D1713" s="36">
        <f>Combined!X1713</f>
        <v>257.55514413202991</v>
      </c>
      <c r="E1713" s="36">
        <f>Combined!Y1713</f>
        <v>232.58163897462597</v>
      </c>
      <c r="F1713" s="36">
        <f>Combined!Z1713</f>
        <v>240.57010587966062</v>
      </c>
      <c r="G1713" s="54">
        <f>IF(C1713&lt;Percentiles!C$3, 1, IF(C1713&lt;Percentiles!C$4, 2, IF(C1713&lt;Percentiles!C$5, 3, IF(C1713&lt;Percentiles!C$6, 4, IF(C1713&lt;Percentiles!C$7, 5, IF(C1713&lt;Percentiles!C$8, 6, IF(C1713&lt;Percentiles!C$9, 7, IF(C1713&lt;Percentiles!C$10, 8, IF(C1713&lt;Percentiles!C$11, 9, IF(C1713&lt;Percentiles!C$12, 10, 11))))))))))</f>
        <v>3</v>
      </c>
      <c r="H1713" s="54">
        <f>IF(D1713&lt;Percentiles!D$3, 1, IF(D1713&lt;Percentiles!D$4, 2, IF(D1713&lt;Percentiles!D$5, 3, IF(D1713&lt;Percentiles!D$6, 4, IF(D1713&lt;Percentiles!D$7, 5, IF(D1713&lt;Percentiles!D$8, 6, IF(D1713&lt;Percentiles!D$9, 7, IF(D1713&lt;Percentiles!D$10, 8, IF(D1713&lt;Percentiles!D$11, 9, IF(D1713&lt;Percentiles!D$12, 10, 11))))))))))</f>
        <v>10</v>
      </c>
      <c r="I1713" s="54">
        <f>IF(E1713&lt;Percentiles!E$3, 1, IF(E1713&lt;Percentiles!E$4, 2, IF(E1713&lt;Percentiles!E$5, 3, IF(E1713&lt;Percentiles!E$6, 4, IF(E1713&lt;Percentiles!E$7, 5, IF(E1713&lt;Percentiles!E$8, 6, IF(E1713&lt;Percentiles!E$9, 7, IF(E1713&lt;Percentiles!E$10, 8, IF(E1713&lt;Percentiles!E$11, 9, IF(E1713&lt;Percentiles!E$12, 10, 11))))))))))</f>
        <v>9</v>
      </c>
      <c r="J1713" s="54">
        <f>IF(F1713&lt;Percentiles!F$3, 1, IF(F1713&lt;Percentiles!F$4, 2, IF(F1713&lt;Percentiles!F$5, 3, IF(F1713&lt;Percentiles!F$6, 4, IF(F1713&lt;Percentiles!F$7, 5, IF(F1713&lt;Percentiles!F$8, 6, IF(F1713&lt;Percentiles!F$9, 7, IF(F1713&lt;Percentiles!F$10, 8, IF(F1713&lt;Percentiles!F$11, 9, IF(F1713&lt;Percentiles!F$12, 10, 11))))))))))</f>
        <v>9</v>
      </c>
      <c r="K1713" s="35">
        <f>Combined!AA1713</f>
        <v>17</v>
      </c>
      <c r="L1713" s="38">
        <f>Combined!AB1713</f>
        <v>20.269721765724302</v>
      </c>
      <c r="M1713">
        <f>IF(L1713&lt;Percentiles!$G$3,1,0)</f>
        <v>0</v>
      </c>
      <c r="N1713">
        <f>IF(L1713&lt;Percentiles!$G$4,1,0)</f>
        <v>0</v>
      </c>
      <c r="O1713">
        <f>IF(L1713&lt;Percentiles!$G$5,1,0)</f>
        <v>0</v>
      </c>
      <c r="P1713">
        <f>IF(L1713&lt;Percentiles!$G$6,1,0)</f>
        <v>0</v>
      </c>
      <c r="Q1713">
        <f>IF(L1713&lt;Percentiles!$G$7,1,0)</f>
        <v>1</v>
      </c>
      <c r="R1713">
        <f>IF(L1713&lt;Percentiles!$G$8,1,0)</f>
        <v>1</v>
      </c>
      <c r="S1713">
        <f>IF(L1713&lt;Percentiles!$G$9,1,0)</f>
        <v>1</v>
      </c>
      <c r="T1713">
        <f>IF(L1713&lt;Percentiles!$G$10,1,0)</f>
        <v>1</v>
      </c>
      <c r="U1713">
        <f>IF(L1713&lt;Percentiles!$G$11,1,0)</f>
        <v>1</v>
      </c>
    </row>
    <row r="1714" spans="1:21" x14ac:dyDescent="0.35">
      <c r="A1714" s="34">
        <f>Combined!A1714</f>
        <v>260623</v>
      </c>
      <c r="B1714" s="34">
        <f>Combined!B1714</f>
        <v>88</v>
      </c>
      <c r="C1714" s="36">
        <f>Combined!W1714</f>
        <v>-1.5674258043026774</v>
      </c>
      <c r="D1714" s="36">
        <f>Combined!X1714</f>
        <v>246.67121293796311</v>
      </c>
      <c r="E1714" s="36">
        <f>Combined!Y1714</f>
        <v>261.15910399562563</v>
      </c>
      <c r="F1714" s="36">
        <f>Combined!Z1714</f>
        <v>266.89372100447542</v>
      </c>
      <c r="G1714" s="54">
        <f>IF(C1714&lt;Percentiles!C$3, 1, IF(C1714&lt;Percentiles!C$4, 2, IF(C1714&lt;Percentiles!C$5, 3, IF(C1714&lt;Percentiles!C$6, 4, IF(C1714&lt;Percentiles!C$7, 5, IF(C1714&lt;Percentiles!C$8, 6, IF(C1714&lt;Percentiles!C$9, 7, IF(C1714&lt;Percentiles!C$10, 8, IF(C1714&lt;Percentiles!C$11, 9, IF(C1714&lt;Percentiles!C$12, 10, 11))))))))))</f>
        <v>4</v>
      </c>
      <c r="H1714" s="54">
        <f>IF(D1714&lt;Percentiles!D$3, 1, IF(D1714&lt;Percentiles!D$4, 2, IF(D1714&lt;Percentiles!D$5, 3, IF(D1714&lt;Percentiles!D$6, 4, IF(D1714&lt;Percentiles!D$7, 5, IF(D1714&lt;Percentiles!D$8, 6, IF(D1714&lt;Percentiles!D$9, 7, IF(D1714&lt;Percentiles!D$10, 8, IF(D1714&lt;Percentiles!D$11, 9, IF(D1714&lt;Percentiles!D$12, 10, 11))))))))))</f>
        <v>9</v>
      </c>
      <c r="I1714" s="54">
        <f>IF(E1714&lt;Percentiles!E$3, 1, IF(E1714&lt;Percentiles!E$4, 2, IF(E1714&lt;Percentiles!E$5, 3, IF(E1714&lt;Percentiles!E$6, 4, IF(E1714&lt;Percentiles!E$7, 5, IF(E1714&lt;Percentiles!E$8, 6, IF(E1714&lt;Percentiles!E$9, 7, IF(E1714&lt;Percentiles!E$10, 8, IF(E1714&lt;Percentiles!E$11, 9, IF(E1714&lt;Percentiles!E$12, 10, 11))))))))))</f>
        <v>10</v>
      </c>
      <c r="J1714" s="54">
        <f>IF(F1714&lt;Percentiles!F$3, 1, IF(F1714&lt;Percentiles!F$4, 2, IF(F1714&lt;Percentiles!F$5, 3, IF(F1714&lt;Percentiles!F$6, 4, IF(F1714&lt;Percentiles!F$7, 5, IF(F1714&lt;Percentiles!F$8, 6, IF(F1714&lt;Percentiles!F$9, 7, IF(F1714&lt;Percentiles!F$10, 8, IF(F1714&lt;Percentiles!F$11, 9, IF(F1714&lt;Percentiles!F$12, 10, 11))))))))))</f>
        <v>9</v>
      </c>
      <c r="K1714" s="35">
        <f>Combined!AA1714</f>
        <v>17</v>
      </c>
      <c r="L1714" s="38">
        <f>Combined!AB1714</f>
        <v>23.288424590593696</v>
      </c>
      <c r="M1714">
        <f>IF(L1714&lt;Percentiles!$G$3,1,0)</f>
        <v>0</v>
      </c>
      <c r="N1714">
        <f>IF(L1714&lt;Percentiles!$G$4,1,0)</f>
        <v>0</v>
      </c>
      <c r="O1714">
        <f>IF(L1714&lt;Percentiles!$G$5,1,0)</f>
        <v>0</v>
      </c>
      <c r="P1714">
        <f>IF(L1714&lt;Percentiles!$G$6,1,0)</f>
        <v>0</v>
      </c>
      <c r="Q1714">
        <f>IF(L1714&lt;Percentiles!$G$7,1,0)</f>
        <v>1</v>
      </c>
      <c r="R1714">
        <f>IF(L1714&lt;Percentiles!$G$8,1,0)</f>
        <v>1</v>
      </c>
      <c r="S1714">
        <f>IF(L1714&lt;Percentiles!$G$9,1,0)</f>
        <v>1</v>
      </c>
      <c r="T1714">
        <f>IF(L1714&lt;Percentiles!$G$10,1,0)</f>
        <v>1</v>
      </c>
      <c r="U1714">
        <f>IF(L1714&lt;Percentiles!$G$11,1,0)</f>
        <v>1</v>
      </c>
    </row>
    <row r="1715" spans="1:21" x14ac:dyDescent="0.35">
      <c r="A1715" s="34">
        <f>Combined!A1715</f>
        <v>260623</v>
      </c>
      <c r="B1715" s="34">
        <f>Combined!B1715</f>
        <v>89</v>
      </c>
      <c r="C1715" s="36">
        <f>Combined!W1715</f>
        <v>-1.4941587193715156</v>
      </c>
      <c r="D1715" s="36">
        <f>Combined!X1715</f>
        <v>232.89419762320671</v>
      </c>
      <c r="E1715" s="36">
        <f>Combined!Y1715</f>
        <v>254.66996036253613</v>
      </c>
      <c r="F1715" s="36">
        <f>Combined!Z1715</f>
        <v>217.59710418420946</v>
      </c>
      <c r="G1715" s="54">
        <f>IF(C1715&lt;Percentiles!C$3, 1, IF(C1715&lt;Percentiles!C$4, 2, IF(C1715&lt;Percentiles!C$5, 3, IF(C1715&lt;Percentiles!C$6, 4, IF(C1715&lt;Percentiles!C$7, 5, IF(C1715&lt;Percentiles!C$8, 6, IF(C1715&lt;Percentiles!C$9, 7, IF(C1715&lt;Percentiles!C$10, 8, IF(C1715&lt;Percentiles!C$11, 9, IF(C1715&lt;Percentiles!C$12, 10, 11))))))))))</f>
        <v>4</v>
      </c>
      <c r="H1715" s="54">
        <f>IF(D1715&lt;Percentiles!D$3, 1, IF(D1715&lt;Percentiles!D$4, 2, IF(D1715&lt;Percentiles!D$5, 3, IF(D1715&lt;Percentiles!D$6, 4, IF(D1715&lt;Percentiles!D$7, 5, IF(D1715&lt;Percentiles!D$8, 6, IF(D1715&lt;Percentiles!D$9, 7, IF(D1715&lt;Percentiles!D$10, 8, IF(D1715&lt;Percentiles!D$11, 9, IF(D1715&lt;Percentiles!D$12, 10, 11))))))))))</f>
        <v>9</v>
      </c>
      <c r="I1715" s="54">
        <f>IF(E1715&lt;Percentiles!E$3, 1, IF(E1715&lt;Percentiles!E$4, 2, IF(E1715&lt;Percentiles!E$5, 3, IF(E1715&lt;Percentiles!E$6, 4, IF(E1715&lt;Percentiles!E$7, 5, IF(E1715&lt;Percentiles!E$8, 6, IF(E1715&lt;Percentiles!E$9, 7, IF(E1715&lt;Percentiles!E$10, 8, IF(E1715&lt;Percentiles!E$11, 9, IF(E1715&lt;Percentiles!E$12, 10, 11))))))))))</f>
        <v>10</v>
      </c>
      <c r="J1715" s="54">
        <f>IF(F1715&lt;Percentiles!F$3, 1, IF(F1715&lt;Percentiles!F$4, 2, IF(F1715&lt;Percentiles!F$5, 3, IF(F1715&lt;Percentiles!F$6, 4, IF(F1715&lt;Percentiles!F$7, 5, IF(F1715&lt;Percentiles!F$8, 6, IF(F1715&lt;Percentiles!F$9, 7, IF(F1715&lt;Percentiles!F$10, 8, IF(F1715&lt;Percentiles!F$11, 9, IF(F1715&lt;Percentiles!F$12, 10, 11))))))))))</f>
        <v>8</v>
      </c>
      <c r="K1715" s="35">
        <f>Combined!AA1715</f>
        <v>17</v>
      </c>
      <c r="L1715" s="38">
        <f>Combined!AB1715</f>
        <v>24.502591928142667</v>
      </c>
      <c r="M1715">
        <f>IF(L1715&lt;Percentiles!$G$3,1,0)</f>
        <v>0</v>
      </c>
      <c r="N1715">
        <f>IF(L1715&lt;Percentiles!$G$4,1,0)</f>
        <v>0</v>
      </c>
      <c r="O1715">
        <f>IF(L1715&lt;Percentiles!$G$5,1,0)</f>
        <v>0</v>
      </c>
      <c r="P1715">
        <f>IF(L1715&lt;Percentiles!$G$6,1,0)</f>
        <v>0</v>
      </c>
      <c r="Q1715">
        <f>IF(L1715&lt;Percentiles!$G$7,1,0)</f>
        <v>1</v>
      </c>
      <c r="R1715">
        <f>IF(L1715&lt;Percentiles!$G$8,1,0)</f>
        <v>1</v>
      </c>
      <c r="S1715">
        <f>IF(L1715&lt;Percentiles!$G$9,1,0)</f>
        <v>1</v>
      </c>
      <c r="T1715">
        <f>IF(L1715&lt;Percentiles!$G$10,1,0)</f>
        <v>1</v>
      </c>
      <c r="U1715">
        <f>IF(L1715&lt;Percentiles!$G$11,1,0)</f>
        <v>1</v>
      </c>
    </row>
    <row r="1716" spans="1:21" x14ac:dyDescent="0.35">
      <c r="A1716" s="34">
        <f>Combined!A1716</f>
        <v>260623</v>
      </c>
      <c r="B1716" s="34">
        <f>Combined!B1716</f>
        <v>90</v>
      </c>
      <c r="C1716" s="36">
        <f>Combined!W1716</f>
        <v>0.5441665534467367</v>
      </c>
      <c r="D1716" s="36">
        <f>Combined!X1716</f>
        <v>237.97761348169041</v>
      </c>
      <c r="E1716" s="36">
        <f>Combined!Y1716</f>
        <v>249.36040930098363</v>
      </c>
      <c r="F1716" s="36">
        <f>Combined!Z1716</f>
        <v>284.77950345482691</v>
      </c>
      <c r="G1716" s="54">
        <f>IF(C1716&lt;Percentiles!C$3, 1, IF(C1716&lt;Percentiles!C$4, 2, IF(C1716&lt;Percentiles!C$5, 3, IF(C1716&lt;Percentiles!C$6, 4, IF(C1716&lt;Percentiles!C$7, 5, IF(C1716&lt;Percentiles!C$8, 6, IF(C1716&lt;Percentiles!C$9, 7, IF(C1716&lt;Percentiles!C$10, 8, IF(C1716&lt;Percentiles!C$11, 9, IF(C1716&lt;Percentiles!C$12, 10, 11))))))))))</f>
        <v>9</v>
      </c>
      <c r="H1716" s="54">
        <f>IF(D1716&lt;Percentiles!D$3, 1, IF(D1716&lt;Percentiles!D$4, 2, IF(D1716&lt;Percentiles!D$5, 3, IF(D1716&lt;Percentiles!D$6, 4, IF(D1716&lt;Percentiles!D$7, 5, IF(D1716&lt;Percentiles!D$8, 6, IF(D1716&lt;Percentiles!D$9, 7, IF(D1716&lt;Percentiles!D$10, 8, IF(D1716&lt;Percentiles!D$11, 9, IF(D1716&lt;Percentiles!D$12, 10, 11))))))))))</f>
        <v>9</v>
      </c>
      <c r="I1716" s="54">
        <f>IF(E1716&lt;Percentiles!E$3, 1, IF(E1716&lt;Percentiles!E$4, 2, IF(E1716&lt;Percentiles!E$5, 3, IF(E1716&lt;Percentiles!E$6, 4, IF(E1716&lt;Percentiles!E$7, 5, IF(E1716&lt;Percentiles!E$8, 6, IF(E1716&lt;Percentiles!E$9, 7, IF(E1716&lt;Percentiles!E$10, 8, IF(E1716&lt;Percentiles!E$11, 9, IF(E1716&lt;Percentiles!E$12, 10, 11))))))))))</f>
        <v>9</v>
      </c>
      <c r="J1716" s="54">
        <f>IF(F1716&lt;Percentiles!F$3, 1, IF(F1716&lt;Percentiles!F$4, 2, IF(F1716&lt;Percentiles!F$5, 3, IF(F1716&lt;Percentiles!F$6, 4, IF(F1716&lt;Percentiles!F$7, 5, IF(F1716&lt;Percentiles!F$8, 6, IF(F1716&lt;Percentiles!F$9, 7, IF(F1716&lt;Percentiles!F$10, 8, IF(F1716&lt;Percentiles!F$11, 9, IF(F1716&lt;Percentiles!F$12, 10, 11))))))))))</f>
        <v>9</v>
      </c>
      <c r="K1716" s="35">
        <f>Combined!AA1716</f>
        <v>17</v>
      </c>
      <c r="L1716" s="38">
        <f>Combined!AB1716</f>
        <v>26.859558750649306</v>
      </c>
      <c r="M1716">
        <f>IF(L1716&lt;Percentiles!$G$3,1,0)</f>
        <v>0</v>
      </c>
      <c r="N1716">
        <f>IF(L1716&lt;Percentiles!$G$4,1,0)</f>
        <v>0</v>
      </c>
      <c r="O1716">
        <f>IF(L1716&lt;Percentiles!$G$5,1,0)</f>
        <v>0</v>
      </c>
      <c r="P1716">
        <f>IF(L1716&lt;Percentiles!$G$6,1,0)</f>
        <v>0</v>
      </c>
      <c r="Q1716">
        <f>IF(L1716&lt;Percentiles!$G$7,1,0)</f>
        <v>1</v>
      </c>
      <c r="R1716">
        <f>IF(L1716&lt;Percentiles!$G$8,1,0)</f>
        <v>1</v>
      </c>
      <c r="S1716">
        <f>IF(L1716&lt;Percentiles!$G$9,1,0)</f>
        <v>1</v>
      </c>
      <c r="T1716">
        <f>IF(L1716&lt;Percentiles!$G$10,1,0)</f>
        <v>1</v>
      </c>
      <c r="U1716">
        <f>IF(L1716&lt;Percentiles!$G$11,1,0)</f>
        <v>1</v>
      </c>
    </row>
    <row r="1717" spans="1:21" x14ac:dyDescent="0.35">
      <c r="A1717" s="34">
        <f>Combined!A1717</f>
        <v>260623</v>
      </c>
      <c r="B1717" s="34">
        <f>Combined!B1717</f>
        <v>91</v>
      </c>
      <c r="C1717" s="36">
        <f>Combined!W1717</f>
        <v>0.58355558605065883</v>
      </c>
      <c r="D1717" s="36">
        <f>Combined!X1717</f>
        <v>275.90536497160349</v>
      </c>
      <c r="E1717" s="36">
        <f>Combined!Y1717</f>
        <v>293.37200444709526</v>
      </c>
      <c r="F1717" s="36">
        <f>Combined!Z1717</f>
        <v>4574.1492729774536</v>
      </c>
      <c r="G1717" s="54">
        <f>IF(C1717&lt;Percentiles!C$3, 1, IF(C1717&lt;Percentiles!C$4, 2, IF(C1717&lt;Percentiles!C$5, 3, IF(C1717&lt;Percentiles!C$6, 4, IF(C1717&lt;Percentiles!C$7, 5, IF(C1717&lt;Percentiles!C$8, 6, IF(C1717&lt;Percentiles!C$9, 7, IF(C1717&lt;Percentiles!C$10, 8, IF(C1717&lt;Percentiles!C$11, 9, IF(C1717&lt;Percentiles!C$12, 10, 11))))))))))</f>
        <v>10</v>
      </c>
      <c r="H1717" s="54">
        <f>IF(D1717&lt;Percentiles!D$3, 1, IF(D1717&lt;Percentiles!D$4, 2, IF(D1717&lt;Percentiles!D$5, 3, IF(D1717&lt;Percentiles!D$6, 4, IF(D1717&lt;Percentiles!D$7, 5, IF(D1717&lt;Percentiles!D$8, 6, IF(D1717&lt;Percentiles!D$9, 7, IF(D1717&lt;Percentiles!D$10, 8, IF(D1717&lt;Percentiles!D$11, 9, IF(D1717&lt;Percentiles!D$12, 10, 11))))))))))</f>
        <v>10</v>
      </c>
      <c r="I1717" s="54">
        <f>IF(E1717&lt;Percentiles!E$3, 1, IF(E1717&lt;Percentiles!E$4, 2, IF(E1717&lt;Percentiles!E$5, 3, IF(E1717&lt;Percentiles!E$6, 4, IF(E1717&lt;Percentiles!E$7, 5, IF(E1717&lt;Percentiles!E$8, 6, IF(E1717&lt;Percentiles!E$9, 7, IF(E1717&lt;Percentiles!E$10, 8, IF(E1717&lt;Percentiles!E$11, 9, IF(E1717&lt;Percentiles!E$12, 10, 11))))))))))</f>
        <v>10</v>
      </c>
      <c r="J1717" s="54">
        <f>IF(F1717&lt;Percentiles!F$3, 1, IF(F1717&lt;Percentiles!F$4, 2, IF(F1717&lt;Percentiles!F$5, 3, IF(F1717&lt;Percentiles!F$6, 4, IF(F1717&lt;Percentiles!F$7, 5, IF(F1717&lt;Percentiles!F$8, 6, IF(F1717&lt;Percentiles!F$9, 7, IF(F1717&lt;Percentiles!F$10, 8, IF(F1717&lt;Percentiles!F$11, 9, IF(F1717&lt;Percentiles!F$12, 10, 11))))))))))</f>
        <v>10</v>
      </c>
      <c r="K1717" s="35">
        <f>Combined!AA1717</f>
        <v>17</v>
      </c>
      <c r="L1717" s="38">
        <f>Combined!AB1717</f>
        <v>35.994475234566394</v>
      </c>
      <c r="M1717">
        <f>IF(L1717&lt;Percentiles!$G$3,1,0)</f>
        <v>0</v>
      </c>
      <c r="N1717">
        <f>IF(L1717&lt;Percentiles!$G$4,1,0)</f>
        <v>0</v>
      </c>
      <c r="O1717">
        <f>IF(L1717&lt;Percentiles!$G$5,1,0)</f>
        <v>0</v>
      </c>
      <c r="P1717">
        <f>IF(L1717&lt;Percentiles!$G$6,1,0)</f>
        <v>0</v>
      </c>
      <c r="Q1717">
        <f>IF(L1717&lt;Percentiles!$G$7,1,0)</f>
        <v>0</v>
      </c>
      <c r="R1717">
        <f>IF(L1717&lt;Percentiles!$G$8,1,0)</f>
        <v>1</v>
      </c>
      <c r="S1717">
        <f>IF(L1717&lt;Percentiles!$G$9,1,0)</f>
        <v>1</v>
      </c>
      <c r="T1717">
        <f>IF(L1717&lt;Percentiles!$G$10,1,0)</f>
        <v>1</v>
      </c>
      <c r="U1717">
        <f>IF(L1717&lt;Percentiles!$G$11,1,0)</f>
        <v>1</v>
      </c>
    </row>
    <row r="1718" spans="1:21" x14ac:dyDescent="0.35">
      <c r="A1718" s="34">
        <f>Combined!A1718</f>
        <v>260623</v>
      </c>
      <c r="B1718" s="34">
        <f>Combined!B1718</f>
        <v>82</v>
      </c>
      <c r="C1718" s="36">
        <f>Combined!W1718</f>
        <v>-1.5542495473605318</v>
      </c>
      <c r="D1718" s="36">
        <f>Combined!X1718</f>
        <v>246.96499096680816</v>
      </c>
      <c r="E1718" s="36">
        <f>Combined!Y1718</f>
        <v>249.67539875420911</v>
      </c>
      <c r="F1718" s="36">
        <f>Combined!Z1718</f>
        <v>205.2026246102231</v>
      </c>
      <c r="G1718" s="54">
        <f>IF(C1718&lt;Percentiles!C$3, 1, IF(C1718&lt;Percentiles!C$4, 2, IF(C1718&lt;Percentiles!C$5, 3, IF(C1718&lt;Percentiles!C$6, 4, IF(C1718&lt;Percentiles!C$7, 5, IF(C1718&lt;Percentiles!C$8, 6, IF(C1718&lt;Percentiles!C$9, 7, IF(C1718&lt;Percentiles!C$10, 8, IF(C1718&lt;Percentiles!C$11, 9, IF(C1718&lt;Percentiles!C$12, 10, 11))))))))))</f>
        <v>4</v>
      </c>
      <c r="H1718" s="54">
        <f>IF(D1718&lt;Percentiles!D$3, 1, IF(D1718&lt;Percentiles!D$4, 2, IF(D1718&lt;Percentiles!D$5, 3, IF(D1718&lt;Percentiles!D$6, 4, IF(D1718&lt;Percentiles!D$7, 5, IF(D1718&lt;Percentiles!D$8, 6, IF(D1718&lt;Percentiles!D$9, 7, IF(D1718&lt;Percentiles!D$10, 8, IF(D1718&lt;Percentiles!D$11, 9, IF(D1718&lt;Percentiles!D$12, 10, 11))))))))))</f>
        <v>9</v>
      </c>
      <c r="I1718" s="54">
        <f>IF(E1718&lt;Percentiles!E$3, 1, IF(E1718&lt;Percentiles!E$4, 2, IF(E1718&lt;Percentiles!E$5, 3, IF(E1718&lt;Percentiles!E$6, 4, IF(E1718&lt;Percentiles!E$7, 5, IF(E1718&lt;Percentiles!E$8, 6, IF(E1718&lt;Percentiles!E$9, 7, IF(E1718&lt;Percentiles!E$10, 8, IF(E1718&lt;Percentiles!E$11, 9, IF(E1718&lt;Percentiles!E$12, 10, 11))))))))))</f>
        <v>9</v>
      </c>
      <c r="J1718" s="54">
        <f>IF(F1718&lt;Percentiles!F$3, 1, IF(F1718&lt;Percentiles!F$4, 2, IF(F1718&lt;Percentiles!F$5, 3, IF(F1718&lt;Percentiles!F$6, 4, IF(F1718&lt;Percentiles!F$7, 5, IF(F1718&lt;Percentiles!F$8, 6, IF(F1718&lt;Percentiles!F$9, 7, IF(F1718&lt;Percentiles!F$10, 8, IF(F1718&lt;Percentiles!F$11, 9, IF(F1718&lt;Percentiles!F$12, 10, 11))))))))))</f>
        <v>8</v>
      </c>
      <c r="K1718" s="35">
        <f>Combined!AA1718</f>
        <v>21</v>
      </c>
      <c r="L1718" s="38">
        <f>Combined!AB1718</f>
        <v>34.892171042324115</v>
      </c>
      <c r="M1718">
        <f>IF(L1718&lt;Percentiles!$G$3,1,0)</f>
        <v>0</v>
      </c>
      <c r="N1718">
        <f>IF(L1718&lt;Percentiles!$G$4,1,0)</f>
        <v>0</v>
      </c>
      <c r="O1718">
        <f>IF(L1718&lt;Percentiles!$G$5,1,0)</f>
        <v>0</v>
      </c>
      <c r="P1718">
        <f>IF(L1718&lt;Percentiles!$G$6,1,0)</f>
        <v>0</v>
      </c>
      <c r="Q1718">
        <f>IF(L1718&lt;Percentiles!$G$7,1,0)</f>
        <v>0</v>
      </c>
      <c r="R1718">
        <f>IF(L1718&lt;Percentiles!$G$8,1,0)</f>
        <v>1</v>
      </c>
      <c r="S1718">
        <f>IF(L1718&lt;Percentiles!$G$9,1,0)</f>
        <v>1</v>
      </c>
      <c r="T1718">
        <f>IF(L1718&lt;Percentiles!$G$10,1,0)</f>
        <v>1</v>
      </c>
      <c r="U1718">
        <f>IF(L1718&lt;Percentiles!$G$11,1,0)</f>
        <v>1</v>
      </c>
    </row>
    <row r="1719" spans="1:21" x14ac:dyDescent="0.35">
      <c r="A1719" s="34">
        <f>Combined!A1719</f>
        <v>260623</v>
      </c>
      <c r="B1719" s="34">
        <f>Combined!B1719</f>
        <v>83</v>
      </c>
      <c r="C1719" s="36">
        <f>Combined!W1719</f>
        <v>-1.1455894144986065</v>
      </c>
      <c r="D1719" s="36">
        <f>Combined!X1719</f>
        <v>247.98503341681004</v>
      </c>
      <c r="E1719" s="36">
        <f>Combined!Y1719</f>
        <v>250.16324808896638</v>
      </c>
      <c r="F1719" s="36">
        <f>Combined!Z1719</f>
        <v>233.64075931949895</v>
      </c>
      <c r="G1719" s="54">
        <f>IF(C1719&lt;Percentiles!C$3, 1, IF(C1719&lt;Percentiles!C$4, 2, IF(C1719&lt;Percentiles!C$5, 3, IF(C1719&lt;Percentiles!C$6, 4, IF(C1719&lt;Percentiles!C$7, 5, IF(C1719&lt;Percentiles!C$8, 6, IF(C1719&lt;Percentiles!C$9, 7, IF(C1719&lt;Percentiles!C$10, 8, IF(C1719&lt;Percentiles!C$11, 9, IF(C1719&lt;Percentiles!C$12, 10, 11))))))))))</f>
        <v>5</v>
      </c>
      <c r="H1719" s="54">
        <f>IF(D1719&lt;Percentiles!D$3, 1, IF(D1719&lt;Percentiles!D$4, 2, IF(D1719&lt;Percentiles!D$5, 3, IF(D1719&lt;Percentiles!D$6, 4, IF(D1719&lt;Percentiles!D$7, 5, IF(D1719&lt;Percentiles!D$8, 6, IF(D1719&lt;Percentiles!D$9, 7, IF(D1719&lt;Percentiles!D$10, 8, IF(D1719&lt;Percentiles!D$11, 9, IF(D1719&lt;Percentiles!D$12, 10, 11))))))))))</f>
        <v>9</v>
      </c>
      <c r="I1719" s="54">
        <f>IF(E1719&lt;Percentiles!E$3, 1, IF(E1719&lt;Percentiles!E$4, 2, IF(E1719&lt;Percentiles!E$5, 3, IF(E1719&lt;Percentiles!E$6, 4, IF(E1719&lt;Percentiles!E$7, 5, IF(E1719&lt;Percentiles!E$8, 6, IF(E1719&lt;Percentiles!E$9, 7, IF(E1719&lt;Percentiles!E$10, 8, IF(E1719&lt;Percentiles!E$11, 9, IF(E1719&lt;Percentiles!E$12, 10, 11))))))))))</f>
        <v>9</v>
      </c>
      <c r="J1719" s="54">
        <f>IF(F1719&lt;Percentiles!F$3, 1, IF(F1719&lt;Percentiles!F$4, 2, IF(F1719&lt;Percentiles!F$5, 3, IF(F1719&lt;Percentiles!F$6, 4, IF(F1719&lt;Percentiles!F$7, 5, IF(F1719&lt;Percentiles!F$8, 6, IF(F1719&lt;Percentiles!F$9, 7, IF(F1719&lt;Percentiles!F$10, 8, IF(F1719&lt;Percentiles!F$11, 9, IF(F1719&lt;Percentiles!F$12, 10, 11))))))))))</f>
        <v>9</v>
      </c>
      <c r="K1719" s="35">
        <f>Combined!AA1719</f>
        <v>21</v>
      </c>
      <c r="L1719" s="38">
        <f>Combined!AB1719</f>
        <v>39.281745444577723</v>
      </c>
      <c r="M1719">
        <f>IF(L1719&lt;Percentiles!$G$3,1,0)</f>
        <v>0</v>
      </c>
      <c r="N1719">
        <f>IF(L1719&lt;Percentiles!$G$4,1,0)</f>
        <v>0</v>
      </c>
      <c r="O1719">
        <f>IF(L1719&lt;Percentiles!$G$5,1,0)</f>
        <v>0</v>
      </c>
      <c r="P1719">
        <f>IF(L1719&lt;Percentiles!$G$6,1,0)</f>
        <v>0</v>
      </c>
      <c r="Q1719">
        <f>IF(L1719&lt;Percentiles!$G$7,1,0)</f>
        <v>0</v>
      </c>
      <c r="R1719">
        <f>IF(L1719&lt;Percentiles!$G$8,1,0)</f>
        <v>1</v>
      </c>
      <c r="S1719">
        <f>IF(L1719&lt;Percentiles!$G$9,1,0)</f>
        <v>1</v>
      </c>
      <c r="T1719">
        <f>IF(L1719&lt;Percentiles!$G$10,1,0)</f>
        <v>1</v>
      </c>
      <c r="U1719">
        <f>IF(L1719&lt;Percentiles!$G$11,1,0)</f>
        <v>1</v>
      </c>
    </row>
    <row r="1720" spans="1:21" x14ac:dyDescent="0.35">
      <c r="A1720" s="34">
        <f>Combined!A1720</f>
        <v>260623</v>
      </c>
      <c r="B1720" s="34">
        <f>Combined!B1720</f>
        <v>84</v>
      </c>
      <c r="C1720" s="36">
        <f>Combined!W1720</f>
        <v>-1.6228197919466427</v>
      </c>
      <c r="D1720" s="36">
        <f>Combined!X1720</f>
        <v>242.53160218497104</v>
      </c>
      <c r="E1720" s="36">
        <f>Combined!Y1720</f>
        <v>233.97436148805011</v>
      </c>
      <c r="F1720" s="36">
        <f>Combined!Z1720</f>
        <v>212.76710172876329</v>
      </c>
      <c r="G1720" s="54">
        <f>IF(C1720&lt;Percentiles!C$3, 1, IF(C1720&lt;Percentiles!C$4, 2, IF(C1720&lt;Percentiles!C$5, 3, IF(C1720&lt;Percentiles!C$6, 4, IF(C1720&lt;Percentiles!C$7, 5, IF(C1720&lt;Percentiles!C$8, 6, IF(C1720&lt;Percentiles!C$9, 7, IF(C1720&lt;Percentiles!C$10, 8, IF(C1720&lt;Percentiles!C$11, 9, IF(C1720&lt;Percentiles!C$12, 10, 11))))))))))</f>
        <v>4</v>
      </c>
      <c r="H1720" s="54">
        <f>IF(D1720&lt;Percentiles!D$3, 1, IF(D1720&lt;Percentiles!D$4, 2, IF(D1720&lt;Percentiles!D$5, 3, IF(D1720&lt;Percentiles!D$6, 4, IF(D1720&lt;Percentiles!D$7, 5, IF(D1720&lt;Percentiles!D$8, 6, IF(D1720&lt;Percentiles!D$9, 7, IF(D1720&lt;Percentiles!D$10, 8, IF(D1720&lt;Percentiles!D$11, 9, IF(D1720&lt;Percentiles!D$12, 10, 11))))))))))</f>
        <v>9</v>
      </c>
      <c r="I1720" s="54">
        <f>IF(E1720&lt;Percentiles!E$3, 1, IF(E1720&lt;Percentiles!E$4, 2, IF(E1720&lt;Percentiles!E$5, 3, IF(E1720&lt;Percentiles!E$6, 4, IF(E1720&lt;Percentiles!E$7, 5, IF(E1720&lt;Percentiles!E$8, 6, IF(E1720&lt;Percentiles!E$9, 7, IF(E1720&lt;Percentiles!E$10, 8, IF(E1720&lt;Percentiles!E$11, 9, IF(E1720&lt;Percentiles!E$12, 10, 11))))))))))</f>
        <v>9</v>
      </c>
      <c r="J1720" s="54">
        <f>IF(F1720&lt;Percentiles!F$3, 1, IF(F1720&lt;Percentiles!F$4, 2, IF(F1720&lt;Percentiles!F$5, 3, IF(F1720&lt;Percentiles!F$6, 4, IF(F1720&lt;Percentiles!F$7, 5, IF(F1720&lt;Percentiles!F$8, 6, IF(F1720&lt;Percentiles!F$9, 7, IF(F1720&lt;Percentiles!F$10, 8, IF(F1720&lt;Percentiles!F$11, 9, IF(F1720&lt;Percentiles!F$12, 10, 11))))))))))</f>
        <v>8</v>
      </c>
      <c r="K1720" s="35">
        <f>Combined!AA1720</f>
        <v>21</v>
      </c>
      <c r="L1720" s="38">
        <f>Combined!AB1720</f>
        <v>37.24891020240316</v>
      </c>
      <c r="M1720">
        <f>IF(L1720&lt;Percentiles!$G$3,1,0)</f>
        <v>0</v>
      </c>
      <c r="N1720">
        <f>IF(L1720&lt;Percentiles!$G$4,1,0)</f>
        <v>0</v>
      </c>
      <c r="O1720">
        <f>IF(L1720&lt;Percentiles!$G$5,1,0)</f>
        <v>0</v>
      </c>
      <c r="P1720">
        <f>IF(L1720&lt;Percentiles!$G$6,1,0)</f>
        <v>0</v>
      </c>
      <c r="Q1720">
        <f>IF(L1720&lt;Percentiles!$G$7,1,0)</f>
        <v>0</v>
      </c>
      <c r="R1720">
        <f>IF(L1720&lt;Percentiles!$G$8,1,0)</f>
        <v>1</v>
      </c>
      <c r="S1720">
        <f>IF(L1720&lt;Percentiles!$G$9,1,0)</f>
        <v>1</v>
      </c>
      <c r="T1720">
        <f>IF(L1720&lt;Percentiles!$G$10,1,0)</f>
        <v>1</v>
      </c>
      <c r="U1720">
        <f>IF(L1720&lt;Percentiles!$G$11,1,0)</f>
        <v>1</v>
      </c>
    </row>
    <row r="1721" spans="1:21" x14ac:dyDescent="0.35">
      <c r="A1721" s="34">
        <f>Combined!A1721</f>
        <v>260623</v>
      </c>
      <c r="B1721" s="34">
        <f>Combined!B1721</f>
        <v>85</v>
      </c>
      <c r="C1721" s="36">
        <f>Combined!W1721</f>
        <v>-0.29699902108965742</v>
      </c>
      <c r="D1721" s="36">
        <f>Combined!X1721</f>
        <v>250.88259216811502</v>
      </c>
      <c r="E1721" s="36">
        <f>Combined!Y1721</f>
        <v>263.18320263367195</v>
      </c>
      <c r="F1721" s="36">
        <f>Combined!Z1721</f>
        <v>241.01549415801148</v>
      </c>
      <c r="G1721" s="54">
        <f>IF(C1721&lt;Percentiles!C$3, 1, IF(C1721&lt;Percentiles!C$4, 2, IF(C1721&lt;Percentiles!C$5, 3, IF(C1721&lt;Percentiles!C$6, 4, IF(C1721&lt;Percentiles!C$7, 5, IF(C1721&lt;Percentiles!C$8, 6, IF(C1721&lt;Percentiles!C$9, 7, IF(C1721&lt;Percentiles!C$10, 8, IF(C1721&lt;Percentiles!C$11, 9, IF(C1721&lt;Percentiles!C$12, 10, 11))))))))))</f>
        <v>7</v>
      </c>
      <c r="H1721" s="54">
        <f>IF(D1721&lt;Percentiles!D$3, 1, IF(D1721&lt;Percentiles!D$4, 2, IF(D1721&lt;Percentiles!D$5, 3, IF(D1721&lt;Percentiles!D$6, 4, IF(D1721&lt;Percentiles!D$7, 5, IF(D1721&lt;Percentiles!D$8, 6, IF(D1721&lt;Percentiles!D$9, 7, IF(D1721&lt;Percentiles!D$10, 8, IF(D1721&lt;Percentiles!D$11, 9, IF(D1721&lt;Percentiles!D$12, 10, 11))))))))))</f>
        <v>9</v>
      </c>
      <c r="I1721" s="54">
        <f>IF(E1721&lt;Percentiles!E$3, 1, IF(E1721&lt;Percentiles!E$4, 2, IF(E1721&lt;Percentiles!E$5, 3, IF(E1721&lt;Percentiles!E$6, 4, IF(E1721&lt;Percentiles!E$7, 5, IF(E1721&lt;Percentiles!E$8, 6, IF(E1721&lt;Percentiles!E$9, 7, IF(E1721&lt;Percentiles!E$10, 8, IF(E1721&lt;Percentiles!E$11, 9, IF(E1721&lt;Percentiles!E$12, 10, 11))))))))))</f>
        <v>10</v>
      </c>
      <c r="J1721" s="54">
        <f>IF(F1721&lt;Percentiles!F$3, 1, IF(F1721&lt;Percentiles!F$4, 2, IF(F1721&lt;Percentiles!F$5, 3, IF(F1721&lt;Percentiles!F$6, 4, IF(F1721&lt;Percentiles!F$7, 5, IF(F1721&lt;Percentiles!F$8, 6, IF(F1721&lt;Percentiles!F$9, 7, IF(F1721&lt;Percentiles!F$10, 8, IF(F1721&lt;Percentiles!F$11, 9, IF(F1721&lt;Percentiles!F$12, 10, 11))))))))))</f>
        <v>9</v>
      </c>
      <c r="K1721" s="35">
        <f>Combined!AA1721</f>
        <v>21</v>
      </c>
      <c r="L1721" s="38">
        <f>Combined!AB1721</f>
        <v>44.123169570266739</v>
      </c>
      <c r="M1721">
        <f>IF(L1721&lt;Percentiles!$G$3,1,0)</f>
        <v>0</v>
      </c>
      <c r="N1721">
        <f>IF(L1721&lt;Percentiles!$G$4,1,0)</f>
        <v>0</v>
      </c>
      <c r="O1721">
        <f>IF(L1721&lt;Percentiles!$G$5,1,0)</f>
        <v>0</v>
      </c>
      <c r="P1721">
        <f>IF(L1721&lt;Percentiles!$G$6,1,0)</f>
        <v>0</v>
      </c>
      <c r="Q1721">
        <f>IF(L1721&lt;Percentiles!$G$7,1,0)</f>
        <v>0</v>
      </c>
      <c r="R1721">
        <f>IF(L1721&lt;Percentiles!$G$8,1,0)</f>
        <v>0</v>
      </c>
      <c r="S1721">
        <f>IF(L1721&lt;Percentiles!$G$9,1,0)</f>
        <v>1</v>
      </c>
      <c r="T1721">
        <f>IF(L1721&lt;Percentiles!$G$10,1,0)</f>
        <v>1</v>
      </c>
      <c r="U1721">
        <f>IF(L1721&lt;Percentiles!$G$11,1,0)</f>
        <v>1</v>
      </c>
    </row>
    <row r="1722" spans="1:21" x14ac:dyDescent="0.35">
      <c r="A1722" s="34">
        <f>Combined!A1722</f>
        <v>260623</v>
      </c>
      <c r="B1722" s="34">
        <f>Combined!B1722</f>
        <v>86</v>
      </c>
      <c r="C1722" s="36">
        <f>Combined!W1722</f>
        <v>-2.4480816495378037</v>
      </c>
      <c r="D1722" s="36">
        <f>Combined!X1722</f>
        <v>252.54009775470095</v>
      </c>
      <c r="E1722" s="36">
        <f>Combined!Y1722</f>
        <v>252.32617601111508</v>
      </c>
      <c r="F1722" s="36">
        <f>Combined!Z1722</f>
        <v>253.14620732087019</v>
      </c>
      <c r="G1722" s="54">
        <f>IF(C1722&lt;Percentiles!C$3, 1, IF(C1722&lt;Percentiles!C$4, 2, IF(C1722&lt;Percentiles!C$5, 3, IF(C1722&lt;Percentiles!C$6, 4, IF(C1722&lt;Percentiles!C$7, 5, IF(C1722&lt;Percentiles!C$8, 6, IF(C1722&lt;Percentiles!C$9, 7, IF(C1722&lt;Percentiles!C$10, 8, IF(C1722&lt;Percentiles!C$11, 9, IF(C1722&lt;Percentiles!C$12, 10, 11))))))))))</f>
        <v>3</v>
      </c>
      <c r="H1722" s="54">
        <f>IF(D1722&lt;Percentiles!D$3, 1, IF(D1722&lt;Percentiles!D$4, 2, IF(D1722&lt;Percentiles!D$5, 3, IF(D1722&lt;Percentiles!D$6, 4, IF(D1722&lt;Percentiles!D$7, 5, IF(D1722&lt;Percentiles!D$8, 6, IF(D1722&lt;Percentiles!D$9, 7, IF(D1722&lt;Percentiles!D$10, 8, IF(D1722&lt;Percentiles!D$11, 9, IF(D1722&lt;Percentiles!D$12, 10, 11))))))))))</f>
        <v>10</v>
      </c>
      <c r="I1722" s="54">
        <f>IF(E1722&lt;Percentiles!E$3, 1, IF(E1722&lt;Percentiles!E$4, 2, IF(E1722&lt;Percentiles!E$5, 3, IF(E1722&lt;Percentiles!E$6, 4, IF(E1722&lt;Percentiles!E$7, 5, IF(E1722&lt;Percentiles!E$8, 6, IF(E1722&lt;Percentiles!E$9, 7, IF(E1722&lt;Percentiles!E$10, 8, IF(E1722&lt;Percentiles!E$11, 9, IF(E1722&lt;Percentiles!E$12, 10, 11))))))))))</f>
        <v>10</v>
      </c>
      <c r="J1722" s="54">
        <f>IF(F1722&lt;Percentiles!F$3, 1, IF(F1722&lt;Percentiles!F$4, 2, IF(F1722&lt;Percentiles!F$5, 3, IF(F1722&lt;Percentiles!F$6, 4, IF(F1722&lt;Percentiles!F$7, 5, IF(F1722&lt;Percentiles!F$8, 6, IF(F1722&lt;Percentiles!F$9, 7, IF(F1722&lt;Percentiles!F$10, 8, IF(F1722&lt;Percentiles!F$11, 9, IF(F1722&lt;Percentiles!F$12, 10, 11))))))))))</f>
        <v>9</v>
      </c>
      <c r="K1722" s="35">
        <f>Combined!AA1722</f>
        <v>21</v>
      </c>
      <c r="L1722" s="38">
        <f>Combined!AB1722</f>
        <v>30.221686032751933</v>
      </c>
      <c r="M1722">
        <f>IF(L1722&lt;Percentiles!$G$3,1,0)</f>
        <v>0</v>
      </c>
      <c r="N1722">
        <f>IF(L1722&lt;Percentiles!$G$4,1,0)</f>
        <v>0</v>
      </c>
      <c r="O1722">
        <f>IF(L1722&lt;Percentiles!$G$5,1,0)</f>
        <v>0</v>
      </c>
      <c r="P1722">
        <f>IF(L1722&lt;Percentiles!$G$6,1,0)</f>
        <v>0</v>
      </c>
      <c r="Q1722">
        <f>IF(L1722&lt;Percentiles!$G$7,1,0)</f>
        <v>0</v>
      </c>
      <c r="R1722">
        <f>IF(L1722&lt;Percentiles!$G$8,1,0)</f>
        <v>1</v>
      </c>
      <c r="S1722">
        <f>IF(L1722&lt;Percentiles!$G$9,1,0)</f>
        <v>1</v>
      </c>
      <c r="T1722">
        <f>IF(L1722&lt;Percentiles!$G$10,1,0)</f>
        <v>1</v>
      </c>
      <c r="U1722">
        <f>IF(L1722&lt;Percentiles!$G$11,1,0)</f>
        <v>1</v>
      </c>
    </row>
    <row r="1723" spans="1:21" x14ac:dyDescent="0.35">
      <c r="A1723" s="34">
        <f>Combined!A1723</f>
        <v>260623</v>
      </c>
      <c r="B1723" s="34">
        <f>Combined!B1723</f>
        <v>87</v>
      </c>
      <c r="C1723" s="36">
        <f>Combined!W1723</f>
        <v>-3</v>
      </c>
      <c r="D1723" s="36">
        <f>Combined!X1723</f>
        <v>257.55514413202991</v>
      </c>
      <c r="E1723" s="36">
        <f>Combined!Y1723</f>
        <v>232.58163897462597</v>
      </c>
      <c r="F1723" s="36">
        <f>Combined!Z1723</f>
        <v>240.57010587966062</v>
      </c>
      <c r="G1723" s="54">
        <f>IF(C1723&lt;Percentiles!C$3, 1, IF(C1723&lt;Percentiles!C$4, 2, IF(C1723&lt;Percentiles!C$5, 3, IF(C1723&lt;Percentiles!C$6, 4, IF(C1723&lt;Percentiles!C$7, 5, IF(C1723&lt;Percentiles!C$8, 6, IF(C1723&lt;Percentiles!C$9, 7, IF(C1723&lt;Percentiles!C$10, 8, IF(C1723&lt;Percentiles!C$11, 9, IF(C1723&lt;Percentiles!C$12, 10, 11))))))))))</f>
        <v>3</v>
      </c>
      <c r="H1723" s="54">
        <f>IF(D1723&lt;Percentiles!D$3, 1, IF(D1723&lt;Percentiles!D$4, 2, IF(D1723&lt;Percentiles!D$5, 3, IF(D1723&lt;Percentiles!D$6, 4, IF(D1723&lt;Percentiles!D$7, 5, IF(D1723&lt;Percentiles!D$8, 6, IF(D1723&lt;Percentiles!D$9, 7, IF(D1723&lt;Percentiles!D$10, 8, IF(D1723&lt;Percentiles!D$11, 9, IF(D1723&lt;Percentiles!D$12, 10, 11))))))))))</f>
        <v>10</v>
      </c>
      <c r="I1723" s="54">
        <f>IF(E1723&lt;Percentiles!E$3, 1, IF(E1723&lt;Percentiles!E$4, 2, IF(E1723&lt;Percentiles!E$5, 3, IF(E1723&lt;Percentiles!E$6, 4, IF(E1723&lt;Percentiles!E$7, 5, IF(E1723&lt;Percentiles!E$8, 6, IF(E1723&lt;Percentiles!E$9, 7, IF(E1723&lt;Percentiles!E$10, 8, IF(E1723&lt;Percentiles!E$11, 9, IF(E1723&lt;Percentiles!E$12, 10, 11))))))))))</f>
        <v>9</v>
      </c>
      <c r="J1723" s="54">
        <f>IF(F1723&lt;Percentiles!F$3, 1, IF(F1723&lt;Percentiles!F$4, 2, IF(F1723&lt;Percentiles!F$5, 3, IF(F1723&lt;Percentiles!F$6, 4, IF(F1723&lt;Percentiles!F$7, 5, IF(F1723&lt;Percentiles!F$8, 6, IF(F1723&lt;Percentiles!F$9, 7, IF(F1723&lt;Percentiles!F$10, 8, IF(F1723&lt;Percentiles!F$11, 9, IF(F1723&lt;Percentiles!F$12, 10, 11))))))))))</f>
        <v>9</v>
      </c>
      <c r="K1723" s="35">
        <f>Combined!AA1723</f>
        <v>21</v>
      </c>
      <c r="L1723" s="38">
        <f>Combined!AB1723</f>
        <v>33.475097030406012</v>
      </c>
      <c r="M1723">
        <f>IF(L1723&lt;Percentiles!$G$3,1,0)</f>
        <v>0</v>
      </c>
      <c r="N1723">
        <f>IF(L1723&lt;Percentiles!$G$4,1,0)</f>
        <v>0</v>
      </c>
      <c r="O1723">
        <f>IF(L1723&lt;Percentiles!$G$5,1,0)</f>
        <v>0</v>
      </c>
      <c r="P1723">
        <f>IF(L1723&lt;Percentiles!$G$6,1,0)</f>
        <v>0</v>
      </c>
      <c r="Q1723">
        <f>IF(L1723&lt;Percentiles!$G$7,1,0)</f>
        <v>0</v>
      </c>
      <c r="R1723">
        <f>IF(L1723&lt;Percentiles!$G$8,1,0)</f>
        <v>1</v>
      </c>
      <c r="S1723">
        <f>IF(L1723&lt;Percentiles!$G$9,1,0)</f>
        <v>1</v>
      </c>
      <c r="T1723">
        <f>IF(L1723&lt;Percentiles!$G$10,1,0)</f>
        <v>1</v>
      </c>
      <c r="U1723">
        <f>IF(L1723&lt;Percentiles!$G$11,1,0)</f>
        <v>1</v>
      </c>
    </row>
    <row r="1724" spans="1:21" x14ac:dyDescent="0.35">
      <c r="A1724" s="34">
        <f>Combined!A1724</f>
        <v>260623</v>
      </c>
      <c r="B1724" s="34">
        <f>Combined!B1724</f>
        <v>88</v>
      </c>
      <c r="C1724" s="36">
        <f>Combined!W1724</f>
        <v>-1.5674258043026774</v>
      </c>
      <c r="D1724" s="36">
        <f>Combined!X1724</f>
        <v>246.67121293796311</v>
      </c>
      <c r="E1724" s="36">
        <f>Combined!Y1724</f>
        <v>261.15910399562563</v>
      </c>
      <c r="F1724" s="36">
        <f>Combined!Z1724</f>
        <v>266.89372100447542</v>
      </c>
      <c r="G1724" s="54">
        <f>IF(C1724&lt;Percentiles!C$3, 1, IF(C1724&lt;Percentiles!C$4, 2, IF(C1724&lt;Percentiles!C$5, 3, IF(C1724&lt;Percentiles!C$6, 4, IF(C1724&lt;Percentiles!C$7, 5, IF(C1724&lt;Percentiles!C$8, 6, IF(C1724&lt;Percentiles!C$9, 7, IF(C1724&lt;Percentiles!C$10, 8, IF(C1724&lt;Percentiles!C$11, 9, IF(C1724&lt;Percentiles!C$12, 10, 11))))))))))</f>
        <v>4</v>
      </c>
      <c r="H1724" s="54">
        <f>IF(D1724&lt;Percentiles!D$3, 1, IF(D1724&lt;Percentiles!D$4, 2, IF(D1724&lt;Percentiles!D$5, 3, IF(D1724&lt;Percentiles!D$6, 4, IF(D1724&lt;Percentiles!D$7, 5, IF(D1724&lt;Percentiles!D$8, 6, IF(D1724&lt;Percentiles!D$9, 7, IF(D1724&lt;Percentiles!D$10, 8, IF(D1724&lt;Percentiles!D$11, 9, IF(D1724&lt;Percentiles!D$12, 10, 11))))))))))</f>
        <v>9</v>
      </c>
      <c r="I1724" s="54">
        <f>IF(E1724&lt;Percentiles!E$3, 1, IF(E1724&lt;Percentiles!E$4, 2, IF(E1724&lt;Percentiles!E$5, 3, IF(E1724&lt;Percentiles!E$6, 4, IF(E1724&lt;Percentiles!E$7, 5, IF(E1724&lt;Percentiles!E$8, 6, IF(E1724&lt;Percentiles!E$9, 7, IF(E1724&lt;Percentiles!E$10, 8, IF(E1724&lt;Percentiles!E$11, 9, IF(E1724&lt;Percentiles!E$12, 10, 11))))))))))</f>
        <v>10</v>
      </c>
      <c r="J1724" s="54">
        <f>IF(F1724&lt;Percentiles!F$3, 1, IF(F1724&lt;Percentiles!F$4, 2, IF(F1724&lt;Percentiles!F$5, 3, IF(F1724&lt;Percentiles!F$6, 4, IF(F1724&lt;Percentiles!F$7, 5, IF(F1724&lt;Percentiles!F$8, 6, IF(F1724&lt;Percentiles!F$9, 7, IF(F1724&lt;Percentiles!F$10, 8, IF(F1724&lt;Percentiles!F$11, 9, IF(F1724&lt;Percentiles!F$12, 10, 11))))))))))</f>
        <v>9</v>
      </c>
      <c r="K1724" s="35">
        <f>Combined!AA1724</f>
        <v>21</v>
      </c>
      <c r="L1724" s="38">
        <f>Combined!AB1724</f>
        <v>21.280027323571783</v>
      </c>
      <c r="M1724">
        <f>IF(L1724&lt;Percentiles!$G$3,1,0)</f>
        <v>0</v>
      </c>
      <c r="N1724">
        <f>IF(L1724&lt;Percentiles!$G$4,1,0)</f>
        <v>0</v>
      </c>
      <c r="O1724">
        <f>IF(L1724&lt;Percentiles!$G$5,1,0)</f>
        <v>0</v>
      </c>
      <c r="P1724">
        <f>IF(L1724&lt;Percentiles!$G$6,1,0)</f>
        <v>0</v>
      </c>
      <c r="Q1724">
        <f>IF(L1724&lt;Percentiles!$G$7,1,0)</f>
        <v>1</v>
      </c>
      <c r="R1724">
        <f>IF(L1724&lt;Percentiles!$G$8,1,0)</f>
        <v>1</v>
      </c>
      <c r="S1724">
        <f>IF(L1724&lt;Percentiles!$G$9,1,0)</f>
        <v>1</v>
      </c>
      <c r="T1724">
        <f>IF(L1724&lt;Percentiles!$G$10,1,0)</f>
        <v>1</v>
      </c>
      <c r="U1724">
        <f>IF(L1724&lt;Percentiles!$G$11,1,0)</f>
        <v>1</v>
      </c>
    </row>
    <row r="1725" spans="1:21" x14ac:dyDescent="0.35">
      <c r="A1725" s="34">
        <f>Combined!A1725</f>
        <v>260623</v>
      </c>
      <c r="B1725" s="34">
        <f>Combined!B1725</f>
        <v>89</v>
      </c>
      <c r="C1725" s="36">
        <f>Combined!W1725</f>
        <v>-1.4941587193715156</v>
      </c>
      <c r="D1725" s="36">
        <f>Combined!X1725</f>
        <v>232.89419762320671</v>
      </c>
      <c r="E1725" s="36">
        <f>Combined!Y1725</f>
        <v>254.66996036253613</v>
      </c>
      <c r="F1725" s="36">
        <f>Combined!Z1725</f>
        <v>217.59710418420946</v>
      </c>
      <c r="G1725" s="54">
        <f>IF(C1725&lt;Percentiles!C$3, 1, IF(C1725&lt;Percentiles!C$4, 2, IF(C1725&lt;Percentiles!C$5, 3, IF(C1725&lt;Percentiles!C$6, 4, IF(C1725&lt;Percentiles!C$7, 5, IF(C1725&lt;Percentiles!C$8, 6, IF(C1725&lt;Percentiles!C$9, 7, IF(C1725&lt;Percentiles!C$10, 8, IF(C1725&lt;Percentiles!C$11, 9, IF(C1725&lt;Percentiles!C$12, 10, 11))))))))))</f>
        <v>4</v>
      </c>
      <c r="H1725" s="54">
        <f>IF(D1725&lt;Percentiles!D$3, 1, IF(D1725&lt;Percentiles!D$4, 2, IF(D1725&lt;Percentiles!D$5, 3, IF(D1725&lt;Percentiles!D$6, 4, IF(D1725&lt;Percentiles!D$7, 5, IF(D1725&lt;Percentiles!D$8, 6, IF(D1725&lt;Percentiles!D$9, 7, IF(D1725&lt;Percentiles!D$10, 8, IF(D1725&lt;Percentiles!D$11, 9, IF(D1725&lt;Percentiles!D$12, 10, 11))))))))))</f>
        <v>9</v>
      </c>
      <c r="I1725" s="54">
        <f>IF(E1725&lt;Percentiles!E$3, 1, IF(E1725&lt;Percentiles!E$4, 2, IF(E1725&lt;Percentiles!E$5, 3, IF(E1725&lt;Percentiles!E$6, 4, IF(E1725&lt;Percentiles!E$7, 5, IF(E1725&lt;Percentiles!E$8, 6, IF(E1725&lt;Percentiles!E$9, 7, IF(E1725&lt;Percentiles!E$10, 8, IF(E1725&lt;Percentiles!E$11, 9, IF(E1725&lt;Percentiles!E$12, 10, 11))))))))))</f>
        <v>10</v>
      </c>
      <c r="J1725" s="54">
        <f>IF(F1725&lt;Percentiles!F$3, 1, IF(F1725&lt;Percentiles!F$4, 2, IF(F1725&lt;Percentiles!F$5, 3, IF(F1725&lt;Percentiles!F$6, 4, IF(F1725&lt;Percentiles!F$7, 5, IF(F1725&lt;Percentiles!F$8, 6, IF(F1725&lt;Percentiles!F$9, 7, IF(F1725&lt;Percentiles!F$10, 8, IF(F1725&lt;Percentiles!F$11, 9, IF(F1725&lt;Percentiles!F$12, 10, 11))))))))))</f>
        <v>8</v>
      </c>
      <c r="K1725" s="35">
        <f>Combined!AA1725</f>
        <v>21</v>
      </c>
      <c r="L1725" s="38">
        <f>Combined!AB1725</f>
        <v>43.048976710636403</v>
      </c>
      <c r="M1725">
        <f>IF(L1725&lt;Percentiles!$G$3,1,0)</f>
        <v>0</v>
      </c>
      <c r="N1725">
        <f>IF(L1725&lt;Percentiles!$G$4,1,0)</f>
        <v>0</v>
      </c>
      <c r="O1725">
        <f>IF(L1725&lt;Percentiles!$G$5,1,0)</f>
        <v>0</v>
      </c>
      <c r="P1725">
        <f>IF(L1725&lt;Percentiles!$G$6,1,0)</f>
        <v>0</v>
      </c>
      <c r="Q1725">
        <f>IF(L1725&lt;Percentiles!$G$7,1,0)</f>
        <v>0</v>
      </c>
      <c r="R1725">
        <f>IF(L1725&lt;Percentiles!$G$8,1,0)</f>
        <v>0</v>
      </c>
      <c r="S1725">
        <f>IF(L1725&lt;Percentiles!$G$9,1,0)</f>
        <v>1</v>
      </c>
      <c r="T1725">
        <f>IF(L1725&lt;Percentiles!$G$10,1,0)</f>
        <v>1</v>
      </c>
      <c r="U1725">
        <f>IF(L1725&lt;Percentiles!$G$11,1,0)</f>
        <v>1</v>
      </c>
    </row>
    <row r="1726" spans="1:21" x14ac:dyDescent="0.35">
      <c r="A1726" s="34">
        <f>Combined!A1726</f>
        <v>260623</v>
      </c>
      <c r="B1726" s="34">
        <f>Combined!B1726</f>
        <v>90</v>
      </c>
      <c r="C1726" s="36">
        <f>Combined!W1726</f>
        <v>0.5441665534467367</v>
      </c>
      <c r="D1726" s="36">
        <f>Combined!X1726</f>
        <v>237.97761348169041</v>
      </c>
      <c r="E1726" s="36">
        <f>Combined!Y1726</f>
        <v>249.36040930098363</v>
      </c>
      <c r="F1726" s="36">
        <f>Combined!Z1726</f>
        <v>284.77950345482691</v>
      </c>
      <c r="G1726" s="54">
        <f>IF(C1726&lt;Percentiles!C$3, 1, IF(C1726&lt;Percentiles!C$4, 2, IF(C1726&lt;Percentiles!C$5, 3, IF(C1726&lt;Percentiles!C$6, 4, IF(C1726&lt;Percentiles!C$7, 5, IF(C1726&lt;Percentiles!C$8, 6, IF(C1726&lt;Percentiles!C$9, 7, IF(C1726&lt;Percentiles!C$10, 8, IF(C1726&lt;Percentiles!C$11, 9, IF(C1726&lt;Percentiles!C$12, 10, 11))))))))))</f>
        <v>9</v>
      </c>
      <c r="H1726" s="54">
        <f>IF(D1726&lt;Percentiles!D$3, 1, IF(D1726&lt;Percentiles!D$4, 2, IF(D1726&lt;Percentiles!D$5, 3, IF(D1726&lt;Percentiles!D$6, 4, IF(D1726&lt;Percentiles!D$7, 5, IF(D1726&lt;Percentiles!D$8, 6, IF(D1726&lt;Percentiles!D$9, 7, IF(D1726&lt;Percentiles!D$10, 8, IF(D1726&lt;Percentiles!D$11, 9, IF(D1726&lt;Percentiles!D$12, 10, 11))))))))))</f>
        <v>9</v>
      </c>
      <c r="I1726" s="54">
        <f>IF(E1726&lt;Percentiles!E$3, 1, IF(E1726&lt;Percentiles!E$4, 2, IF(E1726&lt;Percentiles!E$5, 3, IF(E1726&lt;Percentiles!E$6, 4, IF(E1726&lt;Percentiles!E$7, 5, IF(E1726&lt;Percentiles!E$8, 6, IF(E1726&lt;Percentiles!E$9, 7, IF(E1726&lt;Percentiles!E$10, 8, IF(E1726&lt;Percentiles!E$11, 9, IF(E1726&lt;Percentiles!E$12, 10, 11))))))))))</f>
        <v>9</v>
      </c>
      <c r="J1726" s="54">
        <f>IF(F1726&lt;Percentiles!F$3, 1, IF(F1726&lt;Percentiles!F$4, 2, IF(F1726&lt;Percentiles!F$5, 3, IF(F1726&lt;Percentiles!F$6, 4, IF(F1726&lt;Percentiles!F$7, 5, IF(F1726&lt;Percentiles!F$8, 6, IF(F1726&lt;Percentiles!F$9, 7, IF(F1726&lt;Percentiles!F$10, 8, IF(F1726&lt;Percentiles!F$11, 9, IF(F1726&lt;Percentiles!F$12, 10, 11))))))))))</f>
        <v>9</v>
      </c>
      <c r="K1726" s="35">
        <f>Combined!AA1726</f>
        <v>21</v>
      </c>
      <c r="L1726" s="38">
        <f>Combined!AB1726</f>
        <v>39.528410367586027</v>
      </c>
      <c r="M1726">
        <f>IF(L1726&lt;Percentiles!$G$3,1,0)</f>
        <v>0</v>
      </c>
      <c r="N1726">
        <f>IF(L1726&lt;Percentiles!$G$4,1,0)</f>
        <v>0</v>
      </c>
      <c r="O1726">
        <f>IF(L1726&lt;Percentiles!$G$5,1,0)</f>
        <v>0</v>
      </c>
      <c r="P1726">
        <f>IF(L1726&lt;Percentiles!$G$6,1,0)</f>
        <v>0</v>
      </c>
      <c r="Q1726">
        <f>IF(L1726&lt;Percentiles!$G$7,1,0)</f>
        <v>0</v>
      </c>
      <c r="R1726">
        <f>IF(L1726&lt;Percentiles!$G$8,1,0)</f>
        <v>1</v>
      </c>
      <c r="S1726">
        <f>IF(L1726&lt;Percentiles!$G$9,1,0)</f>
        <v>1</v>
      </c>
      <c r="T1726">
        <f>IF(L1726&lt;Percentiles!$G$10,1,0)</f>
        <v>1</v>
      </c>
      <c r="U1726">
        <f>IF(L1726&lt;Percentiles!$G$11,1,0)</f>
        <v>1</v>
      </c>
    </row>
    <row r="1727" spans="1:21" x14ac:dyDescent="0.35">
      <c r="A1727" s="34">
        <f>Combined!A1727</f>
        <v>260623</v>
      </c>
      <c r="B1727" s="34">
        <f>Combined!B1727</f>
        <v>91</v>
      </c>
      <c r="C1727" s="36">
        <f>Combined!W1727</f>
        <v>0.58355558605065883</v>
      </c>
      <c r="D1727" s="36">
        <f>Combined!X1727</f>
        <v>275.90536497160349</v>
      </c>
      <c r="E1727" s="36">
        <f>Combined!Y1727</f>
        <v>293.37200444709526</v>
      </c>
      <c r="F1727" s="36">
        <f>Combined!Z1727</f>
        <v>4574.1492729774536</v>
      </c>
      <c r="G1727" s="54">
        <f>IF(C1727&lt;Percentiles!C$3, 1, IF(C1727&lt;Percentiles!C$4, 2, IF(C1727&lt;Percentiles!C$5, 3, IF(C1727&lt;Percentiles!C$6, 4, IF(C1727&lt;Percentiles!C$7, 5, IF(C1727&lt;Percentiles!C$8, 6, IF(C1727&lt;Percentiles!C$9, 7, IF(C1727&lt;Percentiles!C$10, 8, IF(C1727&lt;Percentiles!C$11, 9, IF(C1727&lt;Percentiles!C$12, 10, 11))))))))))</f>
        <v>10</v>
      </c>
      <c r="H1727" s="54">
        <f>IF(D1727&lt;Percentiles!D$3, 1, IF(D1727&lt;Percentiles!D$4, 2, IF(D1727&lt;Percentiles!D$5, 3, IF(D1727&lt;Percentiles!D$6, 4, IF(D1727&lt;Percentiles!D$7, 5, IF(D1727&lt;Percentiles!D$8, 6, IF(D1727&lt;Percentiles!D$9, 7, IF(D1727&lt;Percentiles!D$10, 8, IF(D1727&lt;Percentiles!D$11, 9, IF(D1727&lt;Percentiles!D$12, 10, 11))))))))))</f>
        <v>10</v>
      </c>
      <c r="I1727" s="54">
        <f>IF(E1727&lt;Percentiles!E$3, 1, IF(E1727&lt;Percentiles!E$4, 2, IF(E1727&lt;Percentiles!E$5, 3, IF(E1727&lt;Percentiles!E$6, 4, IF(E1727&lt;Percentiles!E$7, 5, IF(E1727&lt;Percentiles!E$8, 6, IF(E1727&lt;Percentiles!E$9, 7, IF(E1727&lt;Percentiles!E$10, 8, IF(E1727&lt;Percentiles!E$11, 9, IF(E1727&lt;Percentiles!E$12, 10, 11))))))))))</f>
        <v>10</v>
      </c>
      <c r="J1727" s="54">
        <f>IF(F1727&lt;Percentiles!F$3, 1, IF(F1727&lt;Percentiles!F$4, 2, IF(F1727&lt;Percentiles!F$5, 3, IF(F1727&lt;Percentiles!F$6, 4, IF(F1727&lt;Percentiles!F$7, 5, IF(F1727&lt;Percentiles!F$8, 6, IF(F1727&lt;Percentiles!F$9, 7, IF(F1727&lt;Percentiles!F$10, 8, IF(F1727&lt;Percentiles!F$11, 9, IF(F1727&lt;Percentiles!F$12, 10, 11))))))))))</f>
        <v>10</v>
      </c>
      <c r="K1727" s="35">
        <f>Combined!AA1727</f>
        <v>21</v>
      </c>
      <c r="L1727" s="38">
        <f>Combined!AB1727</f>
        <v>49.051734860799023</v>
      </c>
      <c r="M1727">
        <f>IF(L1727&lt;Percentiles!$G$3,1,0)</f>
        <v>0</v>
      </c>
      <c r="N1727">
        <f>IF(L1727&lt;Percentiles!$G$4,1,0)</f>
        <v>0</v>
      </c>
      <c r="O1727">
        <f>IF(L1727&lt;Percentiles!$G$5,1,0)</f>
        <v>0</v>
      </c>
      <c r="P1727">
        <f>IF(L1727&lt;Percentiles!$G$6,1,0)</f>
        <v>0</v>
      </c>
      <c r="Q1727">
        <f>IF(L1727&lt;Percentiles!$G$7,1,0)</f>
        <v>0</v>
      </c>
      <c r="R1727">
        <f>IF(L1727&lt;Percentiles!$G$8,1,0)</f>
        <v>0</v>
      </c>
      <c r="S1727">
        <f>IF(L1727&lt;Percentiles!$G$9,1,0)</f>
        <v>1</v>
      </c>
      <c r="T1727">
        <f>IF(L1727&lt;Percentiles!$G$10,1,0)</f>
        <v>1</v>
      </c>
      <c r="U1727">
        <f>IF(L1727&lt;Percentiles!$G$11,1,0)</f>
        <v>1</v>
      </c>
    </row>
    <row r="1728" spans="1:21" x14ac:dyDescent="0.35">
      <c r="A1728" s="34">
        <f>Combined!A1728</f>
        <v>260623</v>
      </c>
      <c r="B1728" s="34">
        <f>Combined!B1728</f>
        <v>82</v>
      </c>
      <c r="C1728" s="36">
        <f>Combined!W1728</f>
        <v>-1.5542495473605318</v>
      </c>
      <c r="D1728" s="36">
        <f>Combined!X1728</f>
        <v>246.96499096680816</v>
      </c>
      <c r="E1728" s="36">
        <f>Combined!Y1728</f>
        <v>249.67539875420911</v>
      </c>
      <c r="F1728" s="36">
        <f>Combined!Z1728</f>
        <v>205.2026246102231</v>
      </c>
      <c r="G1728" s="54">
        <f>IF(C1728&lt;Percentiles!C$3, 1, IF(C1728&lt;Percentiles!C$4, 2, IF(C1728&lt;Percentiles!C$5, 3, IF(C1728&lt;Percentiles!C$6, 4, IF(C1728&lt;Percentiles!C$7, 5, IF(C1728&lt;Percentiles!C$8, 6, IF(C1728&lt;Percentiles!C$9, 7, IF(C1728&lt;Percentiles!C$10, 8, IF(C1728&lt;Percentiles!C$11, 9, IF(C1728&lt;Percentiles!C$12, 10, 11))))))))))</f>
        <v>4</v>
      </c>
      <c r="H1728" s="54">
        <f>IF(D1728&lt;Percentiles!D$3, 1, IF(D1728&lt;Percentiles!D$4, 2, IF(D1728&lt;Percentiles!D$5, 3, IF(D1728&lt;Percentiles!D$6, 4, IF(D1728&lt;Percentiles!D$7, 5, IF(D1728&lt;Percentiles!D$8, 6, IF(D1728&lt;Percentiles!D$9, 7, IF(D1728&lt;Percentiles!D$10, 8, IF(D1728&lt;Percentiles!D$11, 9, IF(D1728&lt;Percentiles!D$12, 10, 11))))))))))</f>
        <v>9</v>
      </c>
      <c r="I1728" s="54">
        <f>IF(E1728&lt;Percentiles!E$3, 1, IF(E1728&lt;Percentiles!E$4, 2, IF(E1728&lt;Percentiles!E$5, 3, IF(E1728&lt;Percentiles!E$6, 4, IF(E1728&lt;Percentiles!E$7, 5, IF(E1728&lt;Percentiles!E$8, 6, IF(E1728&lt;Percentiles!E$9, 7, IF(E1728&lt;Percentiles!E$10, 8, IF(E1728&lt;Percentiles!E$11, 9, IF(E1728&lt;Percentiles!E$12, 10, 11))))))))))</f>
        <v>9</v>
      </c>
      <c r="J1728" s="54">
        <f>IF(F1728&lt;Percentiles!F$3, 1, IF(F1728&lt;Percentiles!F$4, 2, IF(F1728&lt;Percentiles!F$5, 3, IF(F1728&lt;Percentiles!F$6, 4, IF(F1728&lt;Percentiles!F$7, 5, IF(F1728&lt;Percentiles!F$8, 6, IF(F1728&lt;Percentiles!F$9, 7, IF(F1728&lt;Percentiles!F$10, 8, IF(F1728&lt;Percentiles!F$11, 9, IF(F1728&lt;Percentiles!F$12, 10, 11))))))))))</f>
        <v>8</v>
      </c>
      <c r="K1728" s="35">
        <f>Combined!AA1728</f>
        <v>21</v>
      </c>
      <c r="L1728" s="38">
        <f>Combined!AB1728</f>
        <v>36.546137077780031</v>
      </c>
      <c r="M1728">
        <f>IF(L1728&lt;Percentiles!$G$3,1,0)</f>
        <v>0</v>
      </c>
      <c r="N1728">
        <f>IF(L1728&lt;Percentiles!$G$4,1,0)</f>
        <v>0</v>
      </c>
      <c r="O1728">
        <f>IF(L1728&lt;Percentiles!$G$5,1,0)</f>
        <v>0</v>
      </c>
      <c r="P1728">
        <f>IF(L1728&lt;Percentiles!$G$6,1,0)</f>
        <v>0</v>
      </c>
      <c r="Q1728">
        <f>IF(L1728&lt;Percentiles!$G$7,1,0)</f>
        <v>0</v>
      </c>
      <c r="R1728">
        <f>IF(L1728&lt;Percentiles!$G$8,1,0)</f>
        <v>1</v>
      </c>
      <c r="S1728">
        <f>IF(L1728&lt;Percentiles!$G$9,1,0)</f>
        <v>1</v>
      </c>
      <c r="T1728">
        <f>IF(L1728&lt;Percentiles!$G$10,1,0)</f>
        <v>1</v>
      </c>
      <c r="U1728">
        <f>IF(L1728&lt;Percentiles!$G$11,1,0)</f>
        <v>1</v>
      </c>
    </row>
    <row r="1729" spans="1:21" x14ac:dyDescent="0.35">
      <c r="A1729" s="34">
        <f>Combined!A1729</f>
        <v>260623</v>
      </c>
      <c r="B1729" s="34">
        <f>Combined!B1729</f>
        <v>83</v>
      </c>
      <c r="C1729" s="36">
        <f>Combined!W1729</f>
        <v>-1.1455894144986065</v>
      </c>
      <c r="D1729" s="36">
        <f>Combined!X1729</f>
        <v>247.98503341681004</v>
      </c>
      <c r="E1729" s="36">
        <f>Combined!Y1729</f>
        <v>250.16324808896638</v>
      </c>
      <c r="F1729" s="36">
        <f>Combined!Z1729</f>
        <v>233.64075931949895</v>
      </c>
      <c r="G1729" s="54">
        <f>IF(C1729&lt;Percentiles!C$3, 1, IF(C1729&lt;Percentiles!C$4, 2, IF(C1729&lt;Percentiles!C$5, 3, IF(C1729&lt;Percentiles!C$6, 4, IF(C1729&lt;Percentiles!C$7, 5, IF(C1729&lt;Percentiles!C$8, 6, IF(C1729&lt;Percentiles!C$9, 7, IF(C1729&lt;Percentiles!C$10, 8, IF(C1729&lt;Percentiles!C$11, 9, IF(C1729&lt;Percentiles!C$12, 10, 11))))))))))</f>
        <v>5</v>
      </c>
      <c r="H1729" s="54">
        <f>IF(D1729&lt;Percentiles!D$3, 1, IF(D1729&lt;Percentiles!D$4, 2, IF(D1729&lt;Percentiles!D$5, 3, IF(D1729&lt;Percentiles!D$6, 4, IF(D1729&lt;Percentiles!D$7, 5, IF(D1729&lt;Percentiles!D$8, 6, IF(D1729&lt;Percentiles!D$9, 7, IF(D1729&lt;Percentiles!D$10, 8, IF(D1729&lt;Percentiles!D$11, 9, IF(D1729&lt;Percentiles!D$12, 10, 11))))))))))</f>
        <v>9</v>
      </c>
      <c r="I1729" s="54">
        <f>IF(E1729&lt;Percentiles!E$3, 1, IF(E1729&lt;Percentiles!E$4, 2, IF(E1729&lt;Percentiles!E$5, 3, IF(E1729&lt;Percentiles!E$6, 4, IF(E1729&lt;Percentiles!E$7, 5, IF(E1729&lt;Percentiles!E$8, 6, IF(E1729&lt;Percentiles!E$9, 7, IF(E1729&lt;Percentiles!E$10, 8, IF(E1729&lt;Percentiles!E$11, 9, IF(E1729&lt;Percentiles!E$12, 10, 11))))))))))</f>
        <v>9</v>
      </c>
      <c r="J1729" s="54">
        <f>IF(F1729&lt;Percentiles!F$3, 1, IF(F1729&lt;Percentiles!F$4, 2, IF(F1729&lt;Percentiles!F$5, 3, IF(F1729&lt;Percentiles!F$6, 4, IF(F1729&lt;Percentiles!F$7, 5, IF(F1729&lt;Percentiles!F$8, 6, IF(F1729&lt;Percentiles!F$9, 7, IF(F1729&lt;Percentiles!F$10, 8, IF(F1729&lt;Percentiles!F$11, 9, IF(F1729&lt;Percentiles!F$12, 10, 11))))))))))</f>
        <v>9</v>
      </c>
      <c r="K1729" s="35">
        <f>Combined!AA1729</f>
        <v>21</v>
      </c>
      <c r="L1729" s="38">
        <f>Combined!AB1729</f>
        <v>35.364103118636272</v>
      </c>
      <c r="M1729">
        <f>IF(L1729&lt;Percentiles!$G$3,1,0)</f>
        <v>0</v>
      </c>
      <c r="N1729">
        <f>IF(L1729&lt;Percentiles!$G$4,1,0)</f>
        <v>0</v>
      </c>
      <c r="O1729">
        <f>IF(L1729&lt;Percentiles!$G$5,1,0)</f>
        <v>0</v>
      </c>
      <c r="P1729">
        <f>IF(L1729&lt;Percentiles!$G$6,1,0)</f>
        <v>0</v>
      </c>
      <c r="Q1729">
        <f>IF(L1729&lt;Percentiles!$G$7,1,0)</f>
        <v>0</v>
      </c>
      <c r="R1729">
        <f>IF(L1729&lt;Percentiles!$G$8,1,0)</f>
        <v>1</v>
      </c>
      <c r="S1729">
        <f>IF(L1729&lt;Percentiles!$G$9,1,0)</f>
        <v>1</v>
      </c>
      <c r="T1729">
        <f>IF(L1729&lt;Percentiles!$G$10,1,0)</f>
        <v>1</v>
      </c>
      <c r="U1729">
        <f>IF(L1729&lt;Percentiles!$G$11,1,0)</f>
        <v>1</v>
      </c>
    </row>
    <row r="1730" spans="1:21" x14ac:dyDescent="0.35">
      <c r="A1730" s="34">
        <f>Combined!A1730</f>
        <v>260623</v>
      </c>
      <c r="B1730" s="34">
        <f>Combined!B1730</f>
        <v>84</v>
      </c>
      <c r="C1730" s="36">
        <f>Combined!W1730</f>
        <v>-1.6228197919466427</v>
      </c>
      <c r="D1730" s="36">
        <f>Combined!X1730</f>
        <v>242.53160218497104</v>
      </c>
      <c r="E1730" s="36">
        <f>Combined!Y1730</f>
        <v>233.97436148805011</v>
      </c>
      <c r="F1730" s="36">
        <f>Combined!Z1730</f>
        <v>212.76710172876329</v>
      </c>
      <c r="G1730" s="54">
        <f>IF(C1730&lt;Percentiles!C$3, 1, IF(C1730&lt;Percentiles!C$4, 2, IF(C1730&lt;Percentiles!C$5, 3, IF(C1730&lt;Percentiles!C$6, 4, IF(C1730&lt;Percentiles!C$7, 5, IF(C1730&lt;Percentiles!C$8, 6, IF(C1730&lt;Percentiles!C$9, 7, IF(C1730&lt;Percentiles!C$10, 8, IF(C1730&lt;Percentiles!C$11, 9, IF(C1730&lt;Percentiles!C$12, 10, 11))))))))))</f>
        <v>4</v>
      </c>
      <c r="H1730" s="54">
        <f>IF(D1730&lt;Percentiles!D$3, 1, IF(D1730&lt;Percentiles!D$4, 2, IF(D1730&lt;Percentiles!D$5, 3, IF(D1730&lt;Percentiles!D$6, 4, IF(D1730&lt;Percentiles!D$7, 5, IF(D1730&lt;Percentiles!D$8, 6, IF(D1730&lt;Percentiles!D$9, 7, IF(D1730&lt;Percentiles!D$10, 8, IF(D1730&lt;Percentiles!D$11, 9, IF(D1730&lt;Percentiles!D$12, 10, 11))))))))))</f>
        <v>9</v>
      </c>
      <c r="I1730" s="54">
        <f>IF(E1730&lt;Percentiles!E$3, 1, IF(E1730&lt;Percentiles!E$4, 2, IF(E1730&lt;Percentiles!E$5, 3, IF(E1730&lt;Percentiles!E$6, 4, IF(E1730&lt;Percentiles!E$7, 5, IF(E1730&lt;Percentiles!E$8, 6, IF(E1730&lt;Percentiles!E$9, 7, IF(E1730&lt;Percentiles!E$10, 8, IF(E1730&lt;Percentiles!E$11, 9, IF(E1730&lt;Percentiles!E$12, 10, 11))))))))))</f>
        <v>9</v>
      </c>
      <c r="J1730" s="54">
        <f>IF(F1730&lt;Percentiles!F$3, 1, IF(F1730&lt;Percentiles!F$4, 2, IF(F1730&lt;Percentiles!F$5, 3, IF(F1730&lt;Percentiles!F$6, 4, IF(F1730&lt;Percentiles!F$7, 5, IF(F1730&lt;Percentiles!F$8, 6, IF(F1730&lt;Percentiles!F$9, 7, IF(F1730&lt;Percentiles!F$10, 8, IF(F1730&lt;Percentiles!F$11, 9, IF(F1730&lt;Percentiles!F$12, 10, 11))))))))))</f>
        <v>8</v>
      </c>
      <c r="K1730" s="35">
        <f>Combined!AA1730</f>
        <v>21</v>
      </c>
      <c r="L1730" s="38">
        <f>Combined!AB1730</f>
        <v>40.148239975921392</v>
      </c>
      <c r="M1730">
        <f>IF(L1730&lt;Percentiles!$G$3,1,0)</f>
        <v>0</v>
      </c>
      <c r="N1730">
        <f>IF(L1730&lt;Percentiles!$G$4,1,0)</f>
        <v>0</v>
      </c>
      <c r="O1730">
        <f>IF(L1730&lt;Percentiles!$G$5,1,0)</f>
        <v>0</v>
      </c>
      <c r="P1730">
        <f>IF(L1730&lt;Percentiles!$G$6,1,0)</f>
        <v>0</v>
      </c>
      <c r="Q1730">
        <f>IF(L1730&lt;Percentiles!$G$7,1,0)</f>
        <v>0</v>
      </c>
      <c r="R1730">
        <f>IF(L1730&lt;Percentiles!$G$8,1,0)</f>
        <v>1</v>
      </c>
      <c r="S1730">
        <f>IF(L1730&lt;Percentiles!$G$9,1,0)</f>
        <v>1</v>
      </c>
      <c r="T1730">
        <f>IF(L1730&lt;Percentiles!$G$10,1,0)</f>
        <v>1</v>
      </c>
      <c r="U1730">
        <f>IF(L1730&lt;Percentiles!$G$11,1,0)</f>
        <v>1</v>
      </c>
    </row>
    <row r="1731" spans="1:21" x14ac:dyDescent="0.35">
      <c r="A1731" s="34">
        <f>Combined!A1731</f>
        <v>260623</v>
      </c>
      <c r="B1731" s="34">
        <f>Combined!B1731</f>
        <v>85</v>
      </c>
      <c r="C1731" s="36">
        <f>Combined!W1731</f>
        <v>-0.29699902108965742</v>
      </c>
      <c r="D1731" s="36">
        <f>Combined!X1731</f>
        <v>250.88259216811502</v>
      </c>
      <c r="E1731" s="36">
        <f>Combined!Y1731</f>
        <v>263.18320263367195</v>
      </c>
      <c r="F1731" s="36">
        <f>Combined!Z1731</f>
        <v>241.01549415801148</v>
      </c>
      <c r="G1731" s="54">
        <f>IF(C1731&lt;Percentiles!C$3, 1, IF(C1731&lt;Percentiles!C$4, 2, IF(C1731&lt;Percentiles!C$5, 3, IF(C1731&lt;Percentiles!C$6, 4, IF(C1731&lt;Percentiles!C$7, 5, IF(C1731&lt;Percentiles!C$8, 6, IF(C1731&lt;Percentiles!C$9, 7, IF(C1731&lt;Percentiles!C$10, 8, IF(C1731&lt;Percentiles!C$11, 9, IF(C1731&lt;Percentiles!C$12, 10, 11))))))))))</f>
        <v>7</v>
      </c>
      <c r="H1731" s="54">
        <f>IF(D1731&lt;Percentiles!D$3, 1, IF(D1731&lt;Percentiles!D$4, 2, IF(D1731&lt;Percentiles!D$5, 3, IF(D1731&lt;Percentiles!D$6, 4, IF(D1731&lt;Percentiles!D$7, 5, IF(D1731&lt;Percentiles!D$8, 6, IF(D1731&lt;Percentiles!D$9, 7, IF(D1731&lt;Percentiles!D$10, 8, IF(D1731&lt;Percentiles!D$11, 9, IF(D1731&lt;Percentiles!D$12, 10, 11))))))))))</f>
        <v>9</v>
      </c>
      <c r="I1731" s="54">
        <f>IF(E1731&lt;Percentiles!E$3, 1, IF(E1731&lt;Percentiles!E$4, 2, IF(E1731&lt;Percentiles!E$5, 3, IF(E1731&lt;Percentiles!E$6, 4, IF(E1731&lt;Percentiles!E$7, 5, IF(E1731&lt;Percentiles!E$8, 6, IF(E1731&lt;Percentiles!E$9, 7, IF(E1731&lt;Percentiles!E$10, 8, IF(E1731&lt;Percentiles!E$11, 9, IF(E1731&lt;Percentiles!E$12, 10, 11))))))))))</f>
        <v>10</v>
      </c>
      <c r="J1731" s="54">
        <f>IF(F1731&lt;Percentiles!F$3, 1, IF(F1731&lt;Percentiles!F$4, 2, IF(F1731&lt;Percentiles!F$5, 3, IF(F1731&lt;Percentiles!F$6, 4, IF(F1731&lt;Percentiles!F$7, 5, IF(F1731&lt;Percentiles!F$8, 6, IF(F1731&lt;Percentiles!F$9, 7, IF(F1731&lt;Percentiles!F$10, 8, IF(F1731&lt;Percentiles!F$11, 9, IF(F1731&lt;Percentiles!F$12, 10, 11))))))))))</f>
        <v>9</v>
      </c>
      <c r="K1731" s="35">
        <f>Combined!AA1731</f>
        <v>21</v>
      </c>
      <c r="L1731" s="38">
        <f>Combined!AB1731</f>
        <v>33.834416517228597</v>
      </c>
      <c r="M1731">
        <f>IF(L1731&lt;Percentiles!$G$3,1,0)</f>
        <v>0</v>
      </c>
      <c r="N1731">
        <f>IF(L1731&lt;Percentiles!$G$4,1,0)</f>
        <v>0</v>
      </c>
      <c r="O1731">
        <f>IF(L1731&lt;Percentiles!$G$5,1,0)</f>
        <v>0</v>
      </c>
      <c r="P1731">
        <f>IF(L1731&lt;Percentiles!$G$6,1,0)</f>
        <v>0</v>
      </c>
      <c r="Q1731">
        <f>IF(L1731&lt;Percentiles!$G$7,1,0)</f>
        <v>0</v>
      </c>
      <c r="R1731">
        <f>IF(L1731&lt;Percentiles!$G$8,1,0)</f>
        <v>1</v>
      </c>
      <c r="S1731">
        <f>IF(L1731&lt;Percentiles!$G$9,1,0)</f>
        <v>1</v>
      </c>
      <c r="T1731">
        <f>IF(L1731&lt;Percentiles!$G$10,1,0)</f>
        <v>1</v>
      </c>
      <c r="U1731">
        <f>IF(L1731&lt;Percentiles!$G$11,1,0)</f>
        <v>1</v>
      </c>
    </row>
    <row r="1732" spans="1:21" x14ac:dyDescent="0.35">
      <c r="A1732" s="34">
        <f>Combined!A1732</f>
        <v>260623</v>
      </c>
      <c r="B1732" s="34">
        <f>Combined!B1732</f>
        <v>86</v>
      </c>
      <c r="C1732" s="36">
        <f>Combined!W1732</f>
        <v>-2.4480816495378037</v>
      </c>
      <c r="D1732" s="36">
        <f>Combined!X1732</f>
        <v>252.54009775470095</v>
      </c>
      <c r="E1732" s="36">
        <f>Combined!Y1732</f>
        <v>252.32617601111508</v>
      </c>
      <c r="F1732" s="36">
        <f>Combined!Z1732</f>
        <v>253.14620732087019</v>
      </c>
      <c r="G1732" s="54">
        <f>IF(C1732&lt;Percentiles!C$3, 1, IF(C1732&lt;Percentiles!C$4, 2, IF(C1732&lt;Percentiles!C$5, 3, IF(C1732&lt;Percentiles!C$6, 4, IF(C1732&lt;Percentiles!C$7, 5, IF(C1732&lt;Percentiles!C$8, 6, IF(C1732&lt;Percentiles!C$9, 7, IF(C1732&lt;Percentiles!C$10, 8, IF(C1732&lt;Percentiles!C$11, 9, IF(C1732&lt;Percentiles!C$12, 10, 11))))))))))</f>
        <v>3</v>
      </c>
      <c r="H1732" s="54">
        <f>IF(D1732&lt;Percentiles!D$3, 1, IF(D1732&lt;Percentiles!D$4, 2, IF(D1732&lt;Percentiles!D$5, 3, IF(D1732&lt;Percentiles!D$6, 4, IF(D1732&lt;Percentiles!D$7, 5, IF(D1732&lt;Percentiles!D$8, 6, IF(D1732&lt;Percentiles!D$9, 7, IF(D1732&lt;Percentiles!D$10, 8, IF(D1732&lt;Percentiles!D$11, 9, IF(D1732&lt;Percentiles!D$12, 10, 11))))))))))</f>
        <v>10</v>
      </c>
      <c r="I1732" s="54">
        <f>IF(E1732&lt;Percentiles!E$3, 1, IF(E1732&lt;Percentiles!E$4, 2, IF(E1732&lt;Percentiles!E$5, 3, IF(E1732&lt;Percentiles!E$6, 4, IF(E1732&lt;Percentiles!E$7, 5, IF(E1732&lt;Percentiles!E$8, 6, IF(E1732&lt;Percentiles!E$9, 7, IF(E1732&lt;Percentiles!E$10, 8, IF(E1732&lt;Percentiles!E$11, 9, IF(E1732&lt;Percentiles!E$12, 10, 11))))))))))</f>
        <v>10</v>
      </c>
      <c r="J1732" s="54">
        <f>IF(F1732&lt;Percentiles!F$3, 1, IF(F1732&lt;Percentiles!F$4, 2, IF(F1732&lt;Percentiles!F$5, 3, IF(F1732&lt;Percentiles!F$6, 4, IF(F1732&lt;Percentiles!F$7, 5, IF(F1732&lt;Percentiles!F$8, 6, IF(F1732&lt;Percentiles!F$9, 7, IF(F1732&lt;Percentiles!F$10, 8, IF(F1732&lt;Percentiles!F$11, 9, IF(F1732&lt;Percentiles!F$12, 10, 11))))))))))</f>
        <v>9</v>
      </c>
      <c r="K1732" s="35">
        <f>Combined!AA1732</f>
        <v>21</v>
      </c>
      <c r="L1732" s="38">
        <f>Combined!AB1732</f>
        <v>28.164862241501293</v>
      </c>
      <c r="M1732">
        <f>IF(L1732&lt;Percentiles!$G$3,1,0)</f>
        <v>0</v>
      </c>
      <c r="N1732">
        <f>IF(L1732&lt;Percentiles!$G$4,1,0)</f>
        <v>0</v>
      </c>
      <c r="O1732">
        <f>IF(L1732&lt;Percentiles!$G$5,1,0)</f>
        <v>0</v>
      </c>
      <c r="P1732">
        <f>IF(L1732&lt;Percentiles!$G$6,1,0)</f>
        <v>0</v>
      </c>
      <c r="Q1732">
        <f>IF(L1732&lt;Percentiles!$G$7,1,0)</f>
        <v>1</v>
      </c>
      <c r="R1732">
        <f>IF(L1732&lt;Percentiles!$G$8,1,0)</f>
        <v>1</v>
      </c>
      <c r="S1732">
        <f>IF(L1732&lt;Percentiles!$G$9,1,0)</f>
        <v>1</v>
      </c>
      <c r="T1732">
        <f>IF(L1732&lt;Percentiles!$G$10,1,0)</f>
        <v>1</v>
      </c>
      <c r="U1732">
        <f>IF(L1732&lt;Percentiles!$G$11,1,0)</f>
        <v>1</v>
      </c>
    </row>
    <row r="1733" spans="1:21" x14ac:dyDescent="0.35">
      <c r="A1733" s="34">
        <f>Combined!A1733</f>
        <v>260623</v>
      </c>
      <c r="B1733" s="34">
        <f>Combined!B1733</f>
        <v>87</v>
      </c>
      <c r="C1733" s="36">
        <f>Combined!W1733</f>
        <v>-3</v>
      </c>
      <c r="D1733" s="36">
        <f>Combined!X1733</f>
        <v>257.55514413202991</v>
      </c>
      <c r="E1733" s="36">
        <f>Combined!Y1733</f>
        <v>232.58163897462597</v>
      </c>
      <c r="F1733" s="36">
        <f>Combined!Z1733</f>
        <v>240.57010587966062</v>
      </c>
      <c r="G1733" s="54">
        <f>IF(C1733&lt;Percentiles!C$3, 1, IF(C1733&lt;Percentiles!C$4, 2, IF(C1733&lt;Percentiles!C$5, 3, IF(C1733&lt;Percentiles!C$6, 4, IF(C1733&lt;Percentiles!C$7, 5, IF(C1733&lt;Percentiles!C$8, 6, IF(C1733&lt;Percentiles!C$9, 7, IF(C1733&lt;Percentiles!C$10, 8, IF(C1733&lt;Percentiles!C$11, 9, IF(C1733&lt;Percentiles!C$12, 10, 11))))))))))</f>
        <v>3</v>
      </c>
      <c r="H1733" s="54">
        <f>IF(D1733&lt;Percentiles!D$3, 1, IF(D1733&lt;Percentiles!D$4, 2, IF(D1733&lt;Percentiles!D$5, 3, IF(D1733&lt;Percentiles!D$6, 4, IF(D1733&lt;Percentiles!D$7, 5, IF(D1733&lt;Percentiles!D$8, 6, IF(D1733&lt;Percentiles!D$9, 7, IF(D1733&lt;Percentiles!D$10, 8, IF(D1733&lt;Percentiles!D$11, 9, IF(D1733&lt;Percentiles!D$12, 10, 11))))))))))</f>
        <v>10</v>
      </c>
      <c r="I1733" s="54">
        <f>IF(E1733&lt;Percentiles!E$3, 1, IF(E1733&lt;Percentiles!E$4, 2, IF(E1733&lt;Percentiles!E$5, 3, IF(E1733&lt;Percentiles!E$6, 4, IF(E1733&lt;Percentiles!E$7, 5, IF(E1733&lt;Percentiles!E$8, 6, IF(E1733&lt;Percentiles!E$9, 7, IF(E1733&lt;Percentiles!E$10, 8, IF(E1733&lt;Percentiles!E$11, 9, IF(E1733&lt;Percentiles!E$12, 10, 11))))))))))</f>
        <v>9</v>
      </c>
      <c r="J1733" s="54">
        <f>IF(F1733&lt;Percentiles!F$3, 1, IF(F1733&lt;Percentiles!F$4, 2, IF(F1733&lt;Percentiles!F$5, 3, IF(F1733&lt;Percentiles!F$6, 4, IF(F1733&lt;Percentiles!F$7, 5, IF(F1733&lt;Percentiles!F$8, 6, IF(F1733&lt;Percentiles!F$9, 7, IF(F1733&lt;Percentiles!F$10, 8, IF(F1733&lt;Percentiles!F$11, 9, IF(F1733&lt;Percentiles!F$12, 10, 11))))))))))</f>
        <v>9</v>
      </c>
      <c r="K1733" s="35">
        <f>Combined!AA1733</f>
        <v>21</v>
      </c>
      <c r="L1733" s="38">
        <f>Combined!AB1733</f>
        <v>28.151951623138029</v>
      </c>
      <c r="M1733">
        <f>IF(L1733&lt;Percentiles!$G$3,1,0)</f>
        <v>0</v>
      </c>
      <c r="N1733">
        <f>IF(L1733&lt;Percentiles!$G$4,1,0)</f>
        <v>0</v>
      </c>
      <c r="O1733">
        <f>IF(L1733&lt;Percentiles!$G$5,1,0)</f>
        <v>0</v>
      </c>
      <c r="P1733">
        <f>IF(L1733&lt;Percentiles!$G$6,1,0)</f>
        <v>0</v>
      </c>
      <c r="Q1733">
        <f>IF(L1733&lt;Percentiles!$G$7,1,0)</f>
        <v>1</v>
      </c>
      <c r="R1733">
        <f>IF(L1733&lt;Percentiles!$G$8,1,0)</f>
        <v>1</v>
      </c>
      <c r="S1733">
        <f>IF(L1733&lt;Percentiles!$G$9,1,0)</f>
        <v>1</v>
      </c>
      <c r="T1733">
        <f>IF(L1733&lt;Percentiles!$G$10,1,0)</f>
        <v>1</v>
      </c>
      <c r="U1733">
        <f>IF(L1733&lt;Percentiles!$G$11,1,0)</f>
        <v>1</v>
      </c>
    </row>
    <row r="1734" spans="1:21" x14ac:dyDescent="0.35">
      <c r="A1734" s="34">
        <f>Combined!A1734</f>
        <v>260623</v>
      </c>
      <c r="B1734" s="34">
        <f>Combined!B1734</f>
        <v>88</v>
      </c>
      <c r="C1734" s="36">
        <f>Combined!W1734</f>
        <v>-1.5674258043026774</v>
      </c>
      <c r="D1734" s="36">
        <f>Combined!X1734</f>
        <v>246.67121293796311</v>
      </c>
      <c r="E1734" s="36">
        <f>Combined!Y1734</f>
        <v>261.15910399562563</v>
      </c>
      <c r="F1734" s="36">
        <f>Combined!Z1734</f>
        <v>266.89372100447542</v>
      </c>
      <c r="G1734" s="54">
        <f>IF(C1734&lt;Percentiles!C$3, 1, IF(C1734&lt;Percentiles!C$4, 2, IF(C1734&lt;Percentiles!C$5, 3, IF(C1734&lt;Percentiles!C$6, 4, IF(C1734&lt;Percentiles!C$7, 5, IF(C1734&lt;Percentiles!C$8, 6, IF(C1734&lt;Percentiles!C$9, 7, IF(C1734&lt;Percentiles!C$10, 8, IF(C1734&lt;Percentiles!C$11, 9, IF(C1734&lt;Percentiles!C$12, 10, 11))))))))))</f>
        <v>4</v>
      </c>
      <c r="H1734" s="54">
        <f>IF(D1734&lt;Percentiles!D$3, 1, IF(D1734&lt;Percentiles!D$4, 2, IF(D1734&lt;Percentiles!D$5, 3, IF(D1734&lt;Percentiles!D$6, 4, IF(D1734&lt;Percentiles!D$7, 5, IF(D1734&lt;Percentiles!D$8, 6, IF(D1734&lt;Percentiles!D$9, 7, IF(D1734&lt;Percentiles!D$10, 8, IF(D1734&lt;Percentiles!D$11, 9, IF(D1734&lt;Percentiles!D$12, 10, 11))))))))))</f>
        <v>9</v>
      </c>
      <c r="I1734" s="54">
        <f>IF(E1734&lt;Percentiles!E$3, 1, IF(E1734&lt;Percentiles!E$4, 2, IF(E1734&lt;Percentiles!E$5, 3, IF(E1734&lt;Percentiles!E$6, 4, IF(E1734&lt;Percentiles!E$7, 5, IF(E1734&lt;Percentiles!E$8, 6, IF(E1734&lt;Percentiles!E$9, 7, IF(E1734&lt;Percentiles!E$10, 8, IF(E1734&lt;Percentiles!E$11, 9, IF(E1734&lt;Percentiles!E$12, 10, 11))))))))))</f>
        <v>10</v>
      </c>
      <c r="J1734" s="54">
        <f>IF(F1734&lt;Percentiles!F$3, 1, IF(F1734&lt;Percentiles!F$4, 2, IF(F1734&lt;Percentiles!F$5, 3, IF(F1734&lt;Percentiles!F$6, 4, IF(F1734&lt;Percentiles!F$7, 5, IF(F1734&lt;Percentiles!F$8, 6, IF(F1734&lt;Percentiles!F$9, 7, IF(F1734&lt;Percentiles!F$10, 8, IF(F1734&lt;Percentiles!F$11, 9, IF(F1734&lt;Percentiles!F$12, 10, 11))))))))))</f>
        <v>9</v>
      </c>
      <c r="K1734" s="35">
        <f>Combined!AA1734</f>
        <v>21</v>
      </c>
      <c r="L1734" s="38">
        <f>Combined!AB1734</f>
        <v>29.794940811485429</v>
      </c>
      <c r="M1734">
        <f>IF(L1734&lt;Percentiles!$G$3,1,0)</f>
        <v>0</v>
      </c>
      <c r="N1734">
        <f>IF(L1734&lt;Percentiles!$G$4,1,0)</f>
        <v>0</v>
      </c>
      <c r="O1734">
        <f>IF(L1734&lt;Percentiles!$G$5,1,0)</f>
        <v>0</v>
      </c>
      <c r="P1734">
        <f>IF(L1734&lt;Percentiles!$G$6,1,0)</f>
        <v>0</v>
      </c>
      <c r="Q1734">
        <f>IF(L1734&lt;Percentiles!$G$7,1,0)</f>
        <v>0</v>
      </c>
      <c r="R1734">
        <f>IF(L1734&lt;Percentiles!$G$8,1,0)</f>
        <v>1</v>
      </c>
      <c r="S1734">
        <f>IF(L1734&lt;Percentiles!$G$9,1,0)</f>
        <v>1</v>
      </c>
      <c r="T1734">
        <f>IF(L1734&lt;Percentiles!$G$10,1,0)</f>
        <v>1</v>
      </c>
      <c r="U1734">
        <f>IF(L1734&lt;Percentiles!$G$11,1,0)</f>
        <v>1</v>
      </c>
    </row>
    <row r="1735" spans="1:21" x14ac:dyDescent="0.35">
      <c r="A1735" s="34">
        <f>Combined!A1735</f>
        <v>260623</v>
      </c>
      <c r="B1735" s="34">
        <f>Combined!B1735</f>
        <v>89</v>
      </c>
      <c r="C1735" s="36">
        <f>Combined!W1735</f>
        <v>-1.4941587193715156</v>
      </c>
      <c r="D1735" s="36">
        <f>Combined!X1735</f>
        <v>232.89419762320671</v>
      </c>
      <c r="E1735" s="36">
        <f>Combined!Y1735</f>
        <v>254.66996036253613</v>
      </c>
      <c r="F1735" s="36">
        <f>Combined!Z1735</f>
        <v>217.59710418420946</v>
      </c>
      <c r="G1735" s="54">
        <f>IF(C1735&lt;Percentiles!C$3, 1, IF(C1735&lt;Percentiles!C$4, 2, IF(C1735&lt;Percentiles!C$5, 3, IF(C1735&lt;Percentiles!C$6, 4, IF(C1735&lt;Percentiles!C$7, 5, IF(C1735&lt;Percentiles!C$8, 6, IF(C1735&lt;Percentiles!C$9, 7, IF(C1735&lt;Percentiles!C$10, 8, IF(C1735&lt;Percentiles!C$11, 9, IF(C1735&lt;Percentiles!C$12, 10, 11))))))))))</f>
        <v>4</v>
      </c>
      <c r="H1735" s="54">
        <f>IF(D1735&lt;Percentiles!D$3, 1, IF(D1735&lt;Percentiles!D$4, 2, IF(D1735&lt;Percentiles!D$5, 3, IF(D1735&lt;Percentiles!D$6, 4, IF(D1735&lt;Percentiles!D$7, 5, IF(D1735&lt;Percentiles!D$8, 6, IF(D1735&lt;Percentiles!D$9, 7, IF(D1735&lt;Percentiles!D$10, 8, IF(D1735&lt;Percentiles!D$11, 9, IF(D1735&lt;Percentiles!D$12, 10, 11))))))))))</f>
        <v>9</v>
      </c>
      <c r="I1735" s="54">
        <f>IF(E1735&lt;Percentiles!E$3, 1, IF(E1735&lt;Percentiles!E$4, 2, IF(E1735&lt;Percentiles!E$5, 3, IF(E1735&lt;Percentiles!E$6, 4, IF(E1735&lt;Percentiles!E$7, 5, IF(E1735&lt;Percentiles!E$8, 6, IF(E1735&lt;Percentiles!E$9, 7, IF(E1735&lt;Percentiles!E$10, 8, IF(E1735&lt;Percentiles!E$11, 9, IF(E1735&lt;Percentiles!E$12, 10, 11))))))))))</f>
        <v>10</v>
      </c>
      <c r="J1735" s="54">
        <f>IF(F1735&lt;Percentiles!F$3, 1, IF(F1735&lt;Percentiles!F$4, 2, IF(F1735&lt;Percentiles!F$5, 3, IF(F1735&lt;Percentiles!F$6, 4, IF(F1735&lt;Percentiles!F$7, 5, IF(F1735&lt;Percentiles!F$8, 6, IF(F1735&lt;Percentiles!F$9, 7, IF(F1735&lt;Percentiles!F$10, 8, IF(F1735&lt;Percentiles!F$11, 9, IF(F1735&lt;Percentiles!F$12, 10, 11))))))))))</f>
        <v>8</v>
      </c>
      <c r="K1735" s="35">
        <f>Combined!AA1735</f>
        <v>21</v>
      </c>
      <c r="L1735" s="38">
        <f>Combined!AB1735</f>
        <v>35.434618552723627</v>
      </c>
      <c r="M1735">
        <f>IF(L1735&lt;Percentiles!$G$3,1,0)</f>
        <v>0</v>
      </c>
      <c r="N1735">
        <f>IF(L1735&lt;Percentiles!$G$4,1,0)</f>
        <v>0</v>
      </c>
      <c r="O1735">
        <f>IF(L1735&lt;Percentiles!$G$5,1,0)</f>
        <v>0</v>
      </c>
      <c r="P1735">
        <f>IF(L1735&lt;Percentiles!$G$6,1,0)</f>
        <v>0</v>
      </c>
      <c r="Q1735">
        <f>IF(L1735&lt;Percentiles!$G$7,1,0)</f>
        <v>0</v>
      </c>
      <c r="R1735">
        <f>IF(L1735&lt;Percentiles!$G$8,1,0)</f>
        <v>1</v>
      </c>
      <c r="S1735">
        <f>IF(L1735&lt;Percentiles!$G$9,1,0)</f>
        <v>1</v>
      </c>
      <c r="T1735">
        <f>IF(L1735&lt;Percentiles!$G$10,1,0)</f>
        <v>1</v>
      </c>
      <c r="U1735">
        <f>IF(L1735&lt;Percentiles!$G$11,1,0)</f>
        <v>1</v>
      </c>
    </row>
    <row r="1736" spans="1:21" x14ac:dyDescent="0.35">
      <c r="A1736" s="34">
        <f>Combined!A1736</f>
        <v>260623</v>
      </c>
      <c r="B1736" s="34">
        <f>Combined!B1736</f>
        <v>90</v>
      </c>
      <c r="C1736" s="36">
        <f>Combined!W1736</f>
        <v>0.5441665534467367</v>
      </c>
      <c r="D1736" s="36">
        <f>Combined!X1736</f>
        <v>237.97761348169041</v>
      </c>
      <c r="E1736" s="36">
        <f>Combined!Y1736</f>
        <v>249.36040930098363</v>
      </c>
      <c r="F1736" s="36">
        <f>Combined!Z1736</f>
        <v>284.77950345482691</v>
      </c>
      <c r="G1736" s="54">
        <f>IF(C1736&lt;Percentiles!C$3, 1, IF(C1736&lt;Percentiles!C$4, 2, IF(C1736&lt;Percentiles!C$5, 3, IF(C1736&lt;Percentiles!C$6, 4, IF(C1736&lt;Percentiles!C$7, 5, IF(C1736&lt;Percentiles!C$8, 6, IF(C1736&lt;Percentiles!C$9, 7, IF(C1736&lt;Percentiles!C$10, 8, IF(C1736&lt;Percentiles!C$11, 9, IF(C1736&lt;Percentiles!C$12, 10, 11))))))))))</f>
        <v>9</v>
      </c>
      <c r="H1736" s="54">
        <f>IF(D1736&lt;Percentiles!D$3, 1, IF(D1736&lt;Percentiles!D$4, 2, IF(D1736&lt;Percentiles!D$5, 3, IF(D1736&lt;Percentiles!D$6, 4, IF(D1736&lt;Percentiles!D$7, 5, IF(D1736&lt;Percentiles!D$8, 6, IF(D1736&lt;Percentiles!D$9, 7, IF(D1736&lt;Percentiles!D$10, 8, IF(D1736&lt;Percentiles!D$11, 9, IF(D1736&lt;Percentiles!D$12, 10, 11))))))))))</f>
        <v>9</v>
      </c>
      <c r="I1736" s="54">
        <f>IF(E1736&lt;Percentiles!E$3, 1, IF(E1736&lt;Percentiles!E$4, 2, IF(E1736&lt;Percentiles!E$5, 3, IF(E1736&lt;Percentiles!E$6, 4, IF(E1736&lt;Percentiles!E$7, 5, IF(E1736&lt;Percentiles!E$8, 6, IF(E1736&lt;Percentiles!E$9, 7, IF(E1736&lt;Percentiles!E$10, 8, IF(E1736&lt;Percentiles!E$11, 9, IF(E1736&lt;Percentiles!E$12, 10, 11))))))))))</f>
        <v>9</v>
      </c>
      <c r="J1736" s="54">
        <f>IF(F1736&lt;Percentiles!F$3, 1, IF(F1736&lt;Percentiles!F$4, 2, IF(F1736&lt;Percentiles!F$5, 3, IF(F1736&lt;Percentiles!F$6, 4, IF(F1736&lt;Percentiles!F$7, 5, IF(F1736&lt;Percentiles!F$8, 6, IF(F1736&lt;Percentiles!F$9, 7, IF(F1736&lt;Percentiles!F$10, 8, IF(F1736&lt;Percentiles!F$11, 9, IF(F1736&lt;Percentiles!F$12, 10, 11))))))))))</f>
        <v>9</v>
      </c>
      <c r="K1736" s="35">
        <f>Combined!AA1736</f>
        <v>21</v>
      </c>
      <c r="L1736" s="38">
        <f>Combined!AB1736</f>
        <v>37.630398005915694</v>
      </c>
      <c r="M1736">
        <f>IF(L1736&lt;Percentiles!$G$3,1,0)</f>
        <v>0</v>
      </c>
      <c r="N1736">
        <f>IF(L1736&lt;Percentiles!$G$4,1,0)</f>
        <v>0</v>
      </c>
      <c r="O1736">
        <f>IF(L1736&lt;Percentiles!$G$5,1,0)</f>
        <v>0</v>
      </c>
      <c r="P1736">
        <f>IF(L1736&lt;Percentiles!$G$6,1,0)</f>
        <v>0</v>
      </c>
      <c r="Q1736">
        <f>IF(L1736&lt;Percentiles!$G$7,1,0)</f>
        <v>0</v>
      </c>
      <c r="R1736">
        <f>IF(L1736&lt;Percentiles!$G$8,1,0)</f>
        <v>1</v>
      </c>
      <c r="S1736">
        <f>IF(L1736&lt;Percentiles!$G$9,1,0)</f>
        <v>1</v>
      </c>
      <c r="T1736">
        <f>IF(L1736&lt;Percentiles!$G$10,1,0)</f>
        <v>1</v>
      </c>
      <c r="U1736">
        <f>IF(L1736&lt;Percentiles!$G$11,1,0)</f>
        <v>1</v>
      </c>
    </row>
    <row r="1737" spans="1:21" x14ac:dyDescent="0.35">
      <c r="A1737" s="34">
        <f>Combined!A1737</f>
        <v>260623</v>
      </c>
      <c r="B1737" s="34">
        <f>Combined!B1737</f>
        <v>91</v>
      </c>
      <c r="C1737" s="36">
        <f>Combined!W1737</f>
        <v>0.58355558605065883</v>
      </c>
      <c r="D1737" s="36">
        <f>Combined!X1737</f>
        <v>275.90536497160349</v>
      </c>
      <c r="E1737" s="36">
        <f>Combined!Y1737</f>
        <v>293.37200444709526</v>
      </c>
      <c r="F1737" s="36">
        <f>Combined!Z1737</f>
        <v>4574.1492729774536</v>
      </c>
      <c r="G1737" s="54">
        <f>IF(C1737&lt;Percentiles!C$3, 1, IF(C1737&lt;Percentiles!C$4, 2, IF(C1737&lt;Percentiles!C$5, 3, IF(C1737&lt;Percentiles!C$6, 4, IF(C1737&lt;Percentiles!C$7, 5, IF(C1737&lt;Percentiles!C$8, 6, IF(C1737&lt;Percentiles!C$9, 7, IF(C1737&lt;Percentiles!C$10, 8, IF(C1737&lt;Percentiles!C$11, 9, IF(C1737&lt;Percentiles!C$12, 10, 11))))))))))</f>
        <v>10</v>
      </c>
      <c r="H1737" s="54">
        <f>IF(D1737&lt;Percentiles!D$3, 1, IF(D1737&lt;Percentiles!D$4, 2, IF(D1737&lt;Percentiles!D$5, 3, IF(D1737&lt;Percentiles!D$6, 4, IF(D1737&lt;Percentiles!D$7, 5, IF(D1737&lt;Percentiles!D$8, 6, IF(D1737&lt;Percentiles!D$9, 7, IF(D1737&lt;Percentiles!D$10, 8, IF(D1737&lt;Percentiles!D$11, 9, IF(D1737&lt;Percentiles!D$12, 10, 11))))))))))</f>
        <v>10</v>
      </c>
      <c r="I1737" s="54">
        <f>IF(E1737&lt;Percentiles!E$3, 1, IF(E1737&lt;Percentiles!E$4, 2, IF(E1737&lt;Percentiles!E$5, 3, IF(E1737&lt;Percentiles!E$6, 4, IF(E1737&lt;Percentiles!E$7, 5, IF(E1737&lt;Percentiles!E$8, 6, IF(E1737&lt;Percentiles!E$9, 7, IF(E1737&lt;Percentiles!E$10, 8, IF(E1737&lt;Percentiles!E$11, 9, IF(E1737&lt;Percentiles!E$12, 10, 11))))))))))</f>
        <v>10</v>
      </c>
      <c r="J1737" s="54">
        <f>IF(F1737&lt;Percentiles!F$3, 1, IF(F1737&lt;Percentiles!F$4, 2, IF(F1737&lt;Percentiles!F$5, 3, IF(F1737&lt;Percentiles!F$6, 4, IF(F1737&lt;Percentiles!F$7, 5, IF(F1737&lt;Percentiles!F$8, 6, IF(F1737&lt;Percentiles!F$9, 7, IF(F1737&lt;Percentiles!F$10, 8, IF(F1737&lt;Percentiles!F$11, 9, IF(F1737&lt;Percentiles!F$12, 10, 11))))))))))</f>
        <v>10</v>
      </c>
      <c r="K1737" s="35">
        <f>Combined!AA1737</f>
        <v>21</v>
      </c>
      <c r="L1737" s="38">
        <f>Combined!AB1737</f>
        <v>47.529112914149557</v>
      </c>
      <c r="M1737">
        <f>IF(L1737&lt;Percentiles!$G$3,1,0)</f>
        <v>0</v>
      </c>
      <c r="N1737">
        <f>IF(L1737&lt;Percentiles!$G$4,1,0)</f>
        <v>0</v>
      </c>
      <c r="O1737">
        <f>IF(L1737&lt;Percentiles!$G$5,1,0)</f>
        <v>0</v>
      </c>
      <c r="P1737">
        <f>IF(L1737&lt;Percentiles!$G$6,1,0)</f>
        <v>0</v>
      </c>
      <c r="Q1737">
        <f>IF(L1737&lt;Percentiles!$G$7,1,0)</f>
        <v>0</v>
      </c>
      <c r="R1737">
        <f>IF(L1737&lt;Percentiles!$G$8,1,0)</f>
        <v>0</v>
      </c>
      <c r="S1737">
        <f>IF(L1737&lt;Percentiles!$G$9,1,0)</f>
        <v>1</v>
      </c>
      <c r="T1737">
        <f>IF(L1737&lt;Percentiles!$G$10,1,0)</f>
        <v>1</v>
      </c>
      <c r="U1737">
        <f>IF(L1737&lt;Percentiles!$G$11,1,0)</f>
        <v>1</v>
      </c>
    </row>
    <row r="1738" spans="1:21" x14ac:dyDescent="0.35">
      <c r="A1738" s="34">
        <f>Combined!A1738</f>
        <v>260623</v>
      </c>
      <c r="B1738" s="34">
        <f>Combined!B1738</f>
        <v>82</v>
      </c>
      <c r="C1738" s="36">
        <f>Combined!W1738</f>
        <v>-1.5542495473605318</v>
      </c>
      <c r="D1738" s="36">
        <f>Combined!X1738</f>
        <v>246.96499096680816</v>
      </c>
      <c r="E1738" s="36">
        <f>Combined!Y1738</f>
        <v>249.67539875420911</v>
      </c>
      <c r="F1738" s="36">
        <f>Combined!Z1738</f>
        <v>205.2026246102231</v>
      </c>
      <c r="G1738" s="54">
        <f>IF(C1738&lt;Percentiles!C$3, 1, IF(C1738&lt;Percentiles!C$4, 2, IF(C1738&lt;Percentiles!C$5, 3, IF(C1738&lt;Percentiles!C$6, 4, IF(C1738&lt;Percentiles!C$7, 5, IF(C1738&lt;Percentiles!C$8, 6, IF(C1738&lt;Percentiles!C$9, 7, IF(C1738&lt;Percentiles!C$10, 8, IF(C1738&lt;Percentiles!C$11, 9, IF(C1738&lt;Percentiles!C$12, 10, 11))))))))))</f>
        <v>4</v>
      </c>
      <c r="H1738" s="54">
        <f>IF(D1738&lt;Percentiles!D$3, 1, IF(D1738&lt;Percentiles!D$4, 2, IF(D1738&lt;Percentiles!D$5, 3, IF(D1738&lt;Percentiles!D$6, 4, IF(D1738&lt;Percentiles!D$7, 5, IF(D1738&lt;Percentiles!D$8, 6, IF(D1738&lt;Percentiles!D$9, 7, IF(D1738&lt;Percentiles!D$10, 8, IF(D1738&lt;Percentiles!D$11, 9, IF(D1738&lt;Percentiles!D$12, 10, 11))))))))))</f>
        <v>9</v>
      </c>
      <c r="I1738" s="54">
        <f>IF(E1738&lt;Percentiles!E$3, 1, IF(E1738&lt;Percentiles!E$4, 2, IF(E1738&lt;Percentiles!E$5, 3, IF(E1738&lt;Percentiles!E$6, 4, IF(E1738&lt;Percentiles!E$7, 5, IF(E1738&lt;Percentiles!E$8, 6, IF(E1738&lt;Percentiles!E$9, 7, IF(E1738&lt;Percentiles!E$10, 8, IF(E1738&lt;Percentiles!E$11, 9, IF(E1738&lt;Percentiles!E$12, 10, 11))))))))))</f>
        <v>9</v>
      </c>
      <c r="J1738" s="54">
        <f>IF(F1738&lt;Percentiles!F$3, 1, IF(F1738&lt;Percentiles!F$4, 2, IF(F1738&lt;Percentiles!F$5, 3, IF(F1738&lt;Percentiles!F$6, 4, IF(F1738&lt;Percentiles!F$7, 5, IF(F1738&lt;Percentiles!F$8, 6, IF(F1738&lt;Percentiles!F$9, 7, IF(F1738&lt;Percentiles!F$10, 8, IF(F1738&lt;Percentiles!F$11, 9, IF(F1738&lt;Percentiles!F$12, 10, 11))))))))))</f>
        <v>8</v>
      </c>
      <c r="K1738" s="35">
        <f>Combined!AA1738</f>
        <v>25</v>
      </c>
      <c r="L1738" s="38">
        <f>Combined!AB1738</f>
        <v>48.939164132248564</v>
      </c>
      <c r="M1738">
        <f>IF(L1738&lt;Percentiles!$G$3,1,0)</f>
        <v>0</v>
      </c>
      <c r="N1738">
        <f>IF(L1738&lt;Percentiles!$G$4,1,0)</f>
        <v>0</v>
      </c>
      <c r="O1738">
        <f>IF(L1738&lt;Percentiles!$G$5,1,0)</f>
        <v>0</v>
      </c>
      <c r="P1738">
        <f>IF(L1738&lt;Percentiles!$G$6,1,0)</f>
        <v>0</v>
      </c>
      <c r="Q1738">
        <f>IF(L1738&lt;Percentiles!$G$7,1,0)</f>
        <v>0</v>
      </c>
      <c r="R1738">
        <f>IF(L1738&lt;Percentiles!$G$8,1,0)</f>
        <v>0</v>
      </c>
      <c r="S1738">
        <f>IF(L1738&lt;Percentiles!$G$9,1,0)</f>
        <v>1</v>
      </c>
      <c r="T1738">
        <f>IF(L1738&lt;Percentiles!$G$10,1,0)</f>
        <v>1</v>
      </c>
      <c r="U1738">
        <f>IF(L1738&lt;Percentiles!$G$11,1,0)</f>
        <v>1</v>
      </c>
    </row>
    <row r="1739" spans="1:21" x14ac:dyDescent="0.35">
      <c r="A1739" s="34">
        <f>Combined!A1739</f>
        <v>260623</v>
      </c>
      <c r="B1739" s="34">
        <f>Combined!B1739</f>
        <v>83</v>
      </c>
      <c r="C1739" s="36">
        <f>Combined!W1739</f>
        <v>-1.1455894144986065</v>
      </c>
      <c r="D1739" s="36">
        <f>Combined!X1739</f>
        <v>247.98503341681004</v>
      </c>
      <c r="E1739" s="36">
        <f>Combined!Y1739</f>
        <v>250.16324808896638</v>
      </c>
      <c r="F1739" s="36">
        <f>Combined!Z1739</f>
        <v>233.64075931949895</v>
      </c>
      <c r="G1739" s="54">
        <f>IF(C1739&lt;Percentiles!C$3, 1, IF(C1739&lt;Percentiles!C$4, 2, IF(C1739&lt;Percentiles!C$5, 3, IF(C1739&lt;Percentiles!C$6, 4, IF(C1739&lt;Percentiles!C$7, 5, IF(C1739&lt;Percentiles!C$8, 6, IF(C1739&lt;Percentiles!C$9, 7, IF(C1739&lt;Percentiles!C$10, 8, IF(C1739&lt;Percentiles!C$11, 9, IF(C1739&lt;Percentiles!C$12, 10, 11))))))))))</f>
        <v>5</v>
      </c>
      <c r="H1739" s="54">
        <f>IF(D1739&lt;Percentiles!D$3, 1, IF(D1739&lt;Percentiles!D$4, 2, IF(D1739&lt;Percentiles!D$5, 3, IF(D1739&lt;Percentiles!D$6, 4, IF(D1739&lt;Percentiles!D$7, 5, IF(D1739&lt;Percentiles!D$8, 6, IF(D1739&lt;Percentiles!D$9, 7, IF(D1739&lt;Percentiles!D$10, 8, IF(D1739&lt;Percentiles!D$11, 9, IF(D1739&lt;Percentiles!D$12, 10, 11))))))))))</f>
        <v>9</v>
      </c>
      <c r="I1739" s="54">
        <f>IF(E1739&lt;Percentiles!E$3, 1, IF(E1739&lt;Percentiles!E$4, 2, IF(E1739&lt;Percentiles!E$5, 3, IF(E1739&lt;Percentiles!E$6, 4, IF(E1739&lt;Percentiles!E$7, 5, IF(E1739&lt;Percentiles!E$8, 6, IF(E1739&lt;Percentiles!E$9, 7, IF(E1739&lt;Percentiles!E$10, 8, IF(E1739&lt;Percentiles!E$11, 9, IF(E1739&lt;Percentiles!E$12, 10, 11))))))))))</f>
        <v>9</v>
      </c>
      <c r="J1739" s="54">
        <f>IF(F1739&lt;Percentiles!F$3, 1, IF(F1739&lt;Percentiles!F$4, 2, IF(F1739&lt;Percentiles!F$5, 3, IF(F1739&lt;Percentiles!F$6, 4, IF(F1739&lt;Percentiles!F$7, 5, IF(F1739&lt;Percentiles!F$8, 6, IF(F1739&lt;Percentiles!F$9, 7, IF(F1739&lt;Percentiles!F$10, 8, IF(F1739&lt;Percentiles!F$11, 9, IF(F1739&lt;Percentiles!F$12, 10, 11))))))))))</f>
        <v>9</v>
      </c>
      <c r="K1739" s="35">
        <f>Combined!AA1739</f>
        <v>25</v>
      </c>
      <c r="L1739" s="38">
        <f>Combined!AB1739</f>
        <v>50.793922540777473</v>
      </c>
      <c r="M1739">
        <f>IF(L1739&lt;Percentiles!$G$3,1,0)</f>
        <v>0</v>
      </c>
      <c r="N1739">
        <f>IF(L1739&lt;Percentiles!$G$4,1,0)</f>
        <v>0</v>
      </c>
      <c r="O1739">
        <f>IF(L1739&lt;Percentiles!$G$5,1,0)</f>
        <v>0</v>
      </c>
      <c r="P1739">
        <f>IF(L1739&lt;Percentiles!$G$6,1,0)</f>
        <v>0</v>
      </c>
      <c r="Q1739">
        <f>IF(L1739&lt;Percentiles!$G$7,1,0)</f>
        <v>0</v>
      </c>
      <c r="R1739">
        <f>IF(L1739&lt;Percentiles!$G$8,1,0)</f>
        <v>0</v>
      </c>
      <c r="S1739">
        <f>IF(L1739&lt;Percentiles!$G$9,1,0)</f>
        <v>1</v>
      </c>
      <c r="T1739">
        <f>IF(L1739&lt;Percentiles!$G$10,1,0)</f>
        <v>1</v>
      </c>
      <c r="U1739">
        <f>IF(L1739&lt;Percentiles!$G$11,1,0)</f>
        <v>1</v>
      </c>
    </row>
    <row r="1740" spans="1:21" x14ac:dyDescent="0.35">
      <c r="A1740" s="34">
        <f>Combined!A1740</f>
        <v>260623</v>
      </c>
      <c r="B1740" s="34">
        <f>Combined!B1740</f>
        <v>84</v>
      </c>
      <c r="C1740" s="36">
        <f>Combined!W1740</f>
        <v>-1.6228197919466427</v>
      </c>
      <c r="D1740" s="36">
        <f>Combined!X1740</f>
        <v>242.53160218497104</v>
      </c>
      <c r="E1740" s="36">
        <f>Combined!Y1740</f>
        <v>233.97436148805011</v>
      </c>
      <c r="F1740" s="36">
        <f>Combined!Z1740</f>
        <v>212.76710172876329</v>
      </c>
      <c r="G1740" s="54">
        <f>IF(C1740&lt;Percentiles!C$3, 1, IF(C1740&lt;Percentiles!C$4, 2, IF(C1740&lt;Percentiles!C$5, 3, IF(C1740&lt;Percentiles!C$6, 4, IF(C1740&lt;Percentiles!C$7, 5, IF(C1740&lt;Percentiles!C$8, 6, IF(C1740&lt;Percentiles!C$9, 7, IF(C1740&lt;Percentiles!C$10, 8, IF(C1740&lt;Percentiles!C$11, 9, IF(C1740&lt;Percentiles!C$12, 10, 11))))))))))</f>
        <v>4</v>
      </c>
      <c r="H1740" s="54">
        <f>IF(D1740&lt;Percentiles!D$3, 1, IF(D1740&lt;Percentiles!D$4, 2, IF(D1740&lt;Percentiles!D$5, 3, IF(D1740&lt;Percentiles!D$6, 4, IF(D1740&lt;Percentiles!D$7, 5, IF(D1740&lt;Percentiles!D$8, 6, IF(D1740&lt;Percentiles!D$9, 7, IF(D1740&lt;Percentiles!D$10, 8, IF(D1740&lt;Percentiles!D$11, 9, IF(D1740&lt;Percentiles!D$12, 10, 11))))))))))</f>
        <v>9</v>
      </c>
      <c r="I1740" s="54">
        <f>IF(E1740&lt;Percentiles!E$3, 1, IF(E1740&lt;Percentiles!E$4, 2, IF(E1740&lt;Percentiles!E$5, 3, IF(E1740&lt;Percentiles!E$6, 4, IF(E1740&lt;Percentiles!E$7, 5, IF(E1740&lt;Percentiles!E$8, 6, IF(E1740&lt;Percentiles!E$9, 7, IF(E1740&lt;Percentiles!E$10, 8, IF(E1740&lt;Percentiles!E$11, 9, IF(E1740&lt;Percentiles!E$12, 10, 11))))))))))</f>
        <v>9</v>
      </c>
      <c r="J1740" s="54">
        <f>IF(F1740&lt;Percentiles!F$3, 1, IF(F1740&lt;Percentiles!F$4, 2, IF(F1740&lt;Percentiles!F$5, 3, IF(F1740&lt;Percentiles!F$6, 4, IF(F1740&lt;Percentiles!F$7, 5, IF(F1740&lt;Percentiles!F$8, 6, IF(F1740&lt;Percentiles!F$9, 7, IF(F1740&lt;Percentiles!F$10, 8, IF(F1740&lt;Percentiles!F$11, 9, IF(F1740&lt;Percentiles!F$12, 10, 11))))))))))</f>
        <v>8</v>
      </c>
      <c r="K1740" s="35">
        <f>Combined!AA1740</f>
        <v>25</v>
      </c>
      <c r="L1740" s="38">
        <f>Combined!AB1740</f>
        <v>50.197737781511371</v>
      </c>
      <c r="M1740">
        <f>IF(L1740&lt;Percentiles!$G$3,1,0)</f>
        <v>0</v>
      </c>
      <c r="N1740">
        <f>IF(L1740&lt;Percentiles!$G$4,1,0)</f>
        <v>0</v>
      </c>
      <c r="O1740">
        <f>IF(L1740&lt;Percentiles!$G$5,1,0)</f>
        <v>0</v>
      </c>
      <c r="P1740">
        <f>IF(L1740&lt;Percentiles!$G$6,1,0)</f>
        <v>0</v>
      </c>
      <c r="Q1740">
        <f>IF(L1740&lt;Percentiles!$G$7,1,0)</f>
        <v>0</v>
      </c>
      <c r="R1740">
        <f>IF(L1740&lt;Percentiles!$G$8,1,0)</f>
        <v>0</v>
      </c>
      <c r="S1740">
        <f>IF(L1740&lt;Percentiles!$G$9,1,0)</f>
        <v>1</v>
      </c>
      <c r="T1740">
        <f>IF(L1740&lt;Percentiles!$G$10,1,0)</f>
        <v>1</v>
      </c>
      <c r="U1740">
        <f>IF(L1740&lt;Percentiles!$G$11,1,0)</f>
        <v>1</v>
      </c>
    </row>
    <row r="1741" spans="1:21" x14ac:dyDescent="0.35">
      <c r="A1741" s="34">
        <f>Combined!A1741</f>
        <v>260623</v>
      </c>
      <c r="B1741" s="34">
        <f>Combined!B1741</f>
        <v>85</v>
      </c>
      <c r="C1741" s="36">
        <f>Combined!W1741</f>
        <v>-0.29699902108965742</v>
      </c>
      <c r="D1741" s="36">
        <f>Combined!X1741</f>
        <v>250.88259216811502</v>
      </c>
      <c r="E1741" s="36">
        <f>Combined!Y1741</f>
        <v>263.18320263367195</v>
      </c>
      <c r="F1741" s="36">
        <f>Combined!Z1741</f>
        <v>241.01549415801148</v>
      </c>
      <c r="G1741" s="54">
        <f>IF(C1741&lt;Percentiles!C$3, 1, IF(C1741&lt;Percentiles!C$4, 2, IF(C1741&lt;Percentiles!C$5, 3, IF(C1741&lt;Percentiles!C$6, 4, IF(C1741&lt;Percentiles!C$7, 5, IF(C1741&lt;Percentiles!C$8, 6, IF(C1741&lt;Percentiles!C$9, 7, IF(C1741&lt;Percentiles!C$10, 8, IF(C1741&lt;Percentiles!C$11, 9, IF(C1741&lt;Percentiles!C$12, 10, 11))))))))))</f>
        <v>7</v>
      </c>
      <c r="H1741" s="54">
        <f>IF(D1741&lt;Percentiles!D$3, 1, IF(D1741&lt;Percentiles!D$4, 2, IF(D1741&lt;Percentiles!D$5, 3, IF(D1741&lt;Percentiles!D$6, 4, IF(D1741&lt;Percentiles!D$7, 5, IF(D1741&lt;Percentiles!D$8, 6, IF(D1741&lt;Percentiles!D$9, 7, IF(D1741&lt;Percentiles!D$10, 8, IF(D1741&lt;Percentiles!D$11, 9, IF(D1741&lt;Percentiles!D$12, 10, 11))))))))))</f>
        <v>9</v>
      </c>
      <c r="I1741" s="54">
        <f>IF(E1741&lt;Percentiles!E$3, 1, IF(E1741&lt;Percentiles!E$4, 2, IF(E1741&lt;Percentiles!E$5, 3, IF(E1741&lt;Percentiles!E$6, 4, IF(E1741&lt;Percentiles!E$7, 5, IF(E1741&lt;Percentiles!E$8, 6, IF(E1741&lt;Percentiles!E$9, 7, IF(E1741&lt;Percentiles!E$10, 8, IF(E1741&lt;Percentiles!E$11, 9, IF(E1741&lt;Percentiles!E$12, 10, 11))))))))))</f>
        <v>10</v>
      </c>
      <c r="J1741" s="54">
        <f>IF(F1741&lt;Percentiles!F$3, 1, IF(F1741&lt;Percentiles!F$4, 2, IF(F1741&lt;Percentiles!F$5, 3, IF(F1741&lt;Percentiles!F$6, 4, IF(F1741&lt;Percentiles!F$7, 5, IF(F1741&lt;Percentiles!F$8, 6, IF(F1741&lt;Percentiles!F$9, 7, IF(F1741&lt;Percentiles!F$10, 8, IF(F1741&lt;Percentiles!F$11, 9, IF(F1741&lt;Percentiles!F$12, 10, 11))))))))))</f>
        <v>9</v>
      </c>
      <c r="K1741" s="35">
        <f>Combined!AA1741</f>
        <v>25</v>
      </c>
      <c r="L1741" s="38">
        <f>Combined!AB1741</f>
        <v>50.785614805835237</v>
      </c>
      <c r="M1741">
        <f>IF(L1741&lt;Percentiles!$G$3,1,0)</f>
        <v>0</v>
      </c>
      <c r="N1741">
        <f>IF(L1741&lt;Percentiles!$G$4,1,0)</f>
        <v>0</v>
      </c>
      <c r="O1741">
        <f>IF(L1741&lt;Percentiles!$G$5,1,0)</f>
        <v>0</v>
      </c>
      <c r="P1741">
        <f>IF(L1741&lt;Percentiles!$G$6,1,0)</f>
        <v>0</v>
      </c>
      <c r="Q1741">
        <f>IF(L1741&lt;Percentiles!$G$7,1,0)</f>
        <v>0</v>
      </c>
      <c r="R1741">
        <f>IF(L1741&lt;Percentiles!$G$8,1,0)</f>
        <v>0</v>
      </c>
      <c r="S1741">
        <f>IF(L1741&lt;Percentiles!$G$9,1,0)</f>
        <v>1</v>
      </c>
      <c r="T1741">
        <f>IF(L1741&lt;Percentiles!$G$10,1,0)</f>
        <v>1</v>
      </c>
      <c r="U1741">
        <f>IF(L1741&lt;Percentiles!$G$11,1,0)</f>
        <v>1</v>
      </c>
    </row>
    <row r="1742" spans="1:21" x14ac:dyDescent="0.35">
      <c r="A1742" s="34">
        <f>Combined!A1742</f>
        <v>260623</v>
      </c>
      <c r="B1742" s="34">
        <f>Combined!B1742</f>
        <v>86</v>
      </c>
      <c r="C1742" s="36">
        <f>Combined!W1742</f>
        <v>-2.4480816495378037</v>
      </c>
      <c r="D1742" s="36">
        <f>Combined!X1742</f>
        <v>252.54009775470095</v>
      </c>
      <c r="E1742" s="36">
        <f>Combined!Y1742</f>
        <v>252.32617601111508</v>
      </c>
      <c r="F1742" s="36">
        <f>Combined!Z1742</f>
        <v>253.14620732087019</v>
      </c>
      <c r="G1742" s="54">
        <f>IF(C1742&lt;Percentiles!C$3, 1, IF(C1742&lt;Percentiles!C$4, 2, IF(C1742&lt;Percentiles!C$5, 3, IF(C1742&lt;Percentiles!C$6, 4, IF(C1742&lt;Percentiles!C$7, 5, IF(C1742&lt;Percentiles!C$8, 6, IF(C1742&lt;Percentiles!C$9, 7, IF(C1742&lt;Percentiles!C$10, 8, IF(C1742&lt;Percentiles!C$11, 9, IF(C1742&lt;Percentiles!C$12, 10, 11))))))))))</f>
        <v>3</v>
      </c>
      <c r="H1742" s="54">
        <f>IF(D1742&lt;Percentiles!D$3, 1, IF(D1742&lt;Percentiles!D$4, 2, IF(D1742&lt;Percentiles!D$5, 3, IF(D1742&lt;Percentiles!D$6, 4, IF(D1742&lt;Percentiles!D$7, 5, IF(D1742&lt;Percentiles!D$8, 6, IF(D1742&lt;Percentiles!D$9, 7, IF(D1742&lt;Percentiles!D$10, 8, IF(D1742&lt;Percentiles!D$11, 9, IF(D1742&lt;Percentiles!D$12, 10, 11))))))))))</f>
        <v>10</v>
      </c>
      <c r="I1742" s="54">
        <f>IF(E1742&lt;Percentiles!E$3, 1, IF(E1742&lt;Percentiles!E$4, 2, IF(E1742&lt;Percentiles!E$5, 3, IF(E1742&lt;Percentiles!E$6, 4, IF(E1742&lt;Percentiles!E$7, 5, IF(E1742&lt;Percentiles!E$8, 6, IF(E1742&lt;Percentiles!E$9, 7, IF(E1742&lt;Percentiles!E$10, 8, IF(E1742&lt;Percentiles!E$11, 9, IF(E1742&lt;Percentiles!E$12, 10, 11))))))))))</f>
        <v>10</v>
      </c>
      <c r="J1742" s="54">
        <f>IF(F1742&lt;Percentiles!F$3, 1, IF(F1742&lt;Percentiles!F$4, 2, IF(F1742&lt;Percentiles!F$5, 3, IF(F1742&lt;Percentiles!F$6, 4, IF(F1742&lt;Percentiles!F$7, 5, IF(F1742&lt;Percentiles!F$8, 6, IF(F1742&lt;Percentiles!F$9, 7, IF(F1742&lt;Percentiles!F$10, 8, IF(F1742&lt;Percentiles!F$11, 9, IF(F1742&lt;Percentiles!F$12, 10, 11))))))))))</f>
        <v>9</v>
      </c>
      <c r="K1742" s="35">
        <f>Combined!AA1742</f>
        <v>25</v>
      </c>
      <c r="L1742" s="38">
        <f>Combined!AB1742</f>
        <v>39.590313216427134</v>
      </c>
      <c r="M1742">
        <f>IF(L1742&lt;Percentiles!$G$3,1,0)</f>
        <v>0</v>
      </c>
      <c r="N1742">
        <f>IF(L1742&lt;Percentiles!$G$4,1,0)</f>
        <v>0</v>
      </c>
      <c r="O1742">
        <f>IF(L1742&lt;Percentiles!$G$5,1,0)</f>
        <v>0</v>
      </c>
      <c r="P1742">
        <f>IF(L1742&lt;Percentiles!$G$6,1,0)</f>
        <v>0</v>
      </c>
      <c r="Q1742">
        <f>IF(L1742&lt;Percentiles!$G$7,1,0)</f>
        <v>0</v>
      </c>
      <c r="R1742">
        <f>IF(L1742&lt;Percentiles!$G$8,1,0)</f>
        <v>1</v>
      </c>
      <c r="S1742">
        <f>IF(L1742&lt;Percentiles!$G$9,1,0)</f>
        <v>1</v>
      </c>
      <c r="T1742">
        <f>IF(L1742&lt;Percentiles!$G$10,1,0)</f>
        <v>1</v>
      </c>
      <c r="U1742">
        <f>IF(L1742&lt;Percentiles!$G$11,1,0)</f>
        <v>1</v>
      </c>
    </row>
    <row r="1743" spans="1:21" x14ac:dyDescent="0.35">
      <c r="A1743" s="34">
        <f>Combined!A1743</f>
        <v>260623</v>
      </c>
      <c r="B1743" s="34">
        <f>Combined!B1743</f>
        <v>87</v>
      </c>
      <c r="C1743" s="36">
        <f>Combined!W1743</f>
        <v>-3</v>
      </c>
      <c r="D1743" s="36">
        <f>Combined!X1743</f>
        <v>257.55514413202991</v>
      </c>
      <c r="E1743" s="36">
        <f>Combined!Y1743</f>
        <v>232.58163897462597</v>
      </c>
      <c r="F1743" s="36">
        <f>Combined!Z1743</f>
        <v>240.57010587966062</v>
      </c>
      <c r="G1743" s="54">
        <f>IF(C1743&lt;Percentiles!C$3, 1, IF(C1743&lt;Percentiles!C$4, 2, IF(C1743&lt;Percentiles!C$5, 3, IF(C1743&lt;Percentiles!C$6, 4, IF(C1743&lt;Percentiles!C$7, 5, IF(C1743&lt;Percentiles!C$8, 6, IF(C1743&lt;Percentiles!C$9, 7, IF(C1743&lt;Percentiles!C$10, 8, IF(C1743&lt;Percentiles!C$11, 9, IF(C1743&lt;Percentiles!C$12, 10, 11))))))))))</f>
        <v>3</v>
      </c>
      <c r="H1743" s="54">
        <f>IF(D1743&lt;Percentiles!D$3, 1, IF(D1743&lt;Percentiles!D$4, 2, IF(D1743&lt;Percentiles!D$5, 3, IF(D1743&lt;Percentiles!D$6, 4, IF(D1743&lt;Percentiles!D$7, 5, IF(D1743&lt;Percentiles!D$8, 6, IF(D1743&lt;Percentiles!D$9, 7, IF(D1743&lt;Percentiles!D$10, 8, IF(D1743&lt;Percentiles!D$11, 9, IF(D1743&lt;Percentiles!D$12, 10, 11))))))))))</f>
        <v>10</v>
      </c>
      <c r="I1743" s="54">
        <f>IF(E1743&lt;Percentiles!E$3, 1, IF(E1743&lt;Percentiles!E$4, 2, IF(E1743&lt;Percentiles!E$5, 3, IF(E1743&lt;Percentiles!E$6, 4, IF(E1743&lt;Percentiles!E$7, 5, IF(E1743&lt;Percentiles!E$8, 6, IF(E1743&lt;Percentiles!E$9, 7, IF(E1743&lt;Percentiles!E$10, 8, IF(E1743&lt;Percentiles!E$11, 9, IF(E1743&lt;Percentiles!E$12, 10, 11))))))))))</f>
        <v>9</v>
      </c>
      <c r="J1743" s="54">
        <f>IF(F1743&lt;Percentiles!F$3, 1, IF(F1743&lt;Percentiles!F$4, 2, IF(F1743&lt;Percentiles!F$5, 3, IF(F1743&lt;Percentiles!F$6, 4, IF(F1743&lt;Percentiles!F$7, 5, IF(F1743&lt;Percentiles!F$8, 6, IF(F1743&lt;Percentiles!F$9, 7, IF(F1743&lt;Percentiles!F$10, 8, IF(F1743&lt;Percentiles!F$11, 9, IF(F1743&lt;Percentiles!F$12, 10, 11))))))))))</f>
        <v>9</v>
      </c>
      <c r="K1743" s="35">
        <f>Combined!AA1743</f>
        <v>25</v>
      </c>
      <c r="L1743" s="38">
        <f>Combined!AB1743</f>
        <v>38.24891467740337</v>
      </c>
      <c r="M1743">
        <f>IF(L1743&lt;Percentiles!$G$3,1,0)</f>
        <v>0</v>
      </c>
      <c r="N1743">
        <f>IF(L1743&lt;Percentiles!$G$4,1,0)</f>
        <v>0</v>
      </c>
      <c r="O1743">
        <f>IF(L1743&lt;Percentiles!$G$5,1,0)</f>
        <v>0</v>
      </c>
      <c r="P1743">
        <f>IF(L1743&lt;Percentiles!$G$6,1,0)</f>
        <v>0</v>
      </c>
      <c r="Q1743">
        <f>IF(L1743&lt;Percentiles!$G$7,1,0)</f>
        <v>0</v>
      </c>
      <c r="R1743">
        <f>IF(L1743&lt;Percentiles!$G$8,1,0)</f>
        <v>1</v>
      </c>
      <c r="S1743">
        <f>IF(L1743&lt;Percentiles!$G$9,1,0)</f>
        <v>1</v>
      </c>
      <c r="T1743">
        <f>IF(L1743&lt;Percentiles!$G$10,1,0)</f>
        <v>1</v>
      </c>
      <c r="U1743">
        <f>IF(L1743&lt;Percentiles!$G$11,1,0)</f>
        <v>1</v>
      </c>
    </row>
    <row r="1744" spans="1:21" x14ac:dyDescent="0.35">
      <c r="A1744" s="34">
        <f>Combined!A1744</f>
        <v>260623</v>
      </c>
      <c r="B1744" s="34">
        <f>Combined!B1744</f>
        <v>88</v>
      </c>
      <c r="C1744" s="36">
        <f>Combined!W1744</f>
        <v>-1.5674258043026774</v>
      </c>
      <c r="D1744" s="36">
        <f>Combined!X1744</f>
        <v>246.67121293796311</v>
      </c>
      <c r="E1744" s="36">
        <f>Combined!Y1744</f>
        <v>261.15910399562563</v>
      </c>
      <c r="F1744" s="36">
        <f>Combined!Z1744</f>
        <v>266.89372100447542</v>
      </c>
      <c r="G1744" s="54">
        <f>IF(C1744&lt;Percentiles!C$3, 1, IF(C1744&lt;Percentiles!C$4, 2, IF(C1744&lt;Percentiles!C$5, 3, IF(C1744&lt;Percentiles!C$6, 4, IF(C1744&lt;Percentiles!C$7, 5, IF(C1744&lt;Percentiles!C$8, 6, IF(C1744&lt;Percentiles!C$9, 7, IF(C1744&lt;Percentiles!C$10, 8, IF(C1744&lt;Percentiles!C$11, 9, IF(C1744&lt;Percentiles!C$12, 10, 11))))))))))</f>
        <v>4</v>
      </c>
      <c r="H1744" s="54">
        <f>IF(D1744&lt;Percentiles!D$3, 1, IF(D1744&lt;Percentiles!D$4, 2, IF(D1744&lt;Percentiles!D$5, 3, IF(D1744&lt;Percentiles!D$6, 4, IF(D1744&lt;Percentiles!D$7, 5, IF(D1744&lt;Percentiles!D$8, 6, IF(D1744&lt;Percentiles!D$9, 7, IF(D1744&lt;Percentiles!D$10, 8, IF(D1744&lt;Percentiles!D$11, 9, IF(D1744&lt;Percentiles!D$12, 10, 11))))))))))</f>
        <v>9</v>
      </c>
      <c r="I1744" s="54">
        <f>IF(E1744&lt;Percentiles!E$3, 1, IF(E1744&lt;Percentiles!E$4, 2, IF(E1744&lt;Percentiles!E$5, 3, IF(E1744&lt;Percentiles!E$6, 4, IF(E1744&lt;Percentiles!E$7, 5, IF(E1744&lt;Percentiles!E$8, 6, IF(E1744&lt;Percentiles!E$9, 7, IF(E1744&lt;Percentiles!E$10, 8, IF(E1744&lt;Percentiles!E$11, 9, IF(E1744&lt;Percentiles!E$12, 10, 11))))))))))</f>
        <v>10</v>
      </c>
      <c r="J1744" s="54">
        <f>IF(F1744&lt;Percentiles!F$3, 1, IF(F1744&lt;Percentiles!F$4, 2, IF(F1744&lt;Percentiles!F$5, 3, IF(F1744&lt;Percentiles!F$6, 4, IF(F1744&lt;Percentiles!F$7, 5, IF(F1744&lt;Percentiles!F$8, 6, IF(F1744&lt;Percentiles!F$9, 7, IF(F1744&lt;Percentiles!F$10, 8, IF(F1744&lt;Percentiles!F$11, 9, IF(F1744&lt;Percentiles!F$12, 10, 11))))))))))</f>
        <v>9</v>
      </c>
      <c r="K1744" s="35">
        <f>Combined!AA1744</f>
        <v>25</v>
      </c>
      <c r="L1744" s="38">
        <f>Combined!AB1744</f>
        <v>45.192976676833865</v>
      </c>
      <c r="M1744">
        <f>IF(L1744&lt;Percentiles!$G$3,1,0)</f>
        <v>0</v>
      </c>
      <c r="N1744">
        <f>IF(L1744&lt;Percentiles!$G$4,1,0)</f>
        <v>0</v>
      </c>
      <c r="O1744">
        <f>IF(L1744&lt;Percentiles!$G$5,1,0)</f>
        <v>0</v>
      </c>
      <c r="P1744">
        <f>IF(L1744&lt;Percentiles!$G$6,1,0)</f>
        <v>0</v>
      </c>
      <c r="Q1744">
        <f>IF(L1744&lt;Percentiles!$G$7,1,0)</f>
        <v>0</v>
      </c>
      <c r="R1744">
        <f>IF(L1744&lt;Percentiles!$G$8,1,0)</f>
        <v>0</v>
      </c>
      <c r="S1744">
        <f>IF(L1744&lt;Percentiles!$G$9,1,0)</f>
        <v>1</v>
      </c>
      <c r="T1744">
        <f>IF(L1744&lt;Percentiles!$G$10,1,0)</f>
        <v>1</v>
      </c>
      <c r="U1744">
        <f>IF(L1744&lt;Percentiles!$G$11,1,0)</f>
        <v>1</v>
      </c>
    </row>
    <row r="1745" spans="1:21" x14ac:dyDescent="0.35">
      <c r="A1745" s="34">
        <f>Combined!A1745</f>
        <v>260623</v>
      </c>
      <c r="B1745" s="34">
        <f>Combined!B1745</f>
        <v>89</v>
      </c>
      <c r="C1745" s="36">
        <f>Combined!W1745</f>
        <v>-1.4941587193715156</v>
      </c>
      <c r="D1745" s="36">
        <f>Combined!X1745</f>
        <v>232.89419762320671</v>
      </c>
      <c r="E1745" s="36">
        <f>Combined!Y1745</f>
        <v>254.66996036253613</v>
      </c>
      <c r="F1745" s="36">
        <f>Combined!Z1745</f>
        <v>217.59710418420946</v>
      </c>
      <c r="G1745" s="54">
        <f>IF(C1745&lt;Percentiles!C$3, 1, IF(C1745&lt;Percentiles!C$4, 2, IF(C1745&lt;Percentiles!C$5, 3, IF(C1745&lt;Percentiles!C$6, 4, IF(C1745&lt;Percentiles!C$7, 5, IF(C1745&lt;Percentiles!C$8, 6, IF(C1745&lt;Percentiles!C$9, 7, IF(C1745&lt;Percentiles!C$10, 8, IF(C1745&lt;Percentiles!C$11, 9, IF(C1745&lt;Percentiles!C$12, 10, 11))))))))))</f>
        <v>4</v>
      </c>
      <c r="H1745" s="54">
        <f>IF(D1745&lt;Percentiles!D$3, 1, IF(D1745&lt;Percentiles!D$4, 2, IF(D1745&lt;Percentiles!D$5, 3, IF(D1745&lt;Percentiles!D$6, 4, IF(D1745&lt;Percentiles!D$7, 5, IF(D1745&lt;Percentiles!D$8, 6, IF(D1745&lt;Percentiles!D$9, 7, IF(D1745&lt;Percentiles!D$10, 8, IF(D1745&lt;Percentiles!D$11, 9, IF(D1745&lt;Percentiles!D$12, 10, 11))))))))))</f>
        <v>9</v>
      </c>
      <c r="I1745" s="54">
        <f>IF(E1745&lt;Percentiles!E$3, 1, IF(E1745&lt;Percentiles!E$4, 2, IF(E1745&lt;Percentiles!E$5, 3, IF(E1745&lt;Percentiles!E$6, 4, IF(E1745&lt;Percentiles!E$7, 5, IF(E1745&lt;Percentiles!E$8, 6, IF(E1745&lt;Percentiles!E$9, 7, IF(E1745&lt;Percentiles!E$10, 8, IF(E1745&lt;Percentiles!E$11, 9, IF(E1745&lt;Percentiles!E$12, 10, 11))))))))))</f>
        <v>10</v>
      </c>
      <c r="J1745" s="54">
        <f>IF(F1745&lt;Percentiles!F$3, 1, IF(F1745&lt;Percentiles!F$4, 2, IF(F1745&lt;Percentiles!F$5, 3, IF(F1745&lt;Percentiles!F$6, 4, IF(F1745&lt;Percentiles!F$7, 5, IF(F1745&lt;Percentiles!F$8, 6, IF(F1745&lt;Percentiles!F$9, 7, IF(F1745&lt;Percentiles!F$10, 8, IF(F1745&lt;Percentiles!F$11, 9, IF(F1745&lt;Percentiles!F$12, 10, 11))))))))))</f>
        <v>8</v>
      </c>
      <c r="K1745" s="35">
        <f>Combined!AA1745</f>
        <v>25</v>
      </c>
      <c r="L1745" s="38">
        <f>Combined!AB1745</f>
        <v>52.765293554428681</v>
      </c>
      <c r="M1745">
        <f>IF(L1745&lt;Percentiles!$G$3,1,0)</f>
        <v>0</v>
      </c>
      <c r="N1745">
        <f>IF(L1745&lt;Percentiles!$G$4,1,0)</f>
        <v>0</v>
      </c>
      <c r="O1745">
        <f>IF(L1745&lt;Percentiles!$G$5,1,0)</f>
        <v>0</v>
      </c>
      <c r="P1745">
        <f>IF(L1745&lt;Percentiles!$G$6,1,0)</f>
        <v>0</v>
      </c>
      <c r="Q1745">
        <f>IF(L1745&lt;Percentiles!$G$7,1,0)</f>
        <v>0</v>
      </c>
      <c r="R1745">
        <f>IF(L1745&lt;Percentiles!$G$8,1,0)</f>
        <v>0</v>
      </c>
      <c r="S1745">
        <f>IF(L1745&lt;Percentiles!$G$9,1,0)</f>
        <v>1</v>
      </c>
      <c r="T1745">
        <f>IF(L1745&lt;Percentiles!$G$10,1,0)</f>
        <v>1</v>
      </c>
      <c r="U1745">
        <f>IF(L1745&lt;Percentiles!$G$11,1,0)</f>
        <v>1</v>
      </c>
    </row>
    <row r="1746" spans="1:21" x14ac:dyDescent="0.35">
      <c r="A1746" s="34">
        <f>Combined!A1746</f>
        <v>260623</v>
      </c>
      <c r="B1746" s="34">
        <f>Combined!B1746</f>
        <v>90</v>
      </c>
      <c r="C1746" s="36">
        <f>Combined!W1746</f>
        <v>0.5441665534467367</v>
      </c>
      <c r="D1746" s="36">
        <f>Combined!X1746</f>
        <v>237.97761348169041</v>
      </c>
      <c r="E1746" s="36">
        <f>Combined!Y1746</f>
        <v>249.36040930098363</v>
      </c>
      <c r="F1746" s="36">
        <f>Combined!Z1746</f>
        <v>284.77950345482691</v>
      </c>
      <c r="G1746" s="54">
        <f>IF(C1746&lt;Percentiles!C$3, 1, IF(C1746&lt;Percentiles!C$4, 2, IF(C1746&lt;Percentiles!C$5, 3, IF(C1746&lt;Percentiles!C$6, 4, IF(C1746&lt;Percentiles!C$7, 5, IF(C1746&lt;Percentiles!C$8, 6, IF(C1746&lt;Percentiles!C$9, 7, IF(C1746&lt;Percentiles!C$10, 8, IF(C1746&lt;Percentiles!C$11, 9, IF(C1746&lt;Percentiles!C$12, 10, 11))))))))))</f>
        <v>9</v>
      </c>
      <c r="H1746" s="54">
        <f>IF(D1746&lt;Percentiles!D$3, 1, IF(D1746&lt;Percentiles!D$4, 2, IF(D1746&lt;Percentiles!D$5, 3, IF(D1746&lt;Percentiles!D$6, 4, IF(D1746&lt;Percentiles!D$7, 5, IF(D1746&lt;Percentiles!D$8, 6, IF(D1746&lt;Percentiles!D$9, 7, IF(D1746&lt;Percentiles!D$10, 8, IF(D1746&lt;Percentiles!D$11, 9, IF(D1746&lt;Percentiles!D$12, 10, 11))))))))))</f>
        <v>9</v>
      </c>
      <c r="I1746" s="54">
        <f>IF(E1746&lt;Percentiles!E$3, 1, IF(E1746&lt;Percentiles!E$4, 2, IF(E1746&lt;Percentiles!E$5, 3, IF(E1746&lt;Percentiles!E$6, 4, IF(E1746&lt;Percentiles!E$7, 5, IF(E1746&lt;Percentiles!E$8, 6, IF(E1746&lt;Percentiles!E$9, 7, IF(E1746&lt;Percentiles!E$10, 8, IF(E1746&lt;Percentiles!E$11, 9, IF(E1746&lt;Percentiles!E$12, 10, 11))))))))))</f>
        <v>9</v>
      </c>
      <c r="J1746" s="54">
        <f>IF(F1746&lt;Percentiles!F$3, 1, IF(F1746&lt;Percentiles!F$4, 2, IF(F1746&lt;Percentiles!F$5, 3, IF(F1746&lt;Percentiles!F$6, 4, IF(F1746&lt;Percentiles!F$7, 5, IF(F1746&lt;Percentiles!F$8, 6, IF(F1746&lt;Percentiles!F$9, 7, IF(F1746&lt;Percentiles!F$10, 8, IF(F1746&lt;Percentiles!F$11, 9, IF(F1746&lt;Percentiles!F$12, 10, 11))))))))))</f>
        <v>9</v>
      </c>
      <c r="K1746" s="35">
        <f>Combined!AA1746</f>
        <v>25</v>
      </c>
      <c r="L1746" s="38">
        <f>Combined!AB1746</f>
        <v>58.403340462468698</v>
      </c>
      <c r="M1746">
        <f>IF(L1746&lt;Percentiles!$G$3,1,0)</f>
        <v>0</v>
      </c>
      <c r="N1746">
        <f>IF(L1746&lt;Percentiles!$G$4,1,0)</f>
        <v>0</v>
      </c>
      <c r="O1746">
        <f>IF(L1746&lt;Percentiles!$G$5,1,0)</f>
        <v>0</v>
      </c>
      <c r="P1746">
        <f>IF(L1746&lt;Percentiles!$G$6,1,0)</f>
        <v>0</v>
      </c>
      <c r="Q1746">
        <f>IF(L1746&lt;Percentiles!$G$7,1,0)</f>
        <v>0</v>
      </c>
      <c r="R1746">
        <f>IF(L1746&lt;Percentiles!$G$8,1,0)</f>
        <v>0</v>
      </c>
      <c r="S1746">
        <f>IF(L1746&lt;Percentiles!$G$9,1,0)</f>
        <v>0</v>
      </c>
      <c r="T1746">
        <f>IF(L1746&lt;Percentiles!$G$10,1,0)</f>
        <v>1</v>
      </c>
      <c r="U1746">
        <f>IF(L1746&lt;Percentiles!$G$11,1,0)</f>
        <v>1</v>
      </c>
    </row>
    <row r="1747" spans="1:21" x14ac:dyDescent="0.35">
      <c r="A1747" s="34">
        <f>Combined!A1747</f>
        <v>260623</v>
      </c>
      <c r="B1747" s="34">
        <f>Combined!B1747</f>
        <v>91</v>
      </c>
      <c r="C1747" s="36">
        <f>Combined!W1747</f>
        <v>0.58355558605065883</v>
      </c>
      <c r="D1747" s="36">
        <f>Combined!X1747</f>
        <v>275.90536497160349</v>
      </c>
      <c r="E1747" s="36">
        <f>Combined!Y1747</f>
        <v>293.37200444709526</v>
      </c>
      <c r="F1747" s="36">
        <f>Combined!Z1747</f>
        <v>4574.1492729774536</v>
      </c>
      <c r="G1747" s="54">
        <f>IF(C1747&lt;Percentiles!C$3, 1, IF(C1747&lt;Percentiles!C$4, 2, IF(C1747&lt;Percentiles!C$5, 3, IF(C1747&lt;Percentiles!C$6, 4, IF(C1747&lt;Percentiles!C$7, 5, IF(C1747&lt;Percentiles!C$8, 6, IF(C1747&lt;Percentiles!C$9, 7, IF(C1747&lt;Percentiles!C$10, 8, IF(C1747&lt;Percentiles!C$11, 9, IF(C1747&lt;Percentiles!C$12, 10, 11))))))))))</f>
        <v>10</v>
      </c>
      <c r="H1747" s="54">
        <f>IF(D1747&lt;Percentiles!D$3, 1, IF(D1747&lt;Percentiles!D$4, 2, IF(D1747&lt;Percentiles!D$5, 3, IF(D1747&lt;Percentiles!D$6, 4, IF(D1747&lt;Percentiles!D$7, 5, IF(D1747&lt;Percentiles!D$8, 6, IF(D1747&lt;Percentiles!D$9, 7, IF(D1747&lt;Percentiles!D$10, 8, IF(D1747&lt;Percentiles!D$11, 9, IF(D1747&lt;Percentiles!D$12, 10, 11))))))))))</f>
        <v>10</v>
      </c>
      <c r="I1747" s="54">
        <f>IF(E1747&lt;Percentiles!E$3, 1, IF(E1747&lt;Percentiles!E$4, 2, IF(E1747&lt;Percentiles!E$5, 3, IF(E1747&lt;Percentiles!E$6, 4, IF(E1747&lt;Percentiles!E$7, 5, IF(E1747&lt;Percentiles!E$8, 6, IF(E1747&lt;Percentiles!E$9, 7, IF(E1747&lt;Percentiles!E$10, 8, IF(E1747&lt;Percentiles!E$11, 9, IF(E1747&lt;Percentiles!E$12, 10, 11))))))))))</f>
        <v>10</v>
      </c>
      <c r="J1747" s="54">
        <f>IF(F1747&lt;Percentiles!F$3, 1, IF(F1747&lt;Percentiles!F$4, 2, IF(F1747&lt;Percentiles!F$5, 3, IF(F1747&lt;Percentiles!F$6, 4, IF(F1747&lt;Percentiles!F$7, 5, IF(F1747&lt;Percentiles!F$8, 6, IF(F1747&lt;Percentiles!F$9, 7, IF(F1747&lt;Percentiles!F$10, 8, IF(F1747&lt;Percentiles!F$11, 9, IF(F1747&lt;Percentiles!F$12, 10, 11))))))))))</f>
        <v>10</v>
      </c>
      <c r="K1747" s="35">
        <f>Combined!AA1747</f>
        <v>25</v>
      </c>
      <c r="L1747" s="38">
        <f>Combined!AB1747</f>
        <v>61.213108988819286</v>
      </c>
      <c r="M1747">
        <f>IF(L1747&lt;Percentiles!$G$3,1,0)</f>
        <v>0</v>
      </c>
      <c r="N1747">
        <f>IF(L1747&lt;Percentiles!$G$4,1,0)</f>
        <v>0</v>
      </c>
      <c r="O1747">
        <f>IF(L1747&lt;Percentiles!$G$5,1,0)</f>
        <v>0</v>
      </c>
      <c r="P1747">
        <f>IF(L1747&lt;Percentiles!$G$6,1,0)</f>
        <v>0</v>
      </c>
      <c r="Q1747">
        <f>IF(L1747&lt;Percentiles!$G$7,1,0)</f>
        <v>0</v>
      </c>
      <c r="R1747">
        <f>IF(L1747&lt;Percentiles!$G$8,1,0)</f>
        <v>0</v>
      </c>
      <c r="S1747">
        <f>IF(L1747&lt;Percentiles!$G$9,1,0)</f>
        <v>0</v>
      </c>
      <c r="T1747">
        <f>IF(L1747&lt;Percentiles!$G$10,1,0)</f>
        <v>1</v>
      </c>
      <c r="U1747">
        <f>IF(L1747&lt;Percentiles!$G$11,1,0)</f>
        <v>1</v>
      </c>
    </row>
    <row r="1748" spans="1:21" x14ac:dyDescent="0.35">
      <c r="A1748" s="34">
        <f>Combined!A1748</f>
        <v>260623</v>
      </c>
      <c r="B1748" s="34">
        <f>Combined!B1748</f>
        <v>82</v>
      </c>
      <c r="C1748" s="36">
        <f>Combined!W1748</f>
        <v>-1.5542495473605318</v>
      </c>
      <c r="D1748" s="36">
        <f>Combined!X1748</f>
        <v>246.96499096680816</v>
      </c>
      <c r="E1748" s="36">
        <f>Combined!Y1748</f>
        <v>249.67539875420911</v>
      </c>
      <c r="F1748" s="36">
        <f>Combined!Z1748</f>
        <v>205.2026246102231</v>
      </c>
      <c r="G1748" s="54">
        <f>IF(C1748&lt;Percentiles!C$3, 1, IF(C1748&lt;Percentiles!C$4, 2, IF(C1748&lt;Percentiles!C$5, 3, IF(C1748&lt;Percentiles!C$6, 4, IF(C1748&lt;Percentiles!C$7, 5, IF(C1748&lt;Percentiles!C$8, 6, IF(C1748&lt;Percentiles!C$9, 7, IF(C1748&lt;Percentiles!C$10, 8, IF(C1748&lt;Percentiles!C$11, 9, IF(C1748&lt;Percentiles!C$12, 10, 11))))))))))</f>
        <v>4</v>
      </c>
      <c r="H1748" s="54">
        <f>IF(D1748&lt;Percentiles!D$3, 1, IF(D1748&lt;Percentiles!D$4, 2, IF(D1748&lt;Percentiles!D$5, 3, IF(D1748&lt;Percentiles!D$6, 4, IF(D1748&lt;Percentiles!D$7, 5, IF(D1748&lt;Percentiles!D$8, 6, IF(D1748&lt;Percentiles!D$9, 7, IF(D1748&lt;Percentiles!D$10, 8, IF(D1748&lt;Percentiles!D$11, 9, IF(D1748&lt;Percentiles!D$12, 10, 11))))))))))</f>
        <v>9</v>
      </c>
      <c r="I1748" s="54">
        <f>IF(E1748&lt;Percentiles!E$3, 1, IF(E1748&lt;Percentiles!E$4, 2, IF(E1748&lt;Percentiles!E$5, 3, IF(E1748&lt;Percentiles!E$6, 4, IF(E1748&lt;Percentiles!E$7, 5, IF(E1748&lt;Percentiles!E$8, 6, IF(E1748&lt;Percentiles!E$9, 7, IF(E1748&lt;Percentiles!E$10, 8, IF(E1748&lt;Percentiles!E$11, 9, IF(E1748&lt;Percentiles!E$12, 10, 11))))))))))</f>
        <v>9</v>
      </c>
      <c r="J1748" s="54">
        <f>IF(F1748&lt;Percentiles!F$3, 1, IF(F1748&lt;Percentiles!F$4, 2, IF(F1748&lt;Percentiles!F$5, 3, IF(F1748&lt;Percentiles!F$6, 4, IF(F1748&lt;Percentiles!F$7, 5, IF(F1748&lt;Percentiles!F$8, 6, IF(F1748&lt;Percentiles!F$9, 7, IF(F1748&lt;Percentiles!F$10, 8, IF(F1748&lt;Percentiles!F$11, 9, IF(F1748&lt;Percentiles!F$12, 10, 11))))))))))</f>
        <v>8</v>
      </c>
      <c r="K1748" s="35">
        <f>Combined!AA1748</f>
        <v>25</v>
      </c>
      <c r="L1748" s="38">
        <f>Combined!AB1748</f>
        <v>43.825377397341043</v>
      </c>
      <c r="M1748">
        <f>IF(L1748&lt;Percentiles!$G$3,1,0)</f>
        <v>0</v>
      </c>
      <c r="N1748">
        <f>IF(L1748&lt;Percentiles!$G$4,1,0)</f>
        <v>0</v>
      </c>
      <c r="O1748">
        <f>IF(L1748&lt;Percentiles!$G$5,1,0)</f>
        <v>0</v>
      </c>
      <c r="P1748">
        <f>IF(L1748&lt;Percentiles!$G$6,1,0)</f>
        <v>0</v>
      </c>
      <c r="Q1748">
        <f>IF(L1748&lt;Percentiles!$G$7,1,0)</f>
        <v>0</v>
      </c>
      <c r="R1748">
        <f>IF(L1748&lt;Percentiles!$G$8,1,0)</f>
        <v>0</v>
      </c>
      <c r="S1748">
        <f>IF(L1748&lt;Percentiles!$G$9,1,0)</f>
        <v>1</v>
      </c>
      <c r="T1748">
        <f>IF(L1748&lt;Percentiles!$G$10,1,0)</f>
        <v>1</v>
      </c>
      <c r="U1748">
        <f>IF(L1748&lt;Percentiles!$G$11,1,0)</f>
        <v>1</v>
      </c>
    </row>
    <row r="1749" spans="1:21" x14ac:dyDescent="0.35">
      <c r="A1749" s="34">
        <f>Combined!A1749</f>
        <v>260623</v>
      </c>
      <c r="B1749" s="34">
        <f>Combined!B1749</f>
        <v>83</v>
      </c>
      <c r="C1749" s="36">
        <f>Combined!W1749</f>
        <v>-1.1455894144986065</v>
      </c>
      <c r="D1749" s="36">
        <f>Combined!X1749</f>
        <v>247.98503341681004</v>
      </c>
      <c r="E1749" s="36">
        <f>Combined!Y1749</f>
        <v>250.16324808896638</v>
      </c>
      <c r="F1749" s="36">
        <f>Combined!Z1749</f>
        <v>233.64075931949895</v>
      </c>
      <c r="G1749" s="54">
        <f>IF(C1749&lt;Percentiles!C$3, 1, IF(C1749&lt;Percentiles!C$4, 2, IF(C1749&lt;Percentiles!C$5, 3, IF(C1749&lt;Percentiles!C$6, 4, IF(C1749&lt;Percentiles!C$7, 5, IF(C1749&lt;Percentiles!C$8, 6, IF(C1749&lt;Percentiles!C$9, 7, IF(C1749&lt;Percentiles!C$10, 8, IF(C1749&lt;Percentiles!C$11, 9, IF(C1749&lt;Percentiles!C$12, 10, 11))))))))))</f>
        <v>5</v>
      </c>
      <c r="H1749" s="54">
        <f>IF(D1749&lt;Percentiles!D$3, 1, IF(D1749&lt;Percentiles!D$4, 2, IF(D1749&lt;Percentiles!D$5, 3, IF(D1749&lt;Percentiles!D$6, 4, IF(D1749&lt;Percentiles!D$7, 5, IF(D1749&lt;Percentiles!D$8, 6, IF(D1749&lt;Percentiles!D$9, 7, IF(D1749&lt;Percentiles!D$10, 8, IF(D1749&lt;Percentiles!D$11, 9, IF(D1749&lt;Percentiles!D$12, 10, 11))))))))))</f>
        <v>9</v>
      </c>
      <c r="I1749" s="54">
        <f>IF(E1749&lt;Percentiles!E$3, 1, IF(E1749&lt;Percentiles!E$4, 2, IF(E1749&lt;Percentiles!E$5, 3, IF(E1749&lt;Percentiles!E$6, 4, IF(E1749&lt;Percentiles!E$7, 5, IF(E1749&lt;Percentiles!E$8, 6, IF(E1749&lt;Percentiles!E$9, 7, IF(E1749&lt;Percentiles!E$10, 8, IF(E1749&lt;Percentiles!E$11, 9, IF(E1749&lt;Percentiles!E$12, 10, 11))))))))))</f>
        <v>9</v>
      </c>
      <c r="J1749" s="54">
        <f>IF(F1749&lt;Percentiles!F$3, 1, IF(F1749&lt;Percentiles!F$4, 2, IF(F1749&lt;Percentiles!F$5, 3, IF(F1749&lt;Percentiles!F$6, 4, IF(F1749&lt;Percentiles!F$7, 5, IF(F1749&lt;Percentiles!F$8, 6, IF(F1749&lt;Percentiles!F$9, 7, IF(F1749&lt;Percentiles!F$10, 8, IF(F1749&lt;Percentiles!F$11, 9, IF(F1749&lt;Percentiles!F$12, 10, 11))))))))))</f>
        <v>9</v>
      </c>
      <c r="K1749" s="35">
        <f>Combined!AA1749</f>
        <v>25</v>
      </c>
      <c r="L1749" s="38">
        <f>Combined!AB1749</f>
        <v>46.735160457912706</v>
      </c>
      <c r="M1749">
        <f>IF(L1749&lt;Percentiles!$G$3,1,0)</f>
        <v>0</v>
      </c>
      <c r="N1749">
        <f>IF(L1749&lt;Percentiles!$G$4,1,0)</f>
        <v>0</v>
      </c>
      <c r="O1749">
        <f>IF(L1749&lt;Percentiles!$G$5,1,0)</f>
        <v>0</v>
      </c>
      <c r="P1749">
        <f>IF(L1749&lt;Percentiles!$G$6,1,0)</f>
        <v>0</v>
      </c>
      <c r="Q1749">
        <f>IF(L1749&lt;Percentiles!$G$7,1,0)</f>
        <v>0</v>
      </c>
      <c r="R1749">
        <f>IF(L1749&lt;Percentiles!$G$8,1,0)</f>
        <v>0</v>
      </c>
      <c r="S1749">
        <f>IF(L1749&lt;Percentiles!$G$9,1,0)</f>
        <v>1</v>
      </c>
      <c r="T1749">
        <f>IF(L1749&lt;Percentiles!$G$10,1,0)</f>
        <v>1</v>
      </c>
      <c r="U1749">
        <f>IF(L1749&lt;Percentiles!$G$11,1,0)</f>
        <v>1</v>
      </c>
    </row>
    <row r="1750" spans="1:21" x14ac:dyDescent="0.35">
      <c r="A1750" s="34">
        <f>Combined!A1750</f>
        <v>260623</v>
      </c>
      <c r="B1750" s="34">
        <f>Combined!B1750</f>
        <v>84</v>
      </c>
      <c r="C1750" s="36">
        <f>Combined!W1750</f>
        <v>-1.6228197919466427</v>
      </c>
      <c r="D1750" s="36">
        <f>Combined!X1750</f>
        <v>242.53160218497104</v>
      </c>
      <c r="E1750" s="36">
        <f>Combined!Y1750</f>
        <v>233.97436148805011</v>
      </c>
      <c r="F1750" s="36">
        <f>Combined!Z1750</f>
        <v>212.76710172876329</v>
      </c>
      <c r="G1750" s="54">
        <f>IF(C1750&lt;Percentiles!C$3, 1, IF(C1750&lt;Percentiles!C$4, 2, IF(C1750&lt;Percentiles!C$5, 3, IF(C1750&lt;Percentiles!C$6, 4, IF(C1750&lt;Percentiles!C$7, 5, IF(C1750&lt;Percentiles!C$8, 6, IF(C1750&lt;Percentiles!C$9, 7, IF(C1750&lt;Percentiles!C$10, 8, IF(C1750&lt;Percentiles!C$11, 9, IF(C1750&lt;Percentiles!C$12, 10, 11))))))))))</f>
        <v>4</v>
      </c>
      <c r="H1750" s="54">
        <f>IF(D1750&lt;Percentiles!D$3, 1, IF(D1750&lt;Percentiles!D$4, 2, IF(D1750&lt;Percentiles!D$5, 3, IF(D1750&lt;Percentiles!D$6, 4, IF(D1750&lt;Percentiles!D$7, 5, IF(D1750&lt;Percentiles!D$8, 6, IF(D1750&lt;Percentiles!D$9, 7, IF(D1750&lt;Percentiles!D$10, 8, IF(D1750&lt;Percentiles!D$11, 9, IF(D1750&lt;Percentiles!D$12, 10, 11))))))))))</f>
        <v>9</v>
      </c>
      <c r="I1750" s="54">
        <f>IF(E1750&lt;Percentiles!E$3, 1, IF(E1750&lt;Percentiles!E$4, 2, IF(E1750&lt;Percentiles!E$5, 3, IF(E1750&lt;Percentiles!E$6, 4, IF(E1750&lt;Percentiles!E$7, 5, IF(E1750&lt;Percentiles!E$8, 6, IF(E1750&lt;Percentiles!E$9, 7, IF(E1750&lt;Percentiles!E$10, 8, IF(E1750&lt;Percentiles!E$11, 9, IF(E1750&lt;Percentiles!E$12, 10, 11))))))))))</f>
        <v>9</v>
      </c>
      <c r="J1750" s="54">
        <f>IF(F1750&lt;Percentiles!F$3, 1, IF(F1750&lt;Percentiles!F$4, 2, IF(F1750&lt;Percentiles!F$5, 3, IF(F1750&lt;Percentiles!F$6, 4, IF(F1750&lt;Percentiles!F$7, 5, IF(F1750&lt;Percentiles!F$8, 6, IF(F1750&lt;Percentiles!F$9, 7, IF(F1750&lt;Percentiles!F$10, 8, IF(F1750&lt;Percentiles!F$11, 9, IF(F1750&lt;Percentiles!F$12, 10, 11))))))))))</f>
        <v>8</v>
      </c>
      <c r="K1750" s="35">
        <f>Combined!AA1750</f>
        <v>25</v>
      </c>
      <c r="L1750" s="38">
        <f>Combined!AB1750</f>
        <v>43.654397404441561</v>
      </c>
      <c r="M1750">
        <f>IF(L1750&lt;Percentiles!$G$3,1,0)</f>
        <v>0</v>
      </c>
      <c r="N1750">
        <f>IF(L1750&lt;Percentiles!$G$4,1,0)</f>
        <v>0</v>
      </c>
      <c r="O1750">
        <f>IF(L1750&lt;Percentiles!$G$5,1,0)</f>
        <v>0</v>
      </c>
      <c r="P1750">
        <f>IF(L1750&lt;Percentiles!$G$6,1,0)</f>
        <v>0</v>
      </c>
      <c r="Q1750">
        <f>IF(L1750&lt;Percentiles!$G$7,1,0)</f>
        <v>0</v>
      </c>
      <c r="R1750">
        <f>IF(L1750&lt;Percentiles!$G$8,1,0)</f>
        <v>0</v>
      </c>
      <c r="S1750">
        <f>IF(L1750&lt;Percentiles!$G$9,1,0)</f>
        <v>1</v>
      </c>
      <c r="T1750">
        <f>IF(L1750&lt;Percentiles!$G$10,1,0)</f>
        <v>1</v>
      </c>
      <c r="U1750">
        <f>IF(L1750&lt;Percentiles!$G$11,1,0)</f>
        <v>1</v>
      </c>
    </row>
    <row r="1751" spans="1:21" x14ac:dyDescent="0.35">
      <c r="A1751" s="34">
        <f>Combined!A1751</f>
        <v>260623</v>
      </c>
      <c r="B1751" s="34">
        <f>Combined!B1751</f>
        <v>85</v>
      </c>
      <c r="C1751" s="36">
        <f>Combined!W1751</f>
        <v>-0.29699902108965742</v>
      </c>
      <c r="D1751" s="36">
        <f>Combined!X1751</f>
        <v>250.88259216811502</v>
      </c>
      <c r="E1751" s="36">
        <f>Combined!Y1751</f>
        <v>263.18320263367195</v>
      </c>
      <c r="F1751" s="36">
        <f>Combined!Z1751</f>
        <v>241.01549415801148</v>
      </c>
      <c r="G1751" s="54">
        <f>IF(C1751&lt;Percentiles!C$3, 1, IF(C1751&lt;Percentiles!C$4, 2, IF(C1751&lt;Percentiles!C$5, 3, IF(C1751&lt;Percentiles!C$6, 4, IF(C1751&lt;Percentiles!C$7, 5, IF(C1751&lt;Percentiles!C$8, 6, IF(C1751&lt;Percentiles!C$9, 7, IF(C1751&lt;Percentiles!C$10, 8, IF(C1751&lt;Percentiles!C$11, 9, IF(C1751&lt;Percentiles!C$12, 10, 11))))))))))</f>
        <v>7</v>
      </c>
      <c r="H1751" s="54">
        <f>IF(D1751&lt;Percentiles!D$3, 1, IF(D1751&lt;Percentiles!D$4, 2, IF(D1751&lt;Percentiles!D$5, 3, IF(D1751&lt;Percentiles!D$6, 4, IF(D1751&lt;Percentiles!D$7, 5, IF(D1751&lt;Percentiles!D$8, 6, IF(D1751&lt;Percentiles!D$9, 7, IF(D1751&lt;Percentiles!D$10, 8, IF(D1751&lt;Percentiles!D$11, 9, IF(D1751&lt;Percentiles!D$12, 10, 11))))))))))</f>
        <v>9</v>
      </c>
      <c r="I1751" s="54">
        <f>IF(E1751&lt;Percentiles!E$3, 1, IF(E1751&lt;Percentiles!E$4, 2, IF(E1751&lt;Percentiles!E$5, 3, IF(E1751&lt;Percentiles!E$6, 4, IF(E1751&lt;Percentiles!E$7, 5, IF(E1751&lt;Percentiles!E$8, 6, IF(E1751&lt;Percentiles!E$9, 7, IF(E1751&lt;Percentiles!E$10, 8, IF(E1751&lt;Percentiles!E$11, 9, IF(E1751&lt;Percentiles!E$12, 10, 11))))))))))</f>
        <v>10</v>
      </c>
      <c r="J1751" s="54">
        <f>IF(F1751&lt;Percentiles!F$3, 1, IF(F1751&lt;Percentiles!F$4, 2, IF(F1751&lt;Percentiles!F$5, 3, IF(F1751&lt;Percentiles!F$6, 4, IF(F1751&lt;Percentiles!F$7, 5, IF(F1751&lt;Percentiles!F$8, 6, IF(F1751&lt;Percentiles!F$9, 7, IF(F1751&lt;Percentiles!F$10, 8, IF(F1751&lt;Percentiles!F$11, 9, IF(F1751&lt;Percentiles!F$12, 10, 11))))))))))</f>
        <v>9</v>
      </c>
      <c r="K1751" s="35">
        <f>Combined!AA1751</f>
        <v>25</v>
      </c>
      <c r="L1751" s="38">
        <f>Combined!AB1751</f>
        <v>49.827176618627419</v>
      </c>
      <c r="M1751">
        <f>IF(L1751&lt;Percentiles!$G$3,1,0)</f>
        <v>0</v>
      </c>
      <c r="N1751">
        <f>IF(L1751&lt;Percentiles!$G$4,1,0)</f>
        <v>0</v>
      </c>
      <c r="O1751">
        <f>IF(L1751&lt;Percentiles!$G$5,1,0)</f>
        <v>0</v>
      </c>
      <c r="P1751">
        <f>IF(L1751&lt;Percentiles!$G$6,1,0)</f>
        <v>0</v>
      </c>
      <c r="Q1751">
        <f>IF(L1751&lt;Percentiles!$G$7,1,0)</f>
        <v>0</v>
      </c>
      <c r="R1751">
        <f>IF(L1751&lt;Percentiles!$G$8,1,0)</f>
        <v>0</v>
      </c>
      <c r="S1751">
        <f>IF(L1751&lt;Percentiles!$G$9,1,0)</f>
        <v>1</v>
      </c>
      <c r="T1751">
        <f>IF(L1751&lt;Percentiles!$G$10,1,0)</f>
        <v>1</v>
      </c>
      <c r="U1751">
        <f>IF(L1751&lt;Percentiles!$G$11,1,0)</f>
        <v>1</v>
      </c>
    </row>
    <row r="1752" spans="1:21" x14ac:dyDescent="0.35">
      <c r="A1752" s="34">
        <f>Combined!A1752</f>
        <v>260623</v>
      </c>
      <c r="B1752" s="34">
        <f>Combined!B1752</f>
        <v>86</v>
      </c>
      <c r="C1752" s="36">
        <f>Combined!W1752</f>
        <v>-2.4480816495378037</v>
      </c>
      <c r="D1752" s="36">
        <f>Combined!X1752</f>
        <v>252.54009775470095</v>
      </c>
      <c r="E1752" s="36">
        <f>Combined!Y1752</f>
        <v>252.32617601111508</v>
      </c>
      <c r="F1752" s="36">
        <f>Combined!Z1752</f>
        <v>253.14620732087019</v>
      </c>
      <c r="G1752" s="54">
        <f>IF(C1752&lt;Percentiles!C$3, 1, IF(C1752&lt;Percentiles!C$4, 2, IF(C1752&lt;Percentiles!C$5, 3, IF(C1752&lt;Percentiles!C$6, 4, IF(C1752&lt;Percentiles!C$7, 5, IF(C1752&lt;Percentiles!C$8, 6, IF(C1752&lt;Percentiles!C$9, 7, IF(C1752&lt;Percentiles!C$10, 8, IF(C1752&lt;Percentiles!C$11, 9, IF(C1752&lt;Percentiles!C$12, 10, 11))))))))))</f>
        <v>3</v>
      </c>
      <c r="H1752" s="54">
        <f>IF(D1752&lt;Percentiles!D$3, 1, IF(D1752&lt;Percentiles!D$4, 2, IF(D1752&lt;Percentiles!D$5, 3, IF(D1752&lt;Percentiles!D$6, 4, IF(D1752&lt;Percentiles!D$7, 5, IF(D1752&lt;Percentiles!D$8, 6, IF(D1752&lt;Percentiles!D$9, 7, IF(D1752&lt;Percentiles!D$10, 8, IF(D1752&lt;Percentiles!D$11, 9, IF(D1752&lt;Percentiles!D$12, 10, 11))))))))))</f>
        <v>10</v>
      </c>
      <c r="I1752" s="54">
        <f>IF(E1752&lt;Percentiles!E$3, 1, IF(E1752&lt;Percentiles!E$4, 2, IF(E1752&lt;Percentiles!E$5, 3, IF(E1752&lt;Percentiles!E$6, 4, IF(E1752&lt;Percentiles!E$7, 5, IF(E1752&lt;Percentiles!E$8, 6, IF(E1752&lt;Percentiles!E$9, 7, IF(E1752&lt;Percentiles!E$10, 8, IF(E1752&lt;Percentiles!E$11, 9, IF(E1752&lt;Percentiles!E$12, 10, 11))))))))))</f>
        <v>10</v>
      </c>
      <c r="J1752" s="54">
        <f>IF(F1752&lt;Percentiles!F$3, 1, IF(F1752&lt;Percentiles!F$4, 2, IF(F1752&lt;Percentiles!F$5, 3, IF(F1752&lt;Percentiles!F$6, 4, IF(F1752&lt;Percentiles!F$7, 5, IF(F1752&lt;Percentiles!F$8, 6, IF(F1752&lt;Percentiles!F$9, 7, IF(F1752&lt;Percentiles!F$10, 8, IF(F1752&lt;Percentiles!F$11, 9, IF(F1752&lt;Percentiles!F$12, 10, 11))))))))))</f>
        <v>9</v>
      </c>
      <c r="K1752" s="35">
        <f>Combined!AA1752</f>
        <v>25</v>
      </c>
      <c r="L1752" s="38">
        <f>Combined!AB1752</f>
        <v>36.67235835678791</v>
      </c>
      <c r="M1752">
        <f>IF(L1752&lt;Percentiles!$G$3,1,0)</f>
        <v>0</v>
      </c>
      <c r="N1752">
        <f>IF(L1752&lt;Percentiles!$G$4,1,0)</f>
        <v>0</v>
      </c>
      <c r="O1752">
        <f>IF(L1752&lt;Percentiles!$G$5,1,0)</f>
        <v>0</v>
      </c>
      <c r="P1752">
        <f>IF(L1752&lt;Percentiles!$G$6,1,0)</f>
        <v>0</v>
      </c>
      <c r="Q1752">
        <f>IF(L1752&lt;Percentiles!$G$7,1,0)</f>
        <v>0</v>
      </c>
      <c r="R1752">
        <f>IF(L1752&lt;Percentiles!$G$8,1,0)</f>
        <v>1</v>
      </c>
      <c r="S1752">
        <f>IF(L1752&lt;Percentiles!$G$9,1,0)</f>
        <v>1</v>
      </c>
      <c r="T1752">
        <f>IF(L1752&lt;Percentiles!$G$10,1,0)</f>
        <v>1</v>
      </c>
      <c r="U1752">
        <f>IF(L1752&lt;Percentiles!$G$11,1,0)</f>
        <v>1</v>
      </c>
    </row>
    <row r="1753" spans="1:21" x14ac:dyDescent="0.35">
      <c r="A1753" s="34">
        <f>Combined!A1753</f>
        <v>260623</v>
      </c>
      <c r="B1753" s="34">
        <f>Combined!B1753</f>
        <v>87</v>
      </c>
      <c r="C1753" s="36">
        <f>Combined!W1753</f>
        <v>-3</v>
      </c>
      <c r="D1753" s="36">
        <f>Combined!X1753</f>
        <v>257.55514413202991</v>
      </c>
      <c r="E1753" s="36">
        <f>Combined!Y1753</f>
        <v>232.58163897462597</v>
      </c>
      <c r="F1753" s="36">
        <f>Combined!Z1753</f>
        <v>240.57010587966062</v>
      </c>
      <c r="G1753" s="54">
        <f>IF(C1753&lt;Percentiles!C$3, 1, IF(C1753&lt;Percentiles!C$4, 2, IF(C1753&lt;Percentiles!C$5, 3, IF(C1753&lt;Percentiles!C$6, 4, IF(C1753&lt;Percentiles!C$7, 5, IF(C1753&lt;Percentiles!C$8, 6, IF(C1753&lt;Percentiles!C$9, 7, IF(C1753&lt;Percentiles!C$10, 8, IF(C1753&lt;Percentiles!C$11, 9, IF(C1753&lt;Percentiles!C$12, 10, 11))))))))))</f>
        <v>3</v>
      </c>
      <c r="H1753" s="54">
        <f>IF(D1753&lt;Percentiles!D$3, 1, IF(D1753&lt;Percentiles!D$4, 2, IF(D1753&lt;Percentiles!D$5, 3, IF(D1753&lt;Percentiles!D$6, 4, IF(D1753&lt;Percentiles!D$7, 5, IF(D1753&lt;Percentiles!D$8, 6, IF(D1753&lt;Percentiles!D$9, 7, IF(D1753&lt;Percentiles!D$10, 8, IF(D1753&lt;Percentiles!D$11, 9, IF(D1753&lt;Percentiles!D$12, 10, 11))))))))))</f>
        <v>10</v>
      </c>
      <c r="I1753" s="54">
        <f>IF(E1753&lt;Percentiles!E$3, 1, IF(E1753&lt;Percentiles!E$4, 2, IF(E1753&lt;Percentiles!E$5, 3, IF(E1753&lt;Percentiles!E$6, 4, IF(E1753&lt;Percentiles!E$7, 5, IF(E1753&lt;Percentiles!E$8, 6, IF(E1753&lt;Percentiles!E$9, 7, IF(E1753&lt;Percentiles!E$10, 8, IF(E1753&lt;Percentiles!E$11, 9, IF(E1753&lt;Percentiles!E$12, 10, 11))))))))))</f>
        <v>9</v>
      </c>
      <c r="J1753" s="54">
        <f>IF(F1753&lt;Percentiles!F$3, 1, IF(F1753&lt;Percentiles!F$4, 2, IF(F1753&lt;Percentiles!F$5, 3, IF(F1753&lt;Percentiles!F$6, 4, IF(F1753&lt;Percentiles!F$7, 5, IF(F1753&lt;Percentiles!F$8, 6, IF(F1753&lt;Percentiles!F$9, 7, IF(F1753&lt;Percentiles!F$10, 8, IF(F1753&lt;Percentiles!F$11, 9, IF(F1753&lt;Percentiles!F$12, 10, 11))))))))))</f>
        <v>9</v>
      </c>
      <c r="K1753" s="35">
        <f>Combined!AA1753</f>
        <v>25</v>
      </c>
      <c r="L1753" s="38">
        <f>Combined!AB1753</f>
        <v>34.633331221235629</v>
      </c>
      <c r="M1753">
        <f>IF(L1753&lt;Percentiles!$G$3,1,0)</f>
        <v>0</v>
      </c>
      <c r="N1753">
        <f>IF(L1753&lt;Percentiles!$G$4,1,0)</f>
        <v>0</v>
      </c>
      <c r="O1753">
        <f>IF(L1753&lt;Percentiles!$G$5,1,0)</f>
        <v>0</v>
      </c>
      <c r="P1753">
        <f>IF(L1753&lt;Percentiles!$G$6,1,0)</f>
        <v>0</v>
      </c>
      <c r="Q1753">
        <f>IF(L1753&lt;Percentiles!$G$7,1,0)</f>
        <v>0</v>
      </c>
      <c r="R1753">
        <f>IF(L1753&lt;Percentiles!$G$8,1,0)</f>
        <v>1</v>
      </c>
      <c r="S1753">
        <f>IF(L1753&lt;Percentiles!$G$9,1,0)</f>
        <v>1</v>
      </c>
      <c r="T1753">
        <f>IF(L1753&lt;Percentiles!$G$10,1,0)</f>
        <v>1</v>
      </c>
      <c r="U1753">
        <f>IF(L1753&lt;Percentiles!$G$11,1,0)</f>
        <v>1</v>
      </c>
    </row>
    <row r="1754" spans="1:21" x14ac:dyDescent="0.35">
      <c r="A1754" s="34">
        <f>Combined!A1754</f>
        <v>260623</v>
      </c>
      <c r="B1754" s="34">
        <f>Combined!B1754</f>
        <v>88</v>
      </c>
      <c r="C1754" s="36">
        <f>Combined!W1754</f>
        <v>-1.5674258043026774</v>
      </c>
      <c r="D1754" s="36">
        <f>Combined!X1754</f>
        <v>246.67121293796311</v>
      </c>
      <c r="E1754" s="36">
        <f>Combined!Y1754</f>
        <v>261.15910399562563</v>
      </c>
      <c r="F1754" s="36">
        <f>Combined!Z1754</f>
        <v>266.89372100447542</v>
      </c>
      <c r="G1754" s="54">
        <f>IF(C1754&lt;Percentiles!C$3, 1, IF(C1754&lt;Percentiles!C$4, 2, IF(C1754&lt;Percentiles!C$5, 3, IF(C1754&lt;Percentiles!C$6, 4, IF(C1754&lt;Percentiles!C$7, 5, IF(C1754&lt;Percentiles!C$8, 6, IF(C1754&lt;Percentiles!C$9, 7, IF(C1754&lt;Percentiles!C$10, 8, IF(C1754&lt;Percentiles!C$11, 9, IF(C1754&lt;Percentiles!C$12, 10, 11))))))))))</f>
        <v>4</v>
      </c>
      <c r="H1754" s="54">
        <f>IF(D1754&lt;Percentiles!D$3, 1, IF(D1754&lt;Percentiles!D$4, 2, IF(D1754&lt;Percentiles!D$5, 3, IF(D1754&lt;Percentiles!D$6, 4, IF(D1754&lt;Percentiles!D$7, 5, IF(D1754&lt;Percentiles!D$8, 6, IF(D1754&lt;Percentiles!D$9, 7, IF(D1754&lt;Percentiles!D$10, 8, IF(D1754&lt;Percentiles!D$11, 9, IF(D1754&lt;Percentiles!D$12, 10, 11))))))))))</f>
        <v>9</v>
      </c>
      <c r="I1754" s="54">
        <f>IF(E1754&lt;Percentiles!E$3, 1, IF(E1754&lt;Percentiles!E$4, 2, IF(E1754&lt;Percentiles!E$5, 3, IF(E1754&lt;Percentiles!E$6, 4, IF(E1754&lt;Percentiles!E$7, 5, IF(E1754&lt;Percentiles!E$8, 6, IF(E1754&lt;Percentiles!E$9, 7, IF(E1754&lt;Percentiles!E$10, 8, IF(E1754&lt;Percentiles!E$11, 9, IF(E1754&lt;Percentiles!E$12, 10, 11))))))))))</f>
        <v>10</v>
      </c>
      <c r="J1754" s="54">
        <f>IF(F1754&lt;Percentiles!F$3, 1, IF(F1754&lt;Percentiles!F$4, 2, IF(F1754&lt;Percentiles!F$5, 3, IF(F1754&lt;Percentiles!F$6, 4, IF(F1754&lt;Percentiles!F$7, 5, IF(F1754&lt;Percentiles!F$8, 6, IF(F1754&lt;Percentiles!F$9, 7, IF(F1754&lt;Percentiles!F$10, 8, IF(F1754&lt;Percentiles!F$11, 9, IF(F1754&lt;Percentiles!F$12, 10, 11))))))))))</f>
        <v>9</v>
      </c>
      <c r="K1754" s="35">
        <f>Combined!AA1754</f>
        <v>25</v>
      </c>
      <c r="L1754" s="38">
        <f>Combined!AB1754</f>
        <v>38.856060756169747</v>
      </c>
      <c r="M1754">
        <f>IF(L1754&lt;Percentiles!$G$3,1,0)</f>
        <v>0</v>
      </c>
      <c r="N1754">
        <f>IF(L1754&lt;Percentiles!$G$4,1,0)</f>
        <v>0</v>
      </c>
      <c r="O1754">
        <f>IF(L1754&lt;Percentiles!$G$5,1,0)</f>
        <v>0</v>
      </c>
      <c r="P1754">
        <f>IF(L1754&lt;Percentiles!$G$6,1,0)</f>
        <v>0</v>
      </c>
      <c r="Q1754">
        <f>IF(L1754&lt;Percentiles!$G$7,1,0)</f>
        <v>0</v>
      </c>
      <c r="R1754">
        <f>IF(L1754&lt;Percentiles!$G$8,1,0)</f>
        <v>1</v>
      </c>
      <c r="S1754">
        <f>IF(L1754&lt;Percentiles!$G$9,1,0)</f>
        <v>1</v>
      </c>
      <c r="T1754">
        <f>IF(L1754&lt;Percentiles!$G$10,1,0)</f>
        <v>1</v>
      </c>
      <c r="U1754">
        <f>IF(L1754&lt;Percentiles!$G$11,1,0)</f>
        <v>1</v>
      </c>
    </row>
    <row r="1755" spans="1:21" x14ac:dyDescent="0.35">
      <c r="A1755" s="34">
        <f>Combined!A1755</f>
        <v>260623</v>
      </c>
      <c r="B1755" s="34">
        <f>Combined!B1755</f>
        <v>89</v>
      </c>
      <c r="C1755" s="36">
        <f>Combined!W1755</f>
        <v>-1.4941587193715156</v>
      </c>
      <c r="D1755" s="36">
        <f>Combined!X1755</f>
        <v>232.89419762320671</v>
      </c>
      <c r="E1755" s="36">
        <f>Combined!Y1755</f>
        <v>254.66996036253613</v>
      </c>
      <c r="F1755" s="36">
        <f>Combined!Z1755</f>
        <v>217.59710418420946</v>
      </c>
      <c r="G1755" s="54">
        <f>IF(C1755&lt;Percentiles!C$3, 1, IF(C1755&lt;Percentiles!C$4, 2, IF(C1755&lt;Percentiles!C$5, 3, IF(C1755&lt;Percentiles!C$6, 4, IF(C1755&lt;Percentiles!C$7, 5, IF(C1755&lt;Percentiles!C$8, 6, IF(C1755&lt;Percentiles!C$9, 7, IF(C1755&lt;Percentiles!C$10, 8, IF(C1755&lt;Percentiles!C$11, 9, IF(C1755&lt;Percentiles!C$12, 10, 11))))))))))</f>
        <v>4</v>
      </c>
      <c r="H1755" s="54">
        <f>IF(D1755&lt;Percentiles!D$3, 1, IF(D1755&lt;Percentiles!D$4, 2, IF(D1755&lt;Percentiles!D$5, 3, IF(D1755&lt;Percentiles!D$6, 4, IF(D1755&lt;Percentiles!D$7, 5, IF(D1755&lt;Percentiles!D$8, 6, IF(D1755&lt;Percentiles!D$9, 7, IF(D1755&lt;Percentiles!D$10, 8, IF(D1755&lt;Percentiles!D$11, 9, IF(D1755&lt;Percentiles!D$12, 10, 11))))))))))</f>
        <v>9</v>
      </c>
      <c r="I1755" s="54">
        <f>IF(E1755&lt;Percentiles!E$3, 1, IF(E1755&lt;Percentiles!E$4, 2, IF(E1755&lt;Percentiles!E$5, 3, IF(E1755&lt;Percentiles!E$6, 4, IF(E1755&lt;Percentiles!E$7, 5, IF(E1755&lt;Percentiles!E$8, 6, IF(E1755&lt;Percentiles!E$9, 7, IF(E1755&lt;Percentiles!E$10, 8, IF(E1755&lt;Percentiles!E$11, 9, IF(E1755&lt;Percentiles!E$12, 10, 11))))))))))</f>
        <v>10</v>
      </c>
      <c r="J1755" s="54">
        <f>IF(F1755&lt;Percentiles!F$3, 1, IF(F1755&lt;Percentiles!F$4, 2, IF(F1755&lt;Percentiles!F$5, 3, IF(F1755&lt;Percentiles!F$6, 4, IF(F1755&lt;Percentiles!F$7, 5, IF(F1755&lt;Percentiles!F$8, 6, IF(F1755&lt;Percentiles!F$9, 7, IF(F1755&lt;Percentiles!F$10, 8, IF(F1755&lt;Percentiles!F$11, 9, IF(F1755&lt;Percentiles!F$12, 10, 11))))))))))</f>
        <v>8</v>
      </c>
      <c r="K1755" s="35">
        <f>Combined!AA1755</f>
        <v>25</v>
      </c>
      <c r="L1755" s="38">
        <f>Combined!AB1755</f>
        <v>42.710819608718317</v>
      </c>
      <c r="M1755">
        <f>IF(L1755&lt;Percentiles!$G$3,1,0)</f>
        <v>0</v>
      </c>
      <c r="N1755">
        <f>IF(L1755&lt;Percentiles!$G$4,1,0)</f>
        <v>0</v>
      </c>
      <c r="O1755">
        <f>IF(L1755&lt;Percentiles!$G$5,1,0)</f>
        <v>0</v>
      </c>
      <c r="P1755">
        <f>IF(L1755&lt;Percentiles!$G$6,1,0)</f>
        <v>0</v>
      </c>
      <c r="Q1755">
        <f>IF(L1755&lt;Percentiles!$G$7,1,0)</f>
        <v>0</v>
      </c>
      <c r="R1755">
        <f>IF(L1755&lt;Percentiles!$G$8,1,0)</f>
        <v>1</v>
      </c>
      <c r="S1755">
        <f>IF(L1755&lt;Percentiles!$G$9,1,0)</f>
        <v>1</v>
      </c>
      <c r="T1755">
        <f>IF(L1755&lt;Percentiles!$G$10,1,0)</f>
        <v>1</v>
      </c>
      <c r="U1755">
        <f>IF(L1755&lt;Percentiles!$G$11,1,0)</f>
        <v>1</v>
      </c>
    </row>
    <row r="1756" spans="1:21" x14ac:dyDescent="0.35">
      <c r="A1756" s="34">
        <f>Combined!A1756</f>
        <v>260623</v>
      </c>
      <c r="B1756" s="34">
        <f>Combined!B1756</f>
        <v>90</v>
      </c>
      <c r="C1756" s="36">
        <f>Combined!W1756</f>
        <v>0.5441665534467367</v>
      </c>
      <c r="D1756" s="36">
        <f>Combined!X1756</f>
        <v>237.97761348169041</v>
      </c>
      <c r="E1756" s="36">
        <f>Combined!Y1756</f>
        <v>249.36040930098363</v>
      </c>
      <c r="F1756" s="36">
        <f>Combined!Z1756</f>
        <v>284.77950345482691</v>
      </c>
      <c r="G1756" s="54">
        <f>IF(C1756&lt;Percentiles!C$3, 1, IF(C1756&lt;Percentiles!C$4, 2, IF(C1756&lt;Percentiles!C$5, 3, IF(C1756&lt;Percentiles!C$6, 4, IF(C1756&lt;Percentiles!C$7, 5, IF(C1756&lt;Percentiles!C$8, 6, IF(C1756&lt;Percentiles!C$9, 7, IF(C1756&lt;Percentiles!C$10, 8, IF(C1756&lt;Percentiles!C$11, 9, IF(C1756&lt;Percentiles!C$12, 10, 11))))))))))</f>
        <v>9</v>
      </c>
      <c r="H1756" s="54">
        <f>IF(D1756&lt;Percentiles!D$3, 1, IF(D1756&lt;Percentiles!D$4, 2, IF(D1756&lt;Percentiles!D$5, 3, IF(D1756&lt;Percentiles!D$6, 4, IF(D1756&lt;Percentiles!D$7, 5, IF(D1756&lt;Percentiles!D$8, 6, IF(D1756&lt;Percentiles!D$9, 7, IF(D1756&lt;Percentiles!D$10, 8, IF(D1756&lt;Percentiles!D$11, 9, IF(D1756&lt;Percentiles!D$12, 10, 11))))))))))</f>
        <v>9</v>
      </c>
      <c r="I1756" s="54">
        <f>IF(E1756&lt;Percentiles!E$3, 1, IF(E1756&lt;Percentiles!E$4, 2, IF(E1756&lt;Percentiles!E$5, 3, IF(E1756&lt;Percentiles!E$6, 4, IF(E1756&lt;Percentiles!E$7, 5, IF(E1756&lt;Percentiles!E$8, 6, IF(E1756&lt;Percentiles!E$9, 7, IF(E1756&lt;Percentiles!E$10, 8, IF(E1756&lt;Percentiles!E$11, 9, IF(E1756&lt;Percentiles!E$12, 10, 11))))))))))</f>
        <v>9</v>
      </c>
      <c r="J1756" s="54">
        <f>IF(F1756&lt;Percentiles!F$3, 1, IF(F1756&lt;Percentiles!F$4, 2, IF(F1756&lt;Percentiles!F$5, 3, IF(F1756&lt;Percentiles!F$6, 4, IF(F1756&lt;Percentiles!F$7, 5, IF(F1756&lt;Percentiles!F$8, 6, IF(F1756&lt;Percentiles!F$9, 7, IF(F1756&lt;Percentiles!F$10, 8, IF(F1756&lt;Percentiles!F$11, 9, IF(F1756&lt;Percentiles!F$12, 10, 11))))))))))</f>
        <v>9</v>
      </c>
      <c r="K1756" s="35">
        <f>Combined!AA1756</f>
        <v>25</v>
      </c>
      <c r="L1756" s="38">
        <f>Combined!AB1756</f>
        <v>46.860145972018934</v>
      </c>
      <c r="M1756">
        <f>IF(L1756&lt;Percentiles!$G$3,1,0)</f>
        <v>0</v>
      </c>
      <c r="N1756">
        <f>IF(L1756&lt;Percentiles!$G$4,1,0)</f>
        <v>0</v>
      </c>
      <c r="O1756">
        <f>IF(L1756&lt;Percentiles!$G$5,1,0)</f>
        <v>0</v>
      </c>
      <c r="P1756">
        <f>IF(L1756&lt;Percentiles!$G$6,1,0)</f>
        <v>0</v>
      </c>
      <c r="Q1756">
        <f>IF(L1756&lt;Percentiles!$G$7,1,0)</f>
        <v>0</v>
      </c>
      <c r="R1756">
        <f>IF(L1756&lt;Percentiles!$G$8,1,0)</f>
        <v>0</v>
      </c>
      <c r="S1756">
        <f>IF(L1756&lt;Percentiles!$G$9,1,0)</f>
        <v>1</v>
      </c>
      <c r="T1756">
        <f>IF(L1756&lt;Percentiles!$G$10,1,0)</f>
        <v>1</v>
      </c>
      <c r="U1756">
        <f>IF(L1756&lt;Percentiles!$G$11,1,0)</f>
        <v>1</v>
      </c>
    </row>
    <row r="1757" spans="1:21" x14ac:dyDescent="0.35">
      <c r="A1757" s="34">
        <f>Combined!A1757</f>
        <v>260623</v>
      </c>
      <c r="B1757" s="34">
        <f>Combined!B1757</f>
        <v>91</v>
      </c>
      <c r="C1757" s="36">
        <f>Combined!W1757</f>
        <v>0.58355558605065883</v>
      </c>
      <c r="D1757" s="36">
        <f>Combined!X1757</f>
        <v>275.90536497160349</v>
      </c>
      <c r="E1757" s="36">
        <f>Combined!Y1757</f>
        <v>293.37200444709526</v>
      </c>
      <c r="F1757" s="36">
        <f>Combined!Z1757</f>
        <v>4574.1492729774536</v>
      </c>
      <c r="G1757" s="54">
        <f>IF(C1757&lt;Percentiles!C$3, 1, IF(C1757&lt;Percentiles!C$4, 2, IF(C1757&lt;Percentiles!C$5, 3, IF(C1757&lt;Percentiles!C$6, 4, IF(C1757&lt;Percentiles!C$7, 5, IF(C1757&lt;Percentiles!C$8, 6, IF(C1757&lt;Percentiles!C$9, 7, IF(C1757&lt;Percentiles!C$10, 8, IF(C1757&lt;Percentiles!C$11, 9, IF(C1757&lt;Percentiles!C$12, 10, 11))))))))))</f>
        <v>10</v>
      </c>
      <c r="H1757" s="54">
        <f>IF(D1757&lt;Percentiles!D$3, 1, IF(D1757&lt;Percentiles!D$4, 2, IF(D1757&lt;Percentiles!D$5, 3, IF(D1757&lt;Percentiles!D$6, 4, IF(D1757&lt;Percentiles!D$7, 5, IF(D1757&lt;Percentiles!D$8, 6, IF(D1757&lt;Percentiles!D$9, 7, IF(D1757&lt;Percentiles!D$10, 8, IF(D1757&lt;Percentiles!D$11, 9, IF(D1757&lt;Percentiles!D$12, 10, 11))))))))))</f>
        <v>10</v>
      </c>
      <c r="I1757" s="54">
        <f>IF(E1757&lt;Percentiles!E$3, 1, IF(E1757&lt;Percentiles!E$4, 2, IF(E1757&lt;Percentiles!E$5, 3, IF(E1757&lt;Percentiles!E$6, 4, IF(E1757&lt;Percentiles!E$7, 5, IF(E1757&lt;Percentiles!E$8, 6, IF(E1757&lt;Percentiles!E$9, 7, IF(E1757&lt;Percentiles!E$10, 8, IF(E1757&lt;Percentiles!E$11, 9, IF(E1757&lt;Percentiles!E$12, 10, 11))))))))))</f>
        <v>10</v>
      </c>
      <c r="J1757" s="54">
        <f>IF(F1757&lt;Percentiles!F$3, 1, IF(F1757&lt;Percentiles!F$4, 2, IF(F1757&lt;Percentiles!F$5, 3, IF(F1757&lt;Percentiles!F$6, 4, IF(F1757&lt;Percentiles!F$7, 5, IF(F1757&lt;Percentiles!F$8, 6, IF(F1757&lt;Percentiles!F$9, 7, IF(F1757&lt;Percentiles!F$10, 8, IF(F1757&lt;Percentiles!F$11, 9, IF(F1757&lt;Percentiles!F$12, 10, 11))))))))))</f>
        <v>10</v>
      </c>
      <c r="K1757" s="35">
        <f>Combined!AA1757</f>
        <v>25</v>
      </c>
      <c r="L1757" s="38">
        <f>Combined!AB1757</f>
        <v>52.56353027016435</v>
      </c>
      <c r="M1757">
        <f>IF(L1757&lt;Percentiles!$G$3,1,0)</f>
        <v>0</v>
      </c>
      <c r="N1757">
        <f>IF(L1757&lt;Percentiles!$G$4,1,0)</f>
        <v>0</v>
      </c>
      <c r="O1757">
        <f>IF(L1757&lt;Percentiles!$G$5,1,0)</f>
        <v>0</v>
      </c>
      <c r="P1757">
        <f>IF(L1757&lt;Percentiles!$G$6,1,0)</f>
        <v>0</v>
      </c>
      <c r="Q1757">
        <f>IF(L1757&lt;Percentiles!$G$7,1,0)</f>
        <v>0</v>
      </c>
      <c r="R1757">
        <f>IF(L1757&lt;Percentiles!$G$8,1,0)</f>
        <v>0</v>
      </c>
      <c r="S1757">
        <f>IF(L1757&lt;Percentiles!$G$9,1,0)</f>
        <v>1</v>
      </c>
      <c r="T1757">
        <f>IF(L1757&lt;Percentiles!$G$10,1,0)</f>
        <v>1</v>
      </c>
      <c r="U1757">
        <f>IF(L1757&lt;Percentiles!$G$11,1,0)</f>
        <v>1</v>
      </c>
    </row>
    <row r="1758" spans="1:21" x14ac:dyDescent="0.35">
      <c r="A1758" s="34">
        <f>Combined!A1758</f>
        <v>260623</v>
      </c>
      <c r="B1758" s="34">
        <f>Combined!B1758</f>
        <v>82</v>
      </c>
      <c r="C1758" s="36">
        <f>Combined!W1758</f>
        <v>-1.5542495473605318</v>
      </c>
      <c r="D1758" s="36">
        <f>Combined!X1758</f>
        <v>246.96499096680816</v>
      </c>
      <c r="E1758" s="36">
        <f>Combined!Y1758</f>
        <v>249.67539875420911</v>
      </c>
      <c r="F1758" s="36">
        <f>Combined!Z1758</f>
        <v>205.2026246102231</v>
      </c>
      <c r="G1758" s="54">
        <f>IF(C1758&lt;Percentiles!C$3, 1, IF(C1758&lt;Percentiles!C$4, 2, IF(C1758&lt;Percentiles!C$5, 3, IF(C1758&lt;Percentiles!C$6, 4, IF(C1758&lt;Percentiles!C$7, 5, IF(C1758&lt;Percentiles!C$8, 6, IF(C1758&lt;Percentiles!C$9, 7, IF(C1758&lt;Percentiles!C$10, 8, IF(C1758&lt;Percentiles!C$11, 9, IF(C1758&lt;Percentiles!C$12, 10, 11))))))))))</f>
        <v>4</v>
      </c>
      <c r="H1758" s="54">
        <f>IF(D1758&lt;Percentiles!D$3, 1, IF(D1758&lt;Percentiles!D$4, 2, IF(D1758&lt;Percentiles!D$5, 3, IF(D1758&lt;Percentiles!D$6, 4, IF(D1758&lt;Percentiles!D$7, 5, IF(D1758&lt;Percentiles!D$8, 6, IF(D1758&lt;Percentiles!D$9, 7, IF(D1758&lt;Percentiles!D$10, 8, IF(D1758&lt;Percentiles!D$11, 9, IF(D1758&lt;Percentiles!D$12, 10, 11))))))))))</f>
        <v>9</v>
      </c>
      <c r="I1758" s="54">
        <f>IF(E1758&lt;Percentiles!E$3, 1, IF(E1758&lt;Percentiles!E$4, 2, IF(E1758&lt;Percentiles!E$5, 3, IF(E1758&lt;Percentiles!E$6, 4, IF(E1758&lt;Percentiles!E$7, 5, IF(E1758&lt;Percentiles!E$8, 6, IF(E1758&lt;Percentiles!E$9, 7, IF(E1758&lt;Percentiles!E$10, 8, IF(E1758&lt;Percentiles!E$11, 9, IF(E1758&lt;Percentiles!E$12, 10, 11))))))))))</f>
        <v>9</v>
      </c>
      <c r="J1758" s="54">
        <f>IF(F1758&lt;Percentiles!F$3, 1, IF(F1758&lt;Percentiles!F$4, 2, IF(F1758&lt;Percentiles!F$5, 3, IF(F1758&lt;Percentiles!F$6, 4, IF(F1758&lt;Percentiles!F$7, 5, IF(F1758&lt;Percentiles!F$8, 6, IF(F1758&lt;Percentiles!F$9, 7, IF(F1758&lt;Percentiles!F$10, 8, IF(F1758&lt;Percentiles!F$11, 9, IF(F1758&lt;Percentiles!F$12, 10, 11))))))))))</f>
        <v>8</v>
      </c>
      <c r="K1758" s="35">
        <f>Combined!AA1758</f>
        <v>27</v>
      </c>
      <c r="L1758" s="38">
        <f>Combined!AB1758</f>
        <v>61.453091143276602</v>
      </c>
      <c r="M1758">
        <f>IF(L1758&lt;Percentiles!$G$3,1,0)</f>
        <v>0</v>
      </c>
      <c r="N1758">
        <f>IF(L1758&lt;Percentiles!$G$4,1,0)</f>
        <v>0</v>
      </c>
      <c r="O1758">
        <f>IF(L1758&lt;Percentiles!$G$5,1,0)</f>
        <v>0</v>
      </c>
      <c r="P1758">
        <f>IF(L1758&lt;Percentiles!$G$6,1,0)</f>
        <v>0</v>
      </c>
      <c r="Q1758">
        <f>IF(L1758&lt;Percentiles!$G$7,1,0)</f>
        <v>0</v>
      </c>
      <c r="R1758">
        <f>IF(L1758&lt;Percentiles!$G$8,1,0)</f>
        <v>0</v>
      </c>
      <c r="S1758">
        <f>IF(L1758&lt;Percentiles!$G$9,1,0)</f>
        <v>0</v>
      </c>
      <c r="T1758">
        <f>IF(L1758&lt;Percentiles!$G$10,1,0)</f>
        <v>1</v>
      </c>
      <c r="U1758">
        <f>IF(L1758&lt;Percentiles!$G$11,1,0)</f>
        <v>1</v>
      </c>
    </row>
    <row r="1759" spans="1:21" x14ac:dyDescent="0.35">
      <c r="A1759" s="34">
        <f>Combined!A1759</f>
        <v>260623</v>
      </c>
      <c r="B1759" s="34">
        <f>Combined!B1759</f>
        <v>83</v>
      </c>
      <c r="C1759" s="36">
        <f>Combined!W1759</f>
        <v>-1.1455894144986065</v>
      </c>
      <c r="D1759" s="36">
        <f>Combined!X1759</f>
        <v>247.98503341681004</v>
      </c>
      <c r="E1759" s="36">
        <f>Combined!Y1759</f>
        <v>250.16324808896638</v>
      </c>
      <c r="F1759" s="36">
        <f>Combined!Z1759</f>
        <v>233.64075931949895</v>
      </c>
      <c r="G1759" s="54">
        <f>IF(C1759&lt;Percentiles!C$3, 1, IF(C1759&lt;Percentiles!C$4, 2, IF(C1759&lt;Percentiles!C$5, 3, IF(C1759&lt;Percentiles!C$6, 4, IF(C1759&lt;Percentiles!C$7, 5, IF(C1759&lt;Percentiles!C$8, 6, IF(C1759&lt;Percentiles!C$9, 7, IF(C1759&lt;Percentiles!C$10, 8, IF(C1759&lt;Percentiles!C$11, 9, IF(C1759&lt;Percentiles!C$12, 10, 11))))))))))</f>
        <v>5</v>
      </c>
      <c r="H1759" s="54">
        <f>IF(D1759&lt;Percentiles!D$3, 1, IF(D1759&lt;Percentiles!D$4, 2, IF(D1759&lt;Percentiles!D$5, 3, IF(D1759&lt;Percentiles!D$6, 4, IF(D1759&lt;Percentiles!D$7, 5, IF(D1759&lt;Percentiles!D$8, 6, IF(D1759&lt;Percentiles!D$9, 7, IF(D1759&lt;Percentiles!D$10, 8, IF(D1759&lt;Percentiles!D$11, 9, IF(D1759&lt;Percentiles!D$12, 10, 11))))))))))</f>
        <v>9</v>
      </c>
      <c r="I1759" s="54">
        <f>IF(E1759&lt;Percentiles!E$3, 1, IF(E1759&lt;Percentiles!E$4, 2, IF(E1759&lt;Percentiles!E$5, 3, IF(E1759&lt;Percentiles!E$6, 4, IF(E1759&lt;Percentiles!E$7, 5, IF(E1759&lt;Percentiles!E$8, 6, IF(E1759&lt;Percentiles!E$9, 7, IF(E1759&lt;Percentiles!E$10, 8, IF(E1759&lt;Percentiles!E$11, 9, IF(E1759&lt;Percentiles!E$12, 10, 11))))))))))</f>
        <v>9</v>
      </c>
      <c r="J1759" s="54">
        <f>IF(F1759&lt;Percentiles!F$3, 1, IF(F1759&lt;Percentiles!F$4, 2, IF(F1759&lt;Percentiles!F$5, 3, IF(F1759&lt;Percentiles!F$6, 4, IF(F1759&lt;Percentiles!F$7, 5, IF(F1759&lt;Percentiles!F$8, 6, IF(F1759&lt;Percentiles!F$9, 7, IF(F1759&lt;Percentiles!F$10, 8, IF(F1759&lt;Percentiles!F$11, 9, IF(F1759&lt;Percentiles!F$12, 10, 11))))))))))</f>
        <v>9</v>
      </c>
      <c r="K1759" s="35">
        <f>Combined!AA1759</f>
        <v>27</v>
      </c>
      <c r="L1759" s="38">
        <f>Combined!AB1759</f>
        <v>51.328083194985012</v>
      </c>
      <c r="M1759">
        <f>IF(L1759&lt;Percentiles!$G$3,1,0)</f>
        <v>0</v>
      </c>
      <c r="N1759">
        <f>IF(L1759&lt;Percentiles!$G$4,1,0)</f>
        <v>0</v>
      </c>
      <c r="O1759">
        <f>IF(L1759&lt;Percentiles!$G$5,1,0)</f>
        <v>0</v>
      </c>
      <c r="P1759">
        <f>IF(L1759&lt;Percentiles!$G$6,1,0)</f>
        <v>0</v>
      </c>
      <c r="Q1759">
        <f>IF(L1759&lt;Percentiles!$G$7,1,0)</f>
        <v>0</v>
      </c>
      <c r="R1759">
        <f>IF(L1759&lt;Percentiles!$G$8,1,0)</f>
        <v>0</v>
      </c>
      <c r="S1759">
        <f>IF(L1759&lt;Percentiles!$G$9,1,0)</f>
        <v>1</v>
      </c>
      <c r="T1759">
        <f>IF(L1759&lt;Percentiles!$G$10,1,0)</f>
        <v>1</v>
      </c>
      <c r="U1759">
        <f>IF(L1759&lt;Percentiles!$G$11,1,0)</f>
        <v>1</v>
      </c>
    </row>
    <row r="1760" spans="1:21" x14ac:dyDescent="0.35">
      <c r="A1760" s="34">
        <f>Combined!A1760</f>
        <v>260623</v>
      </c>
      <c r="B1760" s="34">
        <f>Combined!B1760</f>
        <v>84</v>
      </c>
      <c r="C1760" s="36">
        <f>Combined!W1760</f>
        <v>-1.6228197919466427</v>
      </c>
      <c r="D1760" s="36">
        <f>Combined!X1760</f>
        <v>242.53160218497104</v>
      </c>
      <c r="E1760" s="36">
        <f>Combined!Y1760</f>
        <v>233.97436148805011</v>
      </c>
      <c r="F1760" s="36">
        <f>Combined!Z1760</f>
        <v>212.76710172876329</v>
      </c>
      <c r="G1760" s="54">
        <f>IF(C1760&lt;Percentiles!C$3, 1, IF(C1760&lt;Percentiles!C$4, 2, IF(C1760&lt;Percentiles!C$5, 3, IF(C1760&lt;Percentiles!C$6, 4, IF(C1760&lt;Percentiles!C$7, 5, IF(C1760&lt;Percentiles!C$8, 6, IF(C1760&lt;Percentiles!C$9, 7, IF(C1760&lt;Percentiles!C$10, 8, IF(C1760&lt;Percentiles!C$11, 9, IF(C1760&lt;Percentiles!C$12, 10, 11))))))))))</f>
        <v>4</v>
      </c>
      <c r="H1760" s="54">
        <f>IF(D1760&lt;Percentiles!D$3, 1, IF(D1760&lt;Percentiles!D$4, 2, IF(D1760&lt;Percentiles!D$5, 3, IF(D1760&lt;Percentiles!D$6, 4, IF(D1760&lt;Percentiles!D$7, 5, IF(D1760&lt;Percentiles!D$8, 6, IF(D1760&lt;Percentiles!D$9, 7, IF(D1760&lt;Percentiles!D$10, 8, IF(D1760&lt;Percentiles!D$11, 9, IF(D1760&lt;Percentiles!D$12, 10, 11))))))))))</f>
        <v>9</v>
      </c>
      <c r="I1760" s="54">
        <f>IF(E1760&lt;Percentiles!E$3, 1, IF(E1760&lt;Percentiles!E$4, 2, IF(E1760&lt;Percentiles!E$5, 3, IF(E1760&lt;Percentiles!E$6, 4, IF(E1760&lt;Percentiles!E$7, 5, IF(E1760&lt;Percentiles!E$8, 6, IF(E1760&lt;Percentiles!E$9, 7, IF(E1760&lt;Percentiles!E$10, 8, IF(E1760&lt;Percentiles!E$11, 9, IF(E1760&lt;Percentiles!E$12, 10, 11))))))))))</f>
        <v>9</v>
      </c>
      <c r="J1760" s="54">
        <f>IF(F1760&lt;Percentiles!F$3, 1, IF(F1760&lt;Percentiles!F$4, 2, IF(F1760&lt;Percentiles!F$5, 3, IF(F1760&lt;Percentiles!F$6, 4, IF(F1760&lt;Percentiles!F$7, 5, IF(F1760&lt;Percentiles!F$8, 6, IF(F1760&lt;Percentiles!F$9, 7, IF(F1760&lt;Percentiles!F$10, 8, IF(F1760&lt;Percentiles!F$11, 9, IF(F1760&lt;Percentiles!F$12, 10, 11))))))))))</f>
        <v>8</v>
      </c>
      <c r="K1760" s="35">
        <f>Combined!AA1760</f>
        <v>27</v>
      </c>
      <c r="L1760" s="38">
        <f>Combined!AB1760</f>
        <v>63.672305051913362</v>
      </c>
      <c r="M1760">
        <f>IF(L1760&lt;Percentiles!$G$3,1,0)</f>
        <v>0</v>
      </c>
      <c r="N1760">
        <f>IF(L1760&lt;Percentiles!$G$4,1,0)</f>
        <v>0</v>
      </c>
      <c r="O1760">
        <f>IF(L1760&lt;Percentiles!$G$5,1,0)</f>
        <v>0</v>
      </c>
      <c r="P1760">
        <f>IF(L1760&lt;Percentiles!$G$6,1,0)</f>
        <v>0</v>
      </c>
      <c r="Q1760">
        <f>IF(L1760&lt;Percentiles!$G$7,1,0)</f>
        <v>0</v>
      </c>
      <c r="R1760">
        <f>IF(L1760&lt;Percentiles!$G$8,1,0)</f>
        <v>0</v>
      </c>
      <c r="S1760">
        <f>IF(L1760&lt;Percentiles!$G$9,1,0)</f>
        <v>0</v>
      </c>
      <c r="T1760">
        <f>IF(L1760&lt;Percentiles!$G$10,1,0)</f>
        <v>1</v>
      </c>
      <c r="U1760">
        <f>IF(L1760&lt;Percentiles!$G$11,1,0)</f>
        <v>1</v>
      </c>
    </row>
    <row r="1761" spans="1:21" x14ac:dyDescent="0.35">
      <c r="A1761" s="34">
        <f>Combined!A1761</f>
        <v>260623</v>
      </c>
      <c r="B1761" s="34">
        <f>Combined!B1761</f>
        <v>85</v>
      </c>
      <c r="C1761" s="36">
        <f>Combined!W1761</f>
        <v>-0.29699902108965742</v>
      </c>
      <c r="D1761" s="36">
        <f>Combined!X1761</f>
        <v>250.88259216811502</v>
      </c>
      <c r="E1761" s="36">
        <f>Combined!Y1761</f>
        <v>263.18320263367195</v>
      </c>
      <c r="F1761" s="36">
        <f>Combined!Z1761</f>
        <v>241.01549415801148</v>
      </c>
      <c r="G1761" s="54">
        <f>IF(C1761&lt;Percentiles!C$3, 1, IF(C1761&lt;Percentiles!C$4, 2, IF(C1761&lt;Percentiles!C$5, 3, IF(C1761&lt;Percentiles!C$6, 4, IF(C1761&lt;Percentiles!C$7, 5, IF(C1761&lt;Percentiles!C$8, 6, IF(C1761&lt;Percentiles!C$9, 7, IF(C1761&lt;Percentiles!C$10, 8, IF(C1761&lt;Percentiles!C$11, 9, IF(C1761&lt;Percentiles!C$12, 10, 11))))))))))</f>
        <v>7</v>
      </c>
      <c r="H1761" s="54">
        <f>IF(D1761&lt;Percentiles!D$3, 1, IF(D1761&lt;Percentiles!D$4, 2, IF(D1761&lt;Percentiles!D$5, 3, IF(D1761&lt;Percentiles!D$6, 4, IF(D1761&lt;Percentiles!D$7, 5, IF(D1761&lt;Percentiles!D$8, 6, IF(D1761&lt;Percentiles!D$9, 7, IF(D1761&lt;Percentiles!D$10, 8, IF(D1761&lt;Percentiles!D$11, 9, IF(D1761&lt;Percentiles!D$12, 10, 11))))))))))</f>
        <v>9</v>
      </c>
      <c r="I1761" s="54">
        <f>IF(E1761&lt;Percentiles!E$3, 1, IF(E1761&lt;Percentiles!E$4, 2, IF(E1761&lt;Percentiles!E$5, 3, IF(E1761&lt;Percentiles!E$6, 4, IF(E1761&lt;Percentiles!E$7, 5, IF(E1761&lt;Percentiles!E$8, 6, IF(E1761&lt;Percentiles!E$9, 7, IF(E1761&lt;Percentiles!E$10, 8, IF(E1761&lt;Percentiles!E$11, 9, IF(E1761&lt;Percentiles!E$12, 10, 11))))))))))</f>
        <v>10</v>
      </c>
      <c r="J1761" s="54">
        <f>IF(F1761&lt;Percentiles!F$3, 1, IF(F1761&lt;Percentiles!F$4, 2, IF(F1761&lt;Percentiles!F$5, 3, IF(F1761&lt;Percentiles!F$6, 4, IF(F1761&lt;Percentiles!F$7, 5, IF(F1761&lt;Percentiles!F$8, 6, IF(F1761&lt;Percentiles!F$9, 7, IF(F1761&lt;Percentiles!F$10, 8, IF(F1761&lt;Percentiles!F$11, 9, IF(F1761&lt;Percentiles!F$12, 10, 11))))))))))</f>
        <v>9</v>
      </c>
      <c r="K1761" s="35">
        <f>Combined!AA1761</f>
        <v>27</v>
      </c>
      <c r="L1761" s="38">
        <f>Combined!AB1761</f>
        <v>55.783924300368867</v>
      </c>
      <c r="M1761">
        <f>IF(L1761&lt;Percentiles!$G$3,1,0)</f>
        <v>0</v>
      </c>
      <c r="N1761">
        <f>IF(L1761&lt;Percentiles!$G$4,1,0)</f>
        <v>0</v>
      </c>
      <c r="O1761">
        <f>IF(L1761&lt;Percentiles!$G$5,1,0)</f>
        <v>0</v>
      </c>
      <c r="P1761">
        <f>IF(L1761&lt;Percentiles!$G$6,1,0)</f>
        <v>0</v>
      </c>
      <c r="Q1761">
        <f>IF(L1761&lt;Percentiles!$G$7,1,0)</f>
        <v>0</v>
      </c>
      <c r="R1761">
        <f>IF(L1761&lt;Percentiles!$G$8,1,0)</f>
        <v>0</v>
      </c>
      <c r="S1761">
        <f>IF(L1761&lt;Percentiles!$G$9,1,0)</f>
        <v>1</v>
      </c>
      <c r="T1761">
        <f>IF(L1761&lt;Percentiles!$G$10,1,0)</f>
        <v>1</v>
      </c>
      <c r="U1761">
        <f>IF(L1761&lt;Percentiles!$G$11,1,0)</f>
        <v>1</v>
      </c>
    </row>
    <row r="1762" spans="1:21" x14ac:dyDescent="0.35">
      <c r="A1762" s="34">
        <f>Combined!A1762</f>
        <v>260623</v>
      </c>
      <c r="B1762" s="34">
        <f>Combined!B1762</f>
        <v>86</v>
      </c>
      <c r="C1762" s="36">
        <f>Combined!W1762</f>
        <v>-2.4480816495378037</v>
      </c>
      <c r="D1762" s="36">
        <f>Combined!X1762</f>
        <v>252.54009775470095</v>
      </c>
      <c r="E1762" s="36">
        <f>Combined!Y1762</f>
        <v>252.32617601111508</v>
      </c>
      <c r="F1762" s="36">
        <f>Combined!Z1762</f>
        <v>253.14620732087019</v>
      </c>
      <c r="G1762" s="54">
        <f>IF(C1762&lt;Percentiles!C$3, 1, IF(C1762&lt;Percentiles!C$4, 2, IF(C1762&lt;Percentiles!C$5, 3, IF(C1762&lt;Percentiles!C$6, 4, IF(C1762&lt;Percentiles!C$7, 5, IF(C1762&lt;Percentiles!C$8, 6, IF(C1762&lt;Percentiles!C$9, 7, IF(C1762&lt;Percentiles!C$10, 8, IF(C1762&lt;Percentiles!C$11, 9, IF(C1762&lt;Percentiles!C$12, 10, 11))))))))))</f>
        <v>3</v>
      </c>
      <c r="H1762" s="54">
        <f>IF(D1762&lt;Percentiles!D$3, 1, IF(D1762&lt;Percentiles!D$4, 2, IF(D1762&lt;Percentiles!D$5, 3, IF(D1762&lt;Percentiles!D$6, 4, IF(D1762&lt;Percentiles!D$7, 5, IF(D1762&lt;Percentiles!D$8, 6, IF(D1762&lt;Percentiles!D$9, 7, IF(D1762&lt;Percentiles!D$10, 8, IF(D1762&lt;Percentiles!D$11, 9, IF(D1762&lt;Percentiles!D$12, 10, 11))))))))))</f>
        <v>10</v>
      </c>
      <c r="I1762" s="54">
        <f>IF(E1762&lt;Percentiles!E$3, 1, IF(E1762&lt;Percentiles!E$4, 2, IF(E1762&lt;Percentiles!E$5, 3, IF(E1762&lt;Percentiles!E$6, 4, IF(E1762&lt;Percentiles!E$7, 5, IF(E1762&lt;Percentiles!E$8, 6, IF(E1762&lt;Percentiles!E$9, 7, IF(E1762&lt;Percentiles!E$10, 8, IF(E1762&lt;Percentiles!E$11, 9, IF(E1762&lt;Percentiles!E$12, 10, 11))))))))))</f>
        <v>10</v>
      </c>
      <c r="J1762" s="54">
        <f>IF(F1762&lt;Percentiles!F$3, 1, IF(F1762&lt;Percentiles!F$4, 2, IF(F1762&lt;Percentiles!F$5, 3, IF(F1762&lt;Percentiles!F$6, 4, IF(F1762&lt;Percentiles!F$7, 5, IF(F1762&lt;Percentiles!F$8, 6, IF(F1762&lt;Percentiles!F$9, 7, IF(F1762&lt;Percentiles!F$10, 8, IF(F1762&lt;Percentiles!F$11, 9, IF(F1762&lt;Percentiles!F$12, 10, 11))))))))))</f>
        <v>9</v>
      </c>
      <c r="K1762" s="35">
        <f>Combined!AA1762</f>
        <v>27</v>
      </c>
      <c r="L1762" s="38">
        <f>Combined!AB1762</f>
        <v>49.763926217362446</v>
      </c>
      <c r="M1762">
        <f>IF(L1762&lt;Percentiles!$G$3,1,0)</f>
        <v>0</v>
      </c>
      <c r="N1762">
        <f>IF(L1762&lt;Percentiles!$G$4,1,0)</f>
        <v>0</v>
      </c>
      <c r="O1762">
        <f>IF(L1762&lt;Percentiles!$G$5,1,0)</f>
        <v>0</v>
      </c>
      <c r="P1762">
        <f>IF(L1762&lt;Percentiles!$G$6,1,0)</f>
        <v>0</v>
      </c>
      <c r="Q1762">
        <f>IF(L1762&lt;Percentiles!$G$7,1,0)</f>
        <v>0</v>
      </c>
      <c r="R1762">
        <f>IF(L1762&lt;Percentiles!$G$8,1,0)</f>
        <v>0</v>
      </c>
      <c r="S1762">
        <f>IF(L1762&lt;Percentiles!$G$9,1,0)</f>
        <v>1</v>
      </c>
      <c r="T1762">
        <f>IF(L1762&lt;Percentiles!$G$10,1,0)</f>
        <v>1</v>
      </c>
      <c r="U1762">
        <f>IF(L1762&lt;Percentiles!$G$11,1,0)</f>
        <v>1</v>
      </c>
    </row>
    <row r="1763" spans="1:21" x14ac:dyDescent="0.35">
      <c r="A1763" s="34">
        <f>Combined!A1763</f>
        <v>260623</v>
      </c>
      <c r="B1763" s="34">
        <f>Combined!B1763</f>
        <v>87</v>
      </c>
      <c r="C1763" s="36">
        <f>Combined!W1763</f>
        <v>-3</v>
      </c>
      <c r="D1763" s="36">
        <f>Combined!X1763</f>
        <v>257.55514413202991</v>
      </c>
      <c r="E1763" s="36">
        <f>Combined!Y1763</f>
        <v>232.58163897462597</v>
      </c>
      <c r="F1763" s="36">
        <f>Combined!Z1763</f>
        <v>240.57010587966062</v>
      </c>
      <c r="G1763" s="54">
        <f>IF(C1763&lt;Percentiles!C$3, 1, IF(C1763&lt;Percentiles!C$4, 2, IF(C1763&lt;Percentiles!C$5, 3, IF(C1763&lt;Percentiles!C$6, 4, IF(C1763&lt;Percentiles!C$7, 5, IF(C1763&lt;Percentiles!C$8, 6, IF(C1763&lt;Percentiles!C$9, 7, IF(C1763&lt;Percentiles!C$10, 8, IF(C1763&lt;Percentiles!C$11, 9, IF(C1763&lt;Percentiles!C$12, 10, 11))))))))))</f>
        <v>3</v>
      </c>
      <c r="H1763" s="54">
        <f>IF(D1763&lt;Percentiles!D$3, 1, IF(D1763&lt;Percentiles!D$4, 2, IF(D1763&lt;Percentiles!D$5, 3, IF(D1763&lt;Percentiles!D$6, 4, IF(D1763&lt;Percentiles!D$7, 5, IF(D1763&lt;Percentiles!D$8, 6, IF(D1763&lt;Percentiles!D$9, 7, IF(D1763&lt;Percentiles!D$10, 8, IF(D1763&lt;Percentiles!D$11, 9, IF(D1763&lt;Percentiles!D$12, 10, 11))))))))))</f>
        <v>10</v>
      </c>
      <c r="I1763" s="54">
        <f>IF(E1763&lt;Percentiles!E$3, 1, IF(E1763&lt;Percentiles!E$4, 2, IF(E1763&lt;Percentiles!E$5, 3, IF(E1763&lt;Percentiles!E$6, 4, IF(E1763&lt;Percentiles!E$7, 5, IF(E1763&lt;Percentiles!E$8, 6, IF(E1763&lt;Percentiles!E$9, 7, IF(E1763&lt;Percentiles!E$10, 8, IF(E1763&lt;Percentiles!E$11, 9, IF(E1763&lt;Percentiles!E$12, 10, 11))))))))))</f>
        <v>9</v>
      </c>
      <c r="J1763" s="54">
        <f>IF(F1763&lt;Percentiles!F$3, 1, IF(F1763&lt;Percentiles!F$4, 2, IF(F1763&lt;Percentiles!F$5, 3, IF(F1763&lt;Percentiles!F$6, 4, IF(F1763&lt;Percentiles!F$7, 5, IF(F1763&lt;Percentiles!F$8, 6, IF(F1763&lt;Percentiles!F$9, 7, IF(F1763&lt;Percentiles!F$10, 8, IF(F1763&lt;Percentiles!F$11, 9, IF(F1763&lt;Percentiles!F$12, 10, 11))))))))))</f>
        <v>9</v>
      </c>
      <c r="K1763" s="35">
        <f>Combined!AA1763</f>
        <v>27</v>
      </c>
      <c r="L1763" s="38">
        <f>Combined!AB1763</f>
        <v>44.965071726994886</v>
      </c>
      <c r="M1763">
        <f>IF(L1763&lt;Percentiles!$G$3,1,0)</f>
        <v>0</v>
      </c>
      <c r="N1763">
        <f>IF(L1763&lt;Percentiles!$G$4,1,0)</f>
        <v>0</v>
      </c>
      <c r="O1763">
        <f>IF(L1763&lt;Percentiles!$G$5,1,0)</f>
        <v>0</v>
      </c>
      <c r="P1763">
        <f>IF(L1763&lt;Percentiles!$G$6,1,0)</f>
        <v>0</v>
      </c>
      <c r="Q1763">
        <f>IF(L1763&lt;Percentiles!$G$7,1,0)</f>
        <v>0</v>
      </c>
      <c r="R1763">
        <f>IF(L1763&lt;Percentiles!$G$8,1,0)</f>
        <v>0</v>
      </c>
      <c r="S1763">
        <f>IF(L1763&lt;Percentiles!$G$9,1,0)</f>
        <v>1</v>
      </c>
      <c r="T1763">
        <f>IF(L1763&lt;Percentiles!$G$10,1,0)</f>
        <v>1</v>
      </c>
      <c r="U1763">
        <f>IF(L1763&lt;Percentiles!$G$11,1,0)</f>
        <v>1</v>
      </c>
    </row>
    <row r="1764" spans="1:21" x14ac:dyDescent="0.35">
      <c r="A1764" s="34">
        <f>Combined!A1764</f>
        <v>260623</v>
      </c>
      <c r="B1764" s="34">
        <f>Combined!B1764</f>
        <v>88</v>
      </c>
      <c r="C1764" s="36">
        <f>Combined!W1764</f>
        <v>-1.5674258043026774</v>
      </c>
      <c r="D1764" s="36">
        <f>Combined!X1764</f>
        <v>246.67121293796311</v>
      </c>
      <c r="E1764" s="36">
        <f>Combined!Y1764</f>
        <v>261.15910399562563</v>
      </c>
      <c r="F1764" s="36">
        <f>Combined!Z1764</f>
        <v>266.89372100447542</v>
      </c>
      <c r="G1764" s="54">
        <f>IF(C1764&lt;Percentiles!C$3, 1, IF(C1764&lt;Percentiles!C$4, 2, IF(C1764&lt;Percentiles!C$5, 3, IF(C1764&lt;Percentiles!C$6, 4, IF(C1764&lt;Percentiles!C$7, 5, IF(C1764&lt;Percentiles!C$8, 6, IF(C1764&lt;Percentiles!C$9, 7, IF(C1764&lt;Percentiles!C$10, 8, IF(C1764&lt;Percentiles!C$11, 9, IF(C1764&lt;Percentiles!C$12, 10, 11))))))))))</f>
        <v>4</v>
      </c>
      <c r="H1764" s="54">
        <f>IF(D1764&lt;Percentiles!D$3, 1, IF(D1764&lt;Percentiles!D$4, 2, IF(D1764&lt;Percentiles!D$5, 3, IF(D1764&lt;Percentiles!D$6, 4, IF(D1764&lt;Percentiles!D$7, 5, IF(D1764&lt;Percentiles!D$8, 6, IF(D1764&lt;Percentiles!D$9, 7, IF(D1764&lt;Percentiles!D$10, 8, IF(D1764&lt;Percentiles!D$11, 9, IF(D1764&lt;Percentiles!D$12, 10, 11))))))))))</f>
        <v>9</v>
      </c>
      <c r="I1764" s="54">
        <f>IF(E1764&lt;Percentiles!E$3, 1, IF(E1764&lt;Percentiles!E$4, 2, IF(E1764&lt;Percentiles!E$5, 3, IF(E1764&lt;Percentiles!E$6, 4, IF(E1764&lt;Percentiles!E$7, 5, IF(E1764&lt;Percentiles!E$8, 6, IF(E1764&lt;Percentiles!E$9, 7, IF(E1764&lt;Percentiles!E$10, 8, IF(E1764&lt;Percentiles!E$11, 9, IF(E1764&lt;Percentiles!E$12, 10, 11))))))))))</f>
        <v>10</v>
      </c>
      <c r="J1764" s="54">
        <f>IF(F1764&lt;Percentiles!F$3, 1, IF(F1764&lt;Percentiles!F$4, 2, IF(F1764&lt;Percentiles!F$5, 3, IF(F1764&lt;Percentiles!F$6, 4, IF(F1764&lt;Percentiles!F$7, 5, IF(F1764&lt;Percentiles!F$8, 6, IF(F1764&lt;Percentiles!F$9, 7, IF(F1764&lt;Percentiles!F$10, 8, IF(F1764&lt;Percentiles!F$11, 9, IF(F1764&lt;Percentiles!F$12, 10, 11))))))))))</f>
        <v>9</v>
      </c>
      <c r="K1764" s="35">
        <f>Combined!AA1764</f>
        <v>27</v>
      </c>
      <c r="L1764" s="38">
        <f>Combined!AB1764</f>
        <v>51.38721583157627</v>
      </c>
      <c r="M1764">
        <f>IF(L1764&lt;Percentiles!$G$3,1,0)</f>
        <v>0</v>
      </c>
      <c r="N1764">
        <f>IF(L1764&lt;Percentiles!$G$4,1,0)</f>
        <v>0</v>
      </c>
      <c r="O1764">
        <f>IF(L1764&lt;Percentiles!$G$5,1,0)</f>
        <v>0</v>
      </c>
      <c r="P1764">
        <f>IF(L1764&lt;Percentiles!$G$6,1,0)</f>
        <v>0</v>
      </c>
      <c r="Q1764">
        <f>IF(L1764&lt;Percentiles!$G$7,1,0)</f>
        <v>0</v>
      </c>
      <c r="R1764">
        <f>IF(L1764&lt;Percentiles!$G$8,1,0)</f>
        <v>0</v>
      </c>
      <c r="S1764">
        <f>IF(L1764&lt;Percentiles!$G$9,1,0)</f>
        <v>1</v>
      </c>
      <c r="T1764">
        <f>IF(L1764&lt;Percentiles!$G$10,1,0)</f>
        <v>1</v>
      </c>
      <c r="U1764">
        <f>IF(L1764&lt;Percentiles!$G$11,1,0)</f>
        <v>1</v>
      </c>
    </row>
    <row r="1765" spans="1:21" x14ac:dyDescent="0.35">
      <c r="A1765" s="34">
        <f>Combined!A1765</f>
        <v>260623</v>
      </c>
      <c r="B1765" s="34">
        <f>Combined!B1765</f>
        <v>89</v>
      </c>
      <c r="C1765" s="36">
        <f>Combined!W1765</f>
        <v>-1.4941587193715156</v>
      </c>
      <c r="D1765" s="36">
        <f>Combined!X1765</f>
        <v>232.89419762320671</v>
      </c>
      <c r="E1765" s="36">
        <f>Combined!Y1765</f>
        <v>254.66996036253613</v>
      </c>
      <c r="F1765" s="36">
        <f>Combined!Z1765</f>
        <v>217.59710418420946</v>
      </c>
      <c r="G1765" s="54">
        <f>IF(C1765&lt;Percentiles!C$3, 1, IF(C1765&lt;Percentiles!C$4, 2, IF(C1765&lt;Percentiles!C$5, 3, IF(C1765&lt;Percentiles!C$6, 4, IF(C1765&lt;Percentiles!C$7, 5, IF(C1765&lt;Percentiles!C$8, 6, IF(C1765&lt;Percentiles!C$9, 7, IF(C1765&lt;Percentiles!C$10, 8, IF(C1765&lt;Percentiles!C$11, 9, IF(C1765&lt;Percentiles!C$12, 10, 11))))))))))</f>
        <v>4</v>
      </c>
      <c r="H1765" s="54">
        <f>IF(D1765&lt;Percentiles!D$3, 1, IF(D1765&lt;Percentiles!D$4, 2, IF(D1765&lt;Percentiles!D$5, 3, IF(D1765&lt;Percentiles!D$6, 4, IF(D1765&lt;Percentiles!D$7, 5, IF(D1765&lt;Percentiles!D$8, 6, IF(D1765&lt;Percentiles!D$9, 7, IF(D1765&lt;Percentiles!D$10, 8, IF(D1765&lt;Percentiles!D$11, 9, IF(D1765&lt;Percentiles!D$12, 10, 11))))))))))</f>
        <v>9</v>
      </c>
      <c r="I1765" s="54">
        <f>IF(E1765&lt;Percentiles!E$3, 1, IF(E1765&lt;Percentiles!E$4, 2, IF(E1765&lt;Percentiles!E$5, 3, IF(E1765&lt;Percentiles!E$6, 4, IF(E1765&lt;Percentiles!E$7, 5, IF(E1765&lt;Percentiles!E$8, 6, IF(E1765&lt;Percentiles!E$9, 7, IF(E1765&lt;Percentiles!E$10, 8, IF(E1765&lt;Percentiles!E$11, 9, IF(E1765&lt;Percentiles!E$12, 10, 11))))))))))</f>
        <v>10</v>
      </c>
      <c r="J1765" s="54">
        <f>IF(F1765&lt;Percentiles!F$3, 1, IF(F1765&lt;Percentiles!F$4, 2, IF(F1765&lt;Percentiles!F$5, 3, IF(F1765&lt;Percentiles!F$6, 4, IF(F1765&lt;Percentiles!F$7, 5, IF(F1765&lt;Percentiles!F$8, 6, IF(F1765&lt;Percentiles!F$9, 7, IF(F1765&lt;Percentiles!F$10, 8, IF(F1765&lt;Percentiles!F$11, 9, IF(F1765&lt;Percentiles!F$12, 10, 11))))))))))</f>
        <v>8</v>
      </c>
      <c r="K1765" s="35">
        <f>Combined!AA1765</f>
        <v>27</v>
      </c>
      <c r="L1765" s="38">
        <f>Combined!AB1765</f>
        <v>50.399740462641155</v>
      </c>
      <c r="M1765">
        <f>IF(L1765&lt;Percentiles!$G$3,1,0)</f>
        <v>0</v>
      </c>
      <c r="N1765">
        <f>IF(L1765&lt;Percentiles!$G$4,1,0)</f>
        <v>0</v>
      </c>
      <c r="O1765">
        <f>IF(L1765&lt;Percentiles!$G$5,1,0)</f>
        <v>0</v>
      </c>
      <c r="P1765">
        <f>IF(L1765&lt;Percentiles!$G$6,1,0)</f>
        <v>0</v>
      </c>
      <c r="Q1765">
        <f>IF(L1765&lt;Percentiles!$G$7,1,0)</f>
        <v>0</v>
      </c>
      <c r="R1765">
        <f>IF(L1765&lt;Percentiles!$G$8,1,0)</f>
        <v>0</v>
      </c>
      <c r="S1765">
        <f>IF(L1765&lt;Percentiles!$G$9,1,0)</f>
        <v>1</v>
      </c>
      <c r="T1765">
        <f>IF(L1765&lt;Percentiles!$G$10,1,0)</f>
        <v>1</v>
      </c>
      <c r="U1765">
        <f>IF(L1765&lt;Percentiles!$G$11,1,0)</f>
        <v>1</v>
      </c>
    </row>
    <row r="1766" spans="1:21" x14ac:dyDescent="0.35">
      <c r="A1766" s="34">
        <f>Combined!A1766</f>
        <v>260623</v>
      </c>
      <c r="B1766" s="34">
        <f>Combined!B1766</f>
        <v>90</v>
      </c>
      <c r="C1766" s="36">
        <f>Combined!W1766</f>
        <v>0.5441665534467367</v>
      </c>
      <c r="D1766" s="36">
        <f>Combined!X1766</f>
        <v>237.97761348169041</v>
      </c>
      <c r="E1766" s="36">
        <f>Combined!Y1766</f>
        <v>249.36040930098363</v>
      </c>
      <c r="F1766" s="36">
        <f>Combined!Z1766</f>
        <v>284.77950345482691</v>
      </c>
      <c r="G1766" s="54">
        <f>IF(C1766&lt;Percentiles!C$3, 1, IF(C1766&lt;Percentiles!C$4, 2, IF(C1766&lt;Percentiles!C$5, 3, IF(C1766&lt;Percentiles!C$6, 4, IF(C1766&lt;Percentiles!C$7, 5, IF(C1766&lt;Percentiles!C$8, 6, IF(C1766&lt;Percentiles!C$9, 7, IF(C1766&lt;Percentiles!C$10, 8, IF(C1766&lt;Percentiles!C$11, 9, IF(C1766&lt;Percentiles!C$12, 10, 11))))))))))</f>
        <v>9</v>
      </c>
      <c r="H1766" s="54">
        <f>IF(D1766&lt;Percentiles!D$3, 1, IF(D1766&lt;Percentiles!D$4, 2, IF(D1766&lt;Percentiles!D$5, 3, IF(D1766&lt;Percentiles!D$6, 4, IF(D1766&lt;Percentiles!D$7, 5, IF(D1766&lt;Percentiles!D$8, 6, IF(D1766&lt;Percentiles!D$9, 7, IF(D1766&lt;Percentiles!D$10, 8, IF(D1766&lt;Percentiles!D$11, 9, IF(D1766&lt;Percentiles!D$12, 10, 11))))))))))</f>
        <v>9</v>
      </c>
      <c r="I1766" s="54">
        <f>IF(E1766&lt;Percentiles!E$3, 1, IF(E1766&lt;Percentiles!E$4, 2, IF(E1766&lt;Percentiles!E$5, 3, IF(E1766&lt;Percentiles!E$6, 4, IF(E1766&lt;Percentiles!E$7, 5, IF(E1766&lt;Percentiles!E$8, 6, IF(E1766&lt;Percentiles!E$9, 7, IF(E1766&lt;Percentiles!E$10, 8, IF(E1766&lt;Percentiles!E$11, 9, IF(E1766&lt;Percentiles!E$12, 10, 11))))))))))</f>
        <v>9</v>
      </c>
      <c r="J1766" s="54">
        <f>IF(F1766&lt;Percentiles!F$3, 1, IF(F1766&lt;Percentiles!F$4, 2, IF(F1766&lt;Percentiles!F$5, 3, IF(F1766&lt;Percentiles!F$6, 4, IF(F1766&lt;Percentiles!F$7, 5, IF(F1766&lt;Percentiles!F$8, 6, IF(F1766&lt;Percentiles!F$9, 7, IF(F1766&lt;Percentiles!F$10, 8, IF(F1766&lt;Percentiles!F$11, 9, IF(F1766&lt;Percentiles!F$12, 10, 11))))))))))</f>
        <v>9</v>
      </c>
      <c r="K1766" s="35">
        <f>Combined!AA1766</f>
        <v>27</v>
      </c>
      <c r="L1766" s="38">
        <f>Combined!AB1766</f>
        <v>56.715479497927845</v>
      </c>
      <c r="M1766">
        <f>IF(L1766&lt;Percentiles!$G$3,1,0)</f>
        <v>0</v>
      </c>
      <c r="N1766">
        <f>IF(L1766&lt;Percentiles!$G$4,1,0)</f>
        <v>0</v>
      </c>
      <c r="O1766">
        <f>IF(L1766&lt;Percentiles!$G$5,1,0)</f>
        <v>0</v>
      </c>
      <c r="P1766">
        <f>IF(L1766&lt;Percentiles!$G$6,1,0)</f>
        <v>0</v>
      </c>
      <c r="Q1766">
        <f>IF(L1766&lt;Percentiles!$G$7,1,0)</f>
        <v>0</v>
      </c>
      <c r="R1766">
        <f>IF(L1766&lt;Percentiles!$G$8,1,0)</f>
        <v>0</v>
      </c>
      <c r="S1766">
        <f>IF(L1766&lt;Percentiles!$G$9,1,0)</f>
        <v>1</v>
      </c>
      <c r="T1766">
        <f>IF(L1766&lt;Percentiles!$G$10,1,0)</f>
        <v>1</v>
      </c>
      <c r="U1766">
        <f>IF(L1766&lt;Percentiles!$G$11,1,0)</f>
        <v>1</v>
      </c>
    </row>
    <row r="1767" spans="1:21" x14ac:dyDescent="0.35">
      <c r="A1767" s="34">
        <f>Combined!A1767</f>
        <v>260623</v>
      </c>
      <c r="B1767" s="34">
        <f>Combined!B1767</f>
        <v>91</v>
      </c>
      <c r="C1767" s="36">
        <f>Combined!W1767</f>
        <v>0.58355558605065883</v>
      </c>
      <c r="D1767" s="36">
        <f>Combined!X1767</f>
        <v>275.90536497160349</v>
      </c>
      <c r="E1767" s="36">
        <f>Combined!Y1767</f>
        <v>293.37200444709526</v>
      </c>
      <c r="F1767" s="36">
        <f>Combined!Z1767</f>
        <v>4574.1492729774536</v>
      </c>
      <c r="G1767" s="54">
        <f>IF(C1767&lt;Percentiles!C$3, 1, IF(C1767&lt;Percentiles!C$4, 2, IF(C1767&lt;Percentiles!C$5, 3, IF(C1767&lt;Percentiles!C$6, 4, IF(C1767&lt;Percentiles!C$7, 5, IF(C1767&lt;Percentiles!C$8, 6, IF(C1767&lt;Percentiles!C$9, 7, IF(C1767&lt;Percentiles!C$10, 8, IF(C1767&lt;Percentiles!C$11, 9, IF(C1767&lt;Percentiles!C$12, 10, 11))))))))))</f>
        <v>10</v>
      </c>
      <c r="H1767" s="54">
        <f>IF(D1767&lt;Percentiles!D$3, 1, IF(D1767&lt;Percentiles!D$4, 2, IF(D1767&lt;Percentiles!D$5, 3, IF(D1767&lt;Percentiles!D$6, 4, IF(D1767&lt;Percentiles!D$7, 5, IF(D1767&lt;Percentiles!D$8, 6, IF(D1767&lt;Percentiles!D$9, 7, IF(D1767&lt;Percentiles!D$10, 8, IF(D1767&lt;Percentiles!D$11, 9, IF(D1767&lt;Percentiles!D$12, 10, 11))))))))))</f>
        <v>10</v>
      </c>
      <c r="I1767" s="54">
        <f>IF(E1767&lt;Percentiles!E$3, 1, IF(E1767&lt;Percentiles!E$4, 2, IF(E1767&lt;Percentiles!E$5, 3, IF(E1767&lt;Percentiles!E$6, 4, IF(E1767&lt;Percentiles!E$7, 5, IF(E1767&lt;Percentiles!E$8, 6, IF(E1767&lt;Percentiles!E$9, 7, IF(E1767&lt;Percentiles!E$10, 8, IF(E1767&lt;Percentiles!E$11, 9, IF(E1767&lt;Percentiles!E$12, 10, 11))))))))))</f>
        <v>10</v>
      </c>
      <c r="J1767" s="54">
        <f>IF(F1767&lt;Percentiles!F$3, 1, IF(F1767&lt;Percentiles!F$4, 2, IF(F1767&lt;Percentiles!F$5, 3, IF(F1767&lt;Percentiles!F$6, 4, IF(F1767&lt;Percentiles!F$7, 5, IF(F1767&lt;Percentiles!F$8, 6, IF(F1767&lt;Percentiles!F$9, 7, IF(F1767&lt;Percentiles!F$10, 8, IF(F1767&lt;Percentiles!F$11, 9, IF(F1767&lt;Percentiles!F$12, 10, 11))))))))))</f>
        <v>10</v>
      </c>
      <c r="K1767" s="35">
        <f>Combined!AA1767</f>
        <v>27</v>
      </c>
      <c r="L1767" s="38">
        <f>Combined!AB1767</f>
        <v>68.388257291021915</v>
      </c>
      <c r="M1767">
        <f>IF(L1767&lt;Percentiles!$G$3,1,0)</f>
        <v>0</v>
      </c>
      <c r="N1767">
        <f>IF(L1767&lt;Percentiles!$G$4,1,0)</f>
        <v>0</v>
      </c>
      <c r="O1767">
        <f>IF(L1767&lt;Percentiles!$G$5,1,0)</f>
        <v>0</v>
      </c>
      <c r="P1767">
        <f>IF(L1767&lt;Percentiles!$G$6,1,0)</f>
        <v>0</v>
      </c>
      <c r="Q1767">
        <f>IF(L1767&lt;Percentiles!$G$7,1,0)</f>
        <v>0</v>
      </c>
      <c r="R1767">
        <f>IF(L1767&lt;Percentiles!$G$8,1,0)</f>
        <v>0</v>
      </c>
      <c r="S1767">
        <f>IF(L1767&lt;Percentiles!$G$9,1,0)</f>
        <v>0</v>
      </c>
      <c r="T1767">
        <f>IF(L1767&lt;Percentiles!$G$10,1,0)</f>
        <v>1</v>
      </c>
      <c r="U1767">
        <f>IF(L1767&lt;Percentiles!$G$11,1,0)</f>
        <v>1</v>
      </c>
    </row>
    <row r="1768" spans="1:21" x14ac:dyDescent="0.35">
      <c r="A1768" s="34">
        <f>Combined!A1768</f>
        <v>260623</v>
      </c>
      <c r="B1768" s="34">
        <f>Combined!B1768</f>
        <v>82</v>
      </c>
      <c r="C1768" s="36">
        <f>Combined!W1768</f>
        <v>-1.5542495473605318</v>
      </c>
      <c r="D1768" s="36">
        <f>Combined!X1768</f>
        <v>246.96499096680816</v>
      </c>
      <c r="E1768" s="36">
        <f>Combined!Y1768</f>
        <v>249.67539875420911</v>
      </c>
      <c r="F1768" s="36">
        <f>Combined!Z1768</f>
        <v>205.2026246102231</v>
      </c>
      <c r="G1768" s="54">
        <f>IF(C1768&lt;Percentiles!C$3, 1, IF(C1768&lt;Percentiles!C$4, 2, IF(C1768&lt;Percentiles!C$5, 3, IF(C1768&lt;Percentiles!C$6, 4, IF(C1768&lt;Percentiles!C$7, 5, IF(C1768&lt;Percentiles!C$8, 6, IF(C1768&lt;Percentiles!C$9, 7, IF(C1768&lt;Percentiles!C$10, 8, IF(C1768&lt;Percentiles!C$11, 9, IF(C1768&lt;Percentiles!C$12, 10, 11))))))))))</f>
        <v>4</v>
      </c>
      <c r="H1768" s="54">
        <f>IF(D1768&lt;Percentiles!D$3, 1, IF(D1768&lt;Percentiles!D$4, 2, IF(D1768&lt;Percentiles!D$5, 3, IF(D1768&lt;Percentiles!D$6, 4, IF(D1768&lt;Percentiles!D$7, 5, IF(D1768&lt;Percentiles!D$8, 6, IF(D1768&lt;Percentiles!D$9, 7, IF(D1768&lt;Percentiles!D$10, 8, IF(D1768&lt;Percentiles!D$11, 9, IF(D1768&lt;Percentiles!D$12, 10, 11))))))))))</f>
        <v>9</v>
      </c>
      <c r="I1768" s="54">
        <f>IF(E1768&lt;Percentiles!E$3, 1, IF(E1768&lt;Percentiles!E$4, 2, IF(E1768&lt;Percentiles!E$5, 3, IF(E1768&lt;Percentiles!E$6, 4, IF(E1768&lt;Percentiles!E$7, 5, IF(E1768&lt;Percentiles!E$8, 6, IF(E1768&lt;Percentiles!E$9, 7, IF(E1768&lt;Percentiles!E$10, 8, IF(E1768&lt;Percentiles!E$11, 9, IF(E1768&lt;Percentiles!E$12, 10, 11))))))))))</f>
        <v>9</v>
      </c>
      <c r="J1768" s="54">
        <f>IF(F1768&lt;Percentiles!F$3, 1, IF(F1768&lt;Percentiles!F$4, 2, IF(F1768&lt;Percentiles!F$5, 3, IF(F1768&lt;Percentiles!F$6, 4, IF(F1768&lt;Percentiles!F$7, 5, IF(F1768&lt;Percentiles!F$8, 6, IF(F1768&lt;Percentiles!F$9, 7, IF(F1768&lt;Percentiles!F$10, 8, IF(F1768&lt;Percentiles!F$11, 9, IF(F1768&lt;Percentiles!F$12, 10, 11))))))))))</f>
        <v>8</v>
      </c>
      <c r="K1768" s="35">
        <f>Combined!AA1768</f>
        <v>27</v>
      </c>
      <c r="L1768" s="38">
        <f>Combined!AB1768</f>
        <v>63.696044854396142</v>
      </c>
      <c r="M1768">
        <f>IF(L1768&lt;Percentiles!$G$3,1,0)</f>
        <v>0</v>
      </c>
      <c r="N1768">
        <f>IF(L1768&lt;Percentiles!$G$4,1,0)</f>
        <v>0</v>
      </c>
      <c r="O1768">
        <f>IF(L1768&lt;Percentiles!$G$5,1,0)</f>
        <v>0</v>
      </c>
      <c r="P1768">
        <f>IF(L1768&lt;Percentiles!$G$6,1,0)</f>
        <v>0</v>
      </c>
      <c r="Q1768">
        <f>IF(L1768&lt;Percentiles!$G$7,1,0)</f>
        <v>0</v>
      </c>
      <c r="R1768">
        <f>IF(L1768&lt;Percentiles!$G$8,1,0)</f>
        <v>0</v>
      </c>
      <c r="S1768">
        <f>IF(L1768&lt;Percentiles!$G$9,1,0)</f>
        <v>0</v>
      </c>
      <c r="T1768">
        <f>IF(L1768&lt;Percentiles!$G$10,1,0)</f>
        <v>1</v>
      </c>
      <c r="U1768">
        <f>IF(L1768&lt;Percentiles!$G$11,1,0)</f>
        <v>1</v>
      </c>
    </row>
    <row r="1769" spans="1:21" x14ac:dyDescent="0.35">
      <c r="A1769" s="34">
        <f>Combined!A1769</f>
        <v>260623</v>
      </c>
      <c r="B1769" s="34">
        <f>Combined!B1769</f>
        <v>83</v>
      </c>
      <c r="C1769" s="36">
        <f>Combined!W1769</f>
        <v>-1.1455894144986065</v>
      </c>
      <c r="D1769" s="36">
        <f>Combined!X1769</f>
        <v>247.98503341681004</v>
      </c>
      <c r="E1769" s="36">
        <f>Combined!Y1769</f>
        <v>250.16324808896638</v>
      </c>
      <c r="F1769" s="36">
        <f>Combined!Z1769</f>
        <v>233.64075931949895</v>
      </c>
      <c r="G1769" s="54">
        <f>IF(C1769&lt;Percentiles!C$3, 1, IF(C1769&lt;Percentiles!C$4, 2, IF(C1769&lt;Percentiles!C$5, 3, IF(C1769&lt;Percentiles!C$6, 4, IF(C1769&lt;Percentiles!C$7, 5, IF(C1769&lt;Percentiles!C$8, 6, IF(C1769&lt;Percentiles!C$9, 7, IF(C1769&lt;Percentiles!C$10, 8, IF(C1769&lt;Percentiles!C$11, 9, IF(C1769&lt;Percentiles!C$12, 10, 11))))))))))</f>
        <v>5</v>
      </c>
      <c r="H1769" s="54">
        <f>IF(D1769&lt;Percentiles!D$3, 1, IF(D1769&lt;Percentiles!D$4, 2, IF(D1769&lt;Percentiles!D$5, 3, IF(D1769&lt;Percentiles!D$6, 4, IF(D1769&lt;Percentiles!D$7, 5, IF(D1769&lt;Percentiles!D$8, 6, IF(D1769&lt;Percentiles!D$9, 7, IF(D1769&lt;Percentiles!D$10, 8, IF(D1769&lt;Percentiles!D$11, 9, IF(D1769&lt;Percentiles!D$12, 10, 11))))))))))</f>
        <v>9</v>
      </c>
      <c r="I1769" s="54">
        <f>IF(E1769&lt;Percentiles!E$3, 1, IF(E1769&lt;Percentiles!E$4, 2, IF(E1769&lt;Percentiles!E$5, 3, IF(E1769&lt;Percentiles!E$6, 4, IF(E1769&lt;Percentiles!E$7, 5, IF(E1769&lt;Percentiles!E$8, 6, IF(E1769&lt;Percentiles!E$9, 7, IF(E1769&lt;Percentiles!E$10, 8, IF(E1769&lt;Percentiles!E$11, 9, IF(E1769&lt;Percentiles!E$12, 10, 11))))))))))</f>
        <v>9</v>
      </c>
      <c r="J1769" s="54">
        <f>IF(F1769&lt;Percentiles!F$3, 1, IF(F1769&lt;Percentiles!F$4, 2, IF(F1769&lt;Percentiles!F$5, 3, IF(F1769&lt;Percentiles!F$6, 4, IF(F1769&lt;Percentiles!F$7, 5, IF(F1769&lt;Percentiles!F$8, 6, IF(F1769&lt;Percentiles!F$9, 7, IF(F1769&lt;Percentiles!F$10, 8, IF(F1769&lt;Percentiles!F$11, 9, IF(F1769&lt;Percentiles!F$12, 10, 11))))))))))</f>
        <v>9</v>
      </c>
      <c r="K1769" s="35">
        <f>Combined!AA1769</f>
        <v>27</v>
      </c>
      <c r="L1769" s="38">
        <f>Combined!AB1769</f>
        <v>52.53504437798118</v>
      </c>
      <c r="M1769">
        <f>IF(L1769&lt;Percentiles!$G$3,1,0)</f>
        <v>0</v>
      </c>
      <c r="N1769">
        <f>IF(L1769&lt;Percentiles!$G$4,1,0)</f>
        <v>0</v>
      </c>
      <c r="O1769">
        <f>IF(L1769&lt;Percentiles!$G$5,1,0)</f>
        <v>0</v>
      </c>
      <c r="P1769">
        <f>IF(L1769&lt;Percentiles!$G$6,1,0)</f>
        <v>0</v>
      </c>
      <c r="Q1769">
        <f>IF(L1769&lt;Percentiles!$G$7,1,0)</f>
        <v>0</v>
      </c>
      <c r="R1769">
        <f>IF(L1769&lt;Percentiles!$G$8,1,0)</f>
        <v>0</v>
      </c>
      <c r="S1769">
        <f>IF(L1769&lt;Percentiles!$G$9,1,0)</f>
        <v>1</v>
      </c>
      <c r="T1769">
        <f>IF(L1769&lt;Percentiles!$G$10,1,0)</f>
        <v>1</v>
      </c>
      <c r="U1769">
        <f>IF(L1769&lt;Percentiles!$G$11,1,0)</f>
        <v>1</v>
      </c>
    </row>
    <row r="1770" spans="1:21" x14ac:dyDescent="0.35">
      <c r="A1770" s="34">
        <f>Combined!A1770</f>
        <v>260623</v>
      </c>
      <c r="B1770" s="34">
        <f>Combined!B1770</f>
        <v>84</v>
      </c>
      <c r="C1770" s="36">
        <f>Combined!W1770</f>
        <v>-1.6228197919466427</v>
      </c>
      <c r="D1770" s="36">
        <f>Combined!X1770</f>
        <v>242.53160218497104</v>
      </c>
      <c r="E1770" s="36">
        <f>Combined!Y1770</f>
        <v>233.97436148805011</v>
      </c>
      <c r="F1770" s="36">
        <f>Combined!Z1770</f>
        <v>212.76710172876329</v>
      </c>
      <c r="G1770" s="54">
        <f>IF(C1770&lt;Percentiles!C$3, 1, IF(C1770&lt;Percentiles!C$4, 2, IF(C1770&lt;Percentiles!C$5, 3, IF(C1770&lt;Percentiles!C$6, 4, IF(C1770&lt;Percentiles!C$7, 5, IF(C1770&lt;Percentiles!C$8, 6, IF(C1770&lt;Percentiles!C$9, 7, IF(C1770&lt;Percentiles!C$10, 8, IF(C1770&lt;Percentiles!C$11, 9, IF(C1770&lt;Percentiles!C$12, 10, 11))))))))))</f>
        <v>4</v>
      </c>
      <c r="H1770" s="54">
        <f>IF(D1770&lt;Percentiles!D$3, 1, IF(D1770&lt;Percentiles!D$4, 2, IF(D1770&lt;Percentiles!D$5, 3, IF(D1770&lt;Percentiles!D$6, 4, IF(D1770&lt;Percentiles!D$7, 5, IF(D1770&lt;Percentiles!D$8, 6, IF(D1770&lt;Percentiles!D$9, 7, IF(D1770&lt;Percentiles!D$10, 8, IF(D1770&lt;Percentiles!D$11, 9, IF(D1770&lt;Percentiles!D$12, 10, 11))))))))))</f>
        <v>9</v>
      </c>
      <c r="I1770" s="54">
        <f>IF(E1770&lt;Percentiles!E$3, 1, IF(E1770&lt;Percentiles!E$4, 2, IF(E1770&lt;Percentiles!E$5, 3, IF(E1770&lt;Percentiles!E$6, 4, IF(E1770&lt;Percentiles!E$7, 5, IF(E1770&lt;Percentiles!E$8, 6, IF(E1770&lt;Percentiles!E$9, 7, IF(E1770&lt;Percentiles!E$10, 8, IF(E1770&lt;Percentiles!E$11, 9, IF(E1770&lt;Percentiles!E$12, 10, 11))))))))))</f>
        <v>9</v>
      </c>
      <c r="J1770" s="54">
        <f>IF(F1770&lt;Percentiles!F$3, 1, IF(F1770&lt;Percentiles!F$4, 2, IF(F1770&lt;Percentiles!F$5, 3, IF(F1770&lt;Percentiles!F$6, 4, IF(F1770&lt;Percentiles!F$7, 5, IF(F1770&lt;Percentiles!F$8, 6, IF(F1770&lt;Percentiles!F$9, 7, IF(F1770&lt;Percentiles!F$10, 8, IF(F1770&lt;Percentiles!F$11, 9, IF(F1770&lt;Percentiles!F$12, 10, 11))))))))))</f>
        <v>8</v>
      </c>
      <c r="K1770" s="35">
        <f>Combined!AA1770</f>
        <v>27</v>
      </c>
      <c r="L1770" s="38">
        <f>Combined!AB1770</f>
        <v>55.87425664192741</v>
      </c>
      <c r="M1770">
        <f>IF(L1770&lt;Percentiles!$G$3,1,0)</f>
        <v>0</v>
      </c>
      <c r="N1770">
        <f>IF(L1770&lt;Percentiles!$G$4,1,0)</f>
        <v>0</v>
      </c>
      <c r="O1770">
        <f>IF(L1770&lt;Percentiles!$G$5,1,0)</f>
        <v>0</v>
      </c>
      <c r="P1770">
        <f>IF(L1770&lt;Percentiles!$G$6,1,0)</f>
        <v>0</v>
      </c>
      <c r="Q1770">
        <f>IF(L1770&lt;Percentiles!$G$7,1,0)</f>
        <v>0</v>
      </c>
      <c r="R1770">
        <f>IF(L1770&lt;Percentiles!$G$8,1,0)</f>
        <v>0</v>
      </c>
      <c r="S1770">
        <f>IF(L1770&lt;Percentiles!$G$9,1,0)</f>
        <v>1</v>
      </c>
      <c r="T1770">
        <f>IF(L1770&lt;Percentiles!$G$10,1,0)</f>
        <v>1</v>
      </c>
      <c r="U1770">
        <f>IF(L1770&lt;Percentiles!$G$11,1,0)</f>
        <v>1</v>
      </c>
    </row>
    <row r="1771" spans="1:21" x14ac:dyDescent="0.35">
      <c r="A1771" s="34">
        <f>Combined!A1771</f>
        <v>260623</v>
      </c>
      <c r="B1771" s="34">
        <f>Combined!B1771</f>
        <v>85</v>
      </c>
      <c r="C1771" s="36">
        <f>Combined!W1771</f>
        <v>-0.29699902108965742</v>
      </c>
      <c r="D1771" s="36">
        <f>Combined!X1771</f>
        <v>250.88259216811502</v>
      </c>
      <c r="E1771" s="36">
        <f>Combined!Y1771</f>
        <v>263.18320263367195</v>
      </c>
      <c r="F1771" s="36">
        <f>Combined!Z1771</f>
        <v>241.01549415801148</v>
      </c>
      <c r="G1771" s="54">
        <f>IF(C1771&lt;Percentiles!C$3, 1, IF(C1771&lt;Percentiles!C$4, 2, IF(C1771&lt;Percentiles!C$5, 3, IF(C1771&lt;Percentiles!C$6, 4, IF(C1771&lt;Percentiles!C$7, 5, IF(C1771&lt;Percentiles!C$8, 6, IF(C1771&lt;Percentiles!C$9, 7, IF(C1771&lt;Percentiles!C$10, 8, IF(C1771&lt;Percentiles!C$11, 9, IF(C1771&lt;Percentiles!C$12, 10, 11))))))))))</f>
        <v>7</v>
      </c>
      <c r="H1771" s="54">
        <f>IF(D1771&lt;Percentiles!D$3, 1, IF(D1771&lt;Percentiles!D$4, 2, IF(D1771&lt;Percentiles!D$5, 3, IF(D1771&lt;Percentiles!D$6, 4, IF(D1771&lt;Percentiles!D$7, 5, IF(D1771&lt;Percentiles!D$8, 6, IF(D1771&lt;Percentiles!D$9, 7, IF(D1771&lt;Percentiles!D$10, 8, IF(D1771&lt;Percentiles!D$11, 9, IF(D1771&lt;Percentiles!D$12, 10, 11))))))))))</f>
        <v>9</v>
      </c>
      <c r="I1771" s="54">
        <f>IF(E1771&lt;Percentiles!E$3, 1, IF(E1771&lt;Percentiles!E$4, 2, IF(E1771&lt;Percentiles!E$5, 3, IF(E1771&lt;Percentiles!E$6, 4, IF(E1771&lt;Percentiles!E$7, 5, IF(E1771&lt;Percentiles!E$8, 6, IF(E1771&lt;Percentiles!E$9, 7, IF(E1771&lt;Percentiles!E$10, 8, IF(E1771&lt;Percentiles!E$11, 9, IF(E1771&lt;Percentiles!E$12, 10, 11))))))))))</f>
        <v>10</v>
      </c>
      <c r="J1771" s="54">
        <f>IF(F1771&lt;Percentiles!F$3, 1, IF(F1771&lt;Percentiles!F$4, 2, IF(F1771&lt;Percentiles!F$5, 3, IF(F1771&lt;Percentiles!F$6, 4, IF(F1771&lt;Percentiles!F$7, 5, IF(F1771&lt;Percentiles!F$8, 6, IF(F1771&lt;Percentiles!F$9, 7, IF(F1771&lt;Percentiles!F$10, 8, IF(F1771&lt;Percentiles!F$11, 9, IF(F1771&lt;Percentiles!F$12, 10, 11))))))))))</f>
        <v>9</v>
      </c>
      <c r="K1771" s="35">
        <f>Combined!AA1771</f>
        <v>27</v>
      </c>
      <c r="L1771" s="38">
        <f>Combined!AB1771</f>
        <v>60.432023914053318</v>
      </c>
      <c r="M1771">
        <f>IF(L1771&lt;Percentiles!$G$3,1,0)</f>
        <v>0</v>
      </c>
      <c r="N1771">
        <f>IF(L1771&lt;Percentiles!$G$4,1,0)</f>
        <v>0</v>
      </c>
      <c r="O1771">
        <f>IF(L1771&lt;Percentiles!$G$5,1,0)</f>
        <v>0</v>
      </c>
      <c r="P1771">
        <f>IF(L1771&lt;Percentiles!$G$6,1,0)</f>
        <v>0</v>
      </c>
      <c r="Q1771">
        <f>IF(L1771&lt;Percentiles!$G$7,1,0)</f>
        <v>0</v>
      </c>
      <c r="R1771">
        <f>IF(L1771&lt;Percentiles!$G$8,1,0)</f>
        <v>0</v>
      </c>
      <c r="S1771">
        <f>IF(L1771&lt;Percentiles!$G$9,1,0)</f>
        <v>0</v>
      </c>
      <c r="T1771">
        <f>IF(L1771&lt;Percentiles!$G$10,1,0)</f>
        <v>1</v>
      </c>
      <c r="U1771">
        <f>IF(L1771&lt;Percentiles!$G$11,1,0)</f>
        <v>1</v>
      </c>
    </row>
    <row r="1772" spans="1:21" x14ac:dyDescent="0.35">
      <c r="A1772" s="34">
        <f>Combined!A1772</f>
        <v>260623</v>
      </c>
      <c r="B1772" s="34">
        <f>Combined!B1772</f>
        <v>86</v>
      </c>
      <c r="C1772" s="36">
        <f>Combined!W1772</f>
        <v>-2.4480816495378037</v>
      </c>
      <c r="D1772" s="36">
        <f>Combined!X1772</f>
        <v>252.54009775470095</v>
      </c>
      <c r="E1772" s="36">
        <f>Combined!Y1772</f>
        <v>252.32617601111508</v>
      </c>
      <c r="F1772" s="36">
        <f>Combined!Z1772</f>
        <v>253.14620732087019</v>
      </c>
      <c r="G1772" s="54">
        <f>IF(C1772&lt;Percentiles!C$3, 1, IF(C1772&lt;Percentiles!C$4, 2, IF(C1772&lt;Percentiles!C$5, 3, IF(C1772&lt;Percentiles!C$6, 4, IF(C1772&lt;Percentiles!C$7, 5, IF(C1772&lt;Percentiles!C$8, 6, IF(C1772&lt;Percentiles!C$9, 7, IF(C1772&lt;Percentiles!C$10, 8, IF(C1772&lt;Percentiles!C$11, 9, IF(C1772&lt;Percentiles!C$12, 10, 11))))))))))</f>
        <v>3</v>
      </c>
      <c r="H1772" s="54">
        <f>IF(D1772&lt;Percentiles!D$3, 1, IF(D1772&lt;Percentiles!D$4, 2, IF(D1772&lt;Percentiles!D$5, 3, IF(D1772&lt;Percentiles!D$6, 4, IF(D1772&lt;Percentiles!D$7, 5, IF(D1772&lt;Percentiles!D$8, 6, IF(D1772&lt;Percentiles!D$9, 7, IF(D1772&lt;Percentiles!D$10, 8, IF(D1772&lt;Percentiles!D$11, 9, IF(D1772&lt;Percentiles!D$12, 10, 11))))))))))</f>
        <v>10</v>
      </c>
      <c r="I1772" s="54">
        <f>IF(E1772&lt;Percentiles!E$3, 1, IF(E1772&lt;Percentiles!E$4, 2, IF(E1772&lt;Percentiles!E$5, 3, IF(E1772&lt;Percentiles!E$6, 4, IF(E1772&lt;Percentiles!E$7, 5, IF(E1772&lt;Percentiles!E$8, 6, IF(E1772&lt;Percentiles!E$9, 7, IF(E1772&lt;Percentiles!E$10, 8, IF(E1772&lt;Percentiles!E$11, 9, IF(E1772&lt;Percentiles!E$12, 10, 11))))))))))</f>
        <v>10</v>
      </c>
      <c r="J1772" s="54">
        <f>IF(F1772&lt;Percentiles!F$3, 1, IF(F1772&lt;Percentiles!F$4, 2, IF(F1772&lt;Percentiles!F$5, 3, IF(F1772&lt;Percentiles!F$6, 4, IF(F1772&lt;Percentiles!F$7, 5, IF(F1772&lt;Percentiles!F$8, 6, IF(F1772&lt;Percentiles!F$9, 7, IF(F1772&lt;Percentiles!F$10, 8, IF(F1772&lt;Percentiles!F$11, 9, IF(F1772&lt;Percentiles!F$12, 10, 11))))))))))</f>
        <v>9</v>
      </c>
      <c r="K1772" s="35">
        <f>Combined!AA1772</f>
        <v>27</v>
      </c>
      <c r="L1772" s="38">
        <f>Combined!AB1772</f>
        <v>42.781205735266397</v>
      </c>
      <c r="M1772">
        <f>IF(L1772&lt;Percentiles!$G$3,1,0)</f>
        <v>0</v>
      </c>
      <c r="N1772">
        <f>IF(L1772&lt;Percentiles!$G$4,1,0)</f>
        <v>0</v>
      </c>
      <c r="O1772">
        <f>IF(L1772&lt;Percentiles!$G$5,1,0)</f>
        <v>0</v>
      </c>
      <c r="P1772">
        <f>IF(L1772&lt;Percentiles!$G$6,1,0)</f>
        <v>0</v>
      </c>
      <c r="Q1772">
        <f>IF(L1772&lt;Percentiles!$G$7,1,0)</f>
        <v>0</v>
      </c>
      <c r="R1772">
        <f>IF(L1772&lt;Percentiles!$G$8,1,0)</f>
        <v>1</v>
      </c>
      <c r="S1772">
        <f>IF(L1772&lt;Percentiles!$G$9,1,0)</f>
        <v>1</v>
      </c>
      <c r="T1772">
        <f>IF(L1772&lt;Percentiles!$G$10,1,0)</f>
        <v>1</v>
      </c>
      <c r="U1772">
        <f>IF(L1772&lt;Percentiles!$G$11,1,0)</f>
        <v>1</v>
      </c>
    </row>
    <row r="1773" spans="1:21" x14ac:dyDescent="0.35">
      <c r="A1773" s="34">
        <f>Combined!A1773</f>
        <v>260623</v>
      </c>
      <c r="B1773" s="34">
        <f>Combined!B1773</f>
        <v>87</v>
      </c>
      <c r="C1773" s="36">
        <f>Combined!W1773</f>
        <v>-3</v>
      </c>
      <c r="D1773" s="36">
        <f>Combined!X1773</f>
        <v>257.55514413202991</v>
      </c>
      <c r="E1773" s="36">
        <f>Combined!Y1773</f>
        <v>232.58163897462597</v>
      </c>
      <c r="F1773" s="36">
        <f>Combined!Z1773</f>
        <v>240.57010587966062</v>
      </c>
      <c r="G1773" s="54">
        <f>IF(C1773&lt;Percentiles!C$3, 1, IF(C1773&lt;Percentiles!C$4, 2, IF(C1773&lt;Percentiles!C$5, 3, IF(C1773&lt;Percentiles!C$6, 4, IF(C1773&lt;Percentiles!C$7, 5, IF(C1773&lt;Percentiles!C$8, 6, IF(C1773&lt;Percentiles!C$9, 7, IF(C1773&lt;Percentiles!C$10, 8, IF(C1773&lt;Percentiles!C$11, 9, IF(C1773&lt;Percentiles!C$12, 10, 11))))))))))</f>
        <v>3</v>
      </c>
      <c r="H1773" s="54">
        <f>IF(D1773&lt;Percentiles!D$3, 1, IF(D1773&lt;Percentiles!D$4, 2, IF(D1773&lt;Percentiles!D$5, 3, IF(D1773&lt;Percentiles!D$6, 4, IF(D1773&lt;Percentiles!D$7, 5, IF(D1773&lt;Percentiles!D$8, 6, IF(D1773&lt;Percentiles!D$9, 7, IF(D1773&lt;Percentiles!D$10, 8, IF(D1773&lt;Percentiles!D$11, 9, IF(D1773&lt;Percentiles!D$12, 10, 11))))))))))</f>
        <v>10</v>
      </c>
      <c r="I1773" s="54">
        <f>IF(E1773&lt;Percentiles!E$3, 1, IF(E1773&lt;Percentiles!E$4, 2, IF(E1773&lt;Percentiles!E$5, 3, IF(E1773&lt;Percentiles!E$6, 4, IF(E1773&lt;Percentiles!E$7, 5, IF(E1773&lt;Percentiles!E$8, 6, IF(E1773&lt;Percentiles!E$9, 7, IF(E1773&lt;Percentiles!E$10, 8, IF(E1773&lt;Percentiles!E$11, 9, IF(E1773&lt;Percentiles!E$12, 10, 11))))))))))</f>
        <v>9</v>
      </c>
      <c r="J1773" s="54">
        <f>IF(F1773&lt;Percentiles!F$3, 1, IF(F1773&lt;Percentiles!F$4, 2, IF(F1773&lt;Percentiles!F$5, 3, IF(F1773&lt;Percentiles!F$6, 4, IF(F1773&lt;Percentiles!F$7, 5, IF(F1773&lt;Percentiles!F$8, 6, IF(F1773&lt;Percentiles!F$9, 7, IF(F1773&lt;Percentiles!F$10, 8, IF(F1773&lt;Percentiles!F$11, 9, IF(F1773&lt;Percentiles!F$12, 10, 11))))))))))</f>
        <v>9</v>
      </c>
      <c r="K1773" s="35">
        <f>Combined!AA1773</f>
        <v>27</v>
      </c>
      <c r="L1773" s="38">
        <f>Combined!AB1773</f>
        <v>43.250419333555257</v>
      </c>
      <c r="M1773">
        <f>IF(L1773&lt;Percentiles!$G$3,1,0)</f>
        <v>0</v>
      </c>
      <c r="N1773">
        <f>IF(L1773&lt;Percentiles!$G$4,1,0)</f>
        <v>0</v>
      </c>
      <c r="O1773">
        <f>IF(L1773&lt;Percentiles!$G$5,1,0)</f>
        <v>0</v>
      </c>
      <c r="P1773">
        <f>IF(L1773&lt;Percentiles!$G$6,1,0)</f>
        <v>0</v>
      </c>
      <c r="Q1773">
        <f>IF(L1773&lt;Percentiles!$G$7,1,0)</f>
        <v>0</v>
      </c>
      <c r="R1773">
        <f>IF(L1773&lt;Percentiles!$G$8,1,0)</f>
        <v>0</v>
      </c>
      <c r="S1773">
        <f>IF(L1773&lt;Percentiles!$G$9,1,0)</f>
        <v>1</v>
      </c>
      <c r="T1773">
        <f>IF(L1773&lt;Percentiles!$G$10,1,0)</f>
        <v>1</v>
      </c>
      <c r="U1773">
        <f>IF(L1773&lt;Percentiles!$G$11,1,0)</f>
        <v>1</v>
      </c>
    </row>
    <row r="1774" spans="1:21" x14ac:dyDescent="0.35">
      <c r="A1774" s="34">
        <f>Combined!A1774</f>
        <v>260623</v>
      </c>
      <c r="B1774" s="34">
        <f>Combined!B1774</f>
        <v>88</v>
      </c>
      <c r="C1774" s="36">
        <f>Combined!W1774</f>
        <v>-1.5674258043026774</v>
      </c>
      <c r="D1774" s="36">
        <f>Combined!X1774</f>
        <v>246.67121293796311</v>
      </c>
      <c r="E1774" s="36">
        <f>Combined!Y1774</f>
        <v>261.15910399562563</v>
      </c>
      <c r="F1774" s="36">
        <f>Combined!Z1774</f>
        <v>266.89372100447542</v>
      </c>
      <c r="G1774" s="54">
        <f>IF(C1774&lt;Percentiles!C$3, 1, IF(C1774&lt;Percentiles!C$4, 2, IF(C1774&lt;Percentiles!C$5, 3, IF(C1774&lt;Percentiles!C$6, 4, IF(C1774&lt;Percentiles!C$7, 5, IF(C1774&lt;Percentiles!C$8, 6, IF(C1774&lt;Percentiles!C$9, 7, IF(C1774&lt;Percentiles!C$10, 8, IF(C1774&lt;Percentiles!C$11, 9, IF(C1774&lt;Percentiles!C$12, 10, 11))))))))))</f>
        <v>4</v>
      </c>
      <c r="H1774" s="54">
        <f>IF(D1774&lt;Percentiles!D$3, 1, IF(D1774&lt;Percentiles!D$4, 2, IF(D1774&lt;Percentiles!D$5, 3, IF(D1774&lt;Percentiles!D$6, 4, IF(D1774&lt;Percentiles!D$7, 5, IF(D1774&lt;Percentiles!D$8, 6, IF(D1774&lt;Percentiles!D$9, 7, IF(D1774&lt;Percentiles!D$10, 8, IF(D1774&lt;Percentiles!D$11, 9, IF(D1774&lt;Percentiles!D$12, 10, 11))))))))))</f>
        <v>9</v>
      </c>
      <c r="I1774" s="54">
        <f>IF(E1774&lt;Percentiles!E$3, 1, IF(E1774&lt;Percentiles!E$4, 2, IF(E1774&lt;Percentiles!E$5, 3, IF(E1774&lt;Percentiles!E$6, 4, IF(E1774&lt;Percentiles!E$7, 5, IF(E1774&lt;Percentiles!E$8, 6, IF(E1774&lt;Percentiles!E$9, 7, IF(E1774&lt;Percentiles!E$10, 8, IF(E1774&lt;Percentiles!E$11, 9, IF(E1774&lt;Percentiles!E$12, 10, 11))))))))))</f>
        <v>10</v>
      </c>
      <c r="J1774" s="54">
        <f>IF(F1774&lt;Percentiles!F$3, 1, IF(F1774&lt;Percentiles!F$4, 2, IF(F1774&lt;Percentiles!F$5, 3, IF(F1774&lt;Percentiles!F$6, 4, IF(F1774&lt;Percentiles!F$7, 5, IF(F1774&lt;Percentiles!F$8, 6, IF(F1774&lt;Percentiles!F$9, 7, IF(F1774&lt;Percentiles!F$10, 8, IF(F1774&lt;Percentiles!F$11, 9, IF(F1774&lt;Percentiles!F$12, 10, 11))))))))))</f>
        <v>9</v>
      </c>
      <c r="K1774" s="35">
        <f>Combined!AA1774</f>
        <v>27</v>
      </c>
      <c r="L1774" s="38">
        <f>Combined!AB1774</f>
        <v>47.037551732986074</v>
      </c>
      <c r="M1774">
        <f>IF(L1774&lt;Percentiles!$G$3,1,0)</f>
        <v>0</v>
      </c>
      <c r="N1774">
        <f>IF(L1774&lt;Percentiles!$G$4,1,0)</f>
        <v>0</v>
      </c>
      <c r="O1774">
        <f>IF(L1774&lt;Percentiles!$G$5,1,0)</f>
        <v>0</v>
      </c>
      <c r="P1774">
        <f>IF(L1774&lt;Percentiles!$G$6,1,0)</f>
        <v>0</v>
      </c>
      <c r="Q1774">
        <f>IF(L1774&lt;Percentiles!$G$7,1,0)</f>
        <v>0</v>
      </c>
      <c r="R1774">
        <f>IF(L1774&lt;Percentiles!$G$8,1,0)</f>
        <v>0</v>
      </c>
      <c r="S1774">
        <f>IF(L1774&lt;Percentiles!$G$9,1,0)</f>
        <v>1</v>
      </c>
      <c r="T1774">
        <f>IF(L1774&lt;Percentiles!$G$10,1,0)</f>
        <v>1</v>
      </c>
      <c r="U1774">
        <f>IF(L1774&lt;Percentiles!$G$11,1,0)</f>
        <v>1</v>
      </c>
    </row>
    <row r="1775" spans="1:21" x14ac:dyDescent="0.35">
      <c r="A1775" s="34">
        <f>Combined!A1775</f>
        <v>260623</v>
      </c>
      <c r="B1775" s="34">
        <f>Combined!B1775</f>
        <v>89</v>
      </c>
      <c r="C1775" s="36">
        <f>Combined!W1775</f>
        <v>-1.4941587193715156</v>
      </c>
      <c r="D1775" s="36">
        <f>Combined!X1775</f>
        <v>232.89419762320671</v>
      </c>
      <c r="E1775" s="36">
        <f>Combined!Y1775</f>
        <v>254.66996036253613</v>
      </c>
      <c r="F1775" s="36">
        <f>Combined!Z1775</f>
        <v>217.59710418420946</v>
      </c>
      <c r="G1775" s="54">
        <f>IF(C1775&lt;Percentiles!C$3, 1, IF(C1775&lt;Percentiles!C$4, 2, IF(C1775&lt;Percentiles!C$5, 3, IF(C1775&lt;Percentiles!C$6, 4, IF(C1775&lt;Percentiles!C$7, 5, IF(C1775&lt;Percentiles!C$8, 6, IF(C1775&lt;Percentiles!C$9, 7, IF(C1775&lt;Percentiles!C$10, 8, IF(C1775&lt;Percentiles!C$11, 9, IF(C1775&lt;Percentiles!C$12, 10, 11))))))))))</f>
        <v>4</v>
      </c>
      <c r="H1775" s="54">
        <f>IF(D1775&lt;Percentiles!D$3, 1, IF(D1775&lt;Percentiles!D$4, 2, IF(D1775&lt;Percentiles!D$5, 3, IF(D1775&lt;Percentiles!D$6, 4, IF(D1775&lt;Percentiles!D$7, 5, IF(D1775&lt;Percentiles!D$8, 6, IF(D1775&lt;Percentiles!D$9, 7, IF(D1775&lt;Percentiles!D$10, 8, IF(D1775&lt;Percentiles!D$11, 9, IF(D1775&lt;Percentiles!D$12, 10, 11))))))))))</f>
        <v>9</v>
      </c>
      <c r="I1775" s="54">
        <f>IF(E1775&lt;Percentiles!E$3, 1, IF(E1775&lt;Percentiles!E$4, 2, IF(E1775&lt;Percentiles!E$5, 3, IF(E1775&lt;Percentiles!E$6, 4, IF(E1775&lt;Percentiles!E$7, 5, IF(E1775&lt;Percentiles!E$8, 6, IF(E1775&lt;Percentiles!E$9, 7, IF(E1775&lt;Percentiles!E$10, 8, IF(E1775&lt;Percentiles!E$11, 9, IF(E1775&lt;Percentiles!E$12, 10, 11))))))))))</f>
        <v>10</v>
      </c>
      <c r="J1775" s="54">
        <f>IF(F1775&lt;Percentiles!F$3, 1, IF(F1775&lt;Percentiles!F$4, 2, IF(F1775&lt;Percentiles!F$5, 3, IF(F1775&lt;Percentiles!F$6, 4, IF(F1775&lt;Percentiles!F$7, 5, IF(F1775&lt;Percentiles!F$8, 6, IF(F1775&lt;Percentiles!F$9, 7, IF(F1775&lt;Percentiles!F$10, 8, IF(F1775&lt;Percentiles!F$11, 9, IF(F1775&lt;Percentiles!F$12, 10, 11))))))))))</f>
        <v>8</v>
      </c>
      <c r="K1775" s="35">
        <f>Combined!AA1775</f>
        <v>27</v>
      </c>
      <c r="L1775" s="38">
        <f>Combined!AB1775</f>
        <v>55.021117736157031</v>
      </c>
      <c r="M1775">
        <f>IF(L1775&lt;Percentiles!$G$3,1,0)</f>
        <v>0</v>
      </c>
      <c r="N1775">
        <f>IF(L1775&lt;Percentiles!$G$4,1,0)</f>
        <v>0</v>
      </c>
      <c r="O1775">
        <f>IF(L1775&lt;Percentiles!$G$5,1,0)</f>
        <v>0</v>
      </c>
      <c r="P1775">
        <f>IF(L1775&lt;Percentiles!$G$6,1,0)</f>
        <v>0</v>
      </c>
      <c r="Q1775">
        <f>IF(L1775&lt;Percentiles!$G$7,1,0)</f>
        <v>0</v>
      </c>
      <c r="R1775">
        <f>IF(L1775&lt;Percentiles!$G$8,1,0)</f>
        <v>0</v>
      </c>
      <c r="S1775">
        <f>IF(L1775&lt;Percentiles!$G$9,1,0)</f>
        <v>1</v>
      </c>
      <c r="T1775">
        <f>IF(L1775&lt;Percentiles!$G$10,1,0)</f>
        <v>1</v>
      </c>
      <c r="U1775">
        <f>IF(L1775&lt;Percentiles!$G$11,1,0)</f>
        <v>1</v>
      </c>
    </row>
    <row r="1776" spans="1:21" x14ac:dyDescent="0.35">
      <c r="A1776" s="34">
        <f>Combined!A1776</f>
        <v>260623</v>
      </c>
      <c r="B1776" s="34">
        <f>Combined!B1776</f>
        <v>90</v>
      </c>
      <c r="C1776" s="36">
        <f>Combined!W1776</f>
        <v>0.5441665534467367</v>
      </c>
      <c r="D1776" s="36">
        <f>Combined!X1776</f>
        <v>237.97761348169041</v>
      </c>
      <c r="E1776" s="36">
        <f>Combined!Y1776</f>
        <v>249.36040930098363</v>
      </c>
      <c r="F1776" s="36">
        <f>Combined!Z1776</f>
        <v>284.77950345482691</v>
      </c>
      <c r="G1776" s="54">
        <f>IF(C1776&lt;Percentiles!C$3, 1, IF(C1776&lt;Percentiles!C$4, 2, IF(C1776&lt;Percentiles!C$5, 3, IF(C1776&lt;Percentiles!C$6, 4, IF(C1776&lt;Percentiles!C$7, 5, IF(C1776&lt;Percentiles!C$8, 6, IF(C1776&lt;Percentiles!C$9, 7, IF(C1776&lt;Percentiles!C$10, 8, IF(C1776&lt;Percentiles!C$11, 9, IF(C1776&lt;Percentiles!C$12, 10, 11))))))))))</f>
        <v>9</v>
      </c>
      <c r="H1776" s="54">
        <f>IF(D1776&lt;Percentiles!D$3, 1, IF(D1776&lt;Percentiles!D$4, 2, IF(D1776&lt;Percentiles!D$5, 3, IF(D1776&lt;Percentiles!D$6, 4, IF(D1776&lt;Percentiles!D$7, 5, IF(D1776&lt;Percentiles!D$8, 6, IF(D1776&lt;Percentiles!D$9, 7, IF(D1776&lt;Percentiles!D$10, 8, IF(D1776&lt;Percentiles!D$11, 9, IF(D1776&lt;Percentiles!D$12, 10, 11))))))))))</f>
        <v>9</v>
      </c>
      <c r="I1776" s="54">
        <f>IF(E1776&lt;Percentiles!E$3, 1, IF(E1776&lt;Percentiles!E$4, 2, IF(E1776&lt;Percentiles!E$5, 3, IF(E1776&lt;Percentiles!E$6, 4, IF(E1776&lt;Percentiles!E$7, 5, IF(E1776&lt;Percentiles!E$8, 6, IF(E1776&lt;Percentiles!E$9, 7, IF(E1776&lt;Percentiles!E$10, 8, IF(E1776&lt;Percentiles!E$11, 9, IF(E1776&lt;Percentiles!E$12, 10, 11))))))))))</f>
        <v>9</v>
      </c>
      <c r="J1776" s="54">
        <f>IF(F1776&lt;Percentiles!F$3, 1, IF(F1776&lt;Percentiles!F$4, 2, IF(F1776&lt;Percentiles!F$5, 3, IF(F1776&lt;Percentiles!F$6, 4, IF(F1776&lt;Percentiles!F$7, 5, IF(F1776&lt;Percentiles!F$8, 6, IF(F1776&lt;Percentiles!F$9, 7, IF(F1776&lt;Percentiles!F$10, 8, IF(F1776&lt;Percentiles!F$11, 9, IF(F1776&lt;Percentiles!F$12, 10, 11))))))))))</f>
        <v>9</v>
      </c>
      <c r="K1776" s="35">
        <f>Combined!AA1776</f>
        <v>27</v>
      </c>
      <c r="L1776" s="38">
        <f>Combined!AB1776</f>
        <v>52.183551196382993</v>
      </c>
      <c r="M1776">
        <f>IF(L1776&lt;Percentiles!$G$3,1,0)</f>
        <v>0</v>
      </c>
      <c r="N1776">
        <f>IF(L1776&lt;Percentiles!$G$4,1,0)</f>
        <v>0</v>
      </c>
      <c r="O1776">
        <f>IF(L1776&lt;Percentiles!$G$5,1,0)</f>
        <v>0</v>
      </c>
      <c r="P1776">
        <f>IF(L1776&lt;Percentiles!$G$6,1,0)</f>
        <v>0</v>
      </c>
      <c r="Q1776">
        <f>IF(L1776&lt;Percentiles!$G$7,1,0)</f>
        <v>0</v>
      </c>
      <c r="R1776">
        <f>IF(L1776&lt;Percentiles!$G$8,1,0)</f>
        <v>0</v>
      </c>
      <c r="S1776">
        <f>IF(L1776&lt;Percentiles!$G$9,1,0)</f>
        <v>1</v>
      </c>
      <c r="T1776">
        <f>IF(L1776&lt;Percentiles!$G$10,1,0)</f>
        <v>1</v>
      </c>
      <c r="U1776">
        <f>IF(L1776&lt;Percentiles!$G$11,1,0)</f>
        <v>1</v>
      </c>
    </row>
    <row r="1777" spans="1:21" x14ac:dyDescent="0.35">
      <c r="A1777" s="34">
        <f>Combined!A1777</f>
        <v>260623</v>
      </c>
      <c r="B1777" s="34">
        <f>Combined!B1777</f>
        <v>91</v>
      </c>
      <c r="C1777" s="36">
        <f>Combined!W1777</f>
        <v>0.58355558605065883</v>
      </c>
      <c r="D1777" s="36">
        <f>Combined!X1777</f>
        <v>275.90536497160349</v>
      </c>
      <c r="E1777" s="36">
        <f>Combined!Y1777</f>
        <v>293.37200444709526</v>
      </c>
      <c r="F1777" s="36">
        <f>Combined!Z1777</f>
        <v>4574.1492729774536</v>
      </c>
      <c r="G1777" s="54">
        <f>IF(C1777&lt;Percentiles!C$3, 1, IF(C1777&lt;Percentiles!C$4, 2, IF(C1777&lt;Percentiles!C$5, 3, IF(C1777&lt;Percentiles!C$6, 4, IF(C1777&lt;Percentiles!C$7, 5, IF(C1777&lt;Percentiles!C$8, 6, IF(C1777&lt;Percentiles!C$9, 7, IF(C1777&lt;Percentiles!C$10, 8, IF(C1777&lt;Percentiles!C$11, 9, IF(C1777&lt;Percentiles!C$12, 10, 11))))))))))</f>
        <v>10</v>
      </c>
      <c r="H1777" s="54">
        <f>IF(D1777&lt;Percentiles!D$3, 1, IF(D1777&lt;Percentiles!D$4, 2, IF(D1777&lt;Percentiles!D$5, 3, IF(D1777&lt;Percentiles!D$6, 4, IF(D1777&lt;Percentiles!D$7, 5, IF(D1777&lt;Percentiles!D$8, 6, IF(D1777&lt;Percentiles!D$9, 7, IF(D1777&lt;Percentiles!D$10, 8, IF(D1777&lt;Percentiles!D$11, 9, IF(D1777&lt;Percentiles!D$12, 10, 11))))))))))</f>
        <v>10</v>
      </c>
      <c r="I1777" s="54">
        <f>IF(E1777&lt;Percentiles!E$3, 1, IF(E1777&lt;Percentiles!E$4, 2, IF(E1777&lt;Percentiles!E$5, 3, IF(E1777&lt;Percentiles!E$6, 4, IF(E1777&lt;Percentiles!E$7, 5, IF(E1777&lt;Percentiles!E$8, 6, IF(E1777&lt;Percentiles!E$9, 7, IF(E1777&lt;Percentiles!E$10, 8, IF(E1777&lt;Percentiles!E$11, 9, IF(E1777&lt;Percentiles!E$12, 10, 11))))))))))</f>
        <v>10</v>
      </c>
      <c r="J1777" s="54">
        <f>IF(F1777&lt;Percentiles!F$3, 1, IF(F1777&lt;Percentiles!F$4, 2, IF(F1777&lt;Percentiles!F$5, 3, IF(F1777&lt;Percentiles!F$6, 4, IF(F1777&lt;Percentiles!F$7, 5, IF(F1777&lt;Percentiles!F$8, 6, IF(F1777&lt;Percentiles!F$9, 7, IF(F1777&lt;Percentiles!F$10, 8, IF(F1777&lt;Percentiles!F$11, 9, IF(F1777&lt;Percentiles!F$12, 10, 11))))))))))</f>
        <v>10</v>
      </c>
      <c r="K1777" s="35">
        <f>Combined!AA1777</f>
        <v>27</v>
      </c>
      <c r="L1777" s="38">
        <f>Combined!AB1777</f>
        <v>69.013284758267559</v>
      </c>
      <c r="M1777">
        <f>IF(L1777&lt;Percentiles!$G$3,1,0)</f>
        <v>0</v>
      </c>
      <c r="N1777">
        <f>IF(L1777&lt;Percentiles!$G$4,1,0)</f>
        <v>0</v>
      </c>
      <c r="O1777">
        <f>IF(L1777&lt;Percentiles!$G$5,1,0)</f>
        <v>0</v>
      </c>
      <c r="P1777">
        <f>IF(L1777&lt;Percentiles!$G$6,1,0)</f>
        <v>0</v>
      </c>
      <c r="Q1777">
        <f>IF(L1777&lt;Percentiles!$G$7,1,0)</f>
        <v>0</v>
      </c>
      <c r="R1777">
        <f>IF(L1777&lt;Percentiles!$G$8,1,0)</f>
        <v>0</v>
      </c>
      <c r="S1777">
        <f>IF(L1777&lt;Percentiles!$G$9,1,0)</f>
        <v>0</v>
      </c>
      <c r="T1777">
        <f>IF(L1777&lt;Percentiles!$G$10,1,0)</f>
        <v>1</v>
      </c>
      <c r="U1777">
        <f>IF(L1777&lt;Percentiles!$G$11,1,0)</f>
        <v>1</v>
      </c>
    </row>
    <row r="1778" spans="1:21" x14ac:dyDescent="0.35">
      <c r="A1778" s="34">
        <f>Combined!A1778</f>
        <v>260623</v>
      </c>
      <c r="B1778" s="34">
        <f>Combined!B1778</f>
        <v>82</v>
      </c>
      <c r="C1778" s="36">
        <f>Combined!W1778</f>
        <v>-1.5542495473605318</v>
      </c>
      <c r="D1778" s="36">
        <f>Combined!X1778</f>
        <v>246.96499096680816</v>
      </c>
      <c r="E1778" s="36">
        <f>Combined!Y1778</f>
        <v>249.67539875420911</v>
      </c>
      <c r="F1778" s="36">
        <f>Combined!Z1778</f>
        <v>205.2026246102231</v>
      </c>
      <c r="G1778" s="54">
        <f>IF(C1778&lt;Percentiles!C$3, 1, IF(C1778&lt;Percentiles!C$4, 2, IF(C1778&lt;Percentiles!C$5, 3, IF(C1778&lt;Percentiles!C$6, 4, IF(C1778&lt;Percentiles!C$7, 5, IF(C1778&lt;Percentiles!C$8, 6, IF(C1778&lt;Percentiles!C$9, 7, IF(C1778&lt;Percentiles!C$10, 8, IF(C1778&lt;Percentiles!C$11, 9, IF(C1778&lt;Percentiles!C$12, 10, 11))))))))))</f>
        <v>4</v>
      </c>
      <c r="H1778" s="54">
        <f>IF(D1778&lt;Percentiles!D$3, 1, IF(D1778&lt;Percentiles!D$4, 2, IF(D1778&lt;Percentiles!D$5, 3, IF(D1778&lt;Percentiles!D$6, 4, IF(D1778&lt;Percentiles!D$7, 5, IF(D1778&lt;Percentiles!D$8, 6, IF(D1778&lt;Percentiles!D$9, 7, IF(D1778&lt;Percentiles!D$10, 8, IF(D1778&lt;Percentiles!D$11, 9, IF(D1778&lt;Percentiles!D$12, 10, 11))))))))))</f>
        <v>9</v>
      </c>
      <c r="I1778" s="54">
        <f>IF(E1778&lt;Percentiles!E$3, 1, IF(E1778&lt;Percentiles!E$4, 2, IF(E1778&lt;Percentiles!E$5, 3, IF(E1778&lt;Percentiles!E$6, 4, IF(E1778&lt;Percentiles!E$7, 5, IF(E1778&lt;Percentiles!E$8, 6, IF(E1778&lt;Percentiles!E$9, 7, IF(E1778&lt;Percentiles!E$10, 8, IF(E1778&lt;Percentiles!E$11, 9, IF(E1778&lt;Percentiles!E$12, 10, 11))))))))))</f>
        <v>9</v>
      </c>
      <c r="J1778" s="54">
        <f>IF(F1778&lt;Percentiles!F$3, 1, IF(F1778&lt;Percentiles!F$4, 2, IF(F1778&lt;Percentiles!F$5, 3, IF(F1778&lt;Percentiles!F$6, 4, IF(F1778&lt;Percentiles!F$7, 5, IF(F1778&lt;Percentiles!F$8, 6, IF(F1778&lt;Percentiles!F$9, 7, IF(F1778&lt;Percentiles!F$10, 8, IF(F1778&lt;Percentiles!F$11, 9, IF(F1778&lt;Percentiles!F$12, 10, 11))))))))))</f>
        <v>8</v>
      </c>
      <c r="K1778" s="35">
        <f>Combined!AA1778</f>
        <v>30</v>
      </c>
      <c r="L1778" s="38">
        <f>Combined!AB1778</f>
        <v>69.01041270800323</v>
      </c>
      <c r="M1778">
        <f>IF(L1778&lt;Percentiles!$G$3,1,0)</f>
        <v>0</v>
      </c>
      <c r="N1778">
        <f>IF(L1778&lt;Percentiles!$G$4,1,0)</f>
        <v>0</v>
      </c>
      <c r="O1778">
        <f>IF(L1778&lt;Percentiles!$G$5,1,0)</f>
        <v>0</v>
      </c>
      <c r="P1778">
        <f>IF(L1778&lt;Percentiles!$G$6,1,0)</f>
        <v>0</v>
      </c>
      <c r="Q1778">
        <f>IF(L1778&lt;Percentiles!$G$7,1,0)</f>
        <v>0</v>
      </c>
      <c r="R1778">
        <f>IF(L1778&lt;Percentiles!$G$8,1,0)</f>
        <v>0</v>
      </c>
      <c r="S1778">
        <f>IF(L1778&lt;Percentiles!$G$9,1,0)</f>
        <v>0</v>
      </c>
      <c r="T1778">
        <f>IF(L1778&lt;Percentiles!$G$10,1,0)</f>
        <v>1</v>
      </c>
      <c r="U1778">
        <f>IF(L1778&lt;Percentiles!$G$11,1,0)</f>
        <v>1</v>
      </c>
    </row>
    <row r="1779" spans="1:21" x14ac:dyDescent="0.35">
      <c r="A1779" s="34">
        <f>Combined!A1779</f>
        <v>260623</v>
      </c>
      <c r="B1779" s="34">
        <f>Combined!B1779</f>
        <v>83</v>
      </c>
      <c r="C1779" s="36">
        <f>Combined!W1779</f>
        <v>-1.1455894144986065</v>
      </c>
      <c r="D1779" s="36">
        <f>Combined!X1779</f>
        <v>247.98503341681004</v>
      </c>
      <c r="E1779" s="36">
        <f>Combined!Y1779</f>
        <v>250.16324808896638</v>
      </c>
      <c r="F1779" s="36">
        <f>Combined!Z1779</f>
        <v>233.64075931949895</v>
      </c>
      <c r="G1779" s="54">
        <f>IF(C1779&lt;Percentiles!C$3, 1, IF(C1779&lt;Percentiles!C$4, 2, IF(C1779&lt;Percentiles!C$5, 3, IF(C1779&lt;Percentiles!C$6, 4, IF(C1779&lt;Percentiles!C$7, 5, IF(C1779&lt;Percentiles!C$8, 6, IF(C1779&lt;Percentiles!C$9, 7, IF(C1779&lt;Percentiles!C$10, 8, IF(C1779&lt;Percentiles!C$11, 9, IF(C1779&lt;Percentiles!C$12, 10, 11))))))))))</f>
        <v>5</v>
      </c>
      <c r="H1779" s="54">
        <f>IF(D1779&lt;Percentiles!D$3, 1, IF(D1779&lt;Percentiles!D$4, 2, IF(D1779&lt;Percentiles!D$5, 3, IF(D1779&lt;Percentiles!D$6, 4, IF(D1779&lt;Percentiles!D$7, 5, IF(D1779&lt;Percentiles!D$8, 6, IF(D1779&lt;Percentiles!D$9, 7, IF(D1779&lt;Percentiles!D$10, 8, IF(D1779&lt;Percentiles!D$11, 9, IF(D1779&lt;Percentiles!D$12, 10, 11))))))))))</f>
        <v>9</v>
      </c>
      <c r="I1779" s="54">
        <f>IF(E1779&lt;Percentiles!E$3, 1, IF(E1779&lt;Percentiles!E$4, 2, IF(E1779&lt;Percentiles!E$5, 3, IF(E1779&lt;Percentiles!E$6, 4, IF(E1779&lt;Percentiles!E$7, 5, IF(E1779&lt;Percentiles!E$8, 6, IF(E1779&lt;Percentiles!E$9, 7, IF(E1779&lt;Percentiles!E$10, 8, IF(E1779&lt;Percentiles!E$11, 9, IF(E1779&lt;Percentiles!E$12, 10, 11))))))))))</f>
        <v>9</v>
      </c>
      <c r="J1779" s="54">
        <f>IF(F1779&lt;Percentiles!F$3, 1, IF(F1779&lt;Percentiles!F$4, 2, IF(F1779&lt;Percentiles!F$5, 3, IF(F1779&lt;Percentiles!F$6, 4, IF(F1779&lt;Percentiles!F$7, 5, IF(F1779&lt;Percentiles!F$8, 6, IF(F1779&lt;Percentiles!F$9, 7, IF(F1779&lt;Percentiles!F$10, 8, IF(F1779&lt;Percentiles!F$11, 9, IF(F1779&lt;Percentiles!F$12, 10, 11))))))))))</f>
        <v>9</v>
      </c>
      <c r="K1779" s="35">
        <f>Combined!AA1779</f>
        <v>30</v>
      </c>
      <c r="L1779" s="38">
        <f>Combined!AB1779</f>
        <v>61.655426094777475</v>
      </c>
      <c r="M1779">
        <f>IF(L1779&lt;Percentiles!$G$3,1,0)</f>
        <v>0</v>
      </c>
      <c r="N1779">
        <f>IF(L1779&lt;Percentiles!$G$4,1,0)</f>
        <v>0</v>
      </c>
      <c r="O1779">
        <f>IF(L1779&lt;Percentiles!$G$5,1,0)</f>
        <v>0</v>
      </c>
      <c r="P1779">
        <f>IF(L1779&lt;Percentiles!$G$6,1,0)</f>
        <v>0</v>
      </c>
      <c r="Q1779">
        <f>IF(L1779&lt;Percentiles!$G$7,1,0)</f>
        <v>0</v>
      </c>
      <c r="R1779">
        <f>IF(L1779&lt;Percentiles!$G$8,1,0)</f>
        <v>0</v>
      </c>
      <c r="S1779">
        <f>IF(L1779&lt;Percentiles!$G$9,1,0)</f>
        <v>0</v>
      </c>
      <c r="T1779">
        <f>IF(L1779&lt;Percentiles!$G$10,1,0)</f>
        <v>1</v>
      </c>
      <c r="U1779">
        <f>IF(L1779&lt;Percentiles!$G$11,1,0)</f>
        <v>1</v>
      </c>
    </row>
    <row r="1780" spans="1:21" x14ac:dyDescent="0.35">
      <c r="A1780" s="34">
        <f>Combined!A1780</f>
        <v>260623</v>
      </c>
      <c r="B1780" s="34">
        <f>Combined!B1780</f>
        <v>84</v>
      </c>
      <c r="C1780" s="36">
        <f>Combined!W1780</f>
        <v>-1.6228197919466427</v>
      </c>
      <c r="D1780" s="36">
        <f>Combined!X1780</f>
        <v>242.53160218497104</v>
      </c>
      <c r="E1780" s="36">
        <f>Combined!Y1780</f>
        <v>233.97436148805011</v>
      </c>
      <c r="F1780" s="36">
        <f>Combined!Z1780</f>
        <v>212.76710172876329</v>
      </c>
      <c r="G1780" s="54">
        <f>IF(C1780&lt;Percentiles!C$3, 1, IF(C1780&lt;Percentiles!C$4, 2, IF(C1780&lt;Percentiles!C$5, 3, IF(C1780&lt;Percentiles!C$6, 4, IF(C1780&lt;Percentiles!C$7, 5, IF(C1780&lt;Percentiles!C$8, 6, IF(C1780&lt;Percentiles!C$9, 7, IF(C1780&lt;Percentiles!C$10, 8, IF(C1780&lt;Percentiles!C$11, 9, IF(C1780&lt;Percentiles!C$12, 10, 11))))))))))</f>
        <v>4</v>
      </c>
      <c r="H1780" s="54">
        <f>IF(D1780&lt;Percentiles!D$3, 1, IF(D1780&lt;Percentiles!D$4, 2, IF(D1780&lt;Percentiles!D$5, 3, IF(D1780&lt;Percentiles!D$6, 4, IF(D1780&lt;Percentiles!D$7, 5, IF(D1780&lt;Percentiles!D$8, 6, IF(D1780&lt;Percentiles!D$9, 7, IF(D1780&lt;Percentiles!D$10, 8, IF(D1780&lt;Percentiles!D$11, 9, IF(D1780&lt;Percentiles!D$12, 10, 11))))))))))</f>
        <v>9</v>
      </c>
      <c r="I1780" s="54">
        <f>IF(E1780&lt;Percentiles!E$3, 1, IF(E1780&lt;Percentiles!E$4, 2, IF(E1780&lt;Percentiles!E$5, 3, IF(E1780&lt;Percentiles!E$6, 4, IF(E1780&lt;Percentiles!E$7, 5, IF(E1780&lt;Percentiles!E$8, 6, IF(E1780&lt;Percentiles!E$9, 7, IF(E1780&lt;Percentiles!E$10, 8, IF(E1780&lt;Percentiles!E$11, 9, IF(E1780&lt;Percentiles!E$12, 10, 11))))))))))</f>
        <v>9</v>
      </c>
      <c r="J1780" s="54">
        <f>IF(F1780&lt;Percentiles!F$3, 1, IF(F1780&lt;Percentiles!F$4, 2, IF(F1780&lt;Percentiles!F$5, 3, IF(F1780&lt;Percentiles!F$6, 4, IF(F1780&lt;Percentiles!F$7, 5, IF(F1780&lt;Percentiles!F$8, 6, IF(F1780&lt;Percentiles!F$9, 7, IF(F1780&lt;Percentiles!F$10, 8, IF(F1780&lt;Percentiles!F$11, 9, IF(F1780&lt;Percentiles!F$12, 10, 11))))))))))</f>
        <v>8</v>
      </c>
      <c r="K1780" s="35">
        <f>Combined!AA1780</f>
        <v>30</v>
      </c>
      <c r="L1780" s="38">
        <f>Combined!AB1780</f>
        <v>62.811376734810921</v>
      </c>
      <c r="M1780">
        <f>IF(L1780&lt;Percentiles!$G$3,1,0)</f>
        <v>0</v>
      </c>
      <c r="N1780">
        <f>IF(L1780&lt;Percentiles!$G$4,1,0)</f>
        <v>0</v>
      </c>
      <c r="O1780">
        <f>IF(L1780&lt;Percentiles!$G$5,1,0)</f>
        <v>0</v>
      </c>
      <c r="P1780">
        <f>IF(L1780&lt;Percentiles!$G$6,1,0)</f>
        <v>0</v>
      </c>
      <c r="Q1780">
        <f>IF(L1780&lt;Percentiles!$G$7,1,0)</f>
        <v>0</v>
      </c>
      <c r="R1780">
        <f>IF(L1780&lt;Percentiles!$G$8,1,0)</f>
        <v>0</v>
      </c>
      <c r="S1780">
        <f>IF(L1780&lt;Percentiles!$G$9,1,0)</f>
        <v>0</v>
      </c>
      <c r="T1780">
        <f>IF(L1780&lt;Percentiles!$G$10,1,0)</f>
        <v>1</v>
      </c>
      <c r="U1780">
        <f>IF(L1780&lt;Percentiles!$G$11,1,0)</f>
        <v>1</v>
      </c>
    </row>
    <row r="1781" spans="1:21" x14ac:dyDescent="0.35">
      <c r="A1781" s="34">
        <f>Combined!A1781</f>
        <v>260623</v>
      </c>
      <c r="B1781" s="34">
        <f>Combined!B1781</f>
        <v>85</v>
      </c>
      <c r="C1781" s="36">
        <f>Combined!W1781</f>
        <v>-0.29699902108965742</v>
      </c>
      <c r="D1781" s="36">
        <f>Combined!X1781</f>
        <v>250.88259216811502</v>
      </c>
      <c r="E1781" s="36">
        <f>Combined!Y1781</f>
        <v>263.18320263367195</v>
      </c>
      <c r="F1781" s="36">
        <f>Combined!Z1781</f>
        <v>241.01549415801148</v>
      </c>
      <c r="G1781" s="54">
        <f>IF(C1781&lt;Percentiles!C$3, 1, IF(C1781&lt;Percentiles!C$4, 2, IF(C1781&lt;Percentiles!C$5, 3, IF(C1781&lt;Percentiles!C$6, 4, IF(C1781&lt;Percentiles!C$7, 5, IF(C1781&lt;Percentiles!C$8, 6, IF(C1781&lt;Percentiles!C$9, 7, IF(C1781&lt;Percentiles!C$10, 8, IF(C1781&lt;Percentiles!C$11, 9, IF(C1781&lt;Percentiles!C$12, 10, 11))))))))))</f>
        <v>7</v>
      </c>
      <c r="H1781" s="54">
        <f>IF(D1781&lt;Percentiles!D$3, 1, IF(D1781&lt;Percentiles!D$4, 2, IF(D1781&lt;Percentiles!D$5, 3, IF(D1781&lt;Percentiles!D$6, 4, IF(D1781&lt;Percentiles!D$7, 5, IF(D1781&lt;Percentiles!D$8, 6, IF(D1781&lt;Percentiles!D$9, 7, IF(D1781&lt;Percentiles!D$10, 8, IF(D1781&lt;Percentiles!D$11, 9, IF(D1781&lt;Percentiles!D$12, 10, 11))))))))))</f>
        <v>9</v>
      </c>
      <c r="I1781" s="54">
        <f>IF(E1781&lt;Percentiles!E$3, 1, IF(E1781&lt;Percentiles!E$4, 2, IF(E1781&lt;Percentiles!E$5, 3, IF(E1781&lt;Percentiles!E$6, 4, IF(E1781&lt;Percentiles!E$7, 5, IF(E1781&lt;Percentiles!E$8, 6, IF(E1781&lt;Percentiles!E$9, 7, IF(E1781&lt;Percentiles!E$10, 8, IF(E1781&lt;Percentiles!E$11, 9, IF(E1781&lt;Percentiles!E$12, 10, 11))))))))))</f>
        <v>10</v>
      </c>
      <c r="J1781" s="54">
        <f>IF(F1781&lt;Percentiles!F$3, 1, IF(F1781&lt;Percentiles!F$4, 2, IF(F1781&lt;Percentiles!F$5, 3, IF(F1781&lt;Percentiles!F$6, 4, IF(F1781&lt;Percentiles!F$7, 5, IF(F1781&lt;Percentiles!F$8, 6, IF(F1781&lt;Percentiles!F$9, 7, IF(F1781&lt;Percentiles!F$10, 8, IF(F1781&lt;Percentiles!F$11, 9, IF(F1781&lt;Percentiles!F$12, 10, 11))))))))))</f>
        <v>9</v>
      </c>
      <c r="K1781" s="35">
        <f>Combined!AA1781</f>
        <v>30</v>
      </c>
      <c r="L1781" s="38">
        <f>Combined!AB1781</f>
        <v>77.677925374847618</v>
      </c>
      <c r="M1781">
        <f>IF(L1781&lt;Percentiles!$G$3,1,0)</f>
        <v>0</v>
      </c>
      <c r="N1781">
        <f>IF(L1781&lt;Percentiles!$G$4,1,0)</f>
        <v>0</v>
      </c>
      <c r="O1781">
        <f>IF(L1781&lt;Percentiles!$G$5,1,0)</f>
        <v>0</v>
      </c>
      <c r="P1781">
        <f>IF(L1781&lt;Percentiles!$G$6,1,0)</f>
        <v>0</v>
      </c>
      <c r="Q1781">
        <f>IF(L1781&lt;Percentiles!$G$7,1,0)</f>
        <v>0</v>
      </c>
      <c r="R1781">
        <f>IF(L1781&lt;Percentiles!$G$8,1,0)</f>
        <v>0</v>
      </c>
      <c r="S1781">
        <f>IF(L1781&lt;Percentiles!$G$9,1,0)</f>
        <v>0</v>
      </c>
      <c r="T1781">
        <f>IF(L1781&lt;Percentiles!$G$10,1,0)</f>
        <v>0</v>
      </c>
      <c r="U1781">
        <f>IF(L1781&lt;Percentiles!$G$11,1,0)</f>
        <v>1</v>
      </c>
    </row>
    <row r="1782" spans="1:21" x14ac:dyDescent="0.35">
      <c r="A1782" s="34">
        <f>Combined!A1782</f>
        <v>260623</v>
      </c>
      <c r="B1782" s="34">
        <f>Combined!B1782</f>
        <v>86</v>
      </c>
      <c r="C1782" s="36">
        <f>Combined!W1782</f>
        <v>-2.4480816495378037</v>
      </c>
      <c r="D1782" s="36">
        <f>Combined!X1782</f>
        <v>252.54009775470095</v>
      </c>
      <c r="E1782" s="36">
        <f>Combined!Y1782</f>
        <v>252.32617601111508</v>
      </c>
      <c r="F1782" s="36">
        <f>Combined!Z1782</f>
        <v>253.14620732087019</v>
      </c>
      <c r="G1782" s="54">
        <f>IF(C1782&lt;Percentiles!C$3, 1, IF(C1782&lt;Percentiles!C$4, 2, IF(C1782&lt;Percentiles!C$5, 3, IF(C1782&lt;Percentiles!C$6, 4, IF(C1782&lt;Percentiles!C$7, 5, IF(C1782&lt;Percentiles!C$8, 6, IF(C1782&lt;Percentiles!C$9, 7, IF(C1782&lt;Percentiles!C$10, 8, IF(C1782&lt;Percentiles!C$11, 9, IF(C1782&lt;Percentiles!C$12, 10, 11))))))))))</f>
        <v>3</v>
      </c>
      <c r="H1782" s="54">
        <f>IF(D1782&lt;Percentiles!D$3, 1, IF(D1782&lt;Percentiles!D$4, 2, IF(D1782&lt;Percentiles!D$5, 3, IF(D1782&lt;Percentiles!D$6, 4, IF(D1782&lt;Percentiles!D$7, 5, IF(D1782&lt;Percentiles!D$8, 6, IF(D1782&lt;Percentiles!D$9, 7, IF(D1782&lt;Percentiles!D$10, 8, IF(D1782&lt;Percentiles!D$11, 9, IF(D1782&lt;Percentiles!D$12, 10, 11))))))))))</f>
        <v>10</v>
      </c>
      <c r="I1782" s="54">
        <f>IF(E1782&lt;Percentiles!E$3, 1, IF(E1782&lt;Percentiles!E$4, 2, IF(E1782&lt;Percentiles!E$5, 3, IF(E1782&lt;Percentiles!E$6, 4, IF(E1782&lt;Percentiles!E$7, 5, IF(E1782&lt;Percentiles!E$8, 6, IF(E1782&lt;Percentiles!E$9, 7, IF(E1782&lt;Percentiles!E$10, 8, IF(E1782&lt;Percentiles!E$11, 9, IF(E1782&lt;Percentiles!E$12, 10, 11))))))))))</f>
        <v>10</v>
      </c>
      <c r="J1782" s="54">
        <f>IF(F1782&lt;Percentiles!F$3, 1, IF(F1782&lt;Percentiles!F$4, 2, IF(F1782&lt;Percentiles!F$5, 3, IF(F1782&lt;Percentiles!F$6, 4, IF(F1782&lt;Percentiles!F$7, 5, IF(F1782&lt;Percentiles!F$8, 6, IF(F1782&lt;Percentiles!F$9, 7, IF(F1782&lt;Percentiles!F$10, 8, IF(F1782&lt;Percentiles!F$11, 9, IF(F1782&lt;Percentiles!F$12, 10, 11))))))))))</f>
        <v>9</v>
      </c>
      <c r="K1782" s="35">
        <f>Combined!AA1782</f>
        <v>30</v>
      </c>
      <c r="L1782" s="38">
        <f>Combined!AB1782</f>
        <v>81.492202186596259</v>
      </c>
      <c r="M1782">
        <f>IF(L1782&lt;Percentiles!$G$3,1,0)</f>
        <v>0</v>
      </c>
      <c r="N1782">
        <f>IF(L1782&lt;Percentiles!$G$4,1,0)</f>
        <v>0</v>
      </c>
      <c r="O1782">
        <f>IF(L1782&lt;Percentiles!$G$5,1,0)</f>
        <v>0</v>
      </c>
      <c r="P1782">
        <f>IF(L1782&lt;Percentiles!$G$6,1,0)</f>
        <v>0</v>
      </c>
      <c r="Q1782">
        <f>IF(L1782&lt;Percentiles!$G$7,1,0)</f>
        <v>0</v>
      </c>
      <c r="R1782">
        <f>IF(L1782&lt;Percentiles!$G$8,1,0)</f>
        <v>0</v>
      </c>
      <c r="S1782">
        <f>IF(L1782&lt;Percentiles!$G$9,1,0)</f>
        <v>0</v>
      </c>
      <c r="T1782">
        <f>IF(L1782&lt;Percentiles!$G$10,1,0)</f>
        <v>0</v>
      </c>
      <c r="U1782">
        <f>IF(L1782&lt;Percentiles!$G$11,1,0)</f>
        <v>1</v>
      </c>
    </row>
    <row r="1783" spans="1:21" x14ac:dyDescent="0.35">
      <c r="A1783" s="34">
        <f>Combined!A1783</f>
        <v>260623</v>
      </c>
      <c r="B1783" s="34">
        <f>Combined!B1783</f>
        <v>87</v>
      </c>
      <c r="C1783" s="36">
        <f>Combined!W1783</f>
        <v>-3</v>
      </c>
      <c r="D1783" s="36">
        <f>Combined!X1783</f>
        <v>257.55514413202991</v>
      </c>
      <c r="E1783" s="36">
        <f>Combined!Y1783</f>
        <v>232.58163897462597</v>
      </c>
      <c r="F1783" s="36">
        <f>Combined!Z1783</f>
        <v>240.57010587966062</v>
      </c>
      <c r="G1783" s="54">
        <f>IF(C1783&lt;Percentiles!C$3, 1, IF(C1783&lt;Percentiles!C$4, 2, IF(C1783&lt;Percentiles!C$5, 3, IF(C1783&lt;Percentiles!C$6, 4, IF(C1783&lt;Percentiles!C$7, 5, IF(C1783&lt;Percentiles!C$8, 6, IF(C1783&lt;Percentiles!C$9, 7, IF(C1783&lt;Percentiles!C$10, 8, IF(C1783&lt;Percentiles!C$11, 9, IF(C1783&lt;Percentiles!C$12, 10, 11))))))))))</f>
        <v>3</v>
      </c>
      <c r="H1783" s="54">
        <f>IF(D1783&lt;Percentiles!D$3, 1, IF(D1783&lt;Percentiles!D$4, 2, IF(D1783&lt;Percentiles!D$5, 3, IF(D1783&lt;Percentiles!D$6, 4, IF(D1783&lt;Percentiles!D$7, 5, IF(D1783&lt;Percentiles!D$8, 6, IF(D1783&lt;Percentiles!D$9, 7, IF(D1783&lt;Percentiles!D$10, 8, IF(D1783&lt;Percentiles!D$11, 9, IF(D1783&lt;Percentiles!D$12, 10, 11))))))))))</f>
        <v>10</v>
      </c>
      <c r="I1783" s="54">
        <f>IF(E1783&lt;Percentiles!E$3, 1, IF(E1783&lt;Percentiles!E$4, 2, IF(E1783&lt;Percentiles!E$5, 3, IF(E1783&lt;Percentiles!E$6, 4, IF(E1783&lt;Percentiles!E$7, 5, IF(E1783&lt;Percentiles!E$8, 6, IF(E1783&lt;Percentiles!E$9, 7, IF(E1783&lt;Percentiles!E$10, 8, IF(E1783&lt;Percentiles!E$11, 9, IF(E1783&lt;Percentiles!E$12, 10, 11))))))))))</f>
        <v>9</v>
      </c>
      <c r="J1783" s="54">
        <f>IF(F1783&lt;Percentiles!F$3, 1, IF(F1783&lt;Percentiles!F$4, 2, IF(F1783&lt;Percentiles!F$5, 3, IF(F1783&lt;Percentiles!F$6, 4, IF(F1783&lt;Percentiles!F$7, 5, IF(F1783&lt;Percentiles!F$8, 6, IF(F1783&lt;Percentiles!F$9, 7, IF(F1783&lt;Percentiles!F$10, 8, IF(F1783&lt;Percentiles!F$11, 9, IF(F1783&lt;Percentiles!F$12, 10, 11))))))))))</f>
        <v>9</v>
      </c>
      <c r="K1783" s="35">
        <f>Combined!AA1783</f>
        <v>30</v>
      </c>
      <c r="L1783" s="38">
        <f>Combined!AB1783</f>
        <v>54.370018469060163</v>
      </c>
      <c r="M1783">
        <f>IF(L1783&lt;Percentiles!$G$3,1,0)</f>
        <v>0</v>
      </c>
      <c r="N1783">
        <f>IF(L1783&lt;Percentiles!$G$4,1,0)</f>
        <v>0</v>
      </c>
      <c r="O1783">
        <f>IF(L1783&lt;Percentiles!$G$5,1,0)</f>
        <v>0</v>
      </c>
      <c r="P1783">
        <f>IF(L1783&lt;Percentiles!$G$6,1,0)</f>
        <v>0</v>
      </c>
      <c r="Q1783">
        <f>IF(L1783&lt;Percentiles!$G$7,1,0)</f>
        <v>0</v>
      </c>
      <c r="R1783">
        <f>IF(L1783&lt;Percentiles!$G$8,1,0)</f>
        <v>0</v>
      </c>
      <c r="S1783">
        <f>IF(L1783&lt;Percentiles!$G$9,1,0)</f>
        <v>1</v>
      </c>
      <c r="T1783">
        <f>IF(L1783&lt;Percentiles!$G$10,1,0)</f>
        <v>1</v>
      </c>
      <c r="U1783">
        <f>IF(L1783&lt;Percentiles!$G$11,1,0)</f>
        <v>1</v>
      </c>
    </row>
    <row r="1784" spans="1:21" x14ac:dyDescent="0.35">
      <c r="A1784" s="34">
        <f>Combined!A1784</f>
        <v>260623</v>
      </c>
      <c r="B1784" s="34">
        <f>Combined!B1784</f>
        <v>88</v>
      </c>
      <c r="C1784" s="36">
        <f>Combined!W1784</f>
        <v>-1.5674258043026774</v>
      </c>
      <c r="D1784" s="36">
        <f>Combined!X1784</f>
        <v>246.67121293796311</v>
      </c>
      <c r="E1784" s="36">
        <f>Combined!Y1784</f>
        <v>261.15910399562563</v>
      </c>
      <c r="F1784" s="36">
        <f>Combined!Z1784</f>
        <v>266.89372100447542</v>
      </c>
      <c r="G1784" s="54">
        <f>IF(C1784&lt;Percentiles!C$3, 1, IF(C1784&lt;Percentiles!C$4, 2, IF(C1784&lt;Percentiles!C$5, 3, IF(C1784&lt;Percentiles!C$6, 4, IF(C1784&lt;Percentiles!C$7, 5, IF(C1784&lt;Percentiles!C$8, 6, IF(C1784&lt;Percentiles!C$9, 7, IF(C1784&lt;Percentiles!C$10, 8, IF(C1784&lt;Percentiles!C$11, 9, IF(C1784&lt;Percentiles!C$12, 10, 11))))))))))</f>
        <v>4</v>
      </c>
      <c r="H1784" s="54">
        <f>IF(D1784&lt;Percentiles!D$3, 1, IF(D1784&lt;Percentiles!D$4, 2, IF(D1784&lt;Percentiles!D$5, 3, IF(D1784&lt;Percentiles!D$6, 4, IF(D1784&lt;Percentiles!D$7, 5, IF(D1784&lt;Percentiles!D$8, 6, IF(D1784&lt;Percentiles!D$9, 7, IF(D1784&lt;Percentiles!D$10, 8, IF(D1784&lt;Percentiles!D$11, 9, IF(D1784&lt;Percentiles!D$12, 10, 11))))))))))</f>
        <v>9</v>
      </c>
      <c r="I1784" s="54">
        <f>IF(E1784&lt;Percentiles!E$3, 1, IF(E1784&lt;Percentiles!E$4, 2, IF(E1784&lt;Percentiles!E$5, 3, IF(E1784&lt;Percentiles!E$6, 4, IF(E1784&lt;Percentiles!E$7, 5, IF(E1784&lt;Percentiles!E$8, 6, IF(E1784&lt;Percentiles!E$9, 7, IF(E1784&lt;Percentiles!E$10, 8, IF(E1784&lt;Percentiles!E$11, 9, IF(E1784&lt;Percentiles!E$12, 10, 11))))))))))</f>
        <v>10</v>
      </c>
      <c r="J1784" s="54">
        <f>IF(F1784&lt;Percentiles!F$3, 1, IF(F1784&lt;Percentiles!F$4, 2, IF(F1784&lt;Percentiles!F$5, 3, IF(F1784&lt;Percentiles!F$6, 4, IF(F1784&lt;Percentiles!F$7, 5, IF(F1784&lt;Percentiles!F$8, 6, IF(F1784&lt;Percentiles!F$9, 7, IF(F1784&lt;Percentiles!F$10, 8, IF(F1784&lt;Percentiles!F$11, 9, IF(F1784&lt;Percentiles!F$12, 10, 11))))))))))</f>
        <v>9</v>
      </c>
      <c r="K1784" s="35">
        <f>Combined!AA1784</f>
        <v>30</v>
      </c>
      <c r="L1784" s="38">
        <f>Combined!AB1784</f>
        <v>57.475915579642333</v>
      </c>
      <c r="M1784">
        <f>IF(L1784&lt;Percentiles!$G$3,1,0)</f>
        <v>0</v>
      </c>
      <c r="N1784">
        <f>IF(L1784&lt;Percentiles!$G$4,1,0)</f>
        <v>0</v>
      </c>
      <c r="O1784">
        <f>IF(L1784&lt;Percentiles!$G$5,1,0)</f>
        <v>0</v>
      </c>
      <c r="P1784">
        <f>IF(L1784&lt;Percentiles!$G$6,1,0)</f>
        <v>0</v>
      </c>
      <c r="Q1784">
        <f>IF(L1784&lt;Percentiles!$G$7,1,0)</f>
        <v>0</v>
      </c>
      <c r="R1784">
        <f>IF(L1784&lt;Percentiles!$G$8,1,0)</f>
        <v>0</v>
      </c>
      <c r="S1784">
        <f>IF(L1784&lt;Percentiles!$G$9,1,0)</f>
        <v>0</v>
      </c>
      <c r="T1784">
        <f>IF(L1784&lt;Percentiles!$G$10,1,0)</f>
        <v>1</v>
      </c>
      <c r="U1784">
        <f>IF(L1784&lt;Percentiles!$G$11,1,0)</f>
        <v>1</v>
      </c>
    </row>
    <row r="1785" spans="1:21" x14ac:dyDescent="0.35">
      <c r="A1785" s="34">
        <f>Combined!A1785</f>
        <v>260623</v>
      </c>
      <c r="B1785" s="34">
        <f>Combined!B1785</f>
        <v>89</v>
      </c>
      <c r="C1785" s="36">
        <f>Combined!W1785</f>
        <v>-1.4941587193715156</v>
      </c>
      <c r="D1785" s="36">
        <f>Combined!X1785</f>
        <v>232.89419762320671</v>
      </c>
      <c r="E1785" s="36">
        <f>Combined!Y1785</f>
        <v>254.66996036253613</v>
      </c>
      <c r="F1785" s="36">
        <f>Combined!Z1785</f>
        <v>217.59710418420946</v>
      </c>
      <c r="G1785" s="54">
        <f>IF(C1785&lt;Percentiles!C$3, 1, IF(C1785&lt;Percentiles!C$4, 2, IF(C1785&lt;Percentiles!C$5, 3, IF(C1785&lt;Percentiles!C$6, 4, IF(C1785&lt;Percentiles!C$7, 5, IF(C1785&lt;Percentiles!C$8, 6, IF(C1785&lt;Percentiles!C$9, 7, IF(C1785&lt;Percentiles!C$10, 8, IF(C1785&lt;Percentiles!C$11, 9, IF(C1785&lt;Percentiles!C$12, 10, 11))))))))))</f>
        <v>4</v>
      </c>
      <c r="H1785" s="54">
        <f>IF(D1785&lt;Percentiles!D$3, 1, IF(D1785&lt;Percentiles!D$4, 2, IF(D1785&lt;Percentiles!D$5, 3, IF(D1785&lt;Percentiles!D$6, 4, IF(D1785&lt;Percentiles!D$7, 5, IF(D1785&lt;Percentiles!D$8, 6, IF(D1785&lt;Percentiles!D$9, 7, IF(D1785&lt;Percentiles!D$10, 8, IF(D1785&lt;Percentiles!D$11, 9, IF(D1785&lt;Percentiles!D$12, 10, 11))))))))))</f>
        <v>9</v>
      </c>
      <c r="I1785" s="54">
        <f>IF(E1785&lt;Percentiles!E$3, 1, IF(E1785&lt;Percentiles!E$4, 2, IF(E1785&lt;Percentiles!E$5, 3, IF(E1785&lt;Percentiles!E$6, 4, IF(E1785&lt;Percentiles!E$7, 5, IF(E1785&lt;Percentiles!E$8, 6, IF(E1785&lt;Percentiles!E$9, 7, IF(E1785&lt;Percentiles!E$10, 8, IF(E1785&lt;Percentiles!E$11, 9, IF(E1785&lt;Percentiles!E$12, 10, 11))))))))))</f>
        <v>10</v>
      </c>
      <c r="J1785" s="54">
        <f>IF(F1785&lt;Percentiles!F$3, 1, IF(F1785&lt;Percentiles!F$4, 2, IF(F1785&lt;Percentiles!F$5, 3, IF(F1785&lt;Percentiles!F$6, 4, IF(F1785&lt;Percentiles!F$7, 5, IF(F1785&lt;Percentiles!F$8, 6, IF(F1785&lt;Percentiles!F$9, 7, IF(F1785&lt;Percentiles!F$10, 8, IF(F1785&lt;Percentiles!F$11, 9, IF(F1785&lt;Percentiles!F$12, 10, 11))))))))))</f>
        <v>8</v>
      </c>
      <c r="K1785" s="35">
        <f>Combined!AA1785</f>
        <v>30</v>
      </c>
      <c r="L1785" s="38">
        <f>Combined!AB1785</f>
        <v>59.464176729483853</v>
      </c>
      <c r="M1785">
        <f>IF(L1785&lt;Percentiles!$G$3,1,0)</f>
        <v>0</v>
      </c>
      <c r="N1785">
        <f>IF(L1785&lt;Percentiles!$G$4,1,0)</f>
        <v>0</v>
      </c>
      <c r="O1785">
        <f>IF(L1785&lt;Percentiles!$G$5,1,0)</f>
        <v>0</v>
      </c>
      <c r="P1785">
        <f>IF(L1785&lt;Percentiles!$G$6,1,0)</f>
        <v>0</v>
      </c>
      <c r="Q1785">
        <f>IF(L1785&lt;Percentiles!$G$7,1,0)</f>
        <v>0</v>
      </c>
      <c r="R1785">
        <f>IF(L1785&lt;Percentiles!$G$8,1,0)</f>
        <v>0</v>
      </c>
      <c r="S1785">
        <f>IF(L1785&lt;Percentiles!$G$9,1,0)</f>
        <v>0</v>
      </c>
      <c r="T1785">
        <f>IF(L1785&lt;Percentiles!$G$10,1,0)</f>
        <v>1</v>
      </c>
      <c r="U1785">
        <f>IF(L1785&lt;Percentiles!$G$11,1,0)</f>
        <v>1</v>
      </c>
    </row>
    <row r="1786" spans="1:21" x14ac:dyDescent="0.35">
      <c r="A1786" s="34">
        <f>Combined!A1786</f>
        <v>260623</v>
      </c>
      <c r="B1786" s="34">
        <f>Combined!B1786</f>
        <v>90</v>
      </c>
      <c r="C1786" s="36">
        <f>Combined!W1786</f>
        <v>0.5441665534467367</v>
      </c>
      <c r="D1786" s="36">
        <f>Combined!X1786</f>
        <v>237.97761348169041</v>
      </c>
      <c r="E1786" s="36">
        <f>Combined!Y1786</f>
        <v>249.36040930098363</v>
      </c>
      <c r="F1786" s="36">
        <f>Combined!Z1786</f>
        <v>284.77950345482691</v>
      </c>
      <c r="G1786" s="54">
        <f>IF(C1786&lt;Percentiles!C$3, 1, IF(C1786&lt;Percentiles!C$4, 2, IF(C1786&lt;Percentiles!C$5, 3, IF(C1786&lt;Percentiles!C$6, 4, IF(C1786&lt;Percentiles!C$7, 5, IF(C1786&lt;Percentiles!C$8, 6, IF(C1786&lt;Percentiles!C$9, 7, IF(C1786&lt;Percentiles!C$10, 8, IF(C1786&lt;Percentiles!C$11, 9, IF(C1786&lt;Percentiles!C$12, 10, 11))))))))))</f>
        <v>9</v>
      </c>
      <c r="H1786" s="54">
        <f>IF(D1786&lt;Percentiles!D$3, 1, IF(D1786&lt;Percentiles!D$4, 2, IF(D1786&lt;Percentiles!D$5, 3, IF(D1786&lt;Percentiles!D$6, 4, IF(D1786&lt;Percentiles!D$7, 5, IF(D1786&lt;Percentiles!D$8, 6, IF(D1786&lt;Percentiles!D$9, 7, IF(D1786&lt;Percentiles!D$10, 8, IF(D1786&lt;Percentiles!D$11, 9, IF(D1786&lt;Percentiles!D$12, 10, 11))))))))))</f>
        <v>9</v>
      </c>
      <c r="I1786" s="54">
        <f>IF(E1786&lt;Percentiles!E$3, 1, IF(E1786&lt;Percentiles!E$4, 2, IF(E1786&lt;Percentiles!E$5, 3, IF(E1786&lt;Percentiles!E$6, 4, IF(E1786&lt;Percentiles!E$7, 5, IF(E1786&lt;Percentiles!E$8, 6, IF(E1786&lt;Percentiles!E$9, 7, IF(E1786&lt;Percentiles!E$10, 8, IF(E1786&lt;Percentiles!E$11, 9, IF(E1786&lt;Percentiles!E$12, 10, 11))))))))))</f>
        <v>9</v>
      </c>
      <c r="J1786" s="54">
        <f>IF(F1786&lt;Percentiles!F$3, 1, IF(F1786&lt;Percentiles!F$4, 2, IF(F1786&lt;Percentiles!F$5, 3, IF(F1786&lt;Percentiles!F$6, 4, IF(F1786&lt;Percentiles!F$7, 5, IF(F1786&lt;Percentiles!F$8, 6, IF(F1786&lt;Percentiles!F$9, 7, IF(F1786&lt;Percentiles!F$10, 8, IF(F1786&lt;Percentiles!F$11, 9, IF(F1786&lt;Percentiles!F$12, 10, 11))))))))))</f>
        <v>9</v>
      </c>
      <c r="K1786" s="35">
        <f>Combined!AA1786</f>
        <v>30</v>
      </c>
      <c r="L1786" s="38">
        <f>Combined!AB1786</f>
        <v>68.886672511229207</v>
      </c>
      <c r="M1786">
        <f>IF(L1786&lt;Percentiles!$G$3,1,0)</f>
        <v>0</v>
      </c>
      <c r="N1786">
        <f>IF(L1786&lt;Percentiles!$G$4,1,0)</f>
        <v>0</v>
      </c>
      <c r="O1786">
        <f>IF(L1786&lt;Percentiles!$G$5,1,0)</f>
        <v>0</v>
      </c>
      <c r="P1786">
        <f>IF(L1786&lt;Percentiles!$G$6,1,0)</f>
        <v>0</v>
      </c>
      <c r="Q1786">
        <f>IF(L1786&lt;Percentiles!$G$7,1,0)</f>
        <v>0</v>
      </c>
      <c r="R1786">
        <f>IF(L1786&lt;Percentiles!$G$8,1,0)</f>
        <v>0</v>
      </c>
      <c r="S1786">
        <f>IF(L1786&lt;Percentiles!$G$9,1,0)</f>
        <v>0</v>
      </c>
      <c r="T1786">
        <f>IF(L1786&lt;Percentiles!$G$10,1,0)</f>
        <v>1</v>
      </c>
      <c r="U1786">
        <f>IF(L1786&lt;Percentiles!$G$11,1,0)</f>
        <v>1</v>
      </c>
    </row>
    <row r="1787" spans="1:21" x14ac:dyDescent="0.35">
      <c r="A1787" s="34">
        <f>Combined!A1787</f>
        <v>260623</v>
      </c>
      <c r="B1787" s="34">
        <f>Combined!B1787</f>
        <v>91</v>
      </c>
      <c r="C1787" s="36">
        <f>Combined!W1787</f>
        <v>0.58355558605065883</v>
      </c>
      <c r="D1787" s="36">
        <f>Combined!X1787</f>
        <v>275.90536497160349</v>
      </c>
      <c r="E1787" s="36">
        <f>Combined!Y1787</f>
        <v>293.37200444709526</v>
      </c>
      <c r="F1787" s="36">
        <f>Combined!Z1787</f>
        <v>4574.1492729774536</v>
      </c>
      <c r="G1787" s="54">
        <f>IF(C1787&lt;Percentiles!C$3, 1, IF(C1787&lt;Percentiles!C$4, 2, IF(C1787&lt;Percentiles!C$5, 3, IF(C1787&lt;Percentiles!C$6, 4, IF(C1787&lt;Percentiles!C$7, 5, IF(C1787&lt;Percentiles!C$8, 6, IF(C1787&lt;Percentiles!C$9, 7, IF(C1787&lt;Percentiles!C$10, 8, IF(C1787&lt;Percentiles!C$11, 9, IF(C1787&lt;Percentiles!C$12, 10, 11))))))))))</f>
        <v>10</v>
      </c>
      <c r="H1787" s="54">
        <f>IF(D1787&lt;Percentiles!D$3, 1, IF(D1787&lt;Percentiles!D$4, 2, IF(D1787&lt;Percentiles!D$5, 3, IF(D1787&lt;Percentiles!D$6, 4, IF(D1787&lt;Percentiles!D$7, 5, IF(D1787&lt;Percentiles!D$8, 6, IF(D1787&lt;Percentiles!D$9, 7, IF(D1787&lt;Percentiles!D$10, 8, IF(D1787&lt;Percentiles!D$11, 9, IF(D1787&lt;Percentiles!D$12, 10, 11))))))))))</f>
        <v>10</v>
      </c>
      <c r="I1787" s="54">
        <f>IF(E1787&lt;Percentiles!E$3, 1, IF(E1787&lt;Percentiles!E$4, 2, IF(E1787&lt;Percentiles!E$5, 3, IF(E1787&lt;Percentiles!E$6, 4, IF(E1787&lt;Percentiles!E$7, 5, IF(E1787&lt;Percentiles!E$8, 6, IF(E1787&lt;Percentiles!E$9, 7, IF(E1787&lt;Percentiles!E$10, 8, IF(E1787&lt;Percentiles!E$11, 9, IF(E1787&lt;Percentiles!E$12, 10, 11))))))))))</f>
        <v>10</v>
      </c>
      <c r="J1787" s="54">
        <f>IF(F1787&lt;Percentiles!F$3, 1, IF(F1787&lt;Percentiles!F$4, 2, IF(F1787&lt;Percentiles!F$5, 3, IF(F1787&lt;Percentiles!F$6, 4, IF(F1787&lt;Percentiles!F$7, 5, IF(F1787&lt;Percentiles!F$8, 6, IF(F1787&lt;Percentiles!F$9, 7, IF(F1787&lt;Percentiles!F$10, 8, IF(F1787&lt;Percentiles!F$11, 9, IF(F1787&lt;Percentiles!F$12, 10, 11))))))))))</f>
        <v>10</v>
      </c>
      <c r="K1787" s="35">
        <f>Combined!AA1787</f>
        <v>30</v>
      </c>
      <c r="L1787" s="38">
        <f>Combined!AB1787</f>
        <v>75.150752217438409</v>
      </c>
      <c r="M1787">
        <f>IF(L1787&lt;Percentiles!$G$3,1,0)</f>
        <v>0</v>
      </c>
      <c r="N1787">
        <f>IF(L1787&lt;Percentiles!$G$4,1,0)</f>
        <v>0</v>
      </c>
      <c r="O1787">
        <f>IF(L1787&lt;Percentiles!$G$5,1,0)</f>
        <v>0</v>
      </c>
      <c r="P1787">
        <f>IF(L1787&lt;Percentiles!$G$6,1,0)</f>
        <v>0</v>
      </c>
      <c r="Q1787">
        <f>IF(L1787&lt;Percentiles!$G$7,1,0)</f>
        <v>0</v>
      </c>
      <c r="R1787">
        <f>IF(L1787&lt;Percentiles!$G$8,1,0)</f>
        <v>0</v>
      </c>
      <c r="S1787">
        <f>IF(L1787&lt;Percentiles!$G$9,1,0)</f>
        <v>0</v>
      </c>
      <c r="T1787">
        <f>IF(L1787&lt;Percentiles!$G$10,1,0)</f>
        <v>0</v>
      </c>
      <c r="U1787">
        <f>IF(L1787&lt;Percentiles!$G$11,1,0)</f>
        <v>1</v>
      </c>
    </row>
    <row r="1788" spans="1:21" x14ac:dyDescent="0.35">
      <c r="A1788" s="34">
        <f>Combined!A1788</f>
        <v>260623</v>
      </c>
      <c r="B1788" s="34">
        <f>Combined!B1788</f>
        <v>82</v>
      </c>
      <c r="C1788" s="36">
        <f>Combined!W1788</f>
        <v>-1.5542495473605318</v>
      </c>
      <c r="D1788" s="36">
        <f>Combined!X1788</f>
        <v>246.96499096680816</v>
      </c>
      <c r="E1788" s="36">
        <f>Combined!Y1788</f>
        <v>249.67539875420911</v>
      </c>
      <c r="F1788" s="36">
        <f>Combined!Z1788</f>
        <v>205.2026246102231</v>
      </c>
      <c r="G1788" s="54">
        <f>IF(C1788&lt;Percentiles!C$3, 1, IF(C1788&lt;Percentiles!C$4, 2, IF(C1788&lt;Percentiles!C$5, 3, IF(C1788&lt;Percentiles!C$6, 4, IF(C1788&lt;Percentiles!C$7, 5, IF(C1788&lt;Percentiles!C$8, 6, IF(C1788&lt;Percentiles!C$9, 7, IF(C1788&lt;Percentiles!C$10, 8, IF(C1788&lt;Percentiles!C$11, 9, IF(C1788&lt;Percentiles!C$12, 10, 11))))))))))</f>
        <v>4</v>
      </c>
      <c r="H1788" s="54">
        <f>IF(D1788&lt;Percentiles!D$3, 1, IF(D1788&lt;Percentiles!D$4, 2, IF(D1788&lt;Percentiles!D$5, 3, IF(D1788&lt;Percentiles!D$6, 4, IF(D1788&lt;Percentiles!D$7, 5, IF(D1788&lt;Percentiles!D$8, 6, IF(D1788&lt;Percentiles!D$9, 7, IF(D1788&lt;Percentiles!D$10, 8, IF(D1788&lt;Percentiles!D$11, 9, IF(D1788&lt;Percentiles!D$12, 10, 11))))))))))</f>
        <v>9</v>
      </c>
      <c r="I1788" s="54">
        <f>IF(E1788&lt;Percentiles!E$3, 1, IF(E1788&lt;Percentiles!E$4, 2, IF(E1788&lt;Percentiles!E$5, 3, IF(E1788&lt;Percentiles!E$6, 4, IF(E1788&lt;Percentiles!E$7, 5, IF(E1788&lt;Percentiles!E$8, 6, IF(E1788&lt;Percentiles!E$9, 7, IF(E1788&lt;Percentiles!E$10, 8, IF(E1788&lt;Percentiles!E$11, 9, IF(E1788&lt;Percentiles!E$12, 10, 11))))))))))</f>
        <v>9</v>
      </c>
      <c r="J1788" s="54">
        <f>IF(F1788&lt;Percentiles!F$3, 1, IF(F1788&lt;Percentiles!F$4, 2, IF(F1788&lt;Percentiles!F$5, 3, IF(F1788&lt;Percentiles!F$6, 4, IF(F1788&lt;Percentiles!F$7, 5, IF(F1788&lt;Percentiles!F$8, 6, IF(F1788&lt;Percentiles!F$9, 7, IF(F1788&lt;Percentiles!F$10, 8, IF(F1788&lt;Percentiles!F$11, 9, IF(F1788&lt;Percentiles!F$12, 10, 11))))))))))</f>
        <v>8</v>
      </c>
      <c r="K1788" s="35">
        <f>Combined!AA1788</f>
        <v>30</v>
      </c>
      <c r="L1788" s="38">
        <f>Combined!AB1788</f>
        <v>61.109297063978744</v>
      </c>
      <c r="M1788">
        <f>IF(L1788&lt;Percentiles!$G$3,1,0)</f>
        <v>0</v>
      </c>
      <c r="N1788">
        <f>IF(L1788&lt;Percentiles!$G$4,1,0)</f>
        <v>0</v>
      </c>
      <c r="O1788">
        <f>IF(L1788&lt;Percentiles!$G$5,1,0)</f>
        <v>0</v>
      </c>
      <c r="P1788">
        <f>IF(L1788&lt;Percentiles!$G$6,1,0)</f>
        <v>0</v>
      </c>
      <c r="Q1788">
        <f>IF(L1788&lt;Percentiles!$G$7,1,0)</f>
        <v>0</v>
      </c>
      <c r="R1788">
        <f>IF(L1788&lt;Percentiles!$G$8,1,0)</f>
        <v>0</v>
      </c>
      <c r="S1788">
        <f>IF(L1788&lt;Percentiles!$G$9,1,0)</f>
        <v>0</v>
      </c>
      <c r="T1788">
        <f>IF(L1788&lt;Percentiles!$G$10,1,0)</f>
        <v>1</v>
      </c>
      <c r="U1788">
        <f>IF(L1788&lt;Percentiles!$G$11,1,0)</f>
        <v>1</v>
      </c>
    </row>
    <row r="1789" spans="1:21" x14ac:dyDescent="0.35">
      <c r="A1789" s="34">
        <f>Combined!A1789</f>
        <v>260623</v>
      </c>
      <c r="B1789" s="34">
        <f>Combined!B1789</f>
        <v>83</v>
      </c>
      <c r="C1789" s="36">
        <f>Combined!W1789</f>
        <v>-1.1455894144986065</v>
      </c>
      <c r="D1789" s="36">
        <f>Combined!X1789</f>
        <v>247.98503341681004</v>
      </c>
      <c r="E1789" s="36">
        <f>Combined!Y1789</f>
        <v>250.16324808896638</v>
      </c>
      <c r="F1789" s="36">
        <f>Combined!Z1789</f>
        <v>233.64075931949895</v>
      </c>
      <c r="G1789" s="54">
        <f>IF(C1789&lt;Percentiles!C$3, 1, IF(C1789&lt;Percentiles!C$4, 2, IF(C1789&lt;Percentiles!C$5, 3, IF(C1789&lt;Percentiles!C$6, 4, IF(C1789&lt;Percentiles!C$7, 5, IF(C1789&lt;Percentiles!C$8, 6, IF(C1789&lt;Percentiles!C$9, 7, IF(C1789&lt;Percentiles!C$10, 8, IF(C1789&lt;Percentiles!C$11, 9, IF(C1789&lt;Percentiles!C$12, 10, 11))))))))))</f>
        <v>5</v>
      </c>
      <c r="H1789" s="54">
        <f>IF(D1789&lt;Percentiles!D$3, 1, IF(D1789&lt;Percentiles!D$4, 2, IF(D1789&lt;Percentiles!D$5, 3, IF(D1789&lt;Percentiles!D$6, 4, IF(D1789&lt;Percentiles!D$7, 5, IF(D1789&lt;Percentiles!D$8, 6, IF(D1789&lt;Percentiles!D$9, 7, IF(D1789&lt;Percentiles!D$10, 8, IF(D1789&lt;Percentiles!D$11, 9, IF(D1789&lt;Percentiles!D$12, 10, 11))))))))))</f>
        <v>9</v>
      </c>
      <c r="I1789" s="54">
        <f>IF(E1789&lt;Percentiles!E$3, 1, IF(E1789&lt;Percentiles!E$4, 2, IF(E1789&lt;Percentiles!E$5, 3, IF(E1789&lt;Percentiles!E$6, 4, IF(E1789&lt;Percentiles!E$7, 5, IF(E1789&lt;Percentiles!E$8, 6, IF(E1789&lt;Percentiles!E$9, 7, IF(E1789&lt;Percentiles!E$10, 8, IF(E1789&lt;Percentiles!E$11, 9, IF(E1789&lt;Percentiles!E$12, 10, 11))))))))))</f>
        <v>9</v>
      </c>
      <c r="J1789" s="54">
        <f>IF(F1789&lt;Percentiles!F$3, 1, IF(F1789&lt;Percentiles!F$4, 2, IF(F1789&lt;Percentiles!F$5, 3, IF(F1789&lt;Percentiles!F$6, 4, IF(F1789&lt;Percentiles!F$7, 5, IF(F1789&lt;Percentiles!F$8, 6, IF(F1789&lt;Percentiles!F$9, 7, IF(F1789&lt;Percentiles!F$10, 8, IF(F1789&lt;Percentiles!F$11, 9, IF(F1789&lt;Percentiles!F$12, 10, 11))))))))))</f>
        <v>9</v>
      </c>
      <c r="K1789" s="35">
        <f>Combined!AA1789</f>
        <v>30</v>
      </c>
      <c r="L1789" s="38">
        <f>Combined!AB1789</f>
        <v>57.663307752918875</v>
      </c>
      <c r="M1789">
        <f>IF(L1789&lt;Percentiles!$G$3,1,0)</f>
        <v>0</v>
      </c>
      <c r="N1789">
        <f>IF(L1789&lt;Percentiles!$G$4,1,0)</f>
        <v>0</v>
      </c>
      <c r="O1789">
        <f>IF(L1789&lt;Percentiles!$G$5,1,0)</f>
        <v>0</v>
      </c>
      <c r="P1789">
        <f>IF(L1789&lt;Percentiles!$G$6,1,0)</f>
        <v>0</v>
      </c>
      <c r="Q1789">
        <f>IF(L1789&lt;Percentiles!$G$7,1,0)</f>
        <v>0</v>
      </c>
      <c r="R1789">
        <f>IF(L1789&lt;Percentiles!$G$8,1,0)</f>
        <v>0</v>
      </c>
      <c r="S1789">
        <f>IF(L1789&lt;Percentiles!$G$9,1,0)</f>
        <v>0</v>
      </c>
      <c r="T1789">
        <f>IF(L1789&lt;Percentiles!$G$10,1,0)</f>
        <v>1</v>
      </c>
      <c r="U1789">
        <f>IF(L1789&lt;Percentiles!$G$11,1,0)</f>
        <v>1</v>
      </c>
    </row>
    <row r="1790" spans="1:21" x14ac:dyDescent="0.35">
      <c r="A1790" s="34">
        <f>Combined!A1790</f>
        <v>260623</v>
      </c>
      <c r="B1790" s="34">
        <f>Combined!B1790</f>
        <v>84</v>
      </c>
      <c r="C1790" s="36">
        <f>Combined!W1790</f>
        <v>-1.6228197919466427</v>
      </c>
      <c r="D1790" s="36">
        <f>Combined!X1790</f>
        <v>242.53160218497104</v>
      </c>
      <c r="E1790" s="36">
        <f>Combined!Y1790</f>
        <v>233.97436148805011</v>
      </c>
      <c r="F1790" s="36">
        <f>Combined!Z1790</f>
        <v>212.76710172876329</v>
      </c>
      <c r="G1790" s="54">
        <f>IF(C1790&lt;Percentiles!C$3, 1, IF(C1790&lt;Percentiles!C$4, 2, IF(C1790&lt;Percentiles!C$5, 3, IF(C1790&lt;Percentiles!C$6, 4, IF(C1790&lt;Percentiles!C$7, 5, IF(C1790&lt;Percentiles!C$8, 6, IF(C1790&lt;Percentiles!C$9, 7, IF(C1790&lt;Percentiles!C$10, 8, IF(C1790&lt;Percentiles!C$11, 9, IF(C1790&lt;Percentiles!C$12, 10, 11))))))))))</f>
        <v>4</v>
      </c>
      <c r="H1790" s="54">
        <f>IF(D1790&lt;Percentiles!D$3, 1, IF(D1790&lt;Percentiles!D$4, 2, IF(D1790&lt;Percentiles!D$5, 3, IF(D1790&lt;Percentiles!D$6, 4, IF(D1790&lt;Percentiles!D$7, 5, IF(D1790&lt;Percentiles!D$8, 6, IF(D1790&lt;Percentiles!D$9, 7, IF(D1790&lt;Percentiles!D$10, 8, IF(D1790&lt;Percentiles!D$11, 9, IF(D1790&lt;Percentiles!D$12, 10, 11))))))))))</f>
        <v>9</v>
      </c>
      <c r="I1790" s="54">
        <f>IF(E1790&lt;Percentiles!E$3, 1, IF(E1790&lt;Percentiles!E$4, 2, IF(E1790&lt;Percentiles!E$5, 3, IF(E1790&lt;Percentiles!E$6, 4, IF(E1790&lt;Percentiles!E$7, 5, IF(E1790&lt;Percentiles!E$8, 6, IF(E1790&lt;Percentiles!E$9, 7, IF(E1790&lt;Percentiles!E$10, 8, IF(E1790&lt;Percentiles!E$11, 9, IF(E1790&lt;Percentiles!E$12, 10, 11))))))))))</f>
        <v>9</v>
      </c>
      <c r="J1790" s="54">
        <f>IF(F1790&lt;Percentiles!F$3, 1, IF(F1790&lt;Percentiles!F$4, 2, IF(F1790&lt;Percentiles!F$5, 3, IF(F1790&lt;Percentiles!F$6, 4, IF(F1790&lt;Percentiles!F$7, 5, IF(F1790&lt;Percentiles!F$8, 6, IF(F1790&lt;Percentiles!F$9, 7, IF(F1790&lt;Percentiles!F$10, 8, IF(F1790&lt;Percentiles!F$11, 9, IF(F1790&lt;Percentiles!F$12, 10, 11))))))))))</f>
        <v>8</v>
      </c>
      <c r="K1790" s="35">
        <f>Combined!AA1790</f>
        <v>30</v>
      </c>
      <c r="L1790" s="38">
        <f>Combined!AB1790</f>
        <v>62.431016093961588</v>
      </c>
      <c r="M1790">
        <f>IF(L1790&lt;Percentiles!$G$3,1,0)</f>
        <v>0</v>
      </c>
      <c r="N1790">
        <f>IF(L1790&lt;Percentiles!$G$4,1,0)</f>
        <v>0</v>
      </c>
      <c r="O1790">
        <f>IF(L1790&lt;Percentiles!$G$5,1,0)</f>
        <v>0</v>
      </c>
      <c r="P1790">
        <f>IF(L1790&lt;Percentiles!$G$6,1,0)</f>
        <v>0</v>
      </c>
      <c r="Q1790">
        <f>IF(L1790&lt;Percentiles!$G$7,1,0)</f>
        <v>0</v>
      </c>
      <c r="R1790">
        <f>IF(L1790&lt;Percentiles!$G$8,1,0)</f>
        <v>0</v>
      </c>
      <c r="S1790">
        <f>IF(L1790&lt;Percentiles!$G$9,1,0)</f>
        <v>0</v>
      </c>
      <c r="T1790">
        <f>IF(L1790&lt;Percentiles!$G$10,1,0)</f>
        <v>1</v>
      </c>
      <c r="U1790">
        <f>IF(L1790&lt;Percentiles!$G$11,1,0)</f>
        <v>1</v>
      </c>
    </row>
    <row r="1791" spans="1:21" x14ac:dyDescent="0.35">
      <c r="A1791" s="34">
        <f>Combined!A1791</f>
        <v>260623</v>
      </c>
      <c r="B1791" s="34">
        <f>Combined!B1791</f>
        <v>85</v>
      </c>
      <c r="C1791" s="36">
        <f>Combined!W1791</f>
        <v>-0.29699902108965742</v>
      </c>
      <c r="D1791" s="36">
        <f>Combined!X1791</f>
        <v>250.88259216811502</v>
      </c>
      <c r="E1791" s="36">
        <f>Combined!Y1791</f>
        <v>263.18320263367195</v>
      </c>
      <c r="F1791" s="36">
        <f>Combined!Z1791</f>
        <v>241.01549415801148</v>
      </c>
      <c r="G1791" s="54">
        <f>IF(C1791&lt;Percentiles!C$3, 1, IF(C1791&lt;Percentiles!C$4, 2, IF(C1791&lt;Percentiles!C$5, 3, IF(C1791&lt;Percentiles!C$6, 4, IF(C1791&lt;Percentiles!C$7, 5, IF(C1791&lt;Percentiles!C$8, 6, IF(C1791&lt;Percentiles!C$9, 7, IF(C1791&lt;Percentiles!C$10, 8, IF(C1791&lt;Percentiles!C$11, 9, IF(C1791&lt;Percentiles!C$12, 10, 11))))))))))</f>
        <v>7</v>
      </c>
      <c r="H1791" s="54">
        <f>IF(D1791&lt;Percentiles!D$3, 1, IF(D1791&lt;Percentiles!D$4, 2, IF(D1791&lt;Percentiles!D$5, 3, IF(D1791&lt;Percentiles!D$6, 4, IF(D1791&lt;Percentiles!D$7, 5, IF(D1791&lt;Percentiles!D$8, 6, IF(D1791&lt;Percentiles!D$9, 7, IF(D1791&lt;Percentiles!D$10, 8, IF(D1791&lt;Percentiles!D$11, 9, IF(D1791&lt;Percentiles!D$12, 10, 11))))))))))</f>
        <v>9</v>
      </c>
      <c r="I1791" s="54">
        <f>IF(E1791&lt;Percentiles!E$3, 1, IF(E1791&lt;Percentiles!E$4, 2, IF(E1791&lt;Percentiles!E$5, 3, IF(E1791&lt;Percentiles!E$6, 4, IF(E1791&lt;Percentiles!E$7, 5, IF(E1791&lt;Percentiles!E$8, 6, IF(E1791&lt;Percentiles!E$9, 7, IF(E1791&lt;Percentiles!E$10, 8, IF(E1791&lt;Percentiles!E$11, 9, IF(E1791&lt;Percentiles!E$12, 10, 11))))))))))</f>
        <v>10</v>
      </c>
      <c r="J1791" s="54">
        <f>IF(F1791&lt;Percentiles!F$3, 1, IF(F1791&lt;Percentiles!F$4, 2, IF(F1791&lt;Percentiles!F$5, 3, IF(F1791&lt;Percentiles!F$6, 4, IF(F1791&lt;Percentiles!F$7, 5, IF(F1791&lt;Percentiles!F$8, 6, IF(F1791&lt;Percentiles!F$9, 7, IF(F1791&lt;Percentiles!F$10, 8, IF(F1791&lt;Percentiles!F$11, 9, IF(F1791&lt;Percentiles!F$12, 10, 11))))))))))</f>
        <v>9</v>
      </c>
      <c r="K1791" s="35">
        <f>Combined!AA1791</f>
        <v>30</v>
      </c>
      <c r="L1791" s="38">
        <f>Combined!AB1791</f>
        <v>60.311832037399</v>
      </c>
      <c r="M1791">
        <f>IF(L1791&lt;Percentiles!$G$3,1,0)</f>
        <v>0</v>
      </c>
      <c r="N1791">
        <f>IF(L1791&lt;Percentiles!$G$4,1,0)</f>
        <v>0</v>
      </c>
      <c r="O1791">
        <f>IF(L1791&lt;Percentiles!$G$5,1,0)</f>
        <v>0</v>
      </c>
      <c r="P1791">
        <f>IF(L1791&lt;Percentiles!$G$6,1,0)</f>
        <v>0</v>
      </c>
      <c r="Q1791">
        <f>IF(L1791&lt;Percentiles!$G$7,1,0)</f>
        <v>0</v>
      </c>
      <c r="R1791">
        <f>IF(L1791&lt;Percentiles!$G$8,1,0)</f>
        <v>0</v>
      </c>
      <c r="S1791">
        <f>IF(L1791&lt;Percentiles!$G$9,1,0)</f>
        <v>0</v>
      </c>
      <c r="T1791">
        <f>IF(L1791&lt;Percentiles!$G$10,1,0)</f>
        <v>1</v>
      </c>
      <c r="U1791">
        <f>IF(L1791&lt;Percentiles!$G$11,1,0)</f>
        <v>1</v>
      </c>
    </row>
    <row r="1792" spans="1:21" x14ac:dyDescent="0.35">
      <c r="A1792" s="34">
        <f>Combined!A1792</f>
        <v>260623</v>
      </c>
      <c r="B1792" s="34">
        <f>Combined!B1792</f>
        <v>86</v>
      </c>
      <c r="C1792" s="36">
        <f>Combined!W1792</f>
        <v>-2.4480816495378037</v>
      </c>
      <c r="D1792" s="36">
        <f>Combined!X1792</f>
        <v>252.54009775470095</v>
      </c>
      <c r="E1792" s="36">
        <f>Combined!Y1792</f>
        <v>252.32617601111508</v>
      </c>
      <c r="F1792" s="36">
        <f>Combined!Z1792</f>
        <v>253.14620732087019</v>
      </c>
      <c r="G1792" s="54">
        <f>IF(C1792&lt;Percentiles!C$3, 1, IF(C1792&lt;Percentiles!C$4, 2, IF(C1792&lt;Percentiles!C$5, 3, IF(C1792&lt;Percentiles!C$6, 4, IF(C1792&lt;Percentiles!C$7, 5, IF(C1792&lt;Percentiles!C$8, 6, IF(C1792&lt;Percentiles!C$9, 7, IF(C1792&lt;Percentiles!C$10, 8, IF(C1792&lt;Percentiles!C$11, 9, IF(C1792&lt;Percentiles!C$12, 10, 11))))))))))</f>
        <v>3</v>
      </c>
      <c r="H1792" s="54">
        <f>IF(D1792&lt;Percentiles!D$3, 1, IF(D1792&lt;Percentiles!D$4, 2, IF(D1792&lt;Percentiles!D$5, 3, IF(D1792&lt;Percentiles!D$6, 4, IF(D1792&lt;Percentiles!D$7, 5, IF(D1792&lt;Percentiles!D$8, 6, IF(D1792&lt;Percentiles!D$9, 7, IF(D1792&lt;Percentiles!D$10, 8, IF(D1792&lt;Percentiles!D$11, 9, IF(D1792&lt;Percentiles!D$12, 10, 11))))))))))</f>
        <v>10</v>
      </c>
      <c r="I1792" s="54">
        <f>IF(E1792&lt;Percentiles!E$3, 1, IF(E1792&lt;Percentiles!E$4, 2, IF(E1792&lt;Percentiles!E$5, 3, IF(E1792&lt;Percentiles!E$6, 4, IF(E1792&lt;Percentiles!E$7, 5, IF(E1792&lt;Percentiles!E$8, 6, IF(E1792&lt;Percentiles!E$9, 7, IF(E1792&lt;Percentiles!E$10, 8, IF(E1792&lt;Percentiles!E$11, 9, IF(E1792&lt;Percentiles!E$12, 10, 11))))))))))</f>
        <v>10</v>
      </c>
      <c r="J1792" s="54">
        <f>IF(F1792&lt;Percentiles!F$3, 1, IF(F1792&lt;Percentiles!F$4, 2, IF(F1792&lt;Percentiles!F$5, 3, IF(F1792&lt;Percentiles!F$6, 4, IF(F1792&lt;Percentiles!F$7, 5, IF(F1792&lt;Percentiles!F$8, 6, IF(F1792&lt;Percentiles!F$9, 7, IF(F1792&lt;Percentiles!F$10, 8, IF(F1792&lt;Percentiles!F$11, 9, IF(F1792&lt;Percentiles!F$12, 10, 11))))))))))</f>
        <v>9</v>
      </c>
      <c r="K1792" s="35">
        <f>Combined!AA1792</f>
        <v>30</v>
      </c>
      <c r="L1792" s="38">
        <f>Combined!AB1792</f>
        <v>71.334437686486325</v>
      </c>
      <c r="M1792">
        <f>IF(L1792&lt;Percentiles!$G$3,1,0)</f>
        <v>0</v>
      </c>
      <c r="N1792">
        <f>IF(L1792&lt;Percentiles!$G$4,1,0)</f>
        <v>0</v>
      </c>
      <c r="O1792">
        <f>IF(L1792&lt;Percentiles!$G$5,1,0)</f>
        <v>0</v>
      </c>
      <c r="P1792">
        <f>IF(L1792&lt;Percentiles!$G$6,1,0)</f>
        <v>0</v>
      </c>
      <c r="Q1792">
        <f>IF(L1792&lt;Percentiles!$G$7,1,0)</f>
        <v>0</v>
      </c>
      <c r="R1792">
        <f>IF(L1792&lt;Percentiles!$G$8,1,0)</f>
        <v>0</v>
      </c>
      <c r="S1792">
        <f>IF(L1792&lt;Percentiles!$G$9,1,0)</f>
        <v>0</v>
      </c>
      <c r="T1792">
        <f>IF(L1792&lt;Percentiles!$G$10,1,0)</f>
        <v>1</v>
      </c>
      <c r="U1792">
        <f>IF(L1792&lt;Percentiles!$G$11,1,0)</f>
        <v>1</v>
      </c>
    </row>
    <row r="1793" spans="1:21" x14ac:dyDescent="0.35">
      <c r="A1793" s="34">
        <f>Combined!A1793</f>
        <v>260623</v>
      </c>
      <c r="B1793" s="34">
        <f>Combined!B1793</f>
        <v>87</v>
      </c>
      <c r="C1793" s="36">
        <f>Combined!W1793</f>
        <v>-3</v>
      </c>
      <c r="D1793" s="36">
        <f>Combined!X1793</f>
        <v>257.55514413202991</v>
      </c>
      <c r="E1793" s="36">
        <f>Combined!Y1793</f>
        <v>232.58163897462597</v>
      </c>
      <c r="F1793" s="36">
        <f>Combined!Z1793</f>
        <v>240.57010587966062</v>
      </c>
      <c r="G1793" s="54">
        <f>IF(C1793&lt;Percentiles!C$3, 1, IF(C1793&lt;Percentiles!C$4, 2, IF(C1793&lt;Percentiles!C$5, 3, IF(C1793&lt;Percentiles!C$6, 4, IF(C1793&lt;Percentiles!C$7, 5, IF(C1793&lt;Percentiles!C$8, 6, IF(C1793&lt;Percentiles!C$9, 7, IF(C1793&lt;Percentiles!C$10, 8, IF(C1793&lt;Percentiles!C$11, 9, IF(C1793&lt;Percentiles!C$12, 10, 11))))))))))</f>
        <v>3</v>
      </c>
      <c r="H1793" s="54">
        <f>IF(D1793&lt;Percentiles!D$3, 1, IF(D1793&lt;Percentiles!D$4, 2, IF(D1793&lt;Percentiles!D$5, 3, IF(D1793&lt;Percentiles!D$6, 4, IF(D1793&lt;Percentiles!D$7, 5, IF(D1793&lt;Percentiles!D$8, 6, IF(D1793&lt;Percentiles!D$9, 7, IF(D1793&lt;Percentiles!D$10, 8, IF(D1793&lt;Percentiles!D$11, 9, IF(D1793&lt;Percentiles!D$12, 10, 11))))))))))</f>
        <v>10</v>
      </c>
      <c r="I1793" s="54">
        <f>IF(E1793&lt;Percentiles!E$3, 1, IF(E1793&lt;Percentiles!E$4, 2, IF(E1793&lt;Percentiles!E$5, 3, IF(E1793&lt;Percentiles!E$6, 4, IF(E1793&lt;Percentiles!E$7, 5, IF(E1793&lt;Percentiles!E$8, 6, IF(E1793&lt;Percentiles!E$9, 7, IF(E1793&lt;Percentiles!E$10, 8, IF(E1793&lt;Percentiles!E$11, 9, IF(E1793&lt;Percentiles!E$12, 10, 11))))))))))</f>
        <v>9</v>
      </c>
      <c r="J1793" s="54">
        <f>IF(F1793&lt;Percentiles!F$3, 1, IF(F1793&lt;Percentiles!F$4, 2, IF(F1793&lt;Percentiles!F$5, 3, IF(F1793&lt;Percentiles!F$6, 4, IF(F1793&lt;Percentiles!F$7, 5, IF(F1793&lt;Percentiles!F$8, 6, IF(F1793&lt;Percentiles!F$9, 7, IF(F1793&lt;Percentiles!F$10, 8, IF(F1793&lt;Percentiles!F$11, 9, IF(F1793&lt;Percentiles!F$12, 10, 11))))))))))</f>
        <v>9</v>
      </c>
      <c r="K1793" s="35">
        <f>Combined!AA1793</f>
        <v>30</v>
      </c>
      <c r="L1793" s="38">
        <f>Combined!AB1793</f>
        <v>51.307719247406126</v>
      </c>
      <c r="M1793">
        <f>IF(L1793&lt;Percentiles!$G$3,1,0)</f>
        <v>0</v>
      </c>
      <c r="N1793">
        <f>IF(L1793&lt;Percentiles!$G$4,1,0)</f>
        <v>0</v>
      </c>
      <c r="O1793">
        <f>IF(L1793&lt;Percentiles!$G$5,1,0)</f>
        <v>0</v>
      </c>
      <c r="P1793">
        <f>IF(L1793&lt;Percentiles!$G$6,1,0)</f>
        <v>0</v>
      </c>
      <c r="Q1793">
        <f>IF(L1793&lt;Percentiles!$G$7,1,0)</f>
        <v>0</v>
      </c>
      <c r="R1793">
        <f>IF(L1793&lt;Percentiles!$G$8,1,0)</f>
        <v>0</v>
      </c>
      <c r="S1793">
        <f>IF(L1793&lt;Percentiles!$G$9,1,0)</f>
        <v>1</v>
      </c>
      <c r="T1793">
        <f>IF(L1793&lt;Percentiles!$G$10,1,0)</f>
        <v>1</v>
      </c>
      <c r="U1793">
        <f>IF(L1793&lt;Percentiles!$G$11,1,0)</f>
        <v>1</v>
      </c>
    </row>
    <row r="1794" spans="1:21" x14ac:dyDescent="0.35">
      <c r="A1794" s="34">
        <f>Combined!A1794</f>
        <v>260623</v>
      </c>
      <c r="B1794" s="34">
        <f>Combined!B1794</f>
        <v>88</v>
      </c>
      <c r="C1794" s="36">
        <f>Combined!W1794</f>
        <v>-1.5674258043026774</v>
      </c>
      <c r="D1794" s="36">
        <f>Combined!X1794</f>
        <v>246.67121293796311</v>
      </c>
      <c r="E1794" s="36">
        <f>Combined!Y1794</f>
        <v>261.15910399562563</v>
      </c>
      <c r="F1794" s="36">
        <f>Combined!Z1794</f>
        <v>266.89372100447542</v>
      </c>
      <c r="G1794" s="54">
        <f>IF(C1794&lt;Percentiles!C$3, 1, IF(C1794&lt;Percentiles!C$4, 2, IF(C1794&lt;Percentiles!C$5, 3, IF(C1794&lt;Percentiles!C$6, 4, IF(C1794&lt;Percentiles!C$7, 5, IF(C1794&lt;Percentiles!C$8, 6, IF(C1794&lt;Percentiles!C$9, 7, IF(C1794&lt;Percentiles!C$10, 8, IF(C1794&lt;Percentiles!C$11, 9, IF(C1794&lt;Percentiles!C$12, 10, 11))))))))))</f>
        <v>4</v>
      </c>
      <c r="H1794" s="54">
        <f>IF(D1794&lt;Percentiles!D$3, 1, IF(D1794&lt;Percentiles!D$4, 2, IF(D1794&lt;Percentiles!D$5, 3, IF(D1794&lt;Percentiles!D$6, 4, IF(D1794&lt;Percentiles!D$7, 5, IF(D1794&lt;Percentiles!D$8, 6, IF(D1794&lt;Percentiles!D$9, 7, IF(D1794&lt;Percentiles!D$10, 8, IF(D1794&lt;Percentiles!D$11, 9, IF(D1794&lt;Percentiles!D$12, 10, 11))))))))))</f>
        <v>9</v>
      </c>
      <c r="I1794" s="54">
        <f>IF(E1794&lt;Percentiles!E$3, 1, IF(E1794&lt;Percentiles!E$4, 2, IF(E1794&lt;Percentiles!E$5, 3, IF(E1794&lt;Percentiles!E$6, 4, IF(E1794&lt;Percentiles!E$7, 5, IF(E1794&lt;Percentiles!E$8, 6, IF(E1794&lt;Percentiles!E$9, 7, IF(E1794&lt;Percentiles!E$10, 8, IF(E1794&lt;Percentiles!E$11, 9, IF(E1794&lt;Percentiles!E$12, 10, 11))))))))))</f>
        <v>10</v>
      </c>
      <c r="J1794" s="54">
        <f>IF(F1794&lt;Percentiles!F$3, 1, IF(F1794&lt;Percentiles!F$4, 2, IF(F1794&lt;Percentiles!F$5, 3, IF(F1794&lt;Percentiles!F$6, 4, IF(F1794&lt;Percentiles!F$7, 5, IF(F1794&lt;Percentiles!F$8, 6, IF(F1794&lt;Percentiles!F$9, 7, IF(F1794&lt;Percentiles!F$10, 8, IF(F1794&lt;Percentiles!F$11, 9, IF(F1794&lt;Percentiles!F$12, 10, 11))))))))))</f>
        <v>9</v>
      </c>
      <c r="K1794" s="35">
        <f>Combined!AA1794</f>
        <v>30</v>
      </c>
      <c r="L1794" s="38">
        <f>Combined!AB1794</f>
        <v>57.596208078415231</v>
      </c>
      <c r="M1794">
        <f>IF(L1794&lt;Percentiles!$G$3,1,0)</f>
        <v>0</v>
      </c>
      <c r="N1794">
        <f>IF(L1794&lt;Percentiles!$G$4,1,0)</f>
        <v>0</v>
      </c>
      <c r="O1794">
        <f>IF(L1794&lt;Percentiles!$G$5,1,0)</f>
        <v>0</v>
      </c>
      <c r="P1794">
        <f>IF(L1794&lt;Percentiles!$G$6,1,0)</f>
        <v>0</v>
      </c>
      <c r="Q1794">
        <f>IF(L1794&lt;Percentiles!$G$7,1,0)</f>
        <v>0</v>
      </c>
      <c r="R1794">
        <f>IF(L1794&lt;Percentiles!$G$8,1,0)</f>
        <v>0</v>
      </c>
      <c r="S1794">
        <f>IF(L1794&lt;Percentiles!$G$9,1,0)</f>
        <v>0</v>
      </c>
      <c r="T1794">
        <f>IF(L1794&lt;Percentiles!$G$10,1,0)</f>
        <v>1</v>
      </c>
      <c r="U1794">
        <f>IF(L1794&lt;Percentiles!$G$11,1,0)</f>
        <v>1</v>
      </c>
    </row>
    <row r="1795" spans="1:21" x14ac:dyDescent="0.35">
      <c r="A1795" s="34">
        <f>Combined!A1795</f>
        <v>260623</v>
      </c>
      <c r="B1795" s="34">
        <f>Combined!B1795</f>
        <v>89</v>
      </c>
      <c r="C1795" s="36">
        <f>Combined!W1795</f>
        <v>-1.4941587193715156</v>
      </c>
      <c r="D1795" s="36">
        <f>Combined!X1795</f>
        <v>232.89419762320671</v>
      </c>
      <c r="E1795" s="36">
        <f>Combined!Y1795</f>
        <v>254.66996036253613</v>
      </c>
      <c r="F1795" s="36">
        <f>Combined!Z1795</f>
        <v>217.59710418420946</v>
      </c>
      <c r="G1795" s="54">
        <f>IF(C1795&lt;Percentiles!C$3, 1, IF(C1795&lt;Percentiles!C$4, 2, IF(C1795&lt;Percentiles!C$5, 3, IF(C1795&lt;Percentiles!C$6, 4, IF(C1795&lt;Percentiles!C$7, 5, IF(C1795&lt;Percentiles!C$8, 6, IF(C1795&lt;Percentiles!C$9, 7, IF(C1795&lt;Percentiles!C$10, 8, IF(C1795&lt;Percentiles!C$11, 9, IF(C1795&lt;Percentiles!C$12, 10, 11))))))))))</f>
        <v>4</v>
      </c>
      <c r="H1795" s="54">
        <f>IF(D1795&lt;Percentiles!D$3, 1, IF(D1795&lt;Percentiles!D$4, 2, IF(D1795&lt;Percentiles!D$5, 3, IF(D1795&lt;Percentiles!D$6, 4, IF(D1795&lt;Percentiles!D$7, 5, IF(D1795&lt;Percentiles!D$8, 6, IF(D1795&lt;Percentiles!D$9, 7, IF(D1795&lt;Percentiles!D$10, 8, IF(D1795&lt;Percentiles!D$11, 9, IF(D1795&lt;Percentiles!D$12, 10, 11))))))))))</f>
        <v>9</v>
      </c>
      <c r="I1795" s="54">
        <f>IF(E1795&lt;Percentiles!E$3, 1, IF(E1795&lt;Percentiles!E$4, 2, IF(E1795&lt;Percentiles!E$5, 3, IF(E1795&lt;Percentiles!E$6, 4, IF(E1795&lt;Percentiles!E$7, 5, IF(E1795&lt;Percentiles!E$8, 6, IF(E1795&lt;Percentiles!E$9, 7, IF(E1795&lt;Percentiles!E$10, 8, IF(E1795&lt;Percentiles!E$11, 9, IF(E1795&lt;Percentiles!E$12, 10, 11))))))))))</f>
        <v>10</v>
      </c>
      <c r="J1795" s="54">
        <f>IF(F1795&lt;Percentiles!F$3, 1, IF(F1795&lt;Percentiles!F$4, 2, IF(F1795&lt;Percentiles!F$5, 3, IF(F1795&lt;Percentiles!F$6, 4, IF(F1795&lt;Percentiles!F$7, 5, IF(F1795&lt;Percentiles!F$8, 6, IF(F1795&lt;Percentiles!F$9, 7, IF(F1795&lt;Percentiles!F$10, 8, IF(F1795&lt;Percentiles!F$11, 9, IF(F1795&lt;Percentiles!F$12, 10, 11))))))))))</f>
        <v>8</v>
      </c>
      <c r="K1795" s="35">
        <f>Combined!AA1795</f>
        <v>30</v>
      </c>
      <c r="L1795" s="38">
        <f>Combined!AB1795</f>
        <v>60.967524323059905</v>
      </c>
      <c r="M1795">
        <f>IF(L1795&lt;Percentiles!$G$3,1,0)</f>
        <v>0</v>
      </c>
      <c r="N1795">
        <f>IF(L1795&lt;Percentiles!$G$4,1,0)</f>
        <v>0</v>
      </c>
      <c r="O1795">
        <f>IF(L1795&lt;Percentiles!$G$5,1,0)</f>
        <v>0</v>
      </c>
      <c r="P1795">
        <f>IF(L1795&lt;Percentiles!$G$6,1,0)</f>
        <v>0</v>
      </c>
      <c r="Q1795">
        <f>IF(L1795&lt;Percentiles!$G$7,1,0)</f>
        <v>0</v>
      </c>
      <c r="R1795">
        <f>IF(L1795&lt;Percentiles!$G$8,1,0)</f>
        <v>0</v>
      </c>
      <c r="S1795">
        <f>IF(L1795&lt;Percentiles!$G$9,1,0)</f>
        <v>0</v>
      </c>
      <c r="T1795">
        <f>IF(L1795&lt;Percentiles!$G$10,1,0)</f>
        <v>1</v>
      </c>
      <c r="U1795">
        <f>IF(L1795&lt;Percentiles!$G$11,1,0)</f>
        <v>1</v>
      </c>
    </row>
    <row r="1796" spans="1:21" x14ac:dyDescent="0.35">
      <c r="A1796" s="34">
        <f>Combined!A1796</f>
        <v>260623</v>
      </c>
      <c r="B1796" s="34">
        <f>Combined!B1796</f>
        <v>90</v>
      </c>
      <c r="C1796" s="36">
        <f>Combined!W1796</f>
        <v>0.5441665534467367</v>
      </c>
      <c r="D1796" s="36">
        <f>Combined!X1796</f>
        <v>237.97761348169041</v>
      </c>
      <c r="E1796" s="36">
        <f>Combined!Y1796</f>
        <v>249.36040930098363</v>
      </c>
      <c r="F1796" s="36">
        <f>Combined!Z1796</f>
        <v>284.77950345482691</v>
      </c>
      <c r="G1796" s="54">
        <f>IF(C1796&lt;Percentiles!C$3, 1, IF(C1796&lt;Percentiles!C$4, 2, IF(C1796&lt;Percentiles!C$5, 3, IF(C1796&lt;Percentiles!C$6, 4, IF(C1796&lt;Percentiles!C$7, 5, IF(C1796&lt;Percentiles!C$8, 6, IF(C1796&lt;Percentiles!C$9, 7, IF(C1796&lt;Percentiles!C$10, 8, IF(C1796&lt;Percentiles!C$11, 9, IF(C1796&lt;Percentiles!C$12, 10, 11))))))))))</f>
        <v>9</v>
      </c>
      <c r="H1796" s="54">
        <f>IF(D1796&lt;Percentiles!D$3, 1, IF(D1796&lt;Percentiles!D$4, 2, IF(D1796&lt;Percentiles!D$5, 3, IF(D1796&lt;Percentiles!D$6, 4, IF(D1796&lt;Percentiles!D$7, 5, IF(D1796&lt;Percentiles!D$8, 6, IF(D1796&lt;Percentiles!D$9, 7, IF(D1796&lt;Percentiles!D$10, 8, IF(D1796&lt;Percentiles!D$11, 9, IF(D1796&lt;Percentiles!D$12, 10, 11))))))))))</f>
        <v>9</v>
      </c>
      <c r="I1796" s="54">
        <f>IF(E1796&lt;Percentiles!E$3, 1, IF(E1796&lt;Percentiles!E$4, 2, IF(E1796&lt;Percentiles!E$5, 3, IF(E1796&lt;Percentiles!E$6, 4, IF(E1796&lt;Percentiles!E$7, 5, IF(E1796&lt;Percentiles!E$8, 6, IF(E1796&lt;Percentiles!E$9, 7, IF(E1796&lt;Percentiles!E$10, 8, IF(E1796&lt;Percentiles!E$11, 9, IF(E1796&lt;Percentiles!E$12, 10, 11))))))))))</f>
        <v>9</v>
      </c>
      <c r="J1796" s="54">
        <f>IF(F1796&lt;Percentiles!F$3, 1, IF(F1796&lt;Percentiles!F$4, 2, IF(F1796&lt;Percentiles!F$5, 3, IF(F1796&lt;Percentiles!F$6, 4, IF(F1796&lt;Percentiles!F$7, 5, IF(F1796&lt;Percentiles!F$8, 6, IF(F1796&lt;Percentiles!F$9, 7, IF(F1796&lt;Percentiles!F$10, 8, IF(F1796&lt;Percentiles!F$11, 9, IF(F1796&lt;Percentiles!F$12, 10, 11))))))))))</f>
        <v>9</v>
      </c>
      <c r="K1796" s="35">
        <f>Combined!AA1796</f>
        <v>30</v>
      </c>
      <c r="L1796" s="38">
        <f>Combined!AB1796</f>
        <v>70.90543000335596</v>
      </c>
      <c r="M1796">
        <f>IF(L1796&lt;Percentiles!$G$3,1,0)</f>
        <v>0</v>
      </c>
      <c r="N1796">
        <f>IF(L1796&lt;Percentiles!$G$4,1,0)</f>
        <v>0</v>
      </c>
      <c r="O1796">
        <f>IF(L1796&lt;Percentiles!$G$5,1,0)</f>
        <v>0</v>
      </c>
      <c r="P1796">
        <f>IF(L1796&lt;Percentiles!$G$6,1,0)</f>
        <v>0</v>
      </c>
      <c r="Q1796">
        <f>IF(L1796&lt;Percentiles!$G$7,1,0)</f>
        <v>0</v>
      </c>
      <c r="R1796">
        <f>IF(L1796&lt;Percentiles!$G$8,1,0)</f>
        <v>0</v>
      </c>
      <c r="S1796">
        <f>IF(L1796&lt;Percentiles!$G$9,1,0)</f>
        <v>0</v>
      </c>
      <c r="T1796">
        <f>IF(L1796&lt;Percentiles!$G$10,1,0)</f>
        <v>1</v>
      </c>
      <c r="U1796">
        <f>IF(L1796&lt;Percentiles!$G$11,1,0)</f>
        <v>1</v>
      </c>
    </row>
    <row r="1797" spans="1:21" x14ac:dyDescent="0.35">
      <c r="A1797" s="34">
        <f>Combined!A1797</f>
        <v>260623</v>
      </c>
      <c r="B1797" s="34">
        <f>Combined!B1797</f>
        <v>91</v>
      </c>
      <c r="C1797" s="36">
        <f>Combined!W1797</f>
        <v>0.58355558605065883</v>
      </c>
      <c r="D1797" s="36">
        <f>Combined!X1797</f>
        <v>275.90536497160349</v>
      </c>
      <c r="E1797" s="36">
        <f>Combined!Y1797</f>
        <v>293.37200444709526</v>
      </c>
      <c r="F1797" s="36">
        <f>Combined!Z1797</f>
        <v>4574.1492729774536</v>
      </c>
      <c r="G1797" s="54">
        <f>IF(C1797&lt;Percentiles!C$3, 1, IF(C1797&lt;Percentiles!C$4, 2, IF(C1797&lt;Percentiles!C$5, 3, IF(C1797&lt;Percentiles!C$6, 4, IF(C1797&lt;Percentiles!C$7, 5, IF(C1797&lt;Percentiles!C$8, 6, IF(C1797&lt;Percentiles!C$9, 7, IF(C1797&lt;Percentiles!C$10, 8, IF(C1797&lt;Percentiles!C$11, 9, IF(C1797&lt;Percentiles!C$12, 10, 11))))))))))</f>
        <v>10</v>
      </c>
      <c r="H1797" s="54">
        <f>IF(D1797&lt;Percentiles!D$3, 1, IF(D1797&lt;Percentiles!D$4, 2, IF(D1797&lt;Percentiles!D$5, 3, IF(D1797&lt;Percentiles!D$6, 4, IF(D1797&lt;Percentiles!D$7, 5, IF(D1797&lt;Percentiles!D$8, 6, IF(D1797&lt;Percentiles!D$9, 7, IF(D1797&lt;Percentiles!D$10, 8, IF(D1797&lt;Percentiles!D$11, 9, IF(D1797&lt;Percentiles!D$12, 10, 11))))))))))</f>
        <v>10</v>
      </c>
      <c r="I1797" s="54">
        <f>IF(E1797&lt;Percentiles!E$3, 1, IF(E1797&lt;Percentiles!E$4, 2, IF(E1797&lt;Percentiles!E$5, 3, IF(E1797&lt;Percentiles!E$6, 4, IF(E1797&lt;Percentiles!E$7, 5, IF(E1797&lt;Percentiles!E$8, 6, IF(E1797&lt;Percentiles!E$9, 7, IF(E1797&lt;Percentiles!E$10, 8, IF(E1797&lt;Percentiles!E$11, 9, IF(E1797&lt;Percentiles!E$12, 10, 11))))))))))</f>
        <v>10</v>
      </c>
      <c r="J1797" s="54">
        <f>IF(F1797&lt;Percentiles!F$3, 1, IF(F1797&lt;Percentiles!F$4, 2, IF(F1797&lt;Percentiles!F$5, 3, IF(F1797&lt;Percentiles!F$6, 4, IF(F1797&lt;Percentiles!F$7, 5, IF(F1797&lt;Percentiles!F$8, 6, IF(F1797&lt;Percentiles!F$9, 7, IF(F1797&lt;Percentiles!F$10, 8, IF(F1797&lt;Percentiles!F$11, 9, IF(F1797&lt;Percentiles!F$12, 10, 11))))))))))</f>
        <v>10</v>
      </c>
      <c r="K1797" s="35">
        <f>Combined!AA1797</f>
        <v>30</v>
      </c>
      <c r="L1797" s="38">
        <f>Combined!AB1797</f>
        <v>69.233984280637003</v>
      </c>
      <c r="M1797">
        <f>IF(L1797&lt;Percentiles!$G$3,1,0)</f>
        <v>0</v>
      </c>
      <c r="N1797">
        <f>IF(L1797&lt;Percentiles!$G$4,1,0)</f>
        <v>0</v>
      </c>
      <c r="O1797">
        <f>IF(L1797&lt;Percentiles!$G$5,1,0)</f>
        <v>0</v>
      </c>
      <c r="P1797">
        <f>IF(L1797&lt;Percentiles!$G$6,1,0)</f>
        <v>0</v>
      </c>
      <c r="Q1797">
        <f>IF(L1797&lt;Percentiles!$G$7,1,0)</f>
        <v>0</v>
      </c>
      <c r="R1797">
        <f>IF(L1797&lt;Percentiles!$G$8,1,0)</f>
        <v>0</v>
      </c>
      <c r="S1797">
        <f>IF(L1797&lt;Percentiles!$G$9,1,0)</f>
        <v>0</v>
      </c>
      <c r="T1797">
        <f>IF(L1797&lt;Percentiles!$G$10,1,0)</f>
        <v>1</v>
      </c>
      <c r="U1797">
        <f>IF(L1797&lt;Percentiles!$G$11,1,0)</f>
        <v>1</v>
      </c>
    </row>
    <row r="1798" spans="1:21" x14ac:dyDescent="0.35">
      <c r="A1798" s="34">
        <f>Combined!A1798</f>
        <v>190723</v>
      </c>
      <c r="B1798" s="34">
        <f>Combined!B1798</f>
        <v>92</v>
      </c>
      <c r="C1798" s="36">
        <f>Combined!W1798</f>
        <v>-0.5746263529098713</v>
      </c>
      <c r="D1798" s="36">
        <f>Combined!X1798</f>
        <v>3.5031957016671704</v>
      </c>
      <c r="E1798" s="36">
        <f>Combined!Y1798</f>
        <v>15.266733720605982</v>
      </c>
      <c r="F1798" s="36">
        <f>Combined!Z1798</f>
        <v>34.182454320877277</v>
      </c>
      <c r="G1798" s="54">
        <f>IF(C1798&lt;Percentiles!C$3, 1, IF(C1798&lt;Percentiles!C$4, 2, IF(C1798&lt;Percentiles!C$5, 3, IF(C1798&lt;Percentiles!C$6, 4, IF(C1798&lt;Percentiles!C$7, 5, IF(C1798&lt;Percentiles!C$8, 6, IF(C1798&lt;Percentiles!C$9, 7, IF(C1798&lt;Percentiles!C$10, 8, IF(C1798&lt;Percentiles!C$11, 9, IF(C1798&lt;Percentiles!C$12, 10, 11))))))))))</f>
        <v>6</v>
      </c>
      <c r="H1798" s="54">
        <f>IF(D1798&lt;Percentiles!D$3, 1, IF(D1798&lt;Percentiles!D$4, 2, IF(D1798&lt;Percentiles!D$5, 3, IF(D1798&lt;Percentiles!D$6, 4, IF(D1798&lt;Percentiles!D$7, 5, IF(D1798&lt;Percentiles!D$8, 6, IF(D1798&lt;Percentiles!D$9, 7, IF(D1798&lt;Percentiles!D$10, 8, IF(D1798&lt;Percentiles!D$11, 9, IF(D1798&lt;Percentiles!D$12, 10, 11))))))))))</f>
        <v>2</v>
      </c>
      <c r="I1798" s="54">
        <f>IF(E1798&lt;Percentiles!E$3, 1, IF(E1798&lt;Percentiles!E$4, 2, IF(E1798&lt;Percentiles!E$5, 3, IF(E1798&lt;Percentiles!E$6, 4, IF(E1798&lt;Percentiles!E$7, 5, IF(E1798&lt;Percentiles!E$8, 6, IF(E1798&lt;Percentiles!E$9, 7, IF(E1798&lt;Percentiles!E$10, 8, IF(E1798&lt;Percentiles!E$11, 9, IF(E1798&lt;Percentiles!E$12, 10, 11))))))))))</f>
        <v>4</v>
      </c>
      <c r="J1798" s="54">
        <f>IF(F1798&lt;Percentiles!F$3, 1, IF(F1798&lt;Percentiles!F$4, 2, IF(F1798&lt;Percentiles!F$5, 3, IF(F1798&lt;Percentiles!F$6, 4, IF(F1798&lt;Percentiles!F$7, 5, IF(F1798&lt;Percentiles!F$8, 6, IF(F1798&lt;Percentiles!F$9, 7, IF(F1798&lt;Percentiles!F$10, 8, IF(F1798&lt;Percentiles!F$11, 9, IF(F1798&lt;Percentiles!F$12, 10, 11))))))))))</f>
        <v>4</v>
      </c>
      <c r="K1798" s="35">
        <f>Combined!AA1798</f>
        <v>0</v>
      </c>
      <c r="L1798" s="38">
        <f>Combined!AB1798</f>
        <v>2.3455128262174454</v>
      </c>
      <c r="M1798">
        <f>IF(L1798&lt;Percentiles!$G$3,1,0)</f>
        <v>0</v>
      </c>
      <c r="N1798">
        <f>IF(L1798&lt;Percentiles!$G$4,1,0)</f>
        <v>1</v>
      </c>
      <c r="O1798">
        <f>IF(L1798&lt;Percentiles!$G$5,1,0)</f>
        <v>1</v>
      </c>
      <c r="P1798">
        <f>IF(L1798&lt;Percentiles!$G$6,1,0)</f>
        <v>1</v>
      </c>
      <c r="Q1798">
        <f>IF(L1798&lt;Percentiles!$G$7,1,0)</f>
        <v>1</v>
      </c>
      <c r="R1798">
        <f>IF(L1798&lt;Percentiles!$G$8,1,0)</f>
        <v>1</v>
      </c>
      <c r="S1798">
        <f>IF(L1798&lt;Percentiles!$G$9,1,0)</f>
        <v>1</v>
      </c>
      <c r="T1798">
        <f>IF(L1798&lt;Percentiles!$G$10,1,0)</f>
        <v>1</v>
      </c>
      <c r="U1798">
        <f>IF(L1798&lt;Percentiles!$G$11,1,0)</f>
        <v>1</v>
      </c>
    </row>
    <row r="1799" spans="1:21" x14ac:dyDescent="0.35">
      <c r="A1799" s="34">
        <f>Combined!A1799</f>
        <v>190723</v>
      </c>
      <c r="B1799" s="34">
        <f>Combined!B1799</f>
        <v>93</v>
      </c>
      <c r="C1799" s="36">
        <f>Combined!W1799</f>
        <v>-2.3186746384935075</v>
      </c>
      <c r="D1799" s="36">
        <f>Combined!X1799</f>
        <v>1.4121883927858061</v>
      </c>
      <c r="E1799" s="36">
        <f>Combined!Y1799</f>
        <v>7.1094393755320802</v>
      </c>
      <c r="F1799" s="36">
        <f>Combined!Z1799</f>
        <v>7.3388634914034192</v>
      </c>
      <c r="G1799" s="54">
        <f>IF(C1799&lt;Percentiles!C$3, 1, IF(C1799&lt;Percentiles!C$4, 2, IF(C1799&lt;Percentiles!C$5, 3, IF(C1799&lt;Percentiles!C$6, 4, IF(C1799&lt;Percentiles!C$7, 5, IF(C1799&lt;Percentiles!C$8, 6, IF(C1799&lt;Percentiles!C$9, 7, IF(C1799&lt;Percentiles!C$10, 8, IF(C1799&lt;Percentiles!C$11, 9, IF(C1799&lt;Percentiles!C$12, 10, 11))))))))))</f>
        <v>3</v>
      </c>
      <c r="H1799" s="54">
        <f>IF(D1799&lt;Percentiles!D$3, 1, IF(D1799&lt;Percentiles!D$4, 2, IF(D1799&lt;Percentiles!D$5, 3, IF(D1799&lt;Percentiles!D$6, 4, IF(D1799&lt;Percentiles!D$7, 5, IF(D1799&lt;Percentiles!D$8, 6, IF(D1799&lt;Percentiles!D$9, 7, IF(D1799&lt;Percentiles!D$10, 8, IF(D1799&lt;Percentiles!D$11, 9, IF(D1799&lt;Percentiles!D$12, 10, 11))))))))))</f>
        <v>1</v>
      </c>
      <c r="I1799" s="54">
        <f>IF(E1799&lt;Percentiles!E$3, 1, IF(E1799&lt;Percentiles!E$4, 2, IF(E1799&lt;Percentiles!E$5, 3, IF(E1799&lt;Percentiles!E$6, 4, IF(E1799&lt;Percentiles!E$7, 5, IF(E1799&lt;Percentiles!E$8, 6, IF(E1799&lt;Percentiles!E$9, 7, IF(E1799&lt;Percentiles!E$10, 8, IF(E1799&lt;Percentiles!E$11, 9, IF(E1799&lt;Percentiles!E$12, 10, 11))))))))))</f>
        <v>2</v>
      </c>
      <c r="J1799" s="54">
        <f>IF(F1799&lt;Percentiles!F$3, 1, IF(F1799&lt;Percentiles!F$4, 2, IF(F1799&lt;Percentiles!F$5, 3, IF(F1799&lt;Percentiles!F$6, 4, IF(F1799&lt;Percentiles!F$7, 5, IF(F1799&lt;Percentiles!F$8, 6, IF(F1799&lt;Percentiles!F$9, 7, IF(F1799&lt;Percentiles!F$10, 8, IF(F1799&lt;Percentiles!F$11, 9, IF(F1799&lt;Percentiles!F$12, 10, 11))))))))))</f>
        <v>1</v>
      </c>
      <c r="K1799" s="35">
        <f>Combined!AA1799</f>
        <v>0</v>
      </c>
      <c r="L1799" s="38">
        <f>Combined!AB1799</f>
        <v>2.3489800898871556</v>
      </c>
      <c r="M1799">
        <f>IF(L1799&lt;Percentiles!$G$3,1,0)</f>
        <v>0</v>
      </c>
      <c r="N1799">
        <f>IF(L1799&lt;Percentiles!$G$4,1,0)</f>
        <v>1</v>
      </c>
      <c r="O1799">
        <f>IF(L1799&lt;Percentiles!$G$5,1,0)</f>
        <v>1</v>
      </c>
      <c r="P1799">
        <f>IF(L1799&lt;Percentiles!$G$6,1,0)</f>
        <v>1</v>
      </c>
      <c r="Q1799">
        <f>IF(L1799&lt;Percentiles!$G$7,1,0)</f>
        <v>1</v>
      </c>
      <c r="R1799">
        <f>IF(L1799&lt;Percentiles!$G$8,1,0)</f>
        <v>1</v>
      </c>
      <c r="S1799">
        <f>IF(L1799&lt;Percentiles!$G$9,1,0)</f>
        <v>1</v>
      </c>
      <c r="T1799">
        <f>IF(L1799&lt;Percentiles!$G$10,1,0)</f>
        <v>1</v>
      </c>
      <c r="U1799">
        <f>IF(L1799&lt;Percentiles!$G$11,1,0)</f>
        <v>1</v>
      </c>
    </row>
    <row r="1800" spans="1:21" x14ac:dyDescent="0.35">
      <c r="A1800" s="34">
        <f>Combined!A1800</f>
        <v>190723</v>
      </c>
      <c r="B1800" s="34">
        <f>Combined!B1800</f>
        <v>94</v>
      </c>
      <c r="C1800" s="36">
        <f>Combined!W1800</f>
        <v>-0.16643183412790497</v>
      </c>
      <c r="D1800" s="36">
        <f>Combined!X1800</f>
        <v>12.807678569503823</v>
      </c>
      <c r="E1800" s="36">
        <f>Combined!Y1800</f>
        <v>26.787256208330994</v>
      </c>
      <c r="F1800" s="36">
        <f>Combined!Z1800</f>
        <v>39.490969514155154</v>
      </c>
      <c r="G1800" s="54">
        <f>IF(C1800&lt;Percentiles!C$3, 1, IF(C1800&lt;Percentiles!C$4, 2, IF(C1800&lt;Percentiles!C$5, 3, IF(C1800&lt;Percentiles!C$6, 4, IF(C1800&lt;Percentiles!C$7, 5, IF(C1800&lt;Percentiles!C$8, 6, IF(C1800&lt;Percentiles!C$9, 7, IF(C1800&lt;Percentiles!C$10, 8, IF(C1800&lt;Percentiles!C$11, 9, IF(C1800&lt;Percentiles!C$12, 10, 11))))))))))</f>
        <v>8</v>
      </c>
      <c r="H1800" s="54">
        <f>IF(D1800&lt;Percentiles!D$3, 1, IF(D1800&lt;Percentiles!D$4, 2, IF(D1800&lt;Percentiles!D$5, 3, IF(D1800&lt;Percentiles!D$6, 4, IF(D1800&lt;Percentiles!D$7, 5, IF(D1800&lt;Percentiles!D$8, 6, IF(D1800&lt;Percentiles!D$9, 7, IF(D1800&lt;Percentiles!D$10, 8, IF(D1800&lt;Percentiles!D$11, 9, IF(D1800&lt;Percentiles!D$12, 10, 11))))))))))</f>
        <v>4</v>
      </c>
      <c r="I1800" s="54">
        <f>IF(E1800&lt;Percentiles!E$3, 1, IF(E1800&lt;Percentiles!E$4, 2, IF(E1800&lt;Percentiles!E$5, 3, IF(E1800&lt;Percentiles!E$6, 4, IF(E1800&lt;Percentiles!E$7, 5, IF(E1800&lt;Percentiles!E$8, 6, IF(E1800&lt;Percentiles!E$9, 7, IF(E1800&lt;Percentiles!E$10, 8, IF(E1800&lt;Percentiles!E$11, 9, IF(E1800&lt;Percentiles!E$12, 10, 11))))))))))</f>
        <v>5</v>
      </c>
      <c r="J1800" s="54">
        <f>IF(F1800&lt;Percentiles!F$3, 1, IF(F1800&lt;Percentiles!F$4, 2, IF(F1800&lt;Percentiles!F$5, 3, IF(F1800&lt;Percentiles!F$6, 4, IF(F1800&lt;Percentiles!F$7, 5, IF(F1800&lt;Percentiles!F$8, 6, IF(F1800&lt;Percentiles!F$9, 7, IF(F1800&lt;Percentiles!F$10, 8, IF(F1800&lt;Percentiles!F$11, 9, IF(F1800&lt;Percentiles!F$12, 10, 11))))))))))</f>
        <v>5</v>
      </c>
      <c r="K1800" s="35">
        <f>Combined!AA1800</f>
        <v>0</v>
      </c>
      <c r="L1800" s="38">
        <f>Combined!AB1800</f>
        <v>2.3131863394723968</v>
      </c>
      <c r="M1800">
        <f>IF(L1800&lt;Percentiles!$G$3,1,0)</f>
        <v>0</v>
      </c>
      <c r="N1800">
        <f>IF(L1800&lt;Percentiles!$G$4,1,0)</f>
        <v>1</v>
      </c>
      <c r="O1800">
        <f>IF(L1800&lt;Percentiles!$G$5,1,0)</f>
        <v>1</v>
      </c>
      <c r="P1800">
        <f>IF(L1800&lt;Percentiles!$G$6,1,0)</f>
        <v>1</v>
      </c>
      <c r="Q1800">
        <f>IF(L1800&lt;Percentiles!$G$7,1,0)</f>
        <v>1</v>
      </c>
      <c r="R1800">
        <f>IF(L1800&lt;Percentiles!$G$8,1,0)</f>
        <v>1</v>
      </c>
      <c r="S1800">
        <f>IF(L1800&lt;Percentiles!$G$9,1,0)</f>
        <v>1</v>
      </c>
      <c r="T1800">
        <f>IF(L1800&lt;Percentiles!$G$10,1,0)</f>
        <v>1</v>
      </c>
      <c r="U1800">
        <f>IF(L1800&lt;Percentiles!$G$11,1,0)</f>
        <v>1</v>
      </c>
    </row>
    <row r="1801" spans="1:21" x14ac:dyDescent="0.35">
      <c r="A1801" s="34">
        <f>Combined!A1801</f>
        <v>190723</v>
      </c>
      <c r="B1801" s="34">
        <f>Combined!B1801</f>
        <v>95</v>
      </c>
      <c r="C1801" s="36">
        <f>Combined!W1801</f>
        <v>-1.1140100048859261</v>
      </c>
      <c r="D1801" s="36">
        <f>Combined!X1801</f>
        <v>18.942632241829042</v>
      </c>
      <c r="E1801" s="36">
        <f>Combined!Y1801</f>
        <v>25.64410390210594</v>
      </c>
      <c r="F1801" s="36">
        <f>Combined!Z1801</f>
        <v>35.687290504534545</v>
      </c>
      <c r="G1801" s="54">
        <f>IF(C1801&lt;Percentiles!C$3, 1, IF(C1801&lt;Percentiles!C$4, 2, IF(C1801&lt;Percentiles!C$5, 3, IF(C1801&lt;Percentiles!C$6, 4, IF(C1801&lt;Percentiles!C$7, 5, IF(C1801&lt;Percentiles!C$8, 6, IF(C1801&lt;Percentiles!C$9, 7, IF(C1801&lt;Percentiles!C$10, 8, IF(C1801&lt;Percentiles!C$11, 9, IF(C1801&lt;Percentiles!C$12, 10, 11))))))))))</f>
        <v>5</v>
      </c>
      <c r="H1801" s="54">
        <f>IF(D1801&lt;Percentiles!D$3, 1, IF(D1801&lt;Percentiles!D$4, 2, IF(D1801&lt;Percentiles!D$5, 3, IF(D1801&lt;Percentiles!D$6, 4, IF(D1801&lt;Percentiles!D$7, 5, IF(D1801&lt;Percentiles!D$8, 6, IF(D1801&lt;Percentiles!D$9, 7, IF(D1801&lt;Percentiles!D$10, 8, IF(D1801&lt;Percentiles!D$11, 9, IF(D1801&lt;Percentiles!D$12, 10, 11))))))))))</f>
        <v>4</v>
      </c>
      <c r="I1801" s="54">
        <f>IF(E1801&lt;Percentiles!E$3, 1, IF(E1801&lt;Percentiles!E$4, 2, IF(E1801&lt;Percentiles!E$5, 3, IF(E1801&lt;Percentiles!E$6, 4, IF(E1801&lt;Percentiles!E$7, 5, IF(E1801&lt;Percentiles!E$8, 6, IF(E1801&lt;Percentiles!E$9, 7, IF(E1801&lt;Percentiles!E$10, 8, IF(E1801&lt;Percentiles!E$11, 9, IF(E1801&lt;Percentiles!E$12, 10, 11))))))))))</f>
        <v>5</v>
      </c>
      <c r="J1801" s="54">
        <f>IF(F1801&lt;Percentiles!F$3, 1, IF(F1801&lt;Percentiles!F$4, 2, IF(F1801&lt;Percentiles!F$5, 3, IF(F1801&lt;Percentiles!F$6, 4, IF(F1801&lt;Percentiles!F$7, 5, IF(F1801&lt;Percentiles!F$8, 6, IF(F1801&lt;Percentiles!F$9, 7, IF(F1801&lt;Percentiles!F$10, 8, IF(F1801&lt;Percentiles!F$11, 9, IF(F1801&lt;Percentiles!F$12, 10, 11))))))))))</f>
        <v>4</v>
      </c>
      <c r="K1801" s="35">
        <f>Combined!AA1801</f>
        <v>0</v>
      </c>
      <c r="L1801" s="38">
        <f>Combined!AB1801</f>
        <v>2.9769151086985022</v>
      </c>
      <c r="M1801">
        <f>IF(L1801&lt;Percentiles!$G$3,1,0)</f>
        <v>0</v>
      </c>
      <c r="N1801">
        <f>IF(L1801&lt;Percentiles!$G$4,1,0)</f>
        <v>1</v>
      </c>
      <c r="O1801">
        <f>IF(L1801&lt;Percentiles!$G$5,1,0)</f>
        <v>1</v>
      </c>
      <c r="P1801">
        <f>IF(L1801&lt;Percentiles!$G$6,1,0)</f>
        <v>1</v>
      </c>
      <c r="Q1801">
        <f>IF(L1801&lt;Percentiles!$G$7,1,0)</f>
        <v>1</v>
      </c>
      <c r="R1801">
        <f>IF(L1801&lt;Percentiles!$G$8,1,0)</f>
        <v>1</v>
      </c>
      <c r="S1801">
        <f>IF(L1801&lt;Percentiles!$G$9,1,0)</f>
        <v>1</v>
      </c>
      <c r="T1801">
        <f>IF(L1801&lt;Percentiles!$G$10,1,0)</f>
        <v>1</v>
      </c>
      <c r="U1801">
        <f>IF(L1801&lt;Percentiles!$G$11,1,0)</f>
        <v>1</v>
      </c>
    </row>
    <row r="1802" spans="1:21" x14ac:dyDescent="0.35">
      <c r="A1802" s="34">
        <f>Combined!A1802</f>
        <v>190723</v>
      </c>
      <c r="B1802" s="34">
        <f>Combined!B1802</f>
        <v>96</v>
      </c>
      <c r="C1802" s="36">
        <f>Combined!W1802</f>
        <v>-1.1939333370302772</v>
      </c>
      <c r="D1802" s="36">
        <f>Combined!X1802</f>
        <v>3.1804035771082591</v>
      </c>
      <c r="E1802" s="36">
        <f>Combined!Y1802</f>
        <v>13.484507977449965</v>
      </c>
      <c r="F1802" s="36">
        <f>Combined!Z1802</f>
        <v>22.95162916523434</v>
      </c>
      <c r="G1802" s="54">
        <f>IF(C1802&lt;Percentiles!C$3, 1, IF(C1802&lt;Percentiles!C$4, 2, IF(C1802&lt;Percentiles!C$5, 3, IF(C1802&lt;Percentiles!C$6, 4, IF(C1802&lt;Percentiles!C$7, 5, IF(C1802&lt;Percentiles!C$8, 6, IF(C1802&lt;Percentiles!C$9, 7, IF(C1802&lt;Percentiles!C$10, 8, IF(C1802&lt;Percentiles!C$11, 9, IF(C1802&lt;Percentiles!C$12, 10, 11))))))))))</f>
        <v>5</v>
      </c>
      <c r="H1802" s="54">
        <f>IF(D1802&lt;Percentiles!D$3, 1, IF(D1802&lt;Percentiles!D$4, 2, IF(D1802&lt;Percentiles!D$5, 3, IF(D1802&lt;Percentiles!D$6, 4, IF(D1802&lt;Percentiles!D$7, 5, IF(D1802&lt;Percentiles!D$8, 6, IF(D1802&lt;Percentiles!D$9, 7, IF(D1802&lt;Percentiles!D$10, 8, IF(D1802&lt;Percentiles!D$11, 9, IF(D1802&lt;Percentiles!D$12, 10, 11))))))))))</f>
        <v>2</v>
      </c>
      <c r="I1802" s="54">
        <f>IF(E1802&lt;Percentiles!E$3, 1, IF(E1802&lt;Percentiles!E$4, 2, IF(E1802&lt;Percentiles!E$5, 3, IF(E1802&lt;Percentiles!E$6, 4, IF(E1802&lt;Percentiles!E$7, 5, IF(E1802&lt;Percentiles!E$8, 6, IF(E1802&lt;Percentiles!E$9, 7, IF(E1802&lt;Percentiles!E$10, 8, IF(E1802&lt;Percentiles!E$11, 9, IF(E1802&lt;Percentiles!E$12, 10, 11))))))))))</f>
        <v>3</v>
      </c>
      <c r="J1802" s="54">
        <f>IF(F1802&lt;Percentiles!F$3, 1, IF(F1802&lt;Percentiles!F$4, 2, IF(F1802&lt;Percentiles!F$5, 3, IF(F1802&lt;Percentiles!F$6, 4, IF(F1802&lt;Percentiles!F$7, 5, IF(F1802&lt;Percentiles!F$8, 6, IF(F1802&lt;Percentiles!F$9, 7, IF(F1802&lt;Percentiles!F$10, 8, IF(F1802&lt;Percentiles!F$11, 9, IF(F1802&lt;Percentiles!F$12, 10, 11))))))))))</f>
        <v>3</v>
      </c>
      <c r="K1802" s="35">
        <f>Combined!AA1802</f>
        <v>0</v>
      </c>
      <c r="L1802" s="38">
        <f>Combined!AB1802</f>
        <v>1.8813729201902727</v>
      </c>
      <c r="M1802">
        <f>IF(L1802&lt;Percentiles!$G$3,1,0)</f>
        <v>1</v>
      </c>
      <c r="N1802">
        <f>IF(L1802&lt;Percentiles!$G$4,1,0)</f>
        <v>1</v>
      </c>
      <c r="O1802">
        <f>IF(L1802&lt;Percentiles!$G$5,1,0)</f>
        <v>1</v>
      </c>
      <c r="P1802">
        <f>IF(L1802&lt;Percentiles!$G$6,1,0)</f>
        <v>1</v>
      </c>
      <c r="Q1802">
        <f>IF(L1802&lt;Percentiles!$G$7,1,0)</f>
        <v>1</v>
      </c>
      <c r="R1802">
        <f>IF(L1802&lt;Percentiles!$G$8,1,0)</f>
        <v>1</v>
      </c>
      <c r="S1802">
        <f>IF(L1802&lt;Percentiles!$G$9,1,0)</f>
        <v>1</v>
      </c>
      <c r="T1802">
        <f>IF(L1802&lt;Percentiles!$G$10,1,0)</f>
        <v>1</v>
      </c>
      <c r="U1802">
        <f>IF(L1802&lt;Percentiles!$G$11,1,0)</f>
        <v>1</v>
      </c>
    </row>
    <row r="1803" spans="1:21" x14ac:dyDescent="0.35">
      <c r="A1803" s="34">
        <f>Combined!A1803</f>
        <v>190723</v>
      </c>
      <c r="B1803" s="34">
        <f>Combined!B1803</f>
        <v>97</v>
      </c>
      <c r="C1803" s="36">
        <f>Combined!W1803</f>
        <v>-1.4275324866697077</v>
      </c>
      <c r="D1803" s="36">
        <f>Combined!X1803</f>
        <v>2.911630917653119</v>
      </c>
      <c r="E1803" s="36">
        <f>Combined!Y1803</f>
        <v>12.624871929070858</v>
      </c>
      <c r="F1803" s="36">
        <f>Combined!Z1803</f>
        <v>32.410406610495791</v>
      </c>
      <c r="G1803" s="54">
        <f>IF(C1803&lt;Percentiles!C$3, 1, IF(C1803&lt;Percentiles!C$4, 2, IF(C1803&lt;Percentiles!C$5, 3, IF(C1803&lt;Percentiles!C$6, 4, IF(C1803&lt;Percentiles!C$7, 5, IF(C1803&lt;Percentiles!C$8, 6, IF(C1803&lt;Percentiles!C$9, 7, IF(C1803&lt;Percentiles!C$10, 8, IF(C1803&lt;Percentiles!C$11, 9, IF(C1803&lt;Percentiles!C$12, 10, 11))))))))))</f>
        <v>4</v>
      </c>
      <c r="H1803" s="54">
        <f>IF(D1803&lt;Percentiles!D$3, 1, IF(D1803&lt;Percentiles!D$4, 2, IF(D1803&lt;Percentiles!D$5, 3, IF(D1803&lt;Percentiles!D$6, 4, IF(D1803&lt;Percentiles!D$7, 5, IF(D1803&lt;Percentiles!D$8, 6, IF(D1803&lt;Percentiles!D$9, 7, IF(D1803&lt;Percentiles!D$10, 8, IF(D1803&lt;Percentiles!D$11, 9, IF(D1803&lt;Percentiles!D$12, 10, 11))))))))))</f>
        <v>2</v>
      </c>
      <c r="I1803" s="54">
        <f>IF(E1803&lt;Percentiles!E$3, 1, IF(E1803&lt;Percentiles!E$4, 2, IF(E1803&lt;Percentiles!E$5, 3, IF(E1803&lt;Percentiles!E$6, 4, IF(E1803&lt;Percentiles!E$7, 5, IF(E1803&lt;Percentiles!E$8, 6, IF(E1803&lt;Percentiles!E$9, 7, IF(E1803&lt;Percentiles!E$10, 8, IF(E1803&lt;Percentiles!E$11, 9, IF(E1803&lt;Percentiles!E$12, 10, 11))))))))))</f>
        <v>3</v>
      </c>
      <c r="J1803" s="54">
        <f>IF(F1803&lt;Percentiles!F$3, 1, IF(F1803&lt;Percentiles!F$4, 2, IF(F1803&lt;Percentiles!F$5, 3, IF(F1803&lt;Percentiles!F$6, 4, IF(F1803&lt;Percentiles!F$7, 5, IF(F1803&lt;Percentiles!F$8, 6, IF(F1803&lt;Percentiles!F$9, 7, IF(F1803&lt;Percentiles!F$10, 8, IF(F1803&lt;Percentiles!F$11, 9, IF(F1803&lt;Percentiles!F$12, 10, 11))))))))))</f>
        <v>4</v>
      </c>
      <c r="K1803" s="35">
        <f>Combined!AA1803</f>
        <v>0</v>
      </c>
      <c r="L1803" s="38">
        <f>Combined!AB1803</f>
        <v>2.1091302790003197</v>
      </c>
      <c r="M1803">
        <f>IF(L1803&lt;Percentiles!$G$3,1,0)</f>
        <v>0</v>
      </c>
      <c r="N1803">
        <f>IF(L1803&lt;Percentiles!$G$4,1,0)</f>
        <v>1</v>
      </c>
      <c r="O1803">
        <f>IF(L1803&lt;Percentiles!$G$5,1,0)</f>
        <v>1</v>
      </c>
      <c r="P1803">
        <f>IF(L1803&lt;Percentiles!$G$6,1,0)</f>
        <v>1</v>
      </c>
      <c r="Q1803">
        <f>IF(L1803&lt;Percentiles!$G$7,1,0)</f>
        <v>1</v>
      </c>
      <c r="R1803">
        <f>IF(L1803&lt;Percentiles!$G$8,1,0)</f>
        <v>1</v>
      </c>
      <c r="S1803">
        <f>IF(L1803&lt;Percentiles!$G$9,1,0)</f>
        <v>1</v>
      </c>
      <c r="T1803">
        <f>IF(L1803&lt;Percentiles!$G$10,1,0)</f>
        <v>1</v>
      </c>
      <c r="U1803">
        <f>IF(L1803&lt;Percentiles!$G$11,1,0)</f>
        <v>1</v>
      </c>
    </row>
    <row r="1804" spans="1:21" x14ac:dyDescent="0.35">
      <c r="A1804" s="34">
        <f>Combined!A1804</f>
        <v>190723</v>
      </c>
      <c r="B1804" s="34">
        <f>Combined!B1804</f>
        <v>98</v>
      </c>
      <c r="C1804" s="36">
        <f>Combined!W1804</f>
        <v>-1.266558160940805</v>
      </c>
      <c r="D1804" s="36">
        <f>Combined!X1804</f>
        <v>1.798194860851601</v>
      </c>
      <c r="E1804" s="36">
        <f>Combined!Y1804</f>
        <v>8.3515509389197771</v>
      </c>
      <c r="F1804" s="36">
        <f>Combined!Z1804</f>
        <v>9.5976078037077279</v>
      </c>
      <c r="G1804" s="54">
        <f>IF(C1804&lt;Percentiles!C$3, 1, IF(C1804&lt;Percentiles!C$4, 2, IF(C1804&lt;Percentiles!C$5, 3, IF(C1804&lt;Percentiles!C$6, 4, IF(C1804&lt;Percentiles!C$7, 5, IF(C1804&lt;Percentiles!C$8, 6, IF(C1804&lt;Percentiles!C$9, 7, IF(C1804&lt;Percentiles!C$10, 8, IF(C1804&lt;Percentiles!C$11, 9, IF(C1804&lt;Percentiles!C$12, 10, 11))))))))))</f>
        <v>5</v>
      </c>
      <c r="H1804" s="54">
        <f>IF(D1804&lt;Percentiles!D$3, 1, IF(D1804&lt;Percentiles!D$4, 2, IF(D1804&lt;Percentiles!D$5, 3, IF(D1804&lt;Percentiles!D$6, 4, IF(D1804&lt;Percentiles!D$7, 5, IF(D1804&lt;Percentiles!D$8, 6, IF(D1804&lt;Percentiles!D$9, 7, IF(D1804&lt;Percentiles!D$10, 8, IF(D1804&lt;Percentiles!D$11, 9, IF(D1804&lt;Percentiles!D$12, 10, 11))))))))))</f>
        <v>1</v>
      </c>
      <c r="I1804" s="54">
        <f>IF(E1804&lt;Percentiles!E$3, 1, IF(E1804&lt;Percentiles!E$4, 2, IF(E1804&lt;Percentiles!E$5, 3, IF(E1804&lt;Percentiles!E$6, 4, IF(E1804&lt;Percentiles!E$7, 5, IF(E1804&lt;Percentiles!E$8, 6, IF(E1804&lt;Percentiles!E$9, 7, IF(E1804&lt;Percentiles!E$10, 8, IF(E1804&lt;Percentiles!E$11, 9, IF(E1804&lt;Percentiles!E$12, 10, 11))))))))))</f>
        <v>2</v>
      </c>
      <c r="J1804" s="54">
        <f>IF(F1804&lt;Percentiles!F$3, 1, IF(F1804&lt;Percentiles!F$4, 2, IF(F1804&lt;Percentiles!F$5, 3, IF(F1804&lt;Percentiles!F$6, 4, IF(F1804&lt;Percentiles!F$7, 5, IF(F1804&lt;Percentiles!F$8, 6, IF(F1804&lt;Percentiles!F$9, 7, IF(F1804&lt;Percentiles!F$10, 8, IF(F1804&lt;Percentiles!F$11, 9, IF(F1804&lt;Percentiles!F$12, 10, 11))))))))))</f>
        <v>2</v>
      </c>
      <c r="K1804" s="35">
        <f>Combined!AA1804</f>
        <v>0</v>
      </c>
      <c r="L1804" s="38">
        <f>Combined!AB1804</f>
        <v>2.356705957426541</v>
      </c>
      <c r="M1804">
        <f>IF(L1804&lt;Percentiles!$G$3,1,0)</f>
        <v>0</v>
      </c>
      <c r="N1804">
        <f>IF(L1804&lt;Percentiles!$G$4,1,0)</f>
        <v>1</v>
      </c>
      <c r="O1804">
        <f>IF(L1804&lt;Percentiles!$G$5,1,0)</f>
        <v>1</v>
      </c>
      <c r="P1804">
        <f>IF(L1804&lt;Percentiles!$G$6,1,0)</f>
        <v>1</v>
      </c>
      <c r="Q1804">
        <f>IF(L1804&lt;Percentiles!$G$7,1,0)</f>
        <v>1</v>
      </c>
      <c r="R1804">
        <f>IF(L1804&lt;Percentiles!$G$8,1,0)</f>
        <v>1</v>
      </c>
      <c r="S1804">
        <f>IF(L1804&lt;Percentiles!$G$9,1,0)</f>
        <v>1</v>
      </c>
      <c r="T1804">
        <f>IF(L1804&lt;Percentiles!$G$10,1,0)</f>
        <v>1</v>
      </c>
      <c r="U1804">
        <f>IF(L1804&lt;Percentiles!$G$11,1,0)</f>
        <v>1</v>
      </c>
    </row>
    <row r="1805" spans="1:21" x14ac:dyDescent="0.35">
      <c r="A1805" s="34">
        <f>Combined!A1805</f>
        <v>190723</v>
      </c>
      <c r="B1805" s="34">
        <f>Combined!B1805</f>
        <v>99</v>
      </c>
      <c r="C1805" s="36">
        <f>Combined!W1805</f>
        <v>-0.90147868493296002</v>
      </c>
      <c r="D1805" s="36">
        <f>Combined!X1805</f>
        <v>4.590087132401961</v>
      </c>
      <c r="E1805" s="36">
        <f>Combined!Y1805</f>
        <v>17.610682814209017</v>
      </c>
      <c r="F1805" s="36">
        <f>Combined!Z1805</f>
        <v>48.065228586436767</v>
      </c>
      <c r="G1805" s="54">
        <f>IF(C1805&lt;Percentiles!C$3, 1, IF(C1805&lt;Percentiles!C$4, 2, IF(C1805&lt;Percentiles!C$5, 3, IF(C1805&lt;Percentiles!C$6, 4, IF(C1805&lt;Percentiles!C$7, 5, IF(C1805&lt;Percentiles!C$8, 6, IF(C1805&lt;Percentiles!C$9, 7, IF(C1805&lt;Percentiles!C$10, 8, IF(C1805&lt;Percentiles!C$11, 9, IF(C1805&lt;Percentiles!C$12, 10, 11))))))))))</f>
        <v>6</v>
      </c>
      <c r="H1805" s="54">
        <f>IF(D1805&lt;Percentiles!D$3, 1, IF(D1805&lt;Percentiles!D$4, 2, IF(D1805&lt;Percentiles!D$5, 3, IF(D1805&lt;Percentiles!D$6, 4, IF(D1805&lt;Percentiles!D$7, 5, IF(D1805&lt;Percentiles!D$8, 6, IF(D1805&lt;Percentiles!D$9, 7, IF(D1805&lt;Percentiles!D$10, 8, IF(D1805&lt;Percentiles!D$11, 9, IF(D1805&lt;Percentiles!D$12, 10, 11))))))))))</f>
        <v>3</v>
      </c>
      <c r="I1805" s="54">
        <f>IF(E1805&lt;Percentiles!E$3, 1, IF(E1805&lt;Percentiles!E$4, 2, IF(E1805&lt;Percentiles!E$5, 3, IF(E1805&lt;Percentiles!E$6, 4, IF(E1805&lt;Percentiles!E$7, 5, IF(E1805&lt;Percentiles!E$8, 6, IF(E1805&lt;Percentiles!E$9, 7, IF(E1805&lt;Percentiles!E$10, 8, IF(E1805&lt;Percentiles!E$11, 9, IF(E1805&lt;Percentiles!E$12, 10, 11))))))))))</f>
        <v>4</v>
      </c>
      <c r="J1805" s="54">
        <f>IF(F1805&lt;Percentiles!F$3, 1, IF(F1805&lt;Percentiles!F$4, 2, IF(F1805&lt;Percentiles!F$5, 3, IF(F1805&lt;Percentiles!F$6, 4, IF(F1805&lt;Percentiles!F$7, 5, IF(F1805&lt;Percentiles!F$8, 6, IF(F1805&lt;Percentiles!F$9, 7, IF(F1805&lt;Percentiles!F$10, 8, IF(F1805&lt;Percentiles!F$11, 9, IF(F1805&lt;Percentiles!F$12, 10, 11))))))))))</f>
        <v>6</v>
      </c>
      <c r="K1805" s="35">
        <f>Combined!AA1805</f>
        <v>0</v>
      </c>
      <c r="L1805" s="38">
        <f>Combined!AB1805</f>
        <v>4.2773721706536794</v>
      </c>
      <c r="M1805">
        <f>IF(L1805&lt;Percentiles!$G$3,1,0)</f>
        <v>0</v>
      </c>
      <c r="N1805">
        <f>IF(L1805&lt;Percentiles!$G$4,1,0)</f>
        <v>1</v>
      </c>
      <c r="O1805">
        <f>IF(L1805&lt;Percentiles!$G$5,1,0)</f>
        <v>1</v>
      </c>
      <c r="P1805">
        <f>IF(L1805&lt;Percentiles!$G$6,1,0)</f>
        <v>1</v>
      </c>
      <c r="Q1805">
        <f>IF(L1805&lt;Percentiles!$G$7,1,0)</f>
        <v>1</v>
      </c>
      <c r="R1805">
        <f>IF(L1805&lt;Percentiles!$G$8,1,0)</f>
        <v>1</v>
      </c>
      <c r="S1805">
        <f>IF(L1805&lt;Percentiles!$G$9,1,0)</f>
        <v>1</v>
      </c>
      <c r="T1805">
        <f>IF(L1805&lt;Percentiles!$G$10,1,0)</f>
        <v>1</v>
      </c>
      <c r="U1805">
        <f>IF(L1805&lt;Percentiles!$G$11,1,0)</f>
        <v>1</v>
      </c>
    </row>
    <row r="1806" spans="1:21" x14ac:dyDescent="0.35">
      <c r="A1806" s="34">
        <f>Combined!A1806</f>
        <v>190723</v>
      </c>
      <c r="B1806" s="34">
        <f>Combined!B1806</f>
        <v>100</v>
      </c>
      <c r="C1806" s="36">
        <f>Combined!W1806</f>
        <v>0.12474974257362115</v>
      </c>
      <c r="D1806" s="36">
        <f>Combined!X1806</f>
        <v>82.782794206856963</v>
      </c>
      <c r="E1806" s="36">
        <f>Combined!Y1806</f>
        <v>34.560827975127722</v>
      </c>
      <c r="F1806" s="36">
        <f>Combined!Z1806</f>
        <v>4482.3890327711797</v>
      </c>
      <c r="G1806" s="54">
        <f>IF(C1806&lt;Percentiles!C$3, 1, IF(C1806&lt;Percentiles!C$4, 2, IF(C1806&lt;Percentiles!C$5, 3, IF(C1806&lt;Percentiles!C$6, 4, IF(C1806&lt;Percentiles!C$7, 5, IF(C1806&lt;Percentiles!C$8, 6, IF(C1806&lt;Percentiles!C$9, 7, IF(C1806&lt;Percentiles!C$10, 8, IF(C1806&lt;Percentiles!C$11, 9, IF(C1806&lt;Percentiles!C$12, 10, 11))))))))))</f>
        <v>9</v>
      </c>
      <c r="H1806" s="54">
        <f>IF(D1806&lt;Percentiles!D$3, 1, IF(D1806&lt;Percentiles!D$4, 2, IF(D1806&lt;Percentiles!D$5, 3, IF(D1806&lt;Percentiles!D$6, 4, IF(D1806&lt;Percentiles!D$7, 5, IF(D1806&lt;Percentiles!D$8, 6, IF(D1806&lt;Percentiles!D$9, 7, IF(D1806&lt;Percentiles!D$10, 8, IF(D1806&lt;Percentiles!D$11, 9, IF(D1806&lt;Percentiles!D$12, 10, 11))))))))))</f>
        <v>5</v>
      </c>
      <c r="I1806" s="54">
        <f>IF(E1806&lt;Percentiles!E$3, 1, IF(E1806&lt;Percentiles!E$4, 2, IF(E1806&lt;Percentiles!E$5, 3, IF(E1806&lt;Percentiles!E$6, 4, IF(E1806&lt;Percentiles!E$7, 5, IF(E1806&lt;Percentiles!E$8, 6, IF(E1806&lt;Percentiles!E$9, 7, IF(E1806&lt;Percentiles!E$10, 8, IF(E1806&lt;Percentiles!E$11, 9, IF(E1806&lt;Percentiles!E$12, 10, 11))))))))))</f>
        <v>6</v>
      </c>
      <c r="J1806" s="54">
        <f>IF(F1806&lt;Percentiles!F$3, 1, IF(F1806&lt;Percentiles!F$4, 2, IF(F1806&lt;Percentiles!F$5, 3, IF(F1806&lt;Percentiles!F$6, 4, IF(F1806&lt;Percentiles!F$7, 5, IF(F1806&lt;Percentiles!F$8, 6, IF(F1806&lt;Percentiles!F$9, 7, IF(F1806&lt;Percentiles!F$10, 8, IF(F1806&lt;Percentiles!F$11, 9, IF(F1806&lt;Percentiles!F$12, 10, 11))))))))))</f>
        <v>10</v>
      </c>
      <c r="K1806" s="35">
        <f>Combined!AA1806</f>
        <v>0</v>
      </c>
      <c r="L1806" s="38">
        <f>Combined!AB1806</f>
        <v>3.9906961561064858</v>
      </c>
      <c r="M1806">
        <f>IF(L1806&lt;Percentiles!$G$3,1,0)</f>
        <v>0</v>
      </c>
      <c r="N1806">
        <f>IF(L1806&lt;Percentiles!$G$4,1,0)</f>
        <v>1</v>
      </c>
      <c r="O1806">
        <f>IF(L1806&lt;Percentiles!$G$5,1,0)</f>
        <v>1</v>
      </c>
      <c r="P1806">
        <f>IF(L1806&lt;Percentiles!$G$6,1,0)</f>
        <v>1</v>
      </c>
      <c r="Q1806">
        <f>IF(L1806&lt;Percentiles!$G$7,1,0)</f>
        <v>1</v>
      </c>
      <c r="R1806">
        <f>IF(L1806&lt;Percentiles!$G$8,1,0)</f>
        <v>1</v>
      </c>
      <c r="S1806">
        <f>IF(L1806&lt;Percentiles!$G$9,1,0)</f>
        <v>1</v>
      </c>
      <c r="T1806">
        <f>IF(L1806&lt;Percentiles!$G$10,1,0)</f>
        <v>1</v>
      </c>
      <c r="U1806">
        <f>IF(L1806&lt;Percentiles!$G$11,1,0)</f>
        <v>1</v>
      </c>
    </row>
    <row r="1807" spans="1:21" x14ac:dyDescent="0.35">
      <c r="A1807" s="34">
        <f>Combined!A1807</f>
        <v>190723</v>
      </c>
      <c r="B1807" s="34">
        <f>Combined!B1807</f>
        <v>92</v>
      </c>
      <c r="C1807" s="36">
        <f>Combined!W1807</f>
        <v>-0.5746263529098713</v>
      </c>
      <c r="D1807" s="36">
        <f>Combined!X1807</f>
        <v>3.5031957016671704</v>
      </c>
      <c r="E1807" s="36">
        <f>Combined!Y1807</f>
        <v>15.266733720605982</v>
      </c>
      <c r="F1807" s="36">
        <f>Combined!Z1807</f>
        <v>34.182454320877277</v>
      </c>
      <c r="G1807" s="54">
        <f>IF(C1807&lt;Percentiles!C$3, 1, IF(C1807&lt;Percentiles!C$4, 2, IF(C1807&lt;Percentiles!C$5, 3, IF(C1807&lt;Percentiles!C$6, 4, IF(C1807&lt;Percentiles!C$7, 5, IF(C1807&lt;Percentiles!C$8, 6, IF(C1807&lt;Percentiles!C$9, 7, IF(C1807&lt;Percentiles!C$10, 8, IF(C1807&lt;Percentiles!C$11, 9, IF(C1807&lt;Percentiles!C$12, 10, 11))))))))))</f>
        <v>6</v>
      </c>
      <c r="H1807" s="54">
        <f>IF(D1807&lt;Percentiles!D$3, 1, IF(D1807&lt;Percentiles!D$4, 2, IF(D1807&lt;Percentiles!D$5, 3, IF(D1807&lt;Percentiles!D$6, 4, IF(D1807&lt;Percentiles!D$7, 5, IF(D1807&lt;Percentiles!D$8, 6, IF(D1807&lt;Percentiles!D$9, 7, IF(D1807&lt;Percentiles!D$10, 8, IF(D1807&lt;Percentiles!D$11, 9, IF(D1807&lt;Percentiles!D$12, 10, 11))))))))))</f>
        <v>2</v>
      </c>
      <c r="I1807" s="54">
        <f>IF(E1807&lt;Percentiles!E$3, 1, IF(E1807&lt;Percentiles!E$4, 2, IF(E1807&lt;Percentiles!E$5, 3, IF(E1807&lt;Percentiles!E$6, 4, IF(E1807&lt;Percentiles!E$7, 5, IF(E1807&lt;Percentiles!E$8, 6, IF(E1807&lt;Percentiles!E$9, 7, IF(E1807&lt;Percentiles!E$10, 8, IF(E1807&lt;Percentiles!E$11, 9, IF(E1807&lt;Percentiles!E$12, 10, 11))))))))))</f>
        <v>4</v>
      </c>
      <c r="J1807" s="54">
        <f>IF(F1807&lt;Percentiles!F$3, 1, IF(F1807&lt;Percentiles!F$4, 2, IF(F1807&lt;Percentiles!F$5, 3, IF(F1807&lt;Percentiles!F$6, 4, IF(F1807&lt;Percentiles!F$7, 5, IF(F1807&lt;Percentiles!F$8, 6, IF(F1807&lt;Percentiles!F$9, 7, IF(F1807&lt;Percentiles!F$10, 8, IF(F1807&lt;Percentiles!F$11, 9, IF(F1807&lt;Percentiles!F$12, 10, 11))))))))))</f>
        <v>4</v>
      </c>
      <c r="K1807" s="35">
        <f>Combined!AA1807</f>
        <v>0</v>
      </c>
      <c r="L1807" s="38">
        <f>Combined!AB1807</f>
        <v>2.1165656594393822</v>
      </c>
      <c r="M1807">
        <f>IF(L1807&lt;Percentiles!$G$3,1,0)</f>
        <v>0</v>
      </c>
      <c r="N1807">
        <f>IF(L1807&lt;Percentiles!$G$4,1,0)</f>
        <v>1</v>
      </c>
      <c r="O1807">
        <f>IF(L1807&lt;Percentiles!$G$5,1,0)</f>
        <v>1</v>
      </c>
      <c r="P1807">
        <f>IF(L1807&lt;Percentiles!$G$6,1,0)</f>
        <v>1</v>
      </c>
      <c r="Q1807">
        <f>IF(L1807&lt;Percentiles!$G$7,1,0)</f>
        <v>1</v>
      </c>
      <c r="R1807">
        <f>IF(L1807&lt;Percentiles!$G$8,1,0)</f>
        <v>1</v>
      </c>
      <c r="S1807">
        <f>IF(L1807&lt;Percentiles!$G$9,1,0)</f>
        <v>1</v>
      </c>
      <c r="T1807">
        <f>IF(L1807&lt;Percentiles!$G$10,1,0)</f>
        <v>1</v>
      </c>
      <c r="U1807">
        <f>IF(L1807&lt;Percentiles!$G$11,1,0)</f>
        <v>1</v>
      </c>
    </row>
    <row r="1808" spans="1:21" x14ac:dyDescent="0.35">
      <c r="A1808" s="34">
        <f>Combined!A1808</f>
        <v>190723</v>
      </c>
      <c r="B1808" s="34">
        <f>Combined!B1808</f>
        <v>93</v>
      </c>
      <c r="C1808" s="36">
        <f>Combined!W1808</f>
        <v>-2.3186746384935075</v>
      </c>
      <c r="D1808" s="36">
        <f>Combined!X1808</f>
        <v>1.4121883927858061</v>
      </c>
      <c r="E1808" s="36">
        <f>Combined!Y1808</f>
        <v>7.1094393755320802</v>
      </c>
      <c r="F1808" s="36">
        <f>Combined!Z1808</f>
        <v>7.3388634914034192</v>
      </c>
      <c r="G1808" s="54">
        <f>IF(C1808&lt;Percentiles!C$3, 1, IF(C1808&lt;Percentiles!C$4, 2, IF(C1808&lt;Percentiles!C$5, 3, IF(C1808&lt;Percentiles!C$6, 4, IF(C1808&lt;Percentiles!C$7, 5, IF(C1808&lt;Percentiles!C$8, 6, IF(C1808&lt;Percentiles!C$9, 7, IF(C1808&lt;Percentiles!C$10, 8, IF(C1808&lt;Percentiles!C$11, 9, IF(C1808&lt;Percentiles!C$12, 10, 11))))))))))</f>
        <v>3</v>
      </c>
      <c r="H1808" s="54">
        <f>IF(D1808&lt;Percentiles!D$3, 1, IF(D1808&lt;Percentiles!D$4, 2, IF(D1808&lt;Percentiles!D$5, 3, IF(D1808&lt;Percentiles!D$6, 4, IF(D1808&lt;Percentiles!D$7, 5, IF(D1808&lt;Percentiles!D$8, 6, IF(D1808&lt;Percentiles!D$9, 7, IF(D1808&lt;Percentiles!D$10, 8, IF(D1808&lt;Percentiles!D$11, 9, IF(D1808&lt;Percentiles!D$12, 10, 11))))))))))</f>
        <v>1</v>
      </c>
      <c r="I1808" s="54">
        <f>IF(E1808&lt;Percentiles!E$3, 1, IF(E1808&lt;Percentiles!E$4, 2, IF(E1808&lt;Percentiles!E$5, 3, IF(E1808&lt;Percentiles!E$6, 4, IF(E1808&lt;Percentiles!E$7, 5, IF(E1808&lt;Percentiles!E$8, 6, IF(E1808&lt;Percentiles!E$9, 7, IF(E1808&lt;Percentiles!E$10, 8, IF(E1808&lt;Percentiles!E$11, 9, IF(E1808&lt;Percentiles!E$12, 10, 11))))))))))</f>
        <v>2</v>
      </c>
      <c r="J1808" s="54">
        <f>IF(F1808&lt;Percentiles!F$3, 1, IF(F1808&lt;Percentiles!F$4, 2, IF(F1808&lt;Percentiles!F$5, 3, IF(F1808&lt;Percentiles!F$6, 4, IF(F1808&lt;Percentiles!F$7, 5, IF(F1808&lt;Percentiles!F$8, 6, IF(F1808&lt;Percentiles!F$9, 7, IF(F1808&lt;Percentiles!F$10, 8, IF(F1808&lt;Percentiles!F$11, 9, IF(F1808&lt;Percentiles!F$12, 10, 11))))))))))</f>
        <v>1</v>
      </c>
      <c r="K1808" s="35">
        <f>Combined!AA1808</f>
        <v>0</v>
      </c>
      <c r="L1808" s="38">
        <f>Combined!AB1808</f>
        <v>4.3891626146289022</v>
      </c>
      <c r="M1808">
        <f>IF(L1808&lt;Percentiles!$G$3,1,0)</f>
        <v>0</v>
      </c>
      <c r="N1808">
        <f>IF(L1808&lt;Percentiles!$G$4,1,0)</f>
        <v>1</v>
      </c>
      <c r="O1808">
        <f>IF(L1808&lt;Percentiles!$G$5,1,0)</f>
        <v>1</v>
      </c>
      <c r="P1808">
        <f>IF(L1808&lt;Percentiles!$G$6,1,0)</f>
        <v>1</v>
      </c>
      <c r="Q1808">
        <f>IF(L1808&lt;Percentiles!$G$7,1,0)</f>
        <v>1</v>
      </c>
      <c r="R1808">
        <f>IF(L1808&lt;Percentiles!$G$8,1,0)</f>
        <v>1</v>
      </c>
      <c r="S1808">
        <f>IF(L1808&lt;Percentiles!$G$9,1,0)</f>
        <v>1</v>
      </c>
      <c r="T1808">
        <f>IF(L1808&lt;Percentiles!$G$10,1,0)</f>
        <v>1</v>
      </c>
      <c r="U1808">
        <f>IF(L1808&lt;Percentiles!$G$11,1,0)</f>
        <v>1</v>
      </c>
    </row>
    <row r="1809" spans="1:21" x14ac:dyDescent="0.35">
      <c r="A1809" s="34">
        <f>Combined!A1809</f>
        <v>190723</v>
      </c>
      <c r="B1809" s="34">
        <f>Combined!B1809</f>
        <v>94</v>
      </c>
      <c r="C1809" s="36">
        <f>Combined!W1809</f>
        <v>-0.16643183412790497</v>
      </c>
      <c r="D1809" s="36">
        <f>Combined!X1809</f>
        <v>12.807678569503823</v>
      </c>
      <c r="E1809" s="36">
        <f>Combined!Y1809</f>
        <v>26.787256208330994</v>
      </c>
      <c r="F1809" s="36">
        <f>Combined!Z1809</f>
        <v>39.490969514155154</v>
      </c>
      <c r="G1809" s="54">
        <f>IF(C1809&lt;Percentiles!C$3, 1, IF(C1809&lt;Percentiles!C$4, 2, IF(C1809&lt;Percentiles!C$5, 3, IF(C1809&lt;Percentiles!C$6, 4, IF(C1809&lt;Percentiles!C$7, 5, IF(C1809&lt;Percentiles!C$8, 6, IF(C1809&lt;Percentiles!C$9, 7, IF(C1809&lt;Percentiles!C$10, 8, IF(C1809&lt;Percentiles!C$11, 9, IF(C1809&lt;Percentiles!C$12, 10, 11))))))))))</f>
        <v>8</v>
      </c>
      <c r="H1809" s="54">
        <f>IF(D1809&lt;Percentiles!D$3, 1, IF(D1809&lt;Percentiles!D$4, 2, IF(D1809&lt;Percentiles!D$5, 3, IF(D1809&lt;Percentiles!D$6, 4, IF(D1809&lt;Percentiles!D$7, 5, IF(D1809&lt;Percentiles!D$8, 6, IF(D1809&lt;Percentiles!D$9, 7, IF(D1809&lt;Percentiles!D$10, 8, IF(D1809&lt;Percentiles!D$11, 9, IF(D1809&lt;Percentiles!D$12, 10, 11))))))))))</f>
        <v>4</v>
      </c>
      <c r="I1809" s="54">
        <f>IF(E1809&lt;Percentiles!E$3, 1, IF(E1809&lt;Percentiles!E$4, 2, IF(E1809&lt;Percentiles!E$5, 3, IF(E1809&lt;Percentiles!E$6, 4, IF(E1809&lt;Percentiles!E$7, 5, IF(E1809&lt;Percentiles!E$8, 6, IF(E1809&lt;Percentiles!E$9, 7, IF(E1809&lt;Percentiles!E$10, 8, IF(E1809&lt;Percentiles!E$11, 9, IF(E1809&lt;Percentiles!E$12, 10, 11))))))))))</f>
        <v>5</v>
      </c>
      <c r="J1809" s="54">
        <f>IF(F1809&lt;Percentiles!F$3, 1, IF(F1809&lt;Percentiles!F$4, 2, IF(F1809&lt;Percentiles!F$5, 3, IF(F1809&lt;Percentiles!F$6, 4, IF(F1809&lt;Percentiles!F$7, 5, IF(F1809&lt;Percentiles!F$8, 6, IF(F1809&lt;Percentiles!F$9, 7, IF(F1809&lt;Percentiles!F$10, 8, IF(F1809&lt;Percentiles!F$11, 9, IF(F1809&lt;Percentiles!F$12, 10, 11))))))))))</f>
        <v>5</v>
      </c>
      <c r="K1809" s="35">
        <f>Combined!AA1809</f>
        <v>0</v>
      </c>
      <c r="L1809" s="38">
        <f>Combined!AB1809</f>
        <v>4.5112492024779618</v>
      </c>
      <c r="M1809">
        <f>IF(L1809&lt;Percentiles!$G$3,1,0)</f>
        <v>0</v>
      </c>
      <c r="N1809">
        <f>IF(L1809&lt;Percentiles!$G$4,1,0)</f>
        <v>1</v>
      </c>
      <c r="O1809">
        <f>IF(L1809&lt;Percentiles!$G$5,1,0)</f>
        <v>1</v>
      </c>
      <c r="P1809">
        <f>IF(L1809&lt;Percentiles!$G$6,1,0)</f>
        <v>1</v>
      </c>
      <c r="Q1809">
        <f>IF(L1809&lt;Percentiles!$G$7,1,0)</f>
        <v>1</v>
      </c>
      <c r="R1809">
        <f>IF(L1809&lt;Percentiles!$G$8,1,0)</f>
        <v>1</v>
      </c>
      <c r="S1809">
        <f>IF(L1809&lt;Percentiles!$G$9,1,0)</f>
        <v>1</v>
      </c>
      <c r="T1809">
        <f>IF(L1809&lt;Percentiles!$G$10,1,0)</f>
        <v>1</v>
      </c>
      <c r="U1809">
        <f>IF(L1809&lt;Percentiles!$G$11,1,0)</f>
        <v>1</v>
      </c>
    </row>
    <row r="1810" spans="1:21" x14ac:dyDescent="0.35">
      <c r="A1810" s="34">
        <f>Combined!A1810</f>
        <v>190723</v>
      </c>
      <c r="B1810" s="34">
        <f>Combined!B1810</f>
        <v>95</v>
      </c>
      <c r="C1810" s="36">
        <f>Combined!W1810</f>
        <v>-1.1140100048859261</v>
      </c>
      <c r="D1810" s="36">
        <f>Combined!X1810</f>
        <v>18.942632241829042</v>
      </c>
      <c r="E1810" s="36">
        <f>Combined!Y1810</f>
        <v>25.64410390210594</v>
      </c>
      <c r="F1810" s="36">
        <f>Combined!Z1810</f>
        <v>35.687290504534545</v>
      </c>
      <c r="G1810" s="54">
        <f>IF(C1810&lt;Percentiles!C$3, 1, IF(C1810&lt;Percentiles!C$4, 2, IF(C1810&lt;Percentiles!C$5, 3, IF(C1810&lt;Percentiles!C$6, 4, IF(C1810&lt;Percentiles!C$7, 5, IF(C1810&lt;Percentiles!C$8, 6, IF(C1810&lt;Percentiles!C$9, 7, IF(C1810&lt;Percentiles!C$10, 8, IF(C1810&lt;Percentiles!C$11, 9, IF(C1810&lt;Percentiles!C$12, 10, 11))))))))))</f>
        <v>5</v>
      </c>
      <c r="H1810" s="54">
        <f>IF(D1810&lt;Percentiles!D$3, 1, IF(D1810&lt;Percentiles!D$4, 2, IF(D1810&lt;Percentiles!D$5, 3, IF(D1810&lt;Percentiles!D$6, 4, IF(D1810&lt;Percentiles!D$7, 5, IF(D1810&lt;Percentiles!D$8, 6, IF(D1810&lt;Percentiles!D$9, 7, IF(D1810&lt;Percentiles!D$10, 8, IF(D1810&lt;Percentiles!D$11, 9, IF(D1810&lt;Percentiles!D$12, 10, 11))))))))))</f>
        <v>4</v>
      </c>
      <c r="I1810" s="54">
        <f>IF(E1810&lt;Percentiles!E$3, 1, IF(E1810&lt;Percentiles!E$4, 2, IF(E1810&lt;Percentiles!E$5, 3, IF(E1810&lt;Percentiles!E$6, 4, IF(E1810&lt;Percentiles!E$7, 5, IF(E1810&lt;Percentiles!E$8, 6, IF(E1810&lt;Percentiles!E$9, 7, IF(E1810&lt;Percentiles!E$10, 8, IF(E1810&lt;Percentiles!E$11, 9, IF(E1810&lt;Percentiles!E$12, 10, 11))))))))))</f>
        <v>5</v>
      </c>
      <c r="J1810" s="54">
        <f>IF(F1810&lt;Percentiles!F$3, 1, IF(F1810&lt;Percentiles!F$4, 2, IF(F1810&lt;Percentiles!F$5, 3, IF(F1810&lt;Percentiles!F$6, 4, IF(F1810&lt;Percentiles!F$7, 5, IF(F1810&lt;Percentiles!F$8, 6, IF(F1810&lt;Percentiles!F$9, 7, IF(F1810&lt;Percentiles!F$10, 8, IF(F1810&lt;Percentiles!F$11, 9, IF(F1810&lt;Percentiles!F$12, 10, 11))))))))))</f>
        <v>4</v>
      </c>
      <c r="K1810" s="35">
        <f>Combined!AA1810</f>
        <v>0</v>
      </c>
      <c r="L1810" s="38">
        <f>Combined!AB1810</f>
        <v>1.5795387713139808</v>
      </c>
      <c r="M1810">
        <f>IF(L1810&lt;Percentiles!$G$3,1,0)</f>
        <v>1</v>
      </c>
      <c r="N1810">
        <f>IF(L1810&lt;Percentiles!$G$4,1,0)</f>
        <v>1</v>
      </c>
      <c r="O1810">
        <f>IF(L1810&lt;Percentiles!$G$5,1,0)</f>
        <v>1</v>
      </c>
      <c r="P1810">
        <f>IF(L1810&lt;Percentiles!$G$6,1,0)</f>
        <v>1</v>
      </c>
      <c r="Q1810">
        <f>IF(L1810&lt;Percentiles!$G$7,1,0)</f>
        <v>1</v>
      </c>
      <c r="R1810">
        <f>IF(L1810&lt;Percentiles!$G$8,1,0)</f>
        <v>1</v>
      </c>
      <c r="S1810">
        <f>IF(L1810&lt;Percentiles!$G$9,1,0)</f>
        <v>1</v>
      </c>
      <c r="T1810">
        <f>IF(L1810&lt;Percentiles!$G$10,1,0)</f>
        <v>1</v>
      </c>
      <c r="U1810">
        <f>IF(L1810&lt;Percentiles!$G$11,1,0)</f>
        <v>1</v>
      </c>
    </row>
    <row r="1811" spans="1:21" x14ac:dyDescent="0.35">
      <c r="A1811" s="34">
        <f>Combined!A1811</f>
        <v>190723</v>
      </c>
      <c r="B1811" s="34">
        <f>Combined!B1811</f>
        <v>96</v>
      </c>
      <c r="C1811" s="36">
        <f>Combined!W1811</f>
        <v>-1.1939333370302772</v>
      </c>
      <c r="D1811" s="36">
        <f>Combined!X1811</f>
        <v>3.1804035771082591</v>
      </c>
      <c r="E1811" s="36">
        <f>Combined!Y1811</f>
        <v>13.484507977449965</v>
      </c>
      <c r="F1811" s="36">
        <f>Combined!Z1811</f>
        <v>22.95162916523434</v>
      </c>
      <c r="G1811" s="54">
        <f>IF(C1811&lt;Percentiles!C$3, 1, IF(C1811&lt;Percentiles!C$4, 2, IF(C1811&lt;Percentiles!C$5, 3, IF(C1811&lt;Percentiles!C$6, 4, IF(C1811&lt;Percentiles!C$7, 5, IF(C1811&lt;Percentiles!C$8, 6, IF(C1811&lt;Percentiles!C$9, 7, IF(C1811&lt;Percentiles!C$10, 8, IF(C1811&lt;Percentiles!C$11, 9, IF(C1811&lt;Percentiles!C$12, 10, 11))))))))))</f>
        <v>5</v>
      </c>
      <c r="H1811" s="54">
        <f>IF(D1811&lt;Percentiles!D$3, 1, IF(D1811&lt;Percentiles!D$4, 2, IF(D1811&lt;Percentiles!D$5, 3, IF(D1811&lt;Percentiles!D$6, 4, IF(D1811&lt;Percentiles!D$7, 5, IF(D1811&lt;Percentiles!D$8, 6, IF(D1811&lt;Percentiles!D$9, 7, IF(D1811&lt;Percentiles!D$10, 8, IF(D1811&lt;Percentiles!D$11, 9, IF(D1811&lt;Percentiles!D$12, 10, 11))))))))))</f>
        <v>2</v>
      </c>
      <c r="I1811" s="54">
        <f>IF(E1811&lt;Percentiles!E$3, 1, IF(E1811&lt;Percentiles!E$4, 2, IF(E1811&lt;Percentiles!E$5, 3, IF(E1811&lt;Percentiles!E$6, 4, IF(E1811&lt;Percentiles!E$7, 5, IF(E1811&lt;Percentiles!E$8, 6, IF(E1811&lt;Percentiles!E$9, 7, IF(E1811&lt;Percentiles!E$10, 8, IF(E1811&lt;Percentiles!E$11, 9, IF(E1811&lt;Percentiles!E$12, 10, 11))))))))))</f>
        <v>3</v>
      </c>
      <c r="J1811" s="54">
        <f>IF(F1811&lt;Percentiles!F$3, 1, IF(F1811&lt;Percentiles!F$4, 2, IF(F1811&lt;Percentiles!F$5, 3, IF(F1811&lt;Percentiles!F$6, 4, IF(F1811&lt;Percentiles!F$7, 5, IF(F1811&lt;Percentiles!F$8, 6, IF(F1811&lt;Percentiles!F$9, 7, IF(F1811&lt;Percentiles!F$10, 8, IF(F1811&lt;Percentiles!F$11, 9, IF(F1811&lt;Percentiles!F$12, 10, 11))))))))))</f>
        <v>3</v>
      </c>
      <c r="K1811" s="35">
        <f>Combined!AA1811</f>
        <v>0</v>
      </c>
      <c r="L1811" s="38">
        <f>Combined!AB1811</f>
        <v>2.0268206757734921</v>
      </c>
      <c r="M1811">
        <f>IF(L1811&lt;Percentiles!$G$3,1,0)</f>
        <v>1</v>
      </c>
      <c r="N1811">
        <f>IF(L1811&lt;Percentiles!$G$4,1,0)</f>
        <v>1</v>
      </c>
      <c r="O1811">
        <f>IF(L1811&lt;Percentiles!$G$5,1,0)</f>
        <v>1</v>
      </c>
      <c r="P1811">
        <f>IF(L1811&lt;Percentiles!$G$6,1,0)</f>
        <v>1</v>
      </c>
      <c r="Q1811">
        <f>IF(L1811&lt;Percentiles!$G$7,1,0)</f>
        <v>1</v>
      </c>
      <c r="R1811">
        <f>IF(L1811&lt;Percentiles!$G$8,1,0)</f>
        <v>1</v>
      </c>
      <c r="S1811">
        <f>IF(L1811&lt;Percentiles!$G$9,1,0)</f>
        <v>1</v>
      </c>
      <c r="T1811">
        <f>IF(L1811&lt;Percentiles!$G$10,1,0)</f>
        <v>1</v>
      </c>
      <c r="U1811">
        <f>IF(L1811&lt;Percentiles!$G$11,1,0)</f>
        <v>1</v>
      </c>
    </row>
    <row r="1812" spans="1:21" x14ac:dyDescent="0.35">
      <c r="A1812" s="34">
        <f>Combined!A1812</f>
        <v>190723</v>
      </c>
      <c r="B1812" s="34">
        <f>Combined!B1812</f>
        <v>97</v>
      </c>
      <c r="C1812" s="36">
        <f>Combined!W1812</f>
        <v>-1.4275324866697077</v>
      </c>
      <c r="D1812" s="36">
        <f>Combined!X1812</f>
        <v>2.911630917653119</v>
      </c>
      <c r="E1812" s="36">
        <f>Combined!Y1812</f>
        <v>12.624871929070858</v>
      </c>
      <c r="F1812" s="36">
        <f>Combined!Z1812</f>
        <v>32.410406610495791</v>
      </c>
      <c r="G1812" s="54">
        <f>IF(C1812&lt;Percentiles!C$3, 1, IF(C1812&lt;Percentiles!C$4, 2, IF(C1812&lt;Percentiles!C$5, 3, IF(C1812&lt;Percentiles!C$6, 4, IF(C1812&lt;Percentiles!C$7, 5, IF(C1812&lt;Percentiles!C$8, 6, IF(C1812&lt;Percentiles!C$9, 7, IF(C1812&lt;Percentiles!C$10, 8, IF(C1812&lt;Percentiles!C$11, 9, IF(C1812&lt;Percentiles!C$12, 10, 11))))))))))</f>
        <v>4</v>
      </c>
      <c r="H1812" s="54">
        <f>IF(D1812&lt;Percentiles!D$3, 1, IF(D1812&lt;Percentiles!D$4, 2, IF(D1812&lt;Percentiles!D$5, 3, IF(D1812&lt;Percentiles!D$6, 4, IF(D1812&lt;Percentiles!D$7, 5, IF(D1812&lt;Percentiles!D$8, 6, IF(D1812&lt;Percentiles!D$9, 7, IF(D1812&lt;Percentiles!D$10, 8, IF(D1812&lt;Percentiles!D$11, 9, IF(D1812&lt;Percentiles!D$12, 10, 11))))))))))</f>
        <v>2</v>
      </c>
      <c r="I1812" s="54">
        <f>IF(E1812&lt;Percentiles!E$3, 1, IF(E1812&lt;Percentiles!E$4, 2, IF(E1812&lt;Percentiles!E$5, 3, IF(E1812&lt;Percentiles!E$6, 4, IF(E1812&lt;Percentiles!E$7, 5, IF(E1812&lt;Percentiles!E$8, 6, IF(E1812&lt;Percentiles!E$9, 7, IF(E1812&lt;Percentiles!E$10, 8, IF(E1812&lt;Percentiles!E$11, 9, IF(E1812&lt;Percentiles!E$12, 10, 11))))))))))</f>
        <v>3</v>
      </c>
      <c r="J1812" s="54">
        <f>IF(F1812&lt;Percentiles!F$3, 1, IF(F1812&lt;Percentiles!F$4, 2, IF(F1812&lt;Percentiles!F$5, 3, IF(F1812&lt;Percentiles!F$6, 4, IF(F1812&lt;Percentiles!F$7, 5, IF(F1812&lt;Percentiles!F$8, 6, IF(F1812&lt;Percentiles!F$9, 7, IF(F1812&lt;Percentiles!F$10, 8, IF(F1812&lt;Percentiles!F$11, 9, IF(F1812&lt;Percentiles!F$12, 10, 11))))))))))</f>
        <v>4</v>
      </c>
      <c r="K1812" s="35">
        <f>Combined!AA1812</f>
        <v>0</v>
      </c>
      <c r="L1812" s="38">
        <f>Combined!AB1812</f>
        <v>4.0941455786409469</v>
      </c>
      <c r="M1812">
        <f>IF(L1812&lt;Percentiles!$G$3,1,0)</f>
        <v>0</v>
      </c>
      <c r="N1812">
        <f>IF(L1812&lt;Percentiles!$G$4,1,0)</f>
        <v>1</v>
      </c>
      <c r="O1812">
        <f>IF(L1812&lt;Percentiles!$G$5,1,0)</f>
        <v>1</v>
      </c>
      <c r="P1812">
        <f>IF(L1812&lt;Percentiles!$G$6,1,0)</f>
        <v>1</v>
      </c>
      <c r="Q1812">
        <f>IF(L1812&lt;Percentiles!$G$7,1,0)</f>
        <v>1</v>
      </c>
      <c r="R1812">
        <f>IF(L1812&lt;Percentiles!$G$8,1,0)</f>
        <v>1</v>
      </c>
      <c r="S1812">
        <f>IF(L1812&lt;Percentiles!$G$9,1,0)</f>
        <v>1</v>
      </c>
      <c r="T1812">
        <f>IF(L1812&lt;Percentiles!$G$10,1,0)</f>
        <v>1</v>
      </c>
      <c r="U1812">
        <f>IF(L1812&lt;Percentiles!$G$11,1,0)</f>
        <v>1</v>
      </c>
    </row>
    <row r="1813" spans="1:21" x14ac:dyDescent="0.35">
      <c r="A1813" s="34">
        <f>Combined!A1813</f>
        <v>190723</v>
      </c>
      <c r="B1813" s="34">
        <f>Combined!B1813</f>
        <v>98</v>
      </c>
      <c r="C1813" s="36">
        <f>Combined!W1813</f>
        <v>-1.266558160940805</v>
      </c>
      <c r="D1813" s="36">
        <f>Combined!X1813</f>
        <v>1.798194860851601</v>
      </c>
      <c r="E1813" s="36">
        <f>Combined!Y1813</f>
        <v>8.3515509389197771</v>
      </c>
      <c r="F1813" s="36">
        <f>Combined!Z1813</f>
        <v>9.5976078037077279</v>
      </c>
      <c r="G1813" s="54">
        <f>IF(C1813&lt;Percentiles!C$3, 1, IF(C1813&lt;Percentiles!C$4, 2, IF(C1813&lt;Percentiles!C$5, 3, IF(C1813&lt;Percentiles!C$6, 4, IF(C1813&lt;Percentiles!C$7, 5, IF(C1813&lt;Percentiles!C$8, 6, IF(C1813&lt;Percentiles!C$9, 7, IF(C1813&lt;Percentiles!C$10, 8, IF(C1813&lt;Percentiles!C$11, 9, IF(C1813&lt;Percentiles!C$12, 10, 11))))))))))</f>
        <v>5</v>
      </c>
      <c r="H1813" s="54">
        <f>IF(D1813&lt;Percentiles!D$3, 1, IF(D1813&lt;Percentiles!D$4, 2, IF(D1813&lt;Percentiles!D$5, 3, IF(D1813&lt;Percentiles!D$6, 4, IF(D1813&lt;Percentiles!D$7, 5, IF(D1813&lt;Percentiles!D$8, 6, IF(D1813&lt;Percentiles!D$9, 7, IF(D1813&lt;Percentiles!D$10, 8, IF(D1813&lt;Percentiles!D$11, 9, IF(D1813&lt;Percentiles!D$12, 10, 11))))))))))</f>
        <v>1</v>
      </c>
      <c r="I1813" s="54">
        <f>IF(E1813&lt;Percentiles!E$3, 1, IF(E1813&lt;Percentiles!E$4, 2, IF(E1813&lt;Percentiles!E$5, 3, IF(E1813&lt;Percentiles!E$6, 4, IF(E1813&lt;Percentiles!E$7, 5, IF(E1813&lt;Percentiles!E$8, 6, IF(E1813&lt;Percentiles!E$9, 7, IF(E1813&lt;Percentiles!E$10, 8, IF(E1813&lt;Percentiles!E$11, 9, IF(E1813&lt;Percentiles!E$12, 10, 11))))))))))</f>
        <v>2</v>
      </c>
      <c r="J1813" s="54">
        <f>IF(F1813&lt;Percentiles!F$3, 1, IF(F1813&lt;Percentiles!F$4, 2, IF(F1813&lt;Percentiles!F$5, 3, IF(F1813&lt;Percentiles!F$6, 4, IF(F1813&lt;Percentiles!F$7, 5, IF(F1813&lt;Percentiles!F$8, 6, IF(F1813&lt;Percentiles!F$9, 7, IF(F1813&lt;Percentiles!F$10, 8, IF(F1813&lt;Percentiles!F$11, 9, IF(F1813&lt;Percentiles!F$12, 10, 11))))))))))</f>
        <v>2</v>
      </c>
      <c r="K1813" s="35">
        <f>Combined!AA1813</f>
        <v>0</v>
      </c>
      <c r="L1813" s="38">
        <f>Combined!AB1813</f>
        <v>5.8817753458573145</v>
      </c>
      <c r="M1813">
        <f>IF(L1813&lt;Percentiles!$G$3,1,0)</f>
        <v>0</v>
      </c>
      <c r="N1813">
        <f>IF(L1813&lt;Percentiles!$G$4,1,0)</f>
        <v>1</v>
      </c>
      <c r="O1813">
        <f>IF(L1813&lt;Percentiles!$G$5,1,0)</f>
        <v>1</v>
      </c>
      <c r="P1813">
        <f>IF(L1813&lt;Percentiles!$G$6,1,0)</f>
        <v>1</v>
      </c>
      <c r="Q1813">
        <f>IF(L1813&lt;Percentiles!$G$7,1,0)</f>
        <v>1</v>
      </c>
      <c r="R1813">
        <f>IF(L1813&lt;Percentiles!$G$8,1,0)</f>
        <v>1</v>
      </c>
      <c r="S1813">
        <f>IF(L1813&lt;Percentiles!$G$9,1,0)</f>
        <v>1</v>
      </c>
      <c r="T1813">
        <f>IF(L1813&lt;Percentiles!$G$10,1,0)</f>
        <v>1</v>
      </c>
      <c r="U1813">
        <f>IF(L1813&lt;Percentiles!$G$11,1,0)</f>
        <v>1</v>
      </c>
    </row>
    <row r="1814" spans="1:21" x14ac:dyDescent="0.35">
      <c r="A1814" s="34">
        <f>Combined!A1814</f>
        <v>190723</v>
      </c>
      <c r="B1814" s="34">
        <f>Combined!B1814</f>
        <v>99</v>
      </c>
      <c r="C1814" s="36">
        <f>Combined!W1814</f>
        <v>-0.90147868493296002</v>
      </c>
      <c r="D1814" s="36">
        <f>Combined!X1814</f>
        <v>4.590087132401961</v>
      </c>
      <c r="E1814" s="36">
        <f>Combined!Y1814</f>
        <v>17.610682814209017</v>
      </c>
      <c r="F1814" s="36">
        <f>Combined!Z1814</f>
        <v>48.065228586436767</v>
      </c>
      <c r="G1814" s="54">
        <f>IF(C1814&lt;Percentiles!C$3, 1, IF(C1814&lt;Percentiles!C$4, 2, IF(C1814&lt;Percentiles!C$5, 3, IF(C1814&lt;Percentiles!C$6, 4, IF(C1814&lt;Percentiles!C$7, 5, IF(C1814&lt;Percentiles!C$8, 6, IF(C1814&lt;Percentiles!C$9, 7, IF(C1814&lt;Percentiles!C$10, 8, IF(C1814&lt;Percentiles!C$11, 9, IF(C1814&lt;Percentiles!C$12, 10, 11))))))))))</f>
        <v>6</v>
      </c>
      <c r="H1814" s="54">
        <f>IF(D1814&lt;Percentiles!D$3, 1, IF(D1814&lt;Percentiles!D$4, 2, IF(D1814&lt;Percentiles!D$5, 3, IF(D1814&lt;Percentiles!D$6, 4, IF(D1814&lt;Percentiles!D$7, 5, IF(D1814&lt;Percentiles!D$8, 6, IF(D1814&lt;Percentiles!D$9, 7, IF(D1814&lt;Percentiles!D$10, 8, IF(D1814&lt;Percentiles!D$11, 9, IF(D1814&lt;Percentiles!D$12, 10, 11))))))))))</f>
        <v>3</v>
      </c>
      <c r="I1814" s="54">
        <f>IF(E1814&lt;Percentiles!E$3, 1, IF(E1814&lt;Percentiles!E$4, 2, IF(E1814&lt;Percentiles!E$5, 3, IF(E1814&lt;Percentiles!E$6, 4, IF(E1814&lt;Percentiles!E$7, 5, IF(E1814&lt;Percentiles!E$8, 6, IF(E1814&lt;Percentiles!E$9, 7, IF(E1814&lt;Percentiles!E$10, 8, IF(E1814&lt;Percentiles!E$11, 9, IF(E1814&lt;Percentiles!E$12, 10, 11))))))))))</f>
        <v>4</v>
      </c>
      <c r="J1814" s="54">
        <f>IF(F1814&lt;Percentiles!F$3, 1, IF(F1814&lt;Percentiles!F$4, 2, IF(F1814&lt;Percentiles!F$5, 3, IF(F1814&lt;Percentiles!F$6, 4, IF(F1814&lt;Percentiles!F$7, 5, IF(F1814&lt;Percentiles!F$8, 6, IF(F1814&lt;Percentiles!F$9, 7, IF(F1814&lt;Percentiles!F$10, 8, IF(F1814&lt;Percentiles!F$11, 9, IF(F1814&lt;Percentiles!F$12, 10, 11))))))))))</f>
        <v>6</v>
      </c>
      <c r="K1814" s="35">
        <f>Combined!AA1814</f>
        <v>0</v>
      </c>
      <c r="L1814" s="38">
        <f>Combined!AB1814</f>
        <v>2.0561656150451997</v>
      </c>
      <c r="M1814">
        <f>IF(L1814&lt;Percentiles!$G$3,1,0)</f>
        <v>1</v>
      </c>
      <c r="N1814">
        <f>IF(L1814&lt;Percentiles!$G$4,1,0)</f>
        <v>1</v>
      </c>
      <c r="O1814">
        <f>IF(L1814&lt;Percentiles!$G$5,1,0)</f>
        <v>1</v>
      </c>
      <c r="P1814">
        <f>IF(L1814&lt;Percentiles!$G$6,1,0)</f>
        <v>1</v>
      </c>
      <c r="Q1814">
        <f>IF(L1814&lt;Percentiles!$G$7,1,0)</f>
        <v>1</v>
      </c>
      <c r="R1814">
        <f>IF(L1814&lt;Percentiles!$G$8,1,0)</f>
        <v>1</v>
      </c>
      <c r="S1814">
        <f>IF(L1814&lt;Percentiles!$G$9,1,0)</f>
        <v>1</v>
      </c>
      <c r="T1814">
        <f>IF(L1814&lt;Percentiles!$G$10,1,0)</f>
        <v>1</v>
      </c>
      <c r="U1814">
        <f>IF(L1814&lt;Percentiles!$G$11,1,0)</f>
        <v>1</v>
      </c>
    </row>
    <row r="1815" spans="1:21" x14ac:dyDescent="0.35">
      <c r="A1815" s="34">
        <f>Combined!A1815</f>
        <v>190723</v>
      </c>
      <c r="B1815" s="34">
        <f>Combined!B1815</f>
        <v>100</v>
      </c>
      <c r="C1815" s="36">
        <f>Combined!W1815</f>
        <v>0.12474974257362115</v>
      </c>
      <c r="D1815" s="36">
        <f>Combined!X1815</f>
        <v>82.782794206856963</v>
      </c>
      <c r="E1815" s="36">
        <f>Combined!Y1815</f>
        <v>34.560827975127722</v>
      </c>
      <c r="F1815" s="36">
        <f>Combined!Z1815</f>
        <v>4482.3890327711797</v>
      </c>
      <c r="G1815" s="54">
        <f>IF(C1815&lt;Percentiles!C$3, 1, IF(C1815&lt;Percentiles!C$4, 2, IF(C1815&lt;Percentiles!C$5, 3, IF(C1815&lt;Percentiles!C$6, 4, IF(C1815&lt;Percentiles!C$7, 5, IF(C1815&lt;Percentiles!C$8, 6, IF(C1815&lt;Percentiles!C$9, 7, IF(C1815&lt;Percentiles!C$10, 8, IF(C1815&lt;Percentiles!C$11, 9, IF(C1815&lt;Percentiles!C$12, 10, 11))))))))))</f>
        <v>9</v>
      </c>
      <c r="H1815" s="54">
        <f>IF(D1815&lt;Percentiles!D$3, 1, IF(D1815&lt;Percentiles!D$4, 2, IF(D1815&lt;Percentiles!D$5, 3, IF(D1815&lt;Percentiles!D$6, 4, IF(D1815&lt;Percentiles!D$7, 5, IF(D1815&lt;Percentiles!D$8, 6, IF(D1815&lt;Percentiles!D$9, 7, IF(D1815&lt;Percentiles!D$10, 8, IF(D1815&lt;Percentiles!D$11, 9, IF(D1815&lt;Percentiles!D$12, 10, 11))))))))))</f>
        <v>5</v>
      </c>
      <c r="I1815" s="54">
        <f>IF(E1815&lt;Percentiles!E$3, 1, IF(E1815&lt;Percentiles!E$4, 2, IF(E1815&lt;Percentiles!E$5, 3, IF(E1815&lt;Percentiles!E$6, 4, IF(E1815&lt;Percentiles!E$7, 5, IF(E1815&lt;Percentiles!E$8, 6, IF(E1815&lt;Percentiles!E$9, 7, IF(E1815&lt;Percentiles!E$10, 8, IF(E1815&lt;Percentiles!E$11, 9, IF(E1815&lt;Percentiles!E$12, 10, 11))))))))))</f>
        <v>6</v>
      </c>
      <c r="J1815" s="54">
        <f>IF(F1815&lt;Percentiles!F$3, 1, IF(F1815&lt;Percentiles!F$4, 2, IF(F1815&lt;Percentiles!F$5, 3, IF(F1815&lt;Percentiles!F$6, 4, IF(F1815&lt;Percentiles!F$7, 5, IF(F1815&lt;Percentiles!F$8, 6, IF(F1815&lt;Percentiles!F$9, 7, IF(F1815&lt;Percentiles!F$10, 8, IF(F1815&lt;Percentiles!F$11, 9, IF(F1815&lt;Percentiles!F$12, 10, 11))))))))))</f>
        <v>10</v>
      </c>
      <c r="K1815" s="35">
        <f>Combined!AA1815</f>
        <v>0</v>
      </c>
      <c r="L1815" s="38">
        <f>Combined!AB1815</f>
        <v>2.7059972206225016</v>
      </c>
      <c r="M1815">
        <f>IF(L1815&lt;Percentiles!$G$3,1,0)</f>
        <v>0</v>
      </c>
      <c r="N1815">
        <f>IF(L1815&lt;Percentiles!$G$4,1,0)</f>
        <v>1</v>
      </c>
      <c r="O1815">
        <f>IF(L1815&lt;Percentiles!$G$5,1,0)</f>
        <v>1</v>
      </c>
      <c r="P1815">
        <f>IF(L1815&lt;Percentiles!$G$6,1,0)</f>
        <v>1</v>
      </c>
      <c r="Q1815">
        <f>IF(L1815&lt;Percentiles!$G$7,1,0)</f>
        <v>1</v>
      </c>
      <c r="R1815">
        <f>IF(L1815&lt;Percentiles!$G$8,1,0)</f>
        <v>1</v>
      </c>
      <c r="S1815">
        <f>IF(L1815&lt;Percentiles!$G$9,1,0)</f>
        <v>1</v>
      </c>
      <c r="T1815">
        <f>IF(L1815&lt;Percentiles!$G$10,1,0)</f>
        <v>1</v>
      </c>
      <c r="U1815">
        <f>IF(L1815&lt;Percentiles!$G$11,1,0)</f>
        <v>1</v>
      </c>
    </row>
    <row r="1816" spans="1:21" x14ac:dyDescent="0.35">
      <c r="A1816" s="34">
        <f>Combined!A1816</f>
        <v>190723</v>
      </c>
      <c r="B1816" s="34">
        <f>Combined!B1816</f>
        <v>92</v>
      </c>
      <c r="C1816" s="36">
        <f>Combined!W1816</f>
        <v>-0.5746263529098713</v>
      </c>
      <c r="D1816" s="36">
        <f>Combined!X1816</f>
        <v>3.5031957016671704</v>
      </c>
      <c r="E1816" s="36">
        <f>Combined!Y1816</f>
        <v>15.266733720605982</v>
      </c>
      <c r="F1816" s="36">
        <f>Combined!Z1816</f>
        <v>34.182454320877277</v>
      </c>
      <c r="G1816" s="54">
        <f>IF(C1816&lt;Percentiles!C$3, 1, IF(C1816&lt;Percentiles!C$4, 2, IF(C1816&lt;Percentiles!C$5, 3, IF(C1816&lt;Percentiles!C$6, 4, IF(C1816&lt;Percentiles!C$7, 5, IF(C1816&lt;Percentiles!C$8, 6, IF(C1816&lt;Percentiles!C$9, 7, IF(C1816&lt;Percentiles!C$10, 8, IF(C1816&lt;Percentiles!C$11, 9, IF(C1816&lt;Percentiles!C$12, 10, 11))))))))))</f>
        <v>6</v>
      </c>
      <c r="H1816" s="54">
        <f>IF(D1816&lt;Percentiles!D$3, 1, IF(D1816&lt;Percentiles!D$4, 2, IF(D1816&lt;Percentiles!D$5, 3, IF(D1816&lt;Percentiles!D$6, 4, IF(D1816&lt;Percentiles!D$7, 5, IF(D1816&lt;Percentiles!D$8, 6, IF(D1816&lt;Percentiles!D$9, 7, IF(D1816&lt;Percentiles!D$10, 8, IF(D1816&lt;Percentiles!D$11, 9, IF(D1816&lt;Percentiles!D$12, 10, 11))))))))))</f>
        <v>2</v>
      </c>
      <c r="I1816" s="54">
        <f>IF(E1816&lt;Percentiles!E$3, 1, IF(E1816&lt;Percentiles!E$4, 2, IF(E1816&lt;Percentiles!E$5, 3, IF(E1816&lt;Percentiles!E$6, 4, IF(E1816&lt;Percentiles!E$7, 5, IF(E1816&lt;Percentiles!E$8, 6, IF(E1816&lt;Percentiles!E$9, 7, IF(E1816&lt;Percentiles!E$10, 8, IF(E1816&lt;Percentiles!E$11, 9, IF(E1816&lt;Percentiles!E$12, 10, 11))))))))))</f>
        <v>4</v>
      </c>
      <c r="J1816" s="54">
        <f>IF(F1816&lt;Percentiles!F$3, 1, IF(F1816&lt;Percentiles!F$4, 2, IF(F1816&lt;Percentiles!F$5, 3, IF(F1816&lt;Percentiles!F$6, 4, IF(F1816&lt;Percentiles!F$7, 5, IF(F1816&lt;Percentiles!F$8, 6, IF(F1816&lt;Percentiles!F$9, 7, IF(F1816&lt;Percentiles!F$10, 8, IF(F1816&lt;Percentiles!F$11, 9, IF(F1816&lt;Percentiles!F$12, 10, 11))))))))))</f>
        <v>4</v>
      </c>
      <c r="K1816" s="35">
        <f>Combined!AA1816</f>
        <v>3</v>
      </c>
      <c r="L1816" s="38">
        <f>Combined!AB1816</f>
        <v>12.969278367556727</v>
      </c>
      <c r="M1816">
        <f>IF(L1816&lt;Percentiles!$G$3,1,0)</f>
        <v>0</v>
      </c>
      <c r="N1816">
        <f>IF(L1816&lt;Percentiles!$G$4,1,0)</f>
        <v>0</v>
      </c>
      <c r="O1816">
        <f>IF(L1816&lt;Percentiles!$G$5,1,0)</f>
        <v>0</v>
      </c>
      <c r="P1816">
        <f>IF(L1816&lt;Percentiles!$G$6,1,0)</f>
        <v>1</v>
      </c>
      <c r="Q1816">
        <f>IF(L1816&lt;Percentiles!$G$7,1,0)</f>
        <v>1</v>
      </c>
      <c r="R1816">
        <f>IF(L1816&lt;Percentiles!$G$8,1,0)</f>
        <v>1</v>
      </c>
      <c r="S1816">
        <f>IF(L1816&lt;Percentiles!$G$9,1,0)</f>
        <v>1</v>
      </c>
      <c r="T1816">
        <f>IF(L1816&lt;Percentiles!$G$10,1,0)</f>
        <v>1</v>
      </c>
      <c r="U1816">
        <f>IF(L1816&lt;Percentiles!$G$11,1,0)</f>
        <v>1</v>
      </c>
    </row>
    <row r="1817" spans="1:21" x14ac:dyDescent="0.35">
      <c r="A1817" s="34">
        <f>Combined!A1817</f>
        <v>190723</v>
      </c>
      <c r="B1817" s="34">
        <f>Combined!B1817</f>
        <v>93</v>
      </c>
      <c r="C1817" s="36">
        <f>Combined!W1817</f>
        <v>-2.3186746384935075</v>
      </c>
      <c r="D1817" s="36">
        <f>Combined!X1817</f>
        <v>1.4121883927858061</v>
      </c>
      <c r="E1817" s="36">
        <f>Combined!Y1817</f>
        <v>7.1094393755320802</v>
      </c>
      <c r="F1817" s="36">
        <f>Combined!Z1817</f>
        <v>7.3388634914034192</v>
      </c>
      <c r="G1817" s="54">
        <f>IF(C1817&lt;Percentiles!C$3, 1, IF(C1817&lt;Percentiles!C$4, 2, IF(C1817&lt;Percentiles!C$5, 3, IF(C1817&lt;Percentiles!C$6, 4, IF(C1817&lt;Percentiles!C$7, 5, IF(C1817&lt;Percentiles!C$8, 6, IF(C1817&lt;Percentiles!C$9, 7, IF(C1817&lt;Percentiles!C$10, 8, IF(C1817&lt;Percentiles!C$11, 9, IF(C1817&lt;Percentiles!C$12, 10, 11))))))))))</f>
        <v>3</v>
      </c>
      <c r="H1817" s="54">
        <f>IF(D1817&lt;Percentiles!D$3, 1, IF(D1817&lt;Percentiles!D$4, 2, IF(D1817&lt;Percentiles!D$5, 3, IF(D1817&lt;Percentiles!D$6, 4, IF(D1817&lt;Percentiles!D$7, 5, IF(D1817&lt;Percentiles!D$8, 6, IF(D1817&lt;Percentiles!D$9, 7, IF(D1817&lt;Percentiles!D$10, 8, IF(D1817&lt;Percentiles!D$11, 9, IF(D1817&lt;Percentiles!D$12, 10, 11))))))))))</f>
        <v>1</v>
      </c>
      <c r="I1817" s="54">
        <f>IF(E1817&lt;Percentiles!E$3, 1, IF(E1817&lt;Percentiles!E$4, 2, IF(E1817&lt;Percentiles!E$5, 3, IF(E1817&lt;Percentiles!E$6, 4, IF(E1817&lt;Percentiles!E$7, 5, IF(E1817&lt;Percentiles!E$8, 6, IF(E1817&lt;Percentiles!E$9, 7, IF(E1817&lt;Percentiles!E$10, 8, IF(E1817&lt;Percentiles!E$11, 9, IF(E1817&lt;Percentiles!E$12, 10, 11))))))))))</f>
        <v>2</v>
      </c>
      <c r="J1817" s="54">
        <f>IF(F1817&lt;Percentiles!F$3, 1, IF(F1817&lt;Percentiles!F$4, 2, IF(F1817&lt;Percentiles!F$5, 3, IF(F1817&lt;Percentiles!F$6, 4, IF(F1817&lt;Percentiles!F$7, 5, IF(F1817&lt;Percentiles!F$8, 6, IF(F1817&lt;Percentiles!F$9, 7, IF(F1817&lt;Percentiles!F$10, 8, IF(F1817&lt;Percentiles!F$11, 9, IF(F1817&lt;Percentiles!F$12, 10, 11))))))))))</f>
        <v>1</v>
      </c>
      <c r="K1817" s="35">
        <f>Combined!AA1817</f>
        <v>3</v>
      </c>
      <c r="L1817" s="38">
        <f>Combined!AB1817</f>
        <v>7.7333065138975057</v>
      </c>
      <c r="M1817">
        <f>IF(L1817&lt;Percentiles!$G$3,1,0)</f>
        <v>0</v>
      </c>
      <c r="N1817">
        <f>IF(L1817&lt;Percentiles!$G$4,1,0)</f>
        <v>0</v>
      </c>
      <c r="O1817">
        <f>IF(L1817&lt;Percentiles!$G$5,1,0)</f>
        <v>1</v>
      </c>
      <c r="P1817">
        <f>IF(L1817&lt;Percentiles!$G$6,1,0)</f>
        <v>1</v>
      </c>
      <c r="Q1817">
        <f>IF(L1817&lt;Percentiles!$G$7,1,0)</f>
        <v>1</v>
      </c>
      <c r="R1817">
        <f>IF(L1817&lt;Percentiles!$G$8,1,0)</f>
        <v>1</v>
      </c>
      <c r="S1817">
        <f>IF(L1817&lt;Percentiles!$G$9,1,0)</f>
        <v>1</v>
      </c>
      <c r="T1817">
        <f>IF(L1817&lt;Percentiles!$G$10,1,0)</f>
        <v>1</v>
      </c>
      <c r="U1817">
        <f>IF(L1817&lt;Percentiles!$G$11,1,0)</f>
        <v>1</v>
      </c>
    </row>
    <row r="1818" spans="1:21" x14ac:dyDescent="0.35">
      <c r="A1818" s="34">
        <f>Combined!A1818</f>
        <v>190723</v>
      </c>
      <c r="B1818" s="34">
        <f>Combined!B1818</f>
        <v>94</v>
      </c>
      <c r="C1818" s="36">
        <f>Combined!W1818</f>
        <v>-0.16643183412790497</v>
      </c>
      <c r="D1818" s="36">
        <f>Combined!X1818</f>
        <v>12.807678569503823</v>
      </c>
      <c r="E1818" s="36">
        <f>Combined!Y1818</f>
        <v>26.787256208330994</v>
      </c>
      <c r="F1818" s="36">
        <f>Combined!Z1818</f>
        <v>39.490969514155154</v>
      </c>
      <c r="G1818" s="54">
        <f>IF(C1818&lt;Percentiles!C$3, 1, IF(C1818&lt;Percentiles!C$4, 2, IF(C1818&lt;Percentiles!C$5, 3, IF(C1818&lt;Percentiles!C$6, 4, IF(C1818&lt;Percentiles!C$7, 5, IF(C1818&lt;Percentiles!C$8, 6, IF(C1818&lt;Percentiles!C$9, 7, IF(C1818&lt;Percentiles!C$10, 8, IF(C1818&lt;Percentiles!C$11, 9, IF(C1818&lt;Percentiles!C$12, 10, 11))))))))))</f>
        <v>8</v>
      </c>
      <c r="H1818" s="54">
        <f>IF(D1818&lt;Percentiles!D$3, 1, IF(D1818&lt;Percentiles!D$4, 2, IF(D1818&lt;Percentiles!D$5, 3, IF(D1818&lt;Percentiles!D$6, 4, IF(D1818&lt;Percentiles!D$7, 5, IF(D1818&lt;Percentiles!D$8, 6, IF(D1818&lt;Percentiles!D$9, 7, IF(D1818&lt;Percentiles!D$10, 8, IF(D1818&lt;Percentiles!D$11, 9, IF(D1818&lt;Percentiles!D$12, 10, 11))))))))))</f>
        <v>4</v>
      </c>
      <c r="I1818" s="54">
        <f>IF(E1818&lt;Percentiles!E$3, 1, IF(E1818&lt;Percentiles!E$4, 2, IF(E1818&lt;Percentiles!E$5, 3, IF(E1818&lt;Percentiles!E$6, 4, IF(E1818&lt;Percentiles!E$7, 5, IF(E1818&lt;Percentiles!E$8, 6, IF(E1818&lt;Percentiles!E$9, 7, IF(E1818&lt;Percentiles!E$10, 8, IF(E1818&lt;Percentiles!E$11, 9, IF(E1818&lt;Percentiles!E$12, 10, 11))))))))))</f>
        <v>5</v>
      </c>
      <c r="J1818" s="54">
        <f>IF(F1818&lt;Percentiles!F$3, 1, IF(F1818&lt;Percentiles!F$4, 2, IF(F1818&lt;Percentiles!F$5, 3, IF(F1818&lt;Percentiles!F$6, 4, IF(F1818&lt;Percentiles!F$7, 5, IF(F1818&lt;Percentiles!F$8, 6, IF(F1818&lt;Percentiles!F$9, 7, IF(F1818&lt;Percentiles!F$10, 8, IF(F1818&lt;Percentiles!F$11, 9, IF(F1818&lt;Percentiles!F$12, 10, 11))))))))))</f>
        <v>5</v>
      </c>
      <c r="K1818" s="35">
        <f>Combined!AA1818</f>
        <v>3</v>
      </c>
      <c r="L1818" s="38">
        <f>Combined!AB1818</f>
        <v>7.4930061394551242</v>
      </c>
      <c r="M1818">
        <f>IF(L1818&lt;Percentiles!$G$3,1,0)</f>
        <v>0</v>
      </c>
      <c r="N1818">
        <f>IF(L1818&lt;Percentiles!$G$4,1,0)</f>
        <v>0</v>
      </c>
      <c r="O1818">
        <f>IF(L1818&lt;Percentiles!$G$5,1,0)</f>
        <v>1</v>
      </c>
      <c r="P1818">
        <f>IF(L1818&lt;Percentiles!$G$6,1,0)</f>
        <v>1</v>
      </c>
      <c r="Q1818">
        <f>IF(L1818&lt;Percentiles!$G$7,1,0)</f>
        <v>1</v>
      </c>
      <c r="R1818">
        <f>IF(L1818&lt;Percentiles!$G$8,1,0)</f>
        <v>1</v>
      </c>
      <c r="S1818">
        <f>IF(L1818&lt;Percentiles!$G$9,1,0)</f>
        <v>1</v>
      </c>
      <c r="T1818">
        <f>IF(L1818&lt;Percentiles!$G$10,1,0)</f>
        <v>1</v>
      </c>
      <c r="U1818">
        <f>IF(L1818&lt;Percentiles!$G$11,1,0)</f>
        <v>1</v>
      </c>
    </row>
    <row r="1819" spans="1:21" x14ac:dyDescent="0.35">
      <c r="A1819" s="34">
        <f>Combined!A1819</f>
        <v>190723</v>
      </c>
      <c r="B1819" s="34">
        <f>Combined!B1819</f>
        <v>95</v>
      </c>
      <c r="C1819" s="36">
        <f>Combined!W1819</f>
        <v>-1.1140100048859261</v>
      </c>
      <c r="D1819" s="36">
        <f>Combined!X1819</f>
        <v>18.942632241829042</v>
      </c>
      <c r="E1819" s="36">
        <f>Combined!Y1819</f>
        <v>25.64410390210594</v>
      </c>
      <c r="F1819" s="36">
        <f>Combined!Z1819</f>
        <v>35.687290504534545</v>
      </c>
      <c r="G1819" s="54">
        <f>IF(C1819&lt;Percentiles!C$3, 1, IF(C1819&lt;Percentiles!C$4, 2, IF(C1819&lt;Percentiles!C$5, 3, IF(C1819&lt;Percentiles!C$6, 4, IF(C1819&lt;Percentiles!C$7, 5, IF(C1819&lt;Percentiles!C$8, 6, IF(C1819&lt;Percentiles!C$9, 7, IF(C1819&lt;Percentiles!C$10, 8, IF(C1819&lt;Percentiles!C$11, 9, IF(C1819&lt;Percentiles!C$12, 10, 11))))))))))</f>
        <v>5</v>
      </c>
      <c r="H1819" s="54">
        <f>IF(D1819&lt;Percentiles!D$3, 1, IF(D1819&lt;Percentiles!D$4, 2, IF(D1819&lt;Percentiles!D$5, 3, IF(D1819&lt;Percentiles!D$6, 4, IF(D1819&lt;Percentiles!D$7, 5, IF(D1819&lt;Percentiles!D$8, 6, IF(D1819&lt;Percentiles!D$9, 7, IF(D1819&lt;Percentiles!D$10, 8, IF(D1819&lt;Percentiles!D$11, 9, IF(D1819&lt;Percentiles!D$12, 10, 11))))))))))</f>
        <v>4</v>
      </c>
      <c r="I1819" s="54">
        <f>IF(E1819&lt;Percentiles!E$3, 1, IF(E1819&lt;Percentiles!E$4, 2, IF(E1819&lt;Percentiles!E$5, 3, IF(E1819&lt;Percentiles!E$6, 4, IF(E1819&lt;Percentiles!E$7, 5, IF(E1819&lt;Percentiles!E$8, 6, IF(E1819&lt;Percentiles!E$9, 7, IF(E1819&lt;Percentiles!E$10, 8, IF(E1819&lt;Percentiles!E$11, 9, IF(E1819&lt;Percentiles!E$12, 10, 11))))))))))</f>
        <v>5</v>
      </c>
      <c r="J1819" s="54">
        <f>IF(F1819&lt;Percentiles!F$3, 1, IF(F1819&lt;Percentiles!F$4, 2, IF(F1819&lt;Percentiles!F$5, 3, IF(F1819&lt;Percentiles!F$6, 4, IF(F1819&lt;Percentiles!F$7, 5, IF(F1819&lt;Percentiles!F$8, 6, IF(F1819&lt;Percentiles!F$9, 7, IF(F1819&lt;Percentiles!F$10, 8, IF(F1819&lt;Percentiles!F$11, 9, IF(F1819&lt;Percentiles!F$12, 10, 11))))))))))</f>
        <v>4</v>
      </c>
      <c r="K1819" s="35">
        <f>Combined!AA1819</f>
        <v>3</v>
      </c>
      <c r="L1819" s="38">
        <f>Combined!AB1819</f>
        <v>9.0520803163551395</v>
      </c>
      <c r="M1819">
        <f>IF(L1819&lt;Percentiles!$G$3,1,0)</f>
        <v>0</v>
      </c>
      <c r="N1819">
        <f>IF(L1819&lt;Percentiles!$G$4,1,0)</f>
        <v>0</v>
      </c>
      <c r="O1819">
        <f>IF(L1819&lt;Percentiles!$G$5,1,0)</f>
        <v>1</v>
      </c>
      <c r="P1819">
        <f>IF(L1819&lt;Percentiles!$G$6,1,0)</f>
        <v>1</v>
      </c>
      <c r="Q1819">
        <f>IF(L1819&lt;Percentiles!$G$7,1,0)</f>
        <v>1</v>
      </c>
      <c r="R1819">
        <f>IF(L1819&lt;Percentiles!$G$8,1,0)</f>
        <v>1</v>
      </c>
      <c r="S1819">
        <f>IF(L1819&lt;Percentiles!$G$9,1,0)</f>
        <v>1</v>
      </c>
      <c r="T1819">
        <f>IF(L1819&lt;Percentiles!$G$10,1,0)</f>
        <v>1</v>
      </c>
      <c r="U1819">
        <f>IF(L1819&lt;Percentiles!$G$11,1,0)</f>
        <v>1</v>
      </c>
    </row>
    <row r="1820" spans="1:21" x14ac:dyDescent="0.35">
      <c r="A1820" s="34">
        <f>Combined!A1820</f>
        <v>190723</v>
      </c>
      <c r="B1820" s="34">
        <f>Combined!B1820</f>
        <v>96</v>
      </c>
      <c r="C1820" s="36">
        <f>Combined!W1820</f>
        <v>-1.1939333370302772</v>
      </c>
      <c r="D1820" s="36">
        <f>Combined!X1820</f>
        <v>3.1804035771082591</v>
      </c>
      <c r="E1820" s="36">
        <f>Combined!Y1820</f>
        <v>13.484507977449965</v>
      </c>
      <c r="F1820" s="36">
        <f>Combined!Z1820</f>
        <v>22.95162916523434</v>
      </c>
      <c r="G1820" s="54">
        <f>IF(C1820&lt;Percentiles!C$3, 1, IF(C1820&lt;Percentiles!C$4, 2, IF(C1820&lt;Percentiles!C$5, 3, IF(C1820&lt;Percentiles!C$6, 4, IF(C1820&lt;Percentiles!C$7, 5, IF(C1820&lt;Percentiles!C$8, 6, IF(C1820&lt;Percentiles!C$9, 7, IF(C1820&lt;Percentiles!C$10, 8, IF(C1820&lt;Percentiles!C$11, 9, IF(C1820&lt;Percentiles!C$12, 10, 11))))))))))</f>
        <v>5</v>
      </c>
      <c r="H1820" s="54">
        <f>IF(D1820&lt;Percentiles!D$3, 1, IF(D1820&lt;Percentiles!D$4, 2, IF(D1820&lt;Percentiles!D$5, 3, IF(D1820&lt;Percentiles!D$6, 4, IF(D1820&lt;Percentiles!D$7, 5, IF(D1820&lt;Percentiles!D$8, 6, IF(D1820&lt;Percentiles!D$9, 7, IF(D1820&lt;Percentiles!D$10, 8, IF(D1820&lt;Percentiles!D$11, 9, IF(D1820&lt;Percentiles!D$12, 10, 11))))))))))</f>
        <v>2</v>
      </c>
      <c r="I1820" s="54">
        <f>IF(E1820&lt;Percentiles!E$3, 1, IF(E1820&lt;Percentiles!E$4, 2, IF(E1820&lt;Percentiles!E$5, 3, IF(E1820&lt;Percentiles!E$6, 4, IF(E1820&lt;Percentiles!E$7, 5, IF(E1820&lt;Percentiles!E$8, 6, IF(E1820&lt;Percentiles!E$9, 7, IF(E1820&lt;Percentiles!E$10, 8, IF(E1820&lt;Percentiles!E$11, 9, IF(E1820&lt;Percentiles!E$12, 10, 11))))))))))</f>
        <v>3</v>
      </c>
      <c r="J1820" s="54">
        <f>IF(F1820&lt;Percentiles!F$3, 1, IF(F1820&lt;Percentiles!F$4, 2, IF(F1820&lt;Percentiles!F$5, 3, IF(F1820&lt;Percentiles!F$6, 4, IF(F1820&lt;Percentiles!F$7, 5, IF(F1820&lt;Percentiles!F$8, 6, IF(F1820&lt;Percentiles!F$9, 7, IF(F1820&lt;Percentiles!F$10, 8, IF(F1820&lt;Percentiles!F$11, 9, IF(F1820&lt;Percentiles!F$12, 10, 11))))))))))</f>
        <v>3</v>
      </c>
      <c r="K1820" s="35">
        <f>Combined!AA1820</f>
        <v>3</v>
      </c>
      <c r="L1820" s="38">
        <f>Combined!AB1820</f>
        <v>11.974143167348462</v>
      </c>
      <c r="M1820">
        <f>IF(L1820&lt;Percentiles!$G$3,1,0)</f>
        <v>0</v>
      </c>
      <c r="N1820">
        <f>IF(L1820&lt;Percentiles!$G$4,1,0)</f>
        <v>0</v>
      </c>
      <c r="O1820">
        <f>IF(L1820&lt;Percentiles!$G$5,1,0)</f>
        <v>0</v>
      </c>
      <c r="P1820">
        <f>IF(L1820&lt;Percentiles!$G$6,1,0)</f>
        <v>1</v>
      </c>
      <c r="Q1820">
        <f>IF(L1820&lt;Percentiles!$G$7,1,0)</f>
        <v>1</v>
      </c>
      <c r="R1820">
        <f>IF(L1820&lt;Percentiles!$G$8,1,0)</f>
        <v>1</v>
      </c>
      <c r="S1820">
        <f>IF(L1820&lt;Percentiles!$G$9,1,0)</f>
        <v>1</v>
      </c>
      <c r="T1820">
        <f>IF(L1820&lt;Percentiles!$G$10,1,0)</f>
        <v>1</v>
      </c>
      <c r="U1820">
        <f>IF(L1820&lt;Percentiles!$G$11,1,0)</f>
        <v>1</v>
      </c>
    </row>
    <row r="1821" spans="1:21" x14ac:dyDescent="0.35">
      <c r="A1821" s="34">
        <f>Combined!A1821</f>
        <v>190723</v>
      </c>
      <c r="B1821" s="34">
        <f>Combined!B1821</f>
        <v>97</v>
      </c>
      <c r="C1821" s="36">
        <f>Combined!W1821</f>
        <v>-1.4275324866697077</v>
      </c>
      <c r="D1821" s="36">
        <f>Combined!X1821</f>
        <v>2.911630917653119</v>
      </c>
      <c r="E1821" s="36">
        <f>Combined!Y1821</f>
        <v>12.624871929070858</v>
      </c>
      <c r="F1821" s="36">
        <f>Combined!Z1821</f>
        <v>32.410406610495791</v>
      </c>
      <c r="G1821" s="54">
        <f>IF(C1821&lt;Percentiles!C$3, 1, IF(C1821&lt;Percentiles!C$4, 2, IF(C1821&lt;Percentiles!C$5, 3, IF(C1821&lt;Percentiles!C$6, 4, IF(C1821&lt;Percentiles!C$7, 5, IF(C1821&lt;Percentiles!C$8, 6, IF(C1821&lt;Percentiles!C$9, 7, IF(C1821&lt;Percentiles!C$10, 8, IF(C1821&lt;Percentiles!C$11, 9, IF(C1821&lt;Percentiles!C$12, 10, 11))))))))))</f>
        <v>4</v>
      </c>
      <c r="H1821" s="54">
        <f>IF(D1821&lt;Percentiles!D$3, 1, IF(D1821&lt;Percentiles!D$4, 2, IF(D1821&lt;Percentiles!D$5, 3, IF(D1821&lt;Percentiles!D$6, 4, IF(D1821&lt;Percentiles!D$7, 5, IF(D1821&lt;Percentiles!D$8, 6, IF(D1821&lt;Percentiles!D$9, 7, IF(D1821&lt;Percentiles!D$10, 8, IF(D1821&lt;Percentiles!D$11, 9, IF(D1821&lt;Percentiles!D$12, 10, 11))))))))))</f>
        <v>2</v>
      </c>
      <c r="I1821" s="54">
        <f>IF(E1821&lt;Percentiles!E$3, 1, IF(E1821&lt;Percentiles!E$4, 2, IF(E1821&lt;Percentiles!E$5, 3, IF(E1821&lt;Percentiles!E$6, 4, IF(E1821&lt;Percentiles!E$7, 5, IF(E1821&lt;Percentiles!E$8, 6, IF(E1821&lt;Percentiles!E$9, 7, IF(E1821&lt;Percentiles!E$10, 8, IF(E1821&lt;Percentiles!E$11, 9, IF(E1821&lt;Percentiles!E$12, 10, 11))))))))))</f>
        <v>3</v>
      </c>
      <c r="J1821" s="54">
        <f>IF(F1821&lt;Percentiles!F$3, 1, IF(F1821&lt;Percentiles!F$4, 2, IF(F1821&lt;Percentiles!F$5, 3, IF(F1821&lt;Percentiles!F$6, 4, IF(F1821&lt;Percentiles!F$7, 5, IF(F1821&lt;Percentiles!F$8, 6, IF(F1821&lt;Percentiles!F$9, 7, IF(F1821&lt;Percentiles!F$10, 8, IF(F1821&lt;Percentiles!F$11, 9, IF(F1821&lt;Percentiles!F$12, 10, 11))))))))))</f>
        <v>4</v>
      </c>
      <c r="K1821" s="35">
        <f>Combined!AA1821</f>
        <v>3</v>
      </c>
      <c r="L1821" s="38">
        <f>Combined!AB1821</f>
        <v>8.3622711545003039</v>
      </c>
      <c r="M1821">
        <f>IF(L1821&lt;Percentiles!$G$3,1,0)</f>
        <v>0</v>
      </c>
      <c r="N1821">
        <f>IF(L1821&lt;Percentiles!$G$4,1,0)</f>
        <v>0</v>
      </c>
      <c r="O1821">
        <f>IF(L1821&lt;Percentiles!$G$5,1,0)</f>
        <v>1</v>
      </c>
      <c r="P1821">
        <f>IF(L1821&lt;Percentiles!$G$6,1,0)</f>
        <v>1</v>
      </c>
      <c r="Q1821">
        <f>IF(L1821&lt;Percentiles!$G$7,1,0)</f>
        <v>1</v>
      </c>
      <c r="R1821">
        <f>IF(L1821&lt;Percentiles!$G$8,1,0)</f>
        <v>1</v>
      </c>
      <c r="S1821">
        <f>IF(L1821&lt;Percentiles!$G$9,1,0)</f>
        <v>1</v>
      </c>
      <c r="T1821">
        <f>IF(L1821&lt;Percentiles!$G$10,1,0)</f>
        <v>1</v>
      </c>
      <c r="U1821">
        <f>IF(L1821&lt;Percentiles!$G$11,1,0)</f>
        <v>1</v>
      </c>
    </row>
    <row r="1822" spans="1:21" x14ac:dyDescent="0.35">
      <c r="A1822" s="34">
        <f>Combined!A1822</f>
        <v>190723</v>
      </c>
      <c r="B1822" s="34">
        <f>Combined!B1822</f>
        <v>98</v>
      </c>
      <c r="C1822" s="36">
        <f>Combined!W1822</f>
        <v>-1.266558160940805</v>
      </c>
      <c r="D1822" s="36">
        <f>Combined!X1822</f>
        <v>1.798194860851601</v>
      </c>
      <c r="E1822" s="36">
        <f>Combined!Y1822</f>
        <v>8.3515509389197771</v>
      </c>
      <c r="F1822" s="36">
        <f>Combined!Z1822</f>
        <v>9.5976078037077279</v>
      </c>
      <c r="G1822" s="54">
        <f>IF(C1822&lt;Percentiles!C$3, 1, IF(C1822&lt;Percentiles!C$4, 2, IF(C1822&lt;Percentiles!C$5, 3, IF(C1822&lt;Percentiles!C$6, 4, IF(C1822&lt;Percentiles!C$7, 5, IF(C1822&lt;Percentiles!C$8, 6, IF(C1822&lt;Percentiles!C$9, 7, IF(C1822&lt;Percentiles!C$10, 8, IF(C1822&lt;Percentiles!C$11, 9, IF(C1822&lt;Percentiles!C$12, 10, 11))))))))))</f>
        <v>5</v>
      </c>
      <c r="H1822" s="54">
        <f>IF(D1822&lt;Percentiles!D$3, 1, IF(D1822&lt;Percentiles!D$4, 2, IF(D1822&lt;Percentiles!D$5, 3, IF(D1822&lt;Percentiles!D$6, 4, IF(D1822&lt;Percentiles!D$7, 5, IF(D1822&lt;Percentiles!D$8, 6, IF(D1822&lt;Percentiles!D$9, 7, IF(D1822&lt;Percentiles!D$10, 8, IF(D1822&lt;Percentiles!D$11, 9, IF(D1822&lt;Percentiles!D$12, 10, 11))))))))))</f>
        <v>1</v>
      </c>
      <c r="I1822" s="54">
        <f>IF(E1822&lt;Percentiles!E$3, 1, IF(E1822&lt;Percentiles!E$4, 2, IF(E1822&lt;Percentiles!E$5, 3, IF(E1822&lt;Percentiles!E$6, 4, IF(E1822&lt;Percentiles!E$7, 5, IF(E1822&lt;Percentiles!E$8, 6, IF(E1822&lt;Percentiles!E$9, 7, IF(E1822&lt;Percentiles!E$10, 8, IF(E1822&lt;Percentiles!E$11, 9, IF(E1822&lt;Percentiles!E$12, 10, 11))))))))))</f>
        <v>2</v>
      </c>
      <c r="J1822" s="54">
        <f>IF(F1822&lt;Percentiles!F$3, 1, IF(F1822&lt;Percentiles!F$4, 2, IF(F1822&lt;Percentiles!F$5, 3, IF(F1822&lt;Percentiles!F$6, 4, IF(F1822&lt;Percentiles!F$7, 5, IF(F1822&lt;Percentiles!F$8, 6, IF(F1822&lt;Percentiles!F$9, 7, IF(F1822&lt;Percentiles!F$10, 8, IF(F1822&lt;Percentiles!F$11, 9, IF(F1822&lt;Percentiles!F$12, 10, 11))))))))))</f>
        <v>2</v>
      </c>
      <c r="K1822" s="35">
        <f>Combined!AA1822</f>
        <v>3</v>
      </c>
      <c r="L1822" s="38">
        <f>Combined!AB1822</f>
        <v>12.486472084793112</v>
      </c>
      <c r="M1822">
        <f>IF(L1822&lt;Percentiles!$G$3,1,0)</f>
        <v>0</v>
      </c>
      <c r="N1822">
        <f>IF(L1822&lt;Percentiles!$G$4,1,0)</f>
        <v>0</v>
      </c>
      <c r="O1822">
        <f>IF(L1822&lt;Percentiles!$G$5,1,0)</f>
        <v>0</v>
      </c>
      <c r="P1822">
        <f>IF(L1822&lt;Percentiles!$G$6,1,0)</f>
        <v>1</v>
      </c>
      <c r="Q1822">
        <f>IF(L1822&lt;Percentiles!$G$7,1,0)</f>
        <v>1</v>
      </c>
      <c r="R1822">
        <f>IF(L1822&lt;Percentiles!$G$8,1,0)</f>
        <v>1</v>
      </c>
      <c r="S1822">
        <f>IF(L1822&lt;Percentiles!$G$9,1,0)</f>
        <v>1</v>
      </c>
      <c r="T1822">
        <f>IF(L1822&lt;Percentiles!$G$10,1,0)</f>
        <v>1</v>
      </c>
      <c r="U1822">
        <f>IF(L1822&lt;Percentiles!$G$11,1,0)</f>
        <v>1</v>
      </c>
    </row>
    <row r="1823" spans="1:21" x14ac:dyDescent="0.35">
      <c r="A1823" s="34">
        <f>Combined!A1823</f>
        <v>190723</v>
      </c>
      <c r="B1823" s="34">
        <f>Combined!B1823</f>
        <v>99</v>
      </c>
      <c r="C1823" s="36">
        <f>Combined!W1823</f>
        <v>-0.90147868493296002</v>
      </c>
      <c r="D1823" s="36">
        <f>Combined!X1823</f>
        <v>4.590087132401961</v>
      </c>
      <c r="E1823" s="36">
        <f>Combined!Y1823</f>
        <v>17.610682814209017</v>
      </c>
      <c r="F1823" s="36">
        <f>Combined!Z1823</f>
        <v>48.065228586436767</v>
      </c>
      <c r="G1823" s="54">
        <f>IF(C1823&lt;Percentiles!C$3, 1, IF(C1823&lt;Percentiles!C$4, 2, IF(C1823&lt;Percentiles!C$5, 3, IF(C1823&lt;Percentiles!C$6, 4, IF(C1823&lt;Percentiles!C$7, 5, IF(C1823&lt;Percentiles!C$8, 6, IF(C1823&lt;Percentiles!C$9, 7, IF(C1823&lt;Percentiles!C$10, 8, IF(C1823&lt;Percentiles!C$11, 9, IF(C1823&lt;Percentiles!C$12, 10, 11))))))))))</f>
        <v>6</v>
      </c>
      <c r="H1823" s="54">
        <f>IF(D1823&lt;Percentiles!D$3, 1, IF(D1823&lt;Percentiles!D$4, 2, IF(D1823&lt;Percentiles!D$5, 3, IF(D1823&lt;Percentiles!D$6, 4, IF(D1823&lt;Percentiles!D$7, 5, IF(D1823&lt;Percentiles!D$8, 6, IF(D1823&lt;Percentiles!D$9, 7, IF(D1823&lt;Percentiles!D$10, 8, IF(D1823&lt;Percentiles!D$11, 9, IF(D1823&lt;Percentiles!D$12, 10, 11))))))))))</f>
        <v>3</v>
      </c>
      <c r="I1823" s="54">
        <f>IF(E1823&lt;Percentiles!E$3, 1, IF(E1823&lt;Percentiles!E$4, 2, IF(E1823&lt;Percentiles!E$5, 3, IF(E1823&lt;Percentiles!E$6, 4, IF(E1823&lt;Percentiles!E$7, 5, IF(E1823&lt;Percentiles!E$8, 6, IF(E1823&lt;Percentiles!E$9, 7, IF(E1823&lt;Percentiles!E$10, 8, IF(E1823&lt;Percentiles!E$11, 9, IF(E1823&lt;Percentiles!E$12, 10, 11))))))))))</f>
        <v>4</v>
      </c>
      <c r="J1823" s="54">
        <f>IF(F1823&lt;Percentiles!F$3, 1, IF(F1823&lt;Percentiles!F$4, 2, IF(F1823&lt;Percentiles!F$5, 3, IF(F1823&lt;Percentiles!F$6, 4, IF(F1823&lt;Percentiles!F$7, 5, IF(F1823&lt;Percentiles!F$8, 6, IF(F1823&lt;Percentiles!F$9, 7, IF(F1823&lt;Percentiles!F$10, 8, IF(F1823&lt;Percentiles!F$11, 9, IF(F1823&lt;Percentiles!F$12, 10, 11))))))))))</f>
        <v>6</v>
      </c>
      <c r="K1823" s="35">
        <f>Combined!AA1823</f>
        <v>3</v>
      </c>
      <c r="L1823" s="38">
        <f>Combined!AB1823</f>
        <v>10.761775568725643</v>
      </c>
      <c r="M1823">
        <f>IF(L1823&lt;Percentiles!$G$3,1,0)</f>
        <v>0</v>
      </c>
      <c r="N1823">
        <f>IF(L1823&lt;Percentiles!$G$4,1,0)</f>
        <v>0</v>
      </c>
      <c r="O1823">
        <f>IF(L1823&lt;Percentiles!$G$5,1,0)</f>
        <v>1</v>
      </c>
      <c r="P1823">
        <f>IF(L1823&lt;Percentiles!$G$6,1,0)</f>
        <v>1</v>
      </c>
      <c r="Q1823">
        <f>IF(L1823&lt;Percentiles!$G$7,1,0)</f>
        <v>1</v>
      </c>
      <c r="R1823">
        <f>IF(L1823&lt;Percentiles!$G$8,1,0)</f>
        <v>1</v>
      </c>
      <c r="S1823">
        <f>IF(L1823&lt;Percentiles!$G$9,1,0)</f>
        <v>1</v>
      </c>
      <c r="T1823">
        <f>IF(L1823&lt;Percentiles!$G$10,1,0)</f>
        <v>1</v>
      </c>
      <c r="U1823">
        <f>IF(L1823&lt;Percentiles!$G$11,1,0)</f>
        <v>1</v>
      </c>
    </row>
    <row r="1824" spans="1:21" x14ac:dyDescent="0.35">
      <c r="A1824" s="34">
        <f>Combined!A1824</f>
        <v>190723</v>
      </c>
      <c r="B1824" s="34">
        <f>Combined!B1824</f>
        <v>100</v>
      </c>
      <c r="C1824" s="36">
        <f>Combined!W1824</f>
        <v>0.12474974257362115</v>
      </c>
      <c r="D1824" s="36">
        <f>Combined!X1824</f>
        <v>82.782794206856963</v>
      </c>
      <c r="E1824" s="36">
        <f>Combined!Y1824</f>
        <v>34.560827975127722</v>
      </c>
      <c r="F1824" s="36">
        <f>Combined!Z1824</f>
        <v>4482.3890327711797</v>
      </c>
      <c r="G1824" s="54">
        <f>IF(C1824&lt;Percentiles!C$3, 1, IF(C1824&lt;Percentiles!C$4, 2, IF(C1824&lt;Percentiles!C$5, 3, IF(C1824&lt;Percentiles!C$6, 4, IF(C1824&lt;Percentiles!C$7, 5, IF(C1824&lt;Percentiles!C$8, 6, IF(C1824&lt;Percentiles!C$9, 7, IF(C1824&lt;Percentiles!C$10, 8, IF(C1824&lt;Percentiles!C$11, 9, IF(C1824&lt;Percentiles!C$12, 10, 11))))))))))</f>
        <v>9</v>
      </c>
      <c r="H1824" s="54">
        <f>IF(D1824&lt;Percentiles!D$3, 1, IF(D1824&lt;Percentiles!D$4, 2, IF(D1824&lt;Percentiles!D$5, 3, IF(D1824&lt;Percentiles!D$6, 4, IF(D1824&lt;Percentiles!D$7, 5, IF(D1824&lt;Percentiles!D$8, 6, IF(D1824&lt;Percentiles!D$9, 7, IF(D1824&lt;Percentiles!D$10, 8, IF(D1824&lt;Percentiles!D$11, 9, IF(D1824&lt;Percentiles!D$12, 10, 11))))))))))</f>
        <v>5</v>
      </c>
      <c r="I1824" s="54">
        <f>IF(E1824&lt;Percentiles!E$3, 1, IF(E1824&lt;Percentiles!E$4, 2, IF(E1824&lt;Percentiles!E$5, 3, IF(E1824&lt;Percentiles!E$6, 4, IF(E1824&lt;Percentiles!E$7, 5, IF(E1824&lt;Percentiles!E$8, 6, IF(E1824&lt;Percentiles!E$9, 7, IF(E1824&lt;Percentiles!E$10, 8, IF(E1824&lt;Percentiles!E$11, 9, IF(E1824&lt;Percentiles!E$12, 10, 11))))))))))</f>
        <v>6</v>
      </c>
      <c r="J1824" s="54">
        <f>IF(F1824&lt;Percentiles!F$3, 1, IF(F1824&lt;Percentiles!F$4, 2, IF(F1824&lt;Percentiles!F$5, 3, IF(F1824&lt;Percentiles!F$6, 4, IF(F1824&lt;Percentiles!F$7, 5, IF(F1824&lt;Percentiles!F$8, 6, IF(F1824&lt;Percentiles!F$9, 7, IF(F1824&lt;Percentiles!F$10, 8, IF(F1824&lt;Percentiles!F$11, 9, IF(F1824&lt;Percentiles!F$12, 10, 11))))))))))</f>
        <v>10</v>
      </c>
      <c r="K1824" s="35">
        <f>Combined!AA1824</f>
        <v>3</v>
      </c>
      <c r="L1824" s="38">
        <f>Combined!AB1824</f>
        <v>11.859421110002396</v>
      </c>
      <c r="M1824">
        <f>IF(L1824&lt;Percentiles!$G$3,1,0)</f>
        <v>0</v>
      </c>
      <c r="N1824">
        <f>IF(L1824&lt;Percentiles!$G$4,1,0)</f>
        <v>0</v>
      </c>
      <c r="O1824">
        <f>IF(L1824&lt;Percentiles!$G$5,1,0)</f>
        <v>0</v>
      </c>
      <c r="P1824">
        <f>IF(L1824&lt;Percentiles!$G$6,1,0)</f>
        <v>1</v>
      </c>
      <c r="Q1824">
        <f>IF(L1824&lt;Percentiles!$G$7,1,0)</f>
        <v>1</v>
      </c>
      <c r="R1824">
        <f>IF(L1824&lt;Percentiles!$G$8,1,0)</f>
        <v>1</v>
      </c>
      <c r="S1824">
        <f>IF(L1824&lt;Percentiles!$G$9,1,0)</f>
        <v>1</v>
      </c>
      <c r="T1824">
        <f>IF(L1824&lt;Percentiles!$G$10,1,0)</f>
        <v>1</v>
      </c>
      <c r="U1824">
        <f>IF(L1824&lt;Percentiles!$G$11,1,0)</f>
        <v>1</v>
      </c>
    </row>
    <row r="1825" spans="1:21" x14ac:dyDescent="0.35">
      <c r="A1825" s="34">
        <f>Combined!A1825</f>
        <v>190723</v>
      </c>
      <c r="B1825" s="34">
        <f>Combined!B1825</f>
        <v>92</v>
      </c>
      <c r="C1825" s="36">
        <f>Combined!W1825</f>
        <v>-0.5746263529098713</v>
      </c>
      <c r="D1825" s="36">
        <f>Combined!X1825</f>
        <v>3.5031957016671704</v>
      </c>
      <c r="E1825" s="36">
        <f>Combined!Y1825</f>
        <v>15.266733720605982</v>
      </c>
      <c r="F1825" s="36">
        <f>Combined!Z1825</f>
        <v>34.182454320877277</v>
      </c>
      <c r="G1825" s="54">
        <f>IF(C1825&lt;Percentiles!C$3, 1, IF(C1825&lt;Percentiles!C$4, 2, IF(C1825&lt;Percentiles!C$5, 3, IF(C1825&lt;Percentiles!C$6, 4, IF(C1825&lt;Percentiles!C$7, 5, IF(C1825&lt;Percentiles!C$8, 6, IF(C1825&lt;Percentiles!C$9, 7, IF(C1825&lt;Percentiles!C$10, 8, IF(C1825&lt;Percentiles!C$11, 9, IF(C1825&lt;Percentiles!C$12, 10, 11))))))))))</f>
        <v>6</v>
      </c>
      <c r="H1825" s="54">
        <f>IF(D1825&lt;Percentiles!D$3, 1, IF(D1825&lt;Percentiles!D$4, 2, IF(D1825&lt;Percentiles!D$5, 3, IF(D1825&lt;Percentiles!D$6, 4, IF(D1825&lt;Percentiles!D$7, 5, IF(D1825&lt;Percentiles!D$8, 6, IF(D1825&lt;Percentiles!D$9, 7, IF(D1825&lt;Percentiles!D$10, 8, IF(D1825&lt;Percentiles!D$11, 9, IF(D1825&lt;Percentiles!D$12, 10, 11))))))))))</f>
        <v>2</v>
      </c>
      <c r="I1825" s="54">
        <f>IF(E1825&lt;Percentiles!E$3, 1, IF(E1825&lt;Percentiles!E$4, 2, IF(E1825&lt;Percentiles!E$5, 3, IF(E1825&lt;Percentiles!E$6, 4, IF(E1825&lt;Percentiles!E$7, 5, IF(E1825&lt;Percentiles!E$8, 6, IF(E1825&lt;Percentiles!E$9, 7, IF(E1825&lt;Percentiles!E$10, 8, IF(E1825&lt;Percentiles!E$11, 9, IF(E1825&lt;Percentiles!E$12, 10, 11))))))))))</f>
        <v>4</v>
      </c>
      <c r="J1825" s="54">
        <f>IF(F1825&lt;Percentiles!F$3, 1, IF(F1825&lt;Percentiles!F$4, 2, IF(F1825&lt;Percentiles!F$5, 3, IF(F1825&lt;Percentiles!F$6, 4, IF(F1825&lt;Percentiles!F$7, 5, IF(F1825&lt;Percentiles!F$8, 6, IF(F1825&lt;Percentiles!F$9, 7, IF(F1825&lt;Percentiles!F$10, 8, IF(F1825&lt;Percentiles!F$11, 9, IF(F1825&lt;Percentiles!F$12, 10, 11))))))))))</f>
        <v>4</v>
      </c>
      <c r="K1825" s="35">
        <f>Combined!AA1825</f>
        <v>3</v>
      </c>
      <c r="L1825" s="38">
        <f>Combined!AB1825</f>
        <v>16.51669377282365</v>
      </c>
      <c r="M1825">
        <f>IF(L1825&lt;Percentiles!$G$3,1,0)</f>
        <v>0</v>
      </c>
      <c r="N1825">
        <f>IF(L1825&lt;Percentiles!$G$4,1,0)</f>
        <v>0</v>
      </c>
      <c r="O1825">
        <f>IF(L1825&lt;Percentiles!$G$5,1,0)</f>
        <v>0</v>
      </c>
      <c r="P1825">
        <f>IF(L1825&lt;Percentiles!$G$6,1,0)</f>
        <v>1</v>
      </c>
      <c r="Q1825">
        <f>IF(L1825&lt;Percentiles!$G$7,1,0)</f>
        <v>1</v>
      </c>
      <c r="R1825">
        <f>IF(L1825&lt;Percentiles!$G$8,1,0)</f>
        <v>1</v>
      </c>
      <c r="S1825">
        <f>IF(L1825&lt;Percentiles!$G$9,1,0)</f>
        <v>1</v>
      </c>
      <c r="T1825">
        <f>IF(L1825&lt;Percentiles!$G$10,1,0)</f>
        <v>1</v>
      </c>
      <c r="U1825">
        <f>IF(L1825&lt;Percentiles!$G$11,1,0)</f>
        <v>1</v>
      </c>
    </row>
    <row r="1826" spans="1:21" x14ac:dyDescent="0.35">
      <c r="A1826" s="34">
        <f>Combined!A1826</f>
        <v>190723</v>
      </c>
      <c r="B1826" s="34">
        <f>Combined!B1826</f>
        <v>93</v>
      </c>
      <c r="C1826" s="36">
        <f>Combined!W1826</f>
        <v>-2.3186746384935075</v>
      </c>
      <c r="D1826" s="36">
        <f>Combined!X1826</f>
        <v>1.4121883927858061</v>
      </c>
      <c r="E1826" s="36">
        <f>Combined!Y1826</f>
        <v>7.1094393755320802</v>
      </c>
      <c r="F1826" s="36">
        <f>Combined!Z1826</f>
        <v>7.3388634914034192</v>
      </c>
      <c r="G1826" s="54">
        <f>IF(C1826&lt;Percentiles!C$3, 1, IF(C1826&lt;Percentiles!C$4, 2, IF(C1826&lt;Percentiles!C$5, 3, IF(C1826&lt;Percentiles!C$6, 4, IF(C1826&lt;Percentiles!C$7, 5, IF(C1826&lt;Percentiles!C$8, 6, IF(C1826&lt;Percentiles!C$9, 7, IF(C1826&lt;Percentiles!C$10, 8, IF(C1826&lt;Percentiles!C$11, 9, IF(C1826&lt;Percentiles!C$12, 10, 11))))))))))</f>
        <v>3</v>
      </c>
      <c r="H1826" s="54">
        <f>IF(D1826&lt;Percentiles!D$3, 1, IF(D1826&lt;Percentiles!D$4, 2, IF(D1826&lt;Percentiles!D$5, 3, IF(D1826&lt;Percentiles!D$6, 4, IF(D1826&lt;Percentiles!D$7, 5, IF(D1826&lt;Percentiles!D$8, 6, IF(D1826&lt;Percentiles!D$9, 7, IF(D1826&lt;Percentiles!D$10, 8, IF(D1826&lt;Percentiles!D$11, 9, IF(D1826&lt;Percentiles!D$12, 10, 11))))))))))</f>
        <v>1</v>
      </c>
      <c r="I1826" s="54">
        <f>IF(E1826&lt;Percentiles!E$3, 1, IF(E1826&lt;Percentiles!E$4, 2, IF(E1826&lt;Percentiles!E$5, 3, IF(E1826&lt;Percentiles!E$6, 4, IF(E1826&lt;Percentiles!E$7, 5, IF(E1826&lt;Percentiles!E$8, 6, IF(E1826&lt;Percentiles!E$9, 7, IF(E1826&lt;Percentiles!E$10, 8, IF(E1826&lt;Percentiles!E$11, 9, IF(E1826&lt;Percentiles!E$12, 10, 11))))))))))</f>
        <v>2</v>
      </c>
      <c r="J1826" s="54">
        <f>IF(F1826&lt;Percentiles!F$3, 1, IF(F1826&lt;Percentiles!F$4, 2, IF(F1826&lt;Percentiles!F$5, 3, IF(F1826&lt;Percentiles!F$6, 4, IF(F1826&lt;Percentiles!F$7, 5, IF(F1826&lt;Percentiles!F$8, 6, IF(F1826&lt;Percentiles!F$9, 7, IF(F1826&lt;Percentiles!F$10, 8, IF(F1826&lt;Percentiles!F$11, 9, IF(F1826&lt;Percentiles!F$12, 10, 11))))))))))</f>
        <v>1</v>
      </c>
      <c r="K1826" s="35">
        <f>Combined!AA1826</f>
        <v>3</v>
      </c>
      <c r="L1826" s="38">
        <f>Combined!AB1826</f>
        <v>10.298964450866658</v>
      </c>
      <c r="M1826">
        <f>IF(L1826&lt;Percentiles!$G$3,1,0)</f>
        <v>0</v>
      </c>
      <c r="N1826">
        <f>IF(L1826&lt;Percentiles!$G$4,1,0)</f>
        <v>0</v>
      </c>
      <c r="O1826">
        <f>IF(L1826&lt;Percentiles!$G$5,1,0)</f>
        <v>1</v>
      </c>
      <c r="P1826">
        <f>IF(L1826&lt;Percentiles!$G$6,1,0)</f>
        <v>1</v>
      </c>
      <c r="Q1826">
        <f>IF(L1826&lt;Percentiles!$G$7,1,0)</f>
        <v>1</v>
      </c>
      <c r="R1826">
        <f>IF(L1826&lt;Percentiles!$G$8,1,0)</f>
        <v>1</v>
      </c>
      <c r="S1826">
        <f>IF(L1826&lt;Percentiles!$G$9,1,0)</f>
        <v>1</v>
      </c>
      <c r="T1826">
        <f>IF(L1826&lt;Percentiles!$G$10,1,0)</f>
        <v>1</v>
      </c>
      <c r="U1826">
        <f>IF(L1826&lt;Percentiles!$G$11,1,0)</f>
        <v>1</v>
      </c>
    </row>
    <row r="1827" spans="1:21" x14ac:dyDescent="0.35">
      <c r="A1827" s="34">
        <f>Combined!A1827</f>
        <v>190723</v>
      </c>
      <c r="B1827" s="34">
        <f>Combined!B1827</f>
        <v>94</v>
      </c>
      <c r="C1827" s="36">
        <f>Combined!W1827</f>
        <v>-0.16643183412790497</v>
      </c>
      <c r="D1827" s="36">
        <f>Combined!X1827</f>
        <v>12.807678569503823</v>
      </c>
      <c r="E1827" s="36">
        <f>Combined!Y1827</f>
        <v>26.787256208330994</v>
      </c>
      <c r="F1827" s="36">
        <f>Combined!Z1827</f>
        <v>39.490969514155154</v>
      </c>
      <c r="G1827" s="54">
        <f>IF(C1827&lt;Percentiles!C$3, 1, IF(C1827&lt;Percentiles!C$4, 2, IF(C1827&lt;Percentiles!C$5, 3, IF(C1827&lt;Percentiles!C$6, 4, IF(C1827&lt;Percentiles!C$7, 5, IF(C1827&lt;Percentiles!C$8, 6, IF(C1827&lt;Percentiles!C$9, 7, IF(C1827&lt;Percentiles!C$10, 8, IF(C1827&lt;Percentiles!C$11, 9, IF(C1827&lt;Percentiles!C$12, 10, 11))))))))))</f>
        <v>8</v>
      </c>
      <c r="H1827" s="54">
        <f>IF(D1827&lt;Percentiles!D$3, 1, IF(D1827&lt;Percentiles!D$4, 2, IF(D1827&lt;Percentiles!D$5, 3, IF(D1827&lt;Percentiles!D$6, 4, IF(D1827&lt;Percentiles!D$7, 5, IF(D1827&lt;Percentiles!D$8, 6, IF(D1827&lt;Percentiles!D$9, 7, IF(D1827&lt;Percentiles!D$10, 8, IF(D1827&lt;Percentiles!D$11, 9, IF(D1827&lt;Percentiles!D$12, 10, 11))))))))))</f>
        <v>4</v>
      </c>
      <c r="I1827" s="54">
        <f>IF(E1827&lt;Percentiles!E$3, 1, IF(E1827&lt;Percentiles!E$4, 2, IF(E1827&lt;Percentiles!E$5, 3, IF(E1827&lt;Percentiles!E$6, 4, IF(E1827&lt;Percentiles!E$7, 5, IF(E1827&lt;Percentiles!E$8, 6, IF(E1827&lt;Percentiles!E$9, 7, IF(E1827&lt;Percentiles!E$10, 8, IF(E1827&lt;Percentiles!E$11, 9, IF(E1827&lt;Percentiles!E$12, 10, 11))))))))))</f>
        <v>5</v>
      </c>
      <c r="J1827" s="54">
        <f>IF(F1827&lt;Percentiles!F$3, 1, IF(F1827&lt;Percentiles!F$4, 2, IF(F1827&lt;Percentiles!F$5, 3, IF(F1827&lt;Percentiles!F$6, 4, IF(F1827&lt;Percentiles!F$7, 5, IF(F1827&lt;Percentiles!F$8, 6, IF(F1827&lt;Percentiles!F$9, 7, IF(F1827&lt;Percentiles!F$10, 8, IF(F1827&lt;Percentiles!F$11, 9, IF(F1827&lt;Percentiles!F$12, 10, 11))))))))))</f>
        <v>5</v>
      </c>
      <c r="K1827" s="35">
        <f>Combined!AA1827</f>
        <v>3</v>
      </c>
      <c r="L1827" s="38">
        <f>Combined!AB1827</f>
        <v>9.303074673277818</v>
      </c>
      <c r="M1827">
        <f>IF(L1827&lt;Percentiles!$G$3,1,0)</f>
        <v>0</v>
      </c>
      <c r="N1827">
        <f>IF(L1827&lt;Percentiles!$G$4,1,0)</f>
        <v>0</v>
      </c>
      <c r="O1827">
        <f>IF(L1827&lt;Percentiles!$G$5,1,0)</f>
        <v>1</v>
      </c>
      <c r="P1827">
        <f>IF(L1827&lt;Percentiles!$G$6,1,0)</f>
        <v>1</v>
      </c>
      <c r="Q1827">
        <f>IF(L1827&lt;Percentiles!$G$7,1,0)</f>
        <v>1</v>
      </c>
      <c r="R1827">
        <f>IF(L1827&lt;Percentiles!$G$8,1,0)</f>
        <v>1</v>
      </c>
      <c r="S1827">
        <f>IF(L1827&lt;Percentiles!$G$9,1,0)</f>
        <v>1</v>
      </c>
      <c r="T1827">
        <f>IF(L1827&lt;Percentiles!$G$10,1,0)</f>
        <v>1</v>
      </c>
      <c r="U1827">
        <f>IF(L1827&lt;Percentiles!$G$11,1,0)</f>
        <v>1</v>
      </c>
    </row>
    <row r="1828" spans="1:21" x14ac:dyDescent="0.35">
      <c r="A1828" s="34">
        <f>Combined!A1828</f>
        <v>190723</v>
      </c>
      <c r="B1828" s="34">
        <f>Combined!B1828</f>
        <v>95</v>
      </c>
      <c r="C1828" s="36">
        <f>Combined!W1828</f>
        <v>-1.1140100048859261</v>
      </c>
      <c r="D1828" s="36">
        <f>Combined!X1828</f>
        <v>18.942632241829042</v>
      </c>
      <c r="E1828" s="36">
        <f>Combined!Y1828</f>
        <v>25.64410390210594</v>
      </c>
      <c r="F1828" s="36">
        <f>Combined!Z1828</f>
        <v>35.687290504534545</v>
      </c>
      <c r="G1828" s="54">
        <f>IF(C1828&lt;Percentiles!C$3, 1, IF(C1828&lt;Percentiles!C$4, 2, IF(C1828&lt;Percentiles!C$5, 3, IF(C1828&lt;Percentiles!C$6, 4, IF(C1828&lt;Percentiles!C$7, 5, IF(C1828&lt;Percentiles!C$8, 6, IF(C1828&lt;Percentiles!C$9, 7, IF(C1828&lt;Percentiles!C$10, 8, IF(C1828&lt;Percentiles!C$11, 9, IF(C1828&lt;Percentiles!C$12, 10, 11))))))))))</f>
        <v>5</v>
      </c>
      <c r="H1828" s="54">
        <f>IF(D1828&lt;Percentiles!D$3, 1, IF(D1828&lt;Percentiles!D$4, 2, IF(D1828&lt;Percentiles!D$5, 3, IF(D1828&lt;Percentiles!D$6, 4, IF(D1828&lt;Percentiles!D$7, 5, IF(D1828&lt;Percentiles!D$8, 6, IF(D1828&lt;Percentiles!D$9, 7, IF(D1828&lt;Percentiles!D$10, 8, IF(D1828&lt;Percentiles!D$11, 9, IF(D1828&lt;Percentiles!D$12, 10, 11))))))))))</f>
        <v>4</v>
      </c>
      <c r="I1828" s="54">
        <f>IF(E1828&lt;Percentiles!E$3, 1, IF(E1828&lt;Percentiles!E$4, 2, IF(E1828&lt;Percentiles!E$5, 3, IF(E1828&lt;Percentiles!E$6, 4, IF(E1828&lt;Percentiles!E$7, 5, IF(E1828&lt;Percentiles!E$8, 6, IF(E1828&lt;Percentiles!E$9, 7, IF(E1828&lt;Percentiles!E$10, 8, IF(E1828&lt;Percentiles!E$11, 9, IF(E1828&lt;Percentiles!E$12, 10, 11))))))))))</f>
        <v>5</v>
      </c>
      <c r="J1828" s="54">
        <f>IF(F1828&lt;Percentiles!F$3, 1, IF(F1828&lt;Percentiles!F$4, 2, IF(F1828&lt;Percentiles!F$5, 3, IF(F1828&lt;Percentiles!F$6, 4, IF(F1828&lt;Percentiles!F$7, 5, IF(F1828&lt;Percentiles!F$8, 6, IF(F1828&lt;Percentiles!F$9, 7, IF(F1828&lt;Percentiles!F$10, 8, IF(F1828&lt;Percentiles!F$11, 9, IF(F1828&lt;Percentiles!F$12, 10, 11))))))))))</f>
        <v>4</v>
      </c>
      <c r="K1828" s="35">
        <f>Combined!AA1828</f>
        <v>3</v>
      </c>
      <c r="L1828" s="38">
        <f>Combined!AB1828</f>
        <v>13.442886060164849</v>
      </c>
      <c r="M1828">
        <f>IF(L1828&lt;Percentiles!$G$3,1,0)</f>
        <v>0</v>
      </c>
      <c r="N1828">
        <f>IF(L1828&lt;Percentiles!$G$4,1,0)</f>
        <v>0</v>
      </c>
      <c r="O1828">
        <f>IF(L1828&lt;Percentiles!$G$5,1,0)</f>
        <v>0</v>
      </c>
      <c r="P1828">
        <f>IF(L1828&lt;Percentiles!$G$6,1,0)</f>
        <v>1</v>
      </c>
      <c r="Q1828">
        <f>IF(L1828&lt;Percentiles!$G$7,1,0)</f>
        <v>1</v>
      </c>
      <c r="R1828">
        <f>IF(L1828&lt;Percentiles!$G$8,1,0)</f>
        <v>1</v>
      </c>
      <c r="S1828">
        <f>IF(L1828&lt;Percentiles!$G$9,1,0)</f>
        <v>1</v>
      </c>
      <c r="T1828">
        <f>IF(L1828&lt;Percentiles!$G$10,1,0)</f>
        <v>1</v>
      </c>
      <c r="U1828">
        <f>IF(L1828&lt;Percentiles!$G$11,1,0)</f>
        <v>1</v>
      </c>
    </row>
    <row r="1829" spans="1:21" x14ac:dyDescent="0.35">
      <c r="A1829" s="34">
        <f>Combined!A1829</f>
        <v>190723</v>
      </c>
      <c r="B1829" s="34">
        <f>Combined!B1829</f>
        <v>96</v>
      </c>
      <c r="C1829" s="36">
        <f>Combined!W1829</f>
        <v>-1.1939333370302772</v>
      </c>
      <c r="D1829" s="36">
        <f>Combined!X1829</f>
        <v>3.1804035771082591</v>
      </c>
      <c r="E1829" s="36">
        <f>Combined!Y1829</f>
        <v>13.484507977449965</v>
      </c>
      <c r="F1829" s="36">
        <f>Combined!Z1829</f>
        <v>22.95162916523434</v>
      </c>
      <c r="G1829" s="54">
        <f>IF(C1829&lt;Percentiles!C$3, 1, IF(C1829&lt;Percentiles!C$4, 2, IF(C1829&lt;Percentiles!C$5, 3, IF(C1829&lt;Percentiles!C$6, 4, IF(C1829&lt;Percentiles!C$7, 5, IF(C1829&lt;Percentiles!C$8, 6, IF(C1829&lt;Percentiles!C$9, 7, IF(C1829&lt;Percentiles!C$10, 8, IF(C1829&lt;Percentiles!C$11, 9, IF(C1829&lt;Percentiles!C$12, 10, 11))))))))))</f>
        <v>5</v>
      </c>
      <c r="H1829" s="54">
        <f>IF(D1829&lt;Percentiles!D$3, 1, IF(D1829&lt;Percentiles!D$4, 2, IF(D1829&lt;Percentiles!D$5, 3, IF(D1829&lt;Percentiles!D$6, 4, IF(D1829&lt;Percentiles!D$7, 5, IF(D1829&lt;Percentiles!D$8, 6, IF(D1829&lt;Percentiles!D$9, 7, IF(D1829&lt;Percentiles!D$10, 8, IF(D1829&lt;Percentiles!D$11, 9, IF(D1829&lt;Percentiles!D$12, 10, 11))))))))))</f>
        <v>2</v>
      </c>
      <c r="I1829" s="54">
        <f>IF(E1829&lt;Percentiles!E$3, 1, IF(E1829&lt;Percentiles!E$4, 2, IF(E1829&lt;Percentiles!E$5, 3, IF(E1829&lt;Percentiles!E$6, 4, IF(E1829&lt;Percentiles!E$7, 5, IF(E1829&lt;Percentiles!E$8, 6, IF(E1829&lt;Percentiles!E$9, 7, IF(E1829&lt;Percentiles!E$10, 8, IF(E1829&lt;Percentiles!E$11, 9, IF(E1829&lt;Percentiles!E$12, 10, 11))))))))))</f>
        <v>3</v>
      </c>
      <c r="J1829" s="54">
        <f>IF(F1829&lt;Percentiles!F$3, 1, IF(F1829&lt;Percentiles!F$4, 2, IF(F1829&lt;Percentiles!F$5, 3, IF(F1829&lt;Percentiles!F$6, 4, IF(F1829&lt;Percentiles!F$7, 5, IF(F1829&lt;Percentiles!F$8, 6, IF(F1829&lt;Percentiles!F$9, 7, IF(F1829&lt;Percentiles!F$10, 8, IF(F1829&lt;Percentiles!F$11, 9, IF(F1829&lt;Percentiles!F$12, 10, 11))))))))))</f>
        <v>3</v>
      </c>
      <c r="K1829" s="35">
        <f>Combined!AA1829</f>
        <v>3</v>
      </c>
      <c r="L1829" s="38">
        <f>Combined!AB1829</f>
        <v>12.850078452325883</v>
      </c>
      <c r="M1829">
        <f>IF(L1829&lt;Percentiles!$G$3,1,0)</f>
        <v>0</v>
      </c>
      <c r="N1829">
        <f>IF(L1829&lt;Percentiles!$G$4,1,0)</f>
        <v>0</v>
      </c>
      <c r="O1829">
        <f>IF(L1829&lt;Percentiles!$G$5,1,0)</f>
        <v>0</v>
      </c>
      <c r="P1829">
        <f>IF(L1829&lt;Percentiles!$G$6,1,0)</f>
        <v>1</v>
      </c>
      <c r="Q1829">
        <f>IF(L1829&lt;Percentiles!$G$7,1,0)</f>
        <v>1</v>
      </c>
      <c r="R1829">
        <f>IF(L1829&lt;Percentiles!$G$8,1,0)</f>
        <v>1</v>
      </c>
      <c r="S1829">
        <f>IF(L1829&lt;Percentiles!$G$9,1,0)</f>
        <v>1</v>
      </c>
      <c r="T1829">
        <f>IF(L1829&lt;Percentiles!$G$10,1,0)</f>
        <v>1</v>
      </c>
      <c r="U1829">
        <f>IF(L1829&lt;Percentiles!$G$11,1,0)</f>
        <v>1</v>
      </c>
    </row>
    <row r="1830" spans="1:21" x14ac:dyDescent="0.35">
      <c r="A1830" s="34">
        <f>Combined!A1830</f>
        <v>190723</v>
      </c>
      <c r="B1830" s="34">
        <f>Combined!B1830</f>
        <v>97</v>
      </c>
      <c r="C1830" s="36">
        <f>Combined!W1830</f>
        <v>-1.4275324866697077</v>
      </c>
      <c r="D1830" s="36">
        <f>Combined!X1830</f>
        <v>2.911630917653119</v>
      </c>
      <c r="E1830" s="36">
        <f>Combined!Y1830</f>
        <v>12.624871929070858</v>
      </c>
      <c r="F1830" s="36">
        <f>Combined!Z1830</f>
        <v>32.410406610495791</v>
      </c>
      <c r="G1830" s="54">
        <f>IF(C1830&lt;Percentiles!C$3, 1, IF(C1830&lt;Percentiles!C$4, 2, IF(C1830&lt;Percentiles!C$5, 3, IF(C1830&lt;Percentiles!C$6, 4, IF(C1830&lt;Percentiles!C$7, 5, IF(C1830&lt;Percentiles!C$8, 6, IF(C1830&lt;Percentiles!C$9, 7, IF(C1830&lt;Percentiles!C$10, 8, IF(C1830&lt;Percentiles!C$11, 9, IF(C1830&lt;Percentiles!C$12, 10, 11))))))))))</f>
        <v>4</v>
      </c>
      <c r="H1830" s="54">
        <f>IF(D1830&lt;Percentiles!D$3, 1, IF(D1830&lt;Percentiles!D$4, 2, IF(D1830&lt;Percentiles!D$5, 3, IF(D1830&lt;Percentiles!D$6, 4, IF(D1830&lt;Percentiles!D$7, 5, IF(D1830&lt;Percentiles!D$8, 6, IF(D1830&lt;Percentiles!D$9, 7, IF(D1830&lt;Percentiles!D$10, 8, IF(D1830&lt;Percentiles!D$11, 9, IF(D1830&lt;Percentiles!D$12, 10, 11))))))))))</f>
        <v>2</v>
      </c>
      <c r="I1830" s="54">
        <f>IF(E1830&lt;Percentiles!E$3, 1, IF(E1830&lt;Percentiles!E$4, 2, IF(E1830&lt;Percentiles!E$5, 3, IF(E1830&lt;Percentiles!E$6, 4, IF(E1830&lt;Percentiles!E$7, 5, IF(E1830&lt;Percentiles!E$8, 6, IF(E1830&lt;Percentiles!E$9, 7, IF(E1830&lt;Percentiles!E$10, 8, IF(E1830&lt;Percentiles!E$11, 9, IF(E1830&lt;Percentiles!E$12, 10, 11))))))))))</f>
        <v>3</v>
      </c>
      <c r="J1830" s="54">
        <f>IF(F1830&lt;Percentiles!F$3, 1, IF(F1830&lt;Percentiles!F$4, 2, IF(F1830&lt;Percentiles!F$5, 3, IF(F1830&lt;Percentiles!F$6, 4, IF(F1830&lt;Percentiles!F$7, 5, IF(F1830&lt;Percentiles!F$8, 6, IF(F1830&lt;Percentiles!F$9, 7, IF(F1830&lt;Percentiles!F$10, 8, IF(F1830&lt;Percentiles!F$11, 9, IF(F1830&lt;Percentiles!F$12, 10, 11))))))))))</f>
        <v>4</v>
      </c>
      <c r="K1830" s="35">
        <f>Combined!AA1830</f>
        <v>3</v>
      </c>
      <c r="L1830" s="38">
        <f>Combined!AB1830</f>
        <v>8.0797207091649685</v>
      </c>
      <c r="M1830">
        <f>IF(L1830&lt;Percentiles!$G$3,1,0)</f>
        <v>0</v>
      </c>
      <c r="N1830">
        <f>IF(L1830&lt;Percentiles!$G$4,1,0)</f>
        <v>0</v>
      </c>
      <c r="O1830">
        <f>IF(L1830&lt;Percentiles!$G$5,1,0)</f>
        <v>1</v>
      </c>
      <c r="P1830">
        <f>IF(L1830&lt;Percentiles!$G$6,1,0)</f>
        <v>1</v>
      </c>
      <c r="Q1830">
        <f>IF(L1830&lt;Percentiles!$G$7,1,0)</f>
        <v>1</v>
      </c>
      <c r="R1830">
        <f>IF(L1830&lt;Percentiles!$G$8,1,0)</f>
        <v>1</v>
      </c>
      <c r="S1830">
        <f>IF(L1830&lt;Percentiles!$G$9,1,0)</f>
        <v>1</v>
      </c>
      <c r="T1830">
        <f>IF(L1830&lt;Percentiles!$G$10,1,0)</f>
        <v>1</v>
      </c>
      <c r="U1830">
        <f>IF(L1830&lt;Percentiles!$G$11,1,0)</f>
        <v>1</v>
      </c>
    </row>
    <row r="1831" spans="1:21" x14ac:dyDescent="0.35">
      <c r="A1831" s="34">
        <f>Combined!A1831</f>
        <v>190723</v>
      </c>
      <c r="B1831" s="34">
        <f>Combined!B1831</f>
        <v>98</v>
      </c>
      <c r="C1831" s="36">
        <f>Combined!W1831</f>
        <v>-1.266558160940805</v>
      </c>
      <c r="D1831" s="36">
        <f>Combined!X1831</f>
        <v>1.798194860851601</v>
      </c>
      <c r="E1831" s="36">
        <f>Combined!Y1831</f>
        <v>8.3515509389197771</v>
      </c>
      <c r="F1831" s="36">
        <f>Combined!Z1831</f>
        <v>9.5976078037077279</v>
      </c>
      <c r="G1831" s="54">
        <f>IF(C1831&lt;Percentiles!C$3, 1, IF(C1831&lt;Percentiles!C$4, 2, IF(C1831&lt;Percentiles!C$5, 3, IF(C1831&lt;Percentiles!C$6, 4, IF(C1831&lt;Percentiles!C$7, 5, IF(C1831&lt;Percentiles!C$8, 6, IF(C1831&lt;Percentiles!C$9, 7, IF(C1831&lt;Percentiles!C$10, 8, IF(C1831&lt;Percentiles!C$11, 9, IF(C1831&lt;Percentiles!C$12, 10, 11))))))))))</f>
        <v>5</v>
      </c>
      <c r="H1831" s="54">
        <f>IF(D1831&lt;Percentiles!D$3, 1, IF(D1831&lt;Percentiles!D$4, 2, IF(D1831&lt;Percentiles!D$5, 3, IF(D1831&lt;Percentiles!D$6, 4, IF(D1831&lt;Percentiles!D$7, 5, IF(D1831&lt;Percentiles!D$8, 6, IF(D1831&lt;Percentiles!D$9, 7, IF(D1831&lt;Percentiles!D$10, 8, IF(D1831&lt;Percentiles!D$11, 9, IF(D1831&lt;Percentiles!D$12, 10, 11))))))))))</f>
        <v>1</v>
      </c>
      <c r="I1831" s="54">
        <f>IF(E1831&lt;Percentiles!E$3, 1, IF(E1831&lt;Percentiles!E$4, 2, IF(E1831&lt;Percentiles!E$5, 3, IF(E1831&lt;Percentiles!E$6, 4, IF(E1831&lt;Percentiles!E$7, 5, IF(E1831&lt;Percentiles!E$8, 6, IF(E1831&lt;Percentiles!E$9, 7, IF(E1831&lt;Percentiles!E$10, 8, IF(E1831&lt;Percentiles!E$11, 9, IF(E1831&lt;Percentiles!E$12, 10, 11))))))))))</f>
        <v>2</v>
      </c>
      <c r="J1831" s="54">
        <f>IF(F1831&lt;Percentiles!F$3, 1, IF(F1831&lt;Percentiles!F$4, 2, IF(F1831&lt;Percentiles!F$5, 3, IF(F1831&lt;Percentiles!F$6, 4, IF(F1831&lt;Percentiles!F$7, 5, IF(F1831&lt;Percentiles!F$8, 6, IF(F1831&lt;Percentiles!F$9, 7, IF(F1831&lt;Percentiles!F$10, 8, IF(F1831&lt;Percentiles!F$11, 9, IF(F1831&lt;Percentiles!F$12, 10, 11))))))))))</f>
        <v>2</v>
      </c>
      <c r="K1831" s="35">
        <f>Combined!AA1831</f>
        <v>3</v>
      </c>
      <c r="L1831" s="38">
        <f>Combined!AB1831</f>
        <v>12.533257449259299</v>
      </c>
      <c r="M1831">
        <f>IF(L1831&lt;Percentiles!$G$3,1,0)</f>
        <v>0</v>
      </c>
      <c r="N1831">
        <f>IF(L1831&lt;Percentiles!$G$4,1,0)</f>
        <v>0</v>
      </c>
      <c r="O1831">
        <f>IF(L1831&lt;Percentiles!$G$5,1,0)</f>
        <v>0</v>
      </c>
      <c r="P1831">
        <f>IF(L1831&lt;Percentiles!$G$6,1,0)</f>
        <v>1</v>
      </c>
      <c r="Q1831">
        <f>IF(L1831&lt;Percentiles!$G$7,1,0)</f>
        <v>1</v>
      </c>
      <c r="R1831">
        <f>IF(L1831&lt;Percentiles!$G$8,1,0)</f>
        <v>1</v>
      </c>
      <c r="S1831">
        <f>IF(L1831&lt;Percentiles!$G$9,1,0)</f>
        <v>1</v>
      </c>
      <c r="T1831">
        <f>IF(L1831&lt;Percentiles!$G$10,1,0)</f>
        <v>1</v>
      </c>
      <c r="U1831">
        <f>IF(L1831&lt;Percentiles!$G$11,1,0)</f>
        <v>1</v>
      </c>
    </row>
    <row r="1832" spans="1:21" x14ac:dyDescent="0.35">
      <c r="A1832" s="34">
        <f>Combined!A1832</f>
        <v>190723</v>
      </c>
      <c r="B1832" s="34">
        <f>Combined!B1832</f>
        <v>99</v>
      </c>
      <c r="C1832" s="36">
        <f>Combined!W1832</f>
        <v>-0.90147868493296002</v>
      </c>
      <c r="D1832" s="36">
        <f>Combined!X1832</f>
        <v>4.590087132401961</v>
      </c>
      <c r="E1832" s="36">
        <f>Combined!Y1832</f>
        <v>17.610682814209017</v>
      </c>
      <c r="F1832" s="36">
        <f>Combined!Z1832</f>
        <v>48.065228586436767</v>
      </c>
      <c r="G1832" s="54">
        <f>IF(C1832&lt;Percentiles!C$3, 1, IF(C1832&lt;Percentiles!C$4, 2, IF(C1832&lt;Percentiles!C$5, 3, IF(C1832&lt;Percentiles!C$6, 4, IF(C1832&lt;Percentiles!C$7, 5, IF(C1832&lt;Percentiles!C$8, 6, IF(C1832&lt;Percentiles!C$9, 7, IF(C1832&lt;Percentiles!C$10, 8, IF(C1832&lt;Percentiles!C$11, 9, IF(C1832&lt;Percentiles!C$12, 10, 11))))))))))</f>
        <v>6</v>
      </c>
      <c r="H1832" s="54">
        <f>IF(D1832&lt;Percentiles!D$3, 1, IF(D1832&lt;Percentiles!D$4, 2, IF(D1832&lt;Percentiles!D$5, 3, IF(D1832&lt;Percentiles!D$6, 4, IF(D1832&lt;Percentiles!D$7, 5, IF(D1832&lt;Percentiles!D$8, 6, IF(D1832&lt;Percentiles!D$9, 7, IF(D1832&lt;Percentiles!D$10, 8, IF(D1832&lt;Percentiles!D$11, 9, IF(D1832&lt;Percentiles!D$12, 10, 11))))))))))</f>
        <v>3</v>
      </c>
      <c r="I1832" s="54">
        <f>IF(E1832&lt;Percentiles!E$3, 1, IF(E1832&lt;Percentiles!E$4, 2, IF(E1832&lt;Percentiles!E$5, 3, IF(E1832&lt;Percentiles!E$6, 4, IF(E1832&lt;Percentiles!E$7, 5, IF(E1832&lt;Percentiles!E$8, 6, IF(E1832&lt;Percentiles!E$9, 7, IF(E1832&lt;Percentiles!E$10, 8, IF(E1832&lt;Percentiles!E$11, 9, IF(E1832&lt;Percentiles!E$12, 10, 11))))))))))</f>
        <v>4</v>
      </c>
      <c r="J1832" s="54">
        <f>IF(F1832&lt;Percentiles!F$3, 1, IF(F1832&lt;Percentiles!F$4, 2, IF(F1832&lt;Percentiles!F$5, 3, IF(F1832&lt;Percentiles!F$6, 4, IF(F1832&lt;Percentiles!F$7, 5, IF(F1832&lt;Percentiles!F$8, 6, IF(F1832&lt;Percentiles!F$9, 7, IF(F1832&lt;Percentiles!F$10, 8, IF(F1832&lt;Percentiles!F$11, 9, IF(F1832&lt;Percentiles!F$12, 10, 11))))))))))</f>
        <v>6</v>
      </c>
      <c r="K1832" s="35">
        <f>Combined!AA1832</f>
        <v>3</v>
      </c>
      <c r="L1832" s="38">
        <f>Combined!AB1832</f>
        <v>7.8930606831633021</v>
      </c>
      <c r="M1832">
        <f>IF(L1832&lt;Percentiles!$G$3,1,0)</f>
        <v>0</v>
      </c>
      <c r="N1832">
        <f>IF(L1832&lt;Percentiles!$G$4,1,0)</f>
        <v>0</v>
      </c>
      <c r="O1832">
        <f>IF(L1832&lt;Percentiles!$G$5,1,0)</f>
        <v>1</v>
      </c>
      <c r="P1832">
        <f>IF(L1832&lt;Percentiles!$G$6,1,0)</f>
        <v>1</v>
      </c>
      <c r="Q1832">
        <f>IF(L1832&lt;Percentiles!$G$7,1,0)</f>
        <v>1</v>
      </c>
      <c r="R1832">
        <f>IF(L1832&lt;Percentiles!$G$8,1,0)</f>
        <v>1</v>
      </c>
      <c r="S1832">
        <f>IF(L1832&lt;Percentiles!$G$9,1,0)</f>
        <v>1</v>
      </c>
      <c r="T1832">
        <f>IF(L1832&lt;Percentiles!$G$10,1,0)</f>
        <v>1</v>
      </c>
      <c r="U1832">
        <f>IF(L1832&lt;Percentiles!$G$11,1,0)</f>
        <v>1</v>
      </c>
    </row>
    <row r="1833" spans="1:21" x14ac:dyDescent="0.35">
      <c r="A1833" s="34">
        <f>Combined!A1833</f>
        <v>190723</v>
      </c>
      <c r="B1833" s="34">
        <f>Combined!B1833</f>
        <v>100</v>
      </c>
      <c r="C1833" s="36">
        <f>Combined!W1833</f>
        <v>0.12474974257362115</v>
      </c>
      <c r="D1833" s="36">
        <f>Combined!X1833</f>
        <v>82.782794206856963</v>
      </c>
      <c r="E1833" s="36">
        <f>Combined!Y1833</f>
        <v>34.560827975127722</v>
      </c>
      <c r="F1833" s="36">
        <f>Combined!Z1833</f>
        <v>4482.3890327711797</v>
      </c>
      <c r="G1833" s="54">
        <f>IF(C1833&lt;Percentiles!C$3, 1, IF(C1833&lt;Percentiles!C$4, 2, IF(C1833&lt;Percentiles!C$5, 3, IF(C1833&lt;Percentiles!C$6, 4, IF(C1833&lt;Percentiles!C$7, 5, IF(C1833&lt;Percentiles!C$8, 6, IF(C1833&lt;Percentiles!C$9, 7, IF(C1833&lt;Percentiles!C$10, 8, IF(C1833&lt;Percentiles!C$11, 9, IF(C1833&lt;Percentiles!C$12, 10, 11))))))))))</f>
        <v>9</v>
      </c>
      <c r="H1833" s="54">
        <f>IF(D1833&lt;Percentiles!D$3, 1, IF(D1833&lt;Percentiles!D$4, 2, IF(D1833&lt;Percentiles!D$5, 3, IF(D1833&lt;Percentiles!D$6, 4, IF(D1833&lt;Percentiles!D$7, 5, IF(D1833&lt;Percentiles!D$8, 6, IF(D1833&lt;Percentiles!D$9, 7, IF(D1833&lt;Percentiles!D$10, 8, IF(D1833&lt;Percentiles!D$11, 9, IF(D1833&lt;Percentiles!D$12, 10, 11))))))))))</f>
        <v>5</v>
      </c>
      <c r="I1833" s="54">
        <f>IF(E1833&lt;Percentiles!E$3, 1, IF(E1833&lt;Percentiles!E$4, 2, IF(E1833&lt;Percentiles!E$5, 3, IF(E1833&lt;Percentiles!E$6, 4, IF(E1833&lt;Percentiles!E$7, 5, IF(E1833&lt;Percentiles!E$8, 6, IF(E1833&lt;Percentiles!E$9, 7, IF(E1833&lt;Percentiles!E$10, 8, IF(E1833&lt;Percentiles!E$11, 9, IF(E1833&lt;Percentiles!E$12, 10, 11))))))))))</f>
        <v>6</v>
      </c>
      <c r="J1833" s="54">
        <f>IF(F1833&lt;Percentiles!F$3, 1, IF(F1833&lt;Percentiles!F$4, 2, IF(F1833&lt;Percentiles!F$5, 3, IF(F1833&lt;Percentiles!F$6, 4, IF(F1833&lt;Percentiles!F$7, 5, IF(F1833&lt;Percentiles!F$8, 6, IF(F1833&lt;Percentiles!F$9, 7, IF(F1833&lt;Percentiles!F$10, 8, IF(F1833&lt;Percentiles!F$11, 9, IF(F1833&lt;Percentiles!F$12, 10, 11))))))))))</f>
        <v>10</v>
      </c>
      <c r="K1833" s="35">
        <f>Combined!AA1833</f>
        <v>3</v>
      </c>
      <c r="L1833" s="38">
        <f>Combined!AB1833</f>
        <v>15.74334747016489</v>
      </c>
      <c r="M1833">
        <f>IF(L1833&lt;Percentiles!$G$3,1,0)</f>
        <v>0</v>
      </c>
      <c r="N1833">
        <f>IF(L1833&lt;Percentiles!$G$4,1,0)</f>
        <v>0</v>
      </c>
      <c r="O1833">
        <f>IF(L1833&lt;Percentiles!$G$5,1,0)</f>
        <v>0</v>
      </c>
      <c r="P1833">
        <f>IF(L1833&lt;Percentiles!$G$6,1,0)</f>
        <v>1</v>
      </c>
      <c r="Q1833">
        <f>IF(L1833&lt;Percentiles!$G$7,1,0)</f>
        <v>1</v>
      </c>
      <c r="R1833">
        <f>IF(L1833&lt;Percentiles!$G$8,1,0)</f>
        <v>1</v>
      </c>
      <c r="S1833">
        <f>IF(L1833&lt;Percentiles!$G$9,1,0)</f>
        <v>1</v>
      </c>
      <c r="T1833">
        <f>IF(L1833&lt;Percentiles!$G$10,1,0)</f>
        <v>1</v>
      </c>
      <c r="U1833">
        <f>IF(L1833&lt;Percentiles!$G$11,1,0)</f>
        <v>1</v>
      </c>
    </row>
    <row r="1834" spans="1:21" x14ac:dyDescent="0.35">
      <c r="A1834" s="34">
        <f>Combined!A1834</f>
        <v>190723</v>
      </c>
      <c r="B1834" s="34">
        <f>Combined!B1834</f>
        <v>92</v>
      </c>
      <c r="C1834" s="36">
        <f>Combined!W1834</f>
        <v>-0.5746263529098713</v>
      </c>
      <c r="D1834" s="36">
        <f>Combined!X1834</f>
        <v>3.5031957016671704</v>
      </c>
      <c r="E1834" s="36">
        <f>Combined!Y1834</f>
        <v>15.266733720605982</v>
      </c>
      <c r="F1834" s="36">
        <f>Combined!Z1834</f>
        <v>34.182454320877277</v>
      </c>
      <c r="G1834" s="54">
        <f>IF(C1834&lt;Percentiles!C$3, 1, IF(C1834&lt;Percentiles!C$4, 2, IF(C1834&lt;Percentiles!C$5, 3, IF(C1834&lt;Percentiles!C$6, 4, IF(C1834&lt;Percentiles!C$7, 5, IF(C1834&lt;Percentiles!C$8, 6, IF(C1834&lt;Percentiles!C$9, 7, IF(C1834&lt;Percentiles!C$10, 8, IF(C1834&lt;Percentiles!C$11, 9, IF(C1834&lt;Percentiles!C$12, 10, 11))))))))))</f>
        <v>6</v>
      </c>
      <c r="H1834" s="54">
        <f>IF(D1834&lt;Percentiles!D$3, 1, IF(D1834&lt;Percentiles!D$4, 2, IF(D1834&lt;Percentiles!D$5, 3, IF(D1834&lt;Percentiles!D$6, 4, IF(D1834&lt;Percentiles!D$7, 5, IF(D1834&lt;Percentiles!D$8, 6, IF(D1834&lt;Percentiles!D$9, 7, IF(D1834&lt;Percentiles!D$10, 8, IF(D1834&lt;Percentiles!D$11, 9, IF(D1834&lt;Percentiles!D$12, 10, 11))))))))))</f>
        <v>2</v>
      </c>
      <c r="I1834" s="54">
        <f>IF(E1834&lt;Percentiles!E$3, 1, IF(E1834&lt;Percentiles!E$4, 2, IF(E1834&lt;Percentiles!E$5, 3, IF(E1834&lt;Percentiles!E$6, 4, IF(E1834&lt;Percentiles!E$7, 5, IF(E1834&lt;Percentiles!E$8, 6, IF(E1834&lt;Percentiles!E$9, 7, IF(E1834&lt;Percentiles!E$10, 8, IF(E1834&lt;Percentiles!E$11, 9, IF(E1834&lt;Percentiles!E$12, 10, 11))))))))))</f>
        <v>4</v>
      </c>
      <c r="J1834" s="54">
        <f>IF(F1834&lt;Percentiles!F$3, 1, IF(F1834&lt;Percentiles!F$4, 2, IF(F1834&lt;Percentiles!F$5, 3, IF(F1834&lt;Percentiles!F$6, 4, IF(F1834&lt;Percentiles!F$7, 5, IF(F1834&lt;Percentiles!F$8, 6, IF(F1834&lt;Percentiles!F$9, 7, IF(F1834&lt;Percentiles!F$10, 8, IF(F1834&lt;Percentiles!F$11, 9, IF(F1834&lt;Percentiles!F$12, 10, 11))))))))))</f>
        <v>4</v>
      </c>
      <c r="K1834" s="35">
        <f>Combined!AA1834</f>
        <v>7</v>
      </c>
      <c r="L1834" s="38">
        <f>Combined!AB1834</f>
        <v>18.584031683338086</v>
      </c>
      <c r="M1834">
        <f>IF(L1834&lt;Percentiles!$G$3,1,0)</f>
        <v>0</v>
      </c>
      <c r="N1834">
        <f>IF(L1834&lt;Percentiles!$G$4,1,0)</f>
        <v>0</v>
      </c>
      <c r="O1834">
        <f>IF(L1834&lt;Percentiles!$G$5,1,0)</f>
        <v>0</v>
      </c>
      <c r="P1834">
        <f>IF(L1834&lt;Percentiles!$G$6,1,0)</f>
        <v>1</v>
      </c>
      <c r="Q1834">
        <f>IF(L1834&lt;Percentiles!$G$7,1,0)</f>
        <v>1</v>
      </c>
      <c r="R1834">
        <f>IF(L1834&lt;Percentiles!$G$8,1,0)</f>
        <v>1</v>
      </c>
      <c r="S1834">
        <f>IF(L1834&lt;Percentiles!$G$9,1,0)</f>
        <v>1</v>
      </c>
      <c r="T1834">
        <f>IF(L1834&lt;Percentiles!$G$10,1,0)</f>
        <v>1</v>
      </c>
      <c r="U1834">
        <f>IF(L1834&lt;Percentiles!$G$11,1,0)</f>
        <v>1</v>
      </c>
    </row>
    <row r="1835" spans="1:21" x14ac:dyDescent="0.35">
      <c r="A1835" s="34">
        <f>Combined!A1835</f>
        <v>190723</v>
      </c>
      <c r="B1835" s="34">
        <f>Combined!B1835</f>
        <v>93</v>
      </c>
      <c r="C1835" s="36">
        <f>Combined!W1835</f>
        <v>-2.3186746384935075</v>
      </c>
      <c r="D1835" s="36">
        <f>Combined!X1835</f>
        <v>1.4121883927858061</v>
      </c>
      <c r="E1835" s="36">
        <f>Combined!Y1835</f>
        <v>7.1094393755320802</v>
      </c>
      <c r="F1835" s="36">
        <f>Combined!Z1835</f>
        <v>7.3388634914034192</v>
      </c>
      <c r="G1835" s="54">
        <f>IF(C1835&lt;Percentiles!C$3, 1, IF(C1835&lt;Percentiles!C$4, 2, IF(C1835&lt;Percentiles!C$5, 3, IF(C1835&lt;Percentiles!C$6, 4, IF(C1835&lt;Percentiles!C$7, 5, IF(C1835&lt;Percentiles!C$8, 6, IF(C1835&lt;Percentiles!C$9, 7, IF(C1835&lt;Percentiles!C$10, 8, IF(C1835&lt;Percentiles!C$11, 9, IF(C1835&lt;Percentiles!C$12, 10, 11))))))))))</f>
        <v>3</v>
      </c>
      <c r="H1835" s="54">
        <f>IF(D1835&lt;Percentiles!D$3, 1, IF(D1835&lt;Percentiles!D$4, 2, IF(D1835&lt;Percentiles!D$5, 3, IF(D1835&lt;Percentiles!D$6, 4, IF(D1835&lt;Percentiles!D$7, 5, IF(D1835&lt;Percentiles!D$8, 6, IF(D1835&lt;Percentiles!D$9, 7, IF(D1835&lt;Percentiles!D$10, 8, IF(D1835&lt;Percentiles!D$11, 9, IF(D1835&lt;Percentiles!D$12, 10, 11))))))))))</f>
        <v>1</v>
      </c>
      <c r="I1835" s="54">
        <f>IF(E1835&lt;Percentiles!E$3, 1, IF(E1835&lt;Percentiles!E$4, 2, IF(E1835&lt;Percentiles!E$5, 3, IF(E1835&lt;Percentiles!E$6, 4, IF(E1835&lt;Percentiles!E$7, 5, IF(E1835&lt;Percentiles!E$8, 6, IF(E1835&lt;Percentiles!E$9, 7, IF(E1835&lt;Percentiles!E$10, 8, IF(E1835&lt;Percentiles!E$11, 9, IF(E1835&lt;Percentiles!E$12, 10, 11))))))))))</f>
        <v>2</v>
      </c>
      <c r="J1835" s="54">
        <f>IF(F1835&lt;Percentiles!F$3, 1, IF(F1835&lt;Percentiles!F$4, 2, IF(F1835&lt;Percentiles!F$5, 3, IF(F1835&lt;Percentiles!F$6, 4, IF(F1835&lt;Percentiles!F$7, 5, IF(F1835&lt;Percentiles!F$8, 6, IF(F1835&lt;Percentiles!F$9, 7, IF(F1835&lt;Percentiles!F$10, 8, IF(F1835&lt;Percentiles!F$11, 9, IF(F1835&lt;Percentiles!F$12, 10, 11))))))))))</f>
        <v>1</v>
      </c>
      <c r="K1835" s="35">
        <f>Combined!AA1835</f>
        <v>7</v>
      </c>
      <c r="L1835" s="38">
        <f>Combined!AB1835</f>
        <v>20.461465753799814</v>
      </c>
      <c r="M1835">
        <f>IF(L1835&lt;Percentiles!$G$3,1,0)</f>
        <v>0</v>
      </c>
      <c r="N1835">
        <f>IF(L1835&lt;Percentiles!$G$4,1,0)</f>
        <v>0</v>
      </c>
      <c r="O1835">
        <f>IF(L1835&lt;Percentiles!$G$5,1,0)</f>
        <v>0</v>
      </c>
      <c r="P1835">
        <f>IF(L1835&lt;Percentiles!$G$6,1,0)</f>
        <v>0</v>
      </c>
      <c r="Q1835">
        <f>IF(L1835&lt;Percentiles!$G$7,1,0)</f>
        <v>1</v>
      </c>
      <c r="R1835">
        <f>IF(L1835&lt;Percentiles!$G$8,1,0)</f>
        <v>1</v>
      </c>
      <c r="S1835">
        <f>IF(L1835&lt;Percentiles!$G$9,1,0)</f>
        <v>1</v>
      </c>
      <c r="T1835">
        <f>IF(L1835&lt;Percentiles!$G$10,1,0)</f>
        <v>1</v>
      </c>
      <c r="U1835">
        <f>IF(L1835&lt;Percentiles!$G$11,1,0)</f>
        <v>1</v>
      </c>
    </row>
    <row r="1836" spans="1:21" x14ac:dyDescent="0.35">
      <c r="A1836" s="34">
        <f>Combined!A1836</f>
        <v>190723</v>
      </c>
      <c r="B1836" s="34">
        <f>Combined!B1836</f>
        <v>94</v>
      </c>
      <c r="C1836" s="36">
        <f>Combined!W1836</f>
        <v>-0.16643183412790497</v>
      </c>
      <c r="D1836" s="36">
        <f>Combined!X1836</f>
        <v>12.807678569503823</v>
      </c>
      <c r="E1836" s="36">
        <f>Combined!Y1836</f>
        <v>26.787256208330994</v>
      </c>
      <c r="F1836" s="36">
        <f>Combined!Z1836</f>
        <v>39.490969514155154</v>
      </c>
      <c r="G1836" s="54">
        <f>IF(C1836&lt;Percentiles!C$3, 1, IF(C1836&lt;Percentiles!C$4, 2, IF(C1836&lt;Percentiles!C$5, 3, IF(C1836&lt;Percentiles!C$6, 4, IF(C1836&lt;Percentiles!C$7, 5, IF(C1836&lt;Percentiles!C$8, 6, IF(C1836&lt;Percentiles!C$9, 7, IF(C1836&lt;Percentiles!C$10, 8, IF(C1836&lt;Percentiles!C$11, 9, IF(C1836&lt;Percentiles!C$12, 10, 11))))))))))</f>
        <v>8</v>
      </c>
      <c r="H1836" s="54">
        <f>IF(D1836&lt;Percentiles!D$3, 1, IF(D1836&lt;Percentiles!D$4, 2, IF(D1836&lt;Percentiles!D$5, 3, IF(D1836&lt;Percentiles!D$6, 4, IF(D1836&lt;Percentiles!D$7, 5, IF(D1836&lt;Percentiles!D$8, 6, IF(D1836&lt;Percentiles!D$9, 7, IF(D1836&lt;Percentiles!D$10, 8, IF(D1836&lt;Percentiles!D$11, 9, IF(D1836&lt;Percentiles!D$12, 10, 11))))))))))</f>
        <v>4</v>
      </c>
      <c r="I1836" s="54">
        <f>IF(E1836&lt;Percentiles!E$3, 1, IF(E1836&lt;Percentiles!E$4, 2, IF(E1836&lt;Percentiles!E$5, 3, IF(E1836&lt;Percentiles!E$6, 4, IF(E1836&lt;Percentiles!E$7, 5, IF(E1836&lt;Percentiles!E$8, 6, IF(E1836&lt;Percentiles!E$9, 7, IF(E1836&lt;Percentiles!E$10, 8, IF(E1836&lt;Percentiles!E$11, 9, IF(E1836&lt;Percentiles!E$12, 10, 11))))))))))</f>
        <v>5</v>
      </c>
      <c r="J1836" s="54">
        <f>IF(F1836&lt;Percentiles!F$3, 1, IF(F1836&lt;Percentiles!F$4, 2, IF(F1836&lt;Percentiles!F$5, 3, IF(F1836&lt;Percentiles!F$6, 4, IF(F1836&lt;Percentiles!F$7, 5, IF(F1836&lt;Percentiles!F$8, 6, IF(F1836&lt;Percentiles!F$9, 7, IF(F1836&lt;Percentiles!F$10, 8, IF(F1836&lt;Percentiles!F$11, 9, IF(F1836&lt;Percentiles!F$12, 10, 11))))))))))</f>
        <v>5</v>
      </c>
      <c r="K1836" s="35">
        <f>Combined!AA1836</f>
        <v>7</v>
      </c>
      <c r="L1836" s="38">
        <f>Combined!AB1836</f>
        <v>17.068016362408429</v>
      </c>
      <c r="M1836">
        <f>IF(L1836&lt;Percentiles!$G$3,1,0)</f>
        <v>0</v>
      </c>
      <c r="N1836">
        <f>IF(L1836&lt;Percentiles!$G$4,1,0)</f>
        <v>0</v>
      </c>
      <c r="O1836">
        <f>IF(L1836&lt;Percentiles!$G$5,1,0)</f>
        <v>0</v>
      </c>
      <c r="P1836">
        <f>IF(L1836&lt;Percentiles!$G$6,1,0)</f>
        <v>1</v>
      </c>
      <c r="Q1836">
        <f>IF(L1836&lt;Percentiles!$G$7,1,0)</f>
        <v>1</v>
      </c>
      <c r="R1836">
        <f>IF(L1836&lt;Percentiles!$G$8,1,0)</f>
        <v>1</v>
      </c>
      <c r="S1836">
        <f>IF(L1836&lt;Percentiles!$G$9,1,0)</f>
        <v>1</v>
      </c>
      <c r="T1836">
        <f>IF(L1836&lt;Percentiles!$G$10,1,0)</f>
        <v>1</v>
      </c>
      <c r="U1836">
        <f>IF(L1836&lt;Percentiles!$G$11,1,0)</f>
        <v>1</v>
      </c>
    </row>
    <row r="1837" spans="1:21" x14ac:dyDescent="0.35">
      <c r="A1837" s="34">
        <f>Combined!A1837</f>
        <v>190723</v>
      </c>
      <c r="B1837" s="34">
        <f>Combined!B1837</f>
        <v>95</v>
      </c>
      <c r="C1837" s="36">
        <f>Combined!W1837</f>
        <v>-1.1140100048859261</v>
      </c>
      <c r="D1837" s="36">
        <f>Combined!X1837</f>
        <v>18.942632241829042</v>
      </c>
      <c r="E1837" s="36">
        <f>Combined!Y1837</f>
        <v>25.64410390210594</v>
      </c>
      <c r="F1837" s="36">
        <f>Combined!Z1837</f>
        <v>35.687290504534545</v>
      </c>
      <c r="G1837" s="54">
        <f>IF(C1837&lt;Percentiles!C$3, 1, IF(C1837&lt;Percentiles!C$4, 2, IF(C1837&lt;Percentiles!C$5, 3, IF(C1837&lt;Percentiles!C$6, 4, IF(C1837&lt;Percentiles!C$7, 5, IF(C1837&lt;Percentiles!C$8, 6, IF(C1837&lt;Percentiles!C$9, 7, IF(C1837&lt;Percentiles!C$10, 8, IF(C1837&lt;Percentiles!C$11, 9, IF(C1837&lt;Percentiles!C$12, 10, 11))))))))))</f>
        <v>5</v>
      </c>
      <c r="H1837" s="54">
        <f>IF(D1837&lt;Percentiles!D$3, 1, IF(D1837&lt;Percentiles!D$4, 2, IF(D1837&lt;Percentiles!D$5, 3, IF(D1837&lt;Percentiles!D$6, 4, IF(D1837&lt;Percentiles!D$7, 5, IF(D1837&lt;Percentiles!D$8, 6, IF(D1837&lt;Percentiles!D$9, 7, IF(D1837&lt;Percentiles!D$10, 8, IF(D1837&lt;Percentiles!D$11, 9, IF(D1837&lt;Percentiles!D$12, 10, 11))))))))))</f>
        <v>4</v>
      </c>
      <c r="I1837" s="54">
        <f>IF(E1837&lt;Percentiles!E$3, 1, IF(E1837&lt;Percentiles!E$4, 2, IF(E1837&lt;Percentiles!E$5, 3, IF(E1837&lt;Percentiles!E$6, 4, IF(E1837&lt;Percentiles!E$7, 5, IF(E1837&lt;Percentiles!E$8, 6, IF(E1837&lt;Percentiles!E$9, 7, IF(E1837&lt;Percentiles!E$10, 8, IF(E1837&lt;Percentiles!E$11, 9, IF(E1837&lt;Percentiles!E$12, 10, 11))))))))))</f>
        <v>5</v>
      </c>
      <c r="J1837" s="54">
        <f>IF(F1837&lt;Percentiles!F$3, 1, IF(F1837&lt;Percentiles!F$4, 2, IF(F1837&lt;Percentiles!F$5, 3, IF(F1837&lt;Percentiles!F$6, 4, IF(F1837&lt;Percentiles!F$7, 5, IF(F1837&lt;Percentiles!F$8, 6, IF(F1837&lt;Percentiles!F$9, 7, IF(F1837&lt;Percentiles!F$10, 8, IF(F1837&lt;Percentiles!F$11, 9, IF(F1837&lt;Percentiles!F$12, 10, 11))))))))))</f>
        <v>4</v>
      </c>
      <c r="K1837" s="35">
        <f>Combined!AA1837</f>
        <v>7</v>
      </c>
      <c r="L1837" s="38">
        <f>Combined!AB1837</f>
        <v>17.512525840973399</v>
      </c>
      <c r="M1837">
        <f>IF(L1837&lt;Percentiles!$G$3,1,0)</f>
        <v>0</v>
      </c>
      <c r="N1837">
        <f>IF(L1837&lt;Percentiles!$G$4,1,0)</f>
        <v>0</v>
      </c>
      <c r="O1837">
        <f>IF(L1837&lt;Percentiles!$G$5,1,0)</f>
        <v>0</v>
      </c>
      <c r="P1837">
        <f>IF(L1837&lt;Percentiles!$G$6,1,0)</f>
        <v>1</v>
      </c>
      <c r="Q1837">
        <f>IF(L1837&lt;Percentiles!$G$7,1,0)</f>
        <v>1</v>
      </c>
      <c r="R1837">
        <f>IF(L1837&lt;Percentiles!$G$8,1,0)</f>
        <v>1</v>
      </c>
      <c r="S1837">
        <f>IF(L1837&lt;Percentiles!$G$9,1,0)</f>
        <v>1</v>
      </c>
      <c r="T1837">
        <f>IF(L1837&lt;Percentiles!$G$10,1,0)</f>
        <v>1</v>
      </c>
      <c r="U1837">
        <f>IF(L1837&lt;Percentiles!$G$11,1,0)</f>
        <v>1</v>
      </c>
    </row>
    <row r="1838" spans="1:21" x14ac:dyDescent="0.35">
      <c r="A1838" s="34">
        <f>Combined!A1838</f>
        <v>190723</v>
      </c>
      <c r="B1838" s="34">
        <f>Combined!B1838</f>
        <v>96</v>
      </c>
      <c r="C1838" s="36">
        <f>Combined!W1838</f>
        <v>-1.1939333370302772</v>
      </c>
      <c r="D1838" s="36">
        <f>Combined!X1838</f>
        <v>3.1804035771082591</v>
      </c>
      <c r="E1838" s="36">
        <f>Combined!Y1838</f>
        <v>13.484507977449965</v>
      </c>
      <c r="F1838" s="36">
        <f>Combined!Z1838</f>
        <v>22.95162916523434</v>
      </c>
      <c r="G1838" s="54">
        <f>IF(C1838&lt;Percentiles!C$3, 1, IF(C1838&lt;Percentiles!C$4, 2, IF(C1838&lt;Percentiles!C$5, 3, IF(C1838&lt;Percentiles!C$6, 4, IF(C1838&lt;Percentiles!C$7, 5, IF(C1838&lt;Percentiles!C$8, 6, IF(C1838&lt;Percentiles!C$9, 7, IF(C1838&lt;Percentiles!C$10, 8, IF(C1838&lt;Percentiles!C$11, 9, IF(C1838&lt;Percentiles!C$12, 10, 11))))))))))</f>
        <v>5</v>
      </c>
      <c r="H1838" s="54">
        <f>IF(D1838&lt;Percentiles!D$3, 1, IF(D1838&lt;Percentiles!D$4, 2, IF(D1838&lt;Percentiles!D$5, 3, IF(D1838&lt;Percentiles!D$6, 4, IF(D1838&lt;Percentiles!D$7, 5, IF(D1838&lt;Percentiles!D$8, 6, IF(D1838&lt;Percentiles!D$9, 7, IF(D1838&lt;Percentiles!D$10, 8, IF(D1838&lt;Percentiles!D$11, 9, IF(D1838&lt;Percentiles!D$12, 10, 11))))))))))</f>
        <v>2</v>
      </c>
      <c r="I1838" s="54">
        <f>IF(E1838&lt;Percentiles!E$3, 1, IF(E1838&lt;Percentiles!E$4, 2, IF(E1838&lt;Percentiles!E$5, 3, IF(E1838&lt;Percentiles!E$6, 4, IF(E1838&lt;Percentiles!E$7, 5, IF(E1838&lt;Percentiles!E$8, 6, IF(E1838&lt;Percentiles!E$9, 7, IF(E1838&lt;Percentiles!E$10, 8, IF(E1838&lt;Percentiles!E$11, 9, IF(E1838&lt;Percentiles!E$12, 10, 11))))))))))</f>
        <v>3</v>
      </c>
      <c r="J1838" s="54">
        <f>IF(F1838&lt;Percentiles!F$3, 1, IF(F1838&lt;Percentiles!F$4, 2, IF(F1838&lt;Percentiles!F$5, 3, IF(F1838&lt;Percentiles!F$6, 4, IF(F1838&lt;Percentiles!F$7, 5, IF(F1838&lt;Percentiles!F$8, 6, IF(F1838&lt;Percentiles!F$9, 7, IF(F1838&lt;Percentiles!F$10, 8, IF(F1838&lt;Percentiles!F$11, 9, IF(F1838&lt;Percentiles!F$12, 10, 11))))))))))</f>
        <v>3</v>
      </c>
      <c r="K1838" s="35">
        <f>Combined!AA1838</f>
        <v>7</v>
      </c>
      <c r="L1838" s="38">
        <f>Combined!AB1838</f>
        <v>20.449871625835186</v>
      </c>
      <c r="M1838">
        <f>IF(L1838&lt;Percentiles!$G$3,1,0)</f>
        <v>0</v>
      </c>
      <c r="N1838">
        <f>IF(L1838&lt;Percentiles!$G$4,1,0)</f>
        <v>0</v>
      </c>
      <c r="O1838">
        <f>IF(L1838&lt;Percentiles!$G$5,1,0)</f>
        <v>0</v>
      </c>
      <c r="P1838">
        <f>IF(L1838&lt;Percentiles!$G$6,1,0)</f>
        <v>0</v>
      </c>
      <c r="Q1838">
        <f>IF(L1838&lt;Percentiles!$G$7,1,0)</f>
        <v>1</v>
      </c>
      <c r="R1838">
        <f>IF(L1838&lt;Percentiles!$G$8,1,0)</f>
        <v>1</v>
      </c>
      <c r="S1838">
        <f>IF(L1838&lt;Percentiles!$G$9,1,0)</f>
        <v>1</v>
      </c>
      <c r="T1838">
        <f>IF(L1838&lt;Percentiles!$G$10,1,0)</f>
        <v>1</v>
      </c>
      <c r="U1838">
        <f>IF(L1838&lt;Percentiles!$G$11,1,0)</f>
        <v>1</v>
      </c>
    </row>
    <row r="1839" spans="1:21" x14ac:dyDescent="0.35">
      <c r="A1839" s="34">
        <f>Combined!A1839</f>
        <v>190723</v>
      </c>
      <c r="B1839" s="34">
        <f>Combined!B1839</f>
        <v>97</v>
      </c>
      <c r="C1839" s="36">
        <f>Combined!W1839</f>
        <v>-1.4275324866697077</v>
      </c>
      <c r="D1839" s="36">
        <f>Combined!X1839</f>
        <v>2.911630917653119</v>
      </c>
      <c r="E1839" s="36">
        <f>Combined!Y1839</f>
        <v>12.624871929070858</v>
      </c>
      <c r="F1839" s="36">
        <f>Combined!Z1839</f>
        <v>32.410406610495791</v>
      </c>
      <c r="G1839" s="54">
        <f>IF(C1839&lt;Percentiles!C$3, 1, IF(C1839&lt;Percentiles!C$4, 2, IF(C1839&lt;Percentiles!C$5, 3, IF(C1839&lt;Percentiles!C$6, 4, IF(C1839&lt;Percentiles!C$7, 5, IF(C1839&lt;Percentiles!C$8, 6, IF(C1839&lt;Percentiles!C$9, 7, IF(C1839&lt;Percentiles!C$10, 8, IF(C1839&lt;Percentiles!C$11, 9, IF(C1839&lt;Percentiles!C$12, 10, 11))))))))))</f>
        <v>4</v>
      </c>
      <c r="H1839" s="54">
        <f>IF(D1839&lt;Percentiles!D$3, 1, IF(D1839&lt;Percentiles!D$4, 2, IF(D1839&lt;Percentiles!D$5, 3, IF(D1839&lt;Percentiles!D$6, 4, IF(D1839&lt;Percentiles!D$7, 5, IF(D1839&lt;Percentiles!D$8, 6, IF(D1839&lt;Percentiles!D$9, 7, IF(D1839&lt;Percentiles!D$10, 8, IF(D1839&lt;Percentiles!D$11, 9, IF(D1839&lt;Percentiles!D$12, 10, 11))))))))))</f>
        <v>2</v>
      </c>
      <c r="I1839" s="54">
        <f>IF(E1839&lt;Percentiles!E$3, 1, IF(E1839&lt;Percentiles!E$4, 2, IF(E1839&lt;Percentiles!E$5, 3, IF(E1839&lt;Percentiles!E$6, 4, IF(E1839&lt;Percentiles!E$7, 5, IF(E1839&lt;Percentiles!E$8, 6, IF(E1839&lt;Percentiles!E$9, 7, IF(E1839&lt;Percentiles!E$10, 8, IF(E1839&lt;Percentiles!E$11, 9, IF(E1839&lt;Percentiles!E$12, 10, 11))))))))))</f>
        <v>3</v>
      </c>
      <c r="J1839" s="54">
        <f>IF(F1839&lt;Percentiles!F$3, 1, IF(F1839&lt;Percentiles!F$4, 2, IF(F1839&lt;Percentiles!F$5, 3, IF(F1839&lt;Percentiles!F$6, 4, IF(F1839&lt;Percentiles!F$7, 5, IF(F1839&lt;Percentiles!F$8, 6, IF(F1839&lt;Percentiles!F$9, 7, IF(F1839&lt;Percentiles!F$10, 8, IF(F1839&lt;Percentiles!F$11, 9, IF(F1839&lt;Percentiles!F$12, 10, 11))))))))))</f>
        <v>4</v>
      </c>
      <c r="K1839" s="35">
        <f>Combined!AA1839</f>
        <v>7</v>
      </c>
      <c r="L1839" s="38">
        <f>Combined!AB1839</f>
        <v>20.338155578197927</v>
      </c>
      <c r="M1839">
        <f>IF(L1839&lt;Percentiles!$G$3,1,0)</f>
        <v>0</v>
      </c>
      <c r="N1839">
        <f>IF(L1839&lt;Percentiles!$G$4,1,0)</f>
        <v>0</v>
      </c>
      <c r="O1839">
        <f>IF(L1839&lt;Percentiles!$G$5,1,0)</f>
        <v>0</v>
      </c>
      <c r="P1839">
        <f>IF(L1839&lt;Percentiles!$G$6,1,0)</f>
        <v>0</v>
      </c>
      <c r="Q1839">
        <f>IF(L1839&lt;Percentiles!$G$7,1,0)</f>
        <v>1</v>
      </c>
      <c r="R1839">
        <f>IF(L1839&lt;Percentiles!$G$8,1,0)</f>
        <v>1</v>
      </c>
      <c r="S1839">
        <f>IF(L1839&lt;Percentiles!$G$9,1,0)</f>
        <v>1</v>
      </c>
      <c r="T1839">
        <f>IF(L1839&lt;Percentiles!$G$10,1,0)</f>
        <v>1</v>
      </c>
      <c r="U1839">
        <f>IF(L1839&lt;Percentiles!$G$11,1,0)</f>
        <v>1</v>
      </c>
    </row>
    <row r="1840" spans="1:21" x14ac:dyDescent="0.35">
      <c r="A1840" s="34">
        <f>Combined!A1840</f>
        <v>190723</v>
      </c>
      <c r="B1840" s="34">
        <f>Combined!B1840</f>
        <v>98</v>
      </c>
      <c r="C1840" s="36">
        <f>Combined!W1840</f>
        <v>-1.266558160940805</v>
      </c>
      <c r="D1840" s="36">
        <f>Combined!X1840</f>
        <v>1.798194860851601</v>
      </c>
      <c r="E1840" s="36">
        <f>Combined!Y1840</f>
        <v>8.3515509389197771</v>
      </c>
      <c r="F1840" s="36">
        <f>Combined!Z1840</f>
        <v>9.5976078037077279</v>
      </c>
      <c r="G1840" s="54">
        <f>IF(C1840&lt;Percentiles!C$3, 1, IF(C1840&lt;Percentiles!C$4, 2, IF(C1840&lt;Percentiles!C$5, 3, IF(C1840&lt;Percentiles!C$6, 4, IF(C1840&lt;Percentiles!C$7, 5, IF(C1840&lt;Percentiles!C$8, 6, IF(C1840&lt;Percentiles!C$9, 7, IF(C1840&lt;Percentiles!C$10, 8, IF(C1840&lt;Percentiles!C$11, 9, IF(C1840&lt;Percentiles!C$12, 10, 11))))))))))</f>
        <v>5</v>
      </c>
      <c r="H1840" s="54">
        <f>IF(D1840&lt;Percentiles!D$3, 1, IF(D1840&lt;Percentiles!D$4, 2, IF(D1840&lt;Percentiles!D$5, 3, IF(D1840&lt;Percentiles!D$6, 4, IF(D1840&lt;Percentiles!D$7, 5, IF(D1840&lt;Percentiles!D$8, 6, IF(D1840&lt;Percentiles!D$9, 7, IF(D1840&lt;Percentiles!D$10, 8, IF(D1840&lt;Percentiles!D$11, 9, IF(D1840&lt;Percentiles!D$12, 10, 11))))))))))</f>
        <v>1</v>
      </c>
      <c r="I1840" s="54">
        <f>IF(E1840&lt;Percentiles!E$3, 1, IF(E1840&lt;Percentiles!E$4, 2, IF(E1840&lt;Percentiles!E$5, 3, IF(E1840&lt;Percentiles!E$6, 4, IF(E1840&lt;Percentiles!E$7, 5, IF(E1840&lt;Percentiles!E$8, 6, IF(E1840&lt;Percentiles!E$9, 7, IF(E1840&lt;Percentiles!E$10, 8, IF(E1840&lt;Percentiles!E$11, 9, IF(E1840&lt;Percentiles!E$12, 10, 11))))))))))</f>
        <v>2</v>
      </c>
      <c r="J1840" s="54">
        <f>IF(F1840&lt;Percentiles!F$3, 1, IF(F1840&lt;Percentiles!F$4, 2, IF(F1840&lt;Percentiles!F$5, 3, IF(F1840&lt;Percentiles!F$6, 4, IF(F1840&lt;Percentiles!F$7, 5, IF(F1840&lt;Percentiles!F$8, 6, IF(F1840&lt;Percentiles!F$9, 7, IF(F1840&lt;Percentiles!F$10, 8, IF(F1840&lt;Percentiles!F$11, 9, IF(F1840&lt;Percentiles!F$12, 10, 11))))))))))</f>
        <v>2</v>
      </c>
      <c r="K1840" s="35">
        <f>Combined!AA1840</f>
        <v>7</v>
      </c>
      <c r="L1840" s="38">
        <f>Combined!AB1840</f>
        <v>24.509500047367183</v>
      </c>
      <c r="M1840">
        <f>IF(L1840&lt;Percentiles!$G$3,1,0)</f>
        <v>0</v>
      </c>
      <c r="N1840">
        <f>IF(L1840&lt;Percentiles!$G$4,1,0)</f>
        <v>0</v>
      </c>
      <c r="O1840">
        <f>IF(L1840&lt;Percentiles!$G$5,1,0)</f>
        <v>0</v>
      </c>
      <c r="P1840">
        <f>IF(L1840&lt;Percentiles!$G$6,1,0)</f>
        <v>0</v>
      </c>
      <c r="Q1840">
        <f>IF(L1840&lt;Percentiles!$G$7,1,0)</f>
        <v>1</v>
      </c>
      <c r="R1840">
        <f>IF(L1840&lt;Percentiles!$G$8,1,0)</f>
        <v>1</v>
      </c>
      <c r="S1840">
        <f>IF(L1840&lt;Percentiles!$G$9,1,0)</f>
        <v>1</v>
      </c>
      <c r="T1840">
        <f>IF(L1840&lt;Percentiles!$G$10,1,0)</f>
        <v>1</v>
      </c>
      <c r="U1840">
        <f>IF(L1840&lt;Percentiles!$G$11,1,0)</f>
        <v>1</v>
      </c>
    </row>
    <row r="1841" spans="1:21" x14ac:dyDescent="0.35">
      <c r="A1841" s="34">
        <f>Combined!A1841</f>
        <v>190723</v>
      </c>
      <c r="B1841" s="34">
        <f>Combined!B1841</f>
        <v>99</v>
      </c>
      <c r="C1841" s="36">
        <f>Combined!W1841</f>
        <v>-0.90147868493296002</v>
      </c>
      <c r="D1841" s="36">
        <f>Combined!X1841</f>
        <v>4.590087132401961</v>
      </c>
      <c r="E1841" s="36">
        <f>Combined!Y1841</f>
        <v>17.610682814209017</v>
      </c>
      <c r="F1841" s="36">
        <f>Combined!Z1841</f>
        <v>48.065228586436767</v>
      </c>
      <c r="G1841" s="54">
        <f>IF(C1841&lt;Percentiles!C$3, 1, IF(C1841&lt;Percentiles!C$4, 2, IF(C1841&lt;Percentiles!C$5, 3, IF(C1841&lt;Percentiles!C$6, 4, IF(C1841&lt;Percentiles!C$7, 5, IF(C1841&lt;Percentiles!C$8, 6, IF(C1841&lt;Percentiles!C$9, 7, IF(C1841&lt;Percentiles!C$10, 8, IF(C1841&lt;Percentiles!C$11, 9, IF(C1841&lt;Percentiles!C$12, 10, 11))))))))))</f>
        <v>6</v>
      </c>
      <c r="H1841" s="54">
        <f>IF(D1841&lt;Percentiles!D$3, 1, IF(D1841&lt;Percentiles!D$4, 2, IF(D1841&lt;Percentiles!D$5, 3, IF(D1841&lt;Percentiles!D$6, 4, IF(D1841&lt;Percentiles!D$7, 5, IF(D1841&lt;Percentiles!D$8, 6, IF(D1841&lt;Percentiles!D$9, 7, IF(D1841&lt;Percentiles!D$10, 8, IF(D1841&lt;Percentiles!D$11, 9, IF(D1841&lt;Percentiles!D$12, 10, 11))))))))))</f>
        <v>3</v>
      </c>
      <c r="I1841" s="54">
        <f>IF(E1841&lt;Percentiles!E$3, 1, IF(E1841&lt;Percentiles!E$4, 2, IF(E1841&lt;Percentiles!E$5, 3, IF(E1841&lt;Percentiles!E$6, 4, IF(E1841&lt;Percentiles!E$7, 5, IF(E1841&lt;Percentiles!E$8, 6, IF(E1841&lt;Percentiles!E$9, 7, IF(E1841&lt;Percentiles!E$10, 8, IF(E1841&lt;Percentiles!E$11, 9, IF(E1841&lt;Percentiles!E$12, 10, 11))))))))))</f>
        <v>4</v>
      </c>
      <c r="J1841" s="54">
        <f>IF(F1841&lt;Percentiles!F$3, 1, IF(F1841&lt;Percentiles!F$4, 2, IF(F1841&lt;Percentiles!F$5, 3, IF(F1841&lt;Percentiles!F$6, 4, IF(F1841&lt;Percentiles!F$7, 5, IF(F1841&lt;Percentiles!F$8, 6, IF(F1841&lt;Percentiles!F$9, 7, IF(F1841&lt;Percentiles!F$10, 8, IF(F1841&lt;Percentiles!F$11, 9, IF(F1841&lt;Percentiles!F$12, 10, 11))))))))))</f>
        <v>6</v>
      </c>
      <c r="K1841" s="35">
        <f>Combined!AA1841</f>
        <v>7</v>
      </c>
      <c r="L1841" s="38">
        <f>Combined!AB1841</f>
        <v>19.66099444504205</v>
      </c>
      <c r="M1841">
        <f>IF(L1841&lt;Percentiles!$G$3,1,0)</f>
        <v>0</v>
      </c>
      <c r="N1841">
        <f>IF(L1841&lt;Percentiles!$G$4,1,0)</f>
        <v>0</v>
      </c>
      <c r="O1841">
        <f>IF(L1841&lt;Percentiles!$G$5,1,0)</f>
        <v>0</v>
      </c>
      <c r="P1841">
        <f>IF(L1841&lt;Percentiles!$G$6,1,0)</f>
        <v>1</v>
      </c>
      <c r="Q1841">
        <f>IF(L1841&lt;Percentiles!$G$7,1,0)</f>
        <v>1</v>
      </c>
      <c r="R1841">
        <f>IF(L1841&lt;Percentiles!$G$8,1,0)</f>
        <v>1</v>
      </c>
      <c r="S1841">
        <f>IF(L1841&lt;Percentiles!$G$9,1,0)</f>
        <v>1</v>
      </c>
      <c r="T1841">
        <f>IF(L1841&lt;Percentiles!$G$10,1,0)</f>
        <v>1</v>
      </c>
      <c r="U1841">
        <f>IF(L1841&lt;Percentiles!$G$11,1,0)</f>
        <v>1</v>
      </c>
    </row>
    <row r="1842" spans="1:21" x14ac:dyDescent="0.35">
      <c r="A1842" s="34">
        <f>Combined!A1842</f>
        <v>190723</v>
      </c>
      <c r="B1842" s="34">
        <f>Combined!B1842</f>
        <v>100</v>
      </c>
      <c r="C1842" s="36">
        <f>Combined!W1842</f>
        <v>0.12474974257362115</v>
      </c>
      <c r="D1842" s="36">
        <f>Combined!X1842</f>
        <v>82.782794206856963</v>
      </c>
      <c r="E1842" s="36">
        <f>Combined!Y1842</f>
        <v>34.560827975127722</v>
      </c>
      <c r="F1842" s="36">
        <f>Combined!Z1842</f>
        <v>4482.3890327711797</v>
      </c>
      <c r="G1842" s="54">
        <f>IF(C1842&lt;Percentiles!C$3, 1, IF(C1842&lt;Percentiles!C$4, 2, IF(C1842&lt;Percentiles!C$5, 3, IF(C1842&lt;Percentiles!C$6, 4, IF(C1842&lt;Percentiles!C$7, 5, IF(C1842&lt;Percentiles!C$8, 6, IF(C1842&lt;Percentiles!C$9, 7, IF(C1842&lt;Percentiles!C$10, 8, IF(C1842&lt;Percentiles!C$11, 9, IF(C1842&lt;Percentiles!C$12, 10, 11))))))))))</f>
        <v>9</v>
      </c>
      <c r="H1842" s="54">
        <f>IF(D1842&lt;Percentiles!D$3, 1, IF(D1842&lt;Percentiles!D$4, 2, IF(D1842&lt;Percentiles!D$5, 3, IF(D1842&lt;Percentiles!D$6, 4, IF(D1842&lt;Percentiles!D$7, 5, IF(D1842&lt;Percentiles!D$8, 6, IF(D1842&lt;Percentiles!D$9, 7, IF(D1842&lt;Percentiles!D$10, 8, IF(D1842&lt;Percentiles!D$11, 9, IF(D1842&lt;Percentiles!D$12, 10, 11))))))))))</f>
        <v>5</v>
      </c>
      <c r="I1842" s="54">
        <f>IF(E1842&lt;Percentiles!E$3, 1, IF(E1842&lt;Percentiles!E$4, 2, IF(E1842&lt;Percentiles!E$5, 3, IF(E1842&lt;Percentiles!E$6, 4, IF(E1842&lt;Percentiles!E$7, 5, IF(E1842&lt;Percentiles!E$8, 6, IF(E1842&lt;Percentiles!E$9, 7, IF(E1842&lt;Percentiles!E$10, 8, IF(E1842&lt;Percentiles!E$11, 9, IF(E1842&lt;Percentiles!E$12, 10, 11))))))))))</f>
        <v>6</v>
      </c>
      <c r="J1842" s="54">
        <f>IF(F1842&lt;Percentiles!F$3, 1, IF(F1842&lt;Percentiles!F$4, 2, IF(F1842&lt;Percentiles!F$5, 3, IF(F1842&lt;Percentiles!F$6, 4, IF(F1842&lt;Percentiles!F$7, 5, IF(F1842&lt;Percentiles!F$8, 6, IF(F1842&lt;Percentiles!F$9, 7, IF(F1842&lt;Percentiles!F$10, 8, IF(F1842&lt;Percentiles!F$11, 9, IF(F1842&lt;Percentiles!F$12, 10, 11))))))))))</f>
        <v>10</v>
      </c>
      <c r="K1842" s="35">
        <f>Combined!AA1842</f>
        <v>7</v>
      </c>
      <c r="L1842" s="38">
        <f>Combined!AB1842</f>
        <v>24.216029472574366</v>
      </c>
      <c r="M1842">
        <f>IF(L1842&lt;Percentiles!$G$3,1,0)</f>
        <v>0</v>
      </c>
      <c r="N1842">
        <f>IF(L1842&lt;Percentiles!$G$4,1,0)</f>
        <v>0</v>
      </c>
      <c r="O1842">
        <f>IF(L1842&lt;Percentiles!$G$5,1,0)</f>
        <v>0</v>
      </c>
      <c r="P1842">
        <f>IF(L1842&lt;Percentiles!$G$6,1,0)</f>
        <v>0</v>
      </c>
      <c r="Q1842">
        <f>IF(L1842&lt;Percentiles!$G$7,1,0)</f>
        <v>1</v>
      </c>
      <c r="R1842">
        <f>IF(L1842&lt;Percentiles!$G$8,1,0)</f>
        <v>1</v>
      </c>
      <c r="S1842">
        <f>IF(L1842&lt;Percentiles!$G$9,1,0)</f>
        <v>1</v>
      </c>
      <c r="T1842">
        <f>IF(L1842&lt;Percentiles!$G$10,1,0)</f>
        <v>1</v>
      </c>
      <c r="U1842">
        <f>IF(L1842&lt;Percentiles!$G$11,1,0)</f>
        <v>1</v>
      </c>
    </row>
    <row r="1843" spans="1:21" x14ac:dyDescent="0.35">
      <c r="A1843" s="34">
        <f>Combined!A1843</f>
        <v>190723</v>
      </c>
      <c r="B1843" s="34">
        <f>Combined!B1843</f>
        <v>92</v>
      </c>
      <c r="C1843" s="36">
        <f>Combined!W1843</f>
        <v>-0.5746263529098713</v>
      </c>
      <c r="D1843" s="36">
        <f>Combined!X1843</f>
        <v>3.5031957016671704</v>
      </c>
      <c r="E1843" s="36">
        <f>Combined!Y1843</f>
        <v>15.266733720605982</v>
      </c>
      <c r="F1843" s="36">
        <f>Combined!Z1843</f>
        <v>34.182454320877277</v>
      </c>
      <c r="G1843" s="54">
        <f>IF(C1843&lt;Percentiles!C$3, 1, IF(C1843&lt;Percentiles!C$4, 2, IF(C1843&lt;Percentiles!C$5, 3, IF(C1843&lt;Percentiles!C$6, 4, IF(C1843&lt;Percentiles!C$7, 5, IF(C1843&lt;Percentiles!C$8, 6, IF(C1843&lt;Percentiles!C$9, 7, IF(C1843&lt;Percentiles!C$10, 8, IF(C1843&lt;Percentiles!C$11, 9, IF(C1843&lt;Percentiles!C$12, 10, 11))))))))))</f>
        <v>6</v>
      </c>
      <c r="H1843" s="54">
        <f>IF(D1843&lt;Percentiles!D$3, 1, IF(D1843&lt;Percentiles!D$4, 2, IF(D1843&lt;Percentiles!D$5, 3, IF(D1843&lt;Percentiles!D$6, 4, IF(D1843&lt;Percentiles!D$7, 5, IF(D1843&lt;Percentiles!D$8, 6, IF(D1843&lt;Percentiles!D$9, 7, IF(D1843&lt;Percentiles!D$10, 8, IF(D1843&lt;Percentiles!D$11, 9, IF(D1843&lt;Percentiles!D$12, 10, 11))))))))))</f>
        <v>2</v>
      </c>
      <c r="I1843" s="54">
        <f>IF(E1843&lt;Percentiles!E$3, 1, IF(E1843&lt;Percentiles!E$4, 2, IF(E1843&lt;Percentiles!E$5, 3, IF(E1843&lt;Percentiles!E$6, 4, IF(E1843&lt;Percentiles!E$7, 5, IF(E1843&lt;Percentiles!E$8, 6, IF(E1843&lt;Percentiles!E$9, 7, IF(E1843&lt;Percentiles!E$10, 8, IF(E1843&lt;Percentiles!E$11, 9, IF(E1843&lt;Percentiles!E$12, 10, 11))))))))))</f>
        <v>4</v>
      </c>
      <c r="J1843" s="54">
        <f>IF(F1843&lt;Percentiles!F$3, 1, IF(F1843&lt;Percentiles!F$4, 2, IF(F1843&lt;Percentiles!F$5, 3, IF(F1843&lt;Percentiles!F$6, 4, IF(F1843&lt;Percentiles!F$7, 5, IF(F1843&lt;Percentiles!F$8, 6, IF(F1843&lt;Percentiles!F$9, 7, IF(F1843&lt;Percentiles!F$10, 8, IF(F1843&lt;Percentiles!F$11, 9, IF(F1843&lt;Percentiles!F$12, 10, 11))))))))))</f>
        <v>4</v>
      </c>
      <c r="K1843" s="35">
        <f>Combined!AA1843</f>
        <v>7</v>
      </c>
      <c r="L1843" s="38">
        <f>Combined!AB1843</f>
        <v>24.195768552073776</v>
      </c>
      <c r="M1843">
        <f>IF(L1843&lt;Percentiles!$G$3,1,0)</f>
        <v>0</v>
      </c>
      <c r="N1843">
        <f>IF(L1843&lt;Percentiles!$G$4,1,0)</f>
        <v>0</v>
      </c>
      <c r="O1843">
        <f>IF(L1843&lt;Percentiles!$G$5,1,0)</f>
        <v>0</v>
      </c>
      <c r="P1843">
        <f>IF(L1843&lt;Percentiles!$G$6,1,0)</f>
        <v>0</v>
      </c>
      <c r="Q1843">
        <f>IF(L1843&lt;Percentiles!$G$7,1,0)</f>
        <v>1</v>
      </c>
      <c r="R1843">
        <f>IF(L1843&lt;Percentiles!$G$8,1,0)</f>
        <v>1</v>
      </c>
      <c r="S1843">
        <f>IF(L1843&lt;Percentiles!$G$9,1,0)</f>
        <v>1</v>
      </c>
      <c r="T1843">
        <f>IF(L1843&lt;Percentiles!$G$10,1,0)</f>
        <v>1</v>
      </c>
      <c r="U1843">
        <f>IF(L1843&lt;Percentiles!$G$11,1,0)</f>
        <v>1</v>
      </c>
    </row>
    <row r="1844" spans="1:21" x14ac:dyDescent="0.35">
      <c r="A1844" s="34">
        <f>Combined!A1844</f>
        <v>190723</v>
      </c>
      <c r="B1844" s="34">
        <f>Combined!B1844</f>
        <v>93</v>
      </c>
      <c r="C1844" s="36">
        <f>Combined!W1844</f>
        <v>-2.3186746384935075</v>
      </c>
      <c r="D1844" s="36">
        <f>Combined!X1844</f>
        <v>1.4121883927858061</v>
      </c>
      <c r="E1844" s="36">
        <f>Combined!Y1844</f>
        <v>7.1094393755320802</v>
      </c>
      <c r="F1844" s="36">
        <f>Combined!Z1844</f>
        <v>7.3388634914034192</v>
      </c>
      <c r="G1844" s="54">
        <f>IF(C1844&lt;Percentiles!C$3, 1, IF(C1844&lt;Percentiles!C$4, 2, IF(C1844&lt;Percentiles!C$5, 3, IF(C1844&lt;Percentiles!C$6, 4, IF(C1844&lt;Percentiles!C$7, 5, IF(C1844&lt;Percentiles!C$8, 6, IF(C1844&lt;Percentiles!C$9, 7, IF(C1844&lt;Percentiles!C$10, 8, IF(C1844&lt;Percentiles!C$11, 9, IF(C1844&lt;Percentiles!C$12, 10, 11))))))))))</f>
        <v>3</v>
      </c>
      <c r="H1844" s="54">
        <f>IF(D1844&lt;Percentiles!D$3, 1, IF(D1844&lt;Percentiles!D$4, 2, IF(D1844&lt;Percentiles!D$5, 3, IF(D1844&lt;Percentiles!D$6, 4, IF(D1844&lt;Percentiles!D$7, 5, IF(D1844&lt;Percentiles!D$8, 6, IF(D1844&lt;Percentiles!D$9, 7, IF(D1844&lt;Percentiles!D$10, 8, IF(D1844&lt;Percentiles!D$11, 9, IF(D1844&lt;Percentiles!D$12, 10, 11))))))))))</f>
        <v>1</v>
      </c>
      <c r="I1844" s="54">
        <f>IF(E1844&lt;Percentiles!E$3, 1, IF(E1844&lt;Percentiles!E$4, 2, IF(E1844&lt;Percentiles!E$5, 3, IF(E1844&lt;Percentiles!E$6, 4, IF(E1844&lt;Percentiles!E$7, 5, IF(E1844&lt;Percentiles!E$8, 6, IF(E1844&lt;Percentiles!E$9, 7, IF(E1844&lt;Percentiles!E$10, 8, IF(E1844&lt;Percentiles!E$11, 9, IF(E1844&lt;Percentiles!E$12, 10, 11))))))))))</f>
        <v>2</v>
      </c>
      <c r="J1844" s="54">
        <f>IF(F1844&lt;Percentiles!F$3, 1, IF(F1844&lt;Percentiles!F$4, 2, IF(F1844&lt;Percentiles!F$5, 3, IF(F1844&lt;Percentiles!F$6, 4, IF(F1844&lt;Percentiles!F$7, 5, IF(F1844&lt;Percentiles!F$8, 6, IF(F1844&lt;Percentiles!F$9, 7, IF(F1844&lt;Percentiles!F$10, 8, IF(F1844&lt;Percentiles!F$11, 9, IF(F1844&lt;Percentiles!F$12, 10, 11))))))))))</f>
        <v>1</v>
      </c>
      <c r="K1844" s="35">
        <f>Combined!AA1844</f>
        <v>7</v>
      </c>
      <c r="L1844" s="38">
        <f>Combined!AB1844</f>
        <v>26.256609149027405</v>
      </c>
      <c r="M1844">
        <f>IF(L1844&lt;Percentiles!$G$3,1,0)</f>
        <v>0</v>
      </c>
      <c r="N1844">
        <f>IF(L1844&lt;Percentiles!$G$4,1,0)</f>
        <v>0</v>
      </c>
      <c r="O1844">
        <f>IF(L1844&lt;Percentiles!$G$5,1,0)</f>
        <v>0</v>
      </c>
      <c r="P1844">
        <f>IF(L1844&lt;Percentiles!$G$6,1,0)</f>
        <v>0</v>
      </c>
      <c r="Q1844">
        <f>IF(L1844&lt;Percentiles!$G$7,1,0)</f>
        <v>1</v>
      </c>
      <c r="R1844">
        <f>IF(L1844&lt;Percentiles!$G$8,1,0)</f>
        <v>1</v>
      </c>
      <c r="S1844">
        <f>IF(L1844&lt;Percentiles!$G$9,1,0)</f>
        <v>1</v>
      </c>
      <c r="T1844">
        <f>IF(L1844&lt;Percentiles!$G$10,1,0)</f>
        <v>1</v>
      </c>
      <c r="U1844">
        <f>IF(L1844&lt;Percentiles!$G$11,1,0)</f>
        <v>1</v>
      </c>
    </row>
    <row r="1845" spans="1:21" x14ac:dyDescent="0.35">
      <c r="A1845" s="34">
        <f>Combined!A1845</f>
        <v>190723</v>
      </c>
      <c r="B1845" s="34">
        <f>Combined!B1845</f>
        <v>94</v>
      </c>
      <c r="C1845" s="36">
        <f>Combined!W1845</f>
        <v>-0.16643183412790497</v>
      </c>
      <c r="D1845" s="36">
        <f>Combined!X1845</f>
        <v>12.807678569503823</v>
      </c>
      <c r="E1845" s="36">
        <f>Combined!Y1845</f>
        <v>26.787256208330994</v>
      </c>
      <c r="F1845" s="36">
        <f>Combined!Z1845</f>
        <v>39.490969514155154</v>
      </c>
      <c r="G1845" s="54">
        <f>IF(C1845&lt;Percentiles!C$3, 1, IF(C1845&lt;Percentiles!C$4, 2, IF(C1845&lt;Percentiles!C$5, 3, IF(C1845&lt;Percentiles!C$6, 4, IF(C1845&lt;Percentiles!C$7, 5, IF(C1845&lt;Percentiles!C$8, 6, IF(C1845&lt;Percentiles!C$9, 7, IF(C1845&lt;Percentiles!C$10, 8, IF(C1845&lt;Percentiles!C$11, 9, IF(C1845&lt;Percentiles!C$12, 10, 11))))))))))</f>
        <v>8</v>
      </c>
      <c r="H1845" s="54">
        <f>IF(D1845&lt;Percentiles!D$3, 1, IF(D1845&lt;Percentiles!D$4, 2, IF(D1845&lt;Percentiles!D$5, 3, IF(D1845&lt;Percentiles!D$6, 4, IF(D1845&lt;Percentiles!D$7, 5, IF(D1845&lt;Percentiles!D$8, 6, IF(D1845&lt;Percentiles!D$9, 7, IF(D1845&lt;Percentiles!D$10, 8, IF(D1845&lt;Percentiles!D$11, 9, IF(D1845&lt;Percentiles!D$12, 10, 11))))))))))</f>
        <v>4</v>
      </c>
      <c r="I1845" s="54">
        <f>IF(E1845&lt;Percentiles!E$3, 1, IF(E1845&lt;Percentiles!E$4, 2, IF(E1845&lt;Percentiles!E$5, 3, IF(E1845&lt;Percentiles!E$6, 4, IF(E1845&lt;Percentiles!E$7, 5, IF(E1845&lt;Percentiles!E$8, 6, IF(E1845&lt;Percentiles!E$9, 7, IF(E1845&lt;Percentiles!E$10, 8, IF(E1845&lt;Percentiles!E$11, 9, IF(E1845&lt;Percentiles!E$12, 10, 11))))))))))</f>
        <v>5</v>
      </c>
      <c r="J1845" s="54">
        <f>IF(F1845&lt;Percentiles!F$3, 1, IF(F1845&lt;Percentiles!F$4, 2, IF(F1845&lt;Percentiles!F$5, 3, IF(F1845&lt;Percentiles!F$6, 4, IF(F1845&lt;Percentiles!F$7, 5, IF(F1845&lt;Percentiles!F$8, 6, IF(F1845&lt;Percentiles!F$9, 7, IF(F1845&lt;Percentiles!F$10, 8, IF(F1845&lt;Percentiles!F$11, 9, IF(F1845&lt;Percentiles!F$12, 10, 11))))))))))</f>
        <v>5</v>
      </c>
      <c r="K1845" s="35">
        <f>Combined!AA1845</f>
        <v>7</v>
      </c>
      <c r="L1845" s="38">
        <f>Combined!AB1845</f>
        <v>23.191691396902232</v>
      </c>
      <c r="M1845">
        <f>IF(L1845&lt;Percentiles!$G$3,1,0)</f>
        <v>0</v>
      </c>
      <c r="N1845">
        <f>IF(L1845&lt;Percentiles!$G$4,1,0)</f>
        <v>0</v>
      </c>
      <c r="O1845">
        <f>IF(L1845&lt;Percentiles!$G$5,1,0)</f>
        <v>0</v>
      </c>
      <c r="P1845">
        <f>IF(L1845&lt;Percentiles!$G$6,1,0)</f>
        <v>0</v>
      </c>
      <c r="Q1845">
        <f>IF(L1845&lt;Percentiles!$G$7,1,0)</f>
        <v>1</v>
      </c>
      <c r="R1845">
        <f>IF(L1845&lt;Percentiles!$G$8,1,0)</f>
        <v>1</v>
      </c>
      <c r="S1845">
        <f>IF(L1845&lt;Percentiles!$G$9,1,0)</f>
        <v>1</v>
      </c>
      <c r="T1845">
        <f>IF(L1845&lt;Percentiles!$G$10,1,0)</f>
        <v>1</v>
      </c>
      <c r="U1845">
        <f>IF(L1845&lt;Percentiles!$G$11,1,0)</f>
        <v>1</v>
      </c>
    </row>
    <row r="1846" spans="1:21" x14ac:dyDescent="0.35">
      <c r="A1846" s="34">
        <f>Combined!A1846</f>
        <v>190723</v>
      </c>
      <c r="B1846" s="34">
        <f>Combined!B1846</f>
        <v>95</v>
      </c>
      <c r="C1846" s="36">
        <f>Combined!W1846</f>
        <v>-1.1140100048859261</v>
      </c>
      <c r="D1846" s="36">
        <f>Combined!X1846</f>
        <v>18.942632241829042</v>
      </c>
      <c r="E1846" s="36">
        <f>Combined!Y1846</f>
        <v>25.64410390210594</v>
      </c>
      <c r="F1846" s="36">
        <f>Combined!Z1846</f>
        <v>35.687290504534545</v>
      </c>
      <c r="G1846" s="54">
        <f>IF(C1846&lt;Percentiles!C$3, 1, IF(C1846&lt;Percentiles!C$4, 2, IF(C1846&lt;Percentiles!C$5, 3, IF(C1846&lt;Percentiles!C$6, 4, IF(C1846&lt;Percentiles!C$7, 5, IF(C1846&lt;Percentiles!C$8, 6, IF(C1846&lt;Percentiles!C$9, 7, IF(C1846&lt;Percentiles!C$10, 8, IF(C1846&lt;Percentiles!C$11, 9, IF(C1846&lt;Percentiles!C$12, 10, 11))))))))))</f>
        <v>5</v>
      </c>
      <c r="H1846" s="54">
        <f>IF(D1846&lt;Percentiles!D$3, 1, IF(D1846&lt;Percentiles!D$4, 2, IF(D1846&lt;Percentiles!D$5, 3, IF(D1846&lt;Percentiles!D$6, 4, IF(D1846&lt;Percentiles!D$7, 5, IF(D1846&lt;Percentiles!D$8, 6, IF(D1846&lt;Percentiles!D$9, 7, IF(D1846&lt;Percentiles!D$10, 8, IF(D1846&lt;Percentiles!D$11, 9, IF(D1846&lt;Percentiles!D$12, 10, 11))))))))))</f>
        <v>4</v>
      </c>
      <c r="I1846" s="54">
        <f>IF(E1846&lt;Percentiles!E$3, 1, IF(E1846&lt;Percentiles!E$4, 2, IF(E1846&lt;Percentiles!E$5, 3, IF(E1846&lt;Percentiles!E$6, 4, IF(E1846&lt;Percentiles!E$7, 5, IF(E1846&lt;Percentiles!E$8, 6, IF(E1846&lt;Percentiles!E$9, 7, IF(E1846&lt;Percentiles!E$10, 8, IF(E1846&lt;Percentiles!E$11, 9, IF(E1846&lt;Percentiles!E$12, 10, 11))))))))))</f>
        <v>5</v>
      </c>
      <c r="J1846" s="54">
        <f>IF(F1846&lt;Percentiles!F$3, 1, IF(F1846&lt;Percentiles!F$4, 2, IF(F1846&lt;Percentiles!F$5, 3, IF(F1846&lt;Percentiles!F$6, 4, IF(F1846&lt;Percentiles!F$7, 5, IF(F1846&lt;Percentiles!F$8, 6, IF(F1846&lt;Percentiles!F$9, 7, IF(F1846&lt;Percentiles!F$10, 8, IF(F1846&lt;Percentiles!F$11, 9, IF(F1846&lt;Percentiles!F$12, 10, 11))))))))))</f>
        <v>4</v>
      </c>
      <c r="K1846" s="35">
        <f>Combined!AA1846</f>
        <v>7</v>
      </c>
      <c r="L1846" s="38">
        <f>Combined!AB1846</f>
        <v>22.993868522287311</v>
      </c>
      <c r="M1846">
        <f>IF(L1846&lt;Percentiles!$G$3,1,0)</f>
        <v>0</v>
      </c>
      <c r="N1846">
        <f>IF(L1846&lt;Percentiles!$G$4,1,0)</f>
        <v>0</v>
      </c>
      <c r="O1846">
        <f>IF(L1846&lt;Percentiles!$G$5,1,0)</f>
        <v>0</v>
      </c>
      <c r="P1846">
        <f>IF(L1846&lt;Percentiles!$G$6,1,0)</f>
        <v>0</v>
      </c>
      <c r="Q1846">
        <f>IF(L1846&lt;Percentiles!$G$7,1,0)</f>
        <v>1</v>
      </c>
      <c r="R1846">
        <f>IF(L1846&lt;Percentiles!$G$8,1,0)</f>
        <v>1</v>
      </c>
      <c r="S1846">
        <f>IF(L1846&lt;Percentiles!$G$9,1,0)</f>
        <v>1</v>
      </c>
      <c r="T1846">
        <f>IF(L1846&lt;Percentiles!$G$10,1,0)</f>
        <v>1</v>
      </c>
      <c r="U1846">
        <f>IF(L1846&lt;Percentiles!$G$11,1,0)</f>
        <v>1</v>
      </c>
    </row>
    <row r="1847" spans="1:21" x14ac:dyDescent="0.35">
      <c r="A1847" s="34">
        <f>Combined!A1847</f>
        <v>190723</v>
      </c>
      <c r="B1847" s="34">
        <f>Combined!B1847</f>
        <v>96</v>
      </c>
      <c r="C1847" s="36">
        <f>Combined!W1847</f>
        <v>-1.1939333370302772</v>
      </c>
      <c r="D1847" s="36">
        <f>Combined!X1847</f>
        <v>3.1804035771082591</v>
      </c>
      <c r="E1847" s="36">
        <f>Combined!Y1847</f>
        <v>13.484507977449965</v>
      </c>
      <c r="F1847" s="36">
        <f>Combined!Z1847</f>
        <v>22.95162916523434</v>
      </c>
      <c r="G1847" s="54">
        <f>IF(C1847&lt;Percentiles!C$3, 1, IF(C1847&lt;Percentiles!C$4, 2, IF(C1847&lt;Percentiles!C$5, 3, IF(C1847&lt;Percentiles!C$6, 4, IF(C1847&lt;Percentiles!C$7, 5, IF(C1847&lt;Percentiles!C$8, 6, IF(C1847&lt;Percentiles!C$9, 7, IF(C1847&lt;Percentiles!C$10, 8, IF(C1847&lt;Percentiles!C$11, 9, IF(C1847&lt;Percentiles!C$12, 10, 11))))))))))</f>
        <v>5</v>
      </c>
      <c r="H1847" s="54">
        <f>IF(D1847&lt;Percentiles!D$3, 1, IF(D1847&lt;Percentiles!D$4, 2, IF(D1847&lt;Percentiles!D$5, 3, IF(D1847&lt;Percentiles!D$6, 4, IF(D1847&lt;Percentiles!D$7, 5, IF(D1847&lt;Percentiles!D$8, 6, IF(D1847&lt;Percentiles!D$9, 7, IF(D1847&lt;Percentiles!D$10, 8, IF(D1847&lt;Percentiles!D$11, 9, IF(D1847&lt;Percentiles!D$12, 10, 11))))))))))</f>
        <v>2</v>
      </c>
      <c r="I1847" s="54">
        <f>IF(E1847&lt;Percentiles!E$3, 1, IF(E1847&lt;Percentiles!E$4, 2, IF(E1847&lt;Percentiles!E$5, 3, IF(E1847&lt;Percentiles!E$6, 4, IF(E1847&lt;Percentiles!E$7, 5, IF(E1847&lt;Percentiles!E$8, 6, IF(E1847&lt;Percentiles!E$9, 7, IF(E1847&lt;Percentiles!E$10, 8, IF(E1847&lt;Percentiles!E$11, 9, IF(E1847&lt;Percentiles!E$12, 10, 11))))))))))</f>
        <v>3</v>
      </c>
      <c r="J1847" s="54">
        <f>IF(F1847&lt;Percentiles!F$3, 1, IF(F1847&lt;Percentiles!F$4, 2, IF(F1847&lt;Percentiles!F$5, 3, IF(F1847&lt;Percentiles!F$6, 4, IF(F1847&lt;Percentiles!F$7, 5, IF(F1847&lt;Percentiles!F$8, 6, IF(F1847&lt;Percentiles!F$9, 7, IF(F1847&lt;Percentiles!F$10, 8, IF(F1847&lt;Percentiles!F$11, 9, IF(F1847&lt;Percentiles!F$12, 10, 11))))))))))</f>
        <v>3</v>
      </c>
      <c r="K1847" s="35">
        <f>Combined!AA1847</f>
        <v>7</v>
      </c>
      <c r="L1847" s="38">
        <f>Combined!AB1847</f>
        <v>25.357690933263729</v>
      </c>
      <c r="M1847">
        <f>IF(L1847&lt;Percentiles!$G$3,1,0)</f>
        <v>0</v>
      </c>
      <c r="N1847">
        <f>IF(L1847&lt;Percentiles!$G$4,1,0)</f>
        <v>0</v>
      </c>
      <c r="O1847">
        <f>IF(L1847&lt;Percentiles!$G$5,1,0)</f>
        <v>0</v>
      </c>
      <c r="P1847">
        <f>IF(L1847&lt;Percentiles!$G$6,1,0)</f>
        <v>0</v>
      </c>
      <c r="Q1847">
        <f>IF(L1847&lt;Percentiles!$G$7,1,0)</f>
        <v>1</v>
      </c>
      <c r="R1847">
        <f>IF(L1847&lt;Percentiles!$G$8,1,0)</f>
        <v>1</v>
      </c>
      <c r="S1847">
        <f>IF(L1847&lt;Percentiles!$G$9,1,0)</f>
        <v>1</v>
      </c>
      <c r="T1847">
        <f>IF(L1847&lt;Percentiles!$G$10,1,0)</f>
        <v>1</v>
      </c>
      <c r="U1847">
        <f>IF(L1847&lt;Percentiles!$G$11,1,0)</f>
        <v>1</v>
      </c>
    </row>
    <row r="1848" spans="1:21" x14ac:dyDescent="0.35">
      <c r="A1848" s="34">
        <f>Combined!A1848</f>
        <v>190723</v>
      </c>
      <c r="B1848" s="34">
        <f>Combined!B1848</f>
        <v>97</v>
      </c>
      <c r="C1848" s="36">
        <f>Combined!W1848</f>
        <v>-1.4275324866697077</v>
      </c>
      <c r="D1848" s="36">
        <f>Combined!X1848</f>
        <v>2.911630917653119</v>
      </c>
      <c r="E1848" s="36">
        <f>Combined!Y1848</f>
        <v>12.624871929070858</v>
      </c>
      <c r="F1848" s="36">
        <f>Combined!Z1848</f>
        <v>32.410406610495791</v>
      </c>
      <c r="G1848" s="54">
        <f>IF(C1848&lt;Percentiles!C$3, 1, IF(C1848&lt;Percentiles!C$4, 2, IF(C1848&lt;Percentiles!C$5, 3, IF(C1848&lt;Percentiles!C$6, 4, IF(C1848&lt;Percentiles!C$7, 5, IF(C1848&lt;Percentiles!C$8, 6, IF(C1848&lt;Percentiles!C$9, 7, IF(C1848&lt;Percentiles!C$10, 8, IF(C1848&lt;Percentiles!C$11, 9, IF(C1848&lt;Percentiles!C$12, 10, 11))))))))))</f>
        <v>4</v>
      </c>
      <c r="H1848" s="54">
        <f>IF(D1848&lt;Percentiles!D$3, 1, IF(D1848&lt;Percentiles!D$4, 2, IF(D1848&lt;Percentiles!D$5, 3, IF(D1848&lt;Percentiles!D$6, 4, IF(D1848&lt;Percentiles!D$7, 5, IF(D1848&lt;Percentiles!D$8, 6, IF(D1848&lt;Percentiles!D$9, 7, IF(D1848&lt;Percentiles!D$10, 8, IF(D1848&lt;Percentiles!D$11, 9, IF(D1848&lt;Percentiles!D$12, 10, 11))))))))))</f>
        <v>2</v>
      </c>
      <c r="I1848" s="54">
        <f>IF(E1848&lt;Percentiles!E$3, 1, IF(E1848&lt;Percentiles!E$4, 2, IF(E1848&lt;Percentiles!E$5, 3, IF(E1848&lt;Percentiles!E$6, 4, IF(E1848&lt;Percentiles!E$7, 5, IF(E1848&lt;Percentiles!E$8, 6, IF(E1848&lt;Percentiles!E$9, 7, IF(E1848&lt;Percentiles!E$10, 8, IF(E1848&lt;Percentiles!E$11, 9, IF(E1848&lt;Percentiles!E$12, 10, 11))))))))))</f>
        <v>3</v>
      </c>
      <c r="J1848" s="54">
        <f>IF(F1848&lt;Percentiles!F$3, 1, IF(F1848&lt;Percentiles!F$4, 2, IF(F1848&lt;Percentiles!F$5, 3, IF(F1848&lt;Percentiles!F$6, 4, IF(F1848&lt;Percentiles!F$7, 5, IF(F1848&lt;Percentiles!F$8, 6, IF(F1848&lt;Percentiles!F$9, 7, IF(F1848&lt;Percentiles!F$10, 8, IF(F1848&lt;Percentiles!F$11, 9, IF(F1848&lt;Percentiles!F$12, 10, 11))))))))))</f>
        <v>4</v>
      </c>
      <c r="K1848" s="35">
        <f>Combined!AA1848</f>
        <v>7</v>
      </c>
      <c r="L1848" s="38">
        <f>Combined!AB1848</f>
        <v>21.282767566697249</v>
      </c>
      <c r="M1848">
        <f>IF(L1848&lt;Percentiles!$G$3,1,0)</f>
        <v>0</v>
      </c>
      <c r="N1848">
        <f>IF(L1848&lt;Percentiles!$G$4,1,0)</f>
        <v>0</v>
      </c>
      <c r="O1848">
        <f>IF(L1848&lt;Percentiles!$G$5,1,0)</f>
        <v>0</v>
      </c>
      <c r="P1848">
        <f>IF(L1848&lt;Percentiles!$G$6,1,0)</f>
        <v>0</v>
      </c>
      <c r="Q1848">
        <f>IF(L1848&lt;Percentiles!$G$7,1,0)</f>
        <v>1</v>
      </c>
      <c r="R1848">
        <f>IF(L1848&lt;Percentiles!$G$8,1,0)</f>
        <v>1</v>
      </c>
      <c r="S1848">
        <f>IF(L1848&lt;Percentiles!$G$9,1,0)</f>
        <v>1</v>
      </c>
      <c r="T1848">
        <f>IF(L1848&lt;Percentiles!$G$10,1,0)</f>
        <v>1</v>
      </c>
      <c r="U1848">
        <f>IF(L1848&lt;Percentiles!$G$11,1,0)</f>
        <v>1</v>
      </c>
    </row>
    <row r="1849" spans="1:21" x14ac:dyDescent="0.35">
      <c r="A1849" s="34">
        <f>Combined!A1849</f>
        <v>190723</v>
      </c>
      <c r="B1849" s="34">
        <f>Combined!B1849</f>
        <v>98</v>
      </c>
      <c r="C1849" s="36">
        <f>Combined!W1849</f>
        <v>-1.266558160940805</v>
      </c>
      <c r="D1849" s="36">
        <f>Combined!X1849</f>
        <v>1.798194860851601</v>
      </c>
      <c r="E1849" s="36">
        <f>Combined!Y1849</f>
        <v>8.3515509389197771</v>
      </c>
      <c r="F1849" s="36">
        <f>Combined!Z1849</f>
        <v>9.5976078037077279</v>
      </c>
      <c r="G1849" s="54">
        <f>IF(C1849&lt;Percentiles!C$3, 1, IF(C1849&lt;Percentiles!C$4, 2, IF(C1849&lt;Percentiles!C$5, 3, IF(C1849&lt;Percentiles!C$6, 4, IF(C1849&lt;Percentiles!C$7, 5, IF(C1849&lt;Percentiles!C$8, 6, IF(C1849&lt;Percentiles!C$9, 7, IF(C1849&lt;Percentiles!C$10, 8, IF(C1849&lt;Percentiles!C$11, 9, IF(C1849&lt;Percentiles!C$12, 10, 11))))))))))</f>
        <v>5</v>
      </c>
      <c r="H1849" s="54">
        <f>IF(D1849&lt;Percentiles!D$3, 1, IF(D1849&lt;Percentiles!D$4, 2, IF(D1849&lt;Percentiles!D$5, 3, IF(D1849&lt;Percentiles!D$6, 4, IF(D1849&lt;Percentiles!D$7, 5, IF(D1849&lt;Percentiles!D$8, 6, IF(D1849&lt;Percentiles!D$9, 7, IF(D1849&lt;Percentiles!D$10, 8, IF(D1849&lt;Percentiles!D$11, 9, IF(D1849&lt;Percentiles!D$12, 10, 11))))))))))</f>
        <v>1</v>
      </c>
      <c r="I1849" s="54">
        <f>IF(E1849&lt;Percentiles!E$3, 1, IF(E1849&lt;Percentiles!E$4, 2, IF(E1849&lt;Percentiles!E$5, 3, IF(E1849&lt;Percentiles!E$6, 4, IF(E1849&lt;Percentiles!E$7, 5, IF(E1849&lt;Percentiles!E$8, 6, IF(E1849&lt;Percentiles!E$9, 7, IF(E1849&lt;Percentiles!E$10, 8, IF(E1849&lt;Percentiles!E$11, 9, IF(E1849&lt;Percentiles!E$12, 10, 11))))))))))</f>
        <v>2</v>
      </c>
      <c r="J1849" s="54">
        <f>IF(F1849&lt;Percentiles!F$3, 1, IF(F1849&lt;Percentiles!F$4, 2, IF(F1849&lt;Percentiles!F$5, 3, IF(F1849&lt;Percentiles!F$6, 4, IF(F1849&lt;Percentiles!F$7, 5, IF(F1849&lt;Percentiles!F$8, 6, IF(F1849&lt;Percentiles!F$9, 7, IF(F1849&lt;Percentiles!F$10, 8, IF(F1849&lt;Percentiles!F$11, 9, IF(F1849&lt;Percentiles!F$12, 10, 11))))))))))</f>
        <v>2</v>
      </c>
      <c r="K1849" s="35">
        <f>Combined!AA1849</f>
        <v>7</v>
      </c>
      <c r="L1849" s="38">
        <f>Combined!AB1849</f>
        <v>24.591014052357608</v>
      </c>
      <c r="M1849">
        <f>IF(L1849&lt;Percentiles!$G$3,1,0)</f>
        <v>0</v>
      </c>
      <c r="N1849">
        <f>IF(L1849&lt;Percentiles!$G$4,1,0)</f>
        <v>0</v>
      </c>
      <c r="O1849">
        <f>IF(L1849&lt;Percentiles!$G$5,1,0)</f>
        <v>0</v>
      </c>
      <c r="P1849">
        <f>IF(L1849&lt;Percentiles!$G$6,1,0)</f>
        <v>0</v>
      </c>
      <c r="Q1849">
        <f>IF(L1849&lt;Percentiles!$G$7,1,0)</f>
        <v>1</v>
      </c>
      <c r="R1849">
        <f>IF(L1849&lt;Percentiles!$G$8,1,0)</f>
        <v>1</v>
      </c>
      <c r="S1849">
        <f>IF(L1849&lt;Percentiles!$G$9,1,0)</f>
        <v>1</v>
      </c>
      <c r="T1849">
        <f>IF(L1849&lt;Percentiles!$G$10,1,0)</f>
        <v>1</v>
      </c>
      <c r="U1849">
        <f>IF(L1849&lt;Percentiles!$G$11,1,0)</f>
        <v>1</v>
      </c>
    </row>
    <row r="1850" spans="1:21" x14ac:dyDescent="0.35">
      <c r="A1850" s="34">
        <f>Combined!A1850</f>
        <v>190723</v>
      </c>
      <c r="B1850" s="34">
        <f>Combined!B1850</f>
        <v>99</v>
      </c>
      <c r="C1850" s="36">
        <f>Combined!W1850</f>
        <v>-0.90147868493296002</v>
      </c>
      <c r="D1850" s="36">
        <f>Combined!X1850</f>
        <v>4.590087132401961</v>
      </c>
      <c r="E1850" s="36">
        <f>Combined!Y1850</f>
        <v>17.610682814209017</v>
      </c>
      <c r="F1850" s="36">
        <f>Combined!Z1850</f>
        <v>48.065228586436767</v>
      </c>
      <c r="G1850" s="54">
        <f>IF(C1850&lt;Percentiles!C$3, 1, IF(C1850&lt;Percentiles!C$4, 2, IF(C1850&lt;Percentiles!C$5, 3, IF(C1850&lt;Percentiles!C$6, 4, IF(C1850&lt;Percentiles!C$7, 5, IF(C1850&lt;Percentiles!C$8, 6, IF(C1850&lt;Percentiles!C$9, 7, IF(C1850&lt;Percentiles!C$10, 8, IF(C1850&lt;Percentiles!C$11, 9, IF(C1850&lt;Percentiles!C$12, 10, 11))))))))))</f>
        <v>6</v>
      </c>
      <c r="H1850" s="54">
        <f>IF(D1850&lt;Percentiles!D$3, 1, IF(D1850&lt;Percentiles!D$4, 2, IF(D1850&lt;Percentiles!D$5, 3, IF(D1850&lt;Percentiles!D$6, 4, IF(D1850&lt;Percentiles!D$7, 5, IF(D1850&lt;Percentiles!D$8, 6, IF(D1850&lt;Percentiles!D$9, 7, IF(D1850&lt;Percentiles!D$10, 8, IF(D1850&lt;Percentiles!D$11, 9, IF(D1850&lt;Percentiles!D$12, 10, 11))))))))))</f>
        <v>3</v>
      </c>
      <c r="I1850" s="54">
        <f>IF(E1850&lt;Percentiles!E$3, 1, IF(E1850&lt;Percentiles!E$4, 2, IF(E1850&lt;Percentiles!E$5, 3, IF(E1850&lt;Percentiles!E$6, 4, IF(E1850&lt;Percentiles!E$7, 5, IF(E1850&lt;Percentiles!E$8, 6, IF(E1850&lt;Percentiles!E$9, 7, IF(E1850&lt;Percentiles!E$10, 8, IF(E1850&lt;Percentiles!E$11, 9, IF(E1850&lt;Percentiles!E$12, 10, 11))))))))))</f>
        <v>4</v>
      </c>
      <c r="J1850" s="54">
        <f>IF(F1850&lt;Percentiles!F$3, 1, IF(F1850&lt;Percentiles!F$4, 2, IF(F1850&lt;Percentiles!F$5, 3, IF(F1850&lt;Percentiles!F$6, 4, IF(F1850&lt;Percentiles!F$7, 5, IF(F1850&lt;Percentiles!F$8, 6, IF(F1850&lt;Percentiles!F$9, 7, IF(F1850&lt;Percentiles!F$10, 8, IF(F1850&lt;Percentiles!F$11, 9, IF(F1850&lt;Percentiles!F$12, 10, 11))))))))))</f>
        <v>6</v>
      </c>
      <c r="K1850" s="35">
        <f>Combined!AA1850</f>
        <v>7</v>
      </c>
      <c r="L1850" s="38">
        <f>Combined!AB1850</f>
        <v>23.263061404131118</v>
      </c>
      <c r="M1850">
        <f>IF(L1850&lt;Percentiles!$G$3,1,0)</f>
        <v>0</v>
      </c>
      <c r="N1850">
        <f>IF(L1850&lt;Percentiles!$G$4,1,0)</f>
        <v>0</v>
      </c>
      <c r="O1850">
        <f>IF(L1850&lt;Percentiles!$G$5,1,0)</f>
        <v>0</v>
      </c>
      <c r="P1850">
        <f>IF(L1850&lt;Percentiles!$G$6,1,0)</f>
        <v>0</v>
      </c>
      <c r="Q1850">
        <f>IF(L1850&lt;Percentiles!$G$7,1,0)</f>
        <v>1</v>
      </c>
      <c r="R1850">
        <f>IF(L1850&lt;Percentiles!$G$8,1,0)</f>
        <v>1</v>
      </c>
      <c r="S1850">
        <f>IF(L1850&lt;Percentiles!$G$9,1,0)</f>
        <v>1</v>
      </c>
      <c r="T1850">
        <f>IF(L1850&lt;Percentiles!$G$10,1,0)</f>
        <v>1</v>
      </c>
      <c r="U1850">
        <f>IF(L1850&lt;Percentiles!$G$11,1,0)</f>
        <v>1</v>
      </c>
    </row>
    <row r="1851" spans="1:21" x14ac:dyDescent="0.35">
      <c r="A1851" s="34">
        <f>Combined!A1851</f>
        <v>190723</v>
      </c>
      <c r="B1851" s="34">
        <f>Combined!B1851</f>
        <v>100</v>
      </c>
      <c r="C1851" s="36">
        <f>Combined!W1851</f>
        <v>0.12474974257362115</v>
      </c>
      <c r="D1851" s="36">
        <f>Combined!X1851</f>
        <v>82.782794206856963</v>
      </c>
      <c r="E1851" s="36">
        <f>Combined!Y1851</f>
        <v>34.560827975127722</v>
      </c>
      <c r="F1851" s="36">
        <f>Combined!Z1851</f>
        <v>4482.3890327711797</v>
      </c>
      <c r="G1851" s="54">
        <f>IF(C1851&lt;Percentiles!C$3, 1, IF(C1851&lt;Percentiles!C$4, 2, IF(C1851&lt;Percentiles!C$5, 3, IF(C1851&lt;Percentiles!C$6, 4, IF(C1851&lt;Percentiles!C$7, 5, IF(C1851&lt;Percentiles!C$8, 6, IF(C1851&lt;Percentiles!C$9, 7, IF(C1851&lt;Percentiles!C$10, 8, IF(C1851&lt;Percentiles!C$11, 9, IF(C1851&lt;Percentiles!C$12, 10, 11))))))))))</f>
        <v>9</v>
      </c>
      <c r="H1851" s="54">
        <f>IF(D1851&lt;Percentiles!D$3, 1, IF(D1851&lt;Percentiles!D$4, 2, IF(D1851&lt;Percentiles!D$5, 3, IF(D1851&lt;Percentiles!D$6, 4, IF(D1851&lt;Percentiles!D$7, 5, IF(D1851&lt;Percentiles!D$8, 6, IF(D1851&lt;Percentiles!D$9, 7, IF(D1851&lt;Percentiles!D$10, 8, IF(D1851&lt;Percentiles!D$11, 9, IF(D1851&lt;Percentiles!D$12, 10, 11))))))))))</f>
        <v>5</v>
      </c>
      <c r="I1851" s="54">
        <f>IF(E1851&lt;Percentiles!E$3, 1, IF(E1851&lt;Percentiles!E$4, 2, IF(E1851&lt;Percentiles!E$5, 3, IF(E1851&lt;Percentiles!E$6, 4, IF(E1851&lt;Percentiles!E$7, 5, IF(E1851&lt;Percentiles!E$8, 6, IF(E1851&lt;Percentiles!E$9, 7, IF(E1851&lt;Percentiles!E$10, 8, IF(E1851&lt;Percentiles!E$11, 9, IF(E1851&lt;Percentiles!E$12, 10, 11))))))))))</f>
        <v>6</v>
      </c>
      <c r="J1851" s="54">
        <f>IF(F1851&lt;Percentiles!F$3, 1, IF(F1851&lt;Percentiles!F$4, 2, IF(F1851&lt;Percentiles!F$5, 3, IF(F1851&lt;Percentiles!F$6, 4, IF(F1851&lt;Percentiles!F$7, 5, IF(F1851&lt;Percentiles!F$8, 6, IF(F1851&lt;Percentiles!F$9, 7, IF(F1851&lt;Percentiles!F$10, 8, IF(F1851&lt;Percentiles!F$11, 9, IF(F1851&lt;Percentiles!F$12, 10, 11))))))))))</f>
        <v>10</v>
      </c>
      <c r="K1851" s="35">
        <f>Combined!AA1851</f>
        <v>7</v>
      </c>
      <c r="L1851" s="38">
        <f>Combined!AB1851</f>
        <v>22.773650104949837</v>
      </c>
      <c r="M1851">
        <f>IF(L1851&lt;Percentiles!$G$3,1,0)</f>
        <v>0</v>
      </c>
      <c r="N1851">
        <f>IF(L1851&lt;Percentiles!$G$4,1,0)</f>
        <v>0</v>
      </c>
      <c r="O1851">
        <f>IF(L1851&lt;Percentiles!$G$5,1,0)</f>
        <v>0</v>
      </c>
      <c r="P1851">
        <f>IF(L1851&lt;Percentiles!$G$6,1,0)</f>
        <v>0</v>
      </c>
      <c r="Q1851">
        <f>IF(L1851&lt;Percentiles!$G$7,1,0)</f>
        <v>1</v>
      </c>
      <c r="R1851">
        <f>IF(L1851&lt;Percentiles!$G$8,1,0)</f>
        <v>1</v>
      </c>
      <c r="S1851">
        <f>IF(L1851&lt;Percentiles!$G$9,1,0)</f>
        <v>1</v>
      </c>
      <c r="T1851">
        <f>IF(L1851&lt;Percentiles!$G$10,1,0)</f>
        <v>1</v>
      </c>
      <c r="U1851">
        <f>IF(L1851&lt;Percentiles!$G$11,1,0)</f>
        <v>1</v>
      </c>
    </row>
    <row r="1852" spans="1:21" x14ac:dyDescent="0.35">
      <c r="A1852" s="34">
        <f>Combined!A1852</f>
        <v>190723</v>
      </c>
      <c r="B1852" s="34">
        <f>Combined!B1852</f>
        <v>92</v>
      </c>
      <c r="C1852" s="36">
        <f>Combined!W1852</f>
        <v>-0.5746263529098713</v>
      </c>
      <c r="D1852" s="36">
        <f>Combined!X1852</f>
        <v>3.5031957016671704</v>
      </c>
      <c r="E1852" s="36">
        <f>Combined!Y1852</f>
        <v>15.266733720605982</v>
      </c>
      <c r="F1852" s="36">
        <f>Combined!Z1852</f>
        <v>34.182454320877277</v>
      </c>
      <c r="G1852" s="54">
        <f>IF(C1852&lt;Percentiles!C$3, 1, IF(C1852&lt;Percentiles!C$4, 2, IF(C1852&lt;Percentiles!C$5, 3, IF(C1852&lt;Percentiles!C$6, 4, IF(C1852&lt;Percentiles!C$7, 5, IF(C1852&lt;Percentiles!C$8, 6, IF(C1852&lt;Percentiles!C$9, 7, IF(C1852&lt;Percentiles!C$10, 8, IF(C1852&lt;Percentiles!C$11, 9, IF(C1852&lt;Percentiles!C$12, 10, 11))))))))))</f>
        <v>6</v>
      </c>
      <c r="H1852" s="54">
        <f>IF(D1852&lt;Percentiles!D$3, 1, IF(D1852&lt;Percentiles!D$4, 2, IF(D1852&lt;Percentiles!D$5, 3, IF(D1852&lt;Percentiles!D$6, 4, IF(D1852&lt;Percentiles!D$7, 5, IF(D1852&lt;Percentiles!D$8, 6, IF(D1852&lt;Percentiles!D$9, 7, IF(D1852&lt;Percentiles!D$10, 8, IF(D1852&lt;Percentiles!D$11, 9, IF(D1852&lt;Percentiles!D$12, 10, 11))))))))))</f>
        <v>2</v>
      </c>
      <c r="I1852" s="54">
        <f>IF(E1852&lt;Percentiles!E$3, 1, IF(E1852&lt;Percentiles!E$4, 2, IF(E1852&lt;Percentiles!E$5, 3, IF(E1852&lt;Percentiles!E$6, 4, IF(E1852&lt;Percentiles!E$7, 5, IF(E1852&lt;Percentiles!E$8, 6, IF(E1852&lt;Percentiles!E$9, 7, IF(E1852&lt;Percentiles!E$10, 8, IF(E1852&lt;Percentiles!E$11, 9, IF(E1852&lt;Percentiles!E$12, 10, 11))))))))))</f>
        <v>4</v>
      </c>
      <c r="J1852" s="54">
        <f>IF(F1852&lt;Percentiles!F$3, 1, IF(F1852&lt;Percentiles!F$4, 2, IF(F1852&lt;Percentiles!F$5, 3, IF(F1852&lt;Percentiles!F$6, 4, IF(F1852&lt;Percentiles!F$7, 5, IF(F1852&lt;Percentiles!F$8, 6, IF(F1852&lt;Percentiles!F$9, 7, IF(F1852&lt;Percentiles!F$10, 8, IF(F1852&lt;Percentiles!F$11, 9, IF(F1852&lt;Percentiles!F$12, 10, 11))))))))))</f>
        <v>4</v>
      </c>
      <c r="K1852" s="35">
        <f>Combined!AA1852</f>
        <v>10</v>
      </c>
      <c r="L1852" s="38">
        <f>Combined!AB1852</f>
        <v>47.342034845705925</v>
      </c>
      <c r="M1852">
        <f>IF(L1852&lt;Percentiles!$G$3,1,0)</f>
        <v>0</v>
      </c>
      <c r="N1852">
        <f>IF(L1852&lt;Percentiles!$G$4,1,0)</f>
        <v>0</v>
      </c>
      <c r="O1852">
        <f>IF(L1852&lt;Percentiles!$G$5,1,0)</f>
        <v>0</v>
      </c>
      <c r="P1852">
        <f>IF(L1852&lt;Percentiles!$G$6,1,0)</f>
        <v>0</v>
      </c>
      <c r="Q1852">
        <f>IF(L1852&lt;Percentiles!$G$7,1,0)</f>
        <v>0</v>
      </c>
      <c r="R1852">
        <f>IF(L1852&lt;Percentiles!$G$8,1,0)</f>
        <v>0</v>
      </c>
      <c r="S1852">
        <f>IF(L1852&lt;Percentiles!$G$9,1,0)</f>
        <v>1</v>
      </c>
      <c r="T1852">
        <f>IF(L1852&lt;Percentiles!$G$10,1,0)</f>
        <v>1</v>
      </c>
      <c r="U1852">
        <f>IF(L1852&lt;Percentiles!$G$11,1,0)</f>
        <v>1</v>
      </c>
    </row>
    <row r="1853" spans="1:21" x14ac:dyDescent="0.35">
      <c r="A1853" s="34">
        <f>Combined!A1853</f>
        <v>190723</v>
      </c>
      <c r="B1853" s="34">
        <f>Combined!B1853</f>
        <v>93</v>
      </c>
      <c r="C1853" s="36">
        <f>Combined!W1853</f>
        <v>-2.3186746384935075</v>
      </c>
      <c r="D1853" s="36">
        <f>Combined!X1853</f>
        <v>1.4121883927858061</v>
      </c>
      <c r="E1853" s="36">
        <f>Combined!Y1853</f>
        <v>7.1094393755320802</v>
      </c>
      <c r="F1853" s="36">
        <f>Combined!Z1853</f>
        <v>7.3388634914034192</v>
      </c>
      <c r="G1853" s="54">
        <f>IF(C1853&lt;Percentiles!C$3, 1, IF(C1853&lt;Percentiles!C$4, 2, IF(C1853&lt;Percentiles!C$5, 3, IF(C1853&lt;Percentiles!C$6, 4, IF(C1853&lt;Percentiles!C$7, 5, IF(C1853&lt;Percentiles!C$8, 6, IF(C1853&lt;Percentiles!C$9, 7, IF(C1853&lt;Percentiles!C$10, 8, IF(C1853&lt;Percentiles!C$11, 9, IF(C1853&lt;Percentiles!C$12, 10, 11))))))))))</f>
        <v>3</v>
      </c>
      <c r="H1853" s="54">
        <f>IF(D1853&lt;Percentiles!D$3, 1, IF(D1853&lt;Percentiles!D$4, 2, IF(D1853&lt;Percentiles!D$5, 3, IF(D1853&lt;Percentiles!D$6, 4, IF(D1853&lt;Percentiles!D$7, 5, IF(D1853&lt;Percentiles!D$8, 6, IF(D1853&lt;Percentiles!D$9, 7, IF(D1853&lt;Percentiles!D$10, 8, IF(D1853&lt;Percentiles!D$11, 9, IF(D1853&lt;Percentiles!D$12, 10, 11))))))))))</f>
        <v>1</v>
      </c>
      <c r="I1853" s="54">
        <f>IF(E1853&lt;Percentiles!E$3, 1, IF(E1853&lt;Percentiles!E$4, 2, IF(E1853&lt;Percentiles!E$5, 3, IF(E1853&lt;Percentiles!E$6, 4, IF(E1853&lt;Percentiles!E$7, 5, IF(E1853&lt;Percentiles!E$8, 6, IF(E1853&lt;Percentiles!E$9, 7, IF(E1853&lt;Percentiles!E$10, 8, IF(E1853&lt;Percentiles!E$11, 9, IF(E1853&lt;Percentiles!E$12, 10, 11))))))))))</f>
        <v>2</v>
      </c>
      <c r="J1853" s="54">
        <f>IF(F1853&lt;Percentiles!F$3, 1, IF(F1853&lt;Percentiles!F$4, 2, IF(F1853&lt;Percentiles!F$5, 3, IF(F1853&lt;Percentiles!F$6, 4, IF(F1853&lt;Percentiles!F$7, 5, IF(F1853&lt;Percentiles!F$8, 6, IF(F1853&lt;Percentiles!F$9, 7, IF(F1853&lt;Percentiles!F$10, 8, IF(F1853&lt;Percentiles!F$11, 9, IF(F1853&lt;Percentiles!F$12, 10, 11))))))))))</f>
        <v>1</v>
      </c>
      <c r="K1853" s="35">
        <f>Combined!AA1853</f>
        <v>10</v>
      </c>
      <c r="L1853" s="38">
        <f>Combined!AB1853</f>
        <v>36.941942865315298</v>
      </c>
      <c r="M1853">
        <f>IF(L1853&lt;Percentiles!$G$3,1,0)</f>
        <v>0</v>
      </c>
      <c r="N1853">
        <f>IF(L1853&lt;Percentiles!$G$4,1,0)</f>
        <v>0</v>
      </c>
      <c r="O1853">
        <f>IF(L1853&lt;Percentiles!$G$5,1,0)</f>
        <v>0</v>
      </c>
      <c r="P1853">
        <f>IF(L1853&lt;Percentiles!$G$6,1,0)</f>
        <v>0</v>
      </c>
      <c r="Q1853">
        <f>IF(L1853&lt;Percentiles!$G$7,1,0)</f>
        <v>0</v>
      </c>
      <c r="R1853">
        <f>IF(L1853&lt;Percentiles!$G$8,1,0)</f>
        <v>1</v>
      </c>
      <c r="S1853">
        <f>IF(L1853&lt;Percentiles!$G$9,1,0)</f>
        <v>1</v>
      </c>
      <c r="T1853">
        <f>IF(L1853&lt;Percentiles!$G$10,1,0)</f>
        <v>1</v>
      </c>
      <c r="U1853">
        <f>IF(L1853&lt;Percentiles!$G$11,1,0)</f>
        <v>1</v>
      </c>
    </row>
    <row r="1854" spans="1:21" x14ac:dyDescent="0.35">
      <c r="A1854" s="34">
        <f>Combined!A1854</f>
        <v>190723</v>
      </c>
      <c r="B1854" s="34">
        <f>Combined!B1854</f>
        <v>94</v>
      </c>
      <c r="C1854" s="36">
        <f>Combined!W1854</f>
        <v>-0.16643183412790497</v>
      </c>
      <c r="D1854" s="36">
        <f>Combined!X1854</f>
        <v>12.807678569503823</v>
      </c>
      <c r="E1854" s="36">
        <f>Combined!Y1854</f>
        <v>26.787256208330994</v>
      </c>
      <c r="F1854" s="36">
        <f>Combined!Z1854</f>
        <v>39.490969514155154</v>
      </c>
      <c r="G1854" s="54">
        <f>IF(C1854&lt;Percentiles!C$3, 1, IF(C1854&lt;Percentiles!C$4, 2, IF(C1854&lt;Percentiles!C$5, 3, IF(C1854&lt;Percentiles!C$6, 4, IF(C1854&lt;Percentiles!C$7, 5, IF(C1854&lt;Percentiles!C$8, 6, IF(C1854&lt;Percentiles!C$9, 7, IF(C1854&lt;Percentiles!C$10, 8, IF(C1854&lt;Percentiles!C$11, 9, IF(C1854&lt;Percentiles!C$12, 10, 11))))))))))</f>
        <v>8</v>
      </c>
      <c r="H1854" s="54">
        <f>IF(D1854&lt;Percentiles!D$3, 1, IF(D1854&lt;Percentiles!D$4, 2, IF(D1854&lt;Percentiles!D$5, 3, IF(D1854&lt;Percentiles!D$6, 4, IF(D1854&lt;Percentiles!D$7, 5, IF(D1854&lt;Percentiles!D$8, 6, IF(D1854&lt;Percentiles!D$9, 7, IF(D1854&lt;Percentiles!D$10, 8, IF(D1854&lt;Percentiles!D$11, 9, IF(D1854&lt;Percentiles!D$12, 10, 11))))))))))</f>
        <v>4</v>
      </c>
      <c r="I1854" s="54">
        <f>IF(E1854&lt;Percentiles!E$3, 1, IF(E1854&lt;Percentiles!E$4, 2, IF(E1854&lt;Percentiles!E$5, 3, IF(E1854&lt;Percentiles!E$6, 4, IF(E1854&lt;Percentiles!E$7, 5, IF(E1854&lt;Percentiles!E$8, 6, IF(E1854&lt;Percentiles!E$9, 7, IF(E1854&lt;Percentiles!E$10, 8, IF(E1854&lt;Percentiles!E$11, 9, IF(E1854&lt;Percentiles!E$12, 10, 11))))))))))</f>
        <v>5</v>
      </c>
      <c r="J1854" s="54">
        <f>IF(F1854&lt;Percentiles!F$3, 1, IF(F1854&lt;Percentiles!F$4, 2, IF(F1854&lt;Percentiles!F$5, 3, IF(F1854&lt;Percentiles!F$6, 4, IF(F1854&lt;Percentiles!F$7, 5, IF(F1854&lt;Percentiles!F$8, 6, IF(F1854&lt;Percentiles!F$9, 7, IF(F1854&lt;Percentiles!F$10, 8, IF(F1854&lt;Percentiles!F$11, 9, IF(F1854&lt;Percentiles!F$12, 10, 11))))))))))</f>
        <v>5</v>
      </c>
      <c r="K1854" s="35">
        <f>Combined!AA1854</f>
        <v>10</v>
      </c>
      <c r="L1854" s="38">
        <f>Combined!AB1854</f>
        <v>32.925496791635091</v>
      </c>
      <c r="M1854">
        <f>IF(L1854&lt;Percentiles!$G$3,1,0)</f>
        <v>0</v>
      </c>
      <c r="N1854">
        <f>IF(L1854&lt;Percentiles!$G$4,1,0)</f>
        <v>0</v>
      </c>
      <c r="O1854">
        <f>IF(L1854&lt;Percentiles!$G$5,1,0)</f>
        <v>0</v>
      </c>
      <c r="P1854">
        <f>IF(L1854&lt;Percentiles!$G$6,1,0)</f>
        <v>0</v>
      </c>
      <c r="Q1854">
        <f>IF(L1854&lt;Percentiles!$G$7,1,0)</f>
        <v>0</v>
      </c>
      <c r="R1854">
        <f>IF(L1854&lt;Percentiles!$G$8,1,0)</f>
        <v>1</v>
      </c>
      <c r="S1854">
        <f>IF(L1854&lt;Percentiles!$G$9,1,0)</f>
        <v>1</v>
      </c>
      <c r="T1854">
        <f>IF(L1854&lt;Percentiles!$G$10,1,0)</f>
        <v>1</v>
      </c>
      <c r="U1854">
        <f>IF(L1854&lt;Percentiles!$G$11,1,0)</f>
        <v>1</v>
      </c>
    </row>
    <row r="1855" spans="1:21" x14ac:dyDescent="0.35">
      <c r="A1855" s="34">
        <f>Combined!A1855</f>
        <v>190723</v>
      </c>
      <c r="B1855" s="34">
        <f>Combined!B1855</f>
        <v>95</v>
      </c>
      <c r="C1855" s="36">
        <f>Combined!W1855</f>
        <v>-1.1140100048859261</v>
      </c>
      <c r="D1855" s="36">
        <f>Combined!X1855</f>
        <v>18.942632241829042</v>
      </c>
      <c r="E1855" s="36">
        <f>Combined!Y1855</f>
        <v>25.64410390210594</v>
      </c>
      <c r="F1855" s="36">
        <f>Combined!Z1855</f>
        <v>35.687290504534545</v>
      </c>
      <c r="G1855" s="54">
        <f>IF(C1855&lt;Percentiles!C$3, 1, IF(C1855&lt;Percentiles!C$4, 2, IF(C1855&lt;Percentiles!C$5, 3, IF(C1855&lt;Percentiles!C$6, 4, IF(C1855&lt;Percentiles!C$7, 5, IF(C1855&lt;Percentiles!C$8, 6, IF(C1855&lt;Percentiles!C$9, 7, IF(C1855&lt;Percentiles!C$10, 8, IF(C1855&lt;Percentiles!C$11, 9, IF(C1855&lt;Percentiles!C$12, 10, 11))))))))))</f>
        <v>5</v>
      </c>
      <c r="H1855" s="54">
        <f>IF(D1855&lt;Percentiles!D$3, 1, IF(D1855&lt;Percentiles!D$4, 2, IF(D1855&lt;Percentiles!D$5, 3, IF(D1855&lt;Percentiles!D$6, 4, IF(D1855&lt;Percentiles!D$7, 5, IF(D1855&lt;Percentiles!D$8, 6, IF(D1855&lt;Percentiles!D$9, 7, IF(D1855&lt;Percentiles!D$10, 8, IF(D1855&lt;Percentiles!D$11, 9, IF(D1855&lt;Percentiles!D$12, 10, 11))))))))))</f>
        <v>4</v>
      </c>
      <c r="I1855" s="54">
        <f>IF(E1855&lt;Percentiles!E$3, 1, IF(E1855&lt;Percentiles!E$4, 2, IF(E1855&lt;Percentiles!E$5, 3, IF(E1855&lt;Percentiles!E$6, 4, IF(E1855&lt;Percentiles!E$7, 5, IF(E1855&lt;Percentiles!E$8, 6, IF(E1855&lt;Percentiles!E$9, 7, IF(E1855&lt;Percentiles!E$10, 8, IF(E1855&lt;Percentiles!E$11, 9, IF(E1855&lt;Percentiles!E$12, 10, 11))))))))))</f>
        <v>5</v>
      </c>
      <c r="J1855" s="54">
        <f>IF(F1855&lt;Percentiles!F$3, 1, IF(F1855&lt;Percentiles!F$4, 2, IF(F1855&lt;Percentiles!F$5, 3, IF(F1855&lt;Percentiles!F$6, 4, IF(F1855&lt;Percentiles!F$7, 5, IF(F1855&lt;Percentiles!F$8, 6, IF(F1855&lt;Percentiles!F$9, 7, IF(F1855&lt;Percentiles!F$10, 8, IF(F1855&lt;Percentiles!F$11, 9, IF(F1855&lt;Percentiles!F$12, 10, 11))))))))))</f>
        <v>4</v>
      </c>
      <c r="K1855" s="35">
        <f>Combined!AA1855</f>
        <v>10</v>
      </c>
      <c r="L1855" s="38">
        <f>Combined!AB1855</f>
        <v>25.473670227424098</v>
      </c>
      <c r="M1855">
        <f>IF(L1855&lt;Percentiles!$G$3,1,0)</f>
        <v>0</v>
      </c>
      <c r="N1855">
        <f>IF(L1855&lt;Percentiles!$G$4,1,0)</f>
        <v>0</v>
      </c>
      <c r="O1855">
        <f>IF(L1855&lt;Percentiles!$G$5,1,0)</f>
        <v>0</v>
      </c>
      <c r="P1855">
        <f>IF(L1855&lt;Percentiles!$G$6,1,0)</f>
        <v>0</v>
      </c>
      <c r="Q1855">
        <f>IF(L1855&lt;Percentiles!$G$7,1,0)</f>
        <v>1</v>
      </c>
      <c r="R1855">
        <f>IF(L1855&lt;Percentiles!$G$8,1,0)</f>
        <v>1</v>
      </c>
      <c r="S1855">
        <f>IF(L1855&lt;Percentiles!$G$9,1,0)</f>
        <v>1</v>
      </c>
      <c r="T1855">
        <f>IF(L1855&lt;Percentiles!$G$10,1,0)</f>
        <v>1</v>
      </c>
      <c r="U1855">
        <f>IF(L1855&lt;Percentiles!$G$11,1,0)</f>
        <v>1</v>
      </c>
    </row>
    <row r="1856" spans="1:21" x14ac:dyDescent="0.35">
      <c r="A1856" s="34">
        <f>Combined!A1856</f>
        <v>190723</v>
      </c>
      <c r="B1856" s="34">
        <f>Combined!B1856</f>
        <v>96</v>
      </c>
      <c r="C1856" s="36">
        <f>Combined!W1856</f>
        <v>-1.1939333370302772</v>
      </c>
      <c r="D1856" s="36">
        <f>Combined!X1856</f>
        <v>3.1804035771082591</v>
      </c>
      <c r="E1856" s="36">
        <f>Combined!Y1856</f>
        <v>13.484507977449965</v>
      </c>
      <c r="F1856" s="36">
        <f>Combined!Z1856</f>
        <v>22.95162916523434</v>
      </c>
      <c r="G1856" s="54">
        <f>IF(C1856&lt;Percentiles!C$3, 1, IF(C1856&lt;Percentiles!C$4, 2, IF(C1856&lt;Percentiles!C$5, 3, IF(C1856&lt;Percentiles!C$6, 4, IF(C1856&lt;Percentiles!C$7, 5, IF(C1856&lt;Percentiles!C$8, 6, IF(C1856&lt;Percentiles!C$9, 7, IF(C1856&lt;Percentiles!C$10, 8, IF(C1856&lt;Percentiles!C$11, 9, IF(C1856&lt;Percentiles!C$12, 10, 11))))))))))</f>
        <v>5</v>
      </c>
      <c r="H1856" s="54">
        <f>IF(D1856&lt;Percentiles!D$3, 1, IF(D1856&lt;Percentiles!D$4, 2, IF(D1856&lt;Percentiles!D$5, 3, IF(D1856&lt;Percentiles!D$6, 4, IF(D1856&lt;Percentiles!D$7, 5, IF(D1856&lt;Percentiles!D$8, 6, IF(D1856&lt;Percentiles!D$9, 7, IF(D1856&lt;Percentiles!D$10, 8, IF(D1856&lt;Percentiles!D$11, 9, IF(D1856&lt;Percentiles!D$12, 10, 11))))))))))</f>
        <v>2</v>
      </c>
      <c r="I1856" s="54">
        <f>IF(E1856&lt;Percentiles!E$3, 1, IF(E1856&lt;Percentiles!E$4, 2, IF(E1856&lt;Percentiles!E$5, 3, IF(E1856&lt;Percentiles!E$6, 4, IF(E1856&lt;Percentiles!E$7, 5, IF(E1856&lt;Percentiles!E$8, 6, IF(E1856&lt;Percentiles!E$9, 7, IF(E1856&lt;Percentiles!E$10, 8, IF(E1856&lt;Percentiles!E$11, 9, IF(E1856&lt;Percentiles!E$12, 10, 11))))))))))</f>
        <v>3</v>
      </c>
      <c r="J1856" s="54">
        <f>IF(F1856&lt;Percentiles!F$3, 1, IF(F1856&lt;Percentiles!F$4, 2, IF(F1856&lt;Percentiles!F$5, 3, IF(F1856&lt;Percentiles!F$6, 4, IF(F1856&lt;Percentiles!F$7, 5, IF(F1856&lt;Percentiles!F$8, 6, IF(F1856&lt;Percentiles!F$9, 7, IF(F1856&lt;Percentiles!F$10, 8, IF(F1856&lt;Percentiles!F$11, 9, IF(F1856&lt;Percentiles!F$12, 10, 11))))))))))</f>
        <v>3</v>
      </c>
      <c r="K1856" s="35">
        <f>Combined!AA1856</f>
        <v>10</v>
      </c>
      <c r="L1856" s="38">
        <f>Combined!AB1856</f>
        <v>45.896022604762393</v>
      </c>
      <c r="M1856">
        <f>IF(L1856&lt;Percentiles!$G$3,1,0)</f>
        <v>0</v>
      </c>
      <c r="N1856">
        <f>IF(L1856&lt;Percentiles!$G$4,1,0)</f>
        <v>0</v>
      </c>
      <c r="O1856">
        <f>IF(L1856&lt;Percentiles!$G$5,1,0)</f>
        <v>0</v>
      </c>
      <c r="P1856">
        <f>IF(L1856&lt;Percentiles!$G$6,1,0)</f>
        <v>0</v>
      </c>
      <c r="Q1856">
        <f>IF(L1856&lt;Percentiles!$G$7,1,0)</f>
        <v>0</v>
      </c>
      <c r="R1856">
        <f>IF(L1856&lt;Percentiles!$G$8,1,0)</f>
        <v>0</v>
      </c>
      <c r="S1856">
        <f>IF(L1856&lt;Percentiles!$G$9,1,0)</f>
        <v>1</v>
      </c>
      <c r="T1856">
        <f>IF(L1856&lt;Percentiles!$G$10,1,0)</f>
        <v>1</v>
      </c>
      <c r="U1856">
        <f>IF(L1856&lt;Percentiles!$G$11,1,0)</f>
        <v>1</v>
      </c>
    </row>
    <row r="1857" spans="1:21" x14ac:dyDescent="0.35">
      <c r="A1857" s="34">
        <f>Combined!A1857</f>
        <v>190723</v>
      </c>
      <c r="B1857" s="34">
        <f>Combined!B1857</f>
        <v>97</v>
      </c>
      <c r="C1857" s="36">
        <f>Combined!W1857</f>
        <v>-1.4275324866697077</v>
      </c>
      <c r="D1857" s="36">
        <f>Combined!X1857</f>
        <v>2.911630917653119</v>
      </c>
      <c r="E1857" s="36">
        <f>Combined!Y1857</f>
        <v>12.624871929070858</v>
      </c>
      <c r="F1857" s="36">
        <f>Combined!Z1857</f>
        <v>32.410406610495791</v>
      </c>
      <c r="G1857" s="54">
        <f>IF(C1857&lt;Percentiles!C$3, 1, IF(C1857&lt;Percentiles!C$4, 2, IF(C1857&lt;Percentiles!C$5, 3, IF(C1857&lt;Percentiles!C$6, 4, IF(C1857&lt;Percentiles!C$7, 5, IF(C1857&lt;Percentiles!C$8, 6, IF(C1857&lt;Percentiles!C$9, 7, IF(C1857&lt;Percentiles!C$10, 8, IF(C1857&lt;Percentiles!C$11, 9, IF(C1857&lt;Percentiles!C$12, 10, 11))))))))))</f>
        <v>4</v>
      </c>
      <c r="H1857" s="54">
        <f>IF(D1857&lt;Percentiles!D$3, 1, IF(D1857&lt;Percentiles!D$4, 2, IF(D1857&lt;Percentiles!D$5, 3, IF(D1857&lt;Percentiles!D$6, 4, IF(D1857&lt;Percentiles!D$7, 5, IF(D1857&lt;Percentiles!D$8, 6, IF(D1857&lt;Percentiles!D$9, 7, IF(D1857&lt;Percentiles!D$10, 8, IF(D1857&lt;Percentiles!D$11, 9, IF(D1857&lt;Percentiles!D$12, 10, 11))))))))))</f>
        <v>2</v>
      </c>
      <c r="I1857" s="54">
        <f>IF(E1857&lt;Percentiles!E$3, 1, IF(E1857&lt;Percentiles!E$4, 2, IF(E1857&lt;Percentiles!E$5, 3, IF(E1857&lt;Percentiles!E$6, 4, IF(E1857&lt;Percentiles!E$7, 5, IF(E1857&lt;Percentiles!E$8, 6, IF(E1857&lt;Percentiles!E$9, 7, IF(E1857&lt;Percentiles!E$10, 8, IF(E1857&lt;Percentiles!E$11, 9, IF(E1857&lt;Percentiles!E$12, 10, 11))))))))))</f>
        <v>3</v>
      </c>
      <c r="J1857" s="54">
        <f>IF(F1857&lt;Percentiles!F$3, 1, IF(F1857&lt;Percentiles!F$4, 2, IF(F1857&lt;Percentiles!F$5, 3, IF(F1857&lt;Percentiles!F$6, 4, IF(F1857&lt;Percentiles!F$7, 5, IF(F1857&lt;Percentiles!F$8, 6, IF(F1857&lt;Percentiles!F$9, 7, IF(F1857&lt;Percentiles!F$10, 8, IF(F1857&lt;Percentiles!F$11, 9, IF(F1857&lt;Percentiles!F$12, 10, 11))))))))))</f>
        <v>4</v>
      </c>
      <c r="K1857" s="35">
        <f>Combined!AA1857</f>
        <v>10</v>
      </c>
      <c r="L1857" s="38">
        <f>Combined!AB1857</f>
        <v>35.266078810083165</v>
      </c>
      <c r="M1857">
        <f>IF(L1857&lt;Percentiles!$G$3,1,0)</f>
        <v>0</v>
      </c>
      <c r="N1857">
        <f>IF(L1857&lt;Percentiles!$G$4,1,0)</f>
        <v>0</v>
      </c>
      <c r="O1857">
        <f>IF(L1857&lt;Percentiles!$G$5,1,0)</f>
        <v>0</v>
      </c>
      <c r="P1857">
        <f>IF(L1857&lt;Percentiles!$G$6,1,0)</f>
        <v>0</v>
      </c>
      <c r="Q1857">
        <f>IF(L1857&lt;Percentiles!$G$7,1,0)</f>
        <v>0</v>
      </c>
      <c r="R1857">
        <f>IF(L1857&lt;Percentiles!$G$8,1,0)</f>
        <v>1</v>
      </c>
      <c r="S1857">
        <f>IF(L1857&lt;Percentiles!$G$9,1,0)</f>
        <v>1</v>
      </c>
      <c r="T1857">
        <f>IF(L1857&lt;Percentiles!$G$10,1,0)</f>
        <v>1</v>
      </c>
      <c r="U1857">
        <f>IF(L1857&lt;Percentiles!$G$11,1,0)</f>
        <v>1</v>
      </c>
    </row>
    <row r="1858" spans="1:21" x14ac:dyDescent="0.35">
      <c r="A1858" s="34">
        <f>Combined!A1858</f>
        <v>190723</v>
      </c>
      <c r="B1858" s="34">
        <f>Combined!B1858</f>
        <v>98</v>
      </c>
      <c r="C1858" s="36">
        <f>Combined!W1858</f>
        <v>-1.266558160940805</v>
      </c>
      <c r="D1858" s="36">
        <f>Combined!X1858</f>
        <v>1.798194860851601</v>
      </c>
      <c r="E1858" s="36">
        <f>Combined!Y1858</f>
        <v>8.3515509389197771</v>
      </c>
      <c r="F1858" s="36">
        <f>Combined!Z1858</f>
        <v>9.5976078037077279</v>
      </c>
      <c r="G1858" s="54">
        <f>IF(C1858&lt;Percentiles!C$3, 1, IF(C1858&lt;Percentiles!C$4, 2, IF(C1858&lt;Percentiles!C$5, 3, IF(C1858&lt;Percentiles!C$6, 4, IF(C1858&lt;Percentiles!C$7, 5, IF(C1858&lt;Percentiles!C$8, 6, IF(C1858&lt;Percentiles!C$9, 7, IF(C1858&lt;Percentiles!C$10, 8, IF(C1858&lt;Percentiles!C$11, 9, IF(C1858&lt;Percentiles!C$12, 10, 11))))))))))</f>
        <v>5</v>
      </c>
      <c r="H1858" s="54">
        <f>IF(D1858&lt;Percentiles!D$3, 1, IF(D1858&lt;Percentiles!D$4, 2, IF(D1858&lt;Percentiles!D$5, 3, IF(D1858&lt;Percentiles!D$6, 4, IF(D1858&lt;Percentiles!D$7, 5, IF(D1858&lt;Percentiles!D$8, 6, IF(D1858&lt;Percentiles!D$9, 7, IF(D1858&lt;Percentiles!D$10, 8, IF(D1858&lt;Percentiles!D$11, 9, IF(D1858&lt;Percentiles!D$12, 10, 11))))))))))</f>
        <v>1</v>
      </c>
      <c r="I1858" s="54">
        <f>IF(E1858&lt;Percentiles!E$3, 1, IF(E1858&lt;Percentiles!E$4, 2, IF(E1858&lt;Percentiles!E$5, 3, IF(E1858&lt;Percentiles!E$6, 4, IF(E1858&lt;Percentiles!E$7, 5, IF(E1858&lt;Percentiles!E$8, 6, IF(E1858&lt;Percentiles!E$9, 7, IF(E1858&lt;Percentiles!E$10, 8, IF(E1858&lt;Percentiles!E$11, 9, IF(E1858&lt;Percentiles!E$12, 10, 11))))))))))</f>
        <v>2</v>
      </c>
      <c r="J1858" s="54">
        <f>IF(F1858&lt;Percentiles!F$3, 1, IF(F1858&lt;Percentiles!F$4, 2, IF(F1858&lt;Percentiles!F$5, 3, IF(F1858&lt;Percentiles!F$6, 4, IF(F1858&lt;Percentiles!F$7, 5, IF(F1858&lt;Percentiles!F$8, 6, IF(F1858&lt;Percentiles!F$9, 7, IF(F1858&lt;Percentiles!F$10, 8, IF(F1858&lt;Percentiles!F$11, 9, IF(F1858&lt;Percentiles!F$12, 10, 11))))))))))</f>
        <v>2</v>
      </c>
      <c r="K1858" s="35">
        <f>Combined!AA1858</f>
        <v>10</v>
      </c>
      <c r="L1858" s="38">
        <f>Combined!AB1858</f>
        <v>39.371520517966268</v>
      </c>
      <c r="M1858">
        <f>IF(L1858&lt;Percentiles!$G$3,1,0)</f>
        <v>0</v>
      </c>
      <c r="N1858">
        <f>IF(L1858&lt;Percentiles!$G$4,1,0)</f>
        <v>0</v>
      </c>
      <c r="O1858">
        <f>IF(L1858&lt;Percentiles!$G$5,1,0)</f>
        <v>0</v>
      </c>
      <c r="P1858">
        <f>IF(L1858&lt;Percentiles!$G$6,1,0)</f>
        <v>0</v>
      </c>
      <c r="Q1858">
        <f>IF(L1858&lt;Percentiles!$G$7,1,0)</f>
        <v>0</v>
      </c>
      <c r="R1858">
        <f>IF(L1858&lt;Percentiles!$G$8,1,0)</f>
        <v>1</v>
      </c>
      <c r="S1858">
        <f>IF(L1858&lt;Percentiles!$G$9,1,0)</f>
        <v>1</v>
      </c>
      <c r="T1858">
        <f>IF(L1858&lt;Percentiles!$G$10,1,0)</f>
        <v>1</v>
      </c>
      <c r="U1858">
        <f>IF(L1858&lt;Percentiles!$G$11,1,0)</f>
        <v>1</v>
      </c>
    </row>
    <row r="1859" spans="1:21" x14ac:dyDescent="0.35">
      <c r="A1859" s="34">
        <f>Combined!A1859</f>
        <v>190723</v>
      </c>
      <c r="B1859" s="34">
        <f>Combined!B1859</f>
        <v>99</v>
      </c>
      <c r="C1859" s="36">
        <f>Combined!W1859</f>
        <v>-0.90147868493296002</v>
      </c>
      <c r="D1859" s="36">
        <f>Combined!X1859</f>
        <v>4.590087132401961</v>
      </c>
      <c r="E1859" s="36">
        <f>Combined!Y1859</f>
        <v>17.610682814209017</v>
      </c>
      <c r="F1859" s="36">
        <f>Combined!Z1859</f>
        <v>48.065228586436767</v>
      </c>
      <c r="G1859" s="54">
        <f>IF(C1859&lt;Percentiles!C$3, 1, IF(C1859&lt;Percentiles!C$4, 2, IF(C1859&lt;Percentiles!C$5, 3, IF(C1859&lt;Percentiles!C$6, 4, IF(C1859&lt;Percentiles!C$7, 5, IF(C1859&lt;Percentiles!C$8, 6, IF(C1859&lt;Percentiles!C$9, 7, IF(C1859&lt;Percentiles!C$10, 8, IF(C1859&lt;Percentiles!C$11, 9, IF(C1859&lt;Percentiles!C$12, 10, 11))))))))))</f>
        <v>6</v>
      </c>
      <c r="H1859" s="54">
        <f>IF(D1859&lt;Percentiles!D$3, 1, IF(D1859&lt;Percentiles!D$4, 2, IF(D1859&lt;Percentiles!D$5, 3, IF(D1859&lt;Percentiles!D$6, 4, IF(D1859&lt;Percentiles!D$7, 5, IF(D1859&lt;Percentiles!D$8, 6, IF(D1859&lt;Percentiles!D$9, 7, IF(D1859&lt;Percentiles!D$10, 8, IF(D1859&lt;Percentiles!D$11, 9, IF(D1859&lt;Percentiles!D$12, 10, 11))))))))))</f>
        <v>3</v>
      </c>
      <c r="I1859" s="54">
        <f>IF(E1859&lt;Percentiles!E$3, 1, IF(E1859&lt;Percentiles!E$4, 2, IF(E1859&lt;Percentiles!E$5, 3, IF(E1859&lt;Percentiles!E$6, 4, IF(E1859&lt;Percentiles!E$7, 5, IF(E1859&lt;Percentiles!E$8, 6, IF(E1859&lt;Percentiles!E$9, 7, IF(E1859&lt;Percentiles!E$10, 8, IF(E1859&lt;Percentiles!E$11, 9, IF(E1859&lt;Percentiles!E$12, 10, 11))))))))))</f>
        <v>4</v>
      </c>
      <c r="J1859" s="54">
        <f>IF(F1859&lt;Percentiles!F$3, 1, IF(F1859&lt;Percentiles!F$4, 2, IF(F1859&lt;Percentiles!F$5, 3, IF(F1859&lt;Percentiles!F$6, 4, IF(F1859&lt;Percentiles!F$7, 5, IF(F1859&lt;Percentiles!F$8, 6, IF(F1859&lt;Percentiles!F$9, 7, IF(F1859&lt;Percentiles!F$10, 8, IF(F1859&lt;Percentiles!F$11, 9, IF(F1859&lt;Percentiles!F$12, 10, 11))))))))))</f>
        <v>6</v>
      </c>
      <c r="K1859" s="35">
        <f>Combined!AA1859</f>
        <v>10</v>
      </c>
      <c r="L1859" s="38">
        <f>Combined!AB1859</f>
        <v>35.843848491479569</v>
      </c>
      <c r="M1859">
        <f>IF(L1859&lt;Percentiles!$G$3,1,0)</f>
        <v>0</v>
      </c>
      <c r="N1859">
        <f>IF(L1859&lt;Percentiles!$G$4,1,0)</f>
        <v>0</v>
      </c>
      <c r="O1859">
        <f>IF(L1859&lt;Percentiles!$G$5,1,0)</f>
        <v>0</v>
      </c>
      <c r="P1859">
        <f>IF(L1859&lt;Percentiles!$G$6,1,0)</f>
        <v>0</v>
      </c>
      <c r="Q1859">
        <f>IF(L1859&lt;Percentiles!$G$7,1,0)</f>
        <v>0</v>
      </c>
      <c r="R1859">
        <f>IF(L1859&lt;Percentiles!$G$8,1,0)</f>
        <v>1</v>
      </c>
      <c r="S1859">
        <f>IF(L1859&lt;Percentiles!$G$9,1,0)</f>
        <v>1</v>
      </c>
      <c r="T1859">
        <f>IF(L1859&lt;Percentiles!$G$10,1,0)</f>
        <v>1</v>
      </c>
      <c r="U1859">
        <f>IF(L1859&lt;Percentiles!$G$11,1,0)</f>
        <v>1</v>
      </c>
    </row>
    <row r="1860" spans="1:21" x14ac:dyDescent="0.35">
      <c r="A1860" s="34">
        <f>Combined!A1860</f>
        <v>190723</v>
      </c>
      <c r="B1860" s="34">
        <f>Combined!B1860</f>
        <v>100</v>
      </c>
      <c r="C1860" s="36">
        <f>Combined!W1860</f>
        <v>0.12474974257362115</v>
      </c>
      <c r="D1860" s="36">
        <f>Combined!X1860</f>
        <v>82.782794206856963</v>
      </c>
      <c r="E1860" s="36">
        <f>Combined!Y1860</f>
        <v>34.560827975127722</v>
      </c>
      <c r="F1860" s="36">
        <f>Combined!Z1860</f>
        <v>4482.3890327711797</v>
      </c>
      <c r="G1860" s="54">
        <f>IF(C1860&lt;Percentiles!C$3, 1, IF(C1860&lt;Percentiles!C$4, 2, IF(C1860&lt;Percentiles!C$5, 3, IF(C1860&lt;Percentiles!C$6, 4, IF(C1860&lt;Percentiles!C$7, 5, IF(C1860&lt;Percentiles!C$8, 6, IF(C1860&lt;Percentiles!C$9, 7, IF(C1860&lt;Percentiles!C$10, 8, IF(C1860&lt;Percentiles!C$11, 9, IF(C1860&lt;Percentiles!C$12, 10, 11))))))))))</f>
        <v>9</v>
      </c>
      <c r="H1860" s="54">
        <f>IF(D1860&lt;Percentiles!D$3, 1, IF(D1860&lt;Percentiles!D$4, 2, IF(D1860&lt;Percentiles!D$5, 3, IF(D1860&lt;Percentiles!D$6, 4, IF(D1860&lt;Percentiles!D$7, 5, IF(D1860&lt;Percentiles!D$8, 6, IF(D1860&lt;Percentiles!D$9, 7, IF(D1860&lt;Percentiles!D$10, 8, IF(D1860&lt;Percentiles!D$11, 9, IF(D1860&lt;Percentiles!D$12, 10, 11))))))))))</f>
        <v>5</v>
      </c>
      <c r="I1860" s="54">
        <f>IF(E1860&lt;Percentiles!E$3, 1, IF(E1860&lt;Percentiles!E$4, 2, IF(E1860&lt;Percentiles!E$5, 3, IF(E1860&lt;Percentiles!E$6, 4, IF(E1860&lt;Percentiles!E$7, 5, IF(E1860&lt;Percentiles!E$8, 6, IF(E1860&lt;Percentiles!E$9, 7, IF(E1860&lt;Percentiles!E$10, 8, IF(E1860&lt;Percentiles!E$11, 9, IF(E1860&lt;Percentiles!E$12, 10, 11))))))))))</f>
        <v>6</v>
      </c>
      <c r="J1860" s="54">
        <f>IF(F1860&lt;Percentiles!F$3, 1, IF(F1860&lt;Percentiles!F$4, 2, IF(F1860&lt;Percentiles!F$5, 3, IF(F1860&lt;Percentiles!F$6, 4, IF(F1860&lt;Percentiles!F$7, 5, IF(F1860&lt;Percentiles!F$8, 6, IF(F1860&lt;Percentiles!F$9, 7, IF(F1860&lt;Percentiles!F$10, 8, IF(F1860&lt;Percentiles!F$11, 9, IF(F1860&lt;Percentiles!F$12, 10, 11))))))))))</f>
        <v>10</v>
      </c>
      <c r="K1860" s="35">
        <f>Combined!AA1860</f>
        <v>10</v>
      </c>
      <c r="L1860" s="38">
        <f>Combined!AB1860</f>
        <v>50.070882221714406</v>
      </c>
      <c r="M1860">
        <f>IF(L1860&lt;Percentiles!$G$3,1,0)</f>
        <v>0</v>
      </c>
      <c r="N1860">
        <f>IF(L1860&lt;Percentiles!$G$4,1,0)</f>
        <v>0</v>
      </c>
      <c r="O1860">
        <f>IF(L1860&lt;Percentiles!$G$5,1,0)</f>
        <v>0</v>
      </c>
      <c r="P1860">
        <f>IF(L1860&lt;Percentiles!$G$6,1,0)</f>
        <v>0</v>
      </c>
      <c r="Q1860">
        <f>IF(L1860&lt;Percentiles!$G$7,1,0)</f>
        <v>0</v>
      </c>
      <c r="R1860">
        <f>IF(L1860&lt;Percentiles!$G$8,1,0)</f>
        <v>0</v>
      </c>
      <c r="S1860">
        <f>IF(L1860&lt;Percentiles!$G$9,1,0)</f>
        <v>1</v>
      </c>
      <c r="T1860">
        <f>IF(L1860&lt;Percentiles!$G$10,1,0)</f>
        <v>1</v>
      </c>
      <c r="U1860">
        <f>IF(L1860&lt;Percentiles!$G$11,1,0)</f>
        <v>1</v>
      </c>
    </row>
    <row r="1861" spans="1:21" x14ac:dyDescent="0.35">
      <c r="A1861" s="34">
        <f>Combined!A1861</f>
        <v>190723</v>
      </c>
      <c r="B1861" s="34">
        <f>Combined!B1861</f>
        <v>92</v>
      </c>
      <c r="C1861" s="36">
        <f>Combined!W1861</f>
        <v>-0.5746263529098713</v>
      </c>
      <c r="D1861" s="36">
        <f>Combined!X1861</f>
        <v>3.5031957016671704</v>
      </c>
      <c r="E1861" s="36">
        <f>Combined!Y1861</f>
        <v>15.266733720605982</v>
      </c>
      <c r="F1861" s="36">
        <f>Combined!Z1861</f>
        <v>34.182454320877277</v>
      </c>
      <c r="G1861" s="54">
        <f>IF(C1861&lt;Percentiles!C$3, 1, IF(C1861&lt;Percentiles!C$4, 2, IF(C1861&lt;Percentiles!C$5, 3, IF(C1861&lt;Percentiles!C$6, 4, IF(C1861&lt;Percentiles!C$7, 5, IF(C1861&lt;Percentiles!C$8, 6, IF(C1861&lt;Percentiles!C$9, 7, IF(C1861&lt;Percentiles!C$10, 8, IF(C1861&lt;Percentiles!C$11, 9, IF(C1861&lt;Percentiles!C$12, 10, 11))))))))))</f>
        <v>6</v>
      </c>
      <c r="H1861" s="54">
        <f>IF(D1861&lt;Percentiles!D$3, 1, IF(D1861&lt;Percentiles!D$4, 2, IF(D1861&lt;Percentiles!D$5, 3, IF(D1861&lt;Percentiles!D$6, 4, IF(D1861&lt;Percentiles!D$7, 5, IF(D1861&lt;Percentiles!D$8, 6, IF(D1861&lt;Percentiles!D$9, 7, IF(D1861&lt;Percentiles!D$10, 8, IF(D1861&lt;Percentiles!D$11, 9, IF(D1861&lt;Percentiles!D$12, 10, 11))))))))))</f>
        <v>2</v>
      </c>
      <c r="I1861" s="54">
        <f>IF(E1861&lt;Percentiles!E$3, 1, IF(E1861&lt;Percentiles!E$4, 2, IF(E1861&lt;Percentiles!E$5, 3, IF(E1861&lt;Percentiles!E$6, 4, IF(E1861&lt;Percentiles!E$7, 5, IF(E1861&lt;Percentiles!E$8, 6, IF(E1861&lt;Percentiles!E$9, 7, IF(E1861&lt;Percentiles!E$10, 8, IF(E1861&lt;Percentiles!E$11, 9, IF(E1861&lt;Percentiles!E$12, 10, 11))))))))))</f>
        <v>4</v>
      </c>
      <c r="J1861" s="54">
        <f>IF(F1861&lt;Percentiles!F$3, 1, IF(F1861&lt;Percentiles!F$4, 2, IF(F1861&lt;Percentiles!F$5, 3, IF(F1861&lt;Percentiles!F$6, 4, IF(F1861&lt;Percentiles!F$7, 5, IF(F1861&lt;Percentiles!F$8, 6, IF(F1861&lt;Percentiles!F$9, 7, IF(F1861&lt;Percentiles!F$10, 8, IF(F1861&lt;Percentiles!F$11, 9, IF(F1861&lt;Percentiles!F$12, 10, 11))))))))))</f>
        <v>4</v>
      </c>
      <c r="K1861" s="35">
        <f>Combined!AA1861</f>
        <v>10</v>
      </c>
      <c r="L1861" s="38">
        <f>Combined!AB1861</f>
        <v>42.583265729340923</v>
      </c>
      <c r="M1861">
        <f>IF(L1861&lt;Percentiles!$G$3,1,0)</f>
        <v>0</v>
      </c>
      <c r="N1861">
        <f>IF(L1861&lt;Percentiles!$G$4,1,0)</f>
        <v>0</v>
      </c>
      <c r="O1861">
        <f>IF(L1861&lt;Percentiles!$G$5,1,0)</f>
        <v>0</v>
      </c>
      <c r="P1861">
        <f>IF(L1861&lt;Percentiles!$G$6,1,0)</f>
        <v>0</v>
      </c>
      <c r="Q1861">
        <f>IF(L1861&lt;Percentiles!$G$7,1,0)</f>
        <v>0</v>
      </c>
      <c r="R1861">
        <f>IF(L1861&lt;Percentiles!$G$8,1,0)</f>
        <v>1</v>
      </c>
      <c r="S1861">
        <f>IF(L1861&lt;Percentiles!$G$9,1,0)</f>
        <v>1</v>
      </c>
      <c r="T1861">
        <f>IF(L1861&lt;Percentiles!$G$10,1,0)</f>
        <v>1</v>
      </c>
      <c r="U1861">
        <f>IF(L1861&lt;Percentiles!$G$11,1,0)</f>
        <v>1</v>
      </c>
    </row>
    <row r="1862" spans="1:21" x14ac:dyDescent="0.35">
      <c r="A1862" s="34">
        <f>Combined!A1862</f>
        <v>190723</v>
      </c>
      <c r="B1862" s="34">
        <f>Combined!B1862</f>
        <v>93</v>
      </c>
      <c r="C1862" s="36">
        <f>Combined!W1862</f>
        <v>-2.3186746384935075</v>
      </c>
      <c r="D1862" s="36">
        <f>Combined!X1862</f>
        <v>1.4121883927858061</v>
      </c>
      <c r="E1862" s="36">
        <f>Combined!Y1862</f>
        <v>7.1094393755320802</v>
      </c>
      <c r="F1862" s="36">
        <f>Combined!Z1862</f>
        <v>7.3388634914034192</v>
      </c>
      <c r="G1862" s="54">
        <f>IF(C1862&lt;Percentiles!C$3, 1, IF(C1862&lt;Percentiles!C$4, 2, IF(C1862&lt;Percentiles!C$5, 3, IF(C1862&lt;Percentiles!C$6, 4, IF(C1862&lt;Percentiles!C$7, 5, IF(C1862&lt;Percentiles!C$8, 6, IF(C1862&lt;Percentiles!C$9, 7, IF(C1862&lt;Percentiles!C$10, 8, IF(C1862&lt;Percentiles!C$11, 9, IF(C1862&lt;Percentiles!C$12, 10, 11))))))))))</f>
        <v>3</v>
      </c>
      <c r="H1862" s="54">
        <f>IF(D1862&lt;Percentiles!D$3, 1, IF(D1862&lt;Percentiles!D$4, 2, IF(D1862&lt;Percentiles!D$5, 3, IF(D1862&lt;Percentiles!D$6, 4, IF(D1862&lt;Percentiles!D$7, 5, IF(D1862&lt;Percentiles!D$8, 6, IF(D1862&lt;Percentiles!D$9, 7, IF(D1862&lt;Percentiles!D$10, 8, IF(D1862&lt;Percentiles!D$11, 9, IF(D1862&lt;Percentiles!D$12, 10, 11))))))))))</f>
        <v>1</v>
      </c>
      <c r="I1862" s="54">
        <f>IF(E1862&lt;Percentiles!E$3, 1, IF(E1862&lt;Percentiles!E$4, 2, IF(E1862&lt;Percentiles!E$5, 3, IF(E1862&lt;Percentiles!E$6, 4, IF(E1862&lt;Percentiles!E$7, 5, IF(E1862&lt;Percentiles!E$8, 6, IF(E1862&lt;Percentiles!E$9, 7, IF(E1862&lt;Percentiles!E$10, 8, IF(E1862&lt;Percentiles!E$11, 9, IF(E1862&lt;Percentiles!E$12, 10, 11))))))))))</f>
        <v>2</v>
      </c>
      <c r="J1862" s="54">
        <f>IF(F1862&lt;Percentiles!F$3, 1, IF(F1862&lt;Percentiles!F$4, 2, IF(F1862&lt;Percentiles!F$5, 3, IF(F1862&lt;Percentiles!F$6, 4, IF(F1862&lt;Percentiles!F$7, 5, IF(F1862&lt;Percentiles!F$8, 6, IF(F1862&lt;Percentiles!F$9, 7, IF(F1862&lt;Percentiles!F$10, 8, IF(F1862&lt;Percentiles!F$11, 9, IF(F1862&lt;Percentiles!F$12, 10, 11))))))))))</f>
        <v>1</v>
      </c>
      <c r="K1862" s="35">
        <f>Combined!AA1862</f>
        <v>10</v>
      </c>
      <c r="L1862" s="38">
        <f>Combined!AB1862</f>
        <v>42.198717960778374</v>
      </c>
      <c r="M1862">
        <f>IF(L1862&lt;Percentiles!$G$3,1,0)</f>
        <v>0</v>
      </c>
      <c r="N1862">
        <f>IF(L1862&lt;Percentiles!$G$4,1,0)</f>
        <v>0</v>
      </c>
      <c r="O1862">
        <f>IF(L1862&lt;Percentiles!$G$5,1,0)</f>
        <v>0</v>
      </c>
      <c r="P1862">
        <f>IF(L1862&lt;Percentiles!$G$6,1,0)</f>
        <v>0</v>
      </c>
      <c r="Q1862">
        <f>IF(L1862&lt;Percentiles!$G$7,1,0)</f>
        <v>0</v>
      </c>
      <c r="R1862">
        <f>IF(L1862&lt;Percentiles!$G$8,1,0)</f>
        <v>1</v>
      </c>
      <c r="S1862">
        <f>IF(L1862&lt;Percentiles!$G$9,1,0)</f>
        <v>1</v>
      </c>
      <c r="T1862">
        <f>IF(L1862&lt;Percentiles!$G$10,1,0)</f>
        <v>1</v>
      </c>
      <c r="U1862">
        <f>IF(L1862&lt;Percentiles!$G$11,1,0)</f>
        <v>1</v>
      </c>
    </row>
    <row r="1863" spans="1:21" x14ac:dyDescent="0.35">
      <c r="A1863" s="34">
        <f>Combined!A1863</f>
        <v>190723</v>
      </c>
      <c r="B1863" s="34">
        <f>Combined!B1863</f>
        <v>94</v>
      </c>
      <c r="C1863" s="36">
        <f>Combined!W1863</f>
        <v>-0.16643183412790497</v>
      </c>
      <c r="D1863" s="36">
        <f>Combined!X1863</f>
        <v>12.807678569503823</v>
      </c>
      <c r="E1863" s="36">
        <f>Combined!Y1863</f>
        <v>26.787256208330994</v>
      </c>
      <c r="F1863" s="36">
        <f>Combined!Z1863</f>
        <v>39.490969514155154</v>
      </c>
      <c r="G1863" s="54">
        <f>IF(C1863&lt;Percentiles!C$3, 1, IF(C1863&lt;Percentiles!C$4, 2, IF(C1863&lt;Percentiles!C$5, 3, IF(C1863&lt;Percentiles!C$6, 4, IF(C1863&lt;Percentiles!C$7, 5, IF(C1863&lt;Percentiles!C$8, 6, IF(C1863&lt;Percentiles!C$9, 7, IF(C1863&lt;Percentiles!C$10, 8, IF(C1863&lt;Percentiles!C$11, 9, IF(C1863&lt;Percentiles!C$12, 10, 11))))))))))</f>
        <v>8</v>
      </c>
      <c r="H1863" s="54">
        <f>IF(D1863&lt;Percentiles!D$3, 1, IF(D1863&lt;Percentiles!D$4, 2, IF(D1863&lt;Percentiles!D$5, 3, IF(D1863&lt;Percentiles!D$6, 4, IF(D1863&lt;Percentiles!D$7, 5, IF(D1863&lt;Percentiles!D$8, 6, IF(D1863&lt;Percentiles!D$9, 7, IF(D1863&lt;Percentiles!D$10, 8, IF(D1863&lt;Percentiles!D$11, 9, IF(D1863&lt;Percentiles!D$12, 10, 11))))))))))</f>
        <v>4</v>
      </c>
      <c r="I1863" s="54">
        <f>IF(E1863&lt;Percentiles!E$3, 1, IF(E1863&lt;Percentiles!E$4, 2, IF(E1863&lt;Percentiles!E$5, 3, IF(E1863&lt;Percentiles!E$6, 4, IF(E1863&lt;Percentiles!E$7, 5, IF(E1863&lt;Percentiles!E$8, 6, IF(E1863&lt;Percentiles!E$9, 7, IF(E1863&lt;Percentiles!E$10, 8, IF(E1863&lt;Percentiles!E$11, 9, IF(E1863&lt;Percentiles!E$12, 10, 11))))))))))</f>
        <v>5</v>
      </c>
      <c r="J1863" s="54">
        <f>IF(F1863&lt;Percentiles!F$3, 1, IF(F1863&lt;Percentiles!F$4, 2, IF(F1863&lt;Percentiles!F$5, 3, IF(F1863&lt;Percentiles!F$6, 4, IF(F1863&lt;Percentiles!F$7, 5, IF(F1863&lt;Percentiles!F$8, 6, IF(F1863&lt;Percentiles!F$9, 7, IF(F1863&lt;Percentiles!F$10, 8, IF(F1863&lt;Percentiles!F$11, 9, IF(F1863&lt;Percentiles!F$12, 10, 11))))))))))</f>
        <v>5</v>
      </c>
      <c r="K1863" s="35">
        <f>Combined!AA1863</f>
        <v>10</v>
      </c>
      <c r="L1863" s="38">
        <f>Combined!AB1863</f>
        <v>31.840632971508946</v>
      </c>
      <c r="M1863">
        <f>IF(L1863&lt;Percentiles!$G$3,1,0)</f>
        <v>0</v>
      </c>
      <c r="N1863">
        <f>IF(L1863&lt;Percentiles!$G$4,1,0)</f>
        <v>0</v>
      </c>
      <c r="O1863">
        <f>IF(L1863&lt;Percentiles!$G$5,1,0)</f>
        <v>0</v>
      </c>
      <c r="P1863">
        <f>IF(L1863&lt;Percentiles!$G$6,1,0)</f>
        <v>0</v>
      </c>
      <c r="Q1863">
        <f>IF(L1863&lt;Percentiles!$G$7,1,0)</f>
        <v>0</v>
      </c>
      <c r="R1863">
        <f>IF(L1863&lt;Percentiles!$G$8,1,0)</f>
        <v>1</v>
      </c>
      <c r="S1863">
        <f>IF(L1863&lt;Percentiles!$G$9,1,0)</f>
        <v>1</v>
      </c>
      <c r="T1863">
        <f>IF(L1863&lt;Percentiles!$G$10,1,0)</f>
        <v>1</v>
      </c>
      <c r="U1863">
        <f>IF(L1863&lt;Percentiles!$G$11,1,0)</f>
        <v>1</v>
      </c>
    </row>
    <row r="1864" spans="1:21" x14ac:dyDescent="0.35">
      <c r="A1864" s="34">
        <f>Combined!A1864</f>
        <v>190723</v>
      </c>
      <c r="B1864" s="34">
        <f>Combined!B1864</f>
        <v>95</v>
      </c>
      <c r="C1864" s="36">
        <f>Combined!W1864</f>
        <v>-1.1140100048859261</v>
      </c>
      <c r="D1864" s="36">
        <f>Combined!X1864</f>
        <v>18.942632241829042</v>
      </c>
      <c r="E1864" s="36">
        <f>Combined!Y1864</f>
        <v>25.64410390210594</v>
      </c>
      <c r="F1864" s="36">
        <f>Combined!Z1864</f>
        <v>35.687290504534545</v>
      </c>
      <c r="G1864" s="54">
        <f>IF(C1864&lt;Percentiles!C$3, 1, IF(C1864&lt;Percentiles!C$4, 2, IF(C1864&lt;Percentiles!C$5, 3, IF(C1864&lt;Percentiles!C$6, 4, IF(C1864&lt;Percentiles!C$7, 5, IF(C1864&lt;Percentiles!C$8, 6, IF(C1864&lt;Percentiles!C$9, 7, IF(C1864&lt;Percentiles!C$10, 8, IF(C1864&lt;Percentiles!C$11, 9, IF(C1864&lt;Percentiles!C$12, 10, 11))))))))))</f>
        <v>5</v>
      </c>
      <c r="H1864" s="54">
        <f>IF(D1864&lt;Percentiles!D$3, 1, IF(D1864&lt;Percentiles!D$4, 2, IF(D1864&lt;Percentiles!D$5, 3, IF(D1864&lt;Percentiles!D$6, 4, IF(D1864&lt;Percentiles!D$7, 5, IF(D1864&lt;Percentiles!D$8, 6, IF(D1864&lt;Percentiles!D$9, 7, IF(D1864&lt;Percentiles!D$10, 8, IF(D1864&lt;Percentiles!D$11, 9, IF(D1864&lt;Percentiles!D$12, 10, 11))))))))))</f>
        <v>4</v>
      </c>
      <c r="I1864" s="54">
        <f>IF(E1864&lt;Percentiles!E$3, 1, IF(E1864&lt;Percentiles!E$4, 2, IF(E1864&lt;Percentiles!E$5, 3, IF(E1864&lt;Percentiles!E$6, 4, IF(E1864&lt;Percentiles!E$7, 5, IF(E1864&lt;Percentiles!E$8, 6, IF(E1864&lt;Percentiles!E$9, 7, IF(E1864&lt;Percentiles!E$10, 8, IF(E1864&lt;Percentiles!E$11, 9, IF(E1864&lt;Percentiles!E$12, 10, 11))))))))))</f>
        <v>5</v>
      </c>
      <c r="J1864" s="54">
        <f>IF(F1864&lt;Percentiles!F$3, 1, IF(F1864&lt;Percentiles!F$4, 2, IF(F1864&lt;Percentiles!F$5, 3, IF(F1864&lt;Percentiles!F$6, 4, IF(F1864&lt;Percentiles!F$7, 5, IF(F1864&lt;Percentiles!F$8, 6, IF(F1864&lt;Percentiles!F$9, 7, IF(F1864&lt;Percentiles!F$10, 8, IF(F1864&lt;Percentiles!F$11, 9, IF(F1864&lt;Percentiles!F$12, 10, 11))))))))))</f>
        <v>4</v>
      </c>
      <c r="K1864" s="35">
        <f>Combined!AA1864</f>
        <v>10</v>
      </c>
      <c r="L1864" s="38">
        <f>Combined!AB1864</f>
        <v>25.676540076632005</v>
      </c>
      <c r="M1864">
        <f>IF(L1864&lt;Percentiles!$G$3,1,0)</f>
        <v>0</v>
      </c>
      <c r="N1864">
        <f>IF(L1864&lt;Percentiles!$G$4,1,0)</f>
        <v>0</v>
      </c>
      <c r="O1864">
        <f>IF(L1864&lt;Percentiles!$G$5,1,0)</f>
        <v>0</v>
      </c>
      <c r="P1864">
        <f>IF(L1864&lt;Percentiles!$G$6,1,0)</f>
        <v>0</v>
      </c>
      <c r="Q1864">
        <f>IF(L1864&lt;Percentiles!$G$7,1,0)</f>
        <v>1</v>
      </c>
      <c r="R1864">
        <f>IF(L1864&lt;Percentiles!$G$8,1,0)</f>
        <v>1</v>
      </c>
      <c r="S1864">
        <f>IF(L1864&lt;Percentiles!$G$9,1,0)</f>
        <v>1</v>
      </c>
      <c r="T1864">
        <f>IF(L1864&lt;Percentiles!$G$10,1,0)</f>
        <v>1</v>
      </c>
      <c r="U1864">
        <f>IF(L1864&lt;Percentiles!$G$11,1,0)</f>
        <v>1</v>
      </c>
    </row>
    <row r="1865" spans="1:21" x14ac:dyDescent="0.35">
      <c r="A1865" s="34">
        <f>Combined!A1865</f>
        <v>190723</v>
      </c>
      <c r="B1865" s="34">
        <f>Combined!B1865</f>
        <v>96</v>
      </c>
      <c r="C1865" s="36">
        <f>Combined!W1865</f>
        <v>-1.1939333370302772</v>
      </c>
      <c r="D1865" s="36">
        <f>Combined!X1865</f>
        <v>3.1804035771082591</v>
      </c>
      <c r="E1865" s="36">
        <f>Combined!Y1865</f>
        <v>13.484507977449965</v>
      </c>
      <c r="F1865" s="36">
        <f>Combined!Z1865</f>
        <v>22.95162916523434</v>
      </c>
      <c r="G1865" s="54">
        <f>IF(C1865&lt;Percentiles!C$3, 1, IF(C1865&lt;Percentiles!C$4, 2, IF(C1865&lt;Percentiles!C$5, 3, IF(C1865&lt;Percentiles!C$6, 4, IF(C1865&lt;Percentiles!C$7, 5, IF(C1865&lt;Percentiles!C$8, 6, IF(C1865&lt;Percentiles!C$9, 7, IF(C1865&lt;Percentiles!C$10, 8, IF(C1865&lt;Percentiles!C$11, 9, IF(C1865&lt;Percentiles!C$12, 10, 11))))))))))</f>
        <v>5</v>
      </c>
      <c r="H1865" s="54">
        <f>IF(D1865&lt;Percentiles!D$3, 1, IF(D1865&lt;Percentiles!D$4, 2, IF(D1865&lt;Percentiles!D$5, 3, IF(D1865&lt;Percentiles!D$6, 4, IF(D1865&lt;Percentiles!D$7, 5, IF(D1865&lt;Percentiles!D$8, 6, IF(D1865&lt;Percentiles!D$9, 7, IF(D1865&lt;Percentiles!D$10, 8, IF(D1865&lt;Percentiles!D$11, 9, IF(D1865&lt;Percentiles!D$12, 10, 11))))))))))</f>
        <v>2</v>
      </c>
      <c r="I1865" s="54">
        <f>IF(E1865&lt;Percentiles!E$3, 1, IF(E1865&lt;Percentiles!E$4, 2, IF(E1865&lt;Percentiles!E$5, 3, IF(E1865&lt;Percentiles!E$6, 4, IF(E1865&lt;Percentiles!E$7, 5, IF(E1865&lt;Percentiles!E$8, 6, IF(E1865&lt;Percentiles!E$9, 7, IF(E1865&lt;Percentiles!E$10, 8, IF(E1865&lt;Percentiles!E$11, 9, IF(E1865&lt;Percentiles!E$12, 10, 11))))))))))</f>
        <v>3</v>
      </c>
      <c r="J1865" s="54">
        <f>IF(F1865&lt;Percentiles!F$3, 1, IF(F1865&lt;Percentiles!F$4, 2, IF(F1865&lt;Percentiles!F$5, 3, IF(F1865&lt;Percentiles!F$6, 4, IF(F1865&lt;Percentiles!F$7, 5, IF(F1865&lt;Percentiles!F$8, 6, IF(F1865&lt;Percentiles!F$9, 7, IF(F1865&lt;Percentiles!F$10, 8, IF(F1865&lt;Percentiles!F$11, 9, IF(F1865&lt;Percentiles!F$12, 10, 11))))))))))</f>
        <v>3</v>
      </c>
      <c r="K1865" s="35">
        <f>Combined!AA1865</f>
        <v>10</v>
      </c>
      <c r="L1865" s="38">
        <f>Combined!AB1865</f>
        <v>39.867166215269421</v>
      </c>
      <c r="M1865">
        <f>IF(L1865&lt;Percentiles!$G$3,1,0)</f>
        <v>0</v>
      </c>
      <c r="N1865">
        <f>IF(L1865&lt;Percentiles!$G$4,1,0)</f>
        <v>0</v>
      </c>
      <c r="O1865">
        <f>IF(L1865&lt;Percentiles!$G$5,1,0)</f>
        <v>0</v>
      </c>
      <c r="P1865">
        <f>IF(L1865&lt;Percentiles!$G$6,1,0)</f>
        <v>0</v>
      </c>
      <c r="Q1865">
        <f>IF(L1865&lt;Percentiles!$G$7,1,0)</f>
        <v>0</v>
      </c>
      <c r="R1865">
        <f>IF(L1865&lt;Percentiles!$G$8,1,0)</f>
        <v>1</v>
      </c>
      <c r="S1865">
        <f>IF(L1865&lt;Percentiles!$G$9,1,0)</f>
        <v>1</v>
      </c>
      <c r="T1865">
        <f>IF(L1865&lt;Percentiles!$G$10,1,0)</f>
        <v>1</v>
      </c>
      <c r="U1865">
        <f>IF(L1865&lt;Percentiles!$G$11,1,0)</f>
        <v>1</v>
      </c>
    </row>
    <row r="1866" spans="1:21" x14ac:dyDescent="0.35">
      <c r="A1866" s="34">
        <f>Combined!A1866</f>
        <v>190723</v>
      </c>
      <c r="B1866" s="34">
        <f>Combined!B1866</f>
        <v>97</v>
      </c>
      <c r="C1866" s="36">
        <f>Combined!W1866</f>
        <v>-1.4275324866697077</v>
      </c>
      <c r="D1866" s="36">
        <f>Combined!X1866</f>
        <v>2.911630917653119</v>
      </c>
      <c r="E1866" s="36">
        <f>Combined!Y1866</f>
        <v>12.624871929070858</v>
      </c>
      <c r="F1866" s="36">
        <f>Combined!Z1866</f>
        <v>32.410406610495791</v>
      </c>
      <c r="G1866" s="54">
        <f>IF(C1866&lt;Percentiles!C$3, 1, IF(C1866&lt;Percentiles!C$4, 2, IF(C1866&lt;Percentiles!C$5, 3, IF(C1866&lt;Percentiles!C$6, 4, IF(C1866&lt;Percentiles!C$7, 5, IF(C1866&lt;Percentiles!C$8, 6, IF(C1866&lt;Percentiles!C$9, 7, IF(C1866&lt;Percentiles!C$10, 8, IF(C1866&lt;Percentiles!C$11, 9, IF(C1866&lt;Percentiles!C$12, 10, 11))))))))))</f>
        <v>4</v>
      </c>
      <c r="H1866" s="54">
        <f>IF(D1866&lt;Percentiles!D$3, 1, IF(D1866&lt;Percentiles!D$4, 2, IF(D1866&lt;Percentiles!D$5, 3, IF(D1866&lt;Percentiles!D$6, 4, IF(D1866&lt;Percentiles!D$7, 5, IF(D1866&lt;Percentiles!D$8, 6, IF(D1866&lt;Percentiles!D$9, 7, IF(D1866&lt;Percentiles!D$10, 8, IF(D1866&lt;Percentiles!D$11, 9, IF(D1866&lt;Percentiles!D$12, 10, 11))))))))))</f>
        <v>2</v>
      </c>
      <c r="I1866" s="54">
        <f>IF(E1866&lt;Percentiles!E$3, 1, IF(E1866&lt;Percentiles!E$4, 2, IF(E1866&lt;Percentiles!E$5, 3, IF(E1866&lt;Percentiles!E$6, 4, IF(E1866&lt;Percentiles!E$7, 5, IF(E1866&lt;Percentiles!E$8, 6, IF(E1866&lt;Percentiles!E$9, 7, IF(E1866&lt;Percentiles!E$10, 8, IF(E1866&lt;Percentiles!E$11, 9, IF(E1866&lt;Percentiles!E$12, 10, 11))))))))))</f>
        <v>3</v>
      </c>
      <c r="J1866" s="54">
        <f>IF(F1866&lt;Percentiles!F$3, 1, IF(F1866&lt;Percentiles!F$4, 2, IF(F1866&lt;Percentiles!F$5, 3, IF(F1866&lt;Percentiles!F$6, 4, IF(F1866&lt;Percentiles!F$7, 5, IF(F1866&lt;Percentiles!F$8, 6, IF(F1866&lt;Percentiles!F$9, 7, IF(F1866&lt;Percentiles!F$10, 8, IF(F1866&lt;Percentiles!F$11, 9, IF(F1866&lt;Percentiles!F$12, 10, 11))))))))))</f>
        <v>4</v>
      </c>
      <c r="K1866" s="35">
        <f>Combined!AA1866</f>
        <v>10</v>
      </c>
      <c r="L1866" s="38">
        <f>Combined!AB1866</f>
        <v>31.626795016016235</v>
      </c>
      <c r="M1866">
        <f>IF(L1866&lt;Percentiles!$G$3,1,0)</f>
        <v>0</v>
      </c>
      <c r="N1866">
        <f>IF(L1866&lt;Percentiles!$G$4,1,0)</f>
        <v>0</v>
      </c>
      <c r="O1866">
        <f>IF(L1866&lt;Percentiles!$G$5,1,0)</f>
        <v>0</v>
      </c>
      <c r="P1866">
        <f>IF(L1866&lt;Percentiles!$G$6,1,0)</f>
        <v>0</v>
      </c>
      <c r="Q1866">
        <f>IF(L1866&lt;Percentiles!$G$7,1,0)</f>
        <v>0</v>
      </c>
      <c r="R1866">
        <f>IF(L1866&lt;Percentiles!$G$8,1,0)</f>
        <v>1</v>
      </c>
      <c r="S1866">
        <f>IF(L1866&lt;Percentiles!$G$9,1,0)</f>
        <v>1</v>
      </c>
      <c r="T1866">
        <f>IF(L1866&lt;Percentiles!$G$10,1,0)</f>
        <v>1</v>
      </c>
      <c r="U1866">
        <f>IF(L1866&lt;Percentiles!$G$11,1,0)</f>
        <v>1</v>
      </c>
    </row>
    <row r="1867" spans="1:21" x14ac:dyDescent="0.35">
      <c r="A1867" s="34">
        <f>Combined!A1867</f>
        <v>190723</v>
      </c>
      <c r="B1867" s="34">
        <f>Combined!B1867</f>
        <v>98</v>
      </c>
      <c r="C1867" s="36">
        <f>Combined!W1867</f>
        <v>-1.266558160940805</v>
      </c>
      <c r="D1867" s="36">
        <f>Combined!X1867</f>
        <v>1.798194860851601</v>
      </c>
      <c r="E1867" s="36">
        <f>Combined!Y1867</f>
        <v>8.3515509389197771</v>
      </c>
      <c r="F1867" s="36">
        <f>Combined!Z1867</f>
        <v>9.5976078037077279</v>
      </c>
      <c r="G1867" s="54">
        <f>IF(C1867&lt;Percentiles!C$3, 1, IF(C1867&lt;Percentiles!C$4, 2, IF(C1867&lt;Percentiles!C$5, 3, IF(C1867&lt;Percentiles!C$6, 4, IF(C1867&lt;Percentiles!C$7, 5, IF(C1867&lt;Percentiles!C$8, 6, IF(C1867&lt;Percentiles!C$9, 7, IF(C1867&lt;Percentiles!C$10, 8, IF(C1867&lt;Percentiles!C$11, 9, IF(C1867&lt;Percentiles!C$12, 10, 11))))))))))</f>
        <v>5</v>
      </c>
      <c r="H1867" s="54">
        <f>IF(D1867&lt;Percentiles!D$3, 1, IF(D1867&lt;Percentiles!D$4, 2, IF(D1867&lt;Percentiles!D$5, 3, IF(D1867&lt;Percentiles!D$6, 4, IF(D1867&lt;Percentiles!D$7, 5, IF(D1867&lt;Percentiles!D$8, 6, IF(D1867&lt;Percentiles!D$9, 7, IF(D1867&lt;Percentiles!D$10, 8, IF(D1867&lt;Percentiles!D$11, 9, IF(D1867&lt;Percentiles!D$12, 10, 11))))))))))</f>
        <v>1</v>
      </c>
      <c r="I1867" s="54">
        <f>IF(E1867&lt;Percentiles!E$3, 1, IF(E1867&lt;Percentiles!E$4, 2, IF(E1867&lt;Percentiles!E$5, 3, IF(E1867&lt;Percentiles!E$6, 4, IF(E1867&lt;Percentiles!E$7, 5, IF(E1867&lt;Percentiles!E$8, 6, IF(E1867&lt;Percentiles!E$9, 7, IF(E1867&lt;Percentiles!E$10, 8, IF(E1867&lt;Percentiles!E$11, 9, IF(E1867&lt;Percentiles!E$12, 10, 11))))))))))</f>
        <v>2</v>
      </c>
      <c r="J1867" s="54">
        <f>IF(F1867&lt;Percentiles!F$3, 1, IF(F1867&lt;Percentiles!F$4, 2, IF(F1867&lt;Percentiles!F$5, 3, IF(F1867&lt;Percentiles!F$6, 4, IF(F1867&lt;Percentiles!F$7, 5, IF(F1867&lt;Percentiles!F$8, 6, IF(F1867&lt;Percentiles!F$9, 7, IF(F1867&lt;Percentiles!F$10, 8, IF(F1867&lt;Percentiles!F$11, 9, IF(F1867&lt;Percentiles!F$12, 10, 11))))))))))</f>
        <v>2</v>
      </c>
      <c r="K1867" s="35">
        <f>Combined!AA1867</f>
        <v>10</v>
      </c>
      <c r="L1867" s="38">
        <f>Combined!AB1867</f>
        <v>39.568472030970334</v>
      </c>
      <c r="M1867">
        <f>IF(L1867&lt;Percentiles!$G$3,1,0)</f>
        <v>0</v>
      </c>
      <c r="N1867">
        <f>IF(L1867&lt;Percentiles!$G$4,1,0)</f>
        <v>0</v>
      </c>
      <c r="O1867">
        <f>IF(L1867&lt;Percentiles!$G$5,1,0)</f>
        <v>0</v>
      </c>
      <c r="P1867">
        <f>IF(L1867&lt;Percentiles!$G$6,1,0)</f>
        <v>0</v>
      </c>
      <c r="Q1867">
        <f>IF(L1867&lt;Percentiles!$G$7,1,0)</f>
        <v>0</v>
      </c>
      <c r="R1867">
        <f>IF(L1867&lt;Percentiles!$G$8,1,0)</f>
        <v>1</v>
      </c>
      <c r="S1867">
        <f>IF(L1867&lt;Percentiles!$G$9,1,0)</f>
        <v>1</v>
      </c>
      <c r="T1867">
        <f>IF(L1867&lt;Percentiles!$G$10,1,0)</f>
        <v>1</v>
      </c>
      <c r="U1867">
        <f>IF(L1867&lt;Percentiles!$G$11,1,0)</f>
        <v>1</v>
      </c>
    </row>
    <row r="1868" spans="1:21" x14ac:dyDescent="0.35">
      <c r="A1868" s="34">
        <f>Combined!A1868</f>
        <v>190723</v>
      </c>
      <c r="B1868" s="34">
        <f>Combined!B1868</f>
        <v>99</v>
      </c>
      <c r="C1868" s="36">
        <f>Combined!W1868</f>
        <v>-0.90147868493296002</v>
      </c>
      <c r="D1868" s="36">
        <f>Combined!X1868</f>
        <v>4.590087132401961</v>
      </c>
      <c r="E1868" s="36">
        <f>Combined!Y1868</f>
        <v>17.610682814209017</v>
      </c>
      <c r="F1868" s="36">
        <f>Combined!Z1868</f>
        <v>48.065228586436767</v>
      </c>
      <c r="G1868" s="54">
        <f>IF(C1868&lt;Percentiles!C$3, 1, IF(C1868&lt;Percentiles!C$4, 2, IF(C1868&lt;Percentiles!C$5, 3, IF(C1868&lt;Percentiles!C$6, 4, IF(C1868&lt;Percentiles!C$7, 5, IF(C1868&lt;Percentiles!C$8, 6, IF(C1868&lt;Percentiles!C$9, 7, IF(C1868&lt;Percentiles!C$10, 8, IF(C1868&lt;Percentiles!C$11, 9, IF(C1868&lt;Percentiles!C$12, 10, 11))))))))))</f>
        <v>6</v>
      </c>
      <c r="H1868" s="54">
        <f>IF(D1868&lt;Percentiles!D$3, 1, IF(D1868&lt;Percentiles!D$4, 2, IF(D1868&lt;Percentiles!D$5, 3, IF(D1868&lt;Percentiles!D$6, 4, IF(D1868&lt;Percentiles!D$7, 5, IF(D1868&lt;Percentiles!D$8, 6, IF(D1868&lt;Percentiles!D$9, 7, IF(D1868&lt;Percentiles!D$10, 8, IF(D1868&lt;Percentiles!D$11, 9, IF(D1868&lt;Percentiles!D$12, 10, 11))))))))))</f>
        <v>3</v>
      </c>
      <c r="I1868" s="54">
        <f>IF(E1868&lt;Percentiles!E$3, 1, IF(E1868&lt;Percentiles!E$4, 2, IF(E1868&lt;Percentiles!E$5, 3, IF(E1868&lt;Percentiles!E$6, 4, IF(E1868&lt;Percentiles!E$7, 5, IF(E1868&lt;Percentiles!E$8, 6, IF(E1868&lt;Percentiles!E$9, 7, IF(E1868&lt;Percentiles!E$10, 8, IF(E1868&lt;Percentiles!E$11, 9, IF(E1868&lt;Percentiles!E$12, 10, 11))))))))))</f>
        <v>4</v>
      </c>
      <c r="J1868" s="54">
        <f>IF(F1868&lt;Percentiles!F$3, 1, IF(F1868&lt;Percentiles!F$4, 2, IF(F1868&lt;Percentiles!F$5, 3, IF(F1868&lt;Percentiles!F$6, 4, IF(F1868&lt;Percentiles!F$7, 5, IF(F1868&lt;Percentiles!F$8, 6, IF(F1868&lt;Percentiles!F$9, 7, IF(F1868&lt;Percentiles!F$10, 8, IF(F1868&lt;Percentiles!F$11, 9, IF(F1868&lt;Percentiles!F$12, 10, 11))))))))))</f>
        <v>6</v>
      </c>
      <c r="K1868" s="35">
        <f>Combined!AA1868</f>
        <v>10</v>
      </c>
      <c r="L1868" s="38">
        <f>Combined!AB1868</f>
        <v>29.763902920405748</v>
      </c>
      <c r="M1868">
        <f>IF(L1868&lt;Percentiles!$G$3,1,0)</f>
        <v>0</v>
      </c>
      <c r="N1868">
        <f>IF(L1868&lt;Percentiles!$G$4,1,0)</f>
        <v>0</v>
      </c>
      <c r="O1868">
        <f>IF(L1868&lt;Percentiles!$G$5,1,0)</f>
        <v>0</v>
      </c>
      <c r="P1868">
        <f>IF(L1868&lt;Percentiles!$G$6,1,0)</f>
        <v>0</v>
      </c>
      <c r="Q1868">
        <f>IF(L1868&lt;Percentiles!$G$7,1,0)</f>
        <v>0</v>
      </c>
      <c r="R1868">
        <f>IF(L1868&lt;Percentiles!$G$8,1,0)</f>
        <v>1</v>
      </c>
      <c r="S1868">
        <f>IF(L1868&lt;Percentiles!$G$9,1,0)</f>
        <v>1</v>
      </c>
      <c r="T1868">
        <f>IF(L1868&lt;Percentiles!$G$10,1,0)</f>
        <v>1</v>
      </c>
      <c r="U1868">
        <f>IF(L1868&lt;Percentiles!$G$11,1,0)</f>
        <v>1</v>
      </c>
    </row>
    <row r="1869" spans="1:21" x14ac:dyDescent="0.35">
      <c r="A1869" s="34">
        <f>Combined!A1869</f>
        <v>190723</v>
      </c>
      <c r="B1869" s="34">
        <f>Combined!B1869</f>
        <v>100</v>
      </c>
      <c r="C1869" s="36">
        <f>Combined!W1869</f>
        <v>0.12474974257362115</v>
      </c>
      <c r="D1869" s="36">
        <f>Combined!X1869</f>
        <v>82.782794206856963</v>
      </c>
      <c r="E1869" s="36">
        <f>Combined!Y1869</f>
        <v>34.560827975127722</v>
      </c>
      <c r="F1869" s="36">
        <f>Combined!Z1869</f>
        <v>4482.3890327711797</v>
      </c>
      <c r="G1869" s="54">
        <f>IF(C1869&lt;Percentiles!C$3, 1, IF(C1869&lt;Percentiles!C$4, 2, IF(C1869&lt;Percentiles!C$5, 3, IF(C1869&lt;Percentiles!C$6, 4, IF(C1869&lt;Percentiles!C$7, 5, IF(C1869&lt;Percentiles!C$8, 6, IF(C1869&lt;Percentiles!C$9, 7, IF(C1869&lt;Percentiles!C$10, 8, IF(C1869&lt;Percentiles!C$11, 9, IF(C1869&lt;Percentiles!C$12, 10, 11))))))))))</f>
        <v>9</v>
      </c>
      <c r="H1869" s="54">
        <f>IF(D1869&lt;Percentiles!D$3, 1, IF(D1869&lt;Percentiles!D$4, 2, IF(D1869&lt;Percentiles!D$5, 3, IF(D1869&lt;Percentiles!D$6, 4, IF(D1869&lt;Percentiles!D$7, 5, IF(D1869&lt;Percentiles!D$8, 6, IF(D1869&lt;Percentiles!D$9, 7, IF(D1869&lt;Percentiles!D$10, 8, IF(D1869&lt;Percentiles!D$11, 9, IF(D1869&lt;Percentiles!D$12, 10, 11))))))))))</f>
        <v>5</v>
      </c>
      <c r="I1869" s="54">
        <f>IF(E1869&lt;Percentiles!E$3, 1, IF(E1869&lt;Percentiles!E$4, 2, IF(E1869&lt;Percentiles!E$5, 3, IF(E1869&lt;Percentiles!E$6, 4, IF(E1869&lt;Percentiles!E$7, 5, IF(E1869&lt;Percentiles!E$8, 6, IF(E1869&lt;Percentiles!E$9, 7, IF(E1869&lt;Percentiles!E$10, 8, IF(E1869&lt;Percentiles!E$11, 9, IF(E1869&lt;Percentiles!E$12, 10, 11))))))))))</f>
        <v>6</v>
      </c>
      <c r="J1869" s="54">
        <f>IF(F1869&lt;Percentiles!F$3, 1, IF(F1869&lt;Percentiles!F$4, 2, IF(F1869&lt;Percentiles!F$5, 3, IF(F1869&lt;Percentiles!F$6, 4, IF(F1869&lt;Percentiles!F$7, 5, IF(F1869&lt;Percentiles!F$8, 6, IF(F1869&lt;Percentiles!F$9, 7, IF(F1869&lt;Percentiles!F$10, 8, IF(F1869&lt;Percentiles!F$11, 9, IF(F1869&lt;Percentiles!F$12, 10, 11))))))))))</f>
        <v>10</v>
      </c>
      <c r="K1869" s="35">
        <f>Combined!AA1869</f>
        <v>10</v>
      </c>
      <c r="L1869" s="38">
        <f>Combined!AB1869</f>
        <v>45.883579707975485</v>
      </c>
      <c r="M1869">
        <f>IF(L1869&lt;Percentiles!$G$3,1,0)</f>
        <v>0</v>
      </c>
      <c r="N1869">
        <f>IF(L1869&lt;Percentiles!$G$4,1,0)</f>
        <v>0</v>
      </c>
      <c r="O1869">
        <f>IF(L1869&lt;Percentiles!$G$5,1,0)</f>
        <v>0</v>
      </c>
      <c r="P1869">
        <f>IF(L1869&lt;Percentiles!$G$6,1,0)</f>
        <v>0</v>
      </c>
      <c r="Q1869">
        <f>IF(L1869&lt;Percentiles!$G$7,1,0)</f>
        <v>0</v>
      </c>
      <c r="R1869">
        <f>IF(L1869&lt;Percentiles!$G$8,1,0)</f>
        <v>0</v>
      </c>
      <c r="S1869">
        <f>IF(L1869&lt;Percentiles!$G$9,1,0)</f>
        <v>1</v>
      </c>
      <c r="T1869">
        <f>IF(L1869&lt;Percentiles!$G$10,1,0)</f>
        <v>1</v>
      </c>
      <c r="U1869">
        <f>IF(L1869&lt;Percentiles!$G$11,1,0)</f>
        <v>1</v>
      </c>
    </row>
    <row r="1870" spans="1:21" x14ac:dyDescent="0.35">
      <c r="A1870" s="34">
        <f>Combined!A1870</f>
        <v>190723</v>
      </c>
      <c r="B1870" s="34">
        <f>Combined!B1870</f>
        <v>92</v>
      </c>
      <c r="C1870" s="36">
        <f>Combined!W1870</f>
        <v>-0.5746263529098713</v>
      </c>
      <c r="D1870" s="36">
        <f>Combined!X1870</f>
        <v>3.5031957016671704</v>
      </c>
      <c r="E1870" s="36">
        <f>Combined!Y1870</f>
        <v>15.266733720605982</v>
      </c>
      <c r="F1870" s="36">
        <f>Combined!Z1870</f>
        <v>34.182454320877277</v>
      </c>
      <c r="G1870" s="54">
        <f>IF(C1870&lt;Percentiles!C$3, 1, IF(C1870&lt;Percentiles!C$4, 2, IF(C1870&lt;Percentiles!C$5, 3, IF(C1870&lt;Percentiles!C$6, 4, IF(C1870&lt;Percentiles!C$7, 5, IF(C1870&lt;Percentiles!C$8, 6, IF(C1870&lt;Percentiles!C$9, 7, IF(C1870&lt;Percentiles!C$10, 8, IF(C1870&lt;Percentiles!C$11, 9, IF(C1870&lt;Percentiles!C$12, 10, 11))))))))))</f>
        <v>6</v>
      </c>
      <c r="H1870" s="54">
        <f>IF(D1870&lt;Percentiles!D$3, 1, IF(D1870&lt;Percentiles!D$4, 2, IF(D1870&lt;Percentiles!D$5, 3, IF(D1870&lt;Percentiles!D$6, 4, IF(D1870&lt;Percentiles!D$7, 5, IF(D1870&lt;Percentiles!D$8, 6, IF(D1870&lt;Percentiles!D$9, 7, IF(D1870&lt;Percentiles!D$10, 8, IF(D1870&lt;Percentiles!D$11, 9, IF(D1870&lt;Percentiles!D$12, 10, 11))))))))))</f>
        <v>2</v>
      </c>
      <c r="I1870" s="54">
        <f>IF(E1870&lt;Percentiles!E$3, 1, IF(E1870&lt;Percentiles!E$4, 2, IF(E1870&lt;Percentiles!E$5, 3, IF(E1870&lt;Percentiles!E$6, 4, IF(E1870&lt;Percentiles!E$7, 5, IF(E1870&lt;Percentiles!E$8, 6, IF(E1870&lt;Percentiles!E$9, 7, IF(E1870&lt;Percentiles!E$10, 8, IF(E1870&lt;Percentiles!E$11, 9, IF(E1870&lt;Percentiles!E$12, 10, 11))))))))))</f>
        <v>4</v>
      </c>
      <c r="J1870" s="54">
        <f>IF(F1870&lt;Percentiles!F$3, 1, IF(F1870&lt;Percentiles!F$4, 2, IF(F1870&lt;Percentiles!F$5, 3, IF(F1870&lt;Percentiles!F$6, 4, IF(F1870&lt;Percentiles!F$7, 5, IF(F1870&lt;Percentiles!F$8, 6, IF(F1870&lt;Percentiles!F$9, 7, IF(F1870&lt;Percentiles!F$10, 8, IF(F1870&lt;Percentiles!F$11, 9, IF(F1870&lt;Percentiles!F$12, 10, 11))))))))))</f>
        <v>4</v>
      </c>
      <c r="K1870" s="35">
        <f>Combined!AA1870</f>
        <v>14</v>
      </c>
      <c r="L1870" s="38">
        <f>Combined!AB1870</f>
        <v>56.903952461726107</v>
      </c>
      <c r="M1870">
        <f>IF(L1870&lt;Percentiles!$G$3,1,0)</f>
        <v>0</v>
      </c>
      <c r="N1870">
        <f>IF(L1870&lt;Percentiles!$G$4,1,0)</f>
        <v>0</v>
      </c>
      <c r="O1870">
        <f>IF(L1870&lt;Percentiles!$G$5,1,0)</f>
        <v>0</v>
      </c>
      <c r="P1870">
        <f>IF(L1870&lt;Percentiles!$G$6,1,0)</f>
        <v>0</v>
      </c>
      <c r="Q1870">
        <f>IF(L1870&lt;Percentiles!$G$7,1,0)</f>
        <v>0</v>
      </c>
      <c r="R1870">
        <f>IF(L1870&lt;Percentiles!$G$8,1,0)</f>
        <v>0</v>
      </c>
      <c r="S1870">
        <f>IF(L1870&lt;Percentiles!$G$9,1,0)</f>
        <v>1</v>
      </c>
      <c r="T1870">
        <f>IF(L1870&lt;Percentiles!$G$10,1,0)</f>
        <v>1</v>
      </c>
      <c r="U1870">
        <f>IF(L1870&lt;Percentiles!$G$11,1,0)</f>
        <v>1</v>
      </c>
    </row>
    <row r="1871" spans="1:21" x14ac:dyDescent="0.35">
      <c r="A1871" s="34">
        <f>Combined!A1871</f>
        <v>190723</v>
      </c>
      <c r="B1871" s="34">
        <f>Combined!B1871</f>
        <v>93</v>
      </c>
      <c r="C1871" s="36">
        <f>Combined!W1871</f>
        <v>-2.3186746384935075</v>
      </c>
      <c r="D1871" s="36">
        <f>Combined!X1871</f>
        <v>1.4121883927858061</v>
      </c>
      <c r="E1871" s="36">
        <f>Combined!Y1871</f>
        <v>7.1094393755320802</v>
      </c>
      <c r="F1871" s="36">
        <f>Combined!Z1871</f>
        <v>7.3388634914034192</v>
      </c>
      <c r="G1871" s="54">
        <f>IF(C1871&lt;Percentiles!C$3, 1, IF(C1871&lt;Percentiles!C$4, 2, IF(C1871&lt;Percentiles!C$5, 3, IF(C1871&lt;Percentiles!C$6, 4, IF(C1871&lt;Percentiles!C$7, 5, IF(C1871&lt;Percentiles!C$8, 6, IF(C1871&lt;Percentiles!C$9, 7, IF(C1871&lt;Percentiles!C$10, 8, IF(C1871&lt;Percentiles!C$11, 9, IF(C1871&lt;Percentiles!C$12, 10, 11))))))))))</f>
        <v>3</v>
      </c>
      <c r="H1871" s="54">
        <f>IF(D1871&lt;Percentiles!D$3, 1, IF(D1871&lt;Percentiles!D$4, 2, IF(D1871&lt;Percentiles!D$5, 3, IF(D1871&lt;Percentiles!D$6, 4, IF(D1871&lt;Percentiles!D$7, 5, IF(D1871&lt;Percentiles!D$8, 6, IF(D1871&lt;Percentiles!D$9, 7, IF(D1871&lt;Percentiles!D$10, 8, IF(D1871&lt;Percentiles!D$11, 9, IF(D1871&lt;Percentiles!D$12, 10, 11))))))))))</f>
        <v>1</v>
      </c>
      <c r="I1871" s="54">
        <f>IF(E1871&lt;Percentiles!E$3, 1, IF(E1871&lt;Percentiles!E$4, 2, IF(E1871&lt;Percentiles!E$5, 3, IF(E1871&lt;Percentiles!E$6, 4, IF(E1871&lt;Percentiles!E$7, 5, IF(E1871&lt;Percentiles!E$8, 6, IF(E1871&lt;Percentiles!E$9, 7, IF(E1871&lt;Percentiles!E$10, 8, IF(E1871&lt;Percentiles!E$11, 9, IF(E1871&lt;Percentiles!E$12, 10, 11))))))))))</f>
        <v>2</v>
      </c>
      <c r="J1871" s="54">
        <f>IF(F1871&lt;Percentiles!F$3, 1, IF(F1871&lt;Percentiles!F$4, 2, IF(F1871&lt;Percentiles!F$5, 3, IF(F1871&lt;Percentiles!F$6, 4, IF(F1871&lt;Percentiles!F$7, 5, IF(F1871&lt;Percentiles!F$8, 6, IF(F1871&lt;Percentiles!F$9, 7, IF(F1871&lt;Percentiles!F$10, 8, IF(F1871&lt;Percentiles!F$11, 9, IF(F1871&lt;Percentiles!F$12, 10, 11))))))))))</f>
        <v>1</v>
      </c>
      <c r="K1871" s="35">
        <f>Combined!AA1871</f>
        <v>14</v>
      </c>
      <c r="L1871" s="38">
        <f>Combined!AB1871</f>
        <v>66.750284296818819</v>
      </c>
      <c r="M1871">
        <f>IF(L1871&lt;Percentiles!$G$3,1,0)</f>
        <v>0</v>
      </c>
      <c r="N1871">
        <f>IF(L1871&lt;Percentiles!$G$4,1,0)</f>
        <v>0</v>
      </c>
      <c r="O1871">
        <f>IF(L1871&lt;Percentiles!$G$5,1,0)</f>
        <v>0</v>
      </c>
      <c r="P1871">
        <f>IF(L1871&lt;Percentiles!$G$6,1,0)</f>
        <v>0</v>
      </c>
      <c r="Q1871">
        <f>IF(L1871&lt;Percentiles!$G$7,1,0)</f>
        <v>0</v>
      </c>
      <c r="R1871">
        <f>IF(L1871&lt;Percentiles!$G$8,1,0)</f>
        <v>0</v>
      </c>
      <c r="S1871">
        <f>IF(L1871&lt;Percentiles!$G$9,1,0)</f>
        <v>0</v>
      </c>
      <c r="T1871">
        <f>IF(L1871&lt;Percentiles!$G$10,1,0)</f>
        <v>1</v>
      </c>
      <c r="U1871">
        <f>IF(L1871&lt;Percentiles!$G$11,1,0)</f>
        <v>1</v>
      </c>
    </row>
    <row r="1872" spans="1:21" x14ac:dyDescent="0.35">
      <c r="A1872" s="34">
        <f>Combined!A1872</f>
        <v>190723</v>
      </c>
      <c r="B1872" s="34">
        <f>Combined!B1872</f>
        <v>94</v>
      </c>
      <c r="C1872" s="36">
        <f>Combined!W1872</f>
        <v>-0.16643183412790497</v>
      </c>
      <c r="D1872" s="36">
        <f>Combined!X1872</f>
        <v>12.807678569503823</v>
      </c>
      <c r="E1872" s="36">
        <f>Combined!Y1872</f>
        <v>26.787256208330994</v>
      </c>
      <c r="F1872" s="36">
        <f>Combined!Z1872</f>
        <v>39.490969514155154</v>
      </c>
      <c r="G1872" s="54">
        <f>IF(C1872&lt;Percentiles!C$3, 1, IF(C1872&lt;Percentiles!C$4, 2, IF(C1872&lt;Percentiles!C$5, 3, IF(C1872&lt;Percentiles!C$6, 4, IF(C1872&lt;Percentiles!C$7, 5, IF(C1872&lt;Percentiles!C$8, 6, IF(C1872&lt;Percentiles!C$9, 7, IF(C1872&lt;Percentiles!C$10, 8, IF(C1872&lt;Percentiles!C$11, 9, IF(C1872&lt;Percentiles!C$12, 10, 11))))))))))</f>
        <v>8</v>
      </c>
      <c r="H1872" s="54">
        <f>IF(D1872&lt;Percentiles!D$3, 1, IF(D1872&lt;Percentiles!D$4, 2, IF(D1872&lt;Percentiles!D$5, 3, IF(D1872&lt;Percentiles!D$6, 4, IF(D1872&lt;Percentiles!D$7, 5, IF(D1872&lt;Percentiles!D$8, 6, IF(D1872&lt;Percentiles!D$9, 7, IF(D1872&lt;Percentiles!D$10, 8, IF(D1872&lt;Percentiles!D$11, 9, IF(D1872&lt;Percentiles!D$12, 10, 11))))))))))</f>
        <v>4</v>
      </c>
      <c r="I1872" s="54">
        <f>IF(E1872&lt;Percentiles!E$3, 1, IF(E1872&lt;Percentiles!E$4, 2, IF(E1872&lt;Percentiles!E$5, 3, IF(E1872&lt;Percentiles!E$6, 4, IF(E1872&lt;Percentiles!E$7, 5, IF(E1872&lt;Percentiles!E$8, 6, IF(E1872&lt;Percentiles!E$9, 7, IF(E1872&lt;Percentiles!E$10, 8, IF(E1872&lt;Percentiles!E$11, 9, IF(E1872&lt;Percentiles!E$12, 10, 11))))))))))</f>
        <v>5</v>
      </c>
      <c r="J1872" s="54">
        <f>IF(F1872&lt;Percentiles!F$3, 1, IF(F1872&lt;Percentiles!F$4, 2, IF(F1872&lt;Percentiles!F$5, 3, IF(F1872&lt;Percentiles!F$6, 4, IF(F1872&lt;Percentiles!F$7, 5, IF(F1872&lt;Percentiles!F$8, 6, IF(F1872&lt;Percentiles!F$9, 7, IF(F1872&lt;Percentiles!F$10, 8, IF(F1872&lt;Percentiles!F$11, 9, IF(F1872&lt;Percentiles!F$12, 10, 11))))))))))</f>
        <v>5</v>
      </c>
      <c r="K1872" s="35">
        <f>Combined!AA1872</f>
        <v>14</v>
      </c>
      <c r="L1872" s="38">
        <f>Combined!AB1872</f>
        <v>55.413501247497607</v>
      </c>
      <c r="M1872">
        <f>IF(L1872&lt;Percentiles!$G$3,1,0)</f>
        <v>0</v>
      </c>
      <c r="N1872">
        <f>IF(L1872&lt;Percentiles!$G$4,1,0)</f>
        <v>0</v>
      </c>
      <c r="O1872">
        <f>IF(L1872&lt;Percentiles!$G$5,1,0)</f>
        <v>0</v>
      </c>
      <c r="P1872">
        <f>IF(L1872&lt;Percentiles!$G$6,1,0)</f>
        <v>0</v>
      </c>
      <c r="Q1872">
        <f>IF(L1872&lt;Percentiles!$G$7,1,0)</f>
        <v>0</v>
      </c>
      <c r="R1872">
        <f>IF(L1872&lt;Percentiles!$G$8,1,0)</f>
        <v>0</v>
      </c>
      <c r="S1872">
        <f>IF(L1872&lt;Percentiles!$G$9,1,0)</f>
        <v>1</v>
      </c>
      <c r="T1872">
        <f>IF(L1872&lt;Percentiles!$G$10,1,0)</f>
        <v>1</v>
      </c>
      <c r="U1872">
        <f>IF(L1872&lt;Percentiles!$G$11,1,0)</f>
        <v>1</v>
      </c>
    </row>
    <row r="1873" spans="1:21" x14ac:dyDescent="0.35">
      <c r="A1873" s="34">
        <f>Combined!A1873</f>
        <v>190723</v>
      </c>
      <c r="B1873" s="34">
        <f>Combined!B1873</f>
        <v>95</v>
      </c>
      <c r="C1873" s="36">
        <f>Combined!W1873</f>
        <v>-1.1140100048859261</v>
      </c>
      <c r="D1873" s="36">
        <f>Combined!X1873</f>
        <v>18.942632241829042</v>
      </c>
      <c r="E1873" s="36">
        <f>Combined!Y1873</f>
        <v>25.64410390210594</v>
      </c>
      <c r="F1873" s="36">
        <f>Combined!Z1873</f>
        <v>35.687290504534545</v>
      </c>
      <c r="G1873" s="54">
        <f>IF(C1873&lt;Percentiles!C$3, 1, IF(C1873&lt;Percentiles!C$4, 2, IF(C1873&lt;Percentiles!C$5, 3, IF(C1873&lt;Percentiles!C$6, 4, IF(C1873&lt;Percentiles!C$7, 5, IF(C1873&lt;Percentiles!C$8, 6, IF(C1873&lt;Percentiles!C$9, 7, IF(C1873&lt;Percentiles!C$10, 8, IF(C1873&lt;Percentiles!C$11, 9, IF(C1873&lt;Percentiles!C$12, 10, 11))))))))))</f>
        <v>5</v>
      </c>
      <c r="H1873" s="54">
        <f>IF(D1873&lt;Percentiles!D$3, 1, IF(D1873&lt;Percentiles!D$4, 2, IF(D1873&lt;Percentiles!D$5, 3, IF(D1873&lt;Percentiles!D$6, 4, IF(D1873&lt;Percentiles!D$7, 5, IF(D1873&lt;Percentiles!D$8, 6, IF(D1873&lt;Percentiles!D$9, 7, IF(D1873&lt;Percentiles!D$10, 8, IF(D1873&lt;Percentiles!D$11, 9, IF(D1873&lt;Percentiles!D$12, 10, 11))))))))))</f>
        <v>4</v>
      </c>
      <c r="I1873" s="54">
        <f>IF(E1873&lt;Percentiles!E$3, 1, IF(E1873&lt;Percentiles!E$4, 2, IF(E1873&lt;Percentiles!E$5, 3, IF(E1873&lt;Percentiles!E$6, 4, IF(E1873&lt;Percentiles!E$7, 5, IF(E1873&lt;Percentiles!E$8, 6, IF(E1873&lt;Percentiles!E$9, 7, IF(E1873&lt;Percentiles!E$10, 8, IF(E1873&lt;Percentiles!E$11, 9, IF(E1873&lt;Percentiles!E$12, 10, 11))))))))))</f>
        <v>5</v>
      </c>
      <c r="J1873" s="54">
        <f>IF(F1873&lt;Percentiles!F$3, 1, IF(F1873&lt;Percentiles!F$4, 2, IF(F1873&lt;Percentiles!F$5, 3, IF(F1873&lt;Percentiles!F$6, 4, IF(F1873&lt;Percentiles!F$7, 5, IF(F1873&lt;Percentiles!F$8, 6, IF(F1873&lt;Percentiles!F$9, 7, IF(F1873&lt;Percentiles!F$10, 8, IF(F1873&lt;Percentiles!F$11, 9, IF(F1873&lt;Percentiles!F$12, 10, 11))))))))))</f>
        <v>4</v>
      </c>
      <c r="K1873" s="35">
        <f>Combined!AA1873</f>
        <v>14</v>
      </c>
      <c r="L1873" s="38">
        <f>Combined!AB1873</f>
        <v>61.961361758121981</v>
      </c>
      <c r="M1873">
        <f>IF(L1873&lt;Percentiles!$G$3,1,0)</f>
        <v>0</v>
      </c>
      <c r="N1873">
        <f>IF(L1873&lt;Percentiles!$G$4,1,0)</f>
        <v>0</v>
      </c>
      <c r="O1873">
        <f>IF(L1873&lt;Percentiles!$G$5,1,0)</f>
        <v>0</v>
      </c>
      <c r="P1873">
        <f>IF(L1873&lt;Percentiles!$G$6,1,0)</f>
        <v>0</v>
      </c>
      <c r="Q1873">
        <f>IF(L1873&lt;Percentiles!$G$7,1,0)</f>
        <v>0</v>
      </c>
      <c r="R1873">
        <f>IF(L1873&lt;Percentiles!$G$8,1,0)</f>
        <v>0</v>
      </c>
      <c r="S1873">
        <f>IF(L1873&lt;Percentiles!$G$9,1,0)</f>
        <v>0</v>
      </c>
      <c r="T1873">
        <f>IF(L1873&lt;Percentiles!$G$10,1,0)</f>
        <v>1</v>
      </c>
      <c r="U1873">
        <f>IF(L1873&lt;Percentiles!$G$11,1,0)</f>
        <v>1</v>
      </c>
    </row>
    <row r="1874" spans="1:21" x14ac:dyDescent="0.35">
      <c r="A1874" s="34">
        <f>Combined!A1874</f>
        <v>190723</v>
      </c>
      <c r="B1874" s="34">
        <f>Combined!B1874</f>
        <v>96</v>
      </c>
      <c r="C1874" s="36">
        <f>Combined!W1874</f>
        <v>-1.1939333370302772</v>
      </c>
      <c r="D1874" s="36">
        <f>Combined!X1874</f>
        <v>3.1804035771082591</v>
      </c>
      <c r="E1874" s="36">
        <f>Combined!Y1874</f>
        <v>13.484507977449965</v>
      </c>
      <c r="F1874" s="36">
        <f>Combined!Z1874</f>
        <v>22.95162916523434</v>
      </c>
      <c r="G1874" s="54">
        <f>IF(C1874&lt;Percentiles!C$3, 1, IF(C1874&lt;Percentiles!C$4, 2, IF(C1874&lt;Percentiles!C$5, 3, IF(C1874&lt;Percentiles!C$6, 4, IF(C1874&lt;Percentiles!C$7, 5, IF(C1874&lt;Percentiles!C$8, 6, IF(C1874&lt;Percentiles!C$9, 7, IF(C1874&lt;Percentiles!C$10, 8, IF(C1874&lt;Percentiles!C$11, 9, IF(C1874&lt;Percentiles!C$12, 10, 11))))))))))</f>
        <v>5</v>
      </c>
      <c r="H1874" s="54">
        <f>IF(D1874&lt;Percentiles!D$3, 1, IF(D1874&lt;Percentiles!D$4, 2, IF(D1874&lt;Percentiles!D$5, 3, IF(D1874&lt;Percentiles!D$6, 4, IF(D1874&lt;Percentiles!D$7, 5, IF(D1874&lt;Percentiles!D$8, 6, IF(D1874&lt;Percentiles!D$9, 7, IF(D1874&lt;Percentiles!D$10, 8, IF(D1874&lt;Percentiles!D$11, 9, IF(D1874&lt;Percentiles!D$12, 10, 11))))))))))</f>
        <v>2</v>
      </c>
      <c r="I1874" s="54">
        <f>IF(E1874&lt;Percentiles!E$3, 1, IF(E1874&lt;Percentiles!E$4, 2, IF(E1874&lt;Percentiles!E$5, 3, IF(E1874&lt;Percentiles!E$6, 4, IF(E1874&lt;Percentiles!E$7, 5, IF(E1874&lt;Percentiles!E$8, 6, IF(E1874&lt;Percentiles!E$9, 7, IF(E1874&lt;Percentiles!E$10, 8, IF(E1874&lt;Percentiles!E$11, 9, IF(E1874&lt;Percentiles!E$12, 10, 11))))))))))</f>
        <v>3</v>
      </c>
      <c r="J1874" s="54">
        <f>IF(F1874&lt;Percentiles!F$3, 1, IF(F1874&lt;Percentiles!F$4, 2, IF(F1874&lt;Percentiles!F$5, 3, IF(F1874&lt;Percentiles!F$6, 4, IF(F1874&lt;Percentiles!F$7, 5, IF(F1874&lt;Percentiles!F$8, 6, IF(F1874&lt;Percentiles!F$9, 7, IF(F1874&lt;Percentiles!F$10, 8, IF(F1874&lt;Percentiles!F$11, 9, IF(F1874&lt;Percentiles!F$12, 10, 11))))))))))</f>
        <v>3</v>
      </c>
      <c r="K1874" s="35">
        <f>Combined!AA1874</f>
        <v>14</v>
      </c>
      <c r="L1874" s="38">
        <f>Combined!AB1874</f>
        <v>55.840407025161788</v>
      </c>
      <c r="M1874">
        <f>IF(L1874&lt;Percentiles!$G$3,1,0)</f>
        <v>0</v>
      </c>
      <c r="N1874">
        <f>IF(L1874&lt;Percentiles!$G$4,1,0)</f>
        <v>0</v>
      </c>
      <c r="O1874">
        <f>IF(L1874&lt;Percentiles!$G$5,1,0)</f>
        <v>0</v>
      </c>
      <c r="P1874">
        <f>IF(L1874&lt;Percentiles!$G$6,1,0)</f>
        <v>0</v>
      </c>
      <c r="Q1874">
        <f>IF(L1874&lt;Percentiles!$G$7,1,0)</f>
        <v>0</v>
      </c>
      <c r="R1874">
        <f>IF(L1874&lt;Percentiles!$G$8,1,0)</f>
        <v>0</v>
      </c>
      <c r="S1874">
        <f>IF(L1874&lt;Percentiles!$G$9,1,0)</f>
        <v>1</v>
      </c>
      <c r="T1874">
        <f>IF(L1874&lt;Percentiles!$G$10,1,0)</f>
        <v>1</v>
      </c>
      <c r="U1874">
        <f>IF(L1874&lt;Percentiles!$G$11,1,0)</f>
        <v>1</v>
      </c>
    </row>
    <row r="1875" spans="1:21" x14ac:dyDescent="0.35">
      <c r="A1875" s="34">
        <f>Combined!A1875</f>
        <v>190723</v>
      </c>
      <c r="B1875" s="34">
        <f>Combined!B1875</f>
        <v>97</v>
      </c>
      <c r="C1875" s="36">
        <f>Combined!W1875</f>
        <v>-1.4275324866697077</v>
      </c>
      <c r="D1875" s="36">
        <f>Combined!X1875</f>
        <v>2.911630917653119</v>
      </c>
      <c r="E1875" s="36">
        <f>Combined!Y1875</f>
        <v>12.624871929070858</v>
      </c>
      <c r="F1875" s="36">
        <f>Combined!Z1875</f>
        <v>32.410406610495791</v>
      </c>
      <c r="G1875" s="54">
        <f>IF(C1875&lt;Percentiles!C$3, 1, IF(C1875&lt;Percentiles!C$4, 2, IF(C1875&lt;Percentiles!C$5, 3, IF(C1875&lt;Percentiles!C$6, 4, IF(C1875&lt;Percentiles!C$7, 5, IF(C1875&lt;Percentiles!C$8, 6, IF(C1875&lt;Percentiles!C$9, 7, IF(C1875&lt;Percentiles!C$10, 8, IF(C1875&lt;Percentiles!C$11, 9, IF(C1875&lt;Percentiles!C$12, 10, 11))))))))))</f>
        <v>4</v>
      </c>
      <c r="H1875" s="54">
        <f>IF(D1875&lt;Percentiles!D$3, 1, IF(D1875&lt;Percentiles!D$4, 2, IF(D1875&lt;Percentiles!D$5, 3, IF(D1875&lt;Percentiles!D$6, 4, IF(D1875&lt;Percentiles!D$7, 5, IF(D1875&lt;Percentiles!D$8, 6, IF(D1875&lt;Percentiles!D$9, 7, IF(D1875&lt;Percentiles!D$10, 8, IF(D1875&lt;Percentiles!D$11, 9, IF(D1875&lt;Percentiles!D$12, 10, 11))))))))))</f>
        <v>2</v>
      </c>
      <c r="I1875" s="54">
        <f>IF(E1875&lt;Percentiles!E$3, 1, IF(E1875&lt;Percentiles!E$4, 2, IF(E1875&lt;Percentiles!E$5, 3, IF(E1875&lt;Percentiles!E$6, 4, IF(E1875&lt;Percentiles!E$7, 5, IF(E1875&lt;Percentiles!E$8, 6, IF(E1875&lt;Percentiles!E$9, 7, IF(E1875&lt;Percentiles!E$10, 8, IF(E1875&lt;Percentiles!E$11, 9, IF(E1875&lt;Percentiles!E$12, 10, 11))))))))))</f>
        <v>3</v>
      </c>
      <c r="J1875" s="54">
        <f>IF(F1875&lt;Percentiles!F$3, 1, IF(F1875&lt;Percentiles!F$4, 2, IF(F1875&lt;Percentiles!F$5, 3, IF(F1875&lt;Percentiles!F$6, 4, IF(F1875&lt;Percentiles!F$7, 5, IF(F1875&lt;Percentiles!F$8, 6, IF(F1875&lt;Percentiles!F$9, 7, IF(F1875&lt;Percentiles!F$10, 8, IF(F1875&lt;Percentiles!F$11, 9, IF(F1875&lt;Percentiles!F$12, 10, 11))))))))))</f>
        <v>4</v>
      </c>
      <c r="K1875" s="35">
        <f>Combined!AA1875</f>
        <v>14</v>
      </c>
      <c r="L1875" s="38">
        <f>Combined!AB1875</f>
        <v>59.413392570124856</v>
      </c>
      <c r="M1875">
        <f>IF(L1875&lt;Percentiles!$G$3,1,0)</f>
        <v>0</v>
      </c>
      <c r="N1875">
        <f>IF(L1875&lt;Percentiles!$G$4,1,0)</f>
        <v>0</v>
      </c>
      <c r="O1875">
        <f>IF(L1875&lt;Percentiles!$G$5,1,0)</f>
        <v>0</v>
      </c>
      <c r="P1875">
        <f>IF(L1875&lt;Percentiles!$G$6,1,0)</f>
        <v>0</v>
      </c>
      <c r="Q1875">
        <f>IF(L1875&lt;Percentiles!$G$7,1,0)</f>
        <v>0</v>
      </c>
      <c r="R1875">
        <f>IF(L1875&lt;Percentiles!$G$8,1,0)</f>
        <v>0</v>
      </c>
      <c r="S1875">
        <f>IF(L1875&lt;Percentiles!$G$9,1,0)</f>
        <v>0</v>
      </c>
      <c r="T1875">
        <f>IF(L1875&lt;Percentiles!$G$10,1,0)</f>
        <v>1</v>
      </c>
      <c r="U1875">
        <f>IF(L1875&lt;Percentiles!$G$11,1,0)</f>
        <v>1</v>
      </c>
    </row>
    <row r="1876" spans="1:21" x14ac:dyDescent="0.35">
      <c r="A1876" s="34">
        <f>Combined!A1876</f>
        <v>190723</v>
      </c>
      <c r="B1876" s="34">
        <f>Combined!B1876</f>
        <v>98</v>
      </c>
      <c r="C1876" s="36">
        <f>Combined!W1876</f>
        <v>-1.266558160940805</v>
      </c>
      <c r="D1876" s="36">
        <f>Combined!X1876</f>
        <v>1.798194860851601</v>
      </c>
      <c r="E1876" s="36">
        <f>Combined!Y1876</f>
        <v>8.3515509389197771</v>
      </c>
      <c r="F1876" s="36">
        <f>Combined!Z1876</f>
        <v>9.5976078037077279</v>
      </c>
      <c r="G1876" s="54">
        <f>IF(C1876&lt;Percentiles!C$3, 1, IF(C1876&lt;Percentiles!C$4, 2, IF(C1876&lt;Percentiles!C$5, 3, IF(C1876&lt;Percentiles!C$6, 4, IF(C1876&lt;Percentiles!C$7, 5, IF(C1876&lt;Percentiles!C$8, 6, IF(C1876&lt;Percentiles!C$9, 7, IF(C1876&lt;Percentiles!C$10, 8, IF(C1876&lt;Percentiles!C$11, 9, IF(C1876&lt;Percentiles!C$12, 10, 11))))))))))</f>
        <v>5</v>
      </c>
      <c r="H1876" s="54">
        <f>IF(D1876&lt;Percentiles!D$3, 1, IF(D1876&lt;Percentiles!D$4, 2, IF(D1876&lt;Percentiles!D$5, 3, IF(D1876&lt;Percentiles!D$6, 4, IF(D1876&lt;Percentiles!D$7, 5, IF(D1876&lt;Percentiles!D$8, 6, IF(D1876&lt;Percentiles!D$9, 7, IF(D1876&lt;Percentiles!D$10, 8, IF(D1876&lt;Percentiles!D$11, 9, IF(D1876&lt;Percentiles!D$12, 10, 11))))))))))</f>
        <v>1</v>
      </c>
      <c r="I1876" s="54">
        <f>IF(E1876&lt;Percentiles!E$3, 1, IF(E1876&lt;Percentiles!E$4, 2, IF(E1876&lt;Percentiles!E$5, 3, IF(E1876&lt;Percentiles!E$6, 4, IF(E1876&lt;Percentiles!E$7, 5, IF(E1876&lt;Percentiles!E$8, 6, IF(E1876&lt;Percentiles!E$9, 7, IF(E1876&lt;Percentiles!E$10, 8, IF(E1876&lt;Percentiles!E$11, 9, IF(E1876&lt;Percentiles!E$12, 10, 11))))))))))</f>
        <v>2</v>
      </c>
      <c r="J1876" s="54">
        <f>IF(F1876&lt;Percentiles!F$3, 1, IF(F1876&lt;Percentiles!F$4, 2, IF(F1876&lt;Percentiles!F$5, 3, IF(F1876&lt;Percentiles!F$6, 4, IF(F1876&lt;Percentiles!F$7, 5, IF(F1876&lt;Percentiles!F$8, 6, IF(F1876&lt;Percentiles!F$9, 7, IF(F1876&lt;Percentiles!F$10, 8, IF(F1876&lt;Percentiles!F$11, 9, IF(F1876&lt;Percentiles!F$12, 10, 11))))))))))</f>
        <v>2</v>
      </c>
      <c r="K1876" s="35">
        <f>Combined!AA1876</f>
        <v>14</v>
      </c>
      <c r="L1876" s="38">
        <f>Combined!AB1876</f>
        <v>45.165421803607046</v>
      </c>
      <c r="M1876">
        <f>IF(L1876&lt;Percentiles!$G$3,1,0)</f>
        <v>0</v>
      </c>
      <c r="N1876">
        <f>IF(L1876&lt;Percentiles!$G$4,1,0)</f>
        <v>0</v>
      </c>
      <c r="O1876">
        <f>IF(L1876&lt;Percentiles!$G$5,1,0)</f>
        <v>0</v>
      </c>
      <c r="P1876">
        <f>IF(L1876&lt;Percentiles!$G$6,1,0)</f>
        <v>0</v>
      </c>
      <c r="Q1876">
        <f>IF(L1876&lt;Percentiles!$G$7,1,0)</f>
        <v>0</v>
      </c>
      <c r="R1876">
        <f>IF(L1876&lt;Percentiles!$G$8,1,0)</f>
        <v>0</v>
      </c>
      <c r="S1876">
        <f>IF(L1876&lt;Percentiles!$G$9,1,0)</f>
        <v>1</v>
      </c>
      <c r="T1876">
        <f>IF(L1876&lt;Percentiles!$G$10,1,0)</f>
        <v>1</v>
      </c>
      <c r="U1876">
        <f>IF(L1876&lt;Percentiles!$G$11,1,0)</f>
        <v>1</v>
      </c>
    </row>
    <row r="1877" spans="1:21" x14ac:dyDescent="0.35">
      <c r="A1877" s="34">
        <f>Combined!A1877</f>
        <v>190723</v>
      </c>
      <c r="B1877" s="34">
        <f>Combined!B1877</f>
        <v>99</v>
      </c>
      <c r="C1877" s="36">
        <f>Combined!W1877</f>
        <v>-0.90147868493296002</v>
      </c>
      <c r="D1877" s="36">
        <f>Combined!X1877</f>
        <v>4.590087132401961</v>
      </c>
      <c r="E1877" s="36">
        <f>Combined!Y1877</f>
        <v>17.610682814209017</v>
      </c>
      <c r="F1877" s="36">
        <f>Combined!Z1877</f>
        <v>48.065228586436767</v>
      </c>
      <c r="G1877" s="54">
        <f>IF(C1877&lt;Percentiles!C$3, 1, IF(C1877&lt;Percentiles!C$4, 2, IF(C1877&lt;Percentiles!C$5, 3, IF(C1877&lt;Percentiles!C$6, 4, IF(C1877&lt;Percentiles!C$7, 5, IF(C1877&lt;Percentiles!C$8, 6, IF(C1877&lt;Percentiles!C$9, 7, IF(C1877&lt;Percentiles!C$10, 8, IF(C1877&lt;Percentiles!C$11, 9, IF(C1877&lt;Percentiles!C$12, 10, 11))))))))))</f>
        <v>6</v>
      </c>
      <c r="H1877" s="54">
        <f>IF(D1877&lt;Percentiles!D$3, 1, IF(D1877&lt;Percentiles!D$4, 2, IF(D1877&lt;Percentiles!D$5, 3, IF(D1877&lt;Percentiles!D$6, 4, IF(D1877&lt;Percentiles!D$7, 5, IF(D1877&lt;Percentiles!D$8, 6, IF(D1877&lt;Percentiles!D$9, 7, IF(D1877&lt;Percentiles!D$10, 8, IF(D1877&lt;Percentiles!D$11, 9, IF(D1877&lt;Percentiles!D$12, 10, 11))))))))))</f>
        <v>3</v>
      </c>
      <c r="I1877" s="54">
        <f>IF(E1877&lt;Percentiles!E$3, 1, IF(E1877&lt;Percentiles!E$4, 2, IF(E1877&lt;Percentiles!E$5, 3, IF(E1877&lt;Percentiles!E$6, 4, IF(E1877&lt;Percentiles!E$7, 5, IF(E1877&lt;Percentiles!E$8, 6, IF(E1877&lt;Percentiles!E$9, 7, IF(E1877&lt;Percentiles!E$10, 8, IF(E1877&lt;Percentiles!E$11, 9, IF(E1877&lt;Percentiles!E$12, 10, 11))))))))))</f>
        <v>4</v>
      </c>
      <c r="J1877" s="54">
        <f>IF(F1877&lt;Percentiles!F$3, 1, IF(F1877&lt;Percentiles!F$4, 2, IF(F1877&lt;Percentiles!F$5, 3, IF(F1877&lt;Percentiles!F$6, 4, IF(F1877&lt;Percentiles!F$7, 5, IF(F1877&lt;Percentiles!F$8, 6, IF(F1877&lt;Percentiles!F$9, 7, IF(F1877&lt;Percentiles!F$10, 8, IF(F1877&lt;Percentiles!F$11, 9, IF(F1877&lt;Percentiles!F$12, 10, 11))))))))))</f>
        <v>6</v>
      </c>
      <c r="K1877" s="35">
        <f>Combined!AA1877</f>
        <v>14</v>
      </c>
      <c r="L1877" s="38">
        <f>Combined!AB1877</f>
        <v>51.878070519763099</v>
      </c>
      <c r="M1877">
        <f>IF(L1877&lt;Percentiles!$G$3,1,0)</f>
        <v>0</v>
      </c>
      <c r="N1877">
        <f>IF(L1877&lt;Percentiles!$G$4,1,0)</f>
        <v>0</v>
      </c>
      <c r="O1877">
        <f>IF(L1877&lt;Percentiles!$G$5,1,0)</f>
        <v>0</v>
      </c>
      <c r="P1877">
        <f>IF(L1877&lt;Percentiles!$G$6,1,0)</f>
        <v>0</v>
      </c>
      <c r="Q1877">
        <f>IF(L1877&lt;Percentiles!$G$7,1,0)</f>
        <v>0</v>
      </c>
      <c r="R1877">
        <f>IF(L1877&lt;Percentiles!$G$8,1,0)</f>
        <v>0</v>
      </c>
      <c r="S1877">
        <f>IF(L1877&lt;Percentiles!$G$9,1,0)</f>
        <v>1</v>
      </c>
      <c r="T1877">
        <f>IF(L1877&lt;Percentiles!$G$10,1,0)</f>
        <v>1</v>
      </c>
      <c r="U1877">
        <f>IF(L1877&lt;Percentiles!$G$11,1,0)</f>
        <v>1</v>
      </c>
    </row>
    <row r="1878" spans="1:21" x14ac:dyDescent="0.35">
      <c r="A1878" s="34">
        <f>Combined!A1878</f>
        <v>190723</v>
      </c>
      <c r="B1878" s="34">
        <f>Combined!B1878</f>
        <v>100</v>
      </c>
      <c r="C1878" s="36">
        <f>Combined!W1878</f>
        <v>0.12474974257362115</v>
      </c>
      <c r="D1878" s="36">
        <f>Combined!X1878</f>
        <v>82.782794206856963</v>
      </c>
      <c r="E1878" s="36">
        <f>Combined!Y1878</f>
        <v>34.560827975127722</v>
      </c>
      <c r="F1878" s="36">
        <f>Combined!Z1878</f>
        <v>4482.3890327711797</v>
      </c>
      <c r="G1878" s="54">
        <f>IF(C1878&lt;Percentiles!C$3, 1, IF(C1878&lt;Percentiles!C$4, 2, IF(C1878&lt;Percentiles!C$5, 3, IF(C1878&lt;Percentiles!C$6, 4, IF(C1878&lt;Percentiles!C$7, 5, IF(C1878&lt;Percentiles!C$8, 6, IF(C1878&lt;Percentiles!C$9, 7, IF(C1878&lt;Percentiles!C$10, 8, IF(C1878&lt;Percentiles!C$11, 9, IF(C1878&lt;Percentiles!C$12, 10, 11))))))))))</f>
        <v>9</v>
      </c>
      <c r="H1878" s="54">
        <f>IF(D1878&lt;Percentiles!D$3, 1, IF(D1878&lt;Percentiles!D$4, 2, IF(D1878&lt;Percentiles!D$5, 3, IF(D1878&lt;Percentiles!D$6, 4, IF(D1878&lt;Percentiles!D$7, 5, IF(D1878&lt;Percentiles!D$8, 6, IF(D1878&lt;Percentiles!D$9, 7, IF(D1878&lt;Percentiles!D$10, 8, IF(D1878&lt;Percentiles!D$11, 9, IF(D1878&lt;Percentiles!D$12, 10, 11))))))))))</f>
        <v>5</v>
      </c>
      <c r="I1878" s="54">
        <f>IF(E1878&lt;Percentiles!E$3, 1, IF(E1878&lt;Percentiles!E$4, 2, IF(E1878&lt;Percentiles!E$5, 3, IF(E1878&lt;Percentiles!E$6, 4, IF(E1878&lt;Percentiles!E$7, 5, IF(E1878&lt;Percentiles!E$8, 6, IF(E1878&lt;Percentiles!E$9, 7, IF(E1878&lt;Percentiles!E$10, 8, IF(E1878&lt;Percentiles!E$11, 9, IF(E1878&lt;Percentiles!E$12, 10, 11))))))))))</f>
        <v>6</v>
      </c>
      <c r="J1878" s="54">
        <f>IF(F1878&lt;Percentiles!F$3, 1, IF(F1878&lt;Percentiles!F$4, 2, IF(F1878&lt;Percentiles!F$5, 3, IF(F1878&lt;Percentiles!F$6, 4, IF(F1878&lt;Percentiles!F$7, 5, IF(F1878&lt;Percentiles!F$8, 6, IF(F1878&lt;Percentiles!F$9, 7, IF(F1878&lt;Percentiles!F$10, 8, IF(F1878&lt;Percentiles!F$11, 9, IF(F1878&lt;Percentiles!F$12, 10, 11))))))))))</f>
        <v>10</v>
      </c>
      <c r="K1878" s="35">
        <f>Combined!AA1878</f>
        <v>14</v>
      </c>
      <c r="L1878" s="38">
        <f>Combined!AB1878</f>
        <v>58.793420530137034</v>
      </c>
      <c r="M1878">
        <f>IF(L1878&lt;Percentiles!$G$3,1,0)</f>
        <v>0</v>
      </c>
      <c r="N1878">
        <f>IF(L1878&lt;Percentiles!$G$4,1,0)</f>
        <v>0</v>
      </c>
      <c r="O1878">
        <f>IF(L1878&lt;Percentiles!$G$5,1,0)</f>
        <v>0</v>
      </c>
      <c r="P1878">
        <f>IF(L1878&lt;Percentiles!$G$6,1,0)</f>
        <v>0</v>
      </c>
      <c r="Q1878">
        <f>IF(L1878&lt;Percentiles!$G$7,1,0)</f>
        <v>0</v>
      </c>
      <c r="R1878">
        <f>IF(L1878&lt;Percentiles!$G$8,1,0)</f>
        <v>0</v>
      </c>
      <c r="S1878">
        <f>IF(L1878&lt;Percentiles!$G$9,1,0)</f>
        <v>0</v>
      </c>
      <c r="T1878">
        <f>IF(L1878&lt;Percentiles!$G$10,1,0)</f>
        <v>1</v>
      </c>
      <c r="U1878">
        <f>IF(L1878&lt;Percentiles!$G$11,1,0)</f>
        <v>1</v>
      </c>
    </row>
    <row r="1879" spans="1:21" x14ac:dyDescent="0.35">
      <c r="A1879" s="34">
        <f>Combined!A1879</f>
        <v>190723</v>
      </c>
      <c r="B1879" s="34">
        <f>Combined!B1879</f>
        <v>92</v>
      </c>
      <c r="C1879" s="36">
        <f>Combined!W1879</f>
        <v>-0.5746263529098713</v>
      </c>
      <c r="D1879" s="36">
        <f>Combined!X1879</f>
        <v>3.5031957016671704</v>
      </c>
      <c r="E1879" s="36">
        <f>Combined!Y1879</f>
        <v>15.266733720605982</v>
      </c>
      <c r="F1879" s="36">
        <f>Combined!Z1879</f>
        <v>34.182454320877277</v>
      </c>
      <c r="G1879" s="54">
        <f>IF(C1879&lt;Percentiles!C$3, 1, IF(C1879&lt;Percentiles!C$4, 2, IF(C1879&lt;Percentiles!C$5, 3, IF(C1879&lt;Percentiles!C$6, 4, IF(C1879&lt;Percentiles!C$7, 5, IF(C1879&lt;Percentiles!C$8, 6, IF(C1879&lt;Percentiles!C$9, 7, IF(C1879&lt;Percentiles!C$10, 8, IF(C1879&lt;Percentiles!C$11, 9, IF(C1879&lt;Percentiles!C$12, 10, 11))))))))))</f>
        <v>6</v>
      </c>
      <c r="H1879" s="54">
        <f>IF(D1879&lt;Percentiles!D$3, 1, IF(D1879&lt;Percentiles!D$4, 2, IF(D1879&lt;Percentiles!D$5, 3, IF(D1879&lt;Percentiles!D$6, 4, IF(D1879&lt;Percentiles!D$7, 5, IF(D1879&lt;Percentiles!D$8, 6, IF(D1879&lt;Percentiles!D$9, 7, IF(D1879&lt;Percentiles!D$10, 8, IF(D1879&lt;Percentiles!D$11, 9, IF(D1879&lt;Percentiles!D$12, 10, 11))))))))))</f>
        <v>2</v>
      </c>
      <c r="I1879" s="54">
        <f>IF(E1879&lt;Percentiles!E$3, 1, IF(E1879&lt;Percentiles!E$4, 2, IF(E1879&lt;Percentiles!E$5, 3, IF(E1879&lt;Percentiles!E$6, 4, IF(E1879&lt;Percentiles!E$7, 5, IF(E1879&lt;Percentiles!E$8, 6, IF(E1879&lt;Percentiles!E$9, 7, IF(E1879&lt;Percentiles!E$10, 8, IF(E1879&lt;Percentiles!E$11, 9, IF(E1879&lt;Percentiles!E$12, 10, 11))))))))))</f>
        <v>4</v>
      </c>
      <c r="J1879" s="54">
        <f>IF(F1879&lt;Percentiles!F$3, 1, IF(F1879&lt;Percentiles!F$4, 2, IF(F1879&lt;Percentiles!F$5, 3, IF(F1879&lt;Percentiles!F$6, 4, IF(F1879&lt;Percentiles!F$7, 5, IF(F1879&lt;Percentiles!F$8, 6, IF(F1879&lt;Percentiles!F$9, 7, IF(F1879&lt;Percentiles!F$10, 8, IF(F1879&lt;Percentiles!F$11, 9, IF(F1879&lt;Percentiles!F$12, 10, 11))))))))))</f>
        <v>4</v>
      </c>
      <c r="K1879" s="35">
        <f>Combined!AA1879</f>
        <v>14</v>
      </c>
      <c r="L1879" s="38">
        <f>Combined!AB1879</f>
        <v>53.706743648491369</v>
      </c>
      <c r="M1879">
        <f>IF(L1879&lt;Percentiles!$G$3,1,0)</f>
        <v>0</v>
      </c>
      <c r="N1879">
        <f>IF(L1879&lt;Percentiles!$G$4,1,0)</f>
        <v>0</v>
      </c>
      <c r="O1879">
        <f>IF(L1879&lt;Percentiles!$G$5,1,0)</f>
        <v>0</v>
      </c>
      <c r="P1879">
        <f>IF(L1879&lt;Percentiles!$G$6,1,0)</f>
        <v>0</v>
      </c>
      <c r="Q1879">
        <f>IF(L1879&lt;Percentiles!$G$7,1,0)</f>
        <v>0</v>
      </c>
      <c r="R1879">
        <f>IF(L1879&lt;Percentiles!$G$8,1,0)</f>
        <v>0</v>
      </c>
      <c r="S1879">
        <f>IF(L1879&lt;Percentiles!$G$9,1,0)</f>
        <v>1</v>
      </c>
      <c r="T1879">
        <f>IF(L1879&lt;Percentiles!$G$10,1,0)</f>
        <v>1</v>
      </c>
      <c r="U1879">
        <f>IF(L1879&lt;Percentiles!$G$11,1,0)</f>
        <v>1</v>
      </c>
    </row>
    <row r="1880" spans="1:21" x14ac:dyDescent="0.35">
      <c r="A1880" s="34">
        <f>Combined!A1880</f>
        <v>190723</v>
      </c>
      <c r="B1880" s="34">
        <f>Combined!B1880</f>
        <v>93</v>
      </c>
      <c r="C1880" s="36">
        <f>Combined!W1880</f>
        <v>-2.3186746384935075</v>
      </c>
      <c r="D1880" s="36">
        <f>Combined!X1880</f>
        <v>1.4121883927858061</v>
      </c>
      <c r="E1880" s="36">
        <f>Combined!Y1880</f>
        <v>7.1094393755320802</v>
      </c>
      <c r="F1880" s="36">
        <f>Combined!Z1880</f>
        <v>7.3388634914034192</v>
      </c>
      <c r="G1880" s="54">
        <f>IF(C1880&lt;Percentiles!C$3, 1, IF(C1880&lt;Percentiles!C$4, 2, IF(C1880&lt;Percentiles!C$5, 3, IF(C1880&lt;Percentiles!C$6, 4, IF(C1880&lt;Percentiles!C$7, 5, IF(C1880&lt;Percentiles!C$8, 6, IF(C1880&lt;Percentiles!C$9, 7, IF(C1880&lt;Percentiles!C$10, 8, IF(C1880&lt;Percentiles!C$11, 9, IF(C1880&lt;Percentiles!C$12, 10, 11))))))))))</f>
        <v>3</v>
      </c>
      <c r="H1880" s="54">
        <f>IF(D1880&lt;Percentiles!D$3, 1, IF(D1880&lt;Percentiles!D$4, 2, IF(D1880&lt;Percentiles!D$5, 3, IF(D1880&lt;Percentiles!D$6, 4, IF(D1880&lt;Percentiles!D$7, 5, IF(D1880&lt;Percentiles!D$8, 6, IF(D1880&lt;Percentiles!D$9, 7, IF(D1880&lt;Percentiles!D$10, 8, IF(D1880&lt;Percentiles!D$11, 9, IF(D1880&lt;Percentiles!D$12, 10, 11))))))))))</f>
        <v>1</v>
      </c>
      <c r="I1880" s="54">
        <f>IF(E1880&lt;Percentiles!E$3, 1, IF(E1880&lt;Percentiles!E$4, 2, IF(E1880&lt;Percentiles!E$5, 3, IF(E1880&lt;Percentiles!E$6, 4, IF(E1880&lt;Percentiles!E$7, 5, IF(E1880&lt;Percentiles!E$8, 6, IF(E1880&lt;Percentiles!E$9, 7, IF(E1880&lt;Percentiles!E$10, 8, IF(E1880&lt;Percentiles!E$11, 9, IF(E1880&lt;Percentiles!E$12, 10, 11))))))))))</f>
        <v>2</v>
      </c>
      <c r="J1880" s="54">
        <f>IF(F1880&lt;Percentiles!F$3, 1, IF(F1880&lt;Percentiles!F$4, 2, IF(F1880&lt;Percentiles!F$5, 3, IF(F1880&lt;Percentiles!F$6, 4, IF(F1880&lt;Percentiles!F$7, 5, IF(F1880&lt;Percentiles!F$8, 6, IF(F1880&lt;Percentiles!F$9, 7, IF(F1880&lt;Percentiles!F$10, 8, IF(F1880&lt;Percentiles!F$11, 9, IF(F1880&lt;Percentiles!F$12, 10, 11))))))))))</f>
        <v>1</v>
      </c>
      <c r="K1880" s="35">
        <f>Combined!AA1880</f>
        <v>14</v>
      </c>
      <c r="L1880" s="38">
        <f>Combined!AB1880</f>
        <v>68.770742041938917</v>
      </c>
      <c r="M1880">
        <f>IF(L1880&lt;Percentiles!$G$3,1,0)</f>
        <v>0</v>
      </c>
      <c r="N1880">
        <f>IF(L1880&lt;Percentiles!$G$4,1,0)</f>
        <v>0</v>
      </c>
      <c r="O1880">
        <f>IF(L1880&lt;Percentiles!$G$5,1,0)</f>
        <v>0</v>
      </c>
      <c r="P1880">
        <f>IF(L1880&lt;Percentiles!$G$6,1,0)</f>
        <v>0</v>
      </c>
      <c r="Q1880">
        <f>IF(L1880&lt;Percentiles!$G$7,1,0)</f>
        <v>0</v>
      </c>
      <c r="R1880">
        <f>IF(L1880&lt;Percentiles!$G$8,1,0)</f>
        <v>0</v>
      </c>
      <c r="S1880">
        <f>IF(L1880&lt;Percentiles!$G$9,1,0)</f>
        <v>0</v>
      </c>
      <c r="T1880">
        <f>IF(L1880&lt;Percentiles!$G$10,1,0)</f>
        <v>1</v>
      </c>
      <c r="U1880">
        <f>IF(L1880&lt;Percentiles!$G$11,1,0)</f>
        <v>1</v>
      </c>
    </row>
    <row r="1881" spans="1:21" x14ac:dyDescent="0.35">
      <c r="A1881" s="34">
        <f>Combined!A1881</f>
        <v>190723</v>
      </c>
      <c r="B1881" s="34">
        <f>Combined!B1881</f>
        <v>94</v>
      </c>
      <c r="C1881" s="36">
        <f>Combined!W1881</f>
        <v>-0.16643183412790497</v>
      </c>
      <c r="D1881" s="36">
        <f>Combined!X1881</f>
        <v>12.807678569503823</v>
      </c>
      <c r="E1881" s="36">
        <f>Combined!Y1881</f>
        <v>26.787256208330994</v>
      </c>
      <c r="F1881" s="36">
        <f>Combined!Z1881</f>
        <v>39.490969514155154</v>
      </c>
      <c r="G1881" s="54">
        <f>IF(C1881&lt;Percentiles!C$3, 1, IF(C1881&lt;Percentiles!C$4, 2, IF(C1881&lt;Percentiles!C$5, 3, IF(C1881&lt;Percentiles!C$6, 4, IF(C1881&lt;Percentiles!C$7, 5, IF(C1881&lt;Percentiles!C$8, 6, IF(C1881&lt;Percentiles!C$9, 7, IF(C1881&lt;Percentiles!C$10, 8, IF(C1881&lt;Percentiles!C$11, 9, IF(C1881&lt;Percentiles!C$12, 10, 11))))))))))</f>
        <v>8</v>
      </c>
      <c r="H1881" s="54">
        <f>IF(D1881&lt;Percentiles!D$3, 1, IF(D1881&lt;Percentiles!D$4, 2, IF(D1881&lt;Percentiles!D$5, 3, IF(D1881&lt;Percentiles!D$6, 4, IF(D1881&lt;Percentiles!D$7, 5, IF(D1881&lt;Percentiles!D$8, 6, IF(D1881&lt;Percentiles!D$9, 7, IF(D1881&lt;Percentiles!D$10, 8, IF(D1881&lt;Percentiles!D$11, 9, IF(D1881&lt;Percentiles!D$12, 10, 11))))))))))</f>
        <v>4</v>
      </c>
      <c r="I1881" s="54">
        <f>IF(E1881&lt;Percentiles!E$3, 1, IF(E1881&lt;Percentiles!E$4, 2, IF(E1881&lt;Percentiles!E$5, 3, IF(E1881&lt;Percentiles!E$6, 4, IF(E1881&lt;Percentiles!E$7, 5, IF(E1881&lt;Percentiles!E$8, 6, IF(E1881&lt;Percentiles!E$9, 7, IF(E1881&lt;Percentiles!E$10, 8, IF(E1881&lt;Percentiles!E$11, 9, IF(E1881&lt;Percentiles!E$12, 10, 11))))))))))</f>
        <v>5</v>
      </c>
      <c r="J1881" s="54">
        <f>IF(F1881&lt;Percentiles!F$3, 1, IF(F1881&lt;Percentiles!F$4, 2, IF(F1881&lt;Percentiles!F$5, 3, IF(F1881&lt;Percentiles!F$6, 4, IF(F1881&lt;Percentiles!F$7, 5, IF(F1881&lt;Percentiles!F$8, 6, IF(F1881&lt;Percentiles!F$9, 7, IF(F1881&lt;Percentiles!F$10, 8, IF(F1881&lt;Percentiles!F$11, 9, IF(F1881&lt;Percentiles!F$12, 10, 11))))))))))</f>
        <v>5</v>
      </c>
      <c r="K1881" s="35">
        <f>Combined!AA1881</f>
        <v>14</v>
      </c>
      <c r="L1881" s="38">
        <f>Combined!AB1881</f>
        <v>53.547408053971601</v>
      </c>
      <c r="M1881">
        <f>IF(L1881&lt;Percentiles!$G$3,1,0)</f>
        <v>0</v>
      </c>
      <c r="N1881">
        <f>IF(L1881&lt;Percentiles!$G$4,1,0)</f>
        <v>0</v>
      </c>
      <c r="O1881">
        <f>IF(L1881&lt;Percentiles!$G$5,1,0)</f>
        <v>0</v>
      </c>
      <c r="P1881">
        <f>IF(L1881&lt;Percentiles!$G$6,1,0)</f>
        <v>0</v>
      </c>
      <c r="Q1881">
        <f>IF(L1881&lt;Percentiles!$G$7,1,0)</f>
        <v>0</v>
      </c>
      <c r="R1881">
        <f>IF(L1881&lt;Percentiles!$G$8,1,0)</f>
        <v>0</v>
      </c>
      <c r="S1881">
        <f>IF(L1881&lt;Percentiles!$G$9,1,0)</f>
        <v>1</v>
      </c>
      <c r="T1881">
        <f>IF(L1881&lt;Percentiles!$G$10,1,0)</f>
        <v>1</v>
      </c>
      <c r="U1881">
        <f>IF(L1881&lt;Percentiles!$G$11,1,0)</f>
        <v>1</v>
      </c>
    </row>
    <row r="1882" spans="1:21" x14ac:dyDescent="0.35">
      <c r="A1882" s="34">
        <f>Combined!A1882</f>
        <v>190723</v>
      </c>
      <c r="B1882" s="34">
        <f>Combined!B1882</f>
        <v>95</v>
      </c>
      <c r="C1882" s="36">
        <f>Combined!W1882</f>
        <v>-1.1140100048859261</v>
      </c>
      <c r="D1882" s="36">
        <f>Combined!X1882</f>
        <v>18.942632241829042</v>
      </c>
      <c r="E1882" s="36">
        <f>Combined!Y1882</f>
        <v>25.64410390210594</v>
      </c>
      <c r="F1882" s="36">
        <f>Combined!Z1882</f>
        <v>35.687290504534545</v>
      </c>
      <c r="G1882" s="54">
        <f>IF(C1882&lt;Percentiles!C$3, 1, IF(C1882&lt;Percentiles!C$4, 2, IF(C1882&lt;Percentiles!C$5, 3, IF(C1882&lt;Percentiles!C$6, 4, IF(C1882&lt;Percentiles!C$7, 5, IF(C1882&lt;Percentiles!C$8, 6, IF(C1882&lt;Percentiles!C$9, 7, IF(C1882&lt;Percentiles!C$10, 8, IF(C1882&lt;Percentiles!C$11, 9, IF(C1882&lt;Percentiles!C$12, 10, 11))))))))))</f>
        <v>5</v>
      </c>
      <c r="H1882" s="54">
        <f>IF(D1882&lt;Percentiles!D$3, 1, IF(D1882&lt;Percentiles!D$4, 2, IF(D1882&lt;Percentiles!D$5, 3, IF(D1882&lt;Percentiles!D$6, 4, IF(D1882&lt;Percentiles!D$7, 5, IF(D1882&lt;Percentiles!D$8, 6, IF(D1882&lt;Percentiles!D$9, 7, IF(D1882&lt;Percentiles!D$10, 8, IF(D1882&lt;Percentiles!D$11, 9, IF(D1882&lt;Percentiles!D$12, 10, 11))))))))))</f>
        <v>4</v>
      </c>
      <c r="I1882" s="54">
        <f>IF(E1882&lt;Percentiles!E$3, 1, IF(E1882&lt;Percentiles!E$4, 2, IF(E1882&lt;Percentiles!E$5, 3, IF(E1882&lt;Percentiles!E$6, 4, IF(E1882&lt;Percentiles!E$7, 5, IF(E1882&lt;Percentiles!E$8, 6, IF(E1882&lt;Percentiles!E$9, 7, IF(E1882&lt;Percentiles!E$10, 8, IF(E1882&lt;Percentiles!E$11, 9, IF(E1882&lt;Percentiles!E$12, 10, 11))))))))))</f>
        <v>5</v>
      </c>
      <c r="J1882" s="54">
        <f>IF(F1882&lt;Percentiles!F$3, 1, IF(F1882&lt;Percentiles!F$4, 2, IF(F1882&lt;Percentiles!F$5, 3, IF(F1882&lt;Percentiles!F$6, 4, IF(F1882&lt;Percentiles!F$7, 5, IF(F1882&lt;Percentiles!F$8, 6, IF(F1882&lt;Percentiles!F$9, 7, IF(F1882&lt;Percentiles!F$10, 8, IF(F1882&lt;Percentiles!F$11, 9, IF(F1882&lt;Percentiles!F$12, 10, 11))))))))))</f>
        <v>4</v>
      </c>
      <c r="K1882" s="35">
        <f>Combined!AA1882</f>
        <v>14</v>
      </c>
      <c r="L1882" s="38">
        <f>Combined!AB1882</f>
        <v>62.548486295054346</v>
      </c>
      <c r="M1882">
        <f>IF(L1882&lt;Percentiles!$G$3,1,0)</f>
        <v>0</v>
      </c>
      <c r="N1882">
        <f>IF(L1882&lt;Percentiles!$G$4,1,0)</f>
        <v>0</v>
      </c>
      <c r="O1882">
        <f>IF(L1882&lt;Percentiles!$G$5,1,0)</f>
        <v>0</v>
      </c>
      <c r="P1882">
        <f>IF(L1882&lt;Percentiles!$G$6,1,0)</f>
        <v>0</v>
      </c>
      <c r="Q1882">
        <f>IF(L1882&lt;Percentiles!$G$7,1,0)</f>
        <v>0</v>
      </c>
      <c r="R1882">
        <f>IF(L1882&lt;Percentiles!$G$8,1,0)</f>
        <v>0</v>
      </c>
      <c r="S1882">
        <f>IF(L1882&lt;Percentiles!$G$9,1,0)</f>
        <v>0</v>
      </c>
      <c r="T1882">
        <f>IF(L1882&lt;Percentiles!$G$10,1,0)</f>
        <v>1</v>
      </c>
      <c r="U1882">
        <f>IF(L1882&lt;Percentiles!$G$11,1,0)</f>
        <v>1</v>
      </c>
    </row>
    <row r="1883" spans="1:21" x14ac:dyDescent="0.35">
      <c r="A1883" s="34">
        <f>Combined!A1883</f>
        <v>190723</v>
      </c>
      <c r="B1883" s="34">
        <f>Combined!B1883</f>
        <v>96</v>
      </c>
      <c r="C1883" s="36">
        <f>Combined!W1883</f>
        <v>-1.1939333370302772</v>
      </c>
      <c r="D1883" s="36">
        <f>Combined!X1883</f>
        <v>3.1804035771082591</v>
      </c>
      <c r="E1883" s="36">
        <f>Combined!Y1883</f>
        <v>13.484507977449965</v>
      </c>
      <c r="F1883" s="36">
        <f>Combined!Z1883</f>
        <v>22.95162916523434</v>
      </c>
      <c r="G1883" s="54">
        <f>IF(C1883&lt;Percentiles!C$3, 1, IF(C1883&lt;Percentiles!C$4, 2, IF(C1883&lt;Percentiles!C$5, 3, IF(C1883&lt;Percentiles!C$6, 4, IF(C1883&lt;Percentiles!C$7, 5, IF(C1883&lt;Percentiles!C$8, 6, IF(C1883&lt;Percentiles!C$9, 7, IF(C1883&lt;Percentiles!C$10, 8, IF(C1883&lt;Percentiles!C$11, 9, IF(C1883&lt;Percentiles!C$12, 10, 11))))))))))</f>
        <v>5</v>
      </c>
      <c r="H1883" s="54">
        <f>IF(D1883&lt;Percentiles!D$3, 1, IF(D1883&lt;Percentiles!D$4, 2, IF(D1883&lt;Percentiles!D$5, 3, IF(D1883&lt;Percentiles!D$6, 4, IF(D1883&lt;Percentiles!D$7, 5, IF(D1883&lt;Percentiles!D$8, 6, IF(D1883&lt;Percentiles!D$9, 7, IF(D1883&lt;Percentiles!D$10, 8, IF(D1883&lt;Percentiles!D$11, 9, IF(D1883&lt;Percentiles!D$12, 10, 11))))))))))</f>
        <v>2</v>
      </c>
      <c r="I1883" s="54">
        <f>IF(E1883&lt;Percentiles!E$3, 1, IF(E1883&lt;Percentiles!E$4, 2, IF(E1883&lt;Percentiles!E$5, 3, IF(E1883&lt;Percentiles!E$6, 4, IF(E1883&lt;Percentiles!E$7, 5, IF(E1883&lt;Percentiles!E$8, 6, IF(E1883&lt;Percentiles!E$9, 7, IF(E1883&lt;Percentiles!E$10, 8, IF(E1883&lt;Percentiles!E$11, 9, IF(E1883&lt;Percentiles!E$12, 10, 11))))))))))</f>
        <v>3</v>
      </c>
      <c r="J1883" s="54">
        <f>IF(F1883&lt;Percentiles!F$3, 1, IF(F1883&lt;Percentiles!F$4, 2, IF(F1883&lt;Percentiles!F$5, 3, IF(F1883&lt;Percentiles!F$6, 4, IF(F1883&lt;Percentiles!F$7, 5, IF(F1883&lt;Percentiles!F$8, 6, IF(F1883&lt;Percentiles!F$9, 7, IF(F1883&lt;Percentiles!F$10, 8, IF(F1883&lt;Percentiles!F$11, 9, IF(F1883&lt;Percentiles!F$12, 10, 11))))))))))</f>
        <v>3</v>
      </c>
      <c r="K1883" s="35">
        <f>Combined!AA1883</f>
        <v>14</v>
      </c>
      <c r="L1883" s="38">
        <f>Combined!AB1883</f>
        <v>60.100481267032528</v>
      </c>
      <c r="M1883">
        <f>IF(L1883&lt;Percentiles!$G$3,1,0)</f>
        <v>0</v>
      </c>
      <c r="N1883">
        <f>IF(L1883&lt;Percentiles!$G$4,1,0)</f>
        <v>0</v>
      </c>
      <c r="O1883">
        <f>IF(L1883&lt;Percentiles!$G$5,1,0)</f>
        <v>0</v>
      </c>
      <c r="P1883">
        <f>IF(L1883&lt;Percentiles!$G$6,1,0)</f>
        <v>0</v>
      </c>
      <c r="Q1883">
        <f>IF(L1883&lt;Percentiles!$G$7,1,0)</f>
        <v>0</v>
      </c>
      <c r="R1883">
        <f>IF(L1883&lt;Percentiles!$G$8,1,0)</f>
        <v>0</v>
      </c>
      <c r="S1883">
        <f>IF(L1883&lt;Percentiles!$G$9,1,0)</f>
        <v>0</v>
      </c>
      <c r="T1883">
        <f>IF(L1883&lt;Percentiles!$G$10,1,0)</f>
        <v>1</v>
      </c>
      <c r="U1883">
        <f>IF(L1883&lt;Percentiles!$G$11,1,0)</f>
        <v>1</v>
      </c>
    </row>
    <row r="1884" spans="1:21" x14ac:dyDescent="0.35">
      <c r="A1884" s="34">
        <f>Combined!A1884</f>
        <v>190723</v>
      </c>
      <c r="B1884" s="34">
        <f>Combined!B1884</f>
        <v>97</v>
      </c>
      <c r="C1884" s="36">
        <f>Combined!W1884</f>
        <v>-1.4275324866697077</v>
      </c>
      <c r="D1884" s="36">
        <f>Combined!X1884</f>
        <v>2.911630917653119</v>
      </c>
      <c r="E1884" s="36">
        <f>Combined!Y1884</f>
        <v>12.624871929070858</v>
      </c>
      <c r="F1884" s="36">
        <f>Combined!Z1884</f>
        <v>32.410406610495791</v>
      </c>
      <c r="G1884" s="54">
        <f>IF(C1884&lt;Percentiles!C$3, 1, IF(C1884&lt;Percentiles!C$4, 2, IF(C1884&lt;Percentiles!C$5, 3, IF(C1884&lt;Percentiles!C$6, 4, IF(C1884&lt;Percentiles!C$7, 5, IF(C1884&lt;Percentiles!C$8, 6, IF(C1884&lt;Percentiles!C$9, 7, IF(C1884&lt;Percentiles!C$10, 8, IF(C1884&lt;Percentiles!C$11, 9, IF(C1884&lt;Percentiles!C$12, 10, 11))))))))))</f>
        <v>4</v>
      </c>
      <c r="H1884" s="54">
        <f>IF(D1884&lt;Percentiles!D$3, 1, IF(D1884&lt;Percentiles!D$4, 2, IF(D1884&lt;Percentiles!D$5, 3, IF(D1884&lt;Percentiles!D$6, 4, IF(D1884&lt;Percentiles!D$7, 5, IF(D1884&lt;Percentiles!D$8, 6, IF(D1884&lt;Percentiles!D$9, 7, IF(D1884&lt;Percentiles!D$10, 8, IF(D1884&lt;Percentiles!D$11, 9, IF(D1884&lt;Percentiles!D$12, 10, 11))))))))))</f>
        <v>2</v>
      </c>
      <c r="I1884" s="54">
        <f>IF(E1884&lt;Percentiles!E$3, 1, IF(E1884&lt;Percentiles!E$4, 2, IF(E1884&lt;Percentiles!E$5, 3, IF(E1884&lt;Percentiles!E$6, 4, IF(E1884&lt;Percentiles!E$7, 5, IF(E1884&lt;Percentiles!E$8, 6, IF(E1884&lt;Percentiles!E$9, 7, IF(E1884&lt;Percentiles!E$10, 8, IF(E1884&lt;Percentiles!E$11, 9, IF(E1884&lt;Percentiles!E$12, 10, 11))))))))))</f>
        <v>3</v>
      </c>
      <c r="J1884" s="54">
        <f>IF(F1884&lt;Percentiles!F$3, 1, IF(F1884&lt;Percentiles!F$4, 2, IF(F1884&lt;Percentiles!F$5, 3, IF(F1884&lt;Percentiles!F$6, 4, IF(F1884&lt;Percentiles!F$7, 5, IF(F1884&lt;Percentiles!F$8, 6, IF(F1884&lt;Percentiles!F$9, 7, IF(F1884&lt;Percentiles!F$10, 8, IF(F1884&lt;Percentiles!F$11, 9, IF(F1884&lt;Percentiles!F$12, 10, 11))))))))))</f>
        <v>4</v>
      </c>
      <c r="K1884" s="35">
        <f>Combined!AA1884</f>
        <v>14</v>
      </c>
      <c r="L1884" s="38">
        <f>Combined!AB1884</f>
        <v>60.869549708386707</v>
      </c>
      <c r="M1884">
        <f>IF(L1884&lt;Percentiles!$G$3,1,0)</f>
        <v>0</v>
      </c>
      <c r="N1884">
        <f>IF(L1884&lt;Percentiles!$G$4,1,0)</f>
        <v>0</v>
      </c>
      <c r="O1884">
        <f>IF(L1884&lt;Percentiles!$G$5,1,0)</f>
        <v>0</v>
      </c>
      <c r="P1884">
        <f>IF(L1884&lt;Percentiles!$G$6,1,0)</f>
        <v>0</v>
      </c>
      <c r="Q1884">
        <f>IF(L1884&lt;Percentiles!$G$7,1,0)</f>
        <v>0</v>
      </c>
      <c r="R1884">
        <f>IF(L1884&lt;Percentiles!$G$8,1,0)</f>
        <v>0</v>
      </c>
      <c r="S1884">
        <f>IF(L1884&lt;Percentiles!$G$9,1,0)</f>
        <v>0</v>
      </c>
      <c r="T1884">
        <f>IF(L1884&lt;Percentiles!$G$10,1,0)</f>
        <v>1</v>
      </c>
      <c r="U1884">
        <f>IF(L1884&lt;Percentiles!$G$11,1,0)</f>
        <v>1</v>
      </c>
    </row>
    <row r="1885" spans="1:21" x14ac:dyDescent="0.35">
      <c r="A1885" s="34">
        <f>Combined!A1885</f>
        <v>190723</v>
      </c>
      <c r="B1885" s="34">
        <f>Combined!B1885</f>
        <v>98</v>
      </c>
      <c r="C1885" s="36">
        <f>Combined!W1885</f>
        <v>-1.266558160940805</v>
      </c>
      <c r="D1885" s="36">
        <f>Combined!X1885</f>
        <v>1.798194860851601</v>
      </c>
      <c r="E1885" s="36">
        <f>Combined!Y1885</f>
        <v>8.3515509389197771</v>
      </c>
      <c r="F1885" s="36">
        <f>Combined!Z1885</f>
        <v>9.5976078037077279</v>
      </c>
      <c r="G1885" s="54">
        <f>IF(C1885&lt;Percentiles!C$3, 1, IF(C1885&lt;Percentiles!C$4, 2, IF(C1885&lt;Percentiles!C$5, 3, IF(C1885&lt;Percentiles!C$6, 4, IF(C1885&lt;Percentiles!C$7, 5, IF(C1885&lt;Percentiles!C$8, 6, IF(C1885&lt;Percentiles!C$9, 7, IF(C1885&lt;Percentiles!C$10, 8, IF(C1885&lt;Percentiles!C$11, 9, IF(C1885&lt;Percentiles!C$12, 10, 11))))))))))</f>
        <v>5</v>
      </c>
      <c r="H1885" s="54">
        <f>IF(D1885&lt;Percentiles!D$3, 1, IF(D1885&lt;Percentiles!D$4, 2, IF(D1885&lt;Percentiles!D$5, 3, IF(D1885&lt;Percentiles!D$6, 4, IF(D1885&lt;Percentiles!D$7, 5, IF(D1885&lt;Percentiles!D$8, 6, IF(D1885&lt;Percentiles!D$9, 7, IF(D1885&lt;Percentiles!D$10, 8, IF(D1885&lt;Percentiles!D$11, 9, IF(D1885&lt;Percentiles!D$12, 10, 11))))))))))</f>
        <v>1</v>
      </c>
      <c r="I1885" s="54">
        <f>IF(E1885&lt;Percentiles!E$3, 1, IF(E1885&lt;Percentiles!E$4, 2, IF(E1885&lt;Percentiles!E$5, 3, IF(E1885&lt;Percentiles!E$6, 4, IF(E1885&lt;Percentiles!E$7, 5, IF(E1885&lt;Percentiles!E$8, 6, IF(E1885&lt;Percentiles!E$9, 7, IF(E1885&lt;Percentiles!E$10, 8, IF(E1885&lt;Percentiles!E$11, 9, IF(E1885&lt;Percentiles!E$12, 10, 11))))))))))</f>
        <v>2</v>
      </c>
      <c r="J1885" s="54">
        <f>IF(F1885&lt;Percentiles!F$3, 1, IF(F1885&lt;Percentiles!F$4, 2, IF(F1885&lt;Percentiles!F$5, 3, IF(F1885&lt;Percentiles!F$6, 4, IF(F1885&lt;Percentiles!F$7, 5, IF(F1885&lt;Percentiles!F$8, 6, IF(F1885&lt;Percentiles!F$9, 7, IF(F1885&lt;Percentiles!F$10, 8, IF(F1885&lt;Percentiles!F$11, 9, IF(F1885&lt;Percentiles!F$12, 10, 11))))))))))</f>
        <v>2</v>
      </c>
      <c r="K1885" s="35">
        <f>Combined!AA1885</f>
        <v>14</v>
      </c>
      <c r="L1885" s="38">
        <f>Combined!AB1885</f>
        <v>50.59424342705811</v>
      </c>
      <c r="M1885">
        <f>IF(L1885&lt;Percentiles!$G$3,1,0)</f>
        <v>0</v>
      </c>
      <c r="N1885">
        <f>IF(L1885&lt;Percentiles!$G$4,1,0)</f>
        <v>0</v>
      </c>
      <c r="O1885">
        <f>IF(L1885&lt;Percentiles!$G$5,1,0)</f>
        <v>0</v>
      </c>
      <c r="P1885">
        <f>IF(L1885&lt;Percentiles!$G$6,1,0)</f>
        <v>0</v>
      </c>
      <c r="Q1885">
        <f>IF(L1885&lt;Percentiles!$G$7,1,0)</f>
        <v>0</v>
      </c>
      <c r="R1885">
        <f>IF(L1885&lt;Percentiles!$G$8,1,0)</f>
        <v>0</v>
      </c>
      <c r="S1885">
        <f>IF(L1885&lt;Percentiles!$G$9,1,0)</f>
        <v>1</v>
      </c>
      <c r="T1885">
        <f>IF(L1885&lt;Percentiles!$G$10,1,0)</f>
        <v>1</v>
      </c>
      <c r="U1885">
        <f>IF(L1885&lt;Percentiles!$G$11,1,0)</f>
        <v>1</v>
      </c>
    </row>
    <row r="1886" spans="1:21" x14ac:dyDescent="0.35">
      <c r="A1886" s="34">
        <f>Combined!A1886</f>
        <v>190723</v>
      </c>
      <c r="B1886" s="34">
        <f>Combined!B1886</f>
        <v>99</v>
      </c>
      <c r="C1886" s="36">
        <f>Combined!W1886</f>
        <v>-0.90147868493296002</v>
      </c>
      <c r="D1886" s="36">
        <f>Combined!X1886</f>
        <v>4.590087132401961</v>
      </c>
      <c r="E1886" s="36">
        <f>Combined!Y1886</f>
        <v>17.610682814209017</v>
      </c>
      <c r="F1886" s="36">
        <f>Combined!Z1886</f>
        <v>48.065228586436767</v>
      </c>
      <c r="G1886" s="54">
        <f>IF(C1886&lt;Percentiles!C$3, 1, IF(C1886&lt;Percentiles!C$4, 2, IF(C1886&lt;Percentiles!C$5, 3, IF(C1886&lt;Percentiles!C$6, 4, IF(C1886&lt;Percentiles!C$7, 5, IF(C1886&lt;Percentiles!C$8, 6, IF(C1886&lt;Percentiles!C$9, 7, IF(C1886&lt;Percentiles!C$10, 8, IF(C1886&lt;Percentiles!C$11, 9, IF(C1886&lt;Percentiles!C$12, 10, 11))))))))))</f>
        <v>6</v>
      </c>
      <c r="H1886" s="54">
        <f>IF(D1886&lt;Percentiles!D$3, 1, IF(D1886&lt;Percentiles!D$4, 2, IF(D1886&lt;Percentiles!D$5, 3, IF(D1886&lt;Percentiles!D$6, 4, IF(D1886&lt;Percentiles!D$7, 5, IF(D1886&lt;Percentiles!D$8, 6, IF(D1886&lt;Percentiles!D$9, 7, IF(D1886&lt;Percentiles!D$10, 8, IF(D1886&lt;Percentiles!D$11, 9, IF(D1886&lt;Percentiles!D$12, 10, 11))))))))))</f>
        <v>3</v>
      </c>
      <c r="I1886" s="54">
        <f>IF(E1886&lt;Percentiles!E$3, 1, IF(E1886&lt;Percentiles!E$4, 2, IF(E1886&lt;Percentiles!E$5, 3, IF(E1886&lt;Percentiles!E$6, 4, IF(E1886&lt;Percentiles!E$7, 5, IF(E1886&lt;Percentiles!E$8, 6, IF(E1886&lt;Percentiles!E$9, 7, IF(E1886&lt;Percentiles!E$10, 8, IF(E1886&lt;Percentiles!E$11, 9, IF(E1886&lt;Percentiles!E$12, 10, 11))))))))))</f>
        <v>4</v>
      </c>
      <c r="J1886" s="54">
        <f>IF(F1886&lt;Percentiles!F$3, 1, IF(F1886&lt;Percentiles!F$4, 2, IF(F1886&lt;Percentiles!F$5, 3, IF(F1886&lt;Percentiles!F$6, 4, IF(F1886&lt;Percentiles!F$7, 5, IF(F1886&lt;Percentiles!F$8, 6, IF(F1886&lt;Percentiles!F$9, 7, IF(F1886&lt;Percentiles!F$10, 8, IF(F1886&lt;Percentiles!F$11, 9, IF(F1886&lt;Percentiles!F$12, 10, 11))))))))))</f>
        <v>6</v>
      </c>
      <c r="K1886" s="35">
        <f>Combined!AA1886</f>
        <v>14</v>
      </c>
      <c r="L1886" s="38">
        <f>Combined!AB1886</f>
        <v>56.391325948568046</v>
      </c>
      <c r="M1886">
        <f>IF(L1886&lt;Percentiles!$G$3,1,0)</f>
        <v>0</v>
      </c>
      <c r="N1886">
        <f>IF(L1886&lt;Percentiles!$G$4,1,0)</f>
        <v>0</v>
      </c>
      <c r="O1886">
        <f>IF(L1886&lt;Percentiles!$G$5,1,0)</f>
        <v>0</v>
      </c>
      <c r="P1886">
        <f>IF(L1886&lt;Percentiles!$G$6,1,0)</f>
        <v>0</v>
      </c>
      <c r="Q1886">
        <f>IF(L1886&lt;Percentiles!$G$7,1,0)</f>
        <v>0</v>
      </c>
      <c r="R1886">
        <f>IF(L1886&lt;Percentiles!$G$8,1,0)</f>
        <v>0</v>
      </c>
      <c r="S1886">
        <f>IF(L1886&lt;Percentiles!$G$9,1,0)</f>
        <v>1</v>
      </c>
      <c r="T1886">
        <f>IF(L1886&lt;Percentiles!$G$10,1,0)</f>
        <v>1</v>
      </c>
      <c r="U1886">
        <f>IF(L1886&lt;Percentiles!$G$11,1,0)</f>
        <v>1</v>
      </c>
    </row>
    <row r="1887" spans="1:21" x14ac:dyDescent="0.35">
      <c r="A1887" s="34">
        <f>Combined!A1887</f>
        <v>190723</v>
      </c>
      <c r="B1887" s="34">
        <f>Combined!B1887</f>
        <v>100</v>
      </c>
      <c r="C1887" s="36">
        <f>Combined!W1887</f>
        <v>0.12474974257362115</v>
      </c>
      <c r="D1887" s="36">
        <f>Combined!X1887</f>
        <v>82.782794206856963</v>
      </c>
      <c r="E1887" s="36">
        <f>Combined!Y1887</f>
        <v>34.560827975127722</v>
      </c>
      <c r="F1887" s="36">
        <f>Combined!Z1887</f>
        <v>4482.3890327711797</v>
      </c>
      <c r="G1887" s="54">
        <f>IF(C1887&lt;Percentiles!C$3, 1, IF(C1887&lt;Percentiles!C$4, 2, IF(C1887&lt;Percentiles!C$5, 3, IF(C1887&lt;Percentiles!C$6, 4, IF(C1887&lt;Percentiles!C$7, 5, IF(C1887&lt;Percentiles!C$8, 6, IF(C1887&lt;Percentiles!C$9, 7, IF(C1887&lt;Percentiles!C$10, 8, IF(C1887&lt;Percentiles!C$11, 9, IF(C1887&lt;Percentiles!C$12, 10, 11))))))))))</f>
        <v>9</v>
      </c>
      <c r="H1887" s="54">
        <f>IF(D1887&lt;Percentiles!D$3, 1, IF(D1887&lt;Percentiles!D$4, 2, IF(D1887&lt;Percentiles!D$5, 3, IF(D1887&lt;Percentiles!D$6, 4, IF(D1887&lt;Percentiles!D$7, 5, IF(D1887&lt;Percentiles!D$8, 6, IF(D1887&lt;Percentiles!D$9, 7, IF(D1887&lt;Percentiles!D$10, 8, IF(D1887&lt;Percentiles!D$11, 9, IF(D1887&lt;Percentiles!D$12, 10, 11))))))))))</f>
        <v>5</v>
      </c>
      <c r="I1887" s="54">
        <f>IF(E1887&lt;Percentiles!E$3, 1, IF(E1887&lt;Percentiles!E$4, 2, IF(E1887&lt;Percentiles!E$5, 3, IF(E1887&lt;Percentiles!E$6, 4, IF(E1887&lt;Percentiles!E$7, 5, IF(E1887&lt;Percentiles!E$8, 6, IF(E1887&lt;Percentiles!E$9, 7, IF(E1887&lt;Percentiles!E$10, 8, IF(E1887&lt;Percentiles!E$11, 9, IF(E1887&lt;Percentiles!E$12, 10, 11))))))))))</f>
        <v>6</v>
      </c>
      <c r="J1887" s="54">
        <f>IF(F1887&lt;Percentiles!F$3, 1, IF(F1887&lt;Percentiles!F$4, 2, IF(F1887&lt;Percentiles!F$5, 3, IF(F1887&lt;Percentiles!F$6, 4, IF(F1887&lt;Percentiles!F$7, 5, IF(F1887&lt;Percentiles!F$8, 6, IF(F1887&lt;Percentiles!F$9, 7, IF(F1887&lt;Percentiles!F$10, 8, IF(F1887&lt;Percentiles!F$11, 9, IF(F1887&lt;Percentiles!F$12, 10, 11))))))))))</f>
        <v>10</v>
      </c>
      <c r="K1887" s="35">
        <f>Combined!AA1887</f>
        <v>14</v>
      </c>
      <c r="L1887" s="38">
        <f>Combined!AB1887</f>
        <v>67.090699686260095</v>
      </c>
      <c r="M1887">
        <f>IF(L1887&lt;Percentiles!$G$3,1,0)</f>
        <v>0</v>
      </c>
      <c r="N1887">
        <f>IF(L1887&lt;Percentiles!$G$4,1,0)</f>
        <v>0</v>
      </c>
      <c r="O1887">
        <f>IF(L1887&lt;Percentiles!$G$5,1,0)</f>
        <v>0</v>
      </c>
      <c r="P1887">
        <f>IF(L1887&lt;Percentiles!$G$6,1,0)</f>
        <v>0</v>
      </c>
      <c r="Q1887">
        <f>IF(L1887&lt;Percentiles!$G$7,1,0)</f>
        <v>0</v>
      </c>
      <c r="R1887">
        <f>IF(L1887&lt;Percentiles!$G$8,1,0)</f>
        <v>0</v>
      </c>
      <c r="S1887">
        <f>IF(L1887&lt;Percentiles!$G$9,1,0)</f>
        <v>0</v>
      </c>
      <c r="T1887">
        <f>IF(L1887&lt;Percentiles!$G$10,1,0)</f>
        <v>1</v>
      </c>
      <c r="U1887">
        <f>IF(L1887&lt;Percentiles!$G$11,1,0)</f>
        <v>1</v>
      </c>
    </row>
    <row r="1888" spans="1:21" x14ac:dyDescent="0.35">
      <c r="A1888" s="34">
        <f>Combined!A1888</f>
        <v>190723</v>
      </c>
      <c r="B1888" s="34">
        <f>Combined!B1888</f>
        <v>92</v>
      </c>
      <c r="C1888" s="36">
        <f>Combined!W1888</f>
        <v>-0.5746263529098713</v>
      </c>
      <c r="D1888" s="36">
        <f>Combined!X1888</f>
        <v>3.5031957016671704</v>
      </c>
      <c r="E1888" s="36">
        <f>Combined!Y1888</f>
        <v>15.266733720605982</v>
      </c>
      <c r="F1888" s="36">
        <f>Combined!Z1888</f>
        <v>34.182454320877277</v>
      </c>
      <c r="G1888" s="54">
        <f>IF(C1888&lt;Percentiles!C$3, 1, IF(C1888&lt;Percentiles!C$4, 2, IF(C1888&lt;Percentiles!C$5, 3, IF(C1888&lt;Percentiles!C$6, 4, IF(C1888&lt;Percentiles!C$7, 5, IF(C1888&lt;Percentiles!C$8, 6, IF(C1888&lt;Percentiles!C$9, 7, IF(C1888&lt;Percentiles!C$10, 8, IF(C1888&lt;Percentiles!C$11, 9, IF(C1888&lt;Percentiles!C$12, 10, 11))))))))))</f>
        <v>6</v>
      </c>
      <c r="H1888" s="54">
        <f>IF(D1888&lt;Percentiles!D$3, 1, IF(D1888&lt;Percentiles!D$4, 2, IF(D1888&lt;Percentiles!D$5, 3, IF(D1888&lt;Percentiles!D$6, 4, IF(D1888&lt;Percentiles!D$7, 5, IF(D1888&lt;Percentiles!D$8, 6, IF(D1888&lt;Percentiles!D$9, 7, IF(D1888&lt;Percentiles!D$10, 8, IF(D1888&lt;Percentiles!D$11, 9, IF(D1888&lt;Percentiles!D$12, 10, 11))))))))))</f>
        <v>2</v>
      </c>
      <c r="I1888" s="54">
        <f>IF(E1888&lt;Percentiles!E$3, 1, IF(E1888&lt;Percentiles!E$4, 2, IF(E1888&lt;Percentiles!E$5, 3, IF(E1888&lt;Percentiles!E$6, 4, IF(E1888&lt;Percentiles!E$7, 5, IF(E1888&lt;Percentiles!E$8, 6, IF(E1888&lt;Percentiles!E$9, 7, IF(E1888&lt;Percentiles!E$10, 8, IF(E1888&lt;Percentiles!E$11, 9, IF(E1888&lt;Percentiles!E$12, 10, 11))))))))))</f>
        <v>4</v>
      </c>
      <c r="J1888" s="54">
        <f>IF(F1888&lt;Percentiles!F$3, 1, IF(F1888&lt;Percentiles!F$4, 2, IF(F1888&lt;Percentiles!F$5, 3, IF(F1888&lt;Percentiles!F$6, 4, IF(F1888&lt;Percentiles!F$7, 5, IF(F1888&lt;Percentiles!F$8, 6, IF(F1888&lt;Percentiles!F$9, 7, IF(F1888&lt;Percentiles!F$10, 8, IF(F1888&lt;Percentiles!F$11, 9, IF(F1888&lt;Percentiles!F$12, 10, 11))))))))))</f>
        <v>4</v>
      </c>
      <c r="K1888" s="35">
        <f>Combined!AA1888</f>
        <v>17</v>
      </c>
      <c r="L1888" s="38">
        <f>Combined!AB1888</f>
        <v>72.90131674148904</v>
      </c>
      <c r="M1888">
        <f>IF(L1888&lt;Percentiles!$G$3,1,0)</f>
        <v>0</v>
      </c>
      <c r="N1888">
        <f>IF(L1888&lt;Percentiles!$G$4,1,0)</f>
        <v>0</v>
      </c>
      <c r="O1888">
        <f>IF(L1888&lt;Percentiles!$G$5,1,0)</f>
        <v>0</v>
      </c>
      <c r="P1888">
        <f>IF(L1888&lt;Percentiles!$G$6,1,0)</f>
        <v>0</v>
      </c>
      <c r="Q1888">
        <f>IF(L1888&lt;Percentiles!$G$7,1,0)</f>
        <v>0</v>
      </c>
      <c r="R1888">
        <f>IF(L1888&lt;Percentiles!$G$8,1,0)</f>
        <v>0</v>
      </c>
      <c r="S1888">
        <f>IF(L1888&lt;Percentiles!$G$9,1,0)</f>
        <v>0</v>
      </c>
      <c r="T1888">
        <f>IF(L1888&lt;Percentiles!$G$10,1,0)</f>
        <v>0</v>
      </c>
      <c r="U1888">
        <f>IF(L1888&lt;Percentiles!$G$11,1,0)</f>
        <v>1</v>
      </c>
    </row>
    <row r="1889" spans="1:21" x14ac:dyDescent="0.35">
      <c r="A1889" s="34">
        <f>Combined!A1889</f>
        <v>190723</v>
      </c>
      <c r="B1889" s="34">
        <f>Combined!B1889</f>
        <v>93</v>
      </c>
      <c r="C1889" s="36">
        <f>Combined!W1889</f>
        <v>-2.3186746384935075</v>
      </c>
      <c r="D1889" s="36">
        <f>Combined!X1889</f>
        <v>1.4121883927858061</v>
      </c>
      <c r="E1889" s="36">
        <f>Combined!Y1889</f>
        <v>7.1094393755320802</v>
      </c>
      <c r="F1889" s="36">
        <f>Combined!Z1889</f>
        <v>7.3388634914034192</v>
      </c>
      <c r="G1889" s="54">
        <f>IF(C1889&lt;Percentiles!C$3, 1, IF(C1889&lt;Percentiles!C$4, 2, IF(C1889&lt;Percentiles!C$5, 3, IF(C1889&lt;Percentiles!C$6, 4, IF(C1889&lt;Percentiles!C$7, 5, IF(C1889&lt;Percentiles!C$8, 6, IF(C1889&lt;Percentiles!C$9, 7, IF(C1889&lt;Percentiles!C$10, 8, IF(C1889&lt;Percentiles!C$11, 9, IF(C1889&lt;Percentiles!C$12, 10, 11))))))))))</f>
        <v>3</v>
      </c>
      <c r="H1889" s="54">
        <f>IF(D1889&lt;Percentiles!D$3, 1, IF(D1889&lt;Percentiles!D$4, 2, IF(D1889&lt;Percentiles!D$5, 3, IF(D1889&lt;Percentiles!D$6, 4, IF(D1889&lt;Percentiles!D$7, 5, IF(D1889&lt;Percentiles!D$8, 6, IF(D1889&lt;Percentiles!D$9, 7, IF(D1889&lt;Percentiles!D$10, 8, IF(D1889&lt;Percentiles!D$11, 9, IF(D1889&lt;Percentiles!D$12, 10, 11))))))))))</f>
        <v>1</v>
      </c>
      <c r="I1889" s="54">
        <f>IF(E1889&lt;Percentiles!E$3, 1, IF(E1889&lt;Percentiles!E$4, 2, IF(E1889&lt;Percentiles!E$5, 3, IF(E1889&lt;Percentiles!E$6, 4, IF(E1889&lt;Percentiles!E$7, 5, IF(E1889&lt;Percentiles!E$8, 6, IF(E1889&lt;Percentiles!E$9, 7, IF(E1889&lt;Percentiles!E$10, 8, IF(E1889&lt;Percentiles!E$11, 9, IF(E1889&lt;Percentiles!E$12, 10, 11))))))))))</f>
        <v>2</v>
      </c>
      <c r="J1889" s="54">
        <f>IF(F1889&lt;Percentiles!F$3, 1, IF(F1889&lt;Percentiles!F$4, 2, IF(F1889&lt;Percentiles!F$5, 3, IF(F1889&lt;Percentiles!F$6, 4, IF(F1889&lt;Percentiles!F$7, 5, IF(F1889&lt;Percentiles!F$8, 6, IF(F1889&lt;Percentiles!F$9, 7, IF(F1889&lt;Percentiles!F$10, 8, IF(F1889&lt;Percentiles!F$11, 9, IF(F1889&lt;Percentiles!F$12, 10, 11))))))))))</f>
        <v>1</v>
      </c>
      <c r="K1889" s="35">
        <f>Combined!AA1889</f>
        <v>17</v>
      </c>
      <c r="L1889" s="38">
        <f>Combined!AB1889</f>
        <v>68.090181395601078</v>
      </c>
      <c r="M1889">
        <f>IF(L1889&lt;Percentiles!$G$3,1,0)</f>
        <v>0</v>
      </c>
      <c r="N1889">
        <f>IF(L1889&lt;Percentiles!$G$4,1,0)</f>
        <v>0</v>
      </c>
      <c r="O1889">
        <f>IF(L1889&lt;Percentiles!$G$5,1,0)</f>
        <v>0</v>
      </c>
      <c r="P1889">
        <f>IF(L1889&lt;Percentiles!$G$6,1,0)</f>
        <v>0</v>
      </c>
      <c r="Q1889">
        <f>IF(L1889&lt;Percentiles!$G$7,1,0)</f>
        <v>0</v>
      </c>
      <c r="R1889">
        <f>IF(L1889&lt;Percentiles!$G$8,1,0)</f>
        <v>0</v>
      </c>
      <c r="S1889">
        <f>IF(L1889&lt;Percentiles!$G$9,1,0)</f>
        <v>0</v>
      </c>
      <c r="T1889">
        <f>IF(L1889&lt;Percentiles!$G$10,1,0)</f>
        <v>1</v>
      </c>
      <c r="U1889">
        <f>IF(L1889&lt;Percentiles!$G$11,1,0)</f>
        <v>1</v>
      </c>
    </row>
    <row r="1890" spans="1:21" x14ac:dyDescent="0.35">
      <c r="A1890" s="34">
        <f>Combined!A1890</f>
        <v>190723</v>
      </c>
      <c r="B1890" s="34">
        <f>Combined!B1890</f>
        <v>94</v>
      </c>
      <c r="C1890" s="36">
        <f>Combined!W1890</f>
        <v>-0.16643183412790497</v>
      </c>
      <c r="D1890" s="36">
        <f>Combined!X1890</f>
        <v>12.807678569503823</v>
      </c>
      <c r="E1890" s="36">
        <f>Combined!Y1890</f>
        <v>26.787256208330994</v>
      </c>
      <c r="F1890" s="36">
        <f>Combined!Z1890</f>
        <v>39.490969514155154</v>
      </c>
      <c r="G1890" s="54">
        <f>IF(C1890&lt;Percentiles!C$3, 1, IF(C1890&lt;Percentiles!C$4, 2, IF(C1890&lt;Percentiles!C$5, 3, IF(C1890&lt;Percentiles!C$6, 4, IF(C1890&lt;Percentiles!C$7, 5, IF(C1890&lt;Percentiles!C$8, 6, IF(C1890&lt;Percentiles!C$9, 7, IF(C1890&lt;Percentiles!C$10, 8, IF(C1890&lt;Percentiles!C$11, 9, IF(C1890&lt;Percentiles!C$12, 10, 11))))))))))</f>
        <v>8</v>
      </c>
      <c r="H1890" s="54">
        <f>IF(D1890&lt;Percentiles!D$3, 1, IF(D1890&lt;Percentiles!D$4, 2, IF(D1890&lt;Percentiles!D$5, 3, IF(D1890&lt;Percentiles!D$6, 4, IF(D1890&lt;Percentiles!D$7, 5, IF(D1890&lt;Percentiles!D$8, 6, IF(D1890&lt;Percentiles!D$9, 7, IF(D1890&lt;Percentiles!D$10, 8, IF(D1890&lt;Percentiles!D$11, 9, IF(D1890&lt;Percentiles!D$12, 10, 11))))))))))</f>
        <v>4</v>
      </c>
      <c r="I1890" s="54">
        <f>IF(E1890&lt;Percentiles!E$3, 1, IF(E1890&lt;Percentiles!E$4, 2, IF(E1890&lt;Percentiles!E$5, 3, IF(E1890&lt;Percentiles!E$6, 4, IF(E1890&lt;Percentiles!E$7, 5, IF(E1890&lt;Percentiles!E$8, 6, IF(E1890&lt;Percentiles!E$9, 7, IF(E1890&lt;Percentiles!E$10, 8, IF(E1890&lt;Percentiles!E$11, 9, IF(E1890&lt;Percentiles!E$12, 10, 11))))))))))</f>
        <v>5</v>
      </c>
      <c r="J1890" s="54">
        <f>IF(F1890&lt;Percentiles!F$3, 1, IF(F1890&lt;Percentiles!F$4, 2, IF(F1890&lt;Percentiles!F$5, 3, IF(F1890&lt;Percentiles!F$6, 4, IF(F1890&lt;Percentiles!F$7, 5, IF(F1890&lt;Percentiles!F$8, 6, IF(F1890&lt;Percentiles!F$9, 7, IF(F1890&lt;Percentiles!F$10, 8, IF(F1890&lt;Percentiles!F$11, 9, IF(F1890&lt;Percentiles!F$12, 10, 11))))))))))</f>
        <v>5</v>
      </c>
      <c r="K1890" s="35">
        <f>Combined!AA1890</f>
        <v>17</v>
      </c>
      <c r="L1890" s="38">
        <f>Combined!AB1890</f>
        <v>71.779800946399448</v>
      </c>
      <c r="M1890">
        <f>IF(L1890&lt;Percentiles!$G$3,1,0)</f>
        <v>0</v>
      </c>
      <c r="N1890">
        <f>IF(L1890&lt;Percentiles!$G$4,1,0)</f>
        <v>0</v>
      </c>
      <c r="O1890">
        <f>IF(L1890&lt;Percentiles!$G$5,1,0)</f>
        <v>0</v>
      </c>
      <c r="P1890">
        <f>IF(L1890&lt;Percentiles!$G$6,1,0)</f>
        <v>0</v>
      </c>
      <c r="Q1890">
        <f>IF(L1890&lt;Percentiles!$G$7,1,0)</f>
        <v>0</v>
      </c>
      <c r="R1890">
        <f>IF(L1890&lt;Percentiles!$G$8,1,0)</f>
        <v>0</v>
      </c>
      <c r="S1890">
        <f>IF(L1890&lt;Percentiles!$G$9,1,0)</f>
        <v>0</v>
      </c>
      <c r="T1890">
        <f>IF(L1890&lt;Percentiles!$G$10,1,0)</f>
        <v>1</v>
      </c>
      <c r="U1890">
        <f>IF(L1890&lt;Percentiles!$G$11,1,0)</f>
        <v>1</v>
      </c>
    </row>
    <row r="1891" spans="1:21" x14ac:dyDescent="0.35">
      <c r="A1891" s="34">
        <f>Combined!A1891</f>
        <v>190723</v>
      </c>
      <c r="B1891" s="34">
        <f>Combined!B1891</f>
        <v>95</v>
      </c>
      <c r="C1891" s="36">
        <f>Combined!W1891</f>
        <v>-1.1140100048859261</v>
      </c>
      <c r="D1891" s="36">
        <f>Combined!X1891</f>
        <v>18.942632241829042</v>
      </c>
      <c r="E1891" s="36">
        <f>Combined!Y1891</f>
        <v>25.64410390210594</v>
      </c>
      <c r="F1891" s="36">
        <f>Combined!Z1891</f>
        <v>35.687290504534545</v>
      </c>
      <c r="G1891" s="54">
        <f>IF(C1891&lt;Percentiles!C$3, 1, IF(C1891&lt;Percentiles!C$4, 2, IF(C1891&lt;Percentiles!C$5, 3, IF(C1891&lt;Percentiles!C$6, 4, IF(C1891&lt;Percentiles!C$7, 5, IF(C1891&lt;Percentiles!C$8, 6, IF(C1891&lt;Percentiles!C$9, 7, IF(C1891&lt;Percentiles!C$10, 8, IF(C1891&lt;Percentiles!C$11, 9, IF(C1891&lt;Percentiles!C$12, 10, 11))))))))))</f>
        <v>5</v>
      </c>
      <c r="H1891" s="54">
        <f>IF(D1891&lt;Percentiles!D$3, 1, IF(D1891&lt;Percentiles!D$4, 2, IF(D1891&lt;Percentiles!D$5, 3, IF(D1891&lt;Percentiles!D$6, 4, IF(D1891&lt;Percentiles!D$7, 5, IF(D1891&lt;Percentiles!D$8, 6, IF(D1891&lt;Percentiles!D$9, 7, IF(D1891&lt;Percentiles!D$10, 8, IF(D1891&lt;Percentiles!D$11, 9, IF(D1891&lt;Percentiles!D$12, 10, 11))))))))))</f>
        <v>4</v>
      </c>
      <c r="I1891" s="54">
        <f>IF(E1891&lt;Percentiles!E$3, 1, IF(E1891&lt;Percentiles!E$4, 2, IF(E1891&lt;Percentiles!E$5, 3, IF(E1891&lt;Percentiles!E$6, 4, IF(E1891&lt;Percentiles!E$7, 5, IF(E1891&lt;Percentiles!E$8, 6, IF(E1891&lt;Percentiles!E$9, 7, IF(E1891&lt;Percentiles!E$10, 8, IF(E1891&lt;Percentiles!E$11, 9, IF(E1891&lt;Percentiles!E$12, 10, 11))))))))))</f>
        <v>5</v>
      </c>
      <c r="J1891" s="54">
        <f>IF(F1891&lt;Percentiles!F$3, 1, IF(F1891&lt;Percentiles!F$4, 2, IF(F1891&lt;Percentiles!F$5, 3, IF(F1891&lt;Percentiles!F$6, 4, IF(F1891&lt;Percentiles!F$7, 5, IF(F1891&lt;Percentiles!F$8, 6, IF(F1891&lt;Percentiles!F$9, 7, IF(F1891&lt;Percentiles!F$10, 8, IF(F1891&lt;Percentiles!F$11, 9, IF(F1891&lt;Percentiles!F$12, 10, 11))))))))))</f>
        <v>4</v>
      </c>
      <c r="K1891" s="35">
        <f>Combined!AA1891</f>
        <v>17</v>
      </c>
      <c r="L1891" s="38">
        <f>Combined!AB1891</f>
        <v>74.437759957045174</v>
      </c>
      <c r="M1891">
        <f>IF(L1891&lt;Percentiles!$G$3,1,0)</f>
        <v>0</v>
      </c>
      <c r="N1891">
        <f>IF(L1891&lt;Percentiles!$G$4,1,0)</f>
        <v>0</v>
      </c>
      <c r="O1891">
        <f>IF(L1891&lt;Percentiles!$G$5,1,0)</f>
        <v>0</v>
      </c>
      <c r="P1891">
        <f>IF(L1891&lt;Percentiles!$G$6,1,0)</f>
        <v>0</v>
      </c>
      <c r="Q1891">
        <f>IF(L1891&lt;Percentiles!$G$7,1,0)</f>
        <v>0</v>
      </c>
      <c r="R1891">
        <f>IF(L1891&lt;Percentiles!$G$8,1,0)</f>
        <v>0</v>
      </c>
      <c r="S1891">
        <f>IF(L1891&lt;Percentiles!$G$9,1,0)</f>
        <v>0</v>
      </c>
      <c r="T1891">
        <f>IF(L1891&lt;Percentiles!$G$10,1,0)</f>
        <v>0</v>
      </c>
      <c r="U1891">
        <f>IF(L1891&lt;Percentiles!$G$11,1,0)</f>
        <v>1</v>
      </c>
    </row>
    <row r="1892" spans="1:21" x14ac:dyDescent="0.35">
      <c r="A1892" s="34">
        <f>Combined!A1892</f>
        <v>190723</v>
      </c>
      <c r="B1892" s="34">
        <f>Combined!B1892</f>
        <v>96</v>
      </c>
      <c r="C1892" s="36">
        <f>Combined!W1892</f>
        <v>-1.1939333370302772</v>
      </c>
      <c r="D1892" s="36">
        <f>Combined!X1892</f>
        <v>3.1804035771082591</v>
      </c>
      <c r="E1892" s="36">
        <f>Combined!Y1892</f>
        <v>13.484507977449965</v>
      </c>
      <c r="F1892" s="36">
        <f>Combined!Z1892</f>
        <v>22.95162916523434</v>
      </c>
      <c r="G1892" s="54">
        <f>IF(C1892&lt;Percentiles!C$3, 1, IF(C1892&lt;Percentiles!C$4, 2, IF(C1892&lt;Percentiles!C$5, 3, IF(C1892&lt;Percentiles!C$6, 4, IF(C1892&lt;Percentiles!C$7, 5, IF(C1892&lt;Percentiles!C$8, 6, IF(C1892&lt;Percentiles!C$9, 7, IF(C1892&lt;Percentiles!C$10, 8, IF(C1892&lt;Percentiles!C$11, 9, IF(C1892&lt;Percentiles!C$12, 10, 11))))))))))</f>
        <v>5</v>
      </c>
      <c r="H1892" s="54">
        <f>IF(D1892&lt;Percentiles!D$3, 1, IF(D1892&lt;Percentiles!D$4, 2, IF(D1892&lt;Percentiles!D$5, 3, IF(D1892&lt;Percentiles!D$6, 4, IF(D1892&lt;Percentiles!D$7, 5, IF(D1892&lt;Percentiles!D$8, 6, IF(D1892&lt;Percentiles!D$9, 7, IF(D1892&lt;Percentiles!D$10, 8, IF(D1892&lt;Percentiles!D$11, 9, IF(D1892&lt;Percentiles!D$12, 10, 11))))))))))</f>
        <v>2</v>
      </c>
      <c r="I1892" s="54">
        <f>IF(E1892&lt;Percentiles!E$3, 1, IF(E1892&lt;Percentiles!E$4, 2, IF(E1892&lt;Percentiles!E$5, 3, IF(E1892&lt;Percentiles!E$6, 4, IF(E1892&lt;Percentiles!E$7, 5, IF(E1892&lt;Percentiles!E$8, 6, IF(E1892&lt;Percentiles!E$9, 7, IF(E1892&lt;Percentiles!E$10, 8, IF(E1892&lt;Percentiles!E$11, 9, IF(E1892&lt;Percentiles!E$12, 10, 11))))))))))</f>
        <v>3</v>
      </c>
      <c r="J1892" s="54">
        <f>IF(F1892&lt;Percentiles!F$3, 1, IF(F1892&lt;Percentiles!F$4, 2, IF(F1892&lt;Percentiles!F$5, 3, IF(F1892&lt;Percentiles!F$6, 4, IF(F1892&lt;Percentiles!F$7, 5, IF(F1892&lt;Percentiles!F$8, 6, IF(F1892&lt;Percentiles!F$9, 7, IF(F1892&lt;Percentiles!F$10, 8, IF(F1892&lt;Percentiles!F$11, 9, IF(F1892&lt;Percentiles!F$12, 10, 11))))))))))</f>
        <v>3</v>
      </c>
      <c r="K1892" s="35">
        <f>Combined!AA1892</f>
        <v>17</v>
      </c>
      <c r="L1892" s="38">
        <f>Combined!AB1892</f>
        <v>73.72934054574857</v>
      </c>
      <c r="M1892">
        <f>IF(L1892&lt;Percentiles!$G$3,1,0)</f>
        <v>0</v>
      </c>
      <c r="N1892">
        <f>IF(L1892&lt;Percentiles!$G$4,1,0)</f>
        <v>0</v>
      </c>
      <c r="O1892">
        <f>IF(L1892&lt;Percentiles!$G$5,1,0)</f>
        <v>0</v>
      </c>
      <c r="P1892">
        <f>IF(L1892&lt;Percentiles!$G$6,1,0)</f>
        <v>0</v>
      </c>
      <c r="Q1892">
        <f>IF(L1892&lt;Percentiles!$G$7,1,0)</f>
        <v>0</v>
      </c>
      <c r="R1892">
        <f>IF(L1892&lt;Percentiles!$G$8,1,0)</f>
        <v>0</v>
      </c>
      <c r="S1892">
        <f>IF(L1892&lt;Percentiles!$G$9,1,0)</f>
        <v>0</v>
      </c>
      <c r="T1892">
        <f>IF(L1892&lt;Percentiles!$G$10,1,0)</f>
        <v>0</v>
      </c>
      <c r="U1892">
        <f>IF(L1892&lt;Percentiles!$G$11,1,0)</f>
        <v>1</v>
      </c>
    </row>
    <row r="1893" spans="1:21" x14ac:dyDescent="0.35">
      <c r="A1893" s="34">
        <f>Combined!A1893</f>
        <v>190723</v>
      </c>
      <c r="B1893" s="34">
        <f>Combined!B1893</f>
        <v>97</v>
      </c>
      <c r="C1893" s="36">
        <f>Combined!W1893</f>
        <v>-1.4275324866697077</v>
      </c>
      <c r="D1893" s="36">
        <f>Combined!X1893</f>
        <v>2.911630917653119</v>
      </c>
      <c r="E1893" s="36">
        <f>Combined!Y1893</f>
        <v>12.624871929070858</v>
      </c>
      <c r="F1893" s="36">
        <f>Combined!Z1893</f>
        <v>32.410406610495791</v>
      </c>
      <c r="G1893" s="54">
        <f>IF(C1893&lt;Percentiles!C$3, 1, IF(C1893&lt;Percentiles!C$4, 2, IF(C1893&lt;Percentiles!C$5, 3, IF(C1893&lt;Percentiles!C$6, 4, IF(C1893&lt;Percentiles!C$7, 5, IF(C1893&lt;Percentiles!C$8, 6, IF(C1893&lt;Percentiles!C$9, 7, IF(C1893&lt;Percentiles!C$10, 8, IF(C1893&lt;Percentiles!C$11, 9, IF(C1893&lt;Percentiles!C$12, 10, 11))))))))))</f>
        <v>4</v>
      </c>
      <c r="H1893" s="54">
        <f>IF(D1893&lt;Percentiles!D$3, 1, IF(D1893&lt;Percentiles!D$4, 2, IF(D1893&lt;Percentiles!D$5, 3, IF(D1893&lt;Percentiles!D$6, 4, IF(D1893&lt;Percentiles!D$7, 5, IF(D1893&lt;Percentiles!D$8, 6, IF(D1893&lt;Percentiles!D$9, 7, IF(D1893&lt;Percentiles!D$10, 8, IF(D1893&lt;Percentiles!D$11, 9, IF(D1893&lt;Percentiles!D$12, 10, 11))))))))))</f>
        <v>2</v>
      </c>
      <c r="I1893" s="54">
        <f>IF(E1893&lt;Percentiles!E$3, 1, IF(E1893&lt;Percentiles!E$4, 2, IF(E1893&lt;Percentiles!E$5, 3, IF(E1893&lt;Percentiles!E$6, 4, IF(E1893&lt;Percentiles!E$7, 5, IF(E1893&lt;Percentiles!E$8, 6, IF(E1893&lt;Percentiles!E$9, 7, IF(E1893&lt;Percentiles!E$10, 8, IF(E1893&lt;Percentiles!E$11, 9, IF(E1893&lt;Percentiles!E$12, 10, 11))))))))))</f>
        <v>3</v>
      </c>
      <c r="J1893" s="54">
        <f>IF(F1893&lt;Percentiles!F$3, 1, IF(F1893&lt;Percentiles!F$4, 2, IF(F1893&lt;Percentiles!F$5, 3, IF(F1893&lt;Percentiles!F$6, 4, IF(F1893&lt;Percentiles!F$7, 5, IF(F1893&lt;Percentiles!F$8, 6, IF(F1893&lt;Percentiles!F$9, 7, IF(F1893&lt;Percentiles!F$10, 8, IF(F1893&lt;Percentiles!F$11, 9, IF(F1893&lt;Percentiles!F$12, 10, 11))))))))))</f>
        <v>4</v>
      </c>
      <c r="K1893" s="35">
        <f>Combined!AA1893</f>
        <v>17</v>
      </c>
      <c r="L1893" s="38">
        <f>Combined!AB1893</f>
        <v>75.340608742058052</v>
      </c>
      <c r="M1893">
        <f>IF(L1893&lt;Percentiles!$G$3,1,0)</f>
        <v>0</v>
      </c>
      <c r="N1893">
        <f>IF(L1893&lt;Percentiles!$G$4,1,0)</f>
        <v>0</v>
      </c>
      <c r="O1893">
        <f>IF(L1893&lt;Percentiles!$G$5,1,0)</f>
        <v>0</v>
      </c>
      <c r="P1893">
        <f>IF(L1893&lt;Percentiles!$G$6,1,0)</f>
        <v>0</v>
      </c>
      <c r="Q1893">
        <f>IF(L1893&lt;Percentiles!$G$7,1,0)</f>
        <v>0</v>
      </c>
      <c r="R1893">
        <f>IF(L1893&lt;Percentiles!$G$8,1,0)</f>
        <v>0</v>
      </c>
      <c r="S1893">
        <f>IF(L1893&lt;Percentiles!$G$9,1,0)</f>
        <v>0</v>
      </c>
      <c r="T1893">
        <f>IF(L1893&lt;Percentiles!$G$10,1,0)</f>
        <v>0</v>
      </c>
      <c r="U1893">
        <f>IF(L1893&lt;Percentiles!$G$11,1,0)</f>
        <v>1</v>
      </c>
    </row>
    <row r="1894" spans="1:21" x14ac:dyDescent="0.35">
      <c r="A1894" s="34">
        <f>Combined!A1894</f>
        <v>190723</v>
      </c>
      <c r="B1894" s="34">
        <f>Combined!B1894</f>
        <v>98</v>
      </c>
      <c r="C1894" s="36">
        <f>Combined!W1894</f>
        <v>-1.266558160940805</v>
      </c>
      <c r="D1894" s="36">
        <f>Combined!X1894</f>
        <v>1.798194860851601</v>
      </c>
      <c r="E1894" s="36">
        <f>Combined!Y1894</f>
        <v>8.3515509389197771</v>
      </c>
      <c r="F1894" s="36">
        <f>Combined!Z1894</f>
        <v>9.5976078037077279</v>
      </c>
      <c r="G1894" s="54">
        <f>IF(C1894&lt;Percentiles!C$3, 1, IF(C1894&lt;Percentiles!C$4, 2, IF(C1894&lt;Percentiles!C$5, 3, IF(C1894&lt;Percentiles!C$6, 4, IF(C1894&lt;Percentiles!C$7, 5, IF(C1894&lt;Percentiles!C$8, 6, IF(C1894&lt;Percentiles!C$9, 7, IF(C1894&lt;Percentiles!C$10, 8, IF(C1894&lt;Percentiles!C$11, 9, IF(C1894&lt;Percentiles!C$12, 10, 11))))))))))</f>
        <v>5</v>
      </c>
      <c r="H1894" s="54">
        <f>IF(D1894&lt;Percentiles!D$3, 1, IF(D1894&lt;Percentiles!D$4, 2, IF(D1894&lt;Percentiles!D$5, 3, IF(D1894&lt;Percentiles!D$6, 4, IF(D1894&lt;Percentiles!D$7, 5, IF(D1894&lt;Percentiles!D$8, 6, IF(D1894&lt;Percentiles!D$9, 7, IF(D1894&lt;Percentiles!D$10, 8, IF(D1894&lt;Percentiles!D$11, 9, IF(D1894&lt;Percentiles!D$12, 10, 11))))))))))</f>
        <v>1</v>
      </c>
      <c r="I1894" s="54">
        <f>IF(E1894&lt;Percentiles!E$3, 1, IF(E1894&lt;Percentiles!E$4, 2, IF(E1894&lt;Percentiles!E$5, 3, IF(E1894&lt;Percentiles!E$6, 4, IF(E1894&lt;Percentiles!E$7, 5, IF(E1894&lt;Percentiles!E$8, 6, IF(E1894&lt;Percentiles!E$9, 7, IF(E1894&lt;Percentiles!E$10, 8, IF(E1894&lt;Percentiles!E$11, 9, IF(E1894&lt;Percentiles!E$12, 10, 11))))))))))</f>
        <v>2</v>
      </c>
      <c r="J1894" s="54">
        <f>IF(F1894&lt;Percentiles!F$3, 1, IF(F1894&lt;Percentiles!F$4, 2, IF(F1894&lt;Percentiles!F$5, 3, IF(F1894&lt;Percentiles!F$6, 4, IF(F1894&lt;Percentiles!F$7, 5, IF(F1894&lt;Percentiles!F$8, 6, IF(F1894&lt;Percentiles!F$9, 7, IF(F1894&lt;Percentiles!F$10, 8, IF(F1894&lt;Percentiles!F$11, 9, IF(F1894&lt;Percentiles!F$12, 10, 11))))))))))</f>
        <v>2</v>
      </c>
      <c r="K1894" s="35">
        <f>Combined!AA1894</f>
        <v>17</v>
      </c>
      <c r="L1894" s="38">
        <f>Combined!AB1894</f>
        <v>77.140509689078854</v>
      </c>
      <c r="M1894">
        <f>IF(L1894&lt;Percentiles!$G$3,1,0)</f>
        <v>0</v>
      </c>
      <c r="N1894">
        <f>IF(L1894&lt;Percentiles!$G$4,1,0)</f>
        <v>0</v>
      </c>
      <c r="O1894">
        <f>IF(L1894&lt;Percentiles!$G$5,1,0)</f>
        <v>0</v>
      </c>
      <c r="P1894">
        <f>IF(L1894&lt;Percentiles!$G$6,1,0)</f>
        <v>0</v>
      </c>
      <c r="Q1894">
        <f>IF(L1894&lt;Percentiles!$G$7,1,0)</f>
        <v>0</v>
      </c>
      <c r="R1894">
        <f>IF(L1894&lt;Percentiles!$G$8,1,0)</f>
        <v>0</v>
      </c>
      <c r="S1894">
        <f>IF(L1894&lt;Percentiles!$G$9,1,0)</f>
        <v>0</v>
      </c>
      <c r="T1894">
        <f>IF(L1894&lt;Percentiles!$G$10,1,0)</f>
        <v>0</v>
      </c>
      <c r="U1894">
        <f>IF(L1894&lt;Percentiles!$G$11,1,0)</f>
        <v>1</v>
      </c>
    </row>
    <row r="1895" spans="1:21" x14ac:dyDescent="0.35">
      <c r="A1895" s="34">
        <f>Combined!A1895</f>
        <v>190723</v>
      </c>
      <c r="B1895" s="34">
        <f>Combined!B1895</f>
        <v>99</v>
      </c>
      <c r="C1895" s="36">
        <f>Combined!W1895</f>
        <v>-0.90147868493296002</v>
      </c>
      <c r="D1895" s="36">
        <f>Combined!X1895</f>
        <v>4.590087132401961</v>
      </c>
      <c r="E1895" s="36">
        <f>Combined!Y1895</f>
        <v>17.610682814209017</v>
      </c>
      <c r="F1895" s="36">
        <f>Combined!Z1895</f>
        <v>48.065228586436767</v>
      </c>
      <c r="G1895" s="54">
        <f>IF(C1895&lt;Percentiles!C$3, 1, IF(C1895&lt;Percentiles!C$4, 2, IF(C1895&lt;Percentiles!C$5, 3, IF(C1895&lt;Percentiles!C$6, 4, IF(C1895&lt;Percentiles!C$7, 5, IF(C1895&lt;Percentiles!C$8, 6, IF(C1895&lt;Percentiles!C$9, 7, IF(C1895&lt;Percentiles!C$10, 8, IF(C1895&lt;Percentiles!C$11, 9, IF(C1895&lt;Percentiles!C$12, 10, 11))))))))))</f>
        <v>6</v>
      </c>
      <c r="H1895" s="54">
        <f>IF(D1895&lt;Percentiles!D$3, 1, IF(D1895&lt;Percentiles!D$4, 2, IF(D1895&lt;Percentiles!D$5, 3, IF(D1895&lt;Percentiles!D$6, 4, IF(D1895&lt;Percentiles!D$7, 5, IF(D1895&lt;Percentiles!D$8, 6, IF(D1895&lt;Percentiles!D$9, 7, IF(D1895&lt;Percentiles!D$10, 8, IF(D1895&lt;Percentiles!D$11, 9, IF(D1895&lt;Percentiles!D$12, 10, 11))))))))))</f>
        <v>3</v>
      </c>
      <c r="I1895" s="54">
        <f>IF(E1895&lt;Percentiles!E$3, 1, IF(E1895&lt;Percentiles!E$4, 2, IF(E1895&lt;Percentiles!E$5, 3, IF(E1895&lt;Percentiles!E$6, 4, IF(E1895&lt;Percentiles!E$7, 5, IF(E1895&lt;Percentiles!E$8, 6, IF(E1895&lt;Percentiles!E$9, 7, IF(E1895&lt;Percentiles!E$10, 8, IF(E1895&lt;Percentiles!E$11, 9, IF(E1895&lt;Percentiles!E$12, 10, 11))))))))))</f>
        <v>4</v>
      </c>
      <c r="J1895" s="54">
        <f>IF(F1895&lt;Percentiles!F$3, 1, IF(F1895&lt;Percentiles!F$4, 2, IF(F1895&lt;Percentiles!F$5, 3, IF(F1895&lt;Percentiles!F$6, 4, IF(F1895&lt;Percentiles!F$7, 5, IF(F1895&lt;Percentiles!F$8, 6, IF(F1895&lt;Percentiles!F$9, 7, IF(F1895&lt;Percentiles!F$10, 8, IF(F1895&lt;Percentiles!F$11, 9, IF(F1895&lt;Percentiles!F$12, 10, 11))))))))))</f>
        <v>6</v>
      </c>
      <c r="K1895" s="35">
        <f>Combined!AA1895</f>
        <v>17</v>
      </c>
      <c r="L1895" s="38">
        <f>Combined!AB1895</f>
        <v>73.041065684964494</v>
      </c>
      <c r="M1895">
        <f>IF(L1895&lt;Percentiles!$G$3,1,0)</f>
        <v>0</v>
      </c>
      <c r="N1895">
        <f>IF(L1895&lt;Percentiles!$G$4,1,0)</f>
        <v>0</v>
      </c>
      <c r="O1895">
        <f>IF(L1895&lt;Percentiles!$G$5,1,0)</f>
        <v>0</v>
      </c>
      <c r="P1895">
        <f>IF(L1895&lt;Percentiles!$G$6,1,0)</f>
        <v>0</v>
      </c>
      <c r="Q1895">
        <f>IF(L1895&lt;Percentiles!$G$7,1,0)</f>
        <v>0</v>
      </c>
      <c r="R1895">
        <f>IF(L1895&lt;Percentiles!$G$8,1,0)</f>
        <v>0</v>
      </c>
      <c r="S1895">
        <f>IF(L1895&lt;Percentiles!$G$9,1,0)</f>
        <v>0</v>
      </c>
      <c r="T1895">
        <f>IF(L1895&lt;Percentiles!$G$10,1,0)</f>
        <v>0</v>
      </c>
      <c r="U1895">
        <f>IF(L1895&lt;Percentiles!$G$11,1,0)</f>
        <v>1</v>
      </c>
    </row>
    <row r="1896" spans="1:21" x14ac:dyDescent="0.35">
      <c r="A1896" s="34">
        <f>Combined!A1896</f>
        <v>190723</v>
      </c>
      <c r="B1896" s="34">
        <f>Combined!B1896</f>
        <v>100</v>
      </c>
      <c r="C1896" s="36">
        <f>Combined!W1896</f>
        <v>0.12474974257362115</v>
      </c>
      <c r="D1896" s="36">
        <f>Combined!X1896</f>
        <v>82.782794206856963</v>
      </c>
      <c r="E1896" s="36">
        <f>Combined!Y1896</f>
        <v>34.560827975127722</v>
      </c>
      <c r="F1896" s="36">
        <f>Combined!Z1896</f>
        <v>4482.3890327711797</v>
      </c>
      <c r="G1896" s="54">
        <f>IF(C1896&lt;Percentiles!C$3, 1, IF(C1896&lt;Percentiles!C$4, 2, IF(C1896&lt;Percentiles!C$5, 3, IF(C1896&lt;Percentiles!C$6, 4, IF(C1896&lt;Percentiles!C$7, 5, IF(C1896&lt;Percentiles!C$8, 6, IF(C1896&lt;Percentiles!C$9, 7, IF(C1896&lt;Percentiles!C$10, 8, IF(C1896&lt;Percentiles!C$11, 9, IF(C1896&lt;Percentiles!C$12, 10, 11))))))))))</f>
        <v>9</v>
      </c>
      <c r="H1896" s="54">
        <f>IF(D1896&lt;Percentiles!D$3, 1, IF(D1896&lt;Percentiles!D$4, 2, IF(D1896&lt;Percentiles!D$5, 3, IF(D1896&lt;Percentiles!D$6, 4, IF(D1896&lt;Percentiles!D$7, 5, IF(D1896&lt;Percentiles!D$8, 6, IF(D1896&lt;Percentiles!D$9, 7, IF(D1896&lt;Percentiles!D$10, 8, IF(D1896&lt;Percentiles!D$11, 9, IF(D1896&lt;Percentiles!D$12, 10, 11))))))))))</f>
        <v>5</v>
      </c>
      <c r="I1896" s="54">
        <f>IF(E1896&lt;Percentiles!E$3, 1, IF(E1896&lt;Percentiles!E$4, 2, IF(E1896&lt;Percentiles!E$5, 3, IF(E1896&lt;Percentiles!E$6, 4, IF(E1896&lt;Percentiles!E$7, 5, IF(E1896&lt;Percentiles!E$8, 6, IF(E1896&lt;Percentiles!E$9, 7, IF(E1896&lt;Percentiles!E$10, 8, IF(E1896&lt;Percentiles!E$11, 9, IF(E1896&lt;Percentiles!E$12, 10, 11))))))))))</f>
        <v>6</v>
      </c>
      <c r="J1896" s="54">
        <f>IF(F1896&lt;Percentiles!F$3, 1, IF(F1896&lt;Percentiles!F$4, 2, IF(F1896&lt;Percentiles!F$5, 3, IF(F1896&lt;Percentiles!F$6, 4, IF(F1896&lt;Percentiles!F$7, 5, IF(F1896&lt;Percentiles!F$8, 6, IF(F1896&lt;Percentiles!F$9, 7, IF(F1896&lt;Percentiles!F$10, 8, IF(F1896&lt;Percentiles!F$11, 9, IF(F1896&lt;Percentiles!F$12, 10, 11))))))))))</f>
        <v>10</v>
      </c>
      <c r="K1896" s="35">
        <f>Combined!AA1896</f>
        <v>17</v>
      </c>
      <c r="L1896" s="38">
        <f>Combined!AB1896</f>
        <v>85.729715100401165</v>
      </c>
      <c r="M1896">
        <f>IF(L1896&lt;Percentiles!$G$3,1,0)</f>
        <v>0</v>
      </c>
      <c r="N1896">
        <f>IF(L1896&lt;Percentiles!$G$4,1,0)</f>
        <v>0</v>
      </c>
      <c r="O1896">
        <f>IF(L1896&lt;Percentiles!$G$5,1,0)</f>
        <v>0</v>
      </c>
      <c r="P1896">
        <f>IF(L1896&lt;Percentiles!$G$6,1,0)</f>
        <v>0</v>
      </c>
      <c r="Q1896">
        <f>IF(L1896&lt;Percentiles!$G$7,1,0)</f>
        <v>0</v>
      </c>
      <c r="R1896">
        <f>IF(L1896&lt;Percentiles!$G$8,1,0)</f>
        <v>0</v>
      </c>
      <c r="S1896">
        <f>IF(L1896&lt;Percentiles!$G$9,1,0)</f>
        <v>0</v>
      </c>
      <c r="T1896">
        <f>IF(L1896&lt;Percentiles!$G$10,1,0)</f>
        <v>0</v>
      </c>
      <c r="U1896">
        <f>IF(L1896&lt;Percentiles!$G$11,1,0)</f>
        <v>1</v>
      </c>
    </row>
    <row r="1897" spans="1:21" x14ac:dyDescent="0.35">
      <c r="A1897" s="34">
        <f>Combined!A1897</f>
        <v>190723</v>
      </c>
      <c r="B1897" s="34">
        <f>Combined!B1897</f>
        <v>92</v>
      </c>
      <c r="C1897" s="36">
        <f>Combined!W1897</f>
        <v>-0.5746263529098713</v>
      </c>
      <c r="D1897" s="36">
        <f>Combined!X1897</f>
        <v>3.5031957016671704</v>
      </c>
      <c r="E1897" s="36">
        <f>Combined!Y1897</f>
        <v>15.266733720605982</v>
      </c>
      <c r="F1897" s="36">
        <f>Combined!Z1897</f>
        <v>34.182454320877277</v>
      </c>
      <c r="G1897" s="54">
        <f>IF(C1897&lt;Percentiles!C$3, 1, IF(C1897&lt;Percentiles!C$4, 2, IF(C1897&lt;Percentiles!C$5, 3, IF(C1897&lt;Percentiles!C$6, 4, IF(C1897&lt;Percentiles!C$7, 5, IF(C1897&lt;Percentiles!C$8, 6, IF(C1897&lt;Percentiles!C$9, 7, IF(C1897&lt;Percentiles!C$10, 8, IF(C1897&lt;Percentiles!C$11, 9, IF(C1897&lt;Percentiles!C$12, 10, 11))))))))))</f>
        <v>6</v>
      </c>
      <c r="H1897" s="54">
        <f>IF(D1897&lt;Percentiles!D$3, 1, IF(D1897&lt;Percentiles!D$4, 2, IF(D1897&lt;Percentiles!D$5, 3, IF(D1897&lt;Percentiles!D$6, 4, IF(D1897&lt;Percentiles!D$7, 5, IF(D1897&lt;Percentiles!D$8, 6, IF(D1897&lt;Percentiles!D$9, 7, IF(D1897&lt;Percentiles!D$10, 8, IF(D1897&lt;Percentiles!D$11, 9, IF(D1897&lt;Percentiles!D$12, 10, 11))))))))))</f>
        <v>2</v>
      </c>
      <c r="I1897" s="54">
        <f>IF(E1897&lt;Percentiles!E$3, 1, IF(E1897&lt;Percentiles!E$4, 2, IF(E1897&lt;Percentiles!E$5, 3, IF(E1897&lt;Percentiles!E$6, 4, IF(E1897&lt;Percentiles!E$7, 5, IF(E1897&lt;Percentiles!E$8, 6, IF(E1897&lt;Percentiles!E$9, 7, IF(E1897&lt;Percentiles!E$10, 8, IF(E1897&lt;Percentiles!E$11, 9, IF(E1897&lt;Percentiles!E$12, 10, 11))))))))))</f>
        <v>4</v>
      </c>
      <c r="J1897" s="54">
        <f>IF(F1897&lt;Percentiles!F$3, 1, IF(F1897&lt;Percentiles!F$4, 2, IF(F1897&lt;Percentiles!F$5, 3, IF(F1897&lt;Percentiles!F$6, 4, IF(F1897&lt;Percentiles!F$7, 5, IF(F1897&lt;Percentiles!F$8, 6, IF(F1897&lt;Percentiles!F$9, 7, IF(F1897&lt;Percentiles!F$10, 8, IF(F1897&lt;Percentiles!F$11, 9, IF(F1897&lt;Percentiles!F$12, 10, 11))))))))))</f>
        <v>4</v>
      </c>
      <c r="K1897" s="35">
        <f>Combined!AA1897</f>
        <v>17</v>
      </c>
      <c r="L1897" s="38">
        <f>Combined!AB1897</f>
        <v>81.787115407824842</v>
      </c>
      <c r="M1897">
        <f>IF(L1897&lt;Percentiles!$G$3,1,0)</f>
        <v>0</v>
      </c>
      <c r="N1897">
        <f>IF(L1897&lt;Percentiles!$G$4,1,0)</f>
        <v>0</v>
      </c>
      <c r="O1897">
        <f>IF(L1897&lt;Percentiles!$G$5,1,0)</f>
        <v>0</v>
      </c>
      <c r="P1897">
        <f>IF(L1897&lt;Percentiles!$G$6,1,0)</f>
        <v>0</v>
      </c>
      <c r="Q1897">
        <f>IF(L1897&lt;Percentiles!$G$7,1,0)</f>
        <v>0</v>
      </c>
      <c r="R1897">
        <f>IF(L1897&lt;Percentiles!$G$8,1,0)</f>
        <v>0</v>
      </c>
      <c r="S1897">
        <f>IF(L1897&lt;Percentiles!$G$9,1,0)</f>
        <v>0</v>
      </c>
      <c r="T1897">
        <f>IF(L1897&lt;Percentiles!$G$10,1,0)</f>
        <v>0</v>
      </c>
      <c r="U1897">
        <f>IF(L1897&lt;Percentiles!$G$11,1,0)</f>
        <v>1</v>
      </c>
    </row>
    <row r="1898" spans="1:21" x14ac:dyDescent="0.35">
      <c r="A1898" s="34">
        <f>Combined!A1898</f>
        <v>190723</v>
      </c>
      <c r="B1898" s="34">
        <f>Combined!B1898</f>
        <v>93</v>
      </c>
      <c r="C1898" s="36">
        <f>Combined!W1898</f>
        <v>-2.3186746384935075</v>
      </c>
      <c r="D1898" s="36">
        <f>Combined!X1898</f>
        <v>1.4121883927858061</v>
      </c>
      <c r="E1898" s="36">
        <f>Combined!Y1898</f>
        <v>7.1094393755320802</v>
      </c>
      <c r="F1898" s="36">
        <f>Combined!Z1898</f>
        <v>7.3388634914034192</v>
      </c>
      <c r="G1898" s="54">
        <f>IF(C1898&lt;Percentiles!C$3, 1, IF(C1898&lt;Percentiles!C$4, 2, IF(C1898&lt;Percentiles!C$5, 3, IF(C1898&lt;Percentiles!C$6, 4, IF(C1898&lt;Percentiles!C$7, 5, IF(C1898&lt;Percentiles!C$8, 6, IF(C1898&lt;Percentiles!C$9, 7, IF(C1898&lt;Percentiles!C$10, 8, IF(C1898&lt;Percentiles!C$11, 9, IF(C1898&lt;Percentiles!C$12, 10, 11))))))))))</f>
        <v>3</v>
      </c>
      <c r="H1898" s="54">
        <f>IF(D1898&lt;Percentiles!D$3, 1, IF(D1898&lt;Percentiles!D$4, 2, IF(D1898&lt;Percentiles!D$5, 3, IF(D1898&lt;Percentiles!D$6, 4, IF(D1898&lt;Percentiles!D$7, 5, IF(D1898&lt;Percentiles!D$8, 6, IF(D1898&lt;Percentiles!D$9, 7, IF(D1898&lt;Percentiles!D$10, 8, IF(D1898&lt;Percentiles!D$11, 9, IF(D1898&lt;Percentiles!D$12, 10, 11))))))))))</f>
        <v>1</v>
      </c>
      <c r="I1898" s="54">
        <f>IF(E1898&lt;Percentiles!E$3, 1, IF(E1898&lt;Percentiles!E$4, 2, IF(E1898&lt;Percentiles!E$5, 3, IF(E1898&lt;Percentiles!E$6, 4, IF(E1898&lt;Percentiles!E$7, 5, IF(E1898&lt;Percentiles!E$8, 6, IF(E1898&lt;Percentiles!E$9, 7, IF(E1898&lt;Percentiles!E$10, 8, IF(E1898&lt;Percentiles!E$11, 9, IF(E1898&lt;Percentiles!E$12, 10, 11))))))))))</f>
        <v>2</v>
      </c>
      <c r="J1898" s="54">
        <f>IF(F1898&lt;Percentiles!F$3, 1, IF(F1898&lt;Percentiles!F$4, 2, IF(F1898&lt;Percentiles!F$5, 3, IF(F1898&lt;Percentiles!F$6, 4, IF(F1898&lt;Percentiles!F$7, 5, IF(F1898&lt;Percentiles!F$8, 6, IF(F1898&lt;Percentiles!F$9, 7, IF(F1898&lt;Percentiles!F$10, 8, IF(F1898&lt;Percentiles!F$11, 9, IF(F1898&lt;Percentiles!F$12, 10, 11))))))))))</f>
        <v>1</v>
      </c>
      <c r="K1898" s="35">
        <f>Combined!AA1898</f>
        <v>17</v>
      </c>
      <c r="L1898" s="38">
        <f>Combined!AB1898</f>
        <v>71.94801790111616</v>
      </c>
      <c r="M1898">
        <f>IF(L1898&lt;Percentiles!$G$3,1,0)</f>
        <v>0</v>
      </c>
      <c r="N1898">
        <f>IF(L1898&lt;Percentiles!$G$4,1,0)</f>
        <v>0</v>
      </c>
      <c r="O1898">
        <f>IF(L1898&lt;Percentiles!$G$5,1,0)</f>
        <v>0</v>
      </c>
      <c r="P1898">
        <f>IF(L1898&lt;Percentiles!$G$6,1,0)</f>
        <v>0</v>
      </c>
      <c r="Q1898">
        <f>IF(L1898&lt;Percentiles!$G$7,1,0)</f>
        <v>0</v>
      </c>
      <c r="R1898">
        <f>IF(L1898&lt;Percentiles!$G$8,1,0)</f>
        <v>0</v>
      </c>
      <c r="S1898">
        <f>IF(L1898&lt;Percentiles!$G$9,1,0)</f>
        <v>0</v>
      </c>
      <c r="T1898">
        <f>IF(L1898&lt;Percentiles!$G$10,1,0)</f>
        <v>0</v>
      </c>
      <c r="U1898">
        <f>IF(L1898&lt;Percentiles!$G$11,1,0)</f>
        <v>1</v>
      </c>
    </row>
    <row r="1899" spans="1:21" x14ac:dyDescent="0.35">
      <c r="A1899" s="34">
        <f>Combined!A1899</f>
        <v>190723</v>
      </c>
      <c r="B1899" s="34">
        <f>Combined!B1899</f>
        <v>94</v>
      </c>
      <c r="C1899" s="36">
        <f>Combined!W1899</f>
        <v>-0.16643183412790497</v>
      </c>
      <c r="D1899" s="36">
        <f>Combined!X1899</f>
        <v>12.807678569503823</v>
      </c>
      <c r="E1899" s="36">
        <f>Combined!Y1899</f>
        <v>26.787256208330994</v>
      </c>
      <c r="F1899" s="36">
        <f>Combined!Z1899</f>
        <v>39.490969514155154</v>
      </c>
      <c r="G1899" s="54">
        <f>IF(C1899&lt;Percentiles!C$3, 1, IF(C1899&lt;Percentiles!C$4, 2, IF(C1899&lt;Percentiles!C$5, 3, IF(C1899&lt;Percentiles!C$6, 4, IF(C1899&lt;Percentiles!C$7, 5, IF(C1899&lt;Percentiles!C$8, 6, IF(C1899&lt;Percentiles!C$9, 7, IF(C1899&lt;Percentiles!C$10, 8, IF(C1899&lt;Percentiles!C$11, 9, IF(C1899&lt;Percentiles!C$12, 10, 11))))))))))</f>
        <v>8</v>
      </c>
      <c r="H1899" s="54">
        <f>IF(D1899&lt;Percentiles!D$3, 1, IF(D1899&lt;Percentiles!D$4, 2, IF(D1899&lt;Percentiles!D$5, 3, IF(D1899&lt;Percentiles!D$6, 4, IF(D1899&lt;Percentiles!D$7, 5, IF(D1899&lt;Percentiles!D$8, 6, IF(D1899&lt;Percentiles!D$9, 7, IF(D1899&lt;Percentiles!D$10, 8, IF(D1899&lt;Percentiles!D$11, 9, IF(D1899&lt;Percentiles!D$12, 10, 11))))))))))</f>
        <v>4</v>
      </c>
      <c r="I1899" s="54">
        <f>IF(E1899&lt;Percentiles!E$3, 1, IF(E1899&lt;Percentiles!E$4, 2, IF(E1899&lt;Percentiles!E$5, 3, IF(E1899&lt;Percentiles!E$6, 4, IF(E1899&lt;Percentiles!E$7, 5, IF(E1899&lt;Percentiles!E$8, 6, IF(E1899&lt;Percentiles!E$9, 7, IF(E1899&lt;Percentiles!E$10, 8, IF(E1899&lt;Percentiles!E$11, 9, IF(E1899&lt;Percentiles!E$12, 10, 11))))))))))</f>
        <v>5</v>
      </c>
      <c r="J1899" s="54">
        <f>IF(F1899&lt;Percentiles!F$3, 1, IF(F1899&lt;Percentiles!F$4, 2, IF(F1899&lt;Percentiles!F$5, 3, IF(F1899&lt;Percentiles!F$6, 4, IF(F1899&lt;Percentiles!F$7, 5, IF(F1899&lt;Percentiles!F$8, 6, IF(F1899&lt;Percentiles!F$9, 7, IF(F1899&lt;Percentiles!F$10, 8, IF(F1899&lt;Percentiles!F$11, 9, IF(F1899&lt;Percentiles!F$12, 10, 11))))))))))</f>
        <v>5</v>
      </c>
      <c r="K1899" s="35">
        <f>Combined!AA1899</f>
        <v>17</v>
      </c>
      <c r="L1899" s="38">
        <f>Combined!AB1899</f>
        <v>70.515374346508708</v>
      </c>
      <c r="M1899">
        <f>IF(L1899&lt;Percentiles!$G$3,1,0)</f>
        <v>0</v>
      </c>
      <c r="N1899">
        <f>IF(L1899&lt;Percentiles!$G$4,1,0)</f>
        <v>0</v>
      </c>
      <c r="O1899">
        <f>IF(L1899&lt;Percentiles!$G$5,1,0)</f>
        <v>0</v>
      </c>
      <c r="P1899">
        <f>IF(L1899&lt;Percentiles!$G$6,1,0)</f>
        <v>0</v>
      </c>
      <c r="Q1899">
        <f>IF(L1899&lt;Percentiles!$G$7,1,0)</f>
        <v>0</v>
      </c>
      <c r="R1899">
        <f>IF(L1899&lt;Percentiles!$G$8,1,0)</f>
        <v>0</v>
      </c>
      <c r="S1899">
        <f>IF(L1899&lt;Percentiles!$G$9,1,0)</f>
        <v>0</v>
      </c>
      <c r="T1899">
        <f>IF(L1899&lt;Percentiles!$G$10,1,0)</f>
        <v>1</v>
      </c>
      <c r="U1899">
        <f>IF(L1899&lt;Percentiles!$G$11,1,0)</f>
        <v>1</v>
      </c>
    </row>
    <row r="1900" spans="1:21" x14ac:dyDescent="0.35">
      <c r="A1900" s="34">
        <f>Combined!A1900</f>
        <v>190723</v>
      </c>
      <c r="B1900" s="34">
        <f>Combined!B1900</f>
        <v>95</v>
      </c>
      <c r="C1900" s="36">
        <f>Combined!W1900</f>
        <v>-1.1140100048859261</v>
      </c>
      <c r="D1900" s="36">
        <f>Combined!X1900</f>
        <v>18.942632241829042</v>
      </c>
      <c r="E1900" s="36">
        <f>Combined!Y1900</f>
        <v>25.64410390210594</v>
      </c>
      <c r="F1900" s="36">
        <f>Combined!Z1900</f>
        <v>35.687290504534545</v>
      </c>
      <c r="G1900" s="54">
        <f>IF(C1900&lt;Percentiles!C$3, 1, IF(C1900&lt;Percentiles!C$4, 2, IF(C1900&lt;Percentiles!C$5, 3, IF(C1900&lt;Percentiles!C$6, 4, IF(C1900&lt;Percentiles!C$7, 5, IF(C1900&lt;Percentiles!C$8, 6, IF(C1900&lt;Percentiles!C$9, 7, IF(C1900&lt;Percentiles!C$10, 8, IF(C1900&lt;Percentiles!C$11, 9, IF(C1900&lt;Percentiles!C$12, 10, 11))))))))))</f>
        <v>5</v>
      </c>
      <c r="H1900" s="54">
        <f>IF(D1900&lt;Percentiles!D$3, 1, IF(D1900&lt;Percentiles!D$4, 2, IF(D1900&lt;Percentiles!D$5, 3, IF(D1900&lt;Percentiles!D$6, 4, IF(D1900&lt;Percentiles!D$7, 5, IF(D1900&lt;Percentiles!D$8, 6, IF(D1900&lt;Percentiles!D$9, 7, IF(D1900&lt;Percentiles!D$10, 8, IF(D1900&lt;Percentiles!D$11, 9, IF(D1900&lt;Percentiles!D$12, 10, 11))))))))))</f>
        <v>4</v>
      </c>
      <c r="I1900" s="54">
        <f>IF(E1900&lt;Percentiles!E$3, 1, IF(E1900&lt;Percentiles!E$4, 2, IF(E1900&lt;Percentiles!E$5, 3, IF(E1900&lt;Percentiles!E$6, 4, IF(E1900&lt;Percentiles!E$7, 5, IF(E1900&lt;Percentiles!E$8, 6, IF(E1900&lt;Percentiles!E$9, 7, IF(E1900&lt;Percentiles!E$10, 8, IF(E1900&lt;Percentiles!E$11, 9, IF(E1900&lt;Percentiles!E$12, 10, 11))))))))))</f>
        <v>5</v>
      </c>
      <c r="J1900" s="54">
        <f>IF(F1900&lt;Percentiles!F$3, 1, IF(F1900&lt;Percentiles!F$4, 2, IF(F1900&lt;Percentiles!F$5, 3, IF(F1900&lt;Percentiles!F$6, 4, IF(F1900&lt;Percentiles!F$7, 5, IF(F1900&lt;Percentiles!F$8, 6, IF(F1900&lt;Percentiles!F$9, 7, IF(F1900&lt;Percentiles!F$10, 8, IF(F1900&lt;Percentiles!F$11, 9, IF(F1900&lt;Percentiles!F$12, 10, 11))))))))))</f>
        <v>4</v>
      </c>
      <c r="K1900" s="35">
        <f>Combined!AA1900</f>
        <v>17</v>
      </c>
      <c r="L1900" s="38">
        <f>Combined!AB1900</f>
        <v>76.399540669683489</v>
      </c>
      <c r="M1900">
        <f>IF(L1900&lt;Percentiles!$G$3,1,0)</f>
        <v>0</v>
      </c>
      <c r="N1900">
        <f>IF(L1900&lt;Percentiles!$G$4,1,0)</f>
        <v>0</v>
      </c>
      <c r="O1900">
        <f>IF(L1900&lt;Percentiles!$G$5,1,0)</f>
        <v>0</v>
      </c>
      <c r="P1900">
        <f>IF(L1900&lt;Percentiles!$G$6,1,0)</f>
        <v>0</v>
      </c>
      <c r="Q1900">
        <f>IF(L1900&lt;Percentiles!$G$7,1,0)</f>
        <v>0</v>
      </c>
      <c r="R1900">
        <f>IF(L1900&lt;Percentiles!$G$8,1,0)</f>
        <v>0</v>
      </c>
      <c r="S1900">
        <f>IF(L1900&lt;Percentiles!$G$9,1,0)</f>
        <v>0</v>
      </c>
      <c r="T1900">
        <f>IF(L1900&lt;Percentiles!$G$10,1,0)</f>
        <v>0</v>
      </c>
      <c r="U1900">
        <f>IF(L1900&lt;Percentiles!$G$11,1,0)</f>
        <v>1</v>
      </c>
    </row>
    <row r="1901" spans="1:21" x14ac:dyDescent="0.35">
      <c r="A1901" s="34">
        <f>Combined!A1901</f>
        <v>190723</v>
      </c>
      <c r="B1901" s="34">
        <f>Combined!B1901</f>
        <v>96</v>
      </c>
      <c r="C1901" s="36">
        <f>Combined!W1901</f>
        <v>-1.1939333370302772</v>
      </c>
      <c r="D1901" s="36">
        <f>Combined!X1901</f>
        <v>3.1804035771082591</v>
      </c>
      <c r="E1901" s="36">
        <f>Combined!Y1901</f>
        <v>13.484507977449965</v>
      </c>
      <c r="F1901" s="36">
        <f>Combined!Z1901</f>
        <v>22.95162916523434</v>
      </c>
      <c r="G1901" s="54">
        <f>IF(C1901&lt;Percentiles!C$3, 1, IF(C1901&lt;Percentiles!C$4, 2, IF(C1901&lt;Percentiles!C$5, 3, IF(C1901&lt;Percentiles!C$6, 4, IF(C1901&lt;Percentiles!C$7, 5, IF(C1901&lt;Percentiles!C$8, 6, IF(C1901&lt;Percentiles!C$9, 7, IF(C1901&lt;Percentiles!C$10, 8, IF(C1901&lt;Percentiles!C$11, 9, IF(C1901&lt;Percentiles!C$12, 10, 11))))))))))</f>
        <v>5</v>
      </c>
      <c r="H1901" s="54">
        <f>IF(D1901&lt;Percentiles!D$3, 1, IF(D1901&lt;Percentiles!D$4, 2, IF(D1901&lt;Percentiles!D$5, 3, IF(D1901&lt;Percentiles!D$6, 4, IF(D1901&lt;Percentiles!D$7, 5, IF(D1901&lt;Percentiles!D$8, 6, IF(D1901&lt;Percentiles!D$9, 7, IF(D1901&lt;Percentiles!D$10, 8, IF(D1901&lt;Percentiles!D$11, 9, IF(D1901&lt;Percentiles!D$12, 10, 11))))))))))</f>
        <v>2</v>
      </c>
      <c r="I1901" s="54">
        <f>IF(E1901&lt;Percentiles!E$3, 1, IF(E1901&lt;Percentiles!E$4, 2, IF(E1901&lt;Percentiles!E$5, 3, IF(E1901&lt;Percentiles!E$6, 4, IF(E1901&lt;Percentiles!E$7, 5, IF(E1901&lt;Percentiles!E$8, 6, IF(E1901&lt;Percentiles!E$9, 7, IF(E1901&lt;Percentiles!E$10, 8, IF(E1901&lt;Percentiles!E$11, 9, IF(E1901&lt;Percentiles!E$12, 10, 11))))))))))</f>
        <v>3</v>
      </c>
      <c r="J1901" s="54">
        <f>IF(F1901&lt;Percentiles!F$3, 1, IF(F1901&lt;Percentiles!F$4, 2, IF(F1901&lt;Percentiles!F$5, 3, IF(F1901&lt;Percentiles!F$6, 4, IF(F1901&lt;Percentiles!F$7, 5, IF(F1901&lt;Percentiles!F$8, 6, IF(F1901&lt;Percentiles!F$9, 7, IF(F1901&lt;Percentiles!F$10, 8, IF(F1901&lt;Percentiles!F$11, 9, IF(F1901&lt;Percentiles!F$12, 10, 11))))))))))</f>
        <v>3</v>
      </c>
      <c r="K1901" s="35">
        <f>Combined!AA1901</f>
        <v>17</v>
      </c>
      <c r="L1901" s="38">
        <f>Combined!AB1901</f>
        <v>79.903162071674515</v>
      </c>
      <c r="M1901">
        <f>IF(L1901&lt;Percentiles!$G$3,1,0)</f>
        <v>0</v>
      </c>
      <c r="N1901">
        <f>IF(L1901&lt;Percentiles!$G$4,1,0)</f>
        <v>0</v>
      </c>
      <c r="O1901">
        <f>IF(L1901&lt;Percentiles!$G$5,1,0)</f>
        <v>0</v>
      </c>
      <c r="P1901">
        <f>IF(L1901&lt;Percentiles!$G$6,1,0)</f>
        <v>0</v>
      </c>
      <c r="Q1901">
        <f>IF(L1901&lt;Percentiles!$G$7,1,0)</f>
        <v>0</v>
      </c>
      <c r="R1901">
        <f>IF(L1901&lt;Percentiles!$G$8,1,0)</f>
        <v>0</v>
      </c>
      <c r="S1901">
        <f>IF(L1901&lt;Percentiles!$G$9,1,0)</f>
        <v>0</v>
      </c>
      <c r="T1901">
        <f>IF(L1901&lt;Percentiles!$G$10,1,0)</f>
        <v>0</v>
      </c>
      <c r="U1901">
        <f>IF(L1901&lt;Percentiles!$G$11,1,0)</f>
        <v>1</v>
      </c>
    </row>
    <row r="1902" spans="1:21" x14ac:dyDescent="0.35">
      <c r="A1902" s="34">
        <f>Combined!A1902</f>
        <v>190723</v>
      </c>
      <c r="B1902" s="34">
        <f>Combined!B1902</f>
        <v>97</v>
      </c>
      <c r="C1902" s="36">
        <f>Combined!W1902</f>
        <v>-1.4275324866697077</v>
      </c>
      <c r="D1902" s="36">
        <f>Combined!X1902</f>
        <v>2.911630917653119</v>
      </c>
      <c r="E1902" s="36">
        <f>Combined!Y1902</f>
        <v>12.624871929070858</v>
      </c>
      <c r="F1902" s="36">
        <f>Combined!Z1902</f>
        <v>32.410406610495791</v>
      </c>
      <c r="G1902" s="54">
        <f>IF(C1902&lt;Percentiles!C$3, 1, IF(C1902&lt;Percentiles!C$4, 2, IF(C1902&lt;Percentiles!C$5, 3, IF(C1902&lt;Percentiles!C$6, 4, IF(C1902&lt;Percentiles!C$7, 5, IF(C1902&lt;Percentiles!C$8, 6, IF(C1902&lt;Percentiles!C$9, 7, IF(C1902&lt;Percentiles!C$10, 8, IF(C1902&lt;Percentiles!C$11, 9, IF(C1902&lt;Percentiles!C$12, 10, 11))))))))))</f>
        <v>4</v>
      </c>
      <c r="H1902" s="54">
        <f>IF(D1902&lt;Percentiles!D$3, 1, IF(D1902&lt;Percentiles!D$4, 2, IF(D1902&lt;Percentiles!D$5, 3, IF(D1902&lt;Percentiles!D$6, 4, IF(D1902&lt;Percentiles!D$7, 5, IF(D1902&lt;Percentiles!D$8, 6, IF(D1902&lt;Percentiles!D$9, 7, IF(D1902&lt;Percentiles!D$10, 8, IF(D1902&lt;Percentiles!D$11, 9, IF(D1902&lt;Percentiles!D$12, 10, 11))))))))))</f>
        <v>2</v>
      </c>
      <c r="I1902" s="54">
        <f>IF(E1902&lt;Percentiles!E$3, 1, IF(E1902&lt;Percentiles!E$4, 2, IF(E1902&lt;Percentiles!E$5, 3, IF(E1902&lt;Percentiles!E$6, 4, IF(E1902&lt;Percentiles!E$7, 5, IF(E1902&lt;Percentiles!E$8, 6, IF(E1902&lt;Percentiles!E$9, 7, IF(E1902&lt;Percentiles!E$10, 8, IF(E1902&lt;Percentiles!E$11, 9, IF(E1902&lt;Percentiles!E$12, 10, 11))))))))))</f>
        <v>3</v>
      </c>
      <c r="J1902" s="54">
        <f>IF(F1902&lt;Percentiles!F$3, 1, IF(F1902&lt;Percentiles!F$4, 2, IF(F1902&lt;Percentiles!F$5, 3, IF(F1902&lt;Percentiles!F$6, 4, IF(F1902&lt;Percentiles!F$7, 5, IF(F1902&lt;Percentiles!F$8, 6, IF(F1902&lt;Percentiles!F$9, 7, IF(F1902&lt;Percentiles!F$10, 8, IF(F1902&lt;Percentiles!F$11, 9, IF(F1902&lt;Percentiles!F$12, 10, 11))))))))))</f>
        <v>4</v>
      </c>
      <c r="K1902" s="35">
        <f>Combined!AA1902</f>
        <v>17</v>
      </c>
      <c r="L1902" s="38">
        <f>Combined!AB1902</f>
        <v>80.372367717307895</v>
      </c>
      <c r="M1902">
        <f>IF(L1902&lt;Percentiles!$G$3,1,0)</f>
        <v>0</v>
      </c>
      <c r="N1902">
        <f>IF(L1902&lt;Percentiles!$G$4,1,0)</f>
        <v>0</v>
      </c>
      <c r="O1902">
        <f>IF(L1902&lt;Percentiles!$G$5,1,0)</f>
        <v>0</v>
      </c>
      <c r="P1902">
        <f>IF(L1902&lt;Percentiles!$G$6,1,0)</f>
        <v>0</v>
      </c>
      <c r="Q1902">
        <f>IF(L1902&lt;Percentiles!$G$7,1,0)</f>
        <v>0</v>
      </c>
      <c r="R1902">
        <f>IF(L1902&lt;Percentiles!$G$8,1,0)</f>
        <v>0</v>
      </c>
      <c r="S1902">
        <f>IF(L1902&lt;Percentiles!$G$9,1,0)</f>
        <v>0</v>
      </c>
      <c r="T1902">
        <f>IF(L1902&lt;Percentiles!$G$10,1,0)</f>
        <v>0</v>
      </c>
      <c r="U1902">
        <f>IF(L1902&lt;Percentiles!$G$11,1,0)</f>
        <v>1</v>
      </c>
    </row>
    <row r="1903" spans="1:21" x14ac:dyDescent="0.35">
      <c r="A1903" s="34">
        <f>Combined!A1903</f>
        <v>190723</v>
      </c>
      <c r="B1903" s="34">
        <f>Combined!B1903</f>
        <v>98</v>
      </c>
      <c r="C1903" s="36">
        <f>Combined!W1903</f>
        <v>-1.266558160940805</v>
      </c>
      <c r="D1903" s="36">
        <f>Combined!X1903</f>
        <v>1.798194860851601</v>
      </c>
      <c r="E1903" s="36">
        <f>Combined!Y1903</f>
        <v>8.3515509389197771</v>
      </c>
      <c r="F1903" s="36">
        <f>Combined!Z1903</f>
        <v>9.5976078037077279</v>
      </c>
      <c r="G1903" s="54">
        <f>IF(C1903&lt;Percentiles!C$3, 1, IF(C1903&lt;Percentiles!C$4, 2, IF(C1903&lt;Percentiles!C$5, 3, IF(C1903&lt;Percentiles!C$6, 4, IF(C1903&lt;Percentiles!C$7, 5, IF(C1903&lt;Percentiles!C$8, 6, IF(C1903&lt;Percentiles!C$9, 7, IF(C1903&lt;Percentiles!C$10, 8, IF(C1903&lt;Percentiles!C$11, 9, IF(C1903&lt;Percentiles!C$12, 10, 11))))))))))</f>
        <v>5</v>
      </c>
      <c r="H1903" s="54">
        <f>IF(D1903&lt;Percentiles!D$3, 1, IF(D1903&lt;Percentiles!D$4, 2, IF(D1903&lt;Percentiles!D$5, 3, IF(D1903&lt;Percentiles!D$6, 4, IF(D1903&lt;Percentiles!D$7, 5, IF(D1903&lt;Percentiles!D$8, 6, IF(D1903&lt;Percentiles!D$9, 7, IF(D1903&lt;Percentiles!D$10, 8, IF(D1903&lt;Percentiles!D$11, 9, IF(D1903&lt;Percentiles!D$12, 10, 11))))))))))</f>
        <v>1</v>
      </c>
      <c r="I1903" s="54">
        <f>IF(E1903&lt;Percentiles!E$3, 1, IF(E1903&lt;Percentiles!E$4, 2, IF(E1903&lt;Percentiles!E$5, 3, IF(E1903&lt;Percentiles!E$6, 4, IF(E1903&lt;Percentiles!E$7, 5, IF(E1903&lt;Percentiles!E$8, 6, IF(E1903&lt;Percentiles!E$9, 7, IF(E1903&lt;Percentiles!E$10, 8, IF(E1903&lt;Percentiles!E$11, 9, IF(E1903&lt;Percentiles!E$12, 10, 11))))))))))</f>
        <v>2</v>
      </c>
      <c r="J1903" s="54">
        <f>IF(F1903&lt;Percentiles!F$3, 1, IF(F1903&lt;Percentiles!F$4, 2, IF(F1903&lt;Percentiles!F$5, 3, IF(F1903&lt;Percentiles!F$6, 4, IF(F1903&lt;Percentiles!F$7, 5, IF(F1903&lt;Percentiles!F$8, 6, IF(F1903&lt;Percentiles!F$9, 7, IF(F1903&lt;Percentiles!F$10, 8, IF(F1903&lt;Percentiles!F$11, 9, IF(F1903&lt;Percentiles!F$12, 10, 11))))))))))</f>
        <v>2</v>
      </c>
      <c r="K1903" s="35">
        <f>Combined!AA1903</f>
        <v>17</v>
      </c>
      <c r="L1903" s="38">
        <f>Combined!AB1903</f>
        <v>72.240255188312759</v>
      </c>
      <c r="M1903">
        <f>IF(L1903&lt;Percentiles!$G$3,1,0)</f>
        <v>0</v>
      </c>
      <c r="N1903">
        <f>IF(L1903&lt;Percentiles!$G$4,1,0)</f>
        <v>0</v>
      </c>
      <c r="O1903">
        <f>IF(L1903&lt;Percentiles!$G$5,1,0)</f>
        <v>0</v>
      </c>
      <c r="P1903">
        <f>IF(L1903&lt;Percentiles!$G$6,1,0)</f>
        <v>0</v>
      </c>
      <c r="Q1903">
        <f>IF(L1903&lt;Percentiles!$G$7,1,0)</f>
        <v>0</v>
      </c>
      <c r="R1903">
        <f>IF(L1903&lt;Percentiles!$G$8,1,0)</f>
        <v>0</v>
      </c>
      <c r="S1903">
        <f>IF(L1903&lt;Percentiles!$G$9,1,0)</f>
        <v>0</v>
      </c>
      <c r="T1903">
        <f>IF(L1903&lt;Percentiles!$G$10,1,0)</f>
        <v>0</v>
      </c>
      <c r="U1903">
        <f>IF(L1903&lt;Percentiles!$G$11,1,0)</f>
        <v>1</v>
      </c>
    </row>
    <row r="1904" spans="1:21" x14ac:dyDescent="0.35">
      <c r="A1904" s="34">
        <f>Combined!A1904</f>
        <v>190723</v>
      </c>
      <c r="B1904" s="34">
        <f>Combined!B1904</f>
        <v>99</v>
      </c>
      <c r="C1904" s="36">
        <f>Combined!W1904</f>
        <v>-0.90147868493296002</v>
      </c>
      <c r="D1904" s="36">
        <f>Combined!X1904</f>
        <v>4.590087132401961</v>
      </c>
      <c r="E1904" s="36">
        <f>Combined!Y1904</f>
        <v>17.610682814209017</v>
      </c>
      <c r="F1904" s="36">
        <f>Combined!Z1904</f>
        <v>48.065228586436767</v>
      </c>
      <c r="G1904" s="54">
        <f>IF(C1904&lt;Percentiles!C$3, 1, IF(C1904&lt;Percentiles!C$4, 2, IF(C1904&lt;Percentiles!C$5, 3, IF(C1904&lt;Percentiles!C$6, 4, IF(C1904&lt;Percentiles!C$7, 5, IF(C1904&lt;Percentiles!C$8, 6, IF(C1904&lt;Percentiles!C$9, 7, IF(C1904&lt;Percentiles!C$10, 8, IF(C1904&lt;Percentiles!C$11, 9, IF(C1904&lt;Percentiles!C$12, 10, 11))))))))))</f>
        <v>6</v>
      </c>
      <c r="H1904" s="54">
        <f>IF(D1904&lt;Percentiles!D$3, 1, IF(D1904&lt;Percentiles!D$4, 2, IF(D1904&lt;Percentiles!D$5, 3, IF(D1904&lt;Percentiles!D$6, 4, IF(D1904&lt;Percentiles!D$7, 5, IF(D1904&lt;Percentiles!D$8, 6, IF(D1904&lt;Percentiles!D$9, 7, IF(D1904&lt;Percentiles!D$10, 8, IF(D1904&lt;Percentiles!D$11, 9, IF(D1904&lt;Percentiles!D$12, 10, 11))))))))))</f>
        <v>3</v>
      </c>
      <c r="I1904" s="54">
        <f>IF(E1904&lt;Percentiles!E$3, 1, IF(E1904&lt;Percentiles!E$4, 2, IF(E1904&lt;Percentiles!E$5, 3, IF(E1904&lt;Percentiles!E$6, 4, IF(E1904&lt;Percentiles!E$7, 5, IF(E1904&lt;Percentiles!E$8, 6, IF(E1904&lt;Percentiles!E$9, 7, IF(E1904&lt;Percentiles!E$10, 8, IF(E1904&lt;Percentiles!E$11, 9, IF(E1904&lt;Percentiles!E$12, 10, 11))))))))))</f>
        <v>4</v>
      </c>
      <c r="J1904" s="54">
        <f>IF(F1904&lt;Percentiles!F$3, 1, IF(F1904&lt;Percentiles!F$4, 2, IF(F1904&lt;Percentiles!F$5, 3, IF(F1904&lt;Percentiles!F$6, 4, IF(F1904&lt;Percentiles!F$7, 5, IF(F1904&lt;Percentiles!F$8, 6, IF(F1904&lt;Percentiles!F$9, 7, IF(F1904&lt;Percentiles!F$10, 8, IF(F1904&lt;Percentiles!F$11, 9, IF(F1904&lt;Percentiles!F$12, 10, 11))))))))))</f>
        <v>6</v>
      </c>
      <c r="K1904" s="35">
        <f>Combined!AA1904</f>
        <v>17</v>
      </c>
      <c r="L1904" s="38">
        <f>Combined!AB1904</f>
        <v>67.759319319122866</v>
      </c>
      <c r="M1904">
        <f>IF(L1904&lt;Percentiles!$G$3,1,0)</f>
        <v>0</v>
      </c>
      <c r="N1904">
        <f>IF(L1904&lt;Percentiles!$G$4,1,0)</f>
        <v>0</v>
      </c>
      <c r="O1904">
        <f>IF(L1904&lt;Percentiles!$G$5,1,0)</f>
        <v>0</v>
      </c>
      <c r="P1904">
        <f>IF(L1904&lt;Percentiles!$G$6,1,0)</f>
        <v>0</v>
      </c>
      <c r="Q1904">
        <f>IF(L1904&lt;Percentiles!$G$7,1,0)</f>
        <v>0</v>
      </c>
      <c r="R1904">
        <f>IF(L1904&lt;Percentiles!$G$8,1,0)</f>
        <v>0</v>
      </c>
      <c r="S1904">
        <f>IF(L1904&lt;Percentiles!$G$9,1,0)</f>
        <v>0</v>
      </c>
      <c r="T1904">
        <f>IF(L1904&lt;Percentiles!$G$10,1,0)</f>
        <v>1</v>
      </c>
      <c r="U1904">
        <f>IF(L1904&lt;Percentiles!$G$11,1,0)</f>
        <v>1</v>
      </c>
    </row>
    <row r="1905" spans="1:21" x14ac:dyDescent="0.35">
      <c r="A1905" s="34">
        <f>Combined!A1905</f>
        <v>190723</v>
      </c>
      <c r="B1905" s="34">
        <f>Combined!B1905</f>
        <v>100</v>
      </c>
      <c r="C1905" s="36">
        <f>Combined!W1905</f>
        <v>0.12474974257362115</v>
      </c>
      <c r="D1905" s="36">
        <f>Combined!X1905</f>
        <v>82.782794206856963</v>
      </c>
      <c r="E1905" s="36">
        <f>Combined!Y1905</f>
        <v>34.560827975127722</v>
      </c>
      <c r="F1905" s="36">
        <f>Combined!Z1905</f>
        <v>4482.3890327711797</v>
      </c>
      <c r="G1905" s="54">
        <f>IF(C1905&lt;Percentiles!C$3, 1, IF(C1905&lt;Percentiles!C$4, 2, IF(C1905&lt;Percentiles!C$5, 3, IF(C1905&lt;Percentiles!C$6, 4, IF(C1905&lt;Percentiles!C$7, 5, IF(C1905&lt;Percentiles!C$8, 6, IF(C1905&lt;Percentiles!C$9, 7, IF(C1905&lt;Percentiles!C$10, 8, IF(C1905&lt;Percentiles!C$11, 9, IF(C1905&lt;Percentiles!C$12, 10, 11))))))))))</f>
        <v>9</v>
      </c>
      <c r="H1905" s="54">
        <f>IF(D1905&lt;Percentiles!D$3, 1, IF(D1905&lt;Percentiles!D$4, 2, IF(D1905&lt;Percentiles!D$5, 3, IF(D1905&lt;Percentiles!D$6, 4, IF(D1905&lt;Percentiles!D$7, 5, IF(D1905&lt;Percentiles!D$8, 6, IF(D1905&lt;Percentiles!D$9, 7, IF(D1905&lt;Percentiles!D$10, 8, IF(D1905&lt;Percentiles!D$11, 9, IF(D1905&lt;Percentiles!D$12, 10, 11))))))))))</f>
        <v>5</v>
      </c>
      <c r="I1905" s="54">
        <f>IF(E1905&lt;Percentiles!E$3, 1, IF(E1905&lt;Percentiles!E$4, 2, IF(E1905&lt;Percentiles!E$5, 3, IF(E1905&lt;Percentiles!E$6, 4, IF(E1905&lt;Percentiles!E$7, 5, IF(E1905&lt;Percentiles!E$8, 6, IF(E1905&lt;Percentiles!E$9, 7, IF(E1905&lt;Percentiles!E$10, 8, IF(E1905&lt;Percentiles!E$11, 9, IF(E1905&lt;Percentiles!E$12, 10, 11))))))))))</f>
        <v>6</v>
      </c>
      <c r="J1905" s="54">
        <f>IF(F1905&lt;Percentiles!F$3, 1, IF(F1905&lt;Percentiles!F$4, 2, IF(F1905&lt;Percentiles!F$5, 3, IF(F1905&lt;Percentiles!F$6, 4, IF(F1905&lt;Percentiles!F$7, 5, IF(F1905&lt;Percentiles!F$8, 6, IF(F1905&lt;Percentiles!F$9, 7, IF(F1905&lt;Percentiles!F$10, 8, IF(F1905&lt;Percentiles!F$11, 9, IF(F1905&lt;Percentiles!F$12, 10, 11))))))))))</f>
        <v>10</v>
      </c>
      <c r="K1905" s="35">
        <f>Combined!AA1905</f>
        <v>17</v>
      </c>
      <c r="L1905" s="38">
        <f>Combined!AB1905</f>
        <v>98.796328830585679</v>
      </c>
      <c r="M1905">
        <f>IF(L1905&lt;Percentiles!$G$3,1,0)</f>
        <v>0</v>
      </c>
      <c r="N1905">
        <f>IF(L1905&lt;Percentiles!$G$4,1,0)</f>
        <v>0</v>
      </c>
      <c r="O1905">
        <f>IF(L1905&lt;Percentiles!$G$5,1,0)</f>
        <v>0</v>
      </c>
      <c r="P1905">
        <f>IF(L1905&lt;Percentiles!$G$6,1,0)</f>
        <v>0</v>
      </c>
      <c r="Q1905">
        <f>IF(L1905&lt;Percentiles!$G$7,1,0)</f>
        <v>0</v>
      </c>
      <c r="R1905">
        <f>IF(L1905&lt;Percentiles!$G$8,1,0)</f>
        <v>0</v>
      </c>
      <c r="S1905">
        <f>IF(L1905&lt;Percentiles!$G$9,1,0)</f>
        <v>0</v>
      </c>
      <c r="T1905">
        <f>IF(L1905&lt;Percentiles!$G$10,1,0)</f>
        <v>0</v>
      </c>
      <c r="U1905">
        <f>IF(L1905&lt;Percentiles!$G$11,1,0)</f>
        <v>0</v>
      </c>
    </row>
    <row r="1906" spans="1:21" x14ac:dyDescent="0.35">
      <c r="A1906" s="34">
        <f>Combined!A1906</f>
        <v>190723</v>
      </c>
      <c r="B1906" s="34">
        <f>Combined!B1906</f>
        <v>92</v>
      </c>
      <c r="C1906" s="36">
        <f>Combined!W1906</f>
        <v>-0.5746263529098713</v>
      </c>
      <c r="D1906" s="36">
        <f>Combined!X1906</f>
        <v>3.5031957016671704</v>
      </c>
      <c r="E1906" s="36">
        <f>Combined!Y1906</f>
        <v>15.266733720605982</v>
      </c>
      <c r="F1906" s="36">
        <f>Combined!Z1906</f>
        <v>34.182454320877277</v>
      </c>
      <c r="G1906" s="54">
        <f>IF(C1906&lt;Percentiles!C$3, 1, IF(C1906&lt;Percentiles!C$4, 2, IF(C1906&lt;Percentiles!C$5, 3, IF(C1906&lt;Percentiles!C$6, 4, IF(C1906&lt;Percentiles!C$7, 5, IF(C1906&lt;Percentiles!C$8, 6, IF(C1906&lt;Percentiles!C$9, 7, IF(C1906&lt;Percentiles!C$10, 8, IF(C1906&lt;Percentiles!C$11, 9, IF(C1906&lt;Percentiles!C$12, 10, 11))))))))))</f>
        <v>6</v>
      </c>
      <c r="H1906" s="54">
        <f>IF(D1906&lt;Percentiles!D$3, 1, IF(D1906&lt;Percentiles!D$4, 2, IF(D1906&lt;Percentiles!D$5, 3, IF(D1906&lt;Percentiles!D$6, 4, IF(D1906&lt;Percentiles!D$7, 5, IF(D1906&lt;Percentiles!D$8, 6, IF(D1906&lt;Percentiles!D$9, 7, IF(D1906&lt;Percentiles!D$10, 8, IF(D1906&lt;Percentiles!D$11, 9, IF(D1906&lt;Percentiles!D$12, 10, 11))))))))))</f>
        <v>2</v>
      </c>
      <c r="I1906" s="54">
        <f>IF(E1906&lt;Percentiles!E$3, 1, IF(E1906&lt;Percentiles!E$4, 2, IF(E1906&lt;Percentiles!E$5, 3, IF(E1906&lt;Percentiles!E$6, 4, IF(E1906&lt;Percentiles!E$7, 5, IF(E1906&lt;Percentiles!E$8, 6, IF(E1906&lt;Percentiles!E$9, 7, IF(E1906&lt;Percentiles!E$10, 8, IF(E1906&lt;Percentiles!E$11, 9, IF(E1906&lt;Percentiles!E$12, 10, 11))))))))))</f>
        <v>4</v>
      </c>
      <c r="J1906" s="54">
        <f>IF(F1906&lt;Percentiles!F$3, 1, IF(F1906&lt;Percentiles!F$4, 2, IF(F1906&lt;Percentiles!F$5, 3, IF(F1906&lt;Percentiles!F$6, 4, IF(F1906&lt;Percentiles!F$7, 5, IF(F1906&lt;Percentiles!F$8, 6, IF(F1906&lt;Percentiles!F$9, 7, IF(F1906&lt;Percentiles!F$10, 8, IF(F1906&lt;Percentiles!F$11, 9, IF(F1906&lt;Percentiles!F$12, 10, 11))))))))))</f>
        <v>4</v>
      </c>
      <c r="K1906" s="35">
        <f>Combined!AA1906</f>
        <v>21</v>
      </c>
      <c r="L1906" s="38">
        <f>Combined!AB1906</f>
        <v>80.995172685071182</v>
      </c>
      <c r="M1906">
        <f>IF(L1906&lt;Percentiles!$G$3,1,0)</f>
        <v>0</v>
      </c>
      <c r="N1906">
        <f>IF(L1906&lt;Percentiles!$G$4,1,0)</f>
        <v>0</v>
      </c>
      <c r="O1906">
        <f>IF(L1906&lt;Percentiles!$G$5,1,0)</f>
        <v>0</v>
      </c>
      <c r="P1906">
        <f>IF(L1906&lt;Percentiles!$G$6,1,0)</f>
        <v>0</v>
      </c>
      <c r="Q1906">
        <f>IF(L1906&lt;Percentiles!$G$7,1,0)</f>
        <v>0</v>
      </c>
      <c r="R1906">
        <f>IF(L1906&lt;Percentiles!$G$8,1,0)</f>
        <v>0</v>
      </c>
      <c r="S1906">
        <f>IF(L1906&lt;Percentiles!$G$9,1,0)</f>
        <v>0</v>
      </c>
      <c r="T1906">
        <f>IF(L1906&lt;Percentiles!$G$10,1,0)</f>
        <v>0</v>
      </c>
      <c r="U1906">
        <f>IF(L1906&lt;Percentiles!$G$11,1,0)</f>
        <v>1</v>
      </c>
    </row>
    <row r="1907" spans="1:21" x14ac:dyDescent="0.35">
      <c r="A1907" s="34">
        <f>Combined!A1907</f>
        <v>190723</v>
      </c>
      <c r="B1907" s="34">
        <f>Combined!B1907</f>
        <v>93</v>
      </c>
      <c r="C1907" s="36">
        <f>Combined!W1907</f>
        <v>-2.3186746384935075</v>
      </c>
      <c r="D1907" s="36">
        <f>Combined!X1907</f>
        <v>1.4121883927858061</v>
      </c>
      <c r="E1907" s="36">
        <f>Combined!Y1907</f>
        <v>7.1094393755320802</v>
      </c>
      <c r="F1907" s="36">
        <f>Combined!Z1907</f>
        <v>7.3388634914034192</v>
      </c>
      <c r="G1907" s="54">
        <f>IF(C1907&lt;Percentiles!C$3, 1, IF(C1907&lt;Percentiles!C$4, 2, IF(C1907&lt;Percentiles!C$5, 3, IF(C1907&lt;Percentiles!C$6, 4, IF(C1907&lt;Percentiles!C$7, 5, IF(C1907&lt;Percentiles!C$8, 6, IF(C1907&lt;Percentiles!C$9, 7, IF(C1907&lt;Percentiles!C$10, 8, IF(C1907&lt;Percentiles!C$11, 9, IF(C1907&lt;Percentiles!C$12, 10, 11))))))))))</f>
        <v>3</v>
      </c>
      <c r="H1907" s="54">
        <f>IF(D1907&lt;Percentiles!D$3, 1, IF(D1907&lt;Percentiles!D$4, 2, IF(D1907&lt;Percentiles!D$5, 3, IF(D1907&lt;Percentiles!D$6, 4, IF(D1907&lt;Percentiles!D$7, 5, IF(D1907&lt;Percentiles!D$8, 6, IF(D1907&lt;Percentiles!D$9, 7, IF(D1907&lt;Percentiles!D$10, 8, IF(D1907&lt;Percentiles!D$11, 9, IF(D1907&lt;Percentiles!D$12, 10, 11))))))))))</f>
        <v>1</v>
      </c>
      <c r="I1907" s="54">
        <f>IF(E1907&lt;Percentiles!E$3, 1, IF(E1907&lt;Percentiles!E$4, 2, IF(E1907&lt;Percentiles!E$5, 3, IF(E1907&lt;Percentiles!E$6, 4, IF(E1907&lt;Percentiles!E$7, 5, IF(E1907&lt;Percentiles!E$8, 6, IF(E1907&lt;Percentiles!E$9, 7, IF(E1907&lt;Percentiles!E$10, 8, IF(E1907&lt;Percentiles!E$11, 9, IF(E1907&lt;Percentiles!E$12, 10, 11))))))))))</f>
        <v>2</v>
      </c>
      <c r="J1907" s="54">
        <f>IF(F1907&lt;Percentiles!F$3, 1, IF(F1907&lt;Percentiles!F$4, 2, IF(F1907&lt;Percentiles!F$5, 3, IF(F1907&lt;Percentiles!F$6, 4, IF(F1907&lt;Percentiles!F$7, 5, IF(F1907&lt;Percentiles!F$8, 6, IF(F1907&lt;Percentiles!F$9, 7, IF(F1907&lt;Percentiles!F$10, 8, IF(F1907&lt;Percentiles!F$11, 9, IF(F1907&lt;Percentiles!F$12, 10, 11))))))))))</f>
        <v>1</v>
      </c>
      <c r="K1907" s="35">
        <f>Combined!AA1907</f>
        <v>21</v>
      </c>
      <c r="L1907" s="38">
        <f>Combined!AB1907</f>
        <v>85.004105725537698</v>
      </c>
      <c r="M1907">
        <f>IF(L1907&lt;Percentiles!$G$3,1,0)</f>
        <v>0</v>
      </c>
      <c r="N1907">
        <f>IF(L1907&lt;Percentiles!$G$4,1,0)</f>
        <v>0</v>
      </c>
      <c r="O1907">
        <f>IF(L1907&lt;Percentiles!$G$5,1,0)</f>
        <v>0</v>
      </c>
      <c r="P1907">
        <f>IF(L1907&lt;Percentiles!$G$6,1,0)</f>
        <v>0</v>
      </c>
      <c r="Q1907">
        <f>IF(L1907&lt;Percentiles!$G$7,1,0)</f>
        <v>0</v>
      </c>
      <c r="R1907">
        <f>IF(L1907&lt;Percentiles!$G$8,1,0)</f>
        <v>0</v>
      </c>
      <c r="S1907">
        <f>IF(L1907&lt;Percentiles!$G$9,1,0)</f>
        <v>0</v>
      </c>
      <c r="T1907">
        <f>IF(L1907&lt;Percentiles!$G$10,1,0)</f>
        <v>0</v>
      </c>
      <c r="U1907">
        <f>IF(L1907&lt;Percentiles!$G$11,1,0)</f>
        <v>1</v>
      </c>
    </row>
    <row r="1908" spans="1:21" x14ac:dyDescent="0.35">
      <c r="A1908" s="34">
        <f>Combined!A1908</f>
        <v>190723</v>
      </c>
      <c r="B1908" s="34">
        <f>Combined!B1908</f>
        <v>94</v>
      </c>
      <c r="C1908" s="36">
        <f>Combined!W1908</f>
        <v>-0.16643183412790497</v>
      </c>
      <c r="D1908" s="36">
        <f>Combined!X1908</f>
        <v>12.807678569503823</v>
      </c>
      <c r="E1908" s="36">
        <f>Combined!Y1908</f>
        <v>26.787256208330994</v>
      </c>
      <c r="F1908" s="36">
        <f>Combined!Z1908</f>
        <v>39.490969514155154</v>
      </c>
      <c r="G1908" s="54">
        <f>IF(C1908&lt;Percentiles!C$3, 1, IF(C1908&lt;Percentiles!C$4, 2, IF(C1908&lt;Percentiles!C$5, 3, IF(C1908&lt;Percentiles!C$6, 4, IF(C1908&lt;Percentiles!C$7, 5, IF(C1908&lt;Percentiles!C$8, 6, IF(C1908&lt;Percentiles!C$9, 7, IF(C1908&lt;Percentiles!C$10, 8, IF(C1908&lt;Percentiles!C$11, 9, IF(C1908&lt;Percentiles!C$12, 10, 11))))))))))</f>
        <v>8</v>
      </c>
      <c r="H1908" s="54">
        <f>IF(D1908&lt;Percentiles!D$3, 1, IF(D1908&lt;Percentiles!D$4, 2, IF(D1908&lt;Percentiles!D$5, 3, IF(D1908&lt;Percentiles!D$6, 4, IF(D1908&lt;Percentiles!D$7, 5, IF(D1908&lt;Percentiles!D$8, 6, IF(D1908&lt;Percentiles!D$9, 7, IF(D1908&lt;Percentiles!D$10, 8, IF(D1908&lt;Percentiles!D$11, 9, IF(D1908&lt;Percentiles!D$12, 10, 11))))))))))</f>
        <v>4</v>
      </c>
      <c r="I1908" s="54">
        <f>IF(E1908&lt;Percentiles!E$3, 1, IF(E1908&lt;Percentiles!E$4, 2, IF(E1908&lt;Percentiles!E$5, 3, IF(E1908&lt;Percentiles!E$6, 4, IF(E1908&lt;Percentiles!E$7, 5, IF(E1908&lt;Percentiles!E$8, 6, IF(E1908&lt;Percentiles!E$9, 7, IF(E1908&lt;Percentiles!E$10, 8, IF(E1908&lt;Percentiles!E$11, 9, IF(E1908&lt;Percentiles!E$12, 10, 11))))))))))</f>
        <v>5</v>
      </c>
      <c r="J1908" s="54">
        <f>IF(F1908&lt;Percentiles!F$3, 1, IF(F1908&lt;Percentiles!F$4, 2, IF(F1908&lt;Percentiles!F$5, 3, IF(F1908&lt;Percentiles!F$6, 4, IF(F1908&lt;Percentiles!F$7, 5, IF(F1908&lt;Percentiles!F$8, 6, IF(F1908&lt;Percentiles!F$9, 7, IF(F1908&lt;Percentiles!F$10, 8, IF(F1908&lt;Percentiles!F$11, 9, IF(F1908&lt;Percentiles!F$12, 10, 11))))))))))</f>
        <v>5</v>
      </c>
      <c r="K1908" s="35">
        <f>Combined!AA1908</f>
        <v>21</v>
      </c>
      <c r="L1908" s="38">
        <f>Combined!AB1908</f>
        <v>83.33286113403517</v>
      </c>
      <c r="M1908">
        <f>IF(L1908&lt;Percentiles!$G$3,1,0)</f>
        <v>0</v>
      </c>
      <c r="N1908">
        <f>IF(L1908&lt;Percentiles!$G$4,1,0)</f>
        <v>0</v>
      </c>
      <c r="O1908">
        <f>IF(L1908&lt;Percentiles!$G$5,1,0)</f>
        <v>0</v>
      </c>
      <c r="P1908">
        <f>IF(L1908&lt;Percentiles!$G$6,1,0)</f>
        <v>0</v>
      </c>
      <c r="Q1908">
        <f>IF(L1908&lt;Percentiles!$G$7,1,0)</f>
        <v>0</v>
      </c>
      <c r="R1908">
        <f>IF(L1908&lt;Percentiles!$G$8,1,0)</f>
        <v>0</v>
      </c>
      <c r="S1908">
        <f>IF(L1908&lt;Percentiles!$G$9,1,0)</f>
        <v>0</v>
      </c>
      <c r="T1908">
        <f>IF(L1908&lt;Percentiles!$G$10,1,0)</f>
        <v>0</v>
      </c>
      <c r="U1908">
        <f>IF(L1908&lt;Percentiles!$G$11,1,0)</f>
        <v>1</v>
      </c>
    </row>
    <row r="1909" spans="1:21" x14ac:dyDescent="0.35">
      <c r="A1909" s="34">
        <f>Combined!A1909</f>
        <v>190723</v>
      </c>
      <c r="B1909" s="34">
        <f>Combined!B1909</f>
        <v>95</v>
      </c>
      <c r="C1909" s="36">
        <f>Combined!W1909</f>
        <v>-1.1140100048859261</v>
      </c>
      <c r="D1909" s="36">
        <f>Combined!X1909</f>
        <v>18.942632241829042</v>
      </c>
      <c r="E1909" s="36">
        <f>Combined!Y1909</f>
        <v>25.64410390210594</v>
      </c>
      <c r="F1909" s="36">
        <f>Combined!Z1909</f>
        <v>35.687290504534545</v>
      </c>
      <c r="G1909" s="54">
        <f>IF(C1909&lt;Percentiles!C$3, 1, IF(C1909&lt;Percentiles!C$4, 2, IF(C1909&lt;Percentiles!C$5, 3, IF(C1909&lt;Percentiles!C$6, 4, IF(C1909&lt;Percentiles!C$7, 5, IF(C1909&lt;Percentiles!C$8, 6, IF(C1909&lt;Percentiles!C$9, 7, IF(C1909&lt;Percentiles!C$10, 8, IF(C1909&lt;Percentiles!C$11, 9, IF(C1909&lt;Percentiles!C$12, 10, 11))))))))))</f>
        <v>5</v>
      </c>
      <c r="H1909" s="54">
        <f>IF(D1909&lt;Percentiles!D$3, 1, IF(D1909&lt;Percentiles!D$4, 2, IF(D1909&lt;Percentiles!D$5, 3, IF(D1909&lt;Percentiles!D$6, 4, IF(D1909&lt;Percentiles!D$7, 5, IF(D1909&lt;Percentiles!D$8, 6, IF(D1909&lt;Percentiles!D$9, 7, IF(D1909&lt;Percentiles!D$10, 8, IF(D1909&lt;Percentiles!D$11, 9, IF(D1909&lt;Percentiles!D$12, 10, 11))))))))))</f>
        <v>4</v>
      </c>
      <c r="I1909" s="54">
        <f>IF(E1909&lt;Percentiles!E$3, 1, IF(E1909&lt;Percentiles!E$4, 2, IF(E1909&lt;Percentiles!E$5, 3, IF(E1909&lt;Percentiles!E$6, 4, IF(E1909&lt;Percentiles!E$7, 5, IF(E1909&lt;Percentiles!E$8, 6, IF(E1909&lt;Percentiles!E$9, 7, IF(E1909&lt;Percentiles!E$10, 8, IF(E1909&lt;Percentiles!E$11, 9, IF(E1909&lt;Percentiles!E$12, 10, 11))))))))))</f>
        <v>5</v>
      </c>
      <c r="J1909" s="54">
        <f>IF(F1909&lt;Percentiles!F$3, 1, IF(F1909&lt;Percentiles!F$4, 2, IF(F1909&lt;Percentiles!F$5, 3, IF(F1909&lt;Percentiles!F$6, 4, IF(F1909&lt;Percentiles!F$7, 5, IF(F1909&lt;Percentiles!F$8, 6, IF(F1909&lt;Percentiles!F$9, 7, IF(F1909&lt;Percentiles!F$10, 8, IF(F1909&lt;Percentiles!F$11, 9, IF(F1909&lt;Percentiles!F$12, 10, 11))))))))))</f>
        <v>4</v>
      </c>
      <c r="K1909" s="35">
        <f>Combined!AA1909</f>
        <v>21</v>
      </c>
      <c r="L1909" s="38">
        <f>Combined!AB1909</f>
        <v>96.831922620415426</v>
      </c>
      <c r="M1909">
        <f>IF(L1909&lt;Percentiles!$G$3,1,0)</f>
        <v>0</v>
      </c>
      <c r="N1909">
        <f>IF(L1909&lt;Percentiles!$G$4,1,0)</f>
        <v>0</v>
      </c>
      <c r="O1909">
        <f>IF(L1909&lt;Percentiles!$G$5,1,0)</f>
        <v>0</v>
      </c>
      <c r="P1909">
        <f>IF(L1909&lt;Percentiles!$G$6,1,0)</f>
        <v>0</v>
      </c>
      <c r="Q1909">
        <f>IF(L1909&lt;Percentiles!$G$7,1,0)</f>
        <v>0</v>
      </c>
      <c r="R1909">
        <f>IF(L1909&lt;Percentiles!$G$8,1,0)</f>
        <v>0</v>
      </c>
      <c r="S1909">
        <f>IF(L1909&lt;Percentiles!$G$9,1,0)</f>
        <v>0</v>
      </c>
      <c r="T1909">
        <f>IF(L1909&lt;Percentiles!$G$10,1,0)</f>
        <v>0</v>
      </c>
      <c r="U1909">
        <f>IF(L1909&lt;Percentiles!$G$11,1,0)</f>
        <v>0</v>
      </c>
    </row>
    <row r="1910" spans="1:21" x14ac:dyDescent="0.35">
      <c r="A1910" s="34">
        <f>Combined!A1910</f>
        <v>190723</v>
      </c>
      <c r="B1910" s="34">
        <f>Combined!B1910</f>
        <v>96</v>
      </c>
      <c r="C1910" s="36">
        <f>Combined!W1910</f>
        <v>-1.1939333370302772</v>
      </c>
      <c r="D1910" s="36">
        <f>Combined!X1910</f>
        <v>3.1804035771082591</v>
      </c>
      <c r="E1910" s="36">
        <f>Combined!Y1910</f>
        <v>13.484507977449965</v>
      </c>
      <c r="F1910" s="36">
        <f>Combined!Z1910</f>
        <v>22.95162916523434</v>
      </c>
      <c r="G1910" s="54">
        <f>IF(C1910&lt;Percentiles!C$3, 1, IF(C1910&lt;Percentiles!C$4, 2, IF(C1910&lt;Percentiles!C$5, 3, IF(C1910&lt;Percentiles!C$6, 4, IF(C1910&lt;Percentiles!C$7, 5, IF(C1910&lt;Percentiles!C$8, 6, IF(C1910&lt;Percentiles!C$9, 7, IF(C1910&lt;Percentiles!C$10, 8, IF(C1910&lt;Percentiles!C$11, 9, IF(C1910&lt;Percentiles!C$12, 10, 11))))))))))</f>
        <v>5</v>
      </c>
      <c r="H1910" s="54">
        <f>IF(D1910&lt;Percentiles!D$3, 1, IF(D1910&lt;Percentiles!D$4, 2, IF(D1910&lt;Percentiles!D$5, 3, IF(D1910&lt;Percentiles!D$6, 4, IF(D1910&lt;Percentiles!D$7, 5, IF(D1910&lt;Percentiles!D$8, 6, IF(D1910&lt;Percentiles!D$9, 7, IF(D1910&lt;Percentiles!D$10, 8, IF(D1910&lt;Percentiles!D$11, 9, IF(D1910&lt;Percentiles!D$12, 10, 11))))))))))</f>
        <v>2</v>
      </c>
      <c r="I1910" s="54">
        <f>IF(E1910&lt;Percentiles!E$3, 1, IF(E1910&lt;Percentiles!E$4, 2, IF(E1910&lt;Percentiles!E$5, 3, IF(E1910&lt;Percentiles!E$6, 4, IF(E1910&lt;Percentiles!E$7, 5, IF(E1910&lt;Percentiles!E$8, 6, IF(E1910&lt;Percentiles!E$9, 7, IF(E1910&lt;Percentiles!E$10, 8, IF(E1910&lt;Percentiles!E$11, 9, IF(E1910&lt;Percentiles!E$12, 10, 11))))))))))</f>
        <v>3</v>
      </c>
      <c r="J1910" s="54">
        <f>IF(F1910&lt;Percentiles!F$3, 1, IF(F1910&lt;Percentiles!F$4, 2, IF(F1910&lt;Percentiles!F$5, 3, IF(F1910&lt;Percentiles!F$6, 4, IF(F1910&lt;Percentiles!F$7, 5, IF(F1910&lt;Percentiles!F$8, 6, IF(F1910&lt;Percentiles!F$9, 7, IF(F1910&lt;Percentiles!F$10, 8, IF(F1910&lt;Percentiles!F$11, 9, IF(F1910&lt;Percentiles!F$12, 10, 11))))))))))</f>
        <v>3</v>
      </c>
      <c r="K1910" s="35">
        <f>Combined!AA1910</f>
        <v>21</v>
      </c>
      <c r="L1910" s="38">
        <f>Combined!AB1910</f>
        <v>76.223057211094613</v>
      </c>
      <c r="M1910">
        <f>IF(L1910&lt;Percentiles!$G$3,1,0)</f>
        <v>0</v>
      </c>
      <c r="N1910">
        <f>IF(L1910&lt;Percentiles!$G$4,1,0)</f>
        <v>0</v>
      </c>
      <c r="O1910">
        <f>IF(L1910&lt;Percentiles!$G$5,1,0)</f>
        <v>0</v>
      </c>
      <c r="P1910">
        <f>IF(L1910&lt;Percentiles!$G$6,1,0)</f>
        <v>0</v>
      </c>
      <c r="Q1910">
        <f>IF(L1910&lt;Percentiles!$G$7,1,0)</f>
        <v>0</v>
      </c>
      <c r="R1910">
        <f>IF(L1910&lt;Percentiles!$G$8,1,0)</f>
        <v>0</v>
      </c>
      <c r="S1910">
        <f>IF(L1910&lt;Percentiles!$G$9,1,0)</f>
        <v>0</v>
      </c>
      <c r="T1910">
        <f>IF(L1910&lt;Percentiles!$G$10,1,0)</f>
        <v>0</v>
      </c>
      <c r="U1910">
        <f>IF(L1910&lt;Percentiles!$G$11,1,0)</f>
        <v>1</v>
      </c>
    </row>
    <row r="1911" spans="1:21" x14ac:dyDescent="0.35">
      <c r="A1911" s="34">
        <f>Combined!A1911</f>
        <v>190723</v>
      </c>
      <c r="B1911" s="34">
        <f>Combined!B1911</f>
        <v>97</v>
      </c>
      <c r="C1911" s="36">
        <f>Combined!W1911</f>
        <v>-1.4275324866697077</v>
      </c>
      <c r="D1911" s="36">
        <f>Combined!X1911</f>
        <v>2.911630917653119</v>
      </c>
      <c r="E1911" s="36">
        <f>Combined!Y1911</f>
        <v>12.624871929070858</v>
      </c>
      <c r="F1911" s="36">
        <f>Combined!Z1911</f>
        <v>32.410406610495791</v>
      </c>
      <c r="G1911" s="54">
        <f>IF(C1911&lt;Percentiles!C$3, 1, IF(C1911&lt;Percentiles!C$4, 2, IF(C1911&lt;Percentiles!C$5, 3, IF(C1911&lt;Percentiles!C$6, 4, IF(C1911&lt;Percentiles!C$7, 5, IF(C1911&lt;Percentiles!C$8, 6, IF(C1911&lt;Percentiles!C$9, 7, IF(C1911&lt;Percentiles!C$10, 8, IF(C1911&lt;Percentiles!C$11, 9, IF(C1911&lt;Percentiles!C$12, 10, 11))))))))))</f>
        <v>4</v>
      </c>
      <c r="H1911" s="54">
        <f>IF(D1911&lt;Percentiles!D$3, 1, IF(D1911&lt;Percentiles!D$4, 2, IF(D1911&lt;Percentiles!D$5, 3, IF(D1911&lt;Percentiles!D$6, 4, IF(D1911&lt;Percentiles!D$7, 5, IF(D1911&lt;Percentiles!D$8, 6, IF(D1911&lt;Percentiles!D$9, 7, IF(D1911&lt;Percentiles!D$10, 8, IF(D1911&lt;Percentiles!D$11, 9, IF(D1911&lt;Percentiles!D$12, 10, 11))))))))))</f>
        <v>2</v>
      </c>
      <c r="I1911" s="54">
        <f>IF(E1911&lt;Percentiles!E$3, 1, IF(E1911&lt;Percentiles!E$4, 2, IF(E1911&lt;Percentiles!E$5, 3, IF(E1911&lt;Percentiles!E$6, 4, IF(E1911&lt;Percentiles!E$7, 5, IF(E1911&lt;Percentiles!E$8, 6, IF(E1911&lt;Percentiles!E$9, 7, IF(E1911&lt;Percentiles!E$10, 8, IF(E1911&lt;Percentiles!E$11, 9, IF(E1911&lt;Percentiles!E$12, 10, 11))))))))))</f>
        <v>3</v>
      </c>
      <c r="J1911" s="54">
        <f>IF(F1911&lt;Percentiles!F$3, 1, IF(F1911&lt;Percentiles!F$4, 2, IF(F1911&lt;Percentiles!F$5, 3, IF(F1911&lt;Percentiles!F$6, 4, IF(F1911&lt;Percentiles!F$7, 5, IF(F1911&lt;Percentiles!F$8, 6, IF(F1911&lt;Percentiles!F$9, 7, IF(F1911&lt;Percentiles!F$10, 8, IF(F1911&lt;Percentiles!F$11, 9, IF(F1911&lt;Percentiles!F$12, 10, 11))))))))))</f>
        <v>4</v>
      </c>
      <c r="K1911" s="35">
        <f>Combined!AA1911</f>
        <v>21</v>
      </c>
      <c r="L1911" s="38">
        <f>Combined!AB1911</f>
        <v>78.301299695082491</v>
      </c>
      <c r="M1911">
        <f>IF(L1911&lt;Percentiles!$G$3,1,0)</f>
        <v>0</v>
      </c>
      <c r="N1911">
        <f>IF(L1911&lt;Percentiles!$G$4,1,0)</f>
        <v>0</v>
      </c>
      <c r="O1911">
        <f>IF(L1911&lt;Percentiles!$G$5,1,0)</f>
        <v>0</v>
      </c>
      <c r="P1911">
        <f>IF(L1911&lt;Percentiles!$G$6,1,0)</f>
        <v>0</v>
      </c>
      <c r="Q1911">
        <f>IF(L1911&lt;Percentiles!$G$7,1,0)</f>
        <v>0</v>
      </c>
      <c r="R1911">
        <f>IF(L1911&lt;Percentiles!$G$8,1,0)</f>
        <v>0</v>
      </c>
      <c r="S1911">
        <f>IF(L1911&lt;Percentiles!$G$9,1,0)</f>
        <v>0</v>
      </c>
      <c r="T1911">
        <f>IF(L1911&lt;Percentiles!$G$10,1,0)</f>
        <v>0</v>
      </c>
      <c r="U1911">
        <f>IF(L1911&lt;Percentiles!$G$11,1,0)</f>
        <v>1</v>
      </c>
    </row>
    <row r="1912" spans="1:21" x14ac:dyDescent="0.35">
      <c r="A1912" s="34">
        <f>Combined!A1912</f>
        <v>190723</v>
      </c>
      <c r="B1912" s="34">
        <f>Combined!B1912</f>
        <v>98</v>
      </c>
      <c r="C1912" s="36">
        <f>Combined!W1912</f>
        <v>-1.266558160940805</v>
      </c>
      <c r="D1912" s="36">
        <f>Combined!X1912</f>
        <v>1.798194860851601</v>
      </c>
      <c r="E1912" s="36">
        <f>Combined!Y1912</f>
        <v>8.3515509389197771</v>
      </c>
      <c r="F1912" s="36">
        <f>Combined!Z1912</f>
        <v>9.5976078037077279</v>
      </c>
      <c r="G1912" s="54">
        <f>IF(C1912&lt;Percentiles!C$3, 1, IF(C1912&lt;Percentiles!C$4, 2, IF(C1912&lt;Percentiles!C$5, 3, IF(C1912&lt;Percentiles!C$6, 4, IF(C1912&lt;Percentiles!C$7, 5, IF(C1912&lt;Percentiles!C$8, 6, IF(C1912&lt;Percentiles!C$9, 7, IF(C1912&lt;Percentiles!C$10, 8, IF(C1912&lt;Percentiles!C$11, 9, IF(C1912&lt;Percentiles!C$12, 10, 11))))))))))</f>
        <v>5</v>
      </c>
      <c r="H1912" s="54">
        <f>IF(D1912&lt;Percentiles!D$3, 1, IF(D1912&lt;Percentiles!D$4, 2, IF(D1912&lt;Percentiles!D$5, 3, IF(D1912&lt;Percentiles!D$6, 4, IF(D1912&lt;Percentiles!D$7, 5, IF(D1912&lt;Percentiles!D$8, 6, IF(D1912&lt;Percentiles!D$9, 7, IF(D1912&lt;Percentiles!D$10, 8, IF(D1912&lt;Percentiles!D$11, 9, IF(D1912&lt;Percentiles!D$12, 10, 11))))))))))</f>
        <v>1</v>
      </c>
      <c r="I1912" s="54">
        <f>IF(E1912&lt;Percentiles!E$3, 1, IF(E1912&lt;Percentiles!E$4, 2, IF(E1912&lt;Percentiles!E$5, 3, IF(E1912&lt;Percentiles!E$6, 4, IF(E1912&lt;Percentiles!E$7, 5, IF(E1912&lt;Percentiles!E$8, 6, IF(E1912&lt;Percentiles!E$9, 7, IF(E1912&lt;Percentiles!E$10, 8, IF(E1912&lt;Percentiles!E$11, 9, IF(E1912&lt;Percentiles!E$12, 10, 11))))))))))</f>
        <v>2</v>
      </c>
      <c r="J1912" s="54">
        <f>IF(F1912&lt;Percentiles!F$3, 1, IF(F1912&lt;Percentiles!F$4, 2, IF(F1912&lt;Percentiles!F$5, 3, IF(F1912&lt;Percentiles!F$6, 4, IF(F1912&lt;Percentiles!F$7, 5, IF(F1912&lt;Percentiles!F$8, 6, IF(F1912&lt;Percentiles!F$9, 7, IF(F1912&lt;Percentiles!F$10, 8, IF(F1912&lt;Percentiles!F$11, 9, IF(F1912&lt;Percentiles!F$12, 10, 11))))))))))</f>
        <v>2</v>
      </c>
      <c r="K1912" s="35">
        <f>Combined!AA1912</f>
        <v>21</v>
      </c>
      <c r="L1912" s="38">
        <f>Combined!AB1912</f>
        <v>85.087647926643911</v>
      </c>
      <c r="M1912">
        <f>IF(L1912&lt;Percentiles!$G$3,1,0)</f>
        <v>0</v>
      </c>
      <c r="N1912">
        <f>IF(L1912&lt;Percentiles!$G$4,1,0)</f>
        <v>0</v>
      </c>
      <c r="O1912">
        <f>IF(L1912&lt;Percentiles!$G$5,1,0)</f>
        <v>0</v>
      </c>
      <c r="P1912">
        <f>IF(L1912&lt;Percentiles!$G$6,1,0)</f>
        <v>0</v>
      </c>
      <c r="Q1912">
        <f>IF(L1912&lt;Percentiles!$G$7,1,0)</f>
        <v>0</v>
      </c>
      <c r="R1912">
        <f>IF(L1912&lt;Percentiles!$G$8,1,0)</f>
        <v>0</v>
      </c>
      <c r="S1912">
        <f>IF(L1912&lt;Percentiles!$G$9,1,0)</f>
        <v>0</v>
      </c>
      <c r="T1912">
        <f>IF(L1912&lt;Percentiles!$G$10,1,0)</f>
        <v>0</v>
      </c>
      <c r="U1912">
        <f>IF(L1912&lt;Percentiles!$G$11,1,0)</f>
        <v>1</v>
      </c>
    </row>
    <row r="1913" spans="1:21" x14ac:dyDescent="0.35">
      <c r="A1913" s="34">
        <f>Combined!A1913</f>
        <v>190723</v>
      </c>
      <c r="B1913" s="34">
        <f>Combined!B1913</f>
        <v>99</v>
      </c>
      <c r="C1913" s="36">
        <f>Combined!W1913</f>
        <v>-0.90147868493296002</v>
      </c>
      <c r="D1913" s="36">
        <f>Combined!X1913</f>
        <v>4.590087132401961</v>
      </c>
      <c r="E1913" s="36">
        <f>Combined!Y1913</f>
        <v>17.610682814209017</v>
      </c>
      <c r="F1913" s="36">
        <f>Combined!Z1913</f>
        <v>48.065228586436767</v>
      </c>
      <c r="G1913" s="54">
        <f>IF(C1913&lt;Percentiles!C$3, 1, IF(C1913&lt;Percentiles!C$4, 2, IF(C1913&lt;Percentiles!C$5, 3, IF(C1913&lt;Percentiles!C$6, 4, IF(C1913&lt;Percentiles!C$7, 5, IF(C1913&lt;Percentiles!C$8, 6, IF(C1913&lt;Percentiles!C$9, 7, IF(C1913&lt;Percentiles!C$10, 8, IF(C1913&lt;Percentiles!C$11, 9, IF(C1913&lt;Percentiles!C$12, 10, 11))))))))))</f>
        <v>6</v>
      </c>
      <c r="H1913" s="54">
        <f>IF(D1913&lt;Percentiles!D$3, 1, IF(D1913&lt;Percentiles!D$4, 2, IF(D1913&lt;Percentiles!D$5, 3, IF(D1913&lt;Percentiles!D$6, 4, IF(D1913&lt;Percentiles!D$7, 5, IF(D1913&lt;Percentiles!D$8, 6, IF(D1913&lt;Percentiles!D$9, 7, IF(D1913&lt;Percentiles!D$10, 8, IF(D1913&lt;Percentiles!D$11, 9, IF(D1913&lt;Percentiles!D$12, 10, 11))))))))))</f>
        <v>3</v>
      </c>
      <c r="I1913" s="54">
        <f>IF(E1913&lt;Percentiles!E$3, 1, IF(E1913&lt;Percentiles!E$4, 2, IF(E1913&lt;Percentiles!E$5, 3, IF(E1913&lt;Percentiles!E$6, 4, IF(E1913&lt;Percentiles!E$7, 5, IF(E1913&lt;Percentiles!E$8, 6, IF(E1913&lt;Percentiles!E$9, 7, IF(E1913&lt;Percentiles!E$10, 8, IF(E1913&lt;Percentiles!E$11, 9, IF(E1913&lt;Percentiles!E$12, 10, 11))))))))))</f>
        <v>4</v>
      </c>
      <c r="J1913" s="54">
        <f>IF(F1913&lt;Percentiles!F$3, 1, IF(F1913&lt;Percentiles!F$4, 2, IF(F1913&lt;Percentiles!F$5, 3, IF(F1913&lt;Percentiles!F$6, 4, IF(F1913&lt;Percentiles!F$7, 5, IF(F1913&lt;Percentiles!F$8, 6, IF(F1913&lt;Percentiles!F$9, 7, IF(F1913&lt;Percentiles!F$10, 8, IF(F1913&lt;Percentiles!F$11, 9, IF(F1913&lt;Percentiles!F$12, 10, 11))))))))))</f>
        <v>6</v>
      </c>
      <c r="K1913" s="35">
        <f>Combined!AA1913</f>
        <v>21</v>
      </c>
      <c r="L1913" s="38">
        <f>Combined!AB1913</f>
        <v>76.772425186975298</v>
      </c>
      <c r="M1913">
        <f>IF(L1913&lt;Percentiles!$G$3,1,0)</f>
        <v>0</v>
      </c>
      <c r="N1913">
        <f>IF(L1913&lt;Percentiles!$G$4,1,0)</f>
        <v>0</v>
      </c>
      <c r="O1913">
        <f>IF(L1913&lt;Percentiles!$G$5,1,0)</f>
        <v>0</v>
      </c>
      <c r="P1913">
        <f>IF(L1913&lt;Percentiles!$G$6,1,0)</f>
        <v>0</v>
      </c>
      <c r="Q1913">
        <f>IF(L1913&lt;Percentiles!$G$7,1,0)</f>
        <v>0</v>
      </c>
      <c r="R1913">
        <f>IF(L1913&lt;Percentiles!$G$8,1,0)</f>
        <v>0</v>
      </c>
      <c r="S1913">
        <f>IF(L1913&lt;Percentiles!$G$9,1,0)</f>
        <v>0</v>
      </c>
      <c r="T1913">
        <f>IF(L1913&lt;Percentiles!$G$10,1,0)</f>
        <v>0</v>
      </c>
      <c r="U1913">
        <f>IF(L1913&lt;Percentiles!$G$11,1,0)</f>
        <v>1</v>
      </c>
    </row>
    <row r="1914" spans="1:21" x14ac:dyDescent="0.35">
      <c r="A1914" s="34">
        <f>Combined!A1914</f>
        <v>190723</v>
      </c>
      <c r="B1914" s="34">
        <f>Combined!B1914</f>
        <v>100</v>
      </c>
      <c r="C1914" s="36">
        <f>Combined!W1914</f>
        <v>0.12474974257362115</v>
      </c>
      <c r="D1914" s="36">
        <f>Combined!X1914</f>
        <v>82.782794206856963</v>
      </c>
      <c r="E1914" s="36">
        <f>Combined!Y1914</f>
        <v>34.560827975127722</v>
      </c>
      <c r="F1914" s="36">
        <f>Combined!Z1914</f>
        <v>4482.3890327711797</v>
      </c>
      <c r="G1914" s="54">
        <f>IF(C1914&lt;Percentiles!C$3, 1, IF(C1914&lt;Percentiles!C$4, 2, IF(C1914&lt;Percentiles!C$5, 3, IF(C1914&lt;Percentiles!C$6, 4, IF(C1914&lt;Percentiles!C$7, 5, IF(C1914&lt;Percentiles!C$8, 6, IF(C1914&lt;Percentiles!C$9, 7, IF(C1914&lt;Percentiles!C$10, 8, IF(C1914&lt;Percentiles!C$11, 9, IF(C1914&lt;Percentiles!C$12, 10, 11))))))))))</f>
        <v>9</v>
      </c>
      <c r="H1914" s="54">
        <f>IF(D1914&lt;Percentiles!D$3, 1, IF(D1914&lt;Percentiles!D$4, 2, IF(D1914&lt;Percentiles!D$5, 3, IF(D1914&lt;Percentiles!D$6, 4, IF(D1914&lt;Percentiles!D$7, 5, IF(D1914&lt;Percentiles!D$8, 6, IF(D1914&lt;Percentiles!D$9, 7, IF(D1914&lt;Percentiles!D$10, 8, IF(D1914&lt;Percentiles!D$11, 9, IF(D1914&lt;Percentiles!D$12, 10, 11))))))))))</f>
        <v>5</v>
      </c>
      <c r="I1914" s="54">
        <f>IF(E1914&lt;Percentiles!E$3, 1, IF(E1914&lt;Percentiles!E$4, 2, IF(E1914&lt;Percentiles!E$5, 3, IF(E1914&lt;Percentiles!E$6, 4, IF(E1914&lt;Percentiles!E$7, 5, IF(E1914&lt;Percentiles!E$8, 6, IF(E1914&lt;Percentiles!E$9, 7, IF(E1914&lt;Percentiles!E$10, 8, IF(E1914&lt;Percentiles!E$11, 9, IF(E1914&lt;Percentiles!E$12, 10, 11))))))))))</f>
        <v>6</v>
      </c>
      <c r="J1914" s="54">
        <f>IF(F1914&lt;Percentiles!F$3, 1, IF(F1914&lt;Percentiles!F$4, 2, IF(F1914&lt;Percentiles!F$5, 3, IF(F1914&lt;Percentiles!F$6, 4, IF(F1914&lt;Percentiles!F$7, 5, IF(F1914&lt;Percentiles!F$8, 6, IF(F1914&lt;Percentiles!F$9, 7, IF(F1914&lt;Percentiles!F$10, 8, IF(F1914&lt;Percentiles!F$11, 9, IF(F1914&lt;Percentiles!F$12, 10, 11))))))))))</f>
        <v>10</v>
      </c>
      <c r="K1914" s="35">
        <f>Combined!AA1914</f>
        <v>21</v>
      </c>
      <c r="L1914" s="38">
        <f>Combined!AB1914</f>
        <v>88.796273953674131</v>
      </c>
      <c r="M1914">
        <f>IF(L1914&lt;Percentiles!$G$3,1,0)</f>
        <v>0</v>
      </c>
      <c r="N1914">
        <f>IF(L1914&lt;Percentiles!$G$4,1,0)</f>
        <v>0</v>
      </c>
      <c r="O1914">
        <f>IF(L1914&lt;Percentiles!$G$5,1,0)</f>
        <v>0</v>
      </c>
      <c r="P1914">
        <f>IF(L1914&lt;Percentiles!$G$6,1,0)</f>
        <v>0</v>
      </c>
      <c r="Q1914">
        <f>IF(L1914&lt;Percentiles!$G$7,1,0)</f>
        <v>0</v>
      </c>
      <c r="R1914">
        <f>IF(L1914&lt;Percentiles!$G$8,1,0)</f>
        <v>0</v>
      </c>
      <c r="S1914">
        <f>IF(L1914&lt;Percentiles!$G$9,1,0)</f>
        <v>0</v>
      </c>
      <c r="T1914">
        <f>IF(L1914&lt;Percentiles!$G$10,1,0)</f>
        <v>0</v>
      </c>
      <c r="U1914">
        <f>IF(L1914&lt;Percentiles!$G$11,1,0)</f>
        <v>1</v>
      </c>
    </row>
    <row r="1915" spans="1:21" x14ac:dyDescent="0.35">
      <c r="A1915" s="34">
        <f>Combined!A1915</f>
        <v>190723</v>
      </c>
      <c r="B1915" s="34">
        <f>Combined!B1915</f>
        <v>92</v>
      </c>
      <c r="C1915" s="36">
        <f>Combined!W1915</f>
        <v>-0.5746263529098713</v>
      </c>
      <c r="D1915" s="36">
        <f>Combined!X1915</f>
        <v>3.5031957016671704</v>
      </c>
      <c r="E1915" s="36">
        <f>Combined!Y1915</f>
        <v>15.266733720605982</v>
      </c>
      <c r="F1915" s="36">
        <f>Combined!Z1915</f>
        <v>34.182454320877277</v>
      </c>
      <c r="G1915" s="54">
        <f>IF(C1915&lt;Percentiles!C$3, 1, IF(C1915&lt;Percentiles!C$4, 2, IF(C1915&lt;Percentiles!C$5, 3, IF(C1915&lt;Percentiles!C$6, 4, IF(C1915&lt;Percentiles!C$7, 5, IF(C1915&lt;Percentiles!C$8, 6, IF(C1915&lt;Percentiles!C$9, 7, IF(C1915&lt;Percentiles!C$10, 8, IF(C1915&lt;Percentiles!C$11, 9, IF(C1915&lt;Percentiles!C$12, 10, 11))))))))))</f>
        <v>6</v>
      </c>
      <c r="H1915" s="54">
        <f>IF(D1915&lt;Percentiles!D$3, 1, IF(D1915&lt;Percentiles!D$4, 2, IF(D1915&lt;Percentiles!D$5, 3, IF(D1915&lt;Percentiles!D$6, 4, IF(D1915&lt;Percentiles!D$7, 5, IF(D1915&lt;Percentiles!D$8, 6, IF(D1915&lt;Percentiles!D$9, 7, IF(D1915&lt;Percentiles!D$10, 8, IF(D1915&lt;Percentiles!D$11, 9, IF(D1915&lt;Percentiles!D$12, 10, 11))))))))))</f>
        <v>2</v>
      </c>
      <c r="I1915" s="54">
        <f>IF(E1915&lt;Percentiles!E$3, 1, IF(E1915&lt;Percentiles!E$4, 2, IF(E1915&lt;Percentiles!E$5, 3, IF(E1915&lt;Percentiles!E$6, 4, IF(E1915&lt;Percentiles!E$7, 5, IF(E1915&lt;Percentiles!E$8, 6, IF(E1915&lt;Percentiles!E$9, 7, IF(E1915&lt;Percentiles!E$10, 8, IF(E1915&lt;Percentiles!E$11, 9, IF(E1915&lt;Percentiles!E$12, 10, 11))))))))))</f>
        <v>4</v>
      </c>
      <c r="J1915" s="54">
        <f>IF(F1915&lt;Percentiles!F$3, 1, IF(F1915&lt;Percentiles!F$4, 2, IF(F1915&lt;Percentiles!F$5, 3, IF(F1915&lt;Percentiles!F$6, 4, IF(F1915&lt;Percentiles!F$7, 5, IF(F1915&lt;Percentiles!F$8, 6, IF(F1915&lt;Percentiles!F$9, 7, IF(F1915&lt;Percentiles!F$10, 8, IF(F1915&lt;Percentiles!F$11, 9, IF(F1915&lt;Percentiles!F$12, 10, 11))))))))))</f>
        <v>4</v>
      </c>
      <c r="K1915" s="35">
        <f>Combined!AA1915</f>
        <v>21</v>
      </c>
      <c r="L1915" s="38">
        <f>Combined!AB1915</f>
        <v>82.50755715300329</v>
      </c>
      <c r="M1915">
        <f>IF(L1915&lt;Percentiles!$G$3,1,0)</f>
        <v>0</v>
      </c>
      <c r="N1915">
        <f>IF(L1915&lt;Percentiles!$G$4,1,0)</f>
        <v>0</v>
      </c>
      <c r="O1915">
        <f>IF(L1915&lt;Percentiles!$G$5,1,0)</f>
        <v>0</v>
      </c>
      <c r="P1915">
        <f>IF(L1915&lt;Percentiles!$G$6,1,0)</f>
        <v>0</v>
      </c>
      <c r="Q1915">
        <f>IF(L1915&lt;Percentiles!$G$7,1,0)</f>
        <v>0</v>
      </c>
      <c r="R1915">
        <f>IF(L1915&lt;Percentiles!$G$8,1,0)</f>
        <v>0</v>
      </c>
      <c r="S1915">
        <f>IF(L1915&lt;Percentiles!$G$9,1,0)</f>
        <v>0</v>
      </c>
      <c r="T1915">
        <f>IF(L1915&lt;Percentiles!$G$10,1,0)</f>
        <v>0</v>
      </c>
      <c r="U1915">
        <f>IF(L1915&lt;Percentiles!$G$11,1,0)</f>
        <v>1</v>
      </c>
    </row>
    <row r="1916" spans="1:21" x14ac:dyDescent="0.35">
      <c r="A1916" s="34">
        <f>Combined!A1916</f>
        <v>190723</v>
      </c>
      <c r="B1916" s="34">
        <f>Combined!B1916</f>
        <v>93</v>
      </c>
      <c r="C1916" s="36">
        <f>Combined!W1916</f>
        <v>-2.3186746384935075</v>
      </c>
      <c r="D1916" s="36">
        <f>Combined!X1916</f>
        <v>1.4121883927858061</v>
      </c>
      <c r="E1916" s="36">
        <f>Combined!Y1916</f>
        <v>7.1094393755320802</v>
      </c>
      <c r="F1916" s="36">
        <f>Combined!Z1916</f>
        <v>7.3388634914034192</v>
      </c>
      <c r="G1916" s="54">
        <f>IF(C1916&lt;Percentiles!C$3, 1, IF(C1916&lt;Percentiles!C$4, 2, IF(C1916&lt;Percentiles!C$5, 3, IF(C1916&lt;Percentiles!C$6, 4, IF(C1916&lt;Percentiles!C$7, 5, IF(C1916&lt;Percentiles!C$8, 6, IF(C1916&lt;Percentiles!C$9, 7, IF(C1916&lt;Percentiles!C$10, 8, IF(C1916&lt;Percentiles!C$11, 9, IF(C1916&lt;Percentiles!C$12, 10, 11))))))))))</f>
        <v>3</v>
      </c>
      <c r="H1916" s="54">
        <f>IF(D1916&lt;Percentiles!D$3, 1, IF(D1916&lt;Percentiles!D$4, 2, IF(D1916&lt;Percentiles!D$5, 3, IF(D1916&lt;Percentiles!D$6, 4, IF(D1916&lt;Percentiles!D$7, 5, IF(D1916&lt;Percentiles!D$8, 6, IF(D1916&lt;Percentiles!D$9, 7, IF(D1916&lt;Percentiles!D$10, 8, IF(D1916&lt;Percentiles!D$11, 9, IF(D1916&lt;Percentiles!D$12, 10, 11))))))))))</f>
        <v>1</v>
      </c>
      <c r="I1916" s="54">
        <f>IF(E1916&lt;Percentiles!E$3, 1, IF(E1916&lt;Percentiles!E$4, 2, IF(E1916&lt;Percentiles!E$5, 3, IF(E1916&lt;Percentiles!E$6, 4, IF(E1916&lt;Percentiles!E$7, 5, IF(E1916&lt;Percentiles!E$8, 6, IF(E1916&lt;Percentiles!E$9, 7, IF(E1916&lt;Percentiles!E$10, 8, IF(E1916&lt;Percentiles!E$11, 9, IF(E1916&lt;Percentiles!E$12, 10, 11))))))))))</f>
        <v>2</v>
      </c>
      <c r="J1916" s="54">
        <f>IF(F1916&lt;Percentiles!F$3, 1, IF(F1916&lt;Percentiles!F$4, 2, IF(F1916&lt;Percentiles!F$5, 3, IF(F1916&lt;Percentiles!F$6, 4, IF(F1916&lt;Percentiles!F$7, 5, IF(F1916&lt;Percentiles!F$8, 6, IF(F1916&lt;Percentiles!F$9, 7, IF(F1916&lt;Percentiles!F$10, 8, IF(F1916&lt;Percentiles!F$11, 9, IF(F1916&lt;Percentiles!F$12, 10, 11))))))))))</f>
        <v>1</v>
      </c>
      <c r="K1916" s="35">
        <f>Combined!AA1916</f>
        <v>21</v>
      </c>
      <c r="L1916" s="38">
        <f>Combined!AB1916</f>
        <v>83.55200334021832</v>
      </c>
      <c r="M1916">
        <f>IF(L1916&lt;Percentiles!$G$3,1,0)</f>
        <v>0</v>
      </c>
      <c r="N1916">
        <f>IF(L1916&lt;Percentiles!$G$4,1,0)</f>
        <v>0</v>
      </c>
      <c r="O1916">
        <f>IF(L1916&lt;Percentiles!$G$5,1,0)</f>
        <v>0</v>
      </c>
      <c r="P1916">
        <f>IF(L1916&lt;Percentiles!$G$6,1,0)</f>
        <v>0</v>
      </c>
      <c r="Q1916">
        <f>IF(L1916&lt;Percentiles!$G$7,1,0)</f>
        <v>0</v>
      </c>
      <c r="R1916">
        <f>IF(L1916&lt;Percentiles!$G$8,1,0)</f>
        <v>0</v>
      </c>
      <c r="S1916">
        <f>IF(L1916&lt;Percentiles!$G$9,1,0)</f>
        <v>0</v>
      </c>
      <c r="T1916">
        <f>IF(L1916&lt;Percentiles!$G$10,1,0)</f>
        <v>0</v>
      </c>
      <c r="U1916">
        <f>IF(L1916&lt;Percentiles!$G$11,1,0)</f>
        <v>1</v>
      </c>
    </row>
    <row r="1917" spans="1:21" x14ac:dyDescent="0.35">
      <c r="A1917" s="34">
        <f>Combined!A1917</f>
        <v>190723</v>
      </c>
      <c r="B1917" s="34">
        <f>Combined!B1917</f>
        <v>94</v>
      </c>
      <c r="C1917" s="36">
        <f>Combined!W1917</f>
        <v>-0.16643183412790497</v>
      </c>
      <c r="D1917" s="36">
        <f>Combined!X1917</f>
        <v>12.807678569503823</v>
      </c>
      <c r="E1917" s="36">
        <f>Combined!Y1917</f>
        <v>26.787256208330994</v>
      </c>
      <c r="F1917" s="36">
        <f>Combined!Z1917</f>
        <v>39.490969514155154</v>
      </c>
      <c r="G1917" s="54">
        <f>IF(C1917&lt;Percentiles!C$3, 1, IF(C1917&lt;Percentiles!C$4, 2, IF(C1917&lt;Percentiles!C$5, 3, IF(C1917&lt;Percentiles!C$6, 4, IF(C1917&lt;Percentiles!C$7, 5, IF(C1917&lt;Percentiles!C$8, 6, IF(C1917&lt;Percentiles!C$9, 7, IF(C1917&lt;Percentiles!C$10, 8, IF(C1917&lt;Percentiles!C$11, 9, IF(C1917&lt;Percentiles!C$12, 10, 11))))))))))</f>
        <v>8</v>
      </c>
      <c r="H1917" s="54">
        <f>IF(D1917&lt;Percentiles!D$3, 1, IF(D1917&lt;Percentiles!D$4, 2, IF(D1917&lt;Percentiles!D$5, 3, IF(D1917&lt;Percentiles!D$6, 4, IF(D1917&lt;Percentiles!D$7, 5, IF(D1917&lt;Percentiles!D$8, 6, IF(D1917&lt;Percentiles!D$9, 7, IF(D1917&lt;Percentiles!D$10, 8, IF(D1917&lt;Percentiles!D$11, 9, IF(D1917&lt;Percentiles!D$12, 10, 11))))))))))</f>
        <v>4</v>
      </c>
      <c r="I1917" s="54">
        <f>IF(E1917&lt;Percentiles!E$3, 1, IF(E1917&lt;Percentiles!E$4, 2, IF(E1917&lt;Percentiles!E$5, 3, IF(E1917&lt;Percentiles!E$6, 4, IF(E1917&lt;Percentiles!E$7, 5, IF(E1917&lt;Percentiles!E$8, 6, IF(E1917&lt;Percentiles!E$9, 7, IF(E1917&lt;Percentiles!E$10, 8, IF(E1917&lt;Percentiles!E$11, 9, IF(E1917&lt;Percentiles!E$12, 10, 11))))))))))</f>
        <v>5</v>
      </c>
      <c r="J1917" s="54">
        <f>IF(F1917&lt;Percentiles!F$3, 1, IF(F1917&lt;Percentiles!F$4, 2, IF(F1917&lt;Percentiles!F$5, 3, IF(F1917&lt;Percentiles!F$6, 4, IF(F1917&lt;Percentiles!F$7, 5, IF(F1917&lt;Percentiles!F$8, 6, IF(F1917&lt;Percentiles!F$9, 7, IF(F1917&lt;Percentiles!F$10, 8, IF(F1917&lt;Percentiles!F$11, 9, IF(F1917&lt;Percentiles!F$12, 10, 11))))))))))</f>
        <v>5</v>
      </c>
      <c r="K1917" s="35">
        <f>Combined!AA1917</f>
        <v>21</v>
      </c>
      <c r="L1917" s="38">
        <f>Combined!AB1917</f>
        <v>79.327954942105706</v>
      </c>
      <c r="M1917">
        <f>IF(L1917&lt;Percentiles!$G$3,1,0)</f>
        <v>0</v>
      </c>
      <c r="N1917">
        <f>IF(L1917&lt;Percentiles!$G$4,1,0)</f>
        <v>0</v>
      </c>
      <c r="O1917">
        <f>IF(L1917&lt;Percentiles!$G$5,1,0)</f>
        <v>0</v>
      </c>
      <c r="P1917">
        <f>IF(L1917&lt;Percentiles!$G$6,1,0)</f>
        <v>0</v>
      </c>
      <c r="Q1917">
        <f>IF(L1917&lt;Percentiles!$G$7,1,0)</f>
        <v>0</v>
      </c>
      <c r="R1917">
        <f>IF(L1917&lt;Percentiles!$G$8,1,0)</f>
        <v>0</v>
      </c>
      <c r="S1917">
        <f>IF(L1917&lt;Percentiles!$G$9,1,0)</f>
        <v>0</v>
      </c>
      <c r="T1917">
        <f>IF(L1917&lt;Percentiles!$G$10,1,0)</f>
        <v>0</v>
      </c>
      <c r="U1917">
        <f>IF(L1917&lt;Percentiles!$G$11,1,0)</f>
        <v>1</v>
      </c>
    </row>
    <row r="1918" spans="1:21" x14ac:dyDescent="0.35">
      <c r="A1918" s="34">
        <f>Combined!A1918</f>
        <v>190723</v>
      </c>
      <c r="B1918" s="34">
        <f>Combined!B1918</f>
        <v>95</v>
      </c>
      <c r="C1918" s="36">
        <f>Combined!W1918</f>
        <v>-1.1140100048859261</v>
      </c>
      <c r="D1918" s="36">
        <f>Combined!X1918</f>
        <v>18.942632241829042</v>
      </c>
      <c r="E1918" s="36">
        <f>Combined!Y1918</f>
        <v>25.64410390210594</v>
      </c>
      <c r="F1918" s="36">
        <f>Combined!Z1918</f>
        <v>35.687290504534545</v>
      </c>
      <c r="G1918" s="54">
        <f>IF(C1918&lt;Percentiles!C$3, 1, IF(C1918&lt;Percentiles!C$4, 2, IF(C1918&lt;Percentiles!C$5, 3, IF(C1918&lt;Percentiles!C$6, 4, IF(C1918&lt;Percentiles!C$7, 5, IF(C1918&lt;Percentiles!C$8, 6, IF(C1918&lt;Percentiles!C$9, 7, IF(C1918&lt;Percentiles!C$10, 8, IF(C1918&lt;Percentiles!C$11, 9, IF(C1918&lt;Percentiles!C$12, 10, 11))))))))))</f>
        <v>5</v>
      </c>
      <c r="H1918" s="54">
        <f>IF(D1918&lt;Percentiles!D$3, 1, IF(D1918&lt;Percentiles!D$4, 2, IF(D1918&lt;Percentiles!D$5, 3, IF(D1918&lt;Percentiles!D$6, 4, IF(D1918&lt;Percentiles!D$7, 5, IF(D1918&lt;Percentiles!D$8, 6, IF(D1918&lt;Percentiles!D$9, 7, IF(D1918&lt;Percentiles!D$10, 8, IF(D1918&lt;Percentiles!D$11, 9, IF(D1918&lt;Percentiles!D$12, 10, 11))))))))))</f>
        <v>4</v>
      </c>
      <c r="I1918" s="54">
        <f>IF(E1918&lt;Percentiles!E$3, 1, IF(E1918&lt;Percentiles!E$4, 2, IF(E1918&lt;Percentiles!E$5, 3, IF(E1918&lt;Percentiles!E$6, 4, IF(E1918&lt;Percentiles!E$7, 5, IF(E1918&lt;Percentiles!E$8, 6, IF(E1918&lt;Percentiles!E$9, 7, IF(E1918&lt;Percentiles!E$10, 8, IF(E1918&lt;Percentiles!E$11, 9, IF(E1918&lt;Percentiles!E$12, 10, 11))))))))))</f>
        <v>5</v>
      </c>
      <c r="J1918" s="54">
        <f>IF(F1918&lt;Percentiles!F$3, 1, IF(F1918&lt;Percentiles!F$4, 2, IF(F1918&lt;Percentiles!F$5, 3, IF(F1918&lt;Percentiles!F$6, 4, IF(F1918&lt;Percentiles!F$7, 5, IF(F1918&lt;Percentiles!F$8, 6, IF(F1918&lt;Percentiles!F$9, 7, IF(F1918&lt;Percentiles!F$10, 8, IF(F1918&lt;Percentiles!F$11, 9, IF(F1918&lt;Percentiles!F$12, 10, 11))))))))))</f>
        <v>4</v>
      </c>
      <c r="K1918" s="35">
        <f>Combined!AA1918</f>
        <v>21</v>
      </c>
      <c r="L1918" s="38">
        <f>Combined!AB1918</f>
        <v>83.155671503936603</v>
      </c>
      <c r="M1918">
        <f>IF(L1918&lt;Percentiles!$G$3,1,0)</f>
        <v>0</v>
      </c>
      <c r="N1918">
        <f>IF(L1918&lt;Percentiles!$G$4,1,0)</f>
        <v>0</v>
      </c>
      <c r="O1918">
        <f>IF(L1918&lt;Percentiles!$G$5,1,0)</f>
        <v>0</v>
      </c>
      <c r="P1918">
        <f>IF(L1918&lt;Percentiles!$G$6,1,0)</f>
        <v>0</v>
      </c>
      <c r="Q1918">
        <f>IF(L1918&lt;Percentiles!$G$7,1,0)</f>
        <v>0</v>
      </c>
      <c r="R1918">
        <f>IF(L1918&lt;Percentiles!$G$8,1,0)</f>
        <v>0</v>
      </c>
      <c r="S1918">
        <f>IF(L1918&lt;Percentiles!$G$9,1,0)</f>
        <v>0</v>
      </c>
      <c r="T1918">
        <f>IF(L1918&lt;Percentiles!$G$10,1,0)</f>
        <v>0</v>
      </c>
      <c r="U1918">
        <f>IF(L1918&lt;Percentiles!$G$11,1,0)</f>
        <v>1</v>
      </c>
    </row>
    <row r="1919" spans="1:21" x14ac:dyDescent="0.35">
      <c r="A1919" s="34">
        <f>Combined!A1919</f>
        <v>190723</v>
      </c>
      <c r="B1919" s="34">
        <f>Combined!B1919</f>
        <v>96</v>
      </c>
      <c r="C1919" s="36">
        <f>Combined!W1919</f>
        <v>-1.1939333370302772</v>
      </c>
      <c r="D1919" s="36">
        <f>Combined!X1919</f>
        <v>3.1804035771082591</v>
      </c>
      <c r="E1919" s="36">
        <f>Combined!Y1919</f>
        <v>13.484507977449965</v>
      </c>
      <c r="F1919" s="36">
        <f>Combined!Z1919</f>
        <v>22.95162916523434</v>
      </c>
      <c r="G1919" s="54">
        <f>IF(C1919&lt;Percentiles!C$3, 1, IF(C1919&lt;Percentiles!C$4, 2, IF(C1919&lt;Percentiles!C$5, 3, IF(C1919&lt;Percentiles!C$6, 4, IF(C1919&lt;Percentiles!C$7, 5, IF(C1919&lt;Percentiles!C$8, 6, IF(C1919&lt;Percentiles!C$9, 7, IF(C1919&lt;Percentiles!C$10, 8, IF(C1919&lt;Percentiles!C$11, 9, IF(C1919&lt;Percentiles!C$12, 10, 11))))))))))</f>
        <v>5</v>
      </c>
      <c r="H1919" s="54">
        <f>IF(D1919&lt;Percentiles!D$3, 1, IF(D1919&lt;Percentiles!D$4, 2, IF(D1919&lt;Percentiles!D$5, 3, IF(D1919&lt;Percentiles!D$6, 4, IF(D1919&lt;Percentiles!D$7, 5, IF(D1919&lt;Percentiles!D$8, 6, IF(D1919&lt;Percentiles!D$9, 7, IF(D1919&lt;Percentiles!D$10, 8, IF(D1919&lt;Percentiles!D$11, 9, IF(D1919&lt;Percentiles!D$12, 10, 11))))))))))</f>
        <v>2</v>
      </c>
      <c r="I1919" s="54">
        <f>IF(E1919&lt;Percentiles!E$3, 1, IF(E1919&lt;Percentiles!E$4, 2, IF(E1919&lt;Percentiles!E$5, 3, IF(E1919&lt;Percentiles!E$6, 4, IF(E1919&lt;Percentiles!E$7, 5, IF(E1919&lt;Percentiles!E$8, 6, IF(E1919&lt;Percentiles!E$9, 7, IF(E1919&lt;Percentiles!E$10, 8, IF(E1919&lt;Percentiles!E$11, 9, IF(E1919&lt;Percentiles!E$12, 10, 11))))))))))</f>
        <v>3</v>
      </c>
      <c r="J1919" s="54">
        <f>IF(F1919&lt;Percentiles!F$3, 1, IF(F1919&lt;Percentiles!F$4, 2, IF(F1919&lt;Percentiles!F$5, 3, IF(F1919&lt;Percentiles!F$6, 4, IF(F1919&lt;Percentiles!F$7, 5, IF(F1919&lt;Percentiles!F$8, 6, IF(F1919&lt;Percentiles!F$9, 7, IF(F1919&lt;Percentiles!F$10, 8, IF(F1919&lt;Percentiles!F$11, 9, IF(F1919&lt;Percentiles!F$12, 10, 11))))))))))</f>
        <v>3</v>
      </c>
      <c r="K1919" s="35">
        <f>Combined!AA1919</f>
        <v>21</v>
      </c>
      <c r="L1919" s="38">
        <f>Combined!AB1919</f>
        <v>81.819613887369499</v>
      </c>
      <c r="M1919">
        <f>IF(L1919&lt;Percentiles!$G$3,1,0)</f>
        <v>0</v>
      </c>
      <c r="N1919">
        <f>IF(L1919&lt;Percentiles!$G$4,1,0)</f>
        <v>0</v>
      </c>
      <c r="O1919">
        <f>IF(L1919&lt;Percentiles!$G$5,1,0)</f>
        <v>0</v>
      </c>
      <c r="P1919">
        <f>IF(L1919&lt;Percentiles!$G$6,1,0)</f>
        <v>0</v>
      </c>
      <c r="Q1919">
        <f>IF(L1919&lt;Percentiles!$G$7,1,0)</f>
        <v>0</v>
      </c>
      <c r="R1919">
        <f>IF(L1919&lt;Percentiles!$G$8,1,0)</f>
        <v>0</v>
      </c>
      <c r="S1919">
        <f>IF(L1919&lt;Percentiles!$G$9,1,0)</f>
        <v>0</v>
      </c>
      <c r="T1919">
        <f>IF(L1919&lt;Percentiles!$G$10,1,0)</f>
        <v>0</v>
      </c>
      <c r="U1919">
        <f>IF(L1919&lt;Percentiles!$G$11,1,0)</f>
        <v>1</v>
      </c>
    </row>
    <row r="1920" spans="1:21" x14ac:dyDescent="0.35">
      <c r="A1920" s="34">
        <f>Combined!A1920</f>
        <v>190723</v>
      </c>
      <c r="B1920" s="34">
        <f>Combined!B1920</f>
        <v>97</v>
      </c>
      <c r="C1920" s="36">
        <f>Combined!W1920</f>
        <v>-1.4275324866697077</v>
      </c>
      <c r="D1920" s="36">
        <f>Combined!X1920</f>
        <v>2.911630917653119</v>
      </c>
      <c r="E1920" s="36">
        <f>Combined!Y1920</f>
        <v>12.624871929070858</v>
      </c>
      <c r="F1920" s="36">
        <f>Combined!Z1920</f>
        <v>32.410406610495791</v>
      </c>
      <c r="G1920" s="54">
        <f>IF(C1920&lt;Percentiles!C$3, 1, IF(C1920&lt;Percentiles!C$4, 2, IF(C1920&lt;Percentiles!C$5, 3, IF(C1920&lt;Percentiles!C$6, 4, IF(C1920&lt;Percentiles!C$7, 5, IF(C1920&lt;Percentiles!C$8, 6, IF(C1920&lt;Percentiles!C$9, 7, IF(C1920&lt;Percentiles!C$10, 8, IF(C1920&lt;Percentiles!C$11, 9, IF(C1920&lt;Percentiles!C$12, 10, 11))))))))))</f>
        <v>4</v>
      </c>
      <c r="H1920" s="54">
        <f>IF(D1920&lt;Percentiles!D$3, 1, IF(D1920&lt;Percentiles!D$4, 2, IF(D1920&lt;Percentiles!D$5, 3, IF(D1920&lt;Percentiles!D$6, 4, IF(D1920&lt;Percentiles!D$7, 5, IF(D1920&lt;Percentiles!D$8, 6, IF(D1920&lt;Percentiles!D$9, 7, IF(D1920&lt;Percentiles!D$10, 8, IF(D1920&lt;Percentiles!D$11, 9, IF(D1920&lt;Percentiles!D$12, 10, 11))))))))))</f>
        <v>2</v>
      </c>
      <c r="I1920" s="54">
        <f>IF(E1920&lt;Percentiles!E$3, 1, IF(E1920&lt;Percentiles!E$4, 2, IF(E1920&lt;Percentiles!E$5, 3, IF(E1920&lt;Percentiles!E$6, 4, IF(E1920&lt;Percentiles!E$7, 5, IF(E1920&lt;Percentiles!E$8, 6, IF(E1920&lt;Percentiles!E$9, 7, IF(E1920&lt;Percentiles!E$10, 8, IF(E1920&lt;Percentiles!E$11, 9, IF(E1920&lt;Percentiles!E$12, 10, 11))))))))))</f>
        <v>3</v>
      </c>
      <c r="J1920" s="54">
        <f>IF(F1920&lt;Percentiles!F$3, 1, IF(F1920&lt;Percentiles!F$4, 2, IF(F1920&lt;Percentiles!F$5, 3, IF(F1920&lt;Percentiles!F$6, 4, IF(F1920&lt;Percentiles!F$7, 5, IF(F1920&lt;Percentiles!F$8, 6, IF(F1920&lt;Percentiles!F$9, 7, IF(F1920&lt;Percentiles!F$10, 8, IF(F1920&lt;Percentiles!F$11, 9, IF(F1920&lt;Percentiles!F$12, 10, 11))))))))))</f>
        <v>4</v>
      </c>
      <c r="K1920" s="35">
        <f>Combined!AA1920</f>
        <v>21</v>
      </c>
      <c r="L1920" s="38">
        <f>Combined!AB1920</f>
        <v>85.062680158310854</v>
      </c>
      <c r="M1920">
        <f>IF(L1920&lt;Percentiles!$G$3,1,0)</f>
        <v>0</v>
      </c>
      <c r="N1920">
        <f>IF(L1920&lt;Percentiles!$G$4,1,0)</f>
        <v>0</v>
      </c>
      <c r="O1920">
        <f>IF(L1920&lt;Percentiles!$G$5,1,0)</f>
        <v>0</v>
      </c>
      <c r="P1920">
        <f>IF(L1920&lt;Percentiles!$G$6,1,0)</f>
        <v>0</v>
      </c>
      <c r="Q1920">
        <f>IF(L1920&lt;Percentiles!$G$7,1,0)</f>
        <v>0</v>
      </c>
      <c r="R1920">
        <f>IF(L1920&lt;Percentiles!$G$8,1,0)</f>
        <v>0</v>
      </c>
      <c r="S1920">
        <f>IF(L1920&lt;Percentiles!$G$9,1,0)</f>
        <v>0</v>
      </c>
      <c r="T1920">
        <f>IF(L1920&lt;Percentiles!$G$10,1,0)</f>
        <v>0</v>
      </c>
      <c r="U1920">
        <f>IF(L1920&lt;Percentiles!$G$11,1,0)</f>
        <v>1</v>
      </c>
    </row>
    <row r="1921" spans="1:21" x14ac:dyDescent="0.35">
      <c r="A1921" s="34">
        <f>Combined!A1921</f>
        <v>190723</v>
      </c>
      <c r="B1921" s="34">
        <f>Combined!B1921</f>
        <v>98</v>
      </c>
      <c r="C1921" s="36">
        <f>Combined!W1921</f>
        <v>-1.266558160940805</v>
      </c>
      <c r="D1921" s="36">
        <f>Combined!X1921</f>
        <v>1.798194860851601</v>
      </c>
      <c r="E1921" s="36">
        <f>Combined!Y1921</f>
        <v>8.3515509389197771</v>
      </c>
      <c r="F1921" s="36">
        <f>Combined!Z1921</f>
        <v>9.5976078037077279</v>
      </c>
      <c r="G1921" s="54">
        <f>IF(C1921&lt;Percentiles!C$3, 1, IF(C1921&lt;Percentiles!C$4, 2, IF(C1921&lt;Percentiles!C$5, 3, IF(C1921&lt;Percentiles!C$6, 4, IF(C1921&lt;Percentiles!C$7, 5, IF(C1921&lt;Percentiles!C$8, 6, IF(C1921&lt;Percentiles!C$9, 7, IF(C1921&lt;Percentiles!C$10, 8, IF(C1921&lt;Percentiles!C$11, 9, IF(C1921&lt;Percentiles!C$12, 10, 11))))))))))</f>
        <v>5</v>
      </c>
      <c r="H1921" s="54">
        <f>IF(D1921&lt;Percentiles!D$3, 1, IF(D1921&lt;Percentiles!D$4, 2, IF(D1921&lt;Percentiles!D$5, 3, IF(D1921&lt;Percentiles!D$6, 4, IF(D1921&lt;Percentiles!D$7, 5, IF(D1921&lt;Percentiles!D$8, 6, IF(D1921&lt;Percentiles!D$9, 7, IF(D1921&lt;Percentiles!D$10, 8, IF(D1921&lt;Percentiles!D$11, 9, IF(D1921&lt;Percentiles!D$12, 10, 11))))))))))</f>
        <v>1</v>
      </c>
      <c r="I1921" s="54">
        <f>IF(E1921&lt;Percentiles!E$3, 1, IF(E1921&lt;Percentiles!E$4, 2, IF(E1921&lt;Percentiles!E$5, 3, IF(E1921&lt;Percentiles!E$6, 4, IF(E1921&lt;Percentiles!E$7, 5, IF(E1921&lt;Percentiles!E$8, 6, IF(E1921&lt;Percentiles!E$9, 7, IF(E1921&lt;Percentiles!E$10, 8, IF(E1921&lt;Percentiles!E$11, 9, IF(E1921&lt;Percentiles!E$12, 10, 11))))))))))</f>
        <v>2</v>
      </c>
      <c r="J1921" s="54">
        <f>IF(F1921&lt;Percentiles!F$3, 1, IF(F1921&lt;Percentiles!F$4, 2, IF(F1921&lt;Percentiles!F$5, 3, IF(F1921&lt;Percentiles!F$6, 4, IF(F1921&lt;Percentiles!F$7, 5, IF(F1921&lt;Percentiles!F$8, 6, IF(F1921&lt;Percentiles!F$9, 7, IF(F1921&lt;Percentiles!F$10, 8, IF(F1921&lt;Percentiles!F$11, 9, IF(F1921&lt;Percentiles!F$12, 10, 11))))))))))</f>
        <v>2</v>
      </c>
      <c r="K1921" s="35">
        <f>Combined!AA1921</f>
        <v>21</v>
      </c>
      <c r="L1921" s="38">
        <f>Combined!AB1921</f>
        <v>85.513456299902785</v>
      </c>
      <c r="M1921">
        <f>IF(L1921&lt;Percentiles!$G$3,1,0)</f>
        <v>0</v>
      </c>
      <c r="N1921">
        <f>IF(L1921&lt;Percentiles!$G$4,1,0)</f>
        <v>0</v>
      </c>
      <c r="O1921">
        <f>IF(L1921&lt;Percentiles!$G$5,1,0)</f>
        <v>0</v>
      </c>
      <c r="P1921">
        <f>IF(L1921&lt;Percentiles!$G$6,1,0)</f>
        <v>0</v>
      </c>
      <c r="Q1921">
        <f>IF(L1921&lt;Percentiles!$G$7,1,0)</f>
        <v>0</v>
      </c>
      <c r="R1921">
        <f>IF(L1921&lt;Percentiles!$G$8,1,0)</f>
        <v>0</v>
      </c>
      <c r="S1921">
        <f>IF(L1921&lt;Percentiles!$G$9,1,0)</f>
        <v>0</v>
      </c>
      <c r="T1921">
        <f>IF(L1921&lt;Percentiles!$G$10,1,0)</f>
        <v>0</v>
      </c>
      <c r="U1921">
        <f>IF(L1921&lt;Percentiles!$G$11,1,0)</f>
        <v>1</v>
      </c>
    </row>
    <row r="1922" spans="1:21" x14ac:dyDescent="0.35">
      <c r="A1922" s="34">
        <f>Combined!A1922</f>
        <v>190723</v>
      </c>
      <c r="B1922" s="34">
        <f>Combined!B1922</f>
        <v>99</v>
      </c>
      <c r="C1922" s="36">
        <f>Combined!W1922</f>
        <v>-0.90147868493296002</v>
      </c>
      <c r="D1922" s="36">
        <f>Combined!X1922</f>
        <v>4.590087132401961</v>
      </c>
      <c r="E1922" s="36">
        <f>Combined!Y1922</f>
        <v>17.610682814209017</v>
      </c>
      <c r="F1922" s="36">
        <f>Combined!Z1922</f>
        <v>48.065228586436767</v>
      </c>
      <c r="G1922" s="54">
        <f>IF(C1922&lt;Percentiles!C$3, 1, IF(C1922&lt;Percentiles!C$4, 2, IF(C1922&lt;Percentiles!C$5, 3, IF(C1922&lt;Percentiles!C$6, 4, IF(C1922&lt;Percentiles!C$7, 5, IF(C1922&lt;Percentiles!C$8, 6, IF(C1922&lt;Percentiles!C$9, 7, IF(C1922&lt;Percentiles!C$10, 8, IF(C1922&lt;Percentiles!C$11, 9, IF(C1922&lt;Percentiles!C$12, 10, 11))))))))))</f>
        <v>6</v>
      </c>
      <c r="H1922" s="54">
        <f>IF(D1922&lt;Percentiles!D$3, 1, IF(D1922&lt;Percentiles!D$4, 2, IF(D1922&lt;Percentiles!D$5, 3, IF(D1922&lt;Percentiles!D$6, 4, IF(D1922&lt;Percentiles!D$7, 5, IF(D1922&lt;Percentiles!D$8, 6, IF(D1922&lt;Percentiles!D$9, 7, IF(D1922&lt;Percentiles!D$10, 8, IF(D1922&lt;Percentiles!D$11, 9, IF(D1922&lt;Percentiles!D$12, 10, 11))))))))))</f>
        <v>3</v>
      </c>
      <c r="I1922" s="54">
        <f>IF(E1922&lt;Percentiles!E$3, 1, IF(E1922&lt;Percentiles!E$4, 2, IF(E1922&lt;Percentiles!E$5, 3, IF(E1922&lt;Percentiles!E$6, 4, IF(E1922&lt;Percentiles!E$7, 5, IF(E1922&lt;Percentiles!E$8, 6, IF(E1922&lt;Percentiles!E$9, 7, IF(E1922&lt;Percentiles!E$10, 8, IF(E1922&lt;Percentiles!E$11, 9, IF(E1922&lt;Percentiles!E$12, 10, 11))))))))))</f>
        <v>4</v>
      </c>
      <c r="J1922" s="54">
        <f>IF(F1922&lt;Percentiles!F$3, 1, IF(F1922&lt;Percentiles!F$4, 2, IF(F1922&lt;Percentiles!F$5, 3, IF(F1922&lt;Percentiles!F$6, 4, IF(F1922&lt;Percentiles!F$7, 5, IF(F1922&lt;Percentiles!F$8, 6, IF(F1922&lt;Percentiles!F$9, 7, IF(F1922&lt;Percentiles!F$10, 8, IF(F1922&lt;Percentiles!F$11, 9, IF(F1922&lt;Percentiles!F$12, 10, 11))))))))))</f>
        <v>6</v>
      </c>
      <c r="K1922" s="35">
        <f>Combined!AA1922</f>
        <v>21</v>
      </c>
      <c r="L1922" s="38">
        <f>Combined!AB1922</f>
        <v>73.752521596086211</v>
      </c>
      <c r="M1922">
        <f>IF(L1922&lt;Percentiles!$G$3,1,0)</f>
        <v>0</v>
      </c>
      <c r="N1922">
        <f>IF(L1922&lt;Percentiles!$G$4,1,0)</f>
        <v>0</v>
      </c>
      <c r="O1922">
        <f>IF(L1922&lt;Percentiles!$G$5,1,0)</f>
        <v>0</v>
      </c>
      <c r="P1922">
        <f>IF(L1922&lt;Percentiles!$G$6,1,0)</f>
        <v>0</v>
      </c>
      <c r="Q1922">
        <f>IF(L1922&lt;Percentiles!$G$7,1,0)</f>
        <v>0</v>
      </c>
      <c r="R1922">
        <f>IF(L1922&lt;Percentiles!$G$8,1,0)</f>
        <v>0</v>
      </c>
      <c r="S1922">
        <f>IF(L1922&lt;Percentiles!$G$9,1,0)</f>
        <v>0</v>
      </c>
      <c r="T1922">
        <f>IF(L1922&lt;Percentiles!$G$10,1,0)</f>
        <v>0</v>
      </c>
      <c r="U1922">
        <f>IF(L1922&lt;Percentiles!$G$11,1,0)</f>
        <v>1</v>
      </c>
    </row>
    <row r="1923" spans="1:21" x14ac:dyDescent="0.35">
      <c r="A1923" s="34">
        <f>Combined!A1923</f>
        <v>190723</v>
      </c>
      <c r="B1923" s="34">
        <f>Combined!B1923</f>
        <v>100</v>
      </c>
      <c r="C1923" s="36">
        <f>Combined!W1923</f>
        <v>0.12474974257362115</v>
      </c>
      <c r="D1923" s="36">
        <f>Combined!X1923</f>
        <v>82.782794206856963</v>
      </c>
      <c r="E1923" s="36">
        <f>Combined!Y1923</f>
        <v>34.560827975127722</v>
      </c>
      <c r="F1923" s="36">
        <f>Combined!Z1923</f>
        <v>4482.3890327711797</v>
      </c>
      <c r="G1923" s="54">
        <f>IF(C1923&lt;Percentiles!C$3, 1, IF(C1923&lt;Percentiles!C$4, 2, IF(C1923&lt;Percentiles!C$5, 3, IF(C1923&lt;Percentiles!C$6, 4, IF(C1923&lt;Percentiles!C$7, 5, IF(C1923&lt;Percentiles!C$8, 6, IF(C1923&lt;Percentiles!C$9, 7, IF(C1923&lt;Percentiles!C$10, 8, IF(C1923&lt;Percentiles!C$11, 9, IF(C1923&lt;Percentiles!C$12, 10, 11))))))))))</f>
        <v>9</v>
      </c>
      <c r="H1923" s="54">
        <f>IF(D1923&lt;Percentiles!D$3, 1, IF(D1923&lt;Percentiles!D$4, 2, IF(D1923&lt;Percentiles!D$5, 3, IF(D1923&lt;Percentiles!D$6, 4, IF(D1923&lt;Percentiles!D$7, 5, IF(D1923&lt;Percentiles!D$8, 6, IF(D1923&lt;Percentiles!D$9, 7, IF(D1923&lt;Percentiles!D$10, 8, IF(D1923&lt;Percentiles!D$11, 9, IF(D1923&lt;Percentiles!D$12, 10, 11))))))))))</f>
        <v>5</v>
      </c>
      <c r="I1923" s="54">
        <f>IF(E1923&lt;Percentiles!E$3, 1, IF(E1923&lt;Percentiles!E$4, 2, IF(E1923&lt;Percentiles!E$5, 3, IF(E1923&lt;Percentiles!E$6, 4, IF(E1923&lt;Percentiles!E$7, 5, IF(E1923&lt;Percentiles!E$8, 6, IF(E1923&lt;Percentiles!E$9, 7, IF(E1923&lt;Percentiles!E$10, 8, IF(E1923&lt;Percentiles!E$11, 9, IF(E1923&lt;Percentiles!E$12, 10, 11))))))))))</f>
        <v>6</v>
      </c>
      <c r="J1923" s="54">
        <f>IF(F1923&lt;Percentiles!F$3, 1, IF(F1923&lt;Percentiles!F$4, 2, IF(F1923&lt;Percentiles!F$5, 3, IF(F1923&lt;Percentiles!F$6, 4, IF(F1923&lt;Percentiles!F$7, 5, IF(F1923&lt;Percentiles!F$8, 6, IF(F1923&lt;Percentiles!F$9, 7, IF(F1923&lt;Percentiles!F$10, 8, IF(F1923&lt;Percentiles!F$11, 9, IF(F1923&lt;Percentiles!F$12, 10, 11))))))))))</f>
        <v>10</v>
      </c>
      <c r="K1923" s="35">
        <f>Combined!AA1923</f>
        <v>21</v>
      </c>
      <c r="L1923" s="38">
        <f>Combined!AB1923</f>
        <v>85.455923781777258</v>
      </c>
      <c r="M1923">
        <f>IF(L1923&lt;Percentiles!$G$3,1,0)</f>
        <v>0</v>
      </c>
      <c r="N1923">
        <f>IF(L1923&lt;Percentiles!$G$4,1,0)</f>
        <v>0</v>
      </c>
      <c r="O1923">
        <f>IF(L1923&lt;Percentiles!$G$5,1,0)</f>
        <v>0</v>
      </c>
      <c r="P1923">
        <f>IF(L1923&lt;Percentiles!$G$6,1,0)</f>
        <v>0</v>
      </c>
      <c r="Q1923">
        <f>IF(L1923&lt;Percentiles!$G$7,1,0)</f>
        <v>0</v>
      </c>
      <c r="R1923">
        <f>IF(L1923&lt;Percentiles!$G$8,1,0)</f>
        <v>0</v>
      </c>
      <c r="S1923">
        <f>IF(L1923&lt;Percentiles!$G$9,1,0)</f>
        <v>0</v>
      </c>
      <c r="T1923">
        <f>IF(L1923&lt;Percentiles!$G$10,1,0)</f>
        <v>0</v>
      </c>
      <c r="U1923">
        <f>IF(L1923&lt;Percentiles!$G$11,1,0)</f>
        <v>1</v>
      </c>
    </row>
    <row r="1924" spans="1:21" x14ac:dyDescent="0.35">
      <c r="A1924" s="34">
        <f>Combined!A1924</f>
        <v>190723</v>
      </c>
      <c r="B1924" s="34">
        <f>Combined!B1924</f>
        <v>92</v>
      </c>
      <c r="C1924" s="36">
        <f>Combined!W1924</f>
        <v>-0.5746263529098713</v>
      </c>
      <c r="D1924" s="36">
        <f>Combined!X1924</f>
        <v>3.5031957016671704</v>
      </c>
      <c r="E1924" s="36">
        <f>Combined!Y1924</f>
        <v>15.266733720605982</v>
      </c>
      <c r="F1924" s="36">
        <f>Combined!Z1924</f>
        <v>34.182454320877277</v>
      </c>
      <c r="G1924" s="54">
        <f>IF(C1924&lt;Percentiles!C$3, 1, IF(C1924&lt;Percentiles!C$4, 2, IF(C1924&lt;Percentiles!C$5, 3, IF(C1924&lt;Percentiles!C$6, 4, IF(C1924&lt;Percentiles!C$7, 5, IF(C1924&lt;Percentiles!C$8, 6, IF(C1924&lt;Percentiles!C$9, 7, IF(C1924&lt;Percentiles!C$10, 8, IF(C1924&lt;Percentiles!C$11, 9, IF(C1924&lt;Percentiles!C$12, 10, 11))))))))))</f>
        <v>6</v>
      </c>
      <c r="H1924" s="54">
        <f>IF(D1924&lt;Percentiles!D$3, 1, IF(D1924&lt;Percentiles!D$4, 2, IF(D1924&lt;Percentiles!D$5, 3, IF(D1924&lt;Percentiles!D$6, 4, IF(D1924&lt;Percentiles!D$7, 5, IF(D1924&lt;Percentiles!D$8, 6, IF(D1924&lt;Percentiles!D$9, 7, IF(D1924&lt;Percentiles!D$10, 8, IF(D1924&lt;Percentiles!D$11, 9, IF(D1924&lt;Percentiles!D$12, 10, 11))))))))))</f>
        <v>2</v>
      </c>
      <c r="I1924" s="54">
        <f>IF(E1924&lt;Percentiles!E$3, 1, IF(E1924&lt;Percentiles!E$4, 2, IF(E1924&lt;Percentiles!E$5, 3, IF(E1924&lt;Percentiles!E$6, 4, IF(E1924&lt;Percentiles!E$7, 5, IF(E1924&lt;Percentiles!E$8, 6, IF(E1924&lt;Percentiles!E$9, 7, IF(E1924&lt;Percentiles!E$10, 8, IF(E1924&lt;Percentiles!E$11, 9, IF(E1924&lt;Percentiles!E$12, 10, 11))))))))))</f>
        <v>4</v>
      </c>
      <c r="J1924" s="54">
        <f>IF(F1924&lt;Percentiles!F$3, 1, IF(F1924&lt;Percentiles!F$4, 2, IF(F1924&lt;Percentiles!F$5, 3, IF(F1924&lt;Percentiles!F$6, 4, IF(F1924&lt;Percentiles!F$7, 5, IF(F1924&lt;Percentiles!F$8, 6, IF(F1924&lt;Percentiles!F$9, 7, IF(F1924&lt;Percentiles!F$10, 8, IF(F1924&lt;Percentiles!F$11, 9, IF(F1924&lt;Percentiles!F$12, 10, 11))))))))))</f>
        <v>4</v>
      </c>
      <c r="K1924" s="35">
        <f>Combined!AA1924</f>
        <v>25</v>
      </c>
      <c r="L1924" s="38">
        <f>Combined!AB1924</f>
        <v>96.020879281148453</v>
      </c>
      <c r="M1924">
        <f>IF(L1924&lt;Percentiles!$G$3,1,0)</f>
        <v>0</v>
      </c>
      <c r="N1924">
        <f>IF(L1924&lt;Percentiles!$G$4,1,0)</f>
        <v>0</v>
      </c>
      <c r="O1924">
        <f>IF(L1924&lt;Percentiles!$G$5,1,0)</f>
        <v>0</v>
      </c>
      <c r="P1924">
        <f>IF(L1924&lt;Percentiles!$G$6,1,0)</f>
        <v>0</v>
      </c>
      <c r="Q1924">
        <f>IF(L1924&lt;Percentiles!$G$7,1,0)</f>
        <v>0</v>
      </c>
      <c r="R1924">
        <f>IF(L1924&lt;Percentiles!$G$8,1,0)</f>
        <v>0</v>
      </c>
      <c r="S1924">
        <f>IF(L1924&lt;Percentiles!$G$9,1,0)</f>
        <v>0</v>
      </c>
      <c r="T1924">
        <f>IF(L1924&lt;Percentiles!$G$10,1,0)</f>
        <v>0</v>
      </c>
      <c r="U1924">
        <f>IF(L1924&lt;Percentiles!$G$11,1,0)</f>
        <v>0</v>
      </c>
    </row>
    <row r="1925" spans="1:21" x14ac:dyDescent="0.35">
      <c r="A1925" s="34">
        <f>Combined!A1925</f>
        <v>190723</v>
      </c>
      <c r="B1925" s="34">
        <f>Combined!B1925</f>
        <v>93</v>
      </c>
      <c r="C1925" s="36">
        <f>Combined!W1925</f>
        <v>-2.3186746384935075</v>
      </c>
      <c r="D1925" s="36">
        <f>Combined!X1925</f>
        <v>1.4121883927858061</v>
      </c>
      <c r="E1925" s="36">
        <f>Combined!Y1925</f>
        <v>7.1094393755320802</v>
      </c>
      <c r="F1925" s="36">
        <f>Combined!Z1925</f>
        <v>7.3388634914034192</v>
      </c>
      <c r="G1925" s="54">
        <f>IF(C1925&lt;Percentiles!C$3, 1, IF(C1925&lt;Percentiles!C$4, 2, IF(C1925&lt;Percentiles!C$5, 3, IF(C1925&lt;Percentiles!C$6, 4, IF(C1925&lt;Percentiles!C$7, 5, IF(C1925&lt;Percentiles!C$8, 6, IF(C1925&lt;Percentiles!C$9, 7, IF(C1925&lt;Percentiles!C$10, 8, IF(C1925&lt;Percentiles!C$11, 9, IF(C1925&lt;Percentiles!C$12, 10, 11))))))))))</f>
        <v>3</v>
      </c>
      <c r="H1925" s="54">
        <f>IF(D1925&lt;Percentiles!D$3, 1, IF(D1925&lt;Percentiles!D$4, 2, IF(D1925&lt;Percentiles!D$5, 3, IF(D1925&lt;Percentiles!D$6, 4, IF(D1925&lt;Percentiles!D$7, 5, IF(D1925&lt;Percentiles!D$8, 6, IF(D1925&lt;Percentiles!D$9, 7, IF(D1925&lt;Percentiles!D$10, 8, IF(D1925&lt;Percentiles!D$11, 9, IF(D1925&lt;Percentiles!D$12, 10, 11))))))))))</f>
        <v>1</v>
      </c>
      <c r="I1925" s="54">
        <f>IF(E1925&lt;Percentiles!E$3, 1, IF(E1925&lt;Percentiles!E$4, 2, IF(E1925&lt;Percentiles!E$5, 3, IF(E1925&lt;Percentiles!E$6, 4, IF(E1925&lt;Percentiles!E$7, 5, IF(E1925&lt;Percentiles!E$8, 6, IF(E1925&lt;Percentiles!E$9, 7, IF(E1925&lt;Percentiles!E$10, 8, IF(E1925&lt;Percentiles!E$11, 9, IF(E1925&lt;Percentiles!E$12, 10, 11))))))))))</f>
        <v>2</v>
      </c>
      <c r="J1925" s="54">
        <f>IF(F1925&lt;Percentiles!F$3, 1, IF(F1925&lt;Percentiles!F$4, 2, IF(F1925&lt;Percentiles!F$5, 3, IF(F1925&lt;Percentiles!F$6, 4, IF(F1925&lt;Percentiles!F$7, 5, IF(F1925&lt;Percentiles!F$8, 6, IF(F1925&lt;Percentiles!F$9, 7, IF(F1925&lt;Percentiles!F$10, 8, IF(F1925&lt;Percentiles!F$11, 9, IF(F1925&lt;Percentiles!F$12, 10, 11))))))))))</f>
        <v>1</v>
      </c>
      <c r="K1925" s="35">
        <f>Combined!AA1925</f>
        <v>25</v>
      </c>
      <c r="L1925" s="38">
        <f>Combined!AB1925</f>
        <v>102.8165283412775</v>
      </c>
      <c r="M1925">
        <f>IF(L1925&lt;Percentiles!$G$3,1,0)</f>
        <v>0</v>
      </c>
      <c r="N1925">
        <f>IF(L1925&lt;Percentiles!$G$4,1,0)</f>
        <v>0</v>
      </c>
      <c r="O1925">
        <f>IF(L1925&lt;Percentiles!$G$5,1,0)</f>
        <v>0</v>
      </c>
      <c r="P1925">
        <f>IF(L1925&lt;Percentiles!$G$6,1,0)</f>
        <v>0</v>
      </c>
      <c r="Q1925">
        <f>IF(L1925&lt;Percentiles!$G$7,1,0)</f>
        <v>0</v>
      </c>
      <c r="R1925">
        <f>IF(L1925&lt;Percentiles!$G$8,1,0)</f>
        <v>0</v>
      </c>
      <c r="S1925">
        <f>IF(L1925&lt;Percentiles!$G$9,1,0)</f>
        <v>0</v>
      </c>
      <c r="T1925">
        <f>IF(L1925&lt;Percentiles!$G$10,1,0)</f>
        <v>0</v>
      </c>
      <c r="U1925">
        <f>IF(L1925&lt;Percentiles!$G$11,1,0)</f>
        <v>0</v>
      </c>
    </row>
    <row r="1926" spans="1:21" x14ac:dyDescent="0.35">
      <c r="A1926" s="34">
        <f>Combined!A1926</f>
        <v>190723</v>
      </c>
      <c r="B1926" s="34">
        <f>Combined!B1926</f>
        <v>94</v>
      </c>
      <c r="C1926" s="36">
        <f>Combined!W1926</f>
        <v>-0.16643183412790497</v>
      </c>
      <c r="D1926" s="36">
        <f>Combined!X1926</f>
        <v>12.807678569503823</v>
      </c>
      <c r="E1926" s="36">
        <f>Combined!Y1926</f>
        <v>26.787256208330994</v>
      </c>
      <c r="F1926" s="36">
        <f>Combined!Z1926</f>
        <v>39.490969514155154</v>
      </c>
      <c r="G1926" s="54">
        <f>IF(C1926&lt;Percentiles!C$3, 1, IF(C1926&lt;Percentiles!C$4, 2, IF(C1926&lt;Percentiles!C$5, 3, IF(C1926&lt;Percentiles!C$6, 4, IF(C1926&lt;Percentiles!C$7, 5, IF(C1926&lt;Percentiles!C$8, 6, IF(C1926&lt;Percentiles!C$9, 7, IF(C1926&lt;Percentiles!C$10, 8, IF(C1926&lt;Percentiles!C$11, 9, IF(C1926&lt;Percentiles!C$12, 10, 11))))))))))</f>
        <v>8</v>
      </c>
      <c r="H1926" s="54">
        <f>IF(D1926&lt;Percentiles!D$3, 1, IF(D1926&lt;Percentiles!D$4, 2, IF(D1926&lt;Percentiles!D$5, 3, IF(D1926&lt;Percentiles!D$6, 4, IF(D1926&lt;Percentiles!D$7, 5, IF(D1926&lt;Percentiles!D$8, 6, IF(D1926&lt;Percentiles!D$9, 7, IF(D1926&lt;Percentiles!D$10, 8, IF(D1926&lt;Percentiles!D$11, 9, IF(D1926&lt;Percentiles!D$12, 10, 11))))))))))</f>
        <v>4</v>
      </c>
      <c r="I1926" s="54">
        <f>IF(E1926&lt;Percentiles!E$3, 1, IF(E1926&lt;Percentiles!E$4, 2, IF(E1926&lt;Percentiles!E$5, 3, IF(E1926&lt;Percentiles!E$6, 4, IF(E1926&lt;Percentiles!E$7, 5, IF(E1926&lt;Percentiles!E$8, 6, IF(E1926&lt;Percentiles!E$9, 7, IF(E1926&lt;Percentiles!E$10, 8, IF(E1926&lt;Percentiles!E$11, 9, IF(E1926&lt;Percentiles!E$12, 10, 11))))))))))</f>
        <v>5</v>
      </c>
      <c r="J1926" s="54">
        <f>IF(F1926&lt;Percentiles!F$3, 1, IF(F1926&lt;Percentiles!F$4, 2, IF(F1926&lt;Percentiles!F$5, 3, IF(F1926&lt;Percentiles!F$6, 4, IF(F1926&lt;Percentiles!F$7, 5, IF(F1926&lt;Percentiles!F$8, 6, IF(F1926&lt;Percentiles!F$9, 7, IF(F1926&lt;Percentiles!F$10, 8, IF(F1926&lt;Percentiles!F$11, 9, IF(F1926&lt;Percentiles!F$12, 10, 11))))))))))</f>
        <v>5</v>
      </c>
      <c r="K1926" s="35">
        <f>Combined!AA1926</f>
        <v>25</v>
      </c>
      <c r="L1926" s="38">
        <f>Combined!AB1926</f>
        <v>105.47819920149375</v>
      </c>
      <c r="M1926">
        <f>IF(L1926&lt;Percentiles!$G$3,1,0)</f>
        <v>0</v>
      </c>
      <c r="N1926">
        <f>IF(L1926&lt;Percentiles!$G$4,1,0)</f>
        <v>0</v>
      </c>
      <c r="O1926">
        <f>IF(L1926&lt;Percentiles!$G$5,1,0)</f>
        <v>0</v>
      </c>
      <c r="P1926">
        <f>IF(L1926&lt;Percentiles!$G$6,1,0)</f>
        <v>0</v>
      </c>
      <c r="Q1926">
        <f>IF(L1926&lt;Percentiles!$G$7,1,0)</f>
        <v>0</v>
      </c>
      <c r="R1926">
        <f>IF(L1926&lt;Percentiles!$G$8,1,0)</f>
        <v>0</v>
      </c>
      <c r="S1926">
        <f>IF(L1926&lt;Percentiles!$G$9,1,0)</f>
        <v>0</v>
      </c>
      <c r="T1926">
        <f>IF(L1926&lt;Percentiles!$G$10,1,0)</f>
        <v>0</v>
      </c>
      <c r="U1926">
        <f>IF(L1926&lt;Percentiles!$G$11,1,0)</f>
        <v>0</v>
      </c>
    </row>
    <row r="1927" spans="1:21" x14ac:dyDescent="0.35">
      <c r="A1927" s="34">
        <f>Combined!A1927</f>
        <v>190723</v>
      </c>
      <c r="B1927" s="34">
        <f>Combined!B1927</f>
        <v>95</v>
      </c>
      <c r="C1927" s="36">
        <f>Combined!W1927</f>
        <v>-1.1140100048859261</v>
      </c>
      <c r="D1927" s="36">
        <f>Combined!X1927</f>
        <v>18.942632241829042</v>
      </c>
      <c r="E1927" s="36">
        <f>Combined!Y1927</f>
        <v>25.64410390210594</v>
      </c>
      <c r="F1927" s="36">
        <f>Combined!Z1927</f>
        <v>35.687290504534545</v>
      </c>
      <c r="G1927" s="54">
        <f>IF(C1927&lt;Percentiles!C$3, 1, IF(C1927&lt;Percentiles!C$4, 2, IF(C1927&lt;Percentiles!C$5, 3, IF(C1927&lt;Percentiles!C$6, 4, IF(C1927&lt;Percentiles!C$7, 5, IF(C1927&lt;Percentiles!C$8, 6, IF(C1927&lt;Percentiles!C$9, 7, IF(C1927&lt;Percentiles!C$10, 8, IF(C1927&lt;Percentiles!C$11, 9, IF(C1927&lt;Percentiles!C$12, 10, 11))))))))))</f>
        <v>5</v>
      </c>
      <c r="H1927" s="54">
        <f>IF(D1927&lt;Percentiles!D$3, 1, IF(D1927&lt;Percentiles!D$4, 2, IF(D1927&lt;Percentiles!D$5, 3, IF(D1927&lt;Percentiles!D$6, 4, IF(D1927&lt;Percentiles!D$7, 5, IF(D1927&lt;Percentiles!D$8, 6, IF(D1927&lt;Percentiles!D$9, 7, IF(D1927&lt;Percentiles!D$10, 8, IF(D1927&lt;Percentiles!D$11, 9, IF(D1927&lt;Percentiles!D$12, 10, 11))))))))))</f>
        <v>4</v>
      </c>
      <c r="I1927" s="54">
        <f>IF(E1927&lt;Percentiles!E$3, 1, IF(E1927&lt;Percentiles!E$4, 2, IF(E1927&lt;Percentiles!E$5, 3, IF(E1927&lt;Percentiles!E$6, 4, IF(E1927&lt;Percentiles!E$7, 5, IF(E1927&lt;Percentiles!E$8, 6, IF(E1927&lt;Percentiles!E$9, 7, IF(E1927&lt;Percentiles!E$10, 8, IF(E1927&lt;Percentiles!E$11, 9, IF(E1927&lt;Percentiles!E$12, 10, 11))))))))))</f>
        <v>5</v>
      </c>
      <c r="J1927" s="54">
        <f>IF(F1927&lt;Percentiles!F$3, 1, IF(F1927&lt;Percentiles!F$4, 2, IF(F1927&lt;Percentiles!F$5, 3, IF(F1927&lt;Percentiles!F$6, 4, IF(F1927&lt;Percentiles!F$7, 5, IF(F1927&lt;Percentiles!F$8, 6, IF(F1927&lt;Percentiles!F$9, 7, IF(F1927&lt;Percentiles!F$10, 8, IF(F1927&lt;Percentiles!F$11, 9, IF(F1927&lt;Percentiles!F$12, 10, 11))))))))))</f>
        <v>4</v>
      </c>
      <c r="K1927" s="35">
        <f>Combined!AA1927</f>
        <v>25</v>
      </c>
      <c r="L1927" s="38">
        <f>Combined!AB1927</f>
        <v>95.395707285922924</v>
      </c>
      <c r="M1927">
        <f>IF(L1927&lt;Percentiles!$G$3,1,0)</f>
        <v>0</v>
      </c>
      <c r="N1927">
        <f>IF(L1927&lt;Percentiles!$G$4,1,0)</f>
        <v>0</v>
      </c>
      <c r="O1927">
        <f>IF(L1927&lt;Percentiles!$G$5,1,0)</f>
        <v>0</v>
      </c>
      <c r="P1927">
        <f>IF(L1927&lt;Percentiles!$G$6,1,0)</f>
        <v>0</v>
      </c>
      <c r="Q1927">
        <f>IF(L1927&lt;Percentiles!$G$7,1,0)</f>
        <v>0</v>
      </c>
      <c r="R1927">
        <f>IF(L1927&lt;Percentiles!$G$8,1,0)</f>
        <v>0</v>
      </c>
      <c r="S1927">
        <f>IF(L1927&lt;Percentiles!$G$9,1,0)</f>
        <v>0</v>
      </c>
      <c r="T1927">
        <f>IF(L1927&lt;Percentiles!$G$10,1,0)</f>
        <v>0</v>
      </c>
      <c r="U1927">
        <f>IF(L1927&lt;Percentiles!$G$11,1,0)</f>
        <v>0</v>
      </c>
    </row>
    <row r="1928" spans="1:21" x14ac:dyDescent="0.35">
      <c r="A1928" s="34">
        <f>Combined!A1928</f>
        <v>190723</v>
      </c>
      <c r="B1928" s="34">
        <f>Combined!B1928</f>
        <v>96</v>
      </c>
      <c r="C1928" s="36">
        <f>Combined!W1928</f>
        <v>-1.1939333370302772</v>
      </c>
      <c r="D1928" s="36">
        <f>Combined!X1928</f>
        <v>3.1804035771082591</v>
      </c>
      <c r="E1928" s="36">
        <f>Combined!Y1928</f>
        <v>13.484507977449965</v>
      </c>
      <c r="F1928" s="36">
        <f>Combined!Z1928</f>
        <v>22.95162916523434</v>
      </c>
      <c r="G1928" s="54">
        <f>IF(C1928&lt;Percentiles!C$3, 1, IF(C1928&lt;Percentiles!C$4, 2, IF(C1928&lt;Percentiles!C$5, 3, IF(C1928&lt;Percentiles!C$6, 4, IF(C1928&lt;Percentiles!C$7, 5, IF(C1928&lt;Percentiles!C$8, 6, IF(C1928&lt;Percentiles!C$9, 7, IF(C1928&lt;Percentiles!C$10, 8, IF(C1928&lt;Percentiles!C$11, 9, IF(C1928&lt;Percentiles!C$12, 10, 11))))))))))</f>
        <v>5</v>
      </c>
      <c r="H1928" s="54">
        <f>IF(D1928&lt;Percentiles!D$3, 1, IF(D1928&lt;Percentiles!D$4, 2, IF(D1928&lt;Percentiles!D$5, 3, IF(D1928&lt;Percentiles!D$6, 4, IF(D1928&lt;Percentiles!D$7, 5, IF(D1928&lt;Percentiles!D$8, 6, IF(D1928&lt;Percentiles!D$9, 7, IF(D1928&lt;Percentiles!D$10, 8, IF(D1928&lt;Percentiles!D$11, 9, IF(D1928&lt;Percentiles!D$12, 10, 11))))))))))</f>
        <v>2</v>
      </c>
      <c r="I1928" s="54">
        <f>IF(E1928&lt;Percentiles!E$3, 1, IF(E1928&lt;Percentiles!E$4, 2, IF(E1928&lt;Percentiles!E$5, 3, IF(E1928&lt;Percentiles!E$6, 4, IF(E1928&lt;Percentiles!E$7, 5, IF(E1928&lt;Percentiles!E$8, 6, IF(E1928&lt;Percentiles!E$9, 7, IF(E1928&lt;Percentiles!E$10, 8, IF(E1928&lt;Percentiles!E$11, 9, IF(E1928&lt;Percentiles!E$12, 10, 11))))))))))</f>
        <v>3</v>
      </c>
      <c r="J1928" s="54">
        <f>IF(F1928&lt;Percentiles!F$3, 1, IF(F1928&lt;Percentiles!F$4, 2, IF(F1928&lt;Percentiles!F$5, 3, IF(F1928&lt;Percentiles!F$6, 4, IF(F1928&lt;Percentiles!F$7, 5, IF(F1928&lt;Percentiles!F$8, 6, IF(F1928&lt;Percentiles!F$9, 7, IF(F1928&lt;Percentiles!F$10, 8, IF(F1928&lt;Percentiles!F$11, 9, IF(F1928&lt;Percentiles!F$12, 10, 11))))))))))</f>
        <v>3</v>
      </c>
      <c r="K1928" s="35">
        <f>Combined!AA1928</f>
        <v>25</v>
      </c>
      <c r="L1928" s="38">
        <f>Combined!AB1928</f>
        <v>88.218500375681302</v>
      </c>
      <c r="M1928">
        <f>IF(L1928&lt;Percentiles!$G$3,1,0)</f>
        <v>0</v>
      </c>
      <c r="N1928">
        <f>IF(L1928&lt;Percentiles!$G$4,1,0)</f>
        <v>0</v>
      </c>
      <c r="O1928">
        <f>IF(L1928&lt;Percentiles!$G$5,1,0)</f>
        <v>0</v>
      </c>
      <c r="P1928">
        <f>IF(L1928&lt;Percentiles!$G$6,1,0)</f>
        <v>0</v>
      </c>
      <c r="Q1928">
        <f>IF(L1928&lt;Percentiles!$G$7,1,0)</f>
        <v>0</v>
      </c>
      <c r="R1928">
        <f>IF(L1928&lt;Percentiles!$G$8,1,0)</f>
        <v>0</v>
      </c>
      <c r="S1928">
        <f>IF(L1928&lt;Percentiles!$G$9,1,0)</f>
        <v>0</v>
      </c>
      <c r="T1928">
        <f>IF(L1928&lt;Percentiles!$G$10,1,0)</f>
        <v>0</v>
      </c>
      <c r="U1928">
        <f>IF(L1928&lt;Percentiles!$G$11,1,0)</f>
        <v>1</v>
      </c>
    </row>
    <row r="1929" spans="1:21" x14ac:dyDescent="0.35">
      <c r="A1929" s="34">
        <f>Combined!A1929</f>
        <v>190723</v>
      </c>
      <c r="B1929" s="34">
        <f>Combined!B1929</f>
        <v>97</v>
      </c>
      <c r="C1929" s="36">
        <f>Combined!W1929</f>
        <v>-1.4275324866697077</v>
      </c>
      <c r="D1929" s="36">
        <f>Combined!X1929</f>
        <v>2.911630917653119</v>
      </c>
      <c r="E1929" s="36">
        <f>Combined!Y1929</f>
        <v>12.624871929070858</v>
      </c>
      <c r="F1929" s="36">
        <f>Combined!Z1929</f>
        <v>32.410406610495791</v>
      </c>
      <c r="G1929" s="54">
        <f>IF(C1929&lt;Percentiles!C$3, 1, IF(C1929&lt;Percentiles!C$4, 2, IF(C1929&lt;Percentiles!C$5, 3, IF(C1929&lt;Percentiles!C$6, 4, IF(C1929&lt;Percentiles!C$7, 5, IF(C1929&lt;Percentiles!C$8, 6, IF(C1929&lt;Percentiles!C$9, 7, IF(C1929&lt;Percentiles!C$10, 8, IF(C1929&lt;Percentiles!C$11, 9, IF(C1929&lt;Percentiles!C$12, 10, 11))))))))))</f>
        <v>4</v>
      </c>
      <c r="H1929" s="54">
        <f>IF(D1929&lt;Percentiles!D$3, 1, IF(D1929&lt;Percentiles!D$4, 2, IF(D1929&lt;Percentiles!D$5, 3, IF(D1929&lt;Percentiles!D$6, 4, IF(D1929&lt;Percentiles!D$7, 5, IF(D1929&lt;Percentiles!D$8, 6, IF(D1929&lt;Percentiles!D$9, 7, IF(D1929&lt;Percentiles!D$10, 8, IF(D1929&lt;Percentiles!D$11, 9, IF(D1929&lt;Percentiles!D$12, 10, 11))))))))))</f>
        <v>2</v>
      </c>
      <c r="I1929" s="54">
        <f>IF(E1929&lt;Percentiles!E$3, 1, IF(E1929&lt;Percentiles!E$4, 2, IF(E1929&lt;Percentiles!E$5, 3, IF(E1929&lt;Percentiles!E$6, 4, IF(E1929&lt;Percentiles!E$7, 5, IF(E1929&lt;Percentiles!E$8, 6, IF(E1929&lt;Percentiles!E$9, 7, IF(E1929&lt;Percentiles!E$10, 8, IF(E1929&lt;Percentiles!E$11, 9, IF(E1929&lt;Percentiles!E$12, 10, 11))))))))))</f>
        <v>3</v>
      </c>
      <c r="J1929" s="54">
        <f>IF(F1929&lt;Percentiles!F$3, 1, IF(F1929&lt;Percentiles!F$4, 2, IF(F1929&lt;Percentiles!F$5, 3, IF(F1929&lt;Percentiles!F$6, 4, IF(F1929&lt;Percentiles!F$7, 5, IF(F1929&lt;Percentiles!F$8, 6, IF(F1929&lt;Percentiles!F$9, 7, IF(F1929&lt;Percentiles!F$10, 8, IF(F1929&lt;Percentiles!F$11, 9, IF(F1929&lt;Percentiles!F$12, 10, 11))))))))))</f>
        <v>4</v>
      </c>
      <c r="K1929" s="35">
        <f>Combined!AA1929</f>
        <v>25</v>
      </c>
      <c r="L1929" s="38">
        <f>Combined!AB1929</f>
        <v>102.312982205495</v>
      </c>
      <c r="M1929">
        <f>IF(L1929&lt;Percentiles!$G$3,1,0)</f>
        <v>0</v>
      </c>
      <c r="N1929">
        <f>IF(L1929&lt;Percentiles!$G$4,1,0)</f>
        <v>0</v>
      </c>
      <c r="O1929">
        <f>IF(L1929&lt;Percentiles!$G$5,1,0)</f>
        <v>0</v>
      </c>
      <c r="P1929">
        <f>IF(L1929&lt;Percentiles!$G$6,1,0)</f>
        <v>0</v>
      </c>
      <c r="Q1929">
        <f>IF(L1929&lt;Percentiles!$G$7,1,0)</f>
        <v>0</v>
      </c>
      <c r="R1929">
        <f>IF(L1929&lt;Percentiles!$G$8,1,0)</f>
        <v>0</v>
      </c>
      <c r="S1929">
        <f>IF(L1929&lt;Percentiles!$G$9,1,0)</f>
        <v>0</v>
      </c>
      <c r="T1929">
        <f>IF(L1929&lt;Percentiles!$G$10,1,0)</f>
        <v>0</v>
      </c>
      <c r="U1929">
        <f>IF(L1929&lt;Percentiles!$G$11,1,0)</f>
        <v>0</v>
      </c>
    </row>
    <row r="1930" spans="1:21" x14ac:dyDescent="0.35">
      <c r="A1930" s="34">
        <f>Combined!A1930</f>
        <v>190723</v>
      </c>
      <c r="B1930" s="34">
        <f>Combined!B1930</f>
        <v>98</v>
      </c>
      <c r="C1930" s="36">
        <f>Combined!W1930</f>
        <v>-1.266558160940805</v>
      </c>
      <c r="D1930" s="36">
        <f>Combined!X1930</f>
        <v>1.798194860851601</v>
      </c>
      <c r="E1930" s="36">
        <f>Combined!Y1930</f>
        <v>8.3515509389197771</v>
      </c>
      <c r="F1930" s="36">
        <f>Combined!Z1930</f>
        <v>9.5976078037077279</v>
      </c>
      <c r="G1930" s="54">
        <f>IF(C1930&lt;Percentiles!C$3, 1, IF(C1930&lt;Percentiles!C$4, 2, IF(C1930&lt;Percentiles!C$5, 3, IF(C1930&lt;Percentiles!C$6, 4, IF(C1930&lt;Percentiles!C$7, 5, IF(C1930&lt;Percentiles!C$8, 6, IF(C1930&lt;Percentiles!C$9, 7, IF(C1930&lt;Percentiles!C$10, 8, IF(C1930&lt;Percentiles!C$11, 9, IF(C1930&lt;Percentiles!C$12, 10, 11))))))))))</f>
        <v>5</v>
      </c>
      <c r="H1930" s="54">
        <f>IF(D1930&lt;Percentiles!D$3, 1, IF(D1930&lt;Percentiles!D$4, 2, IF(D1930&lt;Percentiles!D$5, 3, IF(D1930&lt;Percentiles!D$6, 4, IF(D1930&lt;Percentiles!D$7, 5, IF(D1930&lt;Percentiles!D$8, 6, IF(D1930&lt;Percentiles!D$9, 7, IF(D1930&lt;Percentiles!D$10, 8, IF(D1930&lt;Percentiles!D$11, 9, IF(D1930&lt;Percentiles!D$12, 10, 11))))))))))</f>
        <v>1</v>
      </c>
      <c r="I1930" s="54">
        <f>IF(E1930&lt;Percentiles!E$3, 1, IF(E1930&lt;Percentiles!E$4, 2, IF(E1930&lt;Percentiles!E$5, 3, IF(E1930&lt;Percentiles!E$6, 4, IF(E1930&lt;Percentiles!E$7, 5, IF(E1930&lt;Percentiles!E$8, 6, IF(E1930&lt;Percentiles!E$9, 7, IF(E1930&lt;Percentiles!E$10, 8, IF(E1930&lt;Percentiles!E$11, 9, IF(E1930&lt;Percentiles!E$12, 10, 11))))))))))</f>
        <v>2</v>
      </c>
      <c r="J1930" s="54">
        <f>IF(F1930&lt;Percentiles!F$3, 1, IF(F1930&lt;Percentiles!F$4, 2, IF(F1930&lt;Percentiles!F$5, 3, IF(F1930&lt;Percentiles!F$6, 4, IF(F1930&lt;Percentiles!F$7, 5, IF(F1930&lt;Percentiles!F$8, 6, IF(F1930&lt;Percentiles!F$9, 7, IF(F1930&lt;Percentiles!F$10, 8, IF(F1930&lt;Percentiles!F$11, 9, IF(F1930&lt;Percentiles!F$12, 10, 11))))))))))</f>
        <v>2</v>
      </c>
      <c r="K1930" s="35">
        <f>Combined!AA1930</f>
        <v>25</v>
      </c>
      <c r="L1930" s="38">
        <f>Combined!AB1930</f>
        <v>115.6085473779743</v>
      </c>
      <c r="M1930">
        <f>IF(L1930&lt;Percentiles!$G$3,1,0)</f>
        <v>0</v>
      </c>
      <c r="N1930">
        <f>IF(L1930&lt;Percentiles!$G$4,1,0)</f>
        <v>0</v>
      </c>
      <c r="O1930">
        <f>IF(L1930&lt;Percentiles!$G$5,1,0)</f>
        <v>0</v>
      </c>
      <c r="P1930">
        <f>IF(L1930&lt;Percentiles!$G$6,1,0)</f>
        <v>0</v>
      </c>
      <c r="Q1930">
        <f>IF(L1930&lt;Percentiles!$G$7,1,0)</f>
        <v>0</v>
      </c>
      <c r="R1930">
        <f>IF(L1930&lt;Percentiles!$G$8,1,0)</f>
        <v>0</v>
      </c>
      <c r="S1930">
        <f>IF(L1930&lt;Percentiles!$G$9,1,0)</f>
        <v>0</v>
      </c>
      <c r="T1930">
        <f>IF(L1930&lt;Percentiles!$G$10,1,0)</f>
        <v>0</v>
      </c>
      <c r="U1930">
        <f>IF(L1930&lt;Percentiles!$G$11,1,0)</f>
        <v>0</v>
      </c>
    </row>
    <row r="1931" spans="1:21" x14ac:dyDescent="0.35">
      <c r="A1931" s="34">
        <f>Combined!A1931</f>
        <v>190723</v>
      </c>
      <c r="B1931" s="34">
        <f>Combined!B1931</f>
        <v>99</v>
      </c>
      <c r="C1931" s="36">
        <f>Combined!W1931</f>
        <v>-0.90147868493296002</v>
      </c>
      <c r="D1931" s="36">
        <f>Combined!X1931</f>
        <v>4.590087132401961</v>
      </c>
      <c r="E1931" s="36">
        <f>Combined!Y1931</f>
        <v>17.610682814209017</v>
      </c>
      <c r="F1931" s="36">
        <f>Combined!Z1931</f>
        <v>48.065228586436767</v>
      </c>
      <c r="G1931" s="54">
        <f>IF(C1931&lt;Percentiles!C$3, 1, IF(C1931&lt;Percentiles!C$4, 2, IF(C1931&lt;Percentiles!C$5, 3, IF(C1931&lt;Percentiles!C$6, 4, IF(C1931&lt;Percentiles!C$7, 5, IF(C1931&lt;Percentiles!C$8, 6, IF(C1931&lt;Percentiles!C$9, 7, IF(C1931&lt;Percentiles!C$10, 8, IF(C1931&lt;Percentiles!C$11, 9, IF(C1931&lt;Percentiles!C$12, 10, 11))))))))))</f>
        <v>6</v>
      </c>
      <c r="H1931" s="54">
        <f>IF(D1931&lt;Percentiles!D$3, 1, IF(D1931&lt;Percentiles!D$4, 2, IF(D1931&lt;Percentiles!D$5, 3, IF(D1931&lt;Percentiles!D$6, 4, IF(D1931&lt;Percentiles!D$7, 5, IF(D1931&lt;Percentiles!D$8, 6, IF(D1931&lt;Percentiles!D$9, 7, IF(D1931&lt;Percentiles!D$10, 8, IF(D1931&lt;Percentiles!D$11, 9, IF(D1931&lt;Percentiles!D$12, 10, 11))))))))))</f>
        <v>3</v>
      </c>
      <c r="I1931" s="54">
        <f>IF(E1931&lt;Percentiles!E$3, 1, IF(E1931&lt;Percentiles!E$4, 2, IF(E1931&lt;Percentiles!E$5, 3, IF(E1931&lt;Percentiles!E$6, 4, IF(E1931&lt;Percentiles!E$7, 5, IF(E1931&lt;Percentiles!E$8, 6, IF(E1931&lt;Percentiles!E$9, 7, IF(E1931&lt;Percentiles!E$10, 8, IF(E1931&lt;Percentiles!E$11, 9, IF(E1931&lt;Percentiles!E$12, 10, 11))))))))))</f>
        <v>4</v>
      </c>
      <c r="J1931" s="54">
        <f>IF(F1931&lt;Percentiles!F$3, 1, IF(F1931&lt;Percentiles!F$4, 2, IF(F1931&lt;Percentiles!F$5, 3, IF(F1931&lt;Percentiles!F$6, 4, IF(F1931&lt;Percentiles!F$7, 5, IF(F1931&lt;Percentiles!F$8, 6, IF(F1931&lt;Percentiles!F$9, 7, IF(F1931&lt;Percentiles!F$10, 8, IF(F1931&lt;Percentiles!F$11, 9, IF(F1931&lt;Percentiles!F$12, 10, 11))))))))))</f>
        <v>6</v>
      </c>
      <c r="K1931" s="35">
        <f>Combined!AA1931</f>
        <v>25</v>
      </c>
      <c r="L1931" s="38">
        <f>Combined!AB1931</f>
        <v>104.5822650990973</v>
      </c>
      <c r="M1931">
        <f>IF(L1931&lt;Percentiles!$G$3,1,0)</f>
        <v>0</v>
      </c>
      <c r="N1931">
        <f>IF(L1931&lt;Percentiles!$G$4,1,0)</f>
        <v>0</v>
      </c>
      <c r="O1931">
        <f>IF(L1931&lt;Percentiles!$G$5,1,0)</f>
        <v>0</v>
      </c>
      <c r="P1931">
        <f>IF(L1931&lt;Percentiles!$G$6,1,0)</f>
        <v>0</v>
      </c>
      <c r="Q1931">
        <f>IF(L1931&lt;Percentiles!$G$7,1,0)</f>
        <v>0</v>
      </c>
      <c r="R1931">
        <f>IF(L1931&lt;Percentiles!$G$8,1,0)</f>
        <v>0</v>
      </c>
      <c r="S1931">
        <f>IF(L1931&lt;Percentiles!$G$9,1,0)</f>
        <v>0</v>
      </c>
      <c r="T1931">
        <f>IF(L1931&lt;Percentiles!$G$10,1,0)</f>
        <v>0</v>
      </c>
      <c r="U1931">
        <f>IF(L1931&lt;Percentiles!$G$11,1,0)</f>
        <v>0</v>
      </c>
    </row>
    <row r="1932" spans="1:21" x14ac:dyDescent="0.35">
      <c r="A1932" s="34">
        <f>Combined!A1932</f>
        <v>190723</v>
      </c>
      <c r="B1932" s="34">
        <f>Combined!B1932</f>
        <v>100</v>
      </c>
      <c r="C1932" s="36">
        <f>Combined!W1932</f>
        <v>0.12474974257362115</v>
      </c>
      <c r="D1932" s="36">
        <f>Combined!X1932</f>
        <v>82.782794206856963</v>
      </c>
      <c r="E1932" s="36">
        <f>Combined!Y1932</f>
        <v>34.560827975127722</v>
      </c>
      <c r="F1932" s="36">
        <f>Combined!Z1932</f>
        <v>4482.3890327711797</v>
      </c>
      <c r="G1932" s="54">
        <f>IF(C1932&lt;Percentiles!C$3, 1, IF(C1932&lt;Percentiles!C$4, 2, IF(C1932&lt;Percentiles!C$5, 3, IF(C1932&lt;Percentiles!C$6, 4, IF(C1932&lt;Percentiles!C$7, 5, IF(C1932&lt;Percentiles!C$8, 6, IF(C1932&lt;Percentiles!C$9, 7, IF(C1932&lt;Percentiles!C$10, 8, IF(C1932&lt;Percentiles!C$11, 9, IF(C1932&lt;Percentiles!C$12, 10, 11))))))))))</f>
        <v>9</v>
      </c>
      <c r="H1932" s="54">
        <f>IF(D1932&lt;Percentiles!D$3, 1, IF(D1932&lt;Percentiles!D$4, 2, IF(D1932&lt;Percentiles!D$5, 3, IF(D1932&lt;Percentiles!D$6, 4, IF(D1932&lt;Percentiles!D$7, 5, IF(D1932&lt;Percentiles!D$8, 6, IF(D1932&lt;Percentiles!D$9, 7, IF(D1932&lt;Percentiles!D$10, 8, IF(D1932&lt;Percentiles!D$11, 9, IF(D1932&lt;Percentiles!D$12, 10, 11))))))))))</f>
        <v>5</v>
      </c>
      <c r="I1932" s="54">
        <f>IF(E1932&lt;Percentiles!E$3, 1, IF(E1932&lt;Percentiles!E$4, 2, IF(E1932&lt;Percentiles!E$5, 3, IF(E1932&lt;Percentiles!E$6, 4, IF(E1932&lt;Percentiles!E$7, 5, IF(E1932&lt;Percentiles!E$8, 6, IF(E1932&lt;Percentiles!E$9, 7, IF(E1932&lt;Percentiles!E$10, 8, IF(E1932&lt;Percentiles!E$11, 9, IF(E1932&lt;Percentiles!E$12, 10, 11))))))))))</f>
        <v>6</v>
      </c>
      <c r="J1932" s="54">
        <f>IF(F1932&lt;Percentiles!F$3, 1, IF(F1932&lt;Percentiles!F$4, 2, IF(F1932&lt;Percentiles!F$5, 3, IF(F1932&lt;Percentiles!F$6, 4, IF(F1932&lt;Percentiles!F$7, 5, IF(F1932&lt;Percentiles!F$8, 6, IF(F1932&lt;Percentiles!F$9, 7, IF(F1932&lt;Percentiles!F$10, 8, IF(F1932&lt;Percentiles!F$11, 9, IF(F1932&lt;Percentiles!F$12, 10, 11))))))))))</f>
        <v>10</v>
      </c>
      <c r="K1932" s="35">
        <f>Combined!AA1932</f>
        <v>25</v>
      </c>
      <c r="L1932" s="38">
        <f>Combined!AB1932</f>
        <v>96.584625293931424</v>
      </c>
      <c r="M1932">
        <f>IF(L1932&lt;Percentiles!$G$3,1,0)</f>
        <v>0</v>
      </c>
      <c r="N1932">
        <f>IF(L1932&lt;Percentiles!$G$4,1,0)</f>
        <v>0</v>
      </c>
      <c r="O1932">
        <f>IF(L1932&lt;Percentiles!$G$5,1,0)</f>
        <v>0</v>
      </c>
      <c r="P1932">
        <f>IF(L1932&lt;Percentiles!$G$6,1,0)</f>
        <v>0</v>
      </c>
      <c r="Q1932">
        <f>IF(L1932&lt;Percentiles!$G$7,1,0)</f>
        <v>0</v>
      </c>
      <c r="R1932">
        <f>IF(L1932&lt;Percentiles!$G$8,1,0)</f>
        <v>0</v>
      </c>
      <c r="S1932">
        <f>IF(L1932&lt;Percentiles!$G$9,1,0)</f>
        <v>0</v>
      </c>
      <c r="T1932">
        <f>IF(L1932&lt;Percentiles!$G$10,1,0)</f>
        <v>0</v>
      </c>
      <c r="U1932">
        <f>IF(L1932&lt;Percentiles!$G$11,1,0)</f>
        <v>0</v>
      </c>
    </row>
    <row r="1933" spans="1:21" x14ac:dyDescent="0.35">
      <c r="A1933" s="34">
        <f>Combined!A1933</f>
        <v>190723</v>
      </c>
      <c r="B1933" s="34">
        <f>Combined!B1933</f>
        <v>92</v>
      </c>
      <c r="C1933" s="36">
        <f>Combined!W1933</f>
        <v>-0.5746263529098713</v>
      </c>
      <c r="D1933" s="36">
        <f>Combined!X1933</f>
        <v>3.5031957016671704</v>
      </c>
      <c r="E1933" s="36">
        <f>Combined!Y1933</f>
        <v>15.266733720605982</v>
      </c>
      <c r="F1933" s="36">
        <f>Combined!Z1933</f>
        <v>34.182454320877277</v>
      </c>
      <c r="G1933" s="54">
        <f>IF(C1933&lt;Percentiles!C$3, 1, IF(C1933&lt;Percentiles!C$4, 2, IF(C1933&lt;Percentiles!C$5, 3, IF(C1933&lt;Percentiles!C$6, 4, IF(C1933&lt;Percentiles!C$7, 5, IF(C1933&lt;Percentiles!C$8, 6, IF(C1933&lt;Percentiles!C$9, 7, IF(C1933&lt;Percentiles!C$10, 8, IF(C1933&lt;Percentiles!C$11, 9, IF(C1933&lt;Percentiles!C$12, 10, 11))))))))))</f>
        <v>6</v>
      </c>
      <c r="H1933" s="54">
        <f>IF(D1933&lt;Percentiles!D$3, 1, IF(D1933&lt;Percentiles!D$4, 2, IF(D1933&lt;Percentiles!D$5, 3, IF(D1933&lt;Percentiles!D$6, 4, IF(D1933&lt;Percentiles!D$7, 5, IF(D1933&lt;Percentiles!D$8, 6, IF(D1933&lt;Percentiles!D$9, 7, IF(D1933&lt;Percentiles!D$10, 8, IF(D1933&lt;Percentiles!D$11, 9, IF(D1933&lt;Percentiles!D$12, 10, 11))))))))))</f>
        <v>2</v>
      </c>
      <c r="I1933" s="54">
        <f>IF(E1933&lt;Percentiles!E$3, 1, IF(E1933&lt;Percentiles!E$4, 2, IF(E1933&lt;Percentiles!E$5, 3, IF(E1933&lt;Percentiles!E$6, 4, IF(E1933&lt;Percentiles!E$7, 5, IF(E1933&lt;Percentiles!E$8, 6, IF(E1933&lt;Percentiles!E$9, 7, IF(E1933&lt;Percentiles!E$10, 8, IF(E1933&lt;Percentiles!E$11, 9, IF(E1933&lt;Percentiles!E$12, 10, 11))))))))))</f>
        <v>4</v>
      </c>
      <c r="J1933" s="54">
        <f>IF(F1933&lt;Percentiles!F$3, 1, IF(F1933&lt;Percentiles!F$4, 2, IF(F1933&lt;Percentiles!F$5, 3, IF(F1933&lt;Percentiles!F$6, 4, IF(F1933&lt;Percentiles!F$7, 5, IF(F1933&lt;Percentiles!F$8, 6, IF(F1933&lt;Percentiles!F$9, 7, IF(F1933&lt;Percentiles!F$10, 8, IF(F1933&lt;Percentiles!F$11, 9, IF(F1933&lt;Percentiles!F$12, 10, 11))))))))))</f>
        <v>4</v>
      </c>
      <c r="K1933" s="35">
        <f>Combined!AA1933</f>
        <v>25</v>
      </c>
      <c r="L1933" s="38">
        <f>Combined!AB1933</f>
        <v>99.314494977690728</v>
      </c>
      <c r="M1933">
        <f>IF(L1933&lt;Percentiles!$G$3,1,0)</f>
        <v>0</v>
      </c>
      <c r="N1933">
        <f>IF(L1933&lt;Percentiles!$G$4,1,0)</f>
        <v>0</v>
      </c>
      <c r="O1933">
        <f>IF(L1933&lt;Percentiles!$G$5,1,0)</f>
        <v>0</v>
      </c>
      <c r="P1933">
        <f>IF(L1933&lt;Percentiles!$G$6,1,0)</f>
        <v>0</v>
      </c>
      <c r="Q1933">
        <f>IF(L1933&lt;Percentiles!$G$7,1,0)</f>
        <v>0</v>
      </c>
      <c r="R1933">
        <f>IF(L1933&lt;Percentiles!$G$8,1,0)</f>
        <v>0</v>
      </c>
      <c r="S1933">
        <f>IF(L1933&lt;Percentiles!$G$9,1,0)</f>
        <v>0</v>
      </c>
      <c r="T1933">
        <f>IF(L1933&lt;Percentiles!$G$10,1,0)</f>
        <v>0</v>
      </c>
      <c r="U1933">
        <f>IF(L1933&lt;Percentiles!$G$11,1,0)</f>
        <v>0</v>
      </c>
    </row>
    <row r="1934" spans="1:21" x14ac:dyDescent="0.35">
      <c r="A1934" s="34">
        <f>Combined!A1934</f>
        <v>190723</v>
      </c>
      <c r="B1934" s="34">
        <f>Combined!B1934</f>
        <v>93</v>
      </c>
      <c r="C1934" s="36">
        <f>Combined!W1934</f>
        <v>-2.3186746384935075</v>
      </c>
      <c r="D1934" s="36">
        <f>Combined!X1934</f>
        <v>1.4121883927858061</v>
      </c>
      <c r="E1934" s="36">
        <f>Combined!Y1934</f>
        <v>7.1094393755320802</v>
      </c>
      <c r="F1934" s="36">
        <f>Combined!Z1934</f>
        <v>7.3388634914034192</v>
      </c>
      <c r="G1934" s="54">
        <f>IF(C1934&lt;Percentiles!C$3, 1, IF(C1934&lt;Percentiles!C$4, 2, IF(C1934&lt;Percentiles!C$5, 3, IF(C1934&lt;Percentiles!C$6, 4, IF(C1934&lt;Percentiles!C$7, 5, IF(C1934&lt;Percentiles!C$8, 6, IF(C1934&lt;Percentiles!C$9, 7, IF(C1934&lt;Percentiles!C$10, 8, IF(C1934&lt;Percentiles!C$11, 9, IF(C1934&lt;Percentiles!C$12, 10, 11))))))))))</f>
        <v>3</v>
      </c>
      <c r="H1934" s="54">
        <f>IF(D1934&lt;Percentiles!D$3, 1, IF(D1934&lt;Percentiles!D$4, 2, IF(D1934&lt;Percentiles!D$5, 3, IF(D1934&lt;Percentiles!D$6, 4, IF(D1934&lt;Percentiles!D$7, 5, IF(D1934&lt;Percentiles!D$8, 6, IF(D1934&lt;Percentiles!D$9, 7, IF(D1934&lt;Percentiles!D$10, 8, IF(D1934&lt;Percentiles!D$11, 9, IF(D1934&lt;Percentiles!D$12, 10, 11))))))))))</f>
        <v>1</v>
      </c>
      <c r="I1934" s="54">
        <f>IF(E1934&lt;Percentiles!E$3, 1, IF(E1934&lt;Percentiles!E$4, 2, IF(E1934&lt;Percentiles!E$5, 3, IF(E1934&lt;Percentiles!E$6, 4, IF(E1934&lt;Percentiles!E$7, 5, IF(E1934&lt;Percentiles!E$8, 6, IF(E1934&lt;Percentiles!E$9, 7, IF(E1934&lt;Percentiles!E$10, 8, IF(E1934&lt;Percentiles!E$11, 9, IF(E1934&lt;Percentiles!E$12, 10, 11))))))))))</f>
        <v>2</v>
      </c>
      <c r="J1934" s="54">
        <f>IF(F1934&lt;Percentiles!F$3, 1, IF(F1934&lt;Percentiles!F$4, 2, IF(F1934&lt;Percentiles!F$5, 3, IF(F1934&lt;Percentiles!F$6, 4, IF(F1934&lt;Percentiles!F$7, 5, IF(F1934&lt;Percentiles!F$8, 6, IF(F1934&lt;Percentiles!F$9, 7, IF(F1934&lt;Percentiles!F$10, 8, IF(F1934&lt;Percentiles!F$11, 9, IF(F1934&lt;Percentiles!F$12, 10, 11))))))))))</f>
        <v>1</v>
      </c>
      <c r="K1934" s="35">
        <f>Combined!AA1934</f>
        <v>25</v>
      </c>
      <c r="L1934" s="38">
        <f>Combined!AB1934</f>
        <v>104.54577153222819</v>
      </c>
      <c r="M1934">
        <f>IF(L1934&lt;Percentiles!$G$3,1,0)</f>
        <v>0</v>
      </c>
      <c r="N1934">
        <f>IF(L1934&lt;Percentiles!$G$4,1,0)</f>
        <v>0</v>
      </c>
      <c r="O1934">
        <f>IF(L1934&lt;Percentiles!$G$5,1,0)</f>
        <v>0</v>
      </c>
      <c r="P1934">
        <f>IF(L1934&lt;Percentiles!$G$6,1,0)</f>
        <v>0</v>
      </c>
      <c r="Q1934">
        <f>IF(L1934&lt;Percentiles!$G$7,1,0)</f>
        <v>0</v>
      </c>
      <c r="R1934">
        <f>IF(L1934&lt;Percentiles!$G$8,1,0)</f>
        <v>0</v>
      </c>
      <c r="S1934">
        <f>IF(L1934&lt;Percentiles!$G$9,1,0)</f>
        <v>0</v>
      </c>
      <c r="T1934">
        <f>IF(L1934&lt;Percentiles!$G$10,1,0)</f>
        <v>0</v>
      </c>
      <c r="U1934">
        <f>IF(L1934&lt;Percentiles!$G$11,1,0)</f>
        <v>0</v>
      </c>
    </row>
    <row r="1935" spans="1:21" x14ac:dyDescent="0.35">
      <c r="A1935" s="34">
        <f>Combined!A1935</f>
        <v>190723</v>
      </c>
      <c r="B1935" s="34">
        <f>Combined!B1935</f>
        <v>94</v>
      </c>
      <c r="C1935" s="36">
        <f>Combined!W1935</f>
        <v>-0.16643183412790497</v>
      </c>
      <c r="D1935" s="36">
        <f>Combined!X1935</f>
        <v>12.807678569503823</v>
      </c>
      <c r="E1935" s="36">
        <f>Combined!Y1935</f>
        <v>26.787256208330994</v>
      </c>
      <c r="F1935" s="36">
        <f>Combined!Z1935</f>
        <v>39.490969514155154</v>
      </c>
      <c r="G1935" s="54">
        <f>IF(C1935&lt;Percentiles!C$3, 1, IF(C1935&lt;Percentiles!C$4, 2, IF(C1935&lt;Percentiles!C$5, 3, IF(C1935&lt;Percentiles!C$6, 4, IF(C1935&lt;Percentiles!C$7, 5, IF(C1935&lt;Percentiles!C$8, 6, IF(C1935&lt;Percentiles!C$9, 7, IF(C1935&lt;Percentiles!C$10, 8, IF(C1935&lt;Percentiles!C$11, 9, IF(C1935&lt;Percentiles!C$12, 10, 11))))))))))</f>
        <v>8</v>
      </c>
      <c r="H1935" s="54">
        <f>IF(D1935&lt;Percentiles!D$3, 1, IF(D1935&lt;Percentiles!D$4, 2, IF(D1935&lt;Percentiles!D$5, 3, IF(D1935&lt;Percentiles!D$6, 4, IF(D1935&lt;Percentiles!D$7, 5, IF(D1935&lt;Percentiles!D$8, 6, IF(D1935&lt;Percentiles!D$9, 7, IF(D1935&lt;Percentiles!D$10, 8, IF(D1935&lt;Percentiles!D$11, 9, IF(D1935&lt;Percentiles!D$12, 10, 11))))))))))</f>
        <v>4</v>
      </c>
      <c r="I1935" s="54">
        <f>IF(E1935&lt;Percentiles!E$3, 1, IF(E1935&lt;Percentiles!E$4, 2, IF(E1935&lt;Percentiles!E$5, 3, IF(E1935&lt;Percentiles!E$6, 4, IF(E1935&lt;Percentiles!E$7, 5, IF(E1935&lt;Percentiles!E$8, 6, IF(E1935&lt;Percentiles!E$9, 7, IF(E1935&lt;Percentiles!E$10, 8, IF(E1935&lt;Percentiles!E$11, 9, IF(E1935&lt;Percentiles!E$12, 10, 11))))))))))</f>
        <v>5</v>
      </c>
      <c r="J1935" s="54">
        <f>IF(F1935&lt;Percentiles!F$3, 1, IF(F1935&lt;Percentiles!F$4, 2, IF(F1935&lt;Percentiles!F$5, 3, IF(F1935&lt;Percentiles!F$6, 4, IF(F1935&lt;Percentiles!F$7, 5, IF(F1935&lt;Percentiles!F$8, 6, IF(F1935&lt;Percentiles!F$9, 7, IF(F1935&lt;Percentiles!F$10, 8, IF(F1935&lt;Percentiles!F$11, 9, IF(F1935&lt;Percentiles!F$12, 10, 11))))))))))</f>
        <v>5</v>
      </c>
      <c r="K1935" s="35">
        <f>Combined!AA1935</f>
        <v>25</v>
      </c>
      <c r="L1935" s="38">
        <f>Combined!AB1935</f>
        <v>110.20757235265464</v>
      </c>
      <c r="M1935">
        <f>IF(L1935&lt;Percentiles!$G$3,1,0)</f>
        <v>0</v>
      </c>
      <c r="N1935">
        <f>IF(L1935&lt;Percentiles!$G$4,1,0)</f>
        <v>0</v>
      </c>
      <c r="O1935">
        <f>IF(L1935&lt;Percentiles!$G$5,1,0)</f>
        <v>0</v>
      </c>
      <c r="P1935">
        <f>IF(L1935&lt;Percentiles!$G$6,1,0)</f>
        <v>0</v>
      </c>
      <c r="Q1935">
        <f>IF(L1935&lt;Percentiles!$G$7,1,0)</f>
        <v>0</v>
      </c>
      <c r="R1935">
        <f>IF(L1935&lt;Percentiles!$G$8,1,0)</f>
        <v>0</v>
      </c>
      <c r="S1935">
        <f>IF(L1935&lt;Percentiles!$G$9,1,0)</f>
        <v>0</v>
      </c>
      <c r="T1935">
        <f>IF(L1935&lt;Percentiles!$G$10,1,0)</f>
        <v>0</v>
      </c>
      <c r="U1935">
        <f>IF(L1935&lt;Percentiles!$G$11,1,0)</f>
        <v>0</v>
      </c>
    </row>
    <row r="1936" spans="1:21" x14ac:dyDescent="0.35">
      <c r="A1936" s="34">
        <f>Combined!A1936</f>
        <v>190723</v>
      </c>
      <c r="B1936" s="34">
        <f>Combined!B1936</f>
        <v>95</v>
      </c>
      <c r="C1936" s="36">
        <f>Combined!W1936</f>
        <v>-1.1140100048859261</v>
      </c>
      <c r="D1936" s="36">
        <f>Combined!X1936</f>
        <v>18.942632241829042</v>
      </c>
      <c r="E1936" s="36">
        <f>Combined!Y1936</f>
        <v>25.64410390210594</v>
      </c>
      <c r="F1936" s="36">
        <f>Combined!Z1936</f>
        <v>35.687290504534545</v>
      </c>
      <c r="G1936" s="54">
        <f>IF(C1936&lt;Percentiles!C$3, 1, IF(C1936&lt;Percentiles!C$4, 2, IF(C1936&lt;Percentiles!C$5, 3, IF(C1936&lt;Percentiles!C$6, 4, IF(C1936&lt;Percentiles!C$7, 5, IF(C1936&lt;Percentiles!C$8, 6, IF(C1936&lt;Percentiles!C$9, 7, IF(C1936&lt;Percentiles!C$10, 8, IF(C1936&lt;Percentiles!C$11, 9, IF(C1936&lt;Percentiles!C$12, 10, 11))))))))))</f>
        <v>5</v>
      </c>
      <c r="H1936" s="54">
        <f>IF(D1936&lt;Percentiles!D$3, 1, IF(D1936&lt;Percentiles!D$4, 2, IF(D1936&lt;Percentiles!D$5, 3, IF(D1936&lt;Percentiles!D$6, 4, IF(D1936&lt;Percentiles!D$7, 5, IF(D1936&lt;Percentiles!D$8, 6, IF(D1936&lt;Percentiles!D$9, 7, IF(D1936&lt;Percentiles!D$10, 8, IF(D1936&lt;Percentiles!D$11, 9, IF(D1936&lt;Percentiles!D$12, 10, 11))))))))))</f>
        <v>4</v>
      </c>
      <c r="I1936" s="54">
        <f>IF(E1936&lt;Percentiles!E$3, 1, IF(E1936&lt;Percentiles!E$4, 2, IF(E1936&lt;Percentiles!E$5, 3, IF(E1936&lt;Percentiles!E$6, 4, IF(E1936&lt;Percentiles!E$7, 5, IF(E1936&lt;Percentiles!E$8, 6, IF(E1936&lt;Percentiles!E$9, 7, IF(E1936&lt;Percentiles!E$10, 8, IF(E1936&lt;Percentiles!E$11, 9, IF(E1936&lt;Percentiles!E$12, 10, 11))))))))))</f>
        <v>5</v>
      </c>
      <c r="J1936" s="54">
        <f>IF(F1936&lt;Percentiles!F$3, 1, IF(F1936&lt;Percentiles!F$4, 2, IF(F1936&lt;Percentiles!F$5, 3, IF(F1936&lt;Percentiles!F$6, 4, IF(F1936&lt;Percentiles!F$7, 5, IF(F1936&lt;Percentiles!F$8, 6, IF(F1936&lt;Percentiles!F$9, 7, IF(F1936&lt;Percentiles!F$10, 8, IF(F1936&lt;Percentiles!F$11, 9, IF(F1936&lt;Percentiles!F$12, 10, 11))))))))))</f>
        <v>4</v>
      </c>
      <c r="K1936" s="35">
        <f>Combined!AA1936</f>
        <v>25</v>
      </c>
      <c r="L1936" s="38">
        <f>Combined!AB1936</f>
        <v>103.28320252897689</v>
      </c>
      <c r="M1936">
        <f>IF(L1936&lt;Percentiles!$G$3,1,0)</f>
        <v>0</v>
      </c>
      <c r="N1936">
        <f>IF(L1936&lt;Percentiles!$G$4,1,0)</f>
        <v>0</v>
      </c>
      <c r="O1936">
        <f>IF(L1936&lt;Percentiles!$G$5,1,0)</f>
        <v>0</v>
      </c>
      <c r="P1936">
        <f>IF(L1936&lt;Percentiles!$G$6,1,0)</f>
        <v>0</v>
      </c>
      <c r="Q1936">
        <f>IF(L1936&lt;Percentiles!$G$7,1,0)</f>
        <v>0</v>
      </c>
      <c r="R1936">
        <f>IF(L1936&lt;Percentiles!$G$8,1,0)</f>
        <v>0</v>
      </c>
      <c r="S1936">
        <f>IF(L1936&lt;Percentiles!$G$9,1,0)</f>
        <v>0</v>
      </c>
      <c r="T1936">
        <f>IF(L1936&lt;Percentiles!$G$10,1,0)</f>
        <v>0</v>
      </c>
      <c r="U1936">
        <f>IF(L1936&lt;Percentiles!$G$11,1,0)</f>
        <v>0</v>
      </c>
    </row>
    <row r="1937" spans="1:21" x14ac:dyDescent="0.35">
      <c r="A1937" s="34">
        <f>Combined!A1937</f>
        <v>190723</v>
      </c>
      <c r="B1937" s="34">
        <f>Combined!B1937</f>
        <v>96</v>
      </c>
      <c r="C1937" s="36">
        <f>Combined!W1937</f>
        <v>-1.1939333370302772</v>
      </c>
      <c r="D1937" s="36">
        <f>Combined!X1937</f>
        <v>3.1804035771082591</v>
      </c>
      <c r="E1937" s="36">
        <f>Combined!Y1937</f>
        <v>13.484507977449965</v>
      </c>
      <c r="F1937" s="36">
        <f>Combined!Z1937</f>
        <v>22.95162916523434</v>
      </c>
      <c r="G1937" s="54">
        <f>IF(C1937&lt;Percentiles!C$3, 1, IF(C1937&lt;Percentiles!C$4, 2, IF(C1937&lt;Percentiles!C$5, 3, IF(C1937&lt;Percentiles!C$6, 4, IF(C1937&lt;Percentiles!C$7, 5, IF(C1937&lt;Percentiles!C$8, 6, IF(C1937&lt;Percentiles!C$9, 7, IF(C1937&lt;Percentiles!C$10, 8, IF(C1937&lt;Percentiles!C$11, 9, IF(C1937&lt;Percentiles!C$12, 10, 11))))))))))</f>
        <v>5</v>
      </c>
      <c r="H1937" s="54">
        <f>IF(D1937&lt;Percentiles!D$3, 1, IF(D1937&lt;Percentiles!D$4, 2, IF(D1937&lt;Percentiles!D$5, 3, IF(D1937&lt;Percentiles!D$6, 4, IF(D1937&lt;Percentiles!D$7, 5, IF(D1937&lt;Percentiles!D$8, 6, IF(D1937&lt;Percentiles!D$9, 7, IF(D1937&lt;Percentiles!D$10, 8, IF(D1937&lt;Percentiles!D$11, 9, IF(D1937&lt;Percentiles!D$12, 10, 11))))))))))</f>
        <v>2</v>
      </c>
      <c r="I1937" s="54">
        <f>IF(E1937&lt;Percentiles!E$3, 1, IF(E1937&lt;Percentiles!E$4, 2, IF(E1937&lt;Percentiles!E$5, 3, IF(E1937&lt;Percentiles!E$6, 4, IF(E1937&lt;Percentiles!E$7, 5, IF(E1937&lt;Percentiles!E$8, 6, IF(E1937&lt;Percentiles!E$9, 7, IF(E1937&lt;Percentiles!E$10, 8, IF(E1937&lt;Percentiles!E$11, 9, IF(E1937&lt;Percentiles!E$12, 10, 11))))))))))</f>
        <v>3</v>
      </c>
      <c r="J1937" s="54">
        <f>IF(F1937&lt;Percentiles!F$3, 1, IF(F1937&lt;Percentiles!F$4, 2, IF(F1937&lt;Percentiles!F$5, 3, IF(F1937&lt;Percentiles!F$6, 4, IF(F1937&lt;Percentiles!F$7, 5, IF(F1937&lt;Percentiles!F$8, 6, IF(F1937&lt;Percentiles!F$9, 7, IF(F1937&lt;Percentiles!F$10, 8, IF(F1937&lt;Percentiles!F$11, 9, IF(F1937&lt;Percentiles!F$12, 10, 11))))))))))</f>
        <v>3</v>
      </c>
      <c r="K1937" s="35">
        <f>Combined!AA1937</f>
        <v>25</v>
      </c>
      <c r="L1937" s="38">
        <f>Combined!AB1937</f>
        <v>97.802773511680741</v>
      </c>
      <c r="M1937">
        <f>IF(L1937&lt;Percentiles!$G$3,1,0)</f>
        <v>0</v>
      </c>
      <c r="N1937">
        <f>IF(L1937&lt;Percentiles!$G$4,1,0)</f>
        <v>0</v>
      </c>
      <c r="O1937">
        <f>IF(L1937&lt;Percentiles!$G$5,1,0)</f>
        <v>0</v>
      </c>
      <c r="P1937">
        <f>IF(L1937&lt;Percentiles!$G$6,1,0)</f>
        <v>0</v>
      </c>
      <c r="Q1937">
        <f>IF(L1937&lt;Percentiles!$G$7,1,0)</f>
        <v>0</v>
      </c>
      <c r="R1937">
        <f>IF(L1937&lt;Percentiles!$G$8,1,0)</f>
        <v>0</v>
      </c>
      <c r="S1937">
        <f>IF(L1937&lt;Percentiles!$G$9,1,0)</f>
        <v>0</v>
      </c>
      <c r="T1937">
        <f>IF(L1937&lt;Percentiles!$G$10,1,0)</f>
        <v>0</v>
      </c>
      <c r="U1937">
        <f>IF(L1937&lt;Percentiles!$G$11,1,0)</f>
        <v>0</v>
      </c>
    </row>
    <row r="1938" spans="1:21" x14ac:dyDescent="0.35">
      <c r="A1938" s="34">
        <f>Combined!A1938</f>
        <v>190723</v>
      </c>
      <c r="B1938" s="34">
        <f>Combined!B1938</f>
        <v>97</v>
      </c>
      <c r="C1938" s="36">
        <f>Combined!W1938</f>
        <v>-1.4275324866697077</v>
      </c>
      <c r="D1938" s="36">
        <f>Combined!X1938</f>
        <v>2.911630917653119</v>
      </c>
      <c r="E1938" s="36">
        <f>Combined!Y1938</f>
        <v>12.624871929070858</v>
      </c>
      <c r="F1938" s="36">
        <f>Combined!Z1938</f>
        <v>32.410406610495791</v>
      </c>
      <c r="G1938" s="54">
        <f>IF(C1938&lt;Percentiles!C$3, 1, IF(C1938&lt;Percentiles!C$4, 2, IF(C1938&lt;Percentiles!C$5, 3, IF(C1938&lt;Percentiles!C$6, 4, IF(C1938&lt;Percentiles!C$7, 5, IF(C1938&lt;Percentiles!C$8, 6, IF(C1938&lt;Percentiles!C$9, 7, IF(C1938&lt;Percentiles!C$10, 8, IF(C1938&lt;Percentiles!C$11, 9, IF(C1938&lt;Percentiles!C$12, 10, 11))))))))))</f>
        <v>4</v>
      </c>
      <c r="H1938" s="54">
        <f>IF(D1938&lt;Percentiles!D$3, 1, IF(D1938&lt;Percentiles!D$4, 2, IF(D1938&lt;Percentiles!D$5, 3, IF(D1938&lt;Percentiles!D$6, 4, IF(D1938&lt;Percentiles!D$7, 5, IF(D1938&lt;Percentiles!D$8, 6, IF(D1938&lt;Percentiles!D$9, 7, IF(D1938&lt;Percentiles!D$10, 8, IF(D1938&lt;Percentiles!D$11, 9, IF(D1938&lt;Percentiles!D$12, 10, 11))))))))))</f>
        <v>2</v>
      </c>
      <c r="I1938" s="54">
        <f>IF(E1938&lt;Percentiles!E$3, 1, IF(E1938&lt;Percentiles!E$4, 2, IF(E1938&lt;Percentiles!E$5, 3, IF(E1938&lt;Percentiles!E$6, 4, IF(E1938&lt;Percentiles!E$7, 5, IF(E1938&lt;Percentiles!E$8, 6, IF(E1938&lt;Percentiles!E$9, 7, IF(E1938&lt;Percentiles!E$10, 8, IF(E1938&lt;Percentiles!E$11, 9, IF(E1938&lt;Percentiles!E$12, 10, 11))))))))))</f>
        <v>3</v>
      </c>
      <c r="J1938" s="54">
        <f>IF(F1938&lt;Percentiles!F$3, 1, IF(F1938&lt;Percentiles!F$4, 2, IF(F1938&lt;Percentiles!F$5, 3, IF(F1938&lt;Percentiles!F$6, 4, IF(F1938&lt;Percentiles!F$7, 5, IF(F1938&lt;Percentiles!F$8, 6, IF(F1938&lt;Percentiles!F$9, 7, IF(F1938&lt;Percentiles!F$10, 8, IF(F1938&lt;Percentiles!F$11, 9, IF(F1938&lt;Percentiles!F$12, 10, 11))))))))))</f>
        <v>4</v>
      </c>
      <c r="K1938" s="35">
        <f>Combined!AA1938</f>
        <v>25</v>
      </c>
      <c r="L1938" s="38">
        <f>Combined!AB1938</f>
        <v>94.917073687818885</v>
      </c>
      <c r="M1938">
        <f>IF(L1938&lt;Percentiles!$G$3,1,0)</f>
        <v>0</v>
      </c>
      <c r="N1938">
        <f>IF(L1938&lt;Percentiles!$G$4,1,0)</f>
        <v>0</v>
      </c>
      <c r="O1938">
        <f>IF(L1938&lt;Percentiles!$G$5,1,0)</f>
        <v>0</v>
      </c>
      <c r="P1938">
        <f>IF(L1938&lt;Percentiles!$G$6,1,0)</f>
        <v>0</v>
      </c>
      <c r="Q1938">
        <f>IF(L1938&lt;Percentiles!$G$7,1,0)</f>
        <v>0</v>
      </c>
      <c r="R1938">
        <f>IF(L1938&lt;Percentiles!$G$8,1,0)</f>
        <v>0</v>
      </c>
      <c r="S1938">
        <f>IF(L1938&lt;Percentiles!$G$9,1,0)</f>
        <v>0</v>
      </c>
      <c r="T1938">
        <f>IF(L1938&lt;Percentiles!$G$10,1,0)</f>
        <v>0</v>
      </c>
      <c r="U1938">
        <f>IF(L1938&lt;Percentiles!$G$11,1,0)</f>
        <v>0</v>
      </c>
    </row>
    <row r="1939" spans="1:21" x14ac:dyDescent="0.35">
      <c r="A1939" s="34">
        <f>Combined!A1939</f>
        <v>190723</v>
      </c>
      <c r="B1939" s="34">
        <f>Combined!B1939</f>
        <v>98</v>
      </c>
      <c r="C1939" s="36">
        <f>Combined!W1939</f>
        <v>-1.266558160940805</v>
      </c>
      <c r="D1939" s="36">
        <f>Combined!X1939</f>
        <v>1.798194860851601</v>
      </c>
      <c r="E1939" s="36">
        <f>Combined!Y1939</f>
        <v>8.3515509389197771</v>
      </c>
      <c r="F1939" s="36">
        <f>Combined!Z1939</f>
        <v>9.5976078037077279</v>
      </c>
      <c r="G1939" s="54">
        <f>IF(C1939&lt;Percentiles!C$3, 1, IF(C1939&lt;Percentiles!C$4, 2, IF(C1939&lt;Percentiles!C$5, 3, IF(C1939&lt;Percentiles!C$6, 4, IF(C1939&lt;Percentiles!C$7, 5, IF(C1939&lt;Percentiles!C$8, 6, IF(C1939&lt;Percentiles!C$9, 7, IF(C1939&lt;Percentiles!C$10, 8, IF(C1939&lt;Percentiles!C$11, 9, IF(C1939&lt;Percentiles!C$12, 10, 11))))))))))</f>
        <v>5</v>
      </c>
      <c r="H1939" s="54">
        <f>IF(D1939&lt;Percentiles!D$3, 1, IF(D1939&lt;Percentiles!D$4, 2, IF(D1939&lt;Percentiles!D$5, 3, IF(D1939&lt;Percentiles!D$6, 4, IF(D1939&lt;Percentiles!D$7, 5, IF(D1939&lt;Percentiles!D$8, 6, IF(D1939&lt;Percentiles!D$9, 7, IF(D1939&lt;Percentiles!D$10, 8, IF(D1939&lt;Percentiles!D$11, 9, IF(D1939&lt;Percentiles!D$12, 10, 11))))))))))</f>
        <v>1</v>
      </c>
      <c r="I1939" s="54">
        <f>IF(E1939&lt;Percentiles!E$3, 1, IF(E1939&lt;Percentiles!E$4, 2, IF(E1939&lt;Percentiles!E$5, 3, IF(E1939&lt;Percentiles!E$6, 4, IF(E1939&lt;Percentiles!E$7, 5, IF(E1939&lt;Percentiles!E$8, 6, IF(E1939&lt;Percentiles!E$9, 7, IF(E1939&lt;Percentiles!E$10, 8, IF(E1939&lt;Percentiles!E$11, 9, IF(E1939&lt;Percentiles!E$12, 10, 11))))))))))</f>
        <v>2</v>
      </c>
      <c r="J1939" s="54">
        <f>IF(F1939&lt;Percentiles!F$3, 1, IF(F1939&lt;Percentiles!F$4, 2, IF(F1939&lt;Percentiles!F$5, 3, IF(F1939&lt;Percentiles!F$6, 4, IF(F1939&lt;Percentiles!F$7, 5, IF(F1939&lt;Percentiles!F$8, 6, IF(F1939&lt;Percentiles!F$9, 7, IF(F1939&lt;Percentiles!F$10, 8, IF(F1939&lt;Percentiles!F$11, 9, IF(F1939&lt;Percentiles!F$12, 10, 11))))))))))</f>
        <v>2</v>
      </c>
      <c r="K1939" s="35">
        <f>Combined!AA1939</f>
        <v>25</v>
      </c>
      <c r="L1939" s="38">
        <f>Combined!AB1939</f>
        <v>110.53168606418529</v>
      </c>
      <c r="M1939">
        <f>IF(L1939&lt;Percentiles!$G$3,1,0)</f>
        <v>0</v>
      </c>
      <c r="N1939">
        <f>IF(L1939&lt;Percentiles!$G$4,1,0)</f>
        <v>0</v>
      </c>
      <c r="O1939">
        <f>IF(L1939&lt;Percentiles!$G$5,1,0)</f>
        <v>0</v>
      </c>
      <c r="P1939">
        <f>IF(L1939&lt;Percentiles!$G$6,1,0)</f>
        <v>0</v>
      </c>
      <c r="Q1939">
        <f>IF(L1939&lt;Percentiles!$G$7,1,0)</f>
        <v>0</v>
      </c>
      <c r="R1939">
        <f>IF(L1939&lt;Percentiles!$G$8,1,0)</f>
        <v>0</v>
      </c>
      <c r="S1939">
        <f>IF(L1939&lt;Percentiles!$G$9,1,0)</f>
        <v>0</v>
      </c>
      <c r="T1939">
        <f>IF(L1939&lt;Percentiles!$G$10,1,0)</f>
        <v>0</v>
      </c>
      <c r="U1939">
        <f>IF(L1939&lt;Percentiles!$G$11,1,0)</f>
        <v>0</v>
      </c>
    </row>
    <row r="1940" spans="1:21" x14ac:dyDescent="0.35">
      <c r="A1940" s="34">
        <f>Combined!A1940</f>
        <v>190723</v>
      </c>
      <c r="B1940" s="34">
        <f>Combined!B1940</f>
        <v>99</v>
      </c>
      <c r="C1940" s="36">
        <f>Combined!W1940</f>
        <v>-0.90147868493296002</v>
      </c>
      <c r="D1940" s="36">
        <f>Combined!X1940</f>
        <v>4.590087132401961</v>
      </c>
      <c r="E1940" s="36">
        <f>Combined!Y1940</f>
        <v>17.610682814209017</v>
      </c>
      <c r="F1940" s="36">
        <f>Combined!Z1940</f>
        <v>48.065228586436767</v>
      </c>
      <c r="G1940" s="54">
        <f>IF(C1940&lt;Percentiles!C$3, 1, IF(C1940&lt;Percentiles!C$4, 2, IF(C1940&lt;Percentiles!C$5, 3, IF(C1940&lt;Percentiles!C$6, 4, IF(C1940&lt;Percentiles!C$7, 5, IF(C1940&lt;Percentiles!C$8, 6, IF(C1940&lt;Percentiles!C$9, 7, IF(C1940&lt;Percentiles!C$10, 8, IF(C1940&lt;Percentiles!C$11, 9, IF(C1940&lt;Percentiles!C$12, 10, 11))))))))))</f>
        <v>6</v>
      </c>
      <c r="H1940" s="54">
        <f>IF(D1940&lt;Percentiles!D$3, 1, IF(D1940&lt;Percentiles!D$4, 2, IF(D1940&lt;Percentiles!D$5, 3, IF(D1940&lt;Percentiles!D$6, 4, IF(D1940&lt;Percentiles!D$7, 5, IF(D1940&lt;Percentiles!D$8, 6, IF(D1940&lt;Percentiles!D$9, 7, IF(D1940&lt;Percentiles!D$10, 8, IF(D1940&lt;Percentiles!D$11, 9, IF(D1940&lt;Percentiles!D$12, 10, 11))))))))))</f>
        <v>3</v>
      </c>
      <c r="I1940" s="54">
        <f>IF(E1940&lt;Percentiles!E$3, 1, IF(E1940&lt;Percentiles!E$4, 2, IF(E1940&lt;Percentiles!E$5, 3, IF(E1940&lt;Percentiles!E$6, 4, IF(E1940&lt;Percentiles!E$7, 5, IF(E1940&lt;Percentiles!E$8, 6, IF(E1940&lt;Percentiles!E$9, 7, IF(E1940&lt;Percentiles!E$10, 8, IF(E1940&lt;Percentiles!E$11, 9, IF(E1940&lt;Percentiles!E$12, 10, 11))))))))))</f>
        <v>4</v>
      </c>
      <c r="J1940" s="54">
        <f>IF(F1940&lt;Percentiles!F$3, 1, IF(F1940&lt;Percentiles!F$4, 2, IF(F1940&lt;Percentiles!F$5, 3, IF(F1940&lt;Percentiles!F$6, 4, IF(F1940&lt;Percentiles!F$7, 5, IF(F1940&lt;Percentiles!F$8, 6, IF(F1940&lt;Percentiles!F$9, 7, IF(F1940&lt;Percentiles!F$10, 8, IF(F1940&lt;Percentiles!F$11, 9, IF(F1940&lt;Percentiles!F$12, 10, 11))))))))))</f>
        <v>6</v>
      </c>
      <c r="K1940" s="35">
        <f>Combined!AA1940</f>
        <v>25</v>
      </c>
      <c r="L1940" s="38">
        <f>Combined!AB1940</f>
        <v>115.79871524140805</v>
      </c>
      <c r="M1940">
        <f>IF(L1940&lt;Percentiles!$G$3,1,0)</f>
        <v>0</v>
      </c>
      <c r="N1940">
        <f>IF(L1940&lt;Percentiles!$G$4,1,0)</f>
        <v>0</v>
      </c>
      <c r="O1940">
        <f>IF(L1940&lt;Percentiles!$G$5,1,0)</f>
        <v>0</v>
      </c>
      <c r="P1940">
        <f>IF(L1940&lt;Percentiles!$G$6,1,0)</f>
        <v>0</v>
      </c>
      <c r="Q1940">
        <f>IF(L1940&lt;Percentiles!$G$7,1,0)</f>
        <v>0</v>
      </c>
      <c r="R1940">
        <f>IF(L1940&lt;Percentiles!$G$8,1,0)</f>
        <v>0</v>
      </c>
      <c r="S1940">
        <f>IF(L1940&lt;Percentiles!$G$9,1,0)</f>
        <v>0</v>
      </c>
      <c r="T1940">
        <f>IF(L1940&lt;Percentiles!$G$10,1,0)</f>
        <v>0</v>
      </c>
      <c r="U1940">
        <f>IF(L1940&lt;Percentiles!$G$11,1,0)</f>
        <v>0</v>
      </c>
    </row>
    <row r="1941" spans="1:21" x14ac:dyDescent="0.35">
      <c r="A1941" s="34">
        <f>Combined!A1941</f>
        <v>190723</v>
      </c>
      <c r="B1941" s="34">
        <f>Combined!B1941</f>
        <v>100</v>
      </c>
      <c r="C1941" s="36">
        <f>Combined!W1941</f>
        <v>0.12474974257362115</v>
      </c>
      <c r="D1941" s="36">
        <f>Combined!X1941</f>
        <v>82.782794206856963</v>
      </c>
      <c r="E1941" s="36">
        <f>Combined!Y1941</f>
        <v>34.560827975127722</v>
      </c>
      <c r="F1941" s="36">
        <f>Combined!Z1941</f>
        <v>4482.3890327711797</v>
      </c>
      <c r="G1941" s="54">
        <f>IF(C1941&lt;Percentiles!C$3, 1, IF(C1941&lt;Percentiles!C$4, 2, IF(C1941&lt;Percentiles!C$5, 3, IF(C1941&lt;Percentiles!C$6, 4, IF(C1941&lt;Percentiles!C$7, 5, IF(C1941&lt;Percentiles!C$8, 6, IF(C1941&lt;Percentiles!C$9, 7, IF(C1941&lt;Percentiles!C$10, 8, IF(C1941&lt;Percentiles!C$11, 9, IF(C1941&lt;Percentiles!C$12, 10, 11))))))))))</f>
        <v>9</v>
      </c>
      <c r="H1941" s="54">
        <f>IF(D1941&lt;Percentiles!D$3, 1, IF(D1941&lt;Percentiles!D$4, 2, IF(D1941&lt;Percentiles!D$5, 3, IF(D1941&lt;Percentiles!D$6, 4, IF(D1941&lt;Percentiles!D$7, 5, IF(D1941&lt;Percentiles!D$8, 6, IF(D1941&lt;Percentiles!D$9, 7, IF(D1941&lt;Percentiles!D$10, 8, IF(D1941&lt;Percentiles!D$11, 9, IF(D1941&lt;Percentiles!D$12, 10, 11))))))))))</f>
        <v>5</v>
      </c>
      <c r="I1941" s="54">
        <f>IF(E1941&lt;Percentiles!E$3, 1, IF(E1941&lt;Percentiles!E$4, 2, IF(E1941&lt;Percentiles!E$5, 3, IF(E1941&lt;Percentiles!E$6, 4, IF(E1941&lt;Percentiles!E$7, 5, IF(E1941&lt;Percentiles!E$8, 6, IF(E1941&lt;Percentiles!E$9, 7, IF(E1941&lt;Percentiles!E$10, 8, IF(E1941&lt;Percentiles!E$11, 9, IF(E1941&lt;Percentiles!E$12, 10, 11))))))))))</f>
        <v>6</v>
      </c>
      <c r="J1941" s="54">
        <f>IF(F1941&lt;Percentiles!F$3, 1, IF(F1941&lt;Percentiles!F$4, 2, IF(F1941&lt;Percentiles!F$5, 3, IF(F1941&lt;Percentiles!F$6, 4, IF(F1941&lt;Percentiles!F$7, 5, IF(F1941&lt;Percentiles!F$8, 6, IF(F1941&lt;Percentiles!F$9, 7, IF(F1941&lt;Percentiles!F$10, 8, IF(F1941&lt;Percentiles!F$11, 9, IF(F1941&lt;Percentiles!F$12, 10, 11))))))))))</f>
        <v>10</v>
      </c>
      <c r="K1941" s="35">
        <f>Combined!AA1941</f>
        <v>25</v>
      </c>
      <c r="L1941" s="38">
        <f>Combined!AB1941</f>
        <v>88.795871475789937</v>
      </c>
      <c r="M1941">
        <f>IF(L1941&lt;Percentiles!$G$3,1,0)</f>
        <v>0</v>
      </c>
      <c r="N1941">
        <f>IF(L1941&lt;Percentiles!$G$4,1,0)</f>
        <v>0</v>
      </c>
      <c r="O1941">
        <f>IF(L1941&lt;Percentiles!$G$5,1,0)</f>
        <v>0</v>
      </c>
      <c r="P1941">
        <f>IF(L1941&lt;Percentiles!$G$6,1,0)</f>
        <v>0</v>
      </c>
      <c r="Q1941">
        <f>IF(L1941&lt;Percentiles!$G$7,1,0)</f>
        <v>0</v>
      </c>
      <c r="R1941">
        <f>IF(L1941&lt;Percentiles!$G$8,1,0)</f>
        <v>0</v>
      </c>
      <c r="S1941">
        <f>IF(L1941&lt;Percentiles!$G$9,1,0)</f>
        <v>0</v>
      </c>
      <c r="T1941">
        <f>IF(L1941&lt;Percentiles!$G$10,1,0)</f>
        <v>0</v>
      </c>
      <c r="U1941">
        <f>IF(L1941&lt;Percentiles!$G$11,1,0)</f>
        <v>1</v>
      </c>
    </row>
    <row r="1942" spans="1:21" x14ac:dyDescent="0.35">
      <c r="A1942" s="34">
        <f>Combined!A1942</f>
        <v>190723</v>
      </c>
      <c r="B1942" s="34">
        <f>Combined!B1942</f>
        <v>92</v>
      </c>
      <c r="C1942" s="36">
        <f>Combined!W1942</f>
        <v>-0.5746263529098713</v>
      </c>
      <c r="D1942" s="36">
        <f>Combined!X1942</f>
        <v>3.5031957016671704</v>
      </c>
      <c r="E1942" s="36">
        <f>Combined!Y1942</f>
        <v>15.266733720605982</v>
      </c>
      <c r="F1942" s="36">
        <f>Combined!Z1942</f>
        <v>34.182454320877277</v>
      </c>
      <c r="G1942" s="54">
        <f>IF(C1942&lt;Percentiles!C$3, 1, IF(C1942&lt;Percentiles!C$4, 2, IF(C1942&lt;Percentiles!C$5, 3, IF(C1942&lt;Percentiles!C$6, 4, IF(C1942&lt;Percentiles!C$7, 5, IF(C1942&lt;Percentiles!C$8, 6, IF(C1942&lt;Percentiles!C$9, 7, IF(C1942&lt;Percentiles!C$10, 8, IF(C1942&lt;Percentiles!C$11, 9, IF(C1942&lt;Percentiles!C$12, 10, 11))))))))))</f>
        <v>6</v>
      </c>
      <c r="H1942" s="54">
        <f>IF(D1942&lt;Percentiles!D$3, 1, IF(D1942&lt;Percentiles!D$4, 2, IF(D1942&lt;Percentiles!D$5, 3, IF(D1942&lt;Percentiles!D$6, 4, IF(D1942&lt;Percentiles!D$7, 5, IF(D1942&lt;Percentiles!D$8, 6, IF(D1942&lt;Percentiles!D$9, 7, IF(D1942&lt;Percentiles!D$10, 8, IF(D1942&lt;Percentiles!D$11, 9, IF(D1942&lt;Percentiles!D$12, 10, 11))))))))))</f>
        <v>2</v>
      </c>
      <c r="I1942" s="54">
        <f>IF(E1942&lt;Percentiles!E$3, 1, IF(E1942&lt;Percentiles!E$4, 2, IF(E1942&lt;Percentiles!E$5, 3, IF(E1942&lt;Percentiles!E$6, 4, IF(E1942&lt;Percentiles!E$7, 5, IF(E1942&lt;Percentiles!E$8, 6, IF(E1942&lt;Percentiles!E$9, 7, IF(E1942&lt;Percentiles!E$10, 8, IF(E1942&lt;Percentiles!E$11, 9, IF(E1942&lt;Percentiles!E$12, 10, 11))))))))))</f>
        <v>4</v>
      </c>
      <c r="J1942" s="54">
        <f>IF(F1942&lt;Percentiles!F$3, 1, IF(F1942&lt;Percentiles!F$4, 2, IF(F1942&lt;Percentiles!F$5, 3, IF(F1942&lt;Percentiles!F$6, 4, IF(F1942&lt;Percentiles!F$7, 5, IF(F1942&lt;Percentiles!F$8, 6, IF(F1942&lt;Percentiles!F$9, 7, IF(F1942&lt;Percentiles!F$10, 8, IF(F1942&lt;Percentiles!F$11, 9, IF(F1942&lt;Percentiles!F$12, 10, 11))))))))))</f>
        <v>4</v>
      </c>
      <c r="K1942" s="35">
        <f>Combined!AA1942</f>
        <v>28</v>
      </c>
      <c r="L1942" s="38">
        <f>Combined!AB1942</f>
        <v>99.306963804129992</v>
      </c>
      <c r="M1942">
        <f>IF(L1942&lt;Percentiles!$G$3,1,0)</f>
        <v>0</v>
      </c>
      <c r="N1942">
        <f>IF(L1942&lt;Percentiles!$G$4,1,0)</f>
        <v>0</v>
      </c>
      <c r="O1942">
        <f>IF(L1942&lt;Percentiles!$G$5,1,0)</f>
        <v>0</v>
      </c>
      <c r="P1942">
        <f>IF(L1942&lt;Percentiles!$G$6,1,0)</f>
        <v>0</v>
      </c>
      <c r="Q1942">
        <f>IF(L1942&lt;Percentiles!$G$7,1,0)</f>
        <v>0</v>
      </c>
      <c r="R1942">
        <f>IF(L1942&lt;Percentiles!$G$8,1,0)</f>
        <v>0</v>
      </c>
      <c r="S1942">
        <f>IF(L1942&lt;Percentiles!$G$9,1,0)</f>
        <v>0</v>
      </c>
      <c r="T1942">
        <f>IF(L1942&lt;Percentiles!$G$10,1,0)</f>
        <v>0</v>
      </c>
      <c r="U1942">
        <f>IF(L1942&lt;Percentiles!$G$11,1,0)</f>
        <v>0</v>
      </c>
    </row>
    <row r="1943" spans="1:21" x14ac:dyDescent="0.35">
      <c r="A1943" s="34">
        <f>Combined!A1943</f>
        <v>190723</v>
      </c>
      <c r="B1943" s="34">
        <f>Combined!B1943</f>
        <v>93</v>
      </c>
      <c r="C1943" s="36">
        <f>Combined!W1943</f>
        <v>-2.3186746384935075</v>
      </c>
      <c r="D1943" s="36">
        <f>Combined!X1943</f>
        <v>1.4121883927858061</v>
      </c>
      <c r="E1943" s="36">
        <f>Combined!Y1943</f>
        <v>7.1094393755320802</v>
      </c>
      <c r="F1943" s="36">
        <f>Combined!Z1943</f>
        <v>7.3388634914034192</v>
      </c>
      <c r="G1943" s="54">
        <f>IF(C1943&lt;Percentiles!C$3, 1, IF(C1943&lt;Percentiles!C$4, 2, IF(C1943&lt;Percentiles!C$5, 3, IF(C1943&lt;Percentiles!C$6, 4, IF(C1943&lt;Percentiles!C$7, 5, IF(C1943&lt;Percentiles!C$8, 6, IF(C1943&lt;Percentiles!C$9, 7, IF(C1943&lt;Percentiles!C$10, 8, IF(C1943&lt;Percentiles!C$11, 9, IF(C1943&lt;Percentiles!C$12, 10, 11))))))))))</f>
        <v>3</v>
      </c>
      <c r="H1943" s="54">
        <f>IF(D1943&lt;Percentiles!D$3, 1, IF(D1943&lt;Percentiles!D$4, 2, IF(D1943&lt;Percentiles!D$5, 3, IF(D1943&lt;Percentiles!D$6, 4, IF(D1943&lt;Percentiles!D$7, 5, IF(D1943&lt;Percentiles!D$8, 6, IF(D1943&lt;Percentiles!D$9, 7, IF(D1943&lt;Percentiles!D$10, 8, IF(D1943&lt;Percentiles!D$11, 9, IF(D1943&lt;Percentiles!D$12, 10, 11))))))))))</f>
        <v>1</v>
      </c>
      <c r="I1943" s="54">
        <f>IF(E1943&lt;Percentiles!E$3, 1, IF(E1943&lt;Percentiles!E$4, 2, IF(E1943&lt;Percentiles!E$5, 3, IF(E1943&lt;Percentiles!E$6, 4, IF(E1943&lt;Percentiles!E$7, 5, IF(E1943&lt;Percentiles!E$8, 6, IF(E1943&lt;Percentiles!E$9, 7, IF(E1943&lt;Percentiles!E$10, 8, IF(E1943&lt;Percentiles!E$11, 9, IF(E1943&lt;Percentiles!E$12, 10, 11))))))))))</f>
        <v>2</v>
      </c>
      <c r="J1943" s="54">
        <f>IF(F1943&lt;Percentiles!F$3, 1, IF(F1943&lt;Percentiles!F$4, 2, IF(F1943&lt;Percentiles!F$5, 3, IF(F1943&lt;Percentiles!F$6, 4, IF(F1943&lt;Percentiles!F$7, 5, IF(F1943&lt;Percentiles!F$8, 6, IF(F1943&lt;Percentiles!F$9, 7, IF(F1943&lt;Percentiles!F$10, 8, IF(F1943&lt;Percentiles!F$11, 9, IF(F1943&lt;Percentiles!F$12, 10, 11))))))))))</f>
        <v>1</v>
      </c>
      <c r="K1943" s="35">
        <f>Combined!AA1943</f>
        <v>28</v>
      </c>
      <c r="L1943" s="38">
        <f>Combined!AB1943</f>
        <v>101.23988656865077</v>
      </c>
      <c r="M1943">
        <f>IF(L1943&lt;Percentiles!$G$3,1,0)</f>
        <v>0</v>
      </c>
      <c r="N1943">
        <f>IF(L1943&lt;Percentiles!$G$4,1,0)</f>
        <v>0</v>
      </c>
      <c r="O1943">
        <f>IF(L1943&lt;Percentiles!$G$5,1,0)</f>
        <v>0</v>
      </c>
      <c r="P1943">
        <f>IF(L1943&lt;Percentiles!$G$6,1,0)</f>
        <v>0</v>
      </c>
      <c r="Q1943">
        <f>IF(L1943&lt;Percentiles!$G$7,1,0)</f>
        <v>0</v>
      </c>
      <c r="R1943">
        <f>IF(L1943&lt;Percentiles!$G$8,1,0)</f>
        <v>0</v>
      </c>
      <c r="S1943">
        <f>IF(L1943&lt;Percentiles!$G$9,1,0)</f>
        <v>0</v>
      </c>
      <c r="T1943">
        <f>IF(L1943&lt;Percentiles!$G$10,1,0)</f>
        <v>0</v>
      </c>
      <c r="U1943">
        <f>IF(L1943&lt;Percentiles!$G$11,1,0)</f>
        <v>0</v>
      </c>
    </row>
    <row r="1944" spans="1:21" x14ac:dyDescent="0.35">
      <c r="A1944" s="34">
        <f>Combined!A1944</f>
        <v>190723</v>
      </c>
      <c r="B1944" s="34">
        <f>Combined!B1944</f>
        <v>94</v>
      </c>
      <c r="C1944" s="36">
        <f>Combined!W1944</f>
        <v>-0.16643183412790497</v>
      </c>
      <c r="D1944" s="36">
        <f>Combined!X1944</f>
        <v>12.807678569503823</v>
      </c>
      <c r="E1944" s="36">
        <f>Combined!Y1944</f>
        <v>26.787256208330994</v>
      </c>
      <c r="F1944" s="36">
        <f>Combined!Z1944</f>
        <v>39.490969514155154</v>
      </c>
      <c r="G1944" s="54">
        <f>IF(C1944&lt;Percentiles!C$3, 1, IF(C1944&lt;Percentiles!C$4, 2, IF(C1944&lt;Percentiles!C$5, 3, IF(C1944&lt;Percentiles!C$6, 4, IF(C1944&lt;Percentiles!C$7, 5, IF(C1944&lt;Percentiles!C$8, 6, IF(C1944&lt;Percentiles!C$9, 7, IF(C1944&lt;Percentiles!C$10, 8, IF(C1944&lt;Percentiles!C$11, 9, IF(C1944&lt;Percentiles!C$12, 10, 11))))))))))</f>
        <v>8</v>
      </c>
      <c r="H1944" s="54">
        <f>IF(D1944&lt;Percentiles!D$3, 1, IF(D1944&lt;Percentiles!D$4, 2, IF(D1944&lt;Percentiles!D$5, 3, IF(D1944&lt;Percentiles!D$6, 4, IF(D1944&lt;Percentiles!D$7, 5, IF(D1944&lt;Percentiles!D$8, 6, IF(D1944&lt;Percentiles!D$9, 7, IF(D1944&lt;Percentiles!D$10, 8, IF(D1944&lt;Percentiles!D$11, 9, IF(D1944&lt;Percentiles!D$12, 10, 11))))))))))</f>
        <v>4</v>
      </c>
      <c r="I1944" s="54">
        <f>IF(E1944&lt;Percentiles!E$3, 1, IF(E1944&lt;Percentiles!E$4, 2, IF(E1944&lt;Percentiles!E$5, 3, IF(E1944&lt;Percentiles!E$6, 4, IF(E1944&lt;Percentiles!E$7, 5, IF(E1944&lt;Percentiles!E$8, 6, IF(E1944&lt;Percentiles!E$9, 7, IF(E1944&lt;Percentiles!E$10, 8, IF(E1944&lt;Percentiles!E$11, 9, IF(E1944&lt;Percentiles!E$12, 10, 11))))))))))</f>
        <v>5</v>
      </c>
      <c r="J1944" s="54">
        <f>IF(F1944&lt;Percentiles!F$3, 1, IF(F1944&lt;Percentiles!F$4, 2, IF(F1944&lt;Percentiles!F$5, 3, IF(F1944&lt;Percentiles!F$6, 4, IF(F1944&lt;Percentiles!F$7, 5, IF(F1944&lt;Percentiles!F$8, 6, IF(F1944&lt;Percentiles!F$9, 7, IF(F1944&lt;Percentiles!F$10, 8, IF(F1944&lt;Percentiles!F$11, 9, IF(F1944&lt;Percentiles!F$12, 10, 11))))))))))</f>
        <v>5</v>
      </c>
      <c r="K1944" s="35">
        <f>Combined!AA1944</f>
        <v>28</v>
      </c>
      <c r="L1944" s="38">
        <f>Combined!AB1944</f>
        <v>101.93908647639405</v>
      </c>
      <c r="M1944">
        <f>IF(L1944&lt;Percentiles!$G$3,1,0)</f>
        <v>0</v>
      </c>
      <c r="N1944">
        <f>IF(L1944&lt;Percentiles!$G$4,1,0)</f>
        <v>0</v>
      </c>
      <c r="O1944">
        <f>IF(L1944&lt;Percentiles!$G$5,1,0)</f>
        <v>0</v>
      </c>
      <c r="P1944">
        <f>IF(L1944&lt;Percentiles!$G$6,1,0)</f>
        <v>0</v>
      </c>
      <c r="Q1944">
        <f>IF(L1944&lt;Percentiles!$G$7,1,0)</f>
        <v>0</v>
      </c>
      <c r="R1944">
        <f>IF(L1944&lt;Percentiles!$G$8,1,0)</f>
        <v>0</v>
      </c>
      <c r="S1944">
        <f>IF(L1944&lt;Percentiles!$G$9,1,0)</f>
        <v>0</v>
      </c>
      <c r="T1944">
        <f>IF(L1944&lt;Percentiles!$G$10,1,0)</f>
        <v>0</v>
      </c>
      <c r="U1944">
        <f>IF(L1944&lt;Percentiles!$G$11,1,0)</f>
        <v>0</v>
      </c>
    </row>
    <row r="1945" spans="1:21" x14ac:dyDescent="0.35">
      <c r="A1945" s="34">
        <f>Combined!A1945</f>
        <v>190723</v>
      </c>
      <c r="B1945" s="34">
        <f>Combined!B1945</f>
        <v>95</v>
      </c>
      <c r="C1945" s="36">
        <f>Combined!W1945</f>
        <v>-1.1140100048859261</v>
      </c>
      <c r="D1945" s="36">
        <f>Combined!X1945</f>
        <v>18.942632241829042</v>
      </c>
      <c r="E1945" s="36">
        <f>Combined!Y1945</f>
        <v>25.64410390210594</v>
      </c>
      <c r="F1945" s="36">
        <f>Combined!Z1945</f>
        <v>35.687290504534545</v>
      </c>
      <c r="G1945" s="54">
        <f>IF(C1945&lt;Percentiles!C$3, 1, IF(C1945&lt;Percentiles!C$4, 2, IF(C1945&lt;Percentiles!C$5, 3, IF(C1945&lt;Percentiles!C$6, 4, IF(C1945&lt;Percentiles!C$7, 5, IF(C1945&lt;Percentiles!C$8, 6, IF(C1945&lt;Percentiles!C$9, 7, IF(C1945&lt;Percentiles!C$10, 8, IF(C1945&lt;Percentiles!C$11, 9, IF(C1945&lt;Percentiles!C$12, 10, 11))))))))))</f>
        <v>5</v>
      </c>
      <c r="H1945" s="54">
        <f>IF(D1945&lt;Percentiles!D$3, 1, IF(D1945&lt;Percentiles!D$4, 2, IF(D1945&lt;Percentiles!D$5, 3, IF(D1945&lt;Percentiles!D$6, 4, IF(D1945&lt;Percentiles!D$7, 5, IF(D1945&lt;Percentiles!D$8, 6, IF(D1945&lt;Percentiles!D$9, 7, IF(D1945&lt;Percentiles!D$10, 8, IF(D1945&lt;Percentiles!D$11, 9, IF(D1945&lt;Percentiles!D$12, 10, 11))))))))))</f>
        <v>4</v>
      </c>
      <c r="I1945" s="54">
        <f>IF(E1945&lt;Percentiles!E$3, 1, IF(E1945&lt;Percentiles!E$4, 2, IF(E1945&lt;Percentiles!E$5, 3, IF(E1945&lt;Percentiles!E$6, 4, IF(E1945&lt;Percentiles!E$7, 5, IF(E1945&lt;Percentiles!E$8, 6, IF(E1945&lt;Percentiles!E$9, 7, IF(E1945&lt;Percentiles!E$10, 8, IF(E1945&lt;Percentiles!E$11, 9, IF(E1945&lt;Percentiles!E$12, 10, 11))))))))))</f>
        <v>5</v>
      </c>
      <c r="J1945" s="54">
        <f>IF(F1945&lt;Percentiles!F$3, 1, IF(F1945&lt;Percentiles!F$4, 2, IF(F1945&lt;Percentiles!F$5, 3, IF(F1945&lt;Percentiles!F$6, 4, IF(F1945&lt;Percentiles!F$7, 5, IF(F1945&lt;Percentiles!F$8, 6, IF(F1945&lt;Percentiles!F$9, 7, IF(F1945&lt;Percentiles!F$10, 8, IF(F1945&lt;Percentiles!F$11, 9, IF(F1945&lt;Percentiles!F$12, 10, 11))))))))))</f>
        <v>4</v>
      </c>
      <c r="K1945" s="35">
        <f>Combined!AA1945</f>
        <v>28</v>
      </c>
      <c r="L1945" s="38">
        <f>Combined!AB1945</f>
        <v>109.73970650900849</v>
      </c>
      <c r="M1945">
        <f>IF(L1945&lt;Percentiles!$G$3,1,0)</f>
        <v>0</v>
      </c>
      <c r="N1945">
        <f>IF(L1945&lt;Percentiles!$G$4,1,0)</f>
        <v>0</v>
      </c>
      <c r="O1945">
        <f>IF(L1945&lt;Percentiles!$G$5,1,0)</f>
        <v>0</v>
      </c>
      <c r="P1945">
        <f>IF(L1945&lt;Percentiles!$G$6,1,0)</f>
        <v>0</v>
      </c>
      <c r="Q1945">
        <f>IF(L1945&lt;Percentiles!$G$7,1,0)</f>
        <v>0</v>
      </c>
      <c r="R1945">
        <f>IF(L1945&lt;Percentiles!$G$8,1,0)</f>
        <v>0</v>
      </c>
      <c r="S1945">
        <f>IF(L1945&lt;Percentiles!$G$9,1,0)</f>
        <v>0</v>
      </c>
      <c r="T1945">
        <f>IF(L1945&lt;Percentiles!$G$10,1,0)</f>
        <v>0</v>
      </c>
      <c r="U1945">
        <f>IF(L1945&lt;Percentiles!$G$11,1,0)</f>
        <v>0</v>
      </c>
    </row>
    <row r="1946" spans="1:21" x14ac:dyDescent="0.35">
      <c r="A1946" s="34">
        <f>Combined!A1946</f>
        <v>190723</v>
      </c>
      <c r="B1946" s="34">
        <f>Combined!B1946</f>
        <v>96</v>
      </c>
      <c r="C1946" s="36">
        <f>Combined!W1946</f>
        <v>-1.1939333370302772</v>
      </c>
      <c r="D1946" s="36">
        <f>Combined!X1946</f>
        <v>3.1804035771082591</v>
      </c>
      <c r="E1946" s="36">
        <f>Combined!Y1946</f>
        <v>13.484507977449965</v>
      </c>
      <c r="F1946" s="36">
        <f>Combined!Z1946</f>
        <v>22.95162916523434</v>
      </c>
      <c r="G1946" s="54">
        <f>IF(C1946&lt;Percentiles!C$3, 1, IF(C1946&lt;Percentiles!C$4, 2, IF(C1946&lt;Percentiles!C$5, 3, IF(C1946&lt;Percentiles!C$6, 4, IF(C1946&lt;Percentiles!C$7, 5, IF(C1946&lt;Percentiles!C$8, 6, IF(C1946&lt;Percentiles!C$9, 7, IF(C1946&lt;Percentiles!C$10, 8, IF(C1946&lt;Percentiles!C$11, 9, IF(C1946&lt;Percentiles!C$12, 10, 11))))))))))</f>
        <v>5</v>
      </c>
      <c r="H1946" s="54">
        <f>IF(D1946&lt;Percentiles!D$3, 1, IF(D1946&lt;Percentiles!D$4, 2, IF(D1946&lt;Percentiles!D$5, 3, IF(D1946&lt;Percentiles!D$6, 4, IF(D1946&lt;Percentiles!D$7, 5, IF(D1946&lt;Percentiles!D$8, 6, IF(D1946&lt;Percentiles!D$9, 7, IF(D1946&lt;Percentiles!D$10, 8, IF(D1946&lt;Percentiles!D$11, 9, IF(D1946&lt;Percentiles!D$12, 10, 11))))))))))</f>
        <v>2</v>
      </c>
      <c r="I1946" s="54">
        <f>IF(E1946&lt;Percentiles!E$3, 1, IF(E1946&lt;Percentiles!E$4, 2, IF(E1946&lt;Percentiles!E$5, 3, IF(E1946&lt;Percentiles!E$6, 4, IF(E1946&lt;Percentiles!E$7, 5, IF(E1946&lt;Percentiles!E$8, 6, IF(E1946&lt;Percentiles!E$9, 7, IF(E1946&lt;Percentiles!E$10, 8, IF(E1946&lt;Percentiles!E$11, 9, IF(E1946&lt;Percentiles!E$12, 10, 11))))))))))</f>
        <v>3</v>
      </c>
      <c r="J1946" s="54">
        <f>IF(F1946&lt;Percentiles!F$3, 1, IF(F1946&lt;Percentiles!F$4, 2, IF(F1946&lt;Percentiles!F$5, 3, IF(F1946&lt;Percentiles!F$6, 4, IF(F1946&lt;Percentiles!F$7, 5, IF(F1946&lt;Percentiles!F$8, 6, IF(F1946&lt;Percentiles!F$9, 7, IF(F1946&lt;Percentiles!F$10, 8, IF(F1946&lt;Percentiles!F$11, 9, IF(F1946&lt;Percentiles!F$12, 10, 11))))))))))</f>
        <v>3</v>
      </c>
      <c r="K1946" s="35">
        <f>Combined!AA1946</f>
        <v>28</v>
      </c>
      <c r="L1946" s="38">
        <f>Combined!AB1946</f>
        <v>98.702028034038321</v>
      </c>
      <c r="M1946">
        <f>IF(L1946&lt;Percentiles!$G$3,1,0)</f>
        <v>0</v>
      </c>
      <c r="N1946">
        <f>IF(L1946&lt;Percentiles!$G$4,1,0)</f>
        <v>0</v>
      </c>
      <c r="O1946">
        <f>IF(L1946&lt;Percentiles!$G$5,1,0)</f>
        <v>0</v>
      </c>
      <c r="P1946">
        <f>IF(L1946&lt;Percentiles!$G$6,1,0)</f>
        <v>0</v>
      </c>
      <c r="Q1946">
        <f>IF(L1946&lt;Percentiles!$G$7,1,0)</f>
        <v>0</v>
      </c>
      <c r="R1946">
        <f>IF(L1946&lt;Percentiles!$G$8,1,0)</f>
        <v>0</v>
      </c>
      <c r="S1946">
        <f>IF(L1946&lt;Percentiles!$G$9,1,0)</f>
        <v>0</v>
      </c>
      <c r="T1946">
        <f>IF(L1946&lt;Percentiles!$G$10,1,0)</f>
        <v>0</v>
      </c>
      <c r="U1946">
        <f>IF(L1946&lt;Percentiles!$G$11,1,0)</f>
        <v>0</v>
      </c>
    </row>
    <row r="1947" spans="1:21" x14ac:dyDescent="0.35">
      <c r="A1947" s="34">
        <f>Combined!A1947</f>
        <v>190723</v>
      </c>
      <c r="B1947" s="34">
        <f>Combined!B1947</f>
        <v>97</v>
      </c>
      <c r="C1947" s="36">
        <f>Combined!W1947</f>
        <v>-1.4275324866697077</v>
      </c>
      <c r="D1947" s="36">
        <f>Combined!X1947</f>
        <v>2.911630917653119</v>
      </c>
      <c r="E1947" s="36">
        <f>Combined!Y1947</f>
        <v>12.624871929070858</v>
      </c>
      <c r="F1947" s="36">
        <f>Combined!Z1947</f>
        <v>32.410406610495791</v>
      </c>
      <c r="G1947" s="54">
        <f>IF(C1947&lt;Percentiles!C$3, 1, IF(C1947&lt;Percentiles!C$4, 2, IF(C1947&lt;Percentiles!C$5, 3, IF(C1947&lt;Percentiles!C$6, 4, IF(C1947&lt;Percentiles!C$7, 5, IF(C1947&lt;Percentiles!C$8, 6, IF(C1947&lt;Percentiles!C$9, 7, IF(C1947&lt;Percentiles!C$10, 8, IF(C1947&lt;Percentiles!C$11, 9, IF(C1947&lt;Percentiles!C$12, 10, 11))))))))))</f>
        <v>4</v>
      </c>
      <c r="H1947" s="54">
        <f>IF(D1947&lt;Percentiles!D$3, 1, IF(D1947&lt;Percentiles!D$4, 2, IF(D1947&lt;Percentiles!D$5, 3, IF(D1947&lt;Percentiles!D$6, 4, IF(D1947&lt;Percentiles!D$7, 5, IF(D1947&lt;Percentiles!D$8, 6, IF(D1947&lt;Percentiles!D$9, 7, IF(D1947&lt;Percentiles!D$10, 8, IF(D1947&lt;Percentiles!D$11, 9, IF(D1947&lt;Percentiles!D$12, 10, 11))))))))))</f>
        <v>2</v>
      </c>
      <c r="I1947" s="54">
        <f>IF(E1947&lt;Percentiles!E$3, 1, IF(E1947&lt;Percentiles!E$4, 2, IF(E1947&lt;Percentiles!E$5, 3, IF(E1947&lt;Percentiles!E$6, 4, IF(E1947&lt;Percentiles!E$7, 5, IF(E1947&lt;Percentiles!E$8, 6, IF(E1947&lt;Percentiles!E$9, 7, IF(E1947&lt;Percentiles!E$10, 8, IF(E1947&lt;Percentiles!E$11, 9, IF(E1947&lt;Percentiles!E$12, 10, 11))))))))))</f>
        <v>3</v>
      </c>
      <c r="J1947" s="54">
        <f>IF(F1947&lt;Percentiles!F$3, 1, IF(F1947&lt;Percentiles!F$4, 2, IF(F1947&lt;Percentiles!F$5, 3, IF(F1947&lt;Percentiles!F$6, 4, IF(F1947&lt;Percentiles!F$7, 5, IF(F1947&lt;Percentiles!F$8, 6, IF(F1947&lt;Percentiles!F$9, 7, IF(F1947&lt;Percentiles!F$10, 8, IF(F1947&lt;Percentiles!F$11, 9, IF(F1947&lt;Percentiles!F$12, 10, 11))))))))))</f>
        <v>4</v>
      </c>
      <c r="K1947" s="35">
        <f>Combined!AA1947</f>
        <v>28</v>
      </c>
      <c r="L1947" s="38">
        <f>Combined!AB1947</f>
        <v>90.851512291919619</v>
      </c>
      <c r="M1947">
        <f>IF(L1947&lt;Percentiles!$G$3,1,0)</f>
        <v>0</v>
      </c>
      <c r="N1947">
        <f>IF(L1947&lt;Percentiles!$G$4,1,0)</f>
        <v>0</v>
      </c>
      <c r="O1947">
        <f>IF(L1947&lt;Percentiles!$G$5,1,0)</f>
        <v>0</v>
      </c>
      <c r="P1947">
        <f>IF(L1947&lt;Percentiles!$G$6,1,0)</f>
        <v>0</v>
      </c>
      <c r="Q1947">
        <f>IF(L1947&lt;Percentiles!$G$7,1,0)</f>
        <v>0</v>
      </c>
      <c r="R1947">
        <f>IF(L1947&lt;Percentiles!$G$8,1,0)</f>
        <v>0</v>
      </c>
      <c r="S1947">
        <f>IF(L1947&lt;Percentiles!$G$9,1,0)</f>
        <v>0</v>
      </c>
      <c r="T1947">
        <f>IF(L1947&lt;Percentiles!$G$10,1,0)</f>
        <v>0</v>
      </c>
      <c r="U1947">
        <f>IF(L1947&lt;Percentiles!$G$11,1,0)</f>
        <v>0</v>
      </c>
    </row>
    <row r="1948" spans="1:21" x14ac:dyDescent="0.35">
      <c r="A1948" s="34">
        <f>Combined!A1948</f>
        <v>190723</v>
      </c>
      <c r="B1948" s="34">
        <f>Combined!B1948</f>
        <v>98</v>
      </c>
      <c r="C1948" s="36">
        <f>Combined!W1948</f>
        <v>-1.266558160940805</v>
      </c>
      <c r="D1948" s="36">
        <f>Combined!X1948</f>
        <v>1.798194860851601</v>
      </c>
      <c r="E1948" s="36">
        <f>Combined!Y1948</f>
        <v>8.3515509389197771</v>
      </c>
      <c r="F1948" s="36">
        <f>Combined!Z1948</f>
        <v>9.5976078037077279</v>
      </c>
      <c r="G1948" s="54">
        <f>IF(C1948&lt;Percentiles!C$3, 1, IF(C1948&lt;Percentiles!C$4, 2, IF(C1948&lt;Percentiles!C$5, 3, IF(C1948&lt;Percentiles!C$6, 4, IF(C1948&lt;Percentiles!C$7, 5, IF(C1948&lt;Percentiles!C$8, 6, IF(C1948&lt;Percentiles!C$9, 7, IF(C1948&lt;Percentiles!C$10, 8, IF(C1948&lt;Percentiles!C$11, 9, IF(C1948&lt;Percentiles!C$12, 10, 11))))))))))</f>
        <v>5</v>
      </c>
      <c r="H1948" s="54">
        <f>IF(D1948&lt;Percentiles!D$3, 1, IF(D1948&lt;Percentiles!D$4, 2, IF(D1948&lt;Percentiles!D$5, 3, IF(D1948&lt;Percentiles!D$6, 4, IF(D1948&lt;Percentiles!D$7, 5, IF(D1948&lt;Percentiles!D$8, 6, IF(D1948&lt;Percentiles!D$9, 7, IF(D1948&lt;Percentiles!D$10, 8, IF(D1948&lt;Percentiles!D$11, 9, IF(D1948&lt;Percentiles!D$12, 10, 11))))))))))</f>
        <v>1</v>
      </c>
      <c r="I1948" s="54">
        <f>IF(E1948&lt;Percentiles!E$3, 1, IF(E1948&lt;Percentiles!E$4, 2, IF(E1948&lt;Percentiles!E$5, 3, IF(E1948&lt;Percentiles!E$6, 4, IF(E1948&lt;Percentiles!E$7, 5, IF(E1948&lt;Percentiles!E$8, 6, IF(E1948&lt;Percentiles!E$9, 7, IF(E1948&lt;Percentiles!E$10, 8, IF(E1948&lt;Percentiles!E$11, 9, IF(E1948&lt;Percentiles!E$12, 10, 11))))))))))</f>
        <v>2</v>
      </c>
      <c r="J1948" s="54">
        <f>IF(F1948&lt;Percentiles!F$3, 1, IF(F1948&lt;Percentiles!F$4, 2, IF(F1948&lt;Percentiles!F$5, 3, IF(F1948&lt;Percentiles!F$6, 4, IF(F1948&lt;Percentiles!F$7, 5, IF(F1948&lt;Percentiles!F$8, 6, IF(F1948&lt;Percentiles!F$9, 7, IF(F1948&lt;Percentiles!F$10, 8, IF(F1948&lt;Percentiles!F$11, 9, IF(F1948&lt;Percentiles!F$12, 10, 11))))))))))</f>
        <v>2</v>
      </c>
      <c r="K1948" s="35">
        <f>Combined!AA1948</f>
        <v>28</v>
      </c>
      <c r="L1948" s="38">
        <f>Combined!AB1948</f>
        <v>100.25744941371917</v>
      </c>
      <c r="M1948">
        <f>IF(L1948&lt;Percentiles!$G$3,1,0)</f>
        <v>0</v>
      </c>
      <c r="N1948">
        <f>IF(L1948&lt;Percentiles!$G$4,1,0)</f>
        <v>0</v>
      </c>
      <c r="O1948">
        <f>IF(L1948&lt;Percentiles!$G$5,1,0)</f>
        <v>0</v>
      </c>
      <c r="P1948">
        <f>IF(L1948&lt;Percentiles!$G$6,1,0)</f>
        <v>0</v>
      </c>
      <c r="Q1948">
        <f>IF(L1948&lt;Percentiles!$G$7,1,0)</f>
        <v>0</v>
      </c>
      <c r="R1948">
        <f>IF(L1948&lt;Percentiles!$G$8,1,0)</f>
        <v>0</v>
      </c>
      <c r="S1948">
        <f>IF(L1948&lt;Percentiles!$G$9,1,0)</f>
        <v>0</v>
      </c>
      <c r="T1948">
        <f>IF(L1948&lt;Percentiles!$G$10,1,0)</f>
        <v>0</v>
      </c>
      <c r="U1948">
        <f>IF(L1948&lt;Percentiles!$G$11,1,0)</f>
        <v>0</v>
      </c>
    </row>
    <row r="1949" spans="1:21" x14ac:dyDescent="0.35">
      <c r="A1949" s="34">
        <f>Combined!A1949</f>
        <v>190723</v>
      </c>
      <c r="B1949" s="34">
        <f>Combined!B1949</f>
        <v>99</v>
      </c>
      <c r="C1949" s="36">
        <f>Combined!W1949</f>
        <v>-0.90147868493296002</v>
      </c>
      <c r="D1949" s="36">
        <f>Combined!X1949</f>
        <v>4.590087132401961</v>
      </c>
      <c r="E1949" s="36">
        <f>Combined!Y1949</f>
        <v>17.610682814209017</v>
      </c>
      <c r="F1949" s="36">
        <f>Combined!Z1949</f>
        <v>48.065228586436767</v>
      </c>
      <c r="G1949" s="54">
        <f>IF(C1949&lt;Percentiles!C$3, 1, IF(C1949&lt;Percentiles!C$4, 2, IF(C1949&lt;Percentiles!C$5, 3, IF(C1949&lt;Percentiles!C$6, 4, IF(C1949&lt;Percentiles!C$7, 5, IF(C1949&lt;Percentiles!C$8, 6, IF(C1949&lt;Percentiles!C$9, 7, IF(C1949&lt;Percentiles!C$10, 8, IF(C1949&lt;Percentiles!C$11, 9, IF(C1949&lt;Percentiles!C$12, 10, 11))))))))))</f>
        <v>6</v>
      </c>
      <c r="H1949" s="54">
        <f>IF(D1949&lt;Percentiles!D$3, 1, IF(D1949&lt;Percentiles!D$4, 2, IF(D1949&lt;Percentiles!D$5, 3, IF(D1949&lt;Percentiles!D$6, 4, IF(D1949&lt;Percentiles!D$7, 5, IF(D1949&lt;Percentiles!D$8, 6, IF(D1949&lt;Percentiles!D$9, 7, IF(D1949&lt;Percentiles!D$10, 8, IF(D1949&lt;Percentiles!D$11, 9, IF(D1949&lt;Percentiles!D$12, 10, 11))))))))))</f>
        <v>3</v>
      </c>
      <c r="I1949" s="54">
        <f>IF(E1949&lt;Percentiles!E$3, 1, IF(E1949&lt;Percentiles!E$4, 2, IF(E1949&lt;Percentiles!E$5, 3, IF(E1949&lt;Percentiles!E$6, 4, IF(E1949&lt;Percentiles!E$7, 5, IF(E1949&lt;Percentiles!E$8, 6, IF(E1949&lt;Percentiles!E$9, 7, IF(E1949&lt;Percentiles!E$10, 8, IF(E1949&lt;Percentiles!E$11, 9, IF(E1949&lt;Percentiles!E$12, 10, 11))))))))))</f>
        <v>4</v>
      </c>
      <c r="J1949" s="54">
        <f>IF(F1949&lt;Percentiles!F$3, 1, IF(F1949&lt;Percentiles!F$4, 2, IF(F1949&lt;Percentiles!F$5, 3, IF(F1949&lt;Percentiles!F$6, 4, IF(F1949&lt;Percentiles!F$7, 5, IF(F1949&lt;Percentiles!F$8, 6, IF(F1949&lt;Percentiles!F$9, 7, IF(F1949&lt;Percentiles!F$10, 8, IF(F1949&lt;Percentiles!F$11, 9, IF(F1949&lt;Percentiles!F$12, 10, 11))))))))))</f>
        <v>6</v>
      </c>
      <c r="K1949" s="35">
        <f>Combined!AA1949</f>
        <v>28</v>
      </c>
      <c r="L1949" s="38">
        <f>Combined!AB1949</f>
        <v>99.805524100452615</v>
      </c>
      <c r="M1949">
        <f>IF(L1949&lt;Percentiles!$G$3,1,0)</f>
        <v>0</v>
      </c>
      <c r="N1949">
        <f>IF(L1949&lt;Percentiles!$G$4,1,0)</f>
        <v>0</v>
      </c>
      <c r="O1949">
        <f>IF(L1949&lt;Percentiles!$G$5,1,0)</f>
        <v>0</v>
      </c>
      <c r="P1949">
        <f>IF(L1949&lt;Percentiles!$G$6,1,0)</f>
        <v>0</v>
      </c>
      <c r="Q1949">
        <f>IF(L1949&lt;Percentiles!$G$7,1,0)</f>
        <v>0</v>
      </c>
      <c r="R1949">
        <f>IF(L1949&lt;Percentiles!$G$8,1,0)</f>
        <v>0</v>
      </c>
      <c r="S1949">
        <f>IF(L1949&lt;Percentiles!$G$9,1,0)</f>
        <v>0</v>
      </c>
      <c r="T1949">
        <f>IF(L1949&lt;Percentiles!$G$10,1,0)</f>
        <v>0</v>
      </c>
      <c r="U1949">
        <f>IF(L1949&lt;Percentiles!$G$11,1,0)</f>
        <v>0</v>
      </c>
    </row>
    <row r="1950" spans="1:21" x14ac:dyDescent="0.35">
      <c r="A1950" s="34">
        <f>Combined!A1950</f>
        <v>190723</v>
      </c>
      <c r="B1950" s="34">
        <f>Combined!B1950</f>
        <v>100</v>
      </c>
      <c r="C1950" s="36">
        <f>Combined!W1950</f>
        <v>0.12474974257362115</v>
      </c>
      <c r="D1950" s="36">
        <f>Combined!X1950</f>
        <v>82.782794206856963</v>
      </c>
      <c r="E1950" s="36">
        <f>Combined!Y1950</f>
        <v>34.560827975127722</v>
      </c>
      <c r="F1950" s="36">
        <f>Combined!Z1950</f>
        <v>4482.3890327711797</v>
      </c>
      <c r="G1950" s="54">
        <f>IF(C1950&lt;Percentiles!C$3, 1, IF(C1950&lt;Percentiles!C$4, 2, IF(C1950&lt;Percentiles!C$5, 3, IF(C1950&lt;Percentiles!C$6, 4, IF(C1950&lt;Percentiles!C$7, 5, IF(C1950&lt;Percentiles!C$8, 6, IF(C1950&lt;Percentiles!C$9, 7, IF(C1950&lt;Percentiles!C$10, 8, IF(C1950&lt;Percentiles!C$11, 9, IF(C1950&lt;Percentiles!C$12, 10, 11))))))))))</f>
        <v>9</v>
      </c>
      <c r="H1950" s="54">
        <f>IF(D1950&lt;Percentiles!D$3, 1, IF(D1950&lt;Percentiles!D$4, 2, IF(D1950&lt;Percentiles!D$5, 3, IF(D1950&lt;Percentiles!D$6, 4, IF(D1950&lt;Percentiles!D$7, 5, IF(D1950&lt;Percentiles!D$8, 6, IF(D1950&lt;Percentiles!D$9, 7, IF(D1950&lt;Percentiles!D$10, 8, IF(D1950&lt;Percentiles!D$11, 9, IF(D1950&lt;Percentiles!D$12, 10, 11))))))))))</f>
        <v>5</v>
      </c>
      <c r="I1950" s="54">
        <f>IF(E1950&lt;Percentiles!E$3, 1, IF(E1950&lt;Percentiles!E$4, 2, IF(E1950&lt;Percentiles!E$5, 3, IF(E1950&lt;Percentiles!E$6, 4, IF(E1950&lt;Percentiles!E$7, 5, IF(E1950&lt;Percentiles!E$8, 6, IF(E1950&lt;Percentiles!E$9, 7, IF(E1950&lt;Percentiles!E$10, 8, IF(E1950&lt;Percentiles!E$11, 9, IF(E1950&lt;Percentiles!E$12, 10, 11))))))))))</f>
        <v>6</v>
      </c>
      <c r="J1950" s="54">
        <f>IF(F1950&lt;Percentiles!F$3, 1, IF(F1950&lt;Percentiles!F$4, 2, IF(F1950&lt;Percentiles!F$5, 3, IF(F1950&lt;Percentiles!F$6, 4, IF(F1950&lt;Percentiles!F$7, 5, IF(F1950&lt;Percentiles!F$8, 6, IF(F1950&lt;Percentiles!F$9, 7, IF(F1950&lt;Percentiles!F$10, 8, IF(F1950&lt;Percentiles!F$11, 9, IF(F1950&lt;Percentiles!F$12, 10, 11))))))))))</f>
        <v>10</v>
      </c>
      <c r="K1950" s="35">
        <f>Combined!AA1950</f>
        <v>28</v>
      </c>
      <c r="L1950" s="38">
        <f>Combined!AB1950</f>
        <v>100.50269562764926</v>
      </c>
      <c r="M1950">
        <f>IF(L1950&lt;Percentiles!$G$3,1,0)</f>
        <v>0</v>
      </c>
      <c r="N1950">
        <f>IF(L1950&lt;Percentiles!$G$4,1,0)</f>
        <v>0</v>
      </c>
      <c r="O1950">
        <f>IF(L1950&lt;Percentiles!$G$5,1,0)</f>
        <v>0</v>
      </c>
      <c r="P1950">
        <f>IF(L1950&lt;Percentiles!$G$6,1,0)</f>
        <v>0</v>
      </c>
      <c r="Q1950">
        <f>IF(L1950&lt;Percentiles!$G$7,1,0)</f>
        <v>0</v>
      </c>
      <c r="R1950">
        <f>IF(L1950&lt;Percentiles!$G$8,1,0)</f>
        <v>0</v>
      </c>
      <c r="S1950">
        <f>IF(L1950&lt;Percentiles!$G$9,1,0)</f>
        <v>0</v>
      </c>
      <c r="T1950">
        <f>IF(L1950&lt;Percentiles!$G$10,1,0)</f>
        <v>0</v>
      </c>
      <c r="U1950">
        <f>IF(L1950&lt;Percentiles!$G$11,1,0)</f>
        <v>0</v>
      </c>
    </row>
    <row r="1951" spans="1:21" x14ac:dyDescent="0.35">
      <c r="A1951" s="34">
        <f>Combined!A1951</f>
        <v>190723</v>
      </c>
      <c r="B1951" s="34">
        <f>Combined!B1951</f>
        <v>92</v>
      </c>
      <c r="C1951" s="36">
        <f>Combined!W1951</f>
        <v>-0.5746263529098713</v>
      </c>
      <c r="D1951" s="36">
        <f>Combined!X1951</f>
        <v>3.5031957016671704</v>
      </c>
      <c r="E1951" s="36">
        <f>Combined!Y1951</f>
        <v>15.266733720605982</v>
      </c>
      <c r="F1951" s="36">
        <f>Combined!Z1951</f>
        <v>34.182454320877277</v>
      </c>
      <c r="G1951" s="54">
        <f>IF(C1951&lt;Percentiles!C$3, 1, IF(C1951&lt;Percentiles!C$4, 2, IF(C1951&lt;Percentiles!C$5, 3, IF(C1951&lt;Percentiles!C$6, 4, IF(C1951&lt;Percentiles!C$7, 5, IF(C1951&lt;Percentiles!C$8, 6, IF(C1951&lt;Percentiles!C$9, 7, IF(C1951&lt;Percentiles!C$10, 8, IF(C1951&lt;Percentiles!C$11, 9, IF(C1951&lt;Percentiles!C$12, 10, 11))))))))))</f>
        <v>6</v>
      </c>
      <c r="H1951" s="54">
        <f>IF(D1951&lt;Percentiles!D$3, 1, IF(D1951&lt;Percentiles!D$4, 2, IF(D1951&lt;Percentiles!D$5, 3, IF(D1951&lt;Percentiles!D$6, 4, IF(D1951&lt;Percentiles!D$7, 5, IF(D1951&lt;Percentiles!D$8, 6, IF(D1951&lt;Percentiles!D$9, 7, IF(D1951&lt;Percentiles!D$10, 8, IF(D1951&lt;Percentiles!D$11, 9, IF(D1951&lt;Percentiles!D$12, 10, 11))))))))))</f>
        <v>2</v>
      </c>
      <c r="I1951" s="54">
        <f>IF(E1951&lt;Percentiles!E$3, 1, IF(E1951&lt;Percentiles!E$4, 2, IF(E1951&lt;Percentiles!E$5, 3, IF(E1951&lt;Percentiles!E$6, 4, IF(E1951&lt;Percentiles!E$7, 5, IF(E1951&lt;Percentiles!E$8, 6, IF(E1951&lt;Percentiles!E$9, 7, IF(E1951&lt;Percentiles!E$10, 8, IF(E1951&lt;Percentiles!E$11, 9, IF(E1951&lt;Percentiles!E$12, 10, 11))))))))))</f>
        <v>4</v>
      </c>
      <c r="J1951" s="54">
        <f>IF(F1951&lt;Percentiles!F$3, 1, IF(F1951&lt;Percentiles!F$4, 2, IF(F1951&lt;Percentiles!F$5, 3, IF(F1951&lt;Percentiles!F$6, 4, IF(F1951&lt;Percentiles!F$7, 5, IF(F1951&lt;Percentiles!F$8, 6, IF(F1951&lt;Percentiles!F$9, 7, IF(F1951&lt;Percentiles!F$10, 8, IF(F1951&lt;Percentiles!F$11, 9, IF(F1951&lt;Percentiles!F$12, 10, 11))))))))))</f>
        <v>4</v>
      </c>
      <c r="K1951" s="35">
        <f>Combined!AA1951</f>
        <v>28</v>
      </c>
      <c r="L1951" s="38">
        <f>Combined!AB1951</f>
        <v>99.075700025201954</v>
      </c>
      <c r="M1951">
        <f>IF(L1951&lt;Percentiles!$G$3,1,0)</f>
        <v>0</v>
      </c>
      <c r="N1951">
        <f>IF(L1951&lt;Percentiles!$G$4,1,0)</f>
        <v>0</v>
      </c>
      <c r="O1951">
        <f>IF(L1951&lt;Percentiles!$G$5,1,0)</f>
        <v>0</v>
      </c>
      <c r="P1951">
        <f>IF(L1951&lt;Percentiles!$G$6,1,0)</f>
        <v>0</v>
      </c>
      <c r="Q1951">
        <f>IF(L1951&lt;Percentiles!$G$7,1,0)</f>
        <v>0</v>
      </c>
      <c r="R1951">
        <f>IF(L1951&lt;Percentiles!$G$8,1,0)</f>
        <v>0</v>
      </c>
      <c r="S1951">
        <f>IF(L1951&lt;Percentiles!$G$9,1,0)</f>
        <v>0</v>
      </c>
      <c r="T1951">
        <f>IF(L1951&lt;Percentiles!$G$10,1,0)</f>
        <v>0</v>
      </c>
      <c r="U1951">
        <f>IF(L1951&lt;Percentiles!$G$11,1,0)</f>
        <v>0</v>
      </c>
    </row>
    <row r="1952" spans="1:21" x14ac:dyDescent="0.35">
      <c r="A1952" s="34">
        <f>Combined!A1952</f>
        <v>190723</v>
      </c>
      <c r="B1952" s="34">
        <f>Combined!B1952</f>
        <v>93</v>
      </c>
      <c r="C1952" s="36">
        <f>Combined!W1952</f>
        <v>-2.3186746384935075</v>
      </c>
      <c r="D1952" s="36">
        <f>Combined!X1952</f>
        <v>1.4121883927858061</v>
      </c>
      <c r="E1952" s="36">
        <f>Combined!Y1952</f>
        <v>7.1094393755320802</v>
      </c>
      <c r="F1952" s="36">
        <f>Combined!Z1952</f>
        <v>7.3388634914034192</v>
      </c>
      <c r="G1952" s="54">
        <f>IF(C1952&lt;Percentiles!C$3, 1, IF(C1952&lt;Percentiles!C$4, 2, IF(C1952&lt;Percentiles!C$5, 3, IF(C1952&lt;Percentiles!C$6, 4, IF(C1952&lt;Percentiles!C$7, 5, IF(C1952&lt;Percentiles!C$8, 6, IF(C1952&lt;Percentiles!C$9, 7, IF(C1952&lt;Percentiles!C$10, 8, IF(C1952&lt;Percentiles!C$11, 9, IF(C1952&lt;Percentiles!C$12, 10, 11))))))))))</f>
        <v>3</v>
      </c>
      <c r="H1952" s="54">
        <f>IF(D1952&lt;Percentiles!D$3, 1, IF(D1952&lt;Percentiles!D$4, 2, IF(D1952&lt;Percentiles!D$5, 3, IF(D1952&lt;Percentiles!D$6, 4, IF(D1952&lt;Percentiles!D$7, 5, IF(D1952&lt;Percentiles!D$8, 6, IF(D1952&lt;Percentiles!D$9, 7, IF(D1952&lt;Percentiles!D$10, 8, IF(D1952&lt;Percentiles!D$11, 9, IF(D1952&lt;Percentiles!D$12, 10, 11))))))))))</f>
        <v>1</v>
      </c>
      <c r="I1952" s="54">
        <f>IF(E1952&lt;Percentiles!E$3, 1, IF(E1952&lt;Percentiles!E$4, 2, IF(E1952&lt;Percentiles!E$5, 3, IF(E1952&lt;Percentiles!E$6, 4, IF(E1952&lt;Percentiles!E$7, 5, IF(E1952&lt;Percentiles!E$8, 6, IF(E1952&lt;Percentiles!E$9, 7, IF(E1952&lt;Percentiles!E$10, 8, IF(E1952&lt;Percentiles!E$11, 9, IF(E1952&lt;Percentiles!E$12, 10, 11))))))))))</f>
        <v>2</v>
      </c>
      <c r="J1952" s="54">
        <f>IF(F1952&lt;Percentiles!F$3, 1, IF(F1952&lt;Percentiles!F$4, 2, IF(F1952&lt;Percentiles!F$5, 3, IF(F1952&lt;Percentiles!F$6, 4, IF(F1952&lt;Percentiles!F$7, 5, IF(F1952&lt;Percentiles!F$8, 6, IF(F1952&lt;Percentiles!F$9, 7, IF(F1952&lt;Percentiles!F$10, 8, IF(F1952&lt;Percentiles!F$11, 9, IF(F1952&lt;Percentiles!F$12, 10, 11))))))))))</f>
        <v>1</v>
      </c>
      <c r="K1952" s="35">
        <f>Combined!AA1952</f>
        <v>28</v>
      </c>
      <c r="L1952" s="38">
        <f>Combined!AB1952</f>
        <v>95.644292931417624</v>
      </c>
      <c r="M1952">
        <f>IF(L1952&lt;Percentiles!$G$3,1,0)</f>
        <v>0</v>
      </c>
      <c r="N1952">
        <f>IF(L1952&lt;Percentiles!$G$4,1,0)</f>
        <v>0</v>
      </c>
      <c r="O1952">
        <f>IF(L1952&lt;Percentiles!$G$5,1,0)</f>
        <v>0</v>
      </c>
      <c r="P1952">
        <f>IF(L1952&lt;Percentiles!$G$6,1,0)</f>
        <v>0</v>
      </c>
      <c r="Q1952">
        <f>IF(L1952&lt;Percentiles!$G$7,1,0)</f>
        <v>0</v>
      </c>
      <c r="R1952">
        <f>IF(L1952&lt;Percentiles!$G$8,1,0)</f>
        <v>0</v>
      </c>
      <c r="S1952">
        <f>IF(L1952&lt;Percentiles!$G$9,1,0)</f>
        <v>0</v>
      </c>
      <c r="T1952">
        <f>IF(L1952&lt;Percentiles!$G$10,1,0)</f>
        <v>0</v>
      </c>
      <c r="U1952">
        <f>IF(L1952&lt;Percentiles!$G$11,1,0)</f>
        <v>0</v>
      </c>
    </row>
    <row r="1953" spans="1:21" x14ac:dyDescent="0.35">
      <c r="A1953" s="34">
        <f>Combined!A1953</f>
        <v>190723</v>
      </c>
      <c r="B1953" s="34">
        <f>Combined!B1953</f>
        <v>94</v>
      </c>
      <c r="C1953" s="36">
        <f>Combined!W1953</f>
        <v>-0.16643183412790497</v>
      </c>
      <c r="D1953" s="36">
        <f>Combined!X1953</f>
        <v>12.807678569503823</v>
      </c>
      <c r="E1953" s="36">
        <f>Combined!Y1953</f>
        <v>26.787256208330994</v>
      </c>
      <c r="F1953" s="36">
        <f>Combined!Z1953</f>
        <v>39.490969514155154</v>
      </c>
      <c r="G1953" s="54">
        <f>IF(C1953&lt;Percentiles!C$3, 1, IF(C1953&lt;Percentiles!C$4, 2, IF(C1953&lt;Percentiles!C$5, 3, IF(C1953&lt;Percentiles!C$6, 4, IF(C1953&lt;Percentiles!C$7, 5, IF(C1953&lt;Percentiles!C$8, 6, IF(C1953&lt;Percentiles!C$9, 7, IF(C1953&lt;Percentiles!C$10, 8, IF(C1953&lt;Percentiles!C$11, 9, IF(C1953&lt;Percentiles!C$12, 10, 11))))))))))</f>
        <v>8</v>
      </c>
      <c r="H1953" s="54">
        <f>IF(D1953&lt;Percentiles!D$3, 1, IF(D1953&lt;Percentiles!D$4, 2, IF(D1953&lt;Percentiles!D$5, 3, IF(D1953&lt;Percentiles!D$6, 4, IF(D1953&lt;Percentiles!D$7, 5, IF(D1953&lt;Percentiles!D$8, 6, IF(D1953&lt;Percentiles!D$9, 7, IF(D1953&lt;Percentiles!D$10, 8, IF(D1953&lt;Percentiles!D$11, 9, IF(D1953&lt;Percentiles!D$12, 10, 11))))))))))</f>
        <v>4</v>
      </c>
      <c r="I1953" s="54">
        <f>IF(E1953&lt;Percentiles!E$3, 1, IF(E1953&lt;Percentiles!E$4, 2, IF(E1953&lt;Percentiles!E$5, 3, IF(E1953&lt;Percentiles!E$6, 4, IF(E1953&lt;Percentiles!E$7, 5, IF(E1953&lt;Percentiles!E$8, 6, IF(E1953&lt;Percentiles!E$9, 7, IF(E1953&lt;Percentiles!E$10, 8, IF(E1953&lt;Percentiles!E$11, 9, IF(E1953&lt;Percentiles!E$12, 10, 11))))))))))</f>
        <v>5</v>
      </c>
      <c r="J1953" s="54">
        <f>IF(F1953&lt;Percentiles!F$3, 1, IF(F1953&lt;Percentiles!F$4, 2, IF(F1953&lt;Percentiles!F$5, 3, IF(F1953&lt;Percentiles!F$6, 4, IF(F1953&lt;Percentiles!F$7, 5, IF(F1953&lt;Percentiles!F$8, 6, IF(F1953&lt;Percentiles!F$9, 7, IF(F1953&lt;Percentiles!F$10, 8, IF(F1953&lt;Percentiles!F$11, 9, IF(F1953&lt;Percentiles!F$12, 10, 11))))))))))</f>
        <v>5</v>
      </c>
      <c r="K1953" s="35">
        <f>Combined!AA1953</f>
        <v>28</v>
      </c>
      <c r="L1953" s="38">
        <f>Combined!AB1953</f>
        <v>92.673056776218246</v>
      </c>
      <c r="M1953">
        <f>IF(L1953&lt;Percentiles!$G$3,1,0)</f>
        <v>0</v>
      </c>
      <c r="N1953">
        <f>IF(L1953&lt;Percentiles!$G$4,1,0)</f>
        <v>0</v>
      </c>
      <c r="O1953">
        <f>IF(L1953&lt;Percentiles!$G$5,1,0)</f>
        <v>0</v>
      </c>
      <c r="P1953">
        <f>IF(L1953&lt;Percentiles!$G$6,1,0)</f>
        <v>0</v>
      </c>
      <c r="Q1953">
        <f>IF(L1953&lt;Percentiles!$G$7,1,0)</f>
        <v>0</v>
      </c>
      <c r="R1953">
        <f>IF(L1953&lt;Percentiles!$G$8,1,0)</f>
        <v>0</v>
      </c>
      <c r="S1953">
        <f>IF(L1953&lt;Percentiles!$G$9,1,0)</f>
        <v>0</v>
      </c>
      <c r="T1953">
        <f>IF(L1953&lt;Percentiles!$G$10,1,0)</f>
        <v>0</v>
      </c>
      <c r="U1953">
        <f>IF(L1953&lt;Percentiles!$G$11,1,0)</f>
        <v>0</v>
      </c>
    </row>
    <row r="1954" spans="1:21" x14ac:dyDescent="0.35">
      <c r="A1954" s="34">
        <f>Combined!A1954</f>
        <v>190723</v>
      </c>
      <c r="B1954" s="34">
        <f>Combined!B1954</f>
        <v>95</v>
      </c>
      <c r="C1954" s="36">
        <f>Combined!W1954</f>
        <v>-1.1140100048859261</v>
      </c>
      <c r="D1954" s="36">
        <f>Combined!X1954</f>
        <v>18.942632241829042</v>
      </c>
      <c r="E1954" s="36">
        <f>Combined!Y1954</f>
        <v>25.64410390210594</v>
      </c>
      <c r="F1954" s="36">
        <f>Combined!Z1954</f>
        <v>35.687290504534545</v>
      </c>
      <c r="G1954" s="54">
        <f>IF(C1954&lt;Percentiles!C$3, 1, IF(C1954&lt;Percentiles!C$4, 2, IF(C1954&lt;Percentiles!C$5, 3, IF(C1954&lt;Percentiles!C$6, 4, IF(C1954&lt;Percentiles!C$7, 5, IF(C1954&lt;Percentiles!C$8, 6, IF(C1954&lt;Percentiles!C$9, 7, IF(C1954&lt;Percentiles!C$10, 8, IF(C1954&lt;Percentiles!C$11, 9, IF(C1954&lt;Percentiles!C$12, 10, 11))))))))))</f>
        <v>5</v>
      </c>
      <c r="H1954" s="54">
        <f>IF(D1954&lt;Percentiles!D$3, 1, IF(D1954&lt;Percentiles!D$4, 2, IF(D1954&lt;Percentiles!D$5, 3, IF(D1954&lt;Percentiles!D$6, 4, IF(D1954&lt;Percentiles!D$7, 5, IF(D1954&lt;Percentiles!D$8, 6, IF(D1954&lt;Percentiles!D$9, 7, IF(D1954&lt;Percentiles!D$10, 8, IF(D1954&lt;Percentiles!D$11, 9, IF(D1954&lt;Percentiles!D$12, 10, 11))))))))))</f>
        <v>4</v>
      </c>
      <c r="I1954" s="54">
        <f>IF(E1954&lt;Percentiles!E$3, 1, IF(E1954&lt;Percentiles!E$4, 2, IF(E1954&lt;Percentiles!E$5, 3, IF(E1954&lt;Percentiles!E$6, 4, IF(E1954&lt;Percentiles!E$7, 5, IF(E1954&lt;Percentiles!E$8, 6, IF(E1954&lt;Percentiles!E$9, 7, IF(E1954&lt;Percentiles!E$10, 8, IF(E1954&lt;Percentiles!E$11, 9, IF(E1954&lt;Percentiles!E$12, 10, 11))))))))))</f>
        <v>5</v>
      </c>
      <c r="J1954" s="54">
        <f>IF(F1954&lt;Percentiles!F$3, 1, IF(F1954&lt;Percentiles!F$4, 2, IF(F1954&lt;Percentiles!F$5, 3, IF(F1954&lt;Percentiles!F$6, 4, IF(F1954&lt;Percentiles!F$7, 5, IF(F1954&lt;Percentiles!F$8, 6, IF(F1954&lt;Percentiles!F$9, 7, IF(F1954&lt;Percentiles!F$10, 8, IF(F1954&lt;Percentiles!F$11, 9, IF(F1954&lt;Percentiles!F$12, 10, 11))))))))))</f>
        <v>4</v>
      </c>
      <c r="K1954" s="35">
        <f>Combined!AA1954</f>
        <v>28</v>
      </c>
      <c r="L1954" s="38">
        <f>Combined!AB1954</f>
        <v>106.50809771406119</v>
      </c>
      <c r="M1954">
        <f>IF(L1954&lt;Percentiles!$G$3,1,0)</f>
        <v>0</v>
      </c>
      <c r="N1954">
        <f>IF(L1954&lt;Percentiles!$G$4,1,0)</f>
        <v>0</v>
      </c>
      <c r="O1954">
        <f>IF(L1954&lt;Percentiles!$G$5,1,0)</f>
        <v>0</v>
      </c>
      <c r="P1954">
        <f>IF(L1954&lt;Percentiles!$G$6,1,0)</f>
        <v>0</v>
      </c>
      <c r="Q1954">
        <f>IF(L1954&lt;Percentiles!$G$7,1,0)</f>
        <v>0</v>
      </c>
      <c r="R1954">
        <f>IF(L1954&lt;Percentiles!$G$8,1,0)</f>
        <v>0</v>
      </c>
      <c r="S1954">
        <f>IF(L1954&lt;Percentiles!$G$9,1,0)</f>
        <v>0</v>
      </c>
      <c r="T1954">
        <f>IF(L1954&lt;Percentiles!$G$10,1,0)</f>
        <v>0</v>
      </c>
      <c r="U1954">
        <f>IF(L1954&lt;Percentiles!$G$11,1,0)</f>
        <v>0</v>
      </c>
    </row>
    <row r="1955" spans="1:21" x14ac:dyDescent="0.35">
      <c r="A1955" s="34">
        <f>Combined!A1955</f>
        <v>190723</v>
      </c>
      <c r="B1955" s="34">
        <f>Combined!B1955</f>
        <v>96</v>
      </c>
      <c r="C1955" s="36">
        <f>Combined!W1955</f>
        <v>-1.1939333370302772</v>
      </c>
      <c r="D1955" s="36">
        <f>Combined!X1955</f>
        <v>3.1804035771082591</v>
      </c>
      <c r="E1955" s="36">
        <f>Combined!Y1955</f>
        <v>13.484507977449965</v>
      </c>
      <c r="F1955" s="36">
        <f>Combined!Z1955</f>
        <v>22.95162916523434</v>
      </c>
      <c r="G1955" s="54">
        <f>IF(C1955&lt;Percentiles!C$3, 1, IF(C1955&lt;Percentiles!C$4, 2, IF(C1955&lt;Percentiles!C$5, 3, IF(C1955&lt;Percentiles!C$6, 4, IF(C1955&lt;Percentiles!C$7, 5, IF(C1955&lt;Percentiles!C$8, 6, IF(C1955&lt;Percentiles!C$9, 7, IF(C1955&lt;Percentiles!C$10, 8, IF(C1955&lt;Percentiles!C$11, 9, IF(C1955&lt;Percentiles!C$12, 10, 11))))))))))</f>
        <v>5</v>
      </c>
      <c r="H1955" s="54">
        <f>IF(D1955&lt;Percentiles!D$3, 1, IF(D1955&lt;Percentiles!D$4, 2, IF(D1955&lt;Percentiles!D$5, 3, IF(D1955&lt;Percentiles!D$6, 4, IF(D1955&lt;Percentiles!D$7, 5, IF(D1955&lt;Percentiles!D$8, 6, IF(D1955&lt;Percentiles!D$9, 7, IF(D1955&lt;Percentiles!D$10, 8, IF(D1955&lt;Percentiles!D$11, 9, IF(D1955&lt;Percentiles!D$12, 10, 11))))))))))</f>
        <v>2</v>
      </c>
      <c r="I1955" s="54">
        <f>IF(E1955&lt;Percentiles!E$3, 1, IF(E1955&lt;Percentiles!E$4, 2, IF(E1955&lt;Percentiles!E$5, 3, IF(E1955&lt;Percentiles!E$6, 4, IF(E1955&lt;Percentiles!E$7, 5, IF(E1955&lt;Percentiles!E$8, 6, IF(E1955&lt;Percentiles!E$9, 7, IF(E1955&lt;Percentiles!E$10, 8, IF(E1955&lt;Percentiles!E$11, 9, IF(E1955&lt;Percentiles!E$12, 10, 11))))))))))</f>
        <v>3</v>
      </c>
      <c r="J1955" s="54">
        <f>IF(F1955&lt;Percentiles!F$3, 1, IF(F1955&lt;Percentiles!F$4, 2, IF(F1955&lt;Percentiles!F$5, 3, IF(F1955&lt;Percentiles!F$6, 4, IF(F1955&lt;Percentiles!F$7, 5, IF(F1955&lt;Percentiles!F$8, 6, IF(F1955&lt;Percentiles!F$9, 7, IF(F1955&lt;Percentiles!F$10, 8, IF(F1955&lt;Percentiles!F$11, 9, IF(F1955&lt;Percentiles!F$12, 10, 11))))))))))</f>
        <v>3</v>
      </c>
      <c r="K1955" s="35">
        <f>Combined!AA1955</f>
        <v>28</v>
      </c>
      <c r="L1955" s="38">
        <f>Combined!AB1955</f>
        <v>105.8130417290744</v>
      </c>
      <c r="M1955">
        <f>IF(L1955&lt;Percentiles!$G$3,1,0)</f>
        <v>0</v>
      </c>
      <c r="N1955">
        <f>IF(L1955&lt;Percentiles!$G$4,1,0)</f>
        <v>0</v>
      </c>
      <c r="O1955">
        <f>IF(L1955&lt;Percentiles!$G$5,1,0)</f>
        <v>0</v>
      </c>
      <c r="P1955">
        <f>IF(L1955&lt;Percentiles!$G$6,1,0)</f>
        <v>0</v>
      </c>
      <c r="Q1955">
        <f>IF(L1955&lt;Percentiles!$G$7,1,0)</f>
        <v>0</v>
      </c>
      <c r="R1955">
        <f>IF(L1955&lt;Percentiles!$G$8,1,0)</f>
        <v>0</v>
      </c>
      <c r="S1955">
        <f>IF(L1955&lt;Percentiles!$G$9,1,0)</f>
        <v>0</v>
      </c>
      <c r="T1955">
        <f>IF(L1955&lt;Percentiles!$G$10,1,0)</f>
        <v>0</v>
      </c>
      <c r="U1955">
        <f>IF(L1955&lt;Percentiles!$G$11,1,0)</f>
        <v>0</v>
      </c>
    </row>
    <row r="1956" spans="1:21" x14ac:dyDescent="0.35">
      <c r="A1956" s="34">
        <f>Combined!A1956</f>
        <v>190723</v>
      </c>
      <c r="B1956" s="34">
        <f>Combined!B1956</f>
        <v>97</v>
      </c>
      <c r="C1956" s="36">
        <f>Combined!W1956</f>
        <v>-1.4275324866697077</v>
      </c>
      <c r="D1956" s="36">
        <f>Combined!X1956</f>
        <v>2.911630917653119</v>
      </c>
      <c r="E1956" s="36">
        <f>Combined!Y1956</f>
        <v>12.624871929070858</v>
      </c>
      <c r="F1956" s="36">
        <f>Combined!Z1956</f>
        <v>32.410406610495791</v>
      </c>
      <c r="G1956" s="54">
        <f>IF(C1956&lt;Percentiles!C$3, 1, IF(C1956&lt;Percentiles!C$4, 2, IF(C1956&lt;Percentiles!C$5, 3, IF(C1956&lt;Percentiles!C$6, 4, IF(C1956&lt;Percentiles!C$7, 5, IF(C1956&lt;Percentiles!C$8, 6, IF(C1956&lt;Percentiles!C$9, 7, IF(C1956&lt;Percentiles!C$10, 8, IF(C1956&lt;Percentiles!C$11, 9, IF(C1956&lt;Percentiles!C$12, 10, 11))))))))))</f>
        <v>4</v>
      </c>
      <c r="H1956" s="54">
        <f>IF(D1956&lt;Percentiles!D$3, 1, IF(D1956&lt;Percentiles!D$4, 2, IF(D1956&lt;Percentiles!D$5, 3, IF(D1956&lt;Percentiles!D$6, 4, IF(D1956&lt;Percentiles!D$7, 5, IF(D1956&lt;Percentiles!D$8, 6, IF(D1956&lt;Percentiles!D$9, 7, IF(D1956&lt;Percentiles!D$10, 8, IF(D1956&lt;Percentiles!D$11, 9, IF(D1956&lt;Percentiles!D$12, 10, 11))))))))))</f>
        <v>2</v>
      </c>
      <c r="I1956" s="54">
        <f>IF(E1956&lt;Percentiles!E$3, 1, IF(E1956&lt;Percentiles!E$4, 2, IF(E1956&lt;Percentiles!E$5, 3, IF(E1956&lt;Percentiles!E$6, 4, IF(E1956&lt;Percentiles!E$7, 5, IF(E1956&lt;Percentiles!E$8, 6, IF(E1956&lt;Percentiles!E$9, 7, IF(E1956&lt;Percentiles!E$10, 8, IF(E1956&lt;Percentiles!E$11, 9, IF(E1956&lt;Percentiles!E$12, 10, 11))))))))))</f>
        <v>3</v>
      </c>
      <c r="J1956" s="54">
        <f>IF(F1956&lt;Percentiles!F$3, 1, IF(F1956&lt;Percentiles!F$4, 2, IF(F1956&lt;Percentiles!F$5, 3, IF(F1956&lt;Percentiles!F$6, 4, IF(F1956&lt;Percentiles!F$7, 5, IF(F1956&lt;Percentiles!F$8, 6, IF(F1956&lt;Percentiles!F$9, 7, IF(F1956&lt;Percentiles!F$10, 8, IF(F1956&lt;Percentiles!F$11, 9, IF(F1956&lt;Percentiles!F$12, 10, 11))))))))))</f>
        <v>4</v>
      </c>
      <c r="K1956" s="35">
        <f>Combined!AA1956</f>
        <v>28</v>
      </c>
      <c r="L1956" s="38">
        <f>Combined!AB1956</f>
        <v>98.742281039146263</v>
      </c>
      <c r="M1956">
        <f>IF(L1956&lt;Percentiles!$G$3,1,0)</f>
        <v>0</v>
      </c>
      <c r="N1956">
        <f>IF(L1956&lt;Percentiles!$G$4,1,0)</f>
        <v>0</v>
      </c>
      <c r="O1956">
        <f>IF(L1956&lt;Percentiles!$G$5,1,0)</f>
        <v>0</v>
      </c>
      <c r="P1956">
        <f>IF(L1956&lt;Percentiles!$G$6,1,0)</f>
        <v>0</v>
      </c>
      <c r="Q1956">
        <f>IF(L1956&lt;Percentiles!$G$7,1,0)</f>
        <v>0</v>
      </c>
      <c r="R1956">
        <f>IF(L1956&lt;Percentiles!$G$8,1,0)</f>
        <v>0</v>
      </c>
      <c r="S1956">
        <f>IF(L1956&lt;Percentiles!$G$9,1,0)</f>
        <v>0</v>
      </c>
      <c r="T1956">
        <f>IF(L1956&lt;Percentiles!$G$10,1,0)</f>
        <v>0</v>
      </c>
      <c r="U1956">
        <f>IF(L1956&lt;Percentiles!$G$11,1,0)</f>
        <v>0</v>
      </c>
    </row>
    <row r="1957" spans="1:21" x14ac:dyDescent="0.35">
      <c r="A1957" s="34">
        <f>Combined!A1957</f>
        <v>190723</v>
      </c>
      <c r="B1957" s="34">
        <f>Combined!B1957</f>
        <v>98</v>
      </c>
      <c r="C1957" s="36">
        <f>Combined!W1957</f>
        <v>-1.266558160940805</v>
      </c>
      <c r="D1957" s="36">
        <f>Combined!X1957</f>
        <v>1.798194860851601</v>
      </c>
      <c r="E1957" s="36">
        <f>Combined!Y1957</f>
        <v>8.3515509389197771</v>
      </c>
      <c r="F1957" s="36">
        <f>Combined!Z1957</f>
        <v>9.5976078037077279</v>
      </c>
      <c r="G1957" s="54">
        <f>IF(C1957&lt;Percentiles!C$3, 1, IF(C1957&lt;Percentiles!C$4, 2, IF(C1957&lt;Percentiles!C$5, 3, IF(C1957&lt;Percentiles!C$6, 4, IF(C1957&lt;Percentiles!C$7, 5, IF(C1957&lt;Percentiles!C$8, 6, IF(C1957&lt;Percentiles!C$9, 7, IF(C1957&lt;Percentiles!C$10, 8, IF(C1957&lt;Percentiles!C$11, 9, IF(C1957&lt;Percentiles!C$12, 10, 11))))))))))</f>
        <v>5</v>
      </c>
      <c r="H1957" s="54">
        <f>IF(D1957&lt;Percentiles!D$3, 1, IF(D1957&lt;Percentiles!D$4, 2, IF(D1957&lt;Percentiles!D$5, 3, IF(D1957&lt;Percentiles!D$6, 4, IF(D1957&lt;Percentiles!D$7, 5, IF(D1957&lt;Percentiles!D$8, 6, IF(D1957&lt;Percentiles!D$9, 7, IF(D1957&lt;Percentiles!D$10, 8, IF(D1957&lt;Percentiles!D$11, 9, IF(D1957&lt;Percentiles!D$12, 10, 11))))))))))</f>
        <v>1</v>
      </c>
      <c r="I1957" s="54">
        <f>IF(E1957&lt;Percentiles!E$3, 1, IF(E1957&lt;Percentiles!E$4, 2, IF(E1957&lt;Percentiles!E$5, 3, IF(E1957&lt;Percentiles!E$6, 4, IF(E1957&lt;Percentiles!E$7, 5, IF(E1957&lt;Percentiles!E$8, 6, IF(E1957&lt;Percentiles!E$9, 7, IF(E1957&lt;Percentiles!E$10, 8, IF(E1957&lt;Percentiles!E$11, 9, IF(E1957&lt;Percentiles!E$12, 10, 11))))))))))</f>
        <v>2</v>
      </c>
      <c r="J1957" s="54">
        <f>IF(F1957&lt;Percentiles!F$3, 1, IF(F1957&lt;Percentiles!F$4, 2, IF(F1957&lt;Percentiles!F$5, 3, IF(F1957&lt;Percentiles!F$6, 4, IF(F1957&lt;Percentiles!F$7, 5, IF(F1957&lt;Percentiles!F$8, 6, IF(F1957&lt;Percentiles!F$9, 7, IF(F1957&lt;Percentiles!F$10, 8, IF(F1957&lt;Percentiles!F$11, 9, IF(F1957&lt;Percentiles!F$12, 10, 11))))))))))</f>
        <v>2</v>
      </c>
      <c r="K1957" s="35">
        <f>Combined!AA1957</f>
        <v>28</v>
      </c>
      <c r="L1957" s="38">
        <f>Combined!AB1957</f>
        <v>101.73851315841905</v>
      </c>
      <c r="M1957">
        <f>IF(L1957&lt;Percentiles!$G$3,1,0)</f>
        <v>0</v>
      </c>
      <c r="N1957">
        <f>IF(L1957&lt;Percentiles!$G$4,1,0)</f>
        <v>0</v>
      </c>
      <c r="O1957">
        <f>IF(L1957&lt;Percentiles!$G$5,1,0)</f>
        <v>0</v>
      </c>
      <c r="P1957">
        <f>IF(L1957&lt;Percentiles!$G$6,1,0)</f>
        <v>0</v>
      </c>
      <c r="Q1957">
        <f>IF(L1957&lt;Percentiles!$G$7,1,0)</f>
        <v>0</v>
      </c>
      <c r="R1957">
        <f>IF(L1957&lt;Percentiles!$G$8,1,0)</f>
        <v>0</v>
      </c>
      <c r="S1957">
        <f>IF(L1957&lt;Percentiles!$G$9,1,0)</f>
        <v>0</v>
      </c>
      <c r="T1957">
        <f>IF(L1957&lt;Percentiles!$G$10,1,0)</f>
        <v>0</v>
      </c>
      <c r="U1957">
        <f>IF(L1957&lt;Percentiles!$G$11,1,0)</f>
        <v>0</v>
      </c>
    </row>
    <row r="1958" spans="1:21" x14ac:dyDescent="0.35">
      <c r="A1958" s="34">
        <f>Combined!A1958</f>
        <v>190723</v>
      </c>
      <c r="B1958" s="34">
        <f>Combined!B1958</f>
        <v>99</v>
      </c>
      <c r="C1958" s="36">
        <f>Combined!W1958</f>
        <v>-0.90147868493296002</v>
      </c>
      <c r="D1958" s="36">
        <f>Combined!X1958</f>
        <v>4.590087132401961</v>
      </c>
      <c r="E1958" s="36">
        <f>Combined!Y1958</f>
        <v>17.610682814209017</v>
      </c>
      <c r="F1958" s="36">
        <f>Combined!Z1958</f>
        <v>48.065228586436767</v>
      </c>
      <c r="G1958" s="54">
        <f>IF(C1958&lt;Percentiles!C$3, 1, IF(C1958&lt;Percentiles!C$4, 2, IF(C1958&lt;Percentiles!C$5, 3, IF(C1958&lt;Percentiles!C$6, 4, IF(C1958&lt;Percentiles!C$7, 5, IF(C1958&lt;Percentiles!C$8, 6, IF(C1958&lt;Percentiles!C$9, 7, IF(C1958&lt;Percentiles!C$10, 8, IF(C1958&lt;Percentiles!C$11, 9, IF(C1958&lt;Percentiles!C$12, 10, 11))))))))))</f>
        <v>6</v>
      </c>
      <c r="H1958" s="54">
        <f>IF(D1958&lt;Percentiles!D$3, 1, IF(D1958&lt;Percentiles!D$4, 2, IF(D1958&lt;Percentiles!D$5, 3, IF(D1958&lt;Percentiles!D$6, 4, IF(D1958&lt;Percentiles!D$7, 5, IF(D1958&lt;Percentiles!D$8, 6, IF(D1958&lt;Percentiles!D$9, 7, IF(D1958&lt;Percentiles!D$10, 8, IF(D1958&lt;Percentiles!D$11, 9, IF(D1958&lt;Percentiles!D$12, 10, 11))))))))))</f>
        <v>3</v>
      </c>
      <c r="I1958" s="54">
        <f>IF(E1958&lt;Percentiles!E$3, 1, IF(E1958&lt;Percentiles!E$4, 2, IF(E1958&lt;Percentiles!E$5, 3, IF(E1958&lt;Percentiles!E$6, 4, IF(E1958&lt;Percentiles!E$7, 5, IF(E1958&lt;Percentiles!E$8, 6, IF(E1958&lt;Percentiles!E$9, 7, IF(E1958&lt;Percentiles!E$10, 8, IF(E1958&lt;Percentiles!E$11, 9, IF(E1958&lt;Percentiles!E$12, 10, 11))))))))))</f>
        <v>4</v>
      </c>
      <c r="J1958" s="54">
        <f>IF(F1958&lt;Percentiles!F$3, 1, IF(F1958&lt;Percentiles!F$4, 2, IF(F1958&lt;Percentiles!F$5, 3, IF(F1958&lt;Percentiles!F$6, 4, IF(F1958&lt;Percentiles!F$7, 5, IF(F1958&lt;Percentiles!F$8, 6, IF(F1958&lt;Percentiles!F$9, 7, IF(F1958&lt;Percentiles!F$10, 8, IF(F1958&lt;Percentiles!F$11, 9, IF(F1958&lt;Percentiles!F$12, 10, 11))))))))))</f>
        <v>6</v>
      </c>
      <c r="K1958" s="35">
        <f>Combined!AA1958</f>
        <v>28</v>
      </c>
      <c r="L1958" s="38">
        <f>Combined!AB1958</f>
        <v>97.787572927668407</v>
      </c>
      <c r="M1958">
        <f>IF(L1958&lt;Percentiles!$G$3,1,0)</f>
        <v>0</v>
      </c>
      <c r="N1958">
        <f>IF(L1958&lt;Percentiles!$G$4,1,0)</f>
        <v>0</v>
      </c>
      <c r="O1958">
        <f>IF(L1958&lt;Percentiles!$G$5,1,0)</f>
        <v>0</v>
      </c>
      <c r="P1958">
        <f>IF(L1958&lt;Percentiles!$G$6,1,0)</f>
        <v>0</v>
      </c>
      <c r="Q1958">
        <f>IF(L1958&lt;Percentiles!$G$7,1,0)</f>
        <v>0</v>
      </c>
      <c r="R1958">
        <f>IF(L1958&lt;Percentiles!$G$8,1,0)</f>
        <v>0</v>
      </c>
      <c r="S1958">
        <f>IF(L1958&lt;Percentiles!$G$9,1,0)</f>
        <v>0</v>
      </c>
      <c r="T1958">
        <f>IF(L1958&lt;Percentiles!$G$10,1,0)</f>
        <v>0</v>
      </c>
      <c r="U1958">
        <f>IF(L1958&lt;Percentiles!$G$11,1,0)</f>
        <v>0</v>
      </c>
    </row>
    <row r="1959" spans="1:21" x14ac:dyDescent="0.35">
      <c r="A1959" s="34">
        <f>Combined!A1959</f>
        <v>190723</v>
      </c>
      <c r="B1959" s="34">
        <f>Combined!B1959</f>
        <v>100</v>
      </c>
      <c r="C1959" s="36">
        <f>Combined!W1959</f>
        <v>0.12474974257362115</v>
      </c>
      <c r="D1959" s="36">
        <f>Combined!X1959</f>
        <v>82.782794206856963</v>
      </c>
      <c r="E1959" s="36">
        <f>Combined!Y1959</f>
        <v>34.560827975127722</v>
      </c>
      <c r="F1959" s="36">
        <f>Combined!Z1959</f>
        <v>4482.3890327711797</v>
      </c>
      <c r="G1959" s="54">
        <f>IF(C1959&lt;Percentiles!C$3, 1, IF(C1959&lt;Percentiles!C$4, 2, IF(C1959&lt;Percentiles!C$5, 3, IF(C1959&lt;Percentiles!C$6, 4, IF(C1959&lt;Percentiles!C$7, 5, IF(C1959&lt;Percentiles!C$8, 6, IF(C1959&lt;Percentiles!C$9, 7, IF(C1959&lt;Percentiles!C$10, 8, IF(C1959&lt;Percentiles!C$11, 9, IF(C1959&lt;Percentiles!C$12, 10, 11))))))))))</f>
        <v>9</v>
      </c>
      <c r="H1959" s="54">
        <f>IF(D1959&lt;Percentiles!D$3, 1, IF(D1959&lt;Percentiles!D$4, 2, IF(D1959&lt;Percentiles!D$5, 3, IF(D1959&lt;Percentiles!D$6, 4, IF(D1959&lt;Percentiles!D$7, 5, IF(D1959&lt;Percentiles!D$8, 6, IF(D1959&lt;Percentiles!D$9, 7, IF(D1959&lt;Percentiles!D$10, 8, IF(D1959&lt;Percentiles!D$11, 9, IF(D1959&lt;Percentiles!D$12, 10, 11))))))))))</f>
        <v>5</v>
      </c>
      <c r="I1959" s="54">
        <f>IF(E1959&lt;Percentiles!E$3, 1, IF(E1959&lt;Percentiles!E$4, 2, IF(E1959&lt;Percentiles!E$5, 3, IF(E1959&lt;Percentiles!E$6, 4, IF(E1959&lt;Percentiles!E$7, 5, IF(E1959&lt;Percentiles!E$8, 6, IF(E1959&lt;Percentiles!E$9, 7, IF(E1959&lt;Percentiles!E$10, 8, IF(E1959&lt;Percentiles!E$11, 9, IF(E1959&lt;Percentiles!E$12, 10, 11))))))))))</f>
        <v>6</v>
      </c>
      <c r="J1959" s="54">
        <f>IF(F1959&lt;Percentiles!F$3, 1, IF(F1959&lt;Percentiles!F$4, 2, IF(F1959&lt;Percentiles!F$5, 3, IF(F1959&lt;Percentiles!F$6, 4, IF(F1959&lt;Percentiles!F$7, 5, IF(F1959&lt;Percentiles!F$8, 6, IF(F1959&lt;Percentiles!F$9, 7, IF(F1959&lt;Percentiles!F$10, 8, IF(F1959&lt;Percentiles!F$11, 9, IF(F1959&lt;Percentiles!F$12, 10, 11))))))))))</f>
        <v>10</v>
      </c>
      <c r="K1959" s="35">
        <f>Combined!AA1959</f>
        <v>28</v>
      </c>
      <c r="L1959" s="38">
        <f>Combined!AB1959</f>
        <v>107.42606613335569</v>
      </c>
      <c r="M1959">
        <f>IF(L1959&lt;Percentiles!$G$3,1,0)</f>
        <v>0</v>
      </c>
      <c r="N1959">
        <f>IF(L1959&lt;Percentiles!$G$4,1,0)</f>
        <v>0</v>
      </c>
      <c r="O1959">
        <f>IF(L1959&lt;Percentiles!$G$5,1,0)</f>
        <v>0</v>
      </c>
      <c r="P1959">
        <f>IF(L1959&lt;Percentiles!$G$6,1,0)</f>
        <v>0</v>
      </c>
      <c r="Q1959">
        <f>IF(L1959&lt;Percentiles!$G$7,1,0)</f>
        <v>0</v>
      </c>
      <c r="R1959">
        <f>IF(L1959&lt;Percentiles!$G$8,1,0)</f>
        <v>0</v>
      </c>
      <c r="S1959">
        <f>IF(L1959&lt;Percentiles!$G$9,1,0)</f>
        <v>0</v>
      </c>
      <c r="T1959">
        <f>IF(L1959&lt;Percentiles!$G$10,1,0)</f>
        <v>0</v>
      </c>
      <c r="U1959">
        <f>IF(L1959&lt;Percentiles!$G$11,1,0)</f>
        <v>0</v>
      </c>
    </row>
    <row r="1960" spans="1:21" x14ac:dyDescent="0.35">
      <c r="A1960" s="34">
        <f>Combined!A1960</f>
        <v>190723</v>
      </c>
      <c r="B1960" s="34">
        <f>Combined!B1960</f>
        <v>92</v>
      </c>
      <c r="C1960" s="36">
        <f>Combined!W1960</f>
        <v>-0.5746263529098713</v>
      </c>
      <c r="D1960" s="36">
        <f>Combined!X1960</f>
        <v>3.5031957016671704</v>
      </c>
      <c r="E1960" s="36">
        <f>Combined!Y1960</f>
        <v>15.266733720605982</v>
      </c>
      <c r="F1960" s="36">
        <f>Combined!Z1960</f>
        <v>34.182454320877277</v>
      </c>
      <c r="G1960" s="54">
        <f>IF(C1960&lt;Percentiles!C$3, 1, IF(C1960&lt;Percentiles!C$4, 2, IF(C1960&lt;Percentiles!C$5, 3, IF(C1960&lt;Percentiles!C$6, 4, IF(C1960&lt;Percentiles!C$7, 5, IF(C1960&lt;Percentiles!C$8, 6, IF(C1960&lt;Percentiles!C$9, 7, IF(C1960&lt;Percentiles!C$10, 8, IF(C1960&lt;Percentiles!C$11, 9, IF(C1960&lt;Percentiles!C$12, 10, 11))))))))))</f>
        <v>6</v>
      </c>
      <c r="H1960" s="54">
        <f>IF(D1960&lt;Percentiles!D$3, 1, IF(D1960&lt;Percentiles!D$4, 2, IF(D1960&lt;Percentiles!D$5, 3, IF(D1960&lt;Percentiles!D$6, 4, IF(D1960&lt;Percentiles!D$7, 5, IF(D1960&lt;Percentiles!D$8, 6, IF(D1960&lt;Percentiles!D$9, 7, IF(D1960&lt;Percentiles!D$10, 8, IF(D1960&lt;Percentiles!D$11, 9, IF(D1960&lt;Percentiles!D$12, 10, 11))))))))))</f>
        <v>2</v>
      </c>
      <c r="I1960" s="54">
        <f>IF(E1960&lt;Percentiles!E$3, 1, IF(E1960&lt;Percentiles!E$4, 2, IF(E1960&lt;Percentiles!E$5, 3, IF(E1960&lt;Percentiles!E$6, 4, IF(E1960&lt;Percentiles!E$7, 5, IF(E1960&lt;Percentiles!E$8, 6, IF(E1960&lt;Percentiles!E$9, 7, IF(E1960&lt;Percentiles!E$10, 8, IF(E1960&lt;Percentiles!E$11, 9, IF(E1960&lt;Percentiles!E$12, 10, 11))))))))))</f>
        <v>4</v>
      </c>
      <c r="J1960" s="54">
        <f>IF(F1960&lt;Percentiles!F$3, 1, IF(F1960&lt;Percentiles!F$4, 2, IF(F1960&lt;Percentiles!F$5, 3, IF(F1960&lt;Percentiles!F$6, 4, IF(F1960&lt;Percentiles!F$7, 5, IF(F1960&lt;Percentiles!F$8, 6, IF(F1960&lt;Percentiles!F$9, 7, IF(F1960&lt;Percentiles!F$10, 8, IF(F1960&lt;Percentiles!F$11, 9, IF(F1960&lt;Percentiles!F$12, 10, 11))))))))))</f>
        <v>4</v>
      </c>
      <c r="K1960" s="35">
        <f>Combined!AA1960</f>
        <v>31</v>
      </c>
      <c r="L1960" s="38">
        <f>Combined!AB1960</f>
        <v>132.12997619803437</v>
      </c>
      <c r="M1960">
        <f>IF(L1960&lt;Percentiles!$G$3,1,0)</f>
        <v>0</v>
      </c>
      <c r="N1960">
        <f>IF(L1960&lt;Percentiles!$G$4,1,0)</f>
        <v>0</v>
      </c>
      <c r="O1960">
        <f>IF(L1960&lt;Percentiles!$G$5,1,0)</f>
        <v>0</v>
      </c>
      <c r="P1960">
        <f>IF(L1960&lt;Percentiles!$G$6,1,0)</f>
        <v>0</v>
      </c>
      <c r="Q1960">
        <f>IF(L1960&lt;Percentiles!$G$7,1,0)</f>
        <v>0</v>
      </c>
      <c r="R1960">
        <f>IF(L1960&lt;Percentiles!$G$8,1,0)</f>
        <v>0</v>
      </c>
      <c r="S1960">
        <f>IF(L1960&lt;Percentiles!$G$9,1,0)</f>
        <v>0</v>
      </c>
      <c r="T1960">
        <f>IF(L1960&lt;Percentiles!$G$10,1,0)</f>
        <v>0</v>
      </c>
      <c r="U1960">
        <f>IF(L1960&lt;Percentiles!$G$11,1,0)</f>
        <v>0</v>
      </c>
    </row>
    <row r="1961" spans="1:21" x14ac:dyDescent="0.35">
      <c r="A1961" s="34">
        <f>Combined!A1961</f>
        <v>190723</v>
      </c>
      <c r="B1961" s="34">
        <f>Combined!B1961</f>
        <v>93</v>
      </c>
      <c r="C1961" s="36">
        <f>Combined!W1961</f>
        <v>-2.3186746384935075</v>
      </c>
      <c r="D1961" s="36">
        <f>Combined!X1961</f>
        <v>1.4121883927858061</v>
      </c>
      <c r="E1961" s="36">
        <f>Combined!Y1961</f>
        <v>7.1094393755320802</v>
      </c>
      <c r="F1961" s="36">
        <f>Combined!Z1961</f>
        <v>7.3388634914034192</v>
      </c>
      <c r="G1961" s="54">
        <f>IF(C1961&lt;Percentiles!C$3, 1, IF(C1961&lt;Percentiles!C$4, 2, IF(C1961&lt;Percentiles!C$5, 3, IF(C1961&lt;Percentiles!C$6, 4, IF(C1961&lt;Percentiles!C$7, 5, IF(C1961&lt;Percentiles!C$8, 6, IF(C1961&lt;Percentiles!C$9, 7, IF(C1961&lt;Percentiles!C$10, 8, IF(C1961&lt;Percentiles!C$11, 9, IF(C1961&lt;Percentiles!C$12, 10, 11))))))))))</f>
        <v>3</v>
      </c>
      <c r="H1961" s="54">
        <f>IF(D1961&lt;Percentiles!D$3, 1, IF(D1961&lt;Percentiles!D$4, 2, IF(D1961&lt;Percentiles!D$5, 3, IF(D1961&lt;Percentiles!D$6, 4, IF(D1961&lt;Percentiles!D$7, 5, IF(D1961&lt;Percentiles!D$8, 6, IF(D1961&lt;Percentiles!D$9, 7, IF(D1961&lt;Percentiles!D$10, 8, IF(D1961&lt;Percentiles!D$11, 9, IF(D1961&lt;Percentiles!D$12, 10, 11))))))))))</f>
        <v>1</v>
      </c>
      <c r="I1961" s="54">
        <f>IF(E1961&lt;Percentiles!E$3, 1, IF(E1961&lt;Percentiles!E$4, 2, IF(E1961&lt;Percentiles!E$5, 3, IF(E1961&lt;Percentiles!E$6, 4, IF(E1961&lt;Percentiles!E$7, 5, IF(E1961&lt;Percentiles!E$8, 6, IF(E1961&lt;Percentiles!E$9, 7, IF(E1961&lt;Percentiles!E$10, 8, IF(E1961&lt;Percentiles!E$11, 9, IF(E1961&lt;Percentiles!E$12, 10, 11))))))))))</f>
        <v>2</v>
      </c>
      <c r="J1961" s="54">
        <f>IF(F1961&lt;Percentiles!F$3, 1, IF(F1961&lt;Percentiles!F$4, 2, IF(F1961&lt;Percentiles!F$5, 3, IF(F1961&lt;Percentiles!F$6, 4, IF(F1961&lt;Percentiles!F$7, 5, IF(F1961&lt;Percentiles!F$8, 6, IF(F1961&lt;Percentiles!F$9, 7, IF(F1961&lt;Percentiles!F$10, 8, IF(F1961&lt;Percentiles!F$11, 9, IF(F1961&lt;Percentiles!F$12, 10, 11))))))))))</f>
        <v>1</v>
      </c>
      <c r="K1961" s="35">
        <f>Combined!AA1961</f>
        <v>31</v>
      </c>
      <c r="L1961" s="38">
        <f>Combined!AB1961</f>
        <v>118.51696151897158</v>
      </c>
      <c r="M1961">
        <f>IF(L1961&lt;Percentiles!$G$3,1,0)</f>
        <v>0</v>
      </c>
      <c r="N1961">
        <f>IF(L1961&lt;Percentiles!$G$4,1,0)</f>
        <v>0</v>
      </c>
      <c r="O1961">
        <f>IF(L1961&lt;Percentiles!$G$5,1,0)</f>
        <v>0</v>
      </c>
      <c r="P1961">
        <f>IF(L1961&lt;Percentiles!$G$6,1,0)</f>
        <v>0</v>
      </c>
      <c r="Q1961">
        <f>IF(L1961&lt;Percentiles!$G$7,1,0)</f>
        <v>0</v>
      </c>
      <c r="R1961">
        <f>IF(L1961&lt;Percentiles!$G$8,1,0)</f>
        <v>0</v>
      </c>
      <c r="S1961">
        <f>IF(L1961&lt;Percentiles!$G$9,1,0)</f>
        <v>0</v>
      </c>
      <c r="T1961">
        <f>IF(L1961&lt;Percentiles!$G$10,1,0)</f>
        <v>0</v>
      </c>
      <c r="U1961">
        <f>IF(L1961&lt;Percentiles!$G$11,1,0)</f>
        <v>0</v>
      </c>
    </row>
    <row r="1962" spans="1:21" x14ac:dyDescent="0.35">
      <c r="A1962" s="34">
        <f>Combined!A1962</f>
        <v>190723</v>
      </c>
      <c r="B1962" s="34">
        <f>Combined!B1962</f>
        <v>94</v>
      </c>
      <c r="C1962" s="36">
        <f>Combined!W1962</f>
        <v>-0.16643183412790497</v>
      </c>
      <c r="D1962" s="36">
        <f>Combined!X1962</f>
        <v>12.807678569503823</v>
      </c>
      <c r="E1962" s="36">
        <f>Combined!Y1962</f>
        <v>26.787256208330994</v>
      </c>
      <c r="F1962" s="36">
        <f>Combined!Z1962</f>
        <v>39.490969514155154</v>
      </c>
      <c r="G1962" s="54">
        <f>IF(C1962&lt;Percentiles!C$3, 1, IF(C1962&lt;Percentiles!C$4, 2, IF(C1962&lt;Percentiles!C$5, 3, IF(C1962&lt;Percentiles!C$6, 4, IF(C1962&lt;Percentiles!C$7, 5, IF(C1962&lt;Percentiles!C$8, 6, IF(C1962&lt;Percentiles!C$9, 7, IF(C1962&lt;Percentiles!C$10, 8, IF(C1962&lt;Percentiles!C$11, 9, IF(C1962&lt;Percentiles!C$12, 10, 11))))))))))</f>
        <v>8</v>
      </c>
      <c r="H1962" s="54">
        <f>IF(D1962&lt;Percentiles!D$3, 1, IF(D1962&lt;Percentiles!D$4, 2, IF(D1962&lt;Percentiles!D$5, 3, IF(D1962&lt;Percentiles!D$6, 4, IF(D1962&lt;Percentiles!D$7, 5, IF(D1962&lt;Percentiles!D$8, 6, IF(D1962&lt;Percentiles!D$9, 7, IF(D1962&lt;Percentiles!D$10, 8, IF(D1962&lt;Percentiles!D$11, 9, IF(D1962&lt;Percentiles!D$12, 10, 11))))))))))</f>
        <v>4</v>
      </c>
      <c r="I1962" s="54">
        <f>IF(E1962&lt;Percentiles!E$3, 1, IF(E1962&lt;Percentiles!E$4, 2, IF(E1962&lt;Percentiles!E$5, 3, IF(E1962&lt;Percentiles!E$6, 4, IF(E1962&lt;Percentiles!E$7, 5, IF(E1962&lt;Percentiles!E$8, 6, IF(E1962&lt;Percentiles!E$9, 7, IF(E1962&lt;Percentiles!E$10, 8, IF(E1962&lt;Percentiles!E$11, 9, IF(E1962&lt;Percentiles!E$12, 10, 11))))))))))</f>
        <v>5</v>
      </c>
      <c r="J1962" s="54">
        <f>IF(F1962&lt;Percentiles!F$3, 1, IF(F1962&lt;Percentiles!F$4, 2, IF(F1962&lt;Percentiles!F$5, 3, IF(F1962&lt;Percentiles!F$6, 4, IF(F1962&lt;Percentiles!F$7, 5, IF(F1962&lt;Percentiles!F$8, 6, IF(F1962&lt;Percentiles!F$9, 7, IF(F1962&lt;Percentiles!F$10, 8, IF(F1962&lt;Percentiles!F$11, 9, IF(F1962&lt;Percentiles!F$12, 10, 11))))))))))</f>
        <v>5</v>
      </c>
      <c r="K1962" s="35">
        <f>Combined!AA1962</f>
        <v>31</v>
      </c>
      <c r="L1962" s="38">
        <f>Combined!AB1962</f>
        <v>118.90553501759635</v>
      </c>
      <c r="M1962">
        <f>IF(L1962&lt;Percentiles!$G$3,1,0)</f>
        <v>0</v>
      </c>
      <c r="N1962">
        <f>IF(L1962&lt;Percentiles!$G$4,1,0)</f>
        <v>0</v>
      </c>
      <c r="O1962">
        <f>IF(L1962&lt;Percentiles!$G$5,1,0)</f>
        <v>0</v>
      </c>
      <c r="P1962">
        <f>IF(L1962&lt;Percentiles!$G$6,1,0)</f>
        <v>0</v>
      </c>
      <c r="Q1962">
        <f>IF(L1962&lt;Percentiles!$G$7,1,0)</f>
        <v>0</v>
      </c>
      <c r="R1962">
        <f>IF(L1962&lt;Percentiles!$G$8,1,0)</f>
        <v>0</v>
      </c>
      <c r="S1962">
        <f>IF(L1962&lt;Percentiles!$G$9,1,0)</f>
        <v>0</v>
      </c>
      <c r="T1962">
        <f>IF(L1962&lt;Percentiles!$G$10,1,0)</f>
        <v>0</v>
      </c>
      <c r="U1962">
        <f>IF(L1962&lt;Percentiles!$G$11,1,0)</f>
        <v>0</v>
      </c>
    </row>
    <row r="1963" spans="1:21" x14ac:dyDescent="0.35">
      <c r="A1963" s="34">
        <f>Combined!A1963</f>
        <v>190723</v>
      </c>
      <c r="B1963" s="34">
        <f>Combined!B1963</f>
        <v>95</v>
      </c>
      <c r="C1963" s="36">
        <f>Combined!W1963</f>
        <v>-1.1140100048859261</v>
      </c>
      <c r="D1963" s="36">
        <f>Combined!X1963</f>
        <v>18.942632241829042</v>
      </c>
      <c r="E1963" s="36">
        <f>Combined!Y1963</f>
        <v>25.64410390210594</v>
      </c>
      <c r="F1963" s="36">
        <f>Combined!Z1963</f>
        <v>35.687290504534545</v>
      </c>
      <c r="G1963" s="54">
        <f>IF(C1963&lt;Percentiles!C$3, 1, IF(C1963&lt;Percentiles!C$4, 2, IF(C1963&lt;Percentiles!C$5, 3, IF(C1963&lt;Percentiles!C$6, 4, IF(C1963&lt;Percentiles!C$7, 5, IF(C1963&lt;Percentiles!C$8, 6, IF(C1963&lt;Percentiles!C$9, 7, IF(C1963&lt;Percentiles!C$10, 8, IF(C1963&lt;Percentiles!C$11, 9, IF(C1963&lt;Percentiles!C$12, 10, 11))))))))))</f>
        <v>5</v>
      </c>
      <c r="H1963" s="54">
        <f>IF(D1963&lt;Percentiles!D$3, 1, IF(D1963&lt;Percentiles!D$4, 2, IF(D1963&lt;Percentiles!D$5, 3, IF(D1963&lt;Percentiles!D$6, 4, IF(D1963&lt;Percentiles!D$7, 5, IF(D1963&lt;Percentiles!D$8, 6, IF(D1963&lt;Percentiles!D$9, 7, IF(D1963&lt;Percentiles!D$10, 8, IF(D1963&lt;Percentiles!D$11, 9, IF(D1963&lt;Percentiles!D$12, 10, 11))))))))))</f>
        <v>4</v>
      </c>
      <c r="I1963" s="54">
        <f>IF(E1963&lt;Percentiles!E$3, 1, IF(E1963&lt;Percentiles!E$4, 2, IF(E1963&lt;Percentiles!E$5, 3, IF(E1963&lt;Percentiles!E$6, 4, IF(E1963&lt;Percentiles!E$7, 5, IF(E1963&lt;Percentiles!E$8, 6, IF(E1963&lt;Percentiles!E$9, 7, IF(E1963&lt;Percentiles!E$10, 8, IF(E1963&lt;Percentiles!E$11, 9, IF(E1963&lt;Percentiles!E$12, 10, 11))))))))))</f>
        <v>5</v>
      </c>
      <c r="J1963" s="54">
        <f>IF(F1963&lt;Percentiles!F$3, 1, IF(F1963&lt;Percentiles!F$4, 2, IF(F1963&lt;Percentiles!F$5, 3, IF(F1963&lt;Percentiles!F$6, 4, IF(F1963&lt;Percentiles!F$7, 5, IF(F1963&lt;Percentiles!F$8, 6, IF(F1963&lt;Percentiles!F$9, 7, IF(F1963&lt;Percentiles!F$10, 8, IF(F1963&lt;Percentiles!F$11, 9, IF(F1963&lt;Percentiles!F$12, 10, 11))))))))))</f>
        <v>4</v>
      </c>
      <c r="K1963" s="35">
        <f>Combined!AA1963</f>
        <v>31</v>
      </c>
      <c r="L1963" s="38">
        <f>Combined!AB1963</f>
        <v>109.44842691940829</v>
      </c>
      <c r="M1963">
        <f>IF(L1963&lt;Percentiles!$G$3,1,0)</f>
        <v>0</v>
      </c>
      <c r="N1963">
        <f>IF(L1963&lt;Percentiles!$G$4,1,0)</f>
        <v>0</v>
      </c>
      <c r="O1963">
        <f>IF(L1963&lt;Percentiles!$G$5,1,0)</f>
        <v>0</v>
      </c>
      <c r="P1963">
        <f>IF(L1963&lt;Percentiles!$G$6,1,0)</f>
        <v>0</v>
      </c>
      <c r="Q1963">
        <f>IF(L1963&lt;Percentiles!$G$7,1,0)</f>
        <v>0</v>
      </c>
      <c r="R1963">
        <f>IF(L1963&lt;Percentiles!$G$8,1,0)</f>
        <v>0</v>
      </c>
      <c r="S1963">
        <f>IF(L1963&lt;Percentiles!$G$9,1,0)</f>
        <v>0</v>
      </c>
      <c r="T1963">
        <f>IF(L1963&lt;Percentiles!$G$10,1,0)</f>
        <v>0</v>
      </c>
      <c r="U1963">
        <f>IF(L1963&lt;Percentiles!$G$11,1,0)</f>
        <v>0</v>
      </c>
    </row>
    <row r="1964" spans="1:21" x14ac:dyDescent="0.35">
      <c r="A1964" s="34">
        <f>Combined!A1964</f>
        <v>190723</v>
      </c>
      <c r="B1964" s="34">
        <f>Combined!B1964</f>
        <v>96</v>
      </c>
      <c r="C1964" s="36">
        <f>Combined!W1964</f>
        <v>-1.1939333370302772</v>
      </c>
      <c r="D1964" s="36">
        <f>Combined!X1964</f>
        <v>3.1804035771082591</v>
      </c>
      <c r="E1964" s="36">
        <f>Combined!Y1964</f>
        <v>13.484507977449965</v>
      </c>
      <c r="F1964" s="36">
        <f>Combined!Z1964</f>
        <v>22.95162916523434</v>
      </c>
      <c r="G1964" s="54">
        <f>IF(C1964&lt;Percentiles!C$3, 1, IF(C1964&lt;Percentiles!C$4, 2, IF(C1964&lt;Percentiles!C$5, 3, IF(C1964&lt;Percentiles!C$6, 4, IF(C1964&lt;Percentiles!C$7, 5, IF(C1964&lt;Percentiles!C$8, 6, IF(C1964&lt;Percentiles!C$9, 7, IF(C1964&lt;Percentiles!C$10, 8, IF(C1964&lt;Percentiles!C$11, 9, IF(C1964&lt;Percentiles!C$12, 10, 11))))))))))</f>
        <v>5</v>
      </c>
      <c r="H1964" s="54">
        <f>IF(D1964&lt;Percentiles!D$3, 1, IF(D1964&lt;Percentiles!D$4, 2, IF(D1964&lt;Percentiles!D$5, 3, IF(D1964&lt;Percentiles!D$6, 4, IF(D1964&lt;Percentiles!D$7, 5, IF(D1964&lt;Percentiles!D$8, 6, IF(D1964&lt;Percentiles!D$9, 7, IF(D1964&lt;Percentiles!D$10, 8, IF(D1964&lt;Percentiles!D$11, 9, IF(D1964&lt;Percentiles!D$12, 10, 11))))))))))</f>
        <v>2</v>
      </c>
      <c r="I1964" s="54">
        <f>IF(E1964&lt;Percentiles!E$3, 1, IF(E1964&lt;Percentiles!E$4, 2, IF(E1964&lt;Percentiles!E$5, 3, IF(E1964&lt;Percentiles!E$6, 4, IF(E1964&lt;Percentiles!E$7, 5, IF(E1964&lt;Percentiles!E$8, 6, IF(E1964&lt;Percentiles!E$9, 7, IF(E1964&lt;Percentiles!E$10, 8, IF(E1964&lt;Percentiles!E$11, 9, IF(E1964&lt;Percentiles!E$12, 10, 11))))))))))</f>
        <v>3</v>
      </c>
      <c r="J1964" s="54">
        <f>IF(F1964&lt;Percentiles!F$3, 1, IF(F1964&lt;Percentiles!F$4, 2, IF(F1964&lt;Percentiles!F$5, 3, IF(F1964&lt;Percentiles!F$6, 4, IF(F1964&lt;Percentiles!F$7, 5, IF(F1964&lt;Percentiles!F$8, 6, IF(F1964&lt;Percentiles!F$9, 7, IF(F1964&lt;Percentiles!F$10, 8, IF(F1964&lt;Percentiles!F$11, 9, IF(F1964&lt;Percentiles!F$12, 10, 11))))))))))</f>
        <v>3</v>
      </c>
      <c r="K1964" s="35">
        <f>Combined!AA1964</f>
        <v>31</v>
      </c>
      <c r="L1964" s="38">
        <f>Combined!AB1964</f>
        <v>117.66734074799167</v>
      </c>
      <c r="M1964">
        <f>IF(L1964&lt;Percentiles!$G$3,1,0)</f>
        <v>0</v>
      </c>
      <c r="N1964">
        <f>IF(L1964&lt;Percentiles!$G$4,1,0)</f>
        <v>0</v>
      </c>
      <c r="O1964">
        <f>IF(L1964&lt;Percentiles!$G$5,1,0)</f>
        <v>0</v>
      </c>
      <c r="P1964">
        <f>IF(L1964&lt;Percentiles!$G$6,1,0)</f>
        <v>0</v>
      </c>
      <c r="Q1964">
        <f>IF(L1964&lt;Percentiles!$G$7,1,0)</f>
        <v>0</v>
      </c>
      <c r="R1964">
        <f>IF(L1964&lt;Percentiles!$G$8,1,0)</f>
        <v>0</v>
      </c>
      <c r="S1964">
        <f>IF(L1964&lt;Percentiles!$G$9,1,0)</f>
        <v>0</v>
      </c>
      <c r="T1964">
        <f>IF(L1964&lt;Percentiles!$G$10,1,0)</f>
        <v>0</v>
      </c>
      <c r="U1964">
        <f>IF(L1964&lt;Percentiles!$G$11,1,0)</f>
        <v>0</v>
      </c>
    </row>
    <row r="1965" spans="1:21" x14ac:dyDescent="0.35">
      <c r="A1965" s="34">
        <f>Combined!A1965</f>
        <v>190723</v>
      </c>
      <c r="B1965" s="34">
        <f>Combined!B1965</f>
        <v>97</v>
      </c>
      <c r="C1965" s="36">
        <f>Combined!W1965</f>
        <v>-1.4275324866697077</v>
      </c>
      <c r="D1965" s="36">
        <f>Combined!X1965</f>
        <v>2.911630917653119</v>
      </c>
      <c r="E1965" s="36">
        <f>Combined!Y1965</f>
        <v>12.624871929070858</v>
      </c>
      <c r="F1965" s="36">
        <f>Combined!Z1965</f>
        <v>32.410406610495791</v>
      </c>
      <c r="G1965" s="54">
        <f>IF(C1965&lt;Percentiles!C$3, 1, IF(C1965&lt;Percentiles!C$4, 2, IF(C1965&lt;Percentiles!C$5, 3, IF(C1965&lt;Percentiles!C$6, 4, IF(C1965&lt;Percentiles!C$7, 5, IF(C1965&lt;Percentiles!C$8, 6, IF(C1965&lt;Percentiles!C$9, 7, IF(C1965&lt;Percentiles!C$10, 8, IF(C1965&lt;Percentiles!C$11, 9, IF(C1965&lt;Percentiles!C$12, 10, 11))))))))))</f>
        <v>4</v>
      </c>
      <c r="H1965" s="54">
        <f>IF(D1965&lt;Percentiles!D$3, 1, IF(D1965&lt;Percentiles!D$4, 2, IF(D1965&lt;Percentiles!D$5, 3, IF(D1965&lt;Percentiles!D$6, 4, IF(D1965&lt;Percentiles!D$7, 5, IF(D1965&lt;Percentiles!D$8, 6, IF(D1965&lt;Percentiles!D$9, 7, IF(D1965&lt;Percentiles!D$10, 8, IF(D1965&lt;Percentiles!D$11, 9, IF(D1965&lt;Percentiles!D$12, 10, 11))))))))))</f>
        <v>2</v>
      </c>
      <c r="I1965" s="54">
        <f>IF(E1965&lt;Percentiles!E$3, 1, IF(E1965&lt;Percentiles!E$4, 2, IF(E1965&lt;Percentiles!E$5, 3, IF(E1965&lt;Percentiles!E$6, 4, IF(E1965&lt;Percentiles!E$7, 5, IF(E1965&lt;Percentiles!E$8, 6, IF(E1965&lt;Percentiles!E$9, 7, IF(E1965&lt;Percentiles!E$10, 8, IF(E1965&lt;Percentiles!E$11, 9, IF(E1965&lt;Percentiles!E$12, 10, 11))))))))))</f>
        <v>3</v>
      </c>
      <c r="J1965" s="54">
        <f>IF(F1965&lt;Percentiles!F$3, 1, IF(F1965&lt;Percentiles!F$4, 2, IF(F1965&lt;Percentiles!F$5, 3, IF(F1965&lt;Percentiles!F$6, 4, IF(F1965&lt;Percentiles!F$7, 5, IF(F1965&lt;Percentiles!F$8, 6, IF(F1965&lt;Percentiles!F$9, 7, IF(F1965&lt;Percentiles!F$10, 8, IF(F1965&lt;Percentiles!F$11, 9, IF(F1965&lt;Percentiles!F$12, 10, 11))))))))))</f>
        <v>4</v>
      </c>
      <c r="K1965" s="35">
        <f>Combined!AA1965</f>
        <v>31</v>
      </c>
      <c r="L1965" s="38">
        <f>Combined!AB1965</f>
        <v>116.13313421483673</v>
      </c>
      <c r="M1965">
        <f>IF(L1965&lt;Percentiles!$G$3,1,0)</f>
        <v>0</v>
      </c>
      <c r="N1965">
        <f>IF(L1965&lt;Percentiles!$G$4,1,0)</f>
        <v>0</v>
      </c>
      <c r="O1965">
        <f>IF(L1965&lt;Percentiles!$G$5,1,0)</f>
        <v>0</v>
      </c>
      <c r="P1965">
        <f>IF(L1965&lt;Percentiles!$G$6,1,0)</f>
        <v>0</v>
      </c>
      <c r="Q1965">
        <f>IF(L1965&lt;Percentiles!$G$7,1,0)</f>
        <v>0</v>
      </c>
      <c r="R1965">
        <f>IF(L1965&lt;Percentiles!$G$8,1,0)</f>
        <v>0</v>
      </c>
      <c r="S1965">
        <f>IF(L1965&lt;Percentiles!$G$9,1,0)</f>
        <v>0</v>
      </c>
      <c r="T1965">
        <f>IF(L1965&lt;Percentiles!$G$10,1,0)</f>
        <v>0</v>
      </c>
      <c r="U1965">
        <f>IF(L1965&lt;Percentiles!$G$11,1,0)</f>
        <v>0</v>
      </c>
    </row>
    <row r="1966" spans="1:21" x14ac:dyDescent="0.35">
      <c r="A1966" s="34">
        <f>Combined!A1966</f>
        <v>190723</v>
      </c>
      <c r="B1966" s="34">
        <f>Combined!B1966</f>
        <v>98</v>
      </c>
      <c r="C1966" s="36">
        <f>Combined!W1966</f>
        <v>-1.266558160940805</v>
      </c>
      <c r="D1966" s="36">
        <f>Combined!X1966</f>
        <v>1.798194860851601</v>
      </c>
      <c r="E1966" s="36">
        <f>Combined!Y1966</f>
        <v>8.3515509389197771</v>
      </c>
      <c r="F1966" s="36">
        <f>Combined!Z1966</f>
        <v>9.5976078037077279</v>
      </c>
      <c r="G1966" s="54">
        <f>IF(C1966&lt;Percentiles!C$3, 1, IF(C1966&lt;Percentiles!C$4, 2, IF(C1966&lt;Percentiles!C$5, 3, IF(C1966&lt;Percentiles!C$6, 4, IF(C1966&lt;Percentiles!C$7, 5, IF(C1966&lt;Percentiles!C$8, 6, IF(C1966&lt;Percentiles!C$9, 7, IF(C1966&lt;Percentiles!C$10, 8, IF(C1966&lt;Percentiles!C$11, 9, IF(C1966&lt;Percentiles!C$12, 10, 11))))))))))</f>
        <v>5</v>
      </c>
      <c r="H1966" s="54">
        <f>IF(D1966&lt;Percentiles!D$3, 1, IF(D1966&lt;Percentiles!D$4, 2, IF(D1966&lt;Percentiles!D$5, 3, IF(D1966&lt;Percentiles!D$6, 4, IF(D1966&lt;Percentiles!D$7, 5, IF(D1966&lt;Percentiles!D$8, 6, IF(D1966&lt;Percentiles!D$9, 7, IF(D1966&lt;Percentiles!D$10, 8, IF(D1966&lt;Percentiles!D$11, 9, IF(D1966&lt;Percentiles!D$12, 10, 11))))))))))</f>
        <v>1</v>
      </c>
      <c r="I1966" s="54">
        <f>IF(E1966&lt;Percentiles!E$3, 1, IF(E1966&lt;Percentiles!E$4, 2, IF(E1966&lt;Percentiles!E$5, 3, IF(E1966&lt;Percentiles!E$6, 4, IF(E1966&lt;Percentiles!E$7, 5, IF(E1966&lt;Percentiles!E$8, 6, IF(E1966&lt;Percentiles!E$9, 7, IF(E1966&lt;Percentiles!E$10, 8, IF(E1966&lt;Percentiles!E$11, 9, IF(E1966&lt;Percentiles!E$12, 10, 11))))))))))</f>
        <v>2</v>
      </c>
      <c r="J1966" s="54">
        <f>IF(F1966&lt;Percentiles!F$3, 1, IF(F1966&lt;Percentiles!F$4, 2, IF(F1966&lt;Percentiles!F$5, 3, IF(F1966&lt;Percentiles!F$6, 4, IF(F1966&lt;Percentiles!F$7, 5, IF(F1966&lt;Percentiles!F$8, 6, IF(F1966&lt;Percentiles!F$9, 7, IF(F1966&lt;Percentiles!F$10, 8, IF(F1966&lt;Percentiles!F$11, 9, IF(F1966&lt;Percentiles!F$12, 10, 11))))))))))</f>
        <v>2</v>
      </c>
      <c r="K1966" s="35">
        <f>Combined!AA1966</f>
        <v>31</v>
      </c>
      <c r="L1966" s="38">
        <f>Combined!AB1966</f>
        <v>107.36717823997611</v>
      </c>
      <c r="M1966">
        <f>IF(L1966&lt;Percentiles!$G$3,1,0)</f>
        <v>0</v>
      </c>
      <c r="N1966">
        <f>IF(L1966&lt;Percentiles!$G$4,1,0)</f>
        <v>0</v>
      </c>
      <c r="O1966">
        <f>IF(L1966&lt;Percentiles!$G$5,1,0)</f>
        <v>0</v>
      </c>
      <c r="P1966">
        <f>IF(L1966&lt;Percentiles!$G$6,1,0)</f>
        <v>0</v>
      </c>
      <c r="Q1966">
        <f>IF(L1966&lt;Percentiles!$G$7,1,0)</f>
        <v>0</v>
      </c>
      <c r="R1966">
        <f>IF(L1966&lt;Percentiles!$G$8,1,0)</f>
        <v>0</v>
      </c>
      <c r="S1966">
        <f>IF(L1966&lt;Percentiles!$G$9,1,0)</f>
        <v>0</v>
      </c>
      <c r="T1966">
        <f>IF(L1966&lt;Percentiles!$G$10,1,0)</f>
        <v>0</v>
      </c>
      <c r="U1966">
        <f>IF(L1966&lt;Percentiles!$G$11,1,0)</f>
        <v>0</v>
      </c>
    </row>
    <row r="1967" spans="1:21" x14ac:dyDescent="0.35">
      <c r="A1967" s="34">
        <f>Combined!A1967</f>
        <v>190723</v>
      </c>
      <c r="B1967" s="34">
        <f>Combined!B1967</f>
        <v>99</v>
      </c>
      <c r="C1967" s="36">
        <f>Combined!W1967</f>
        <v>-0.90147868493296002</v>
      </c>
      <c r="D1967" s="36">
        <f>Combined!X1967</f>
        <v>4.590087132401961</v>
      </c>
      <c r="E1967" s="36">
        <f>Combined!Y1967</f>
        <v>17.610682814209017</v>
      </c>
      <c r="F1967" s="36">
        <f>Combined!Z1967</f>
        <v>48.065228586436767</v>
      </c>
      <c r="G1967" s="54">
        <f>IF(C1967&lt;Percentiles!C$3, 1, IF(C1967&lt;Percentiles!C$4, 2, IF(C1967&lt;Percentiles!C$5, 3, IF(C1967&lt;Percentiles!C$6, 4, IF(C1967&lt;Percentiles!C$7, 5, IF(C1967&lt;Percentiles!C$8, 6, IF(C1967&lt;Percentiles!C$9, 7, IF(C1967&lt;Percentiles!C$10, 8, IF(C1967&lt;Percentiles!C$11, 9, IF(C1967&lt;Percentiles!C$12, 10, 11))))))))))</f>
        <v>6</v>
      </c>
      <c r="H1967" s="54">
        <f>IF(D1967&lt;Percentiles!D$3, 1, IF(D1967&lt;Percentiles!D$4, 2, IF(D1967&lt;Percentiles!D$5, 3, IF(D1967&lt;Percentiles!D$6, 4, IF(D1967&lt;Percentiles!D$7, 5, IF(D1967&lt;Percentiles!D$8, 6, IF(D1967&lt;Percentiles!D$9, 7, IF(D1967&lt;Percentiles!D$10, 8, IF(D1967&lt;Percentiles!D$11, 9, IF(D1967&lt;Percentiles!D$12, 10, 11))))))))))</f>
        <v>3</v>
      </c>
      <c r="I1967" s="54">
        <f>IF(E1967&lt;Percentiles!E$3, 1, IF(E1967&lt;Percentiles!E$4, 2, IF(E1967&lt;Percentiles!E$5, 3, IF(E1967&lt;Percentiles!E$6, 4, IF(E1967&lt;Percentiles!E$7, 5, IF(E1967&lt;Percentiles!E$8, 6, IF(E1967&lt;Percentiles!E$9, 7, IF(E1967&lt;Percentiles!E$10, 8, IF(E1967&lt;Percentiles!E$11, 9, IF(E1967&lt;Percentiles!E$12, 10, 11))))))))))</f>
        <v>4</v>
      </c>
      <c r="J1967" s="54">
        <f>IF(F1967&lt;Percentiles!F$3, 1, IF(F1967&lt;Percentiles!F$4, 2, IF(F1967&lt;Percentiles!F$5, 3, IF(F1967&lt;Percentiles!F$6, 4, IF(F1967&lt;Percentiles!F$7, 5, IF(F1967&lt;Percentiles!F$8, 6, IF(F1967&lt;Percentiles!F$9, 7, IF(F1967&lt;Percentiles!F$10, 8, IF(F1967&lt;Percentiles!F$11, 9, IF(F1967&lt;Percentiles!F$12, 10, 11))))))))))</f>
        <v>6</v>
      </c>
      <c r="K1967" s="35">
        <f>Combined!AA1967</f>
        <v>31</v>
      </c>
      <c r="L1967" s="38">
        <f>Combined!AB1967</f>
        <v>109.75549347489816</v>
      </c>
      <c r="M1967">
        <f>IF(L1967&lt;Percentiles!$G$3,1,0)</f>
        <v>0</v>
      </c>
      <c r="N1967">
        <f>IF(L1967&lt;Percentiles!$G$4,1,0)</f>
        <v>0</v>
      </c>
      <c r="O1967">
        <f>IF(L1967&lt;Percentiles!$G$5,1,0)</f>
        <v>0</v>
      </c>
      <c r="P1967">
        <f>IF(L1967&lt;Percentiles!$G$6,1,0)</f>
        <v>0</v>
      </c>
      <c r="Q1967">
        <f>IF(L1967&lt;Percentiles!$G$7,1,0)</f>
        <v>0</v>
      </c>
      <c r="R1967">
        <f>IF(L1967&lt;Percentiles!$G$8,1,0)</f>
        <v>0</v>
      </c>
      <c r="S1967">
        <f>IF(L1967&lt;Percentiles!$G$9,1,0)</f>
        <v>0</v>
      </c>
      <c r="T1967">
        <f>IF(L1967&lt;Percentiles!$G$10,1,0)</f>
        <v>0</v>
      </c>
      <c r="U1967">
        <f>IF(L1967&lt;Percentiles!$G$11,1,0)</f>
        <v>0</v>
      </c>
    </row>
    <row r="1968" spans="1:21" x14ac:dyDescent="0.35">
      <c r="A1968" s="34">
        <f>Combined!A1968</f>
        <v>190723</v>
      </c>
      <c r="B1968" s="34">
        <f>Combined!B1968</f>
        <v>100</v>
      </c>
      <c r="C1968" s="36">
        <f>Combined!W1968</f>
        <v>0.12474974257362115</v>
      </c>
      <c r="D1968" s="36">
        <f>Combined!X1968</f>
        <v>82.782794206856963</v>
      </c>
      <c r="E1968" s="36">
        <f>Combined!Y1968</f>
        <v>34.560827975127722</v>
      </c>
      <c r="F1968" s="36">
        <f>Combined!Z1968</f>
        <v>4482.3890327711797</v>
      </c>
      <c r="G1968" s="54">
        <f>IF(C1968&lt;Percentiles!C$3, 1, IF(C1968&lt;Percentiles!C$4, 2, IF(C1968&lt;Percentiles!C$5, 3, IF(C1968&lt;Percentiles!C$6, 4, IF(C1968&lt;Percentiles!C$7, 5, IF(C1968&lt;Percentiles!C$8, 6, IF(C1968&lt;Percentiles!C$9, 7, IF(C1968&lt;Percentiles!C$10, 8, IF(C1968&lt;Percentiles!C$11, 9, IF(C1968&lt;Percentiles!C$12, 10, 11))))))))))</f>
        <v>9</v>
      </c>
      <c r="H1968" s="54">
        <f>IF(D1968&lt;Percentiles!D$3, 1, IF(D1968&lt;Percentiles!D$4, 2, IF(D1968&lt;Percentiles!D$5, 3, IF(D1968&lt;Percentiles!D$6, 4, IF(D1968&lt;Percentiles!D$7, 5, IF(D1968&lt;Percentiles!D$8, 6, IF(D1968&lt;Percentiles!D$9, 7, IF(D1968&lt;Percentiles!D$10, 8, IF(D1968&lt;Percentiles!D$11, 9, IF(D1968&lt;Percentiles!D$12, 10, 11))))))))))</f>
        <v>5</v>
      </c>
      <c r="I1968" s="54">
        <f>IF(E1968&lt;Percentiles!E$3, 1, IF(E1968&lt;Percentiles!E$4, 2, IF(E1968&lt;Percentiles!E$5, 3, IF(E1968&lt;Percentiles!E$6, 4, IF(E1968&lt;Percentiles!E$7, 5, IF(E1968&lt;Percentiles!E$8, 6, IF(E1968&lt;Percentiles!E$9, 7, IF(E1968&lt;Percentiles!E$10, 8, IF(E1968&lt;Percentiles!E$11, 9, IF(E1968&lt;Percentiles!E$12, 10, 11))))))))))</f>
        <v>6</v>
      </c>
      <c r="J1968" s="54">
        <f>IF(F1968&lt;Percentiles!F$3, 1, IF(F1968&lt;Percentiles!F$4, 2, IF(F1968&lt;Percentiles!F$5, 3, IF(F1968&lt;Percentiles!F$6, 4, IF(F1968&lt;Percentiles!F$7, 5, IF(F1968&lt;Percentiles!F$8, 6, IF(F1968&lt;Percentiles!F$9, 7, IF(F1968&lt;Percentiles!F$10, 8, IF(F1968&lt;Percentiles!F$11, 9, IF(F1968&lt;Percentiles!F$12, 10, 11))))))))))</f>
        <v>10</v>
      </c>
      <c r="K1968" s="35">
        <f>Combined!AA1968</f>
        <v>31</v>
      </c>
      <c r="L1968" s="38">
        <f>Combined!AB1968</f>
        <v>110.6020889183453</v>
      </c>
      <c r="M1968">
        <f>IF(L1968&lt;Percentiles!$G$3,1,0)</f>
        <v>0</v>
      </c>
      <c r="N1968">
        <f>IF(L1968&lt;Percentiles!$G$4,1,0)</f>
        <v>0</v>
      </c>
      <c r="O1968">
        <f>IF(L1968&lt;Percentiles!$G$5,1,0)</f>
        <v>0</v>
      </c>
      <c r="P1968">
        <f>IF(L1968&lt;Percentiles!$G$6,1,0)</f>
        <v>0</v>
      </c>
      <c r="Q1968">
        <f>IF(L1968&lt;Percentiles!$G$7,1,0)</f>
        <v>0</v>
      </c>
      <c r="R1968">
        <f>IF(L1968&lt;Percentiles!$G$8,1,0)</f>
        <v>0</v>
      </c>
      <c r="S1968">
        <f>IF(L1968&lt;Percentiles!$G$9,1,0)</f>
        <v>0</v>
      </c>
      <c r="T1968">
        <f>IF(L1968&lt;Percentiles!$G$10,1,0)</f>
        <v>0</v>
      </c>
      <c r="U1968">
        <f>IF(L1968&lt;Percentiles!$G$11,1,0)</f>
        <v>0</v>
      </c>
    </row>
    <row r="1969" spans="1:21" x14ac:dyDescent="0.35">
      <c r="A1969" s="34">
        <f>Combined!A1969</f>
        <v>190723</v>
      </c>
      <c r="B1969" s="34">
        <f>Combined!B1969</f>
        <v>92</v>
      </c>
      <c r="C1969" s="36">
        <f>Combined!W1969</f>
        <v>-0.5746263529098713</v>
      </c>
      <c r="D1969" s="36">
        <f>Combined!X1969</f>
        <v>3.5031957016671704</v>
      </c>
      <c r="E1969" s="36">
        <f>Combined!Y1969</f>
        <v>15.266733720605982</v>
      </c>
      <c r="F1969" s="36">
        <f>Combined!Z1969</f>
        <v>34.182454320877277</v>
      </c>
      <c r="G1969" s="54">
        <f>IF(C1969&lt;Percentiles!C$3, 1, IF(C1969&lt;Percentiles!C$4, 2, IF(C1969&lt;Percentiles!C$5, 3, IF(C1969&lt;Percentiles!C$6, 4, IF(C1969&lt;Percentiles!C$7, 5, IF(C1969&lt;Percentiles!C$8, 6, IF(C1969&lt;Percentiles!C$9, 7, IF(C1969&lt;Percentiles!C$10, 8, IF(C1969&lt;Percentiles!C$11, 9, IF(C1969&lt;Percentiles!C$12, 10, 11))))))))))</f>
        <v>6</v>
      </c>
      <c r="H1969" s="54">
        <f>IF(D1969&lt;Percentiles!D$3, 1, IF(D1969&lt;Percentiles!D$4, 2, IF(D1969&lt;Percentiles!D$5, 3, IF(D1969&lt;Percentiles!D$6, 4, IF(D1969&lt;Percentiles!D$7, 5, IF(D1969&lt;Percentiles!D$8, 6, IF(D1969&lt;Percentiles!D$9, 7, IF(D1969&lt;Percentiles!D$10, 8, IF(D1969&lt;Percentiles!D$11, 9, IF(D1969&lt;Percentiles!D$12, 10, 11))))))))))</f>
        <v>2</v>
      </c>
      <c r="I1969" s="54">
        <f>IF(E1969&lt;Percentiles!E$3, 1, IF(E1969&lt;Percentiles!E$4, 2, IF(E1969&lt;Percentiles!E$5, 3, IF(E1969&lt;Percentiles!E$6, 4, IF(E1969&lt;Percentiles!E$7, 5, IF(E1969&lt;Percentiles!E$8, 6, IF(E1969&lt;Percentiles!E$9, 7, IF(E1969&lt;Percentiles!E$10, 8, IF(E1969&lt;Percentiles!E$11, 9, IF(E1969&lt;Percentiles!E$12, 10, 11))))))))))</f>
        <v>4</v>
      </c>
      <c r="J1969" s="54">
        <f>IF(F1969&lt;Percentiles!F$3, 1, IF(F1969&lt;Percentiles!F$4, 2, IF(F1969&lt;Percentiles!F$5, 3, IF(F1969&lt;Percentiles!F$6, 4, IF(F1969&lt;Percentiles!F$7, 5, IF(F1969&lt;Percentiles!F$8, 6, IF(F1969&lt;Percentiles!F$9, 7, IF(F1969&lt;Percentiles!F$10, 8, IF(F1969&lt;Percentiles!F$11, 9, IF(F1969&lt;Percentiles!F$12, 10, 11))))))))))</f>
        <v>4</v>
      </c>
      <c r="K1969" s="35">
        <f>Combined!AA1969</f>
        <v>31</v>
      </c>
      <c r="L1969" s="38">
        <f>Combined!AB1969</f>
        <v>132.99297412560796</v>
      </c>
      <c r="M1969">
        <f>IF(L1969&lt;Percentiles!$G$3,1,0)</f>
        <v>0</v>
      </c>
      <c r="N1969">
        <f>IF(L1969&lt;Percentiles!$G$4,1,0)</f>
        <v>0</v>
      </c>
      <c r="O1969">
        <f>IF(L1969&lt;Percentiles!$G$5,1,0)</f>
        <v>0</v>
      </c>
      <c r="P1969">
        <f>IF(L1969&lt;Percentiles!$G$6,1,0)</f>
        <v>0</v>
      </c>
      <c r="Q1969">
        <f>IF(L1969&lt;Percentiles!$G$7,1,0)</f>
        <v>0</v>
      </c>
      <c r="R1969">
        <f>IF(L1969&lt;Percentiles!$G$8,1,0)</f>
        <v>0</v>
      </c>
      <c r="S1969">
        <f>IF(L1969&lt;Percentiles!$G$9,1,0)</f>
        <v>0</v>
      </c>
      <c r="T1969">
        <f>IF(L1969&lt;Percentiles!$G$10,1,0)</f>
        <v>0</v>
      </c>
      <c r="U1969">
        <f>IF(L1969&lt;Percentiles!$G$11,1,0)</f>
        <v>0</v>
      </c>
    </row>
    <row r="1970" spans="1:21" x14ac:dyDescent="0.35">
      <c r="A1970" s="34">
        <f>Combined!A1970</f>
        <v>190723</v>
      </c>
      <c r="B1970" s="34">
        <f>Combined!B1970</f>
        <v>93</v>
      </c>
      <c r="C1970" s="36">
        <f>Combined!W1970</f>
        <v>-2.3186746384935075</v>
      </c>
      <c r="D1970" s="36">
        <f>Combined!X1970</f>
        <v>1.4121883927858061</v>
      </c>
      <c r="E1970" s="36">
        <f>Combined!Y1970</f>
        <v>7.1094393755320802</v>
      </c>
      <c r="F1970" s="36">
        <f>Combined!Z1970</f>
        <v>7.3388634914034192</v>
      </c>
      <c r="G1970" s="54">
        <f>IF(C1970&lt;Percentiles!C$3, 1, IF(C1970&lt;Percentiles!C$4, 2, IF(C1970&lt;Percentiles!C$5, 3, IF(C1970&lt;Percentiles!C$6, 4, IF(C1970&lt;Percentiles!C$7, 5, IF(C1970&lt;Percentiles!C$8, 6, IF(C1970&lt;Percentiles!C$9, 7, IF(C1970&lt;Percentiles!C$10, 8, IF(C1970&lt;Percentiles!C$11, 9, IF(C1970&lt;Percentiles!C$12, 10, 11))))))))))</f>
        <v>3</v>
      </c>
      <c r="H1970" s="54">
        <f>IF(D1970&lt;Percentiles!D$3, 1, IF(D1970&lt;Percentiles!D$4, 2, IF(D1970&lt;Percentiles!D$5, 3, IF(D1970&lt;Percentiles!D$6, 4, IF(D1970&lt;Percentiles!D$7, 5, IF(D1970&lt;Percentiles!D$8, 6, IF(D1970&lt;Percentiles!D$9, 7, IF(D1970&lt;Percentiles!D$10, 8, IF(D1970&lt;Percentiles!D$11, 9, IF(D1970&lt;Percentiles!D$12, 10, 11))))))))))</f>
        <v>1</v>
      </c>
      <c r="I1970" s="54">
        <f>IF(E1970&lt;Percentiles!E$3, 1, IF(E1970&lt;Percentiles!E$4, 2, IF(E1970&lt;Percentiles!E$5, 3, IF(E1970&lt;Percentiles!E$6, 4, IF(E1970&lt;Percentiles!E$7, 5, IF(E1970&lt;Percentiles!E$8, 6, IF(E1970&lt;Percentiles!E$9, 7, IF(E1970&lt;Percentiles!E$10, 8, IF(E1970&lt;Percentiles!E$11, 9, IF(E1970&lt;Percentiles!E$12, 10, 11))))))))))</f>
        <v>2</v>
      </c>
      <c r="J1970" s="54">
        <f>IF(F1970&lt;Percentiles!F$3, 1, IF(F1970&lt;Percentiles!F$4, 2, IF(F1970&lt;Percentiles!F$5, 3, IF(F1970&lt;Percentiles!F$6, 4, IF(F1970&lt;Percentiles!F$7, 5, IF(F1970&lt;Percentiles!F$8, 6, IF(F1970&lt;Percentiles!F$9, 7, IF(F1970&lt;Percentiles!F$10, 8, IF(F1970&lt;Percentiles!F$11, 9, IF(F1970&lt;Percentiles!F$12, 10, 11))))))))))</f>
        <v>1</v>
      </c>
      <c r="K1970" s="35">
        <f>Combined!AA1970</f>
        <v>31</v>
      </c>
      <c r="L1970" s="38">
        <f>Combined!AB1970</f>
        <v>115.06310789903648</v>
      </c>
      <c r="M1970">
        <f>IF(L1970&lt;Percentiles!$G$3,1,0)</f>
        <v>0</v>
      </c>
      <c r="N1970">
        <f>IF(L1970&lt;Percentiles!$G$4,1,0)</f>
        <v>0</v>
      </c>
      <c r="O1970">
        <f>IF(L1970&lt;Percentiles!$G$5,1,0)</f>
        <v>0</v>
      </c>
      <c r="P1970">
        <f>IF(L1970&lt;Percentiles!$G$6,1,0)</f>
        <v>0</v>
      </c>
      <c r="Q1970">
        <f>IF(L1970&lt;Percentiles!$G$7,1,0)</f>
        <v>0</v>
      </c>
      <c r="R1970">
        <f>IF(L1970&lt;Percentiles!$G$8,1,0)</f>
        <v>0</v>
      </c>
      <c r="S1970">
        <f>IF(L1970&lt;Percentiles!$G$9,1,0)</f>
        <v>0</v>
      </c>
      <c r="T1970">
        <f>IF(L1970&lt;Percentiles!$G$10,1,0)</f>
        <v>0</v>
      </c>
      <c r="U1970">
        <f>IF(L1970&lt;Percentiles!$G$11,1,0)</f>
        <v>0</v>
      </c>
    </row>
    <row r="1971" spans="1:21" x14ac:dyDescent="0.35">
      <c r="A1971" s="34">
        <f>Combined!A1971</f>
        <v>190723</v>
      </c>
      <c r="B1971" s="34">
        <f>Combined!B1971</f>
        <v>94</v>
      </c>
      <c r="C1971" s="36">
        <f>Combined!W1971</f>
        <v>-0.16643183412790497</v>
      </c>
      <c r="D1971" s="36">
        <f>Combined!X1971</f>
        <v>12.807678569503823</v>
      </c>
      <c r="E1971" s="36">
        <f>Combined!Y1971</f>
        <v>26.787256208330994</v>
      </c>
      <c r="F1971" s="36">
        <f>Combined!Z1971</f>
        <v>39.490969514155154</v>
      </c>
      <c r="G1971" s="54">
        <f>IF(C1971&lt;Percentiles!C$3, 1, IF(C1971&lt;Percentiles!C$4, 2, IF(C1971&lt;Percentiles!C$5, 3, IF(C1971&lt;Percentiles!C$6, 4, IF(C1971&lt;Percentiles!C$7, 5, IF(C1971&lt;Percentiles!C$8, 6, IF(C1971&lt;Percentiles!C$9, 7, IF(C1971&lt;Percentiles!C$10, 8, IF(C1971&lt;Percentiles!C$11, 9, IF(C1971&lt;Percentiles!C$12, 10, 11))))))))))</f>
        <v>8</v>
      </c>
      <c r="H1971" s="54">
        <f>IF(D1971&lt;Percentiles!D$3, 1, IF(D1971&lt;Percentiles!D$4, 2, IF(D1971&lt;Percentiles!D$5, 3, IF(D1971&lt;Percentiles!D$6, 4, IF(D1971&lt;Percentiles!D$7, 5, IF(D1971&lt;Percentiles!D$8, 6, IF(D1971&lt;Percentiles!D$9, 7, IF(D1971&lt;Percentiles!D$10, 8, IF(D1971&lt;Percentiles!D$11, 9, IF(D1971&lt;Percentiles!D$12, 10, 11))))))))))</f>
        <v>4</v>
      </c>
      <c r="I1971" s="54">
        <f>IF(E1971&lt;Percentiles!E$3, 1, IF(E1971&lt;Percentiles!E$4, 2, IF(E1971&lt;Percentiles!E$5, 3, IF(E1971&lt;Percentiles!E$6, 4, IF(E1971&lt;Percentiles!E$7, 5, IF(E1971&lt;Percentiles!E$8, 6, IF(E1971&lt;Percentiles!E$9, 7, IF(E1971&lt;Percentiles!E$10, 8, IF(E1971&lt;Percentiles!E$11, 9, IF(E1971&lt;Percentiles!E$12, 10, 11))))))))))</f>
        <v>5</v>
      </c>
      <c r="J1971" s="54">
        <f>IF(F1971&lt;Percentiles!F$3, 1, IF(F1971&lt;Percentiles!F$4, 2, IF(F1971&lt;Percentiles!F$5, 3, IF(F1971&lt;Percentiles!F$6, 4, IF(F1971&lt;Percentiles!F$7, 5, IF(F1971&lt;Percentiles!F$8, 6, IF(F1971&lt;Percentiles!F$9, 7, IF(F1971&lt;Percentiles!F$10, 8, IF(F1971&lt;Percentiles!F$11, 9, IF(F1971&lt;Percentiles!F$12, 10, 11))))))))))</f>
        <v>5</v>
      </c>
      <c r="K1971" s="35">
        <f>Combined!AA1971</f>
        <v>31</v>
      </c>
      <c r="L1971" s="38">
        <f>Combined!AB1971</f>
        <v>115.07988548605094</v>
      </c>
      <c r="M1971">
        <f>IF(L1971&lt;Percentiles!$G$3,1,0)</f>
        <v>0</v>
      </c>
      <c r="N1971">
        <f>IF(L1971&lt;Percentiles!$G$4,1,0)</f>
        <v>0</v>
      </c>
      <c r="O1971">
        <f>IF(L1971&lt;Percentiles!$G$5,1,0)</f>
        <v>0</v>
      </c>
      <c r="P1971">
        <f>IF(L1971&lt;Percentiles!$G$6,1,0)</f>
        <v>0</v>
      </c>
      <c r="Q1971">
        <f>IF(L1971&lt;Percentiles!$G$7,1,0)</f>
        <v>0</v>
      </c>
      <c r="R1971">
        <f>IF(L1971&lt;Percentiles!$G$8,1,0)</f>
        <v>0</v>
      </c>
      <c r="S1971">
        <f>IF(L1971&lt;Percentiles!$G$9,1,0)</f>
        <v>0</v>
      </c>
      <c r="T1971">
        <f>IF(L1971&lt;Percentiles!$G$10,1,0)</f>
        <v>0</v>
      </c>
      <c r="U1971">
        <f>IF(L1971&lt;Percentiles!$G$11,1,0)</f>
        <v>0</v>
      </c>
    </row>
    <row r="1972" spans="1:21" x14ac:dyDescent="0.35">
      <c r="A1972" s="34">
        <f>Combined!A1972</f>
        <v>190723</v>
      </c>
      <c r="B1972" s="34">
        <f>Combined!B1972</f>
        <v>95</v>
      </c>
      <c r="C1972" s="36">
        <f>Combined!W1972</f>
        <v>-1.1140100048859261</v>
      </c>
      <c r="D1972" s="36">
        <f>Combined!X1972</f>
        <v>18.942632241829042</v>
      </c>
      <c r="E1972" s="36">
        <f>Combined!Y1972</f>
        <v>25.64410390210594</v>
      </c>
      <c r="F1972" s="36">
        <f>Combined!Z1972</f>
        <v>35.687290504534545</v>
      </c>
      <c r="G1972" s="54">
        <f>IF(C1972&lt;Percentiles!C$3, 1, IF(C1972&lt;Percentiles!C$4, 2, IF(C1972&lt;Percentiles!C$5, 3, IF(C1972&lt;Percentiles!C$6, 4, IF(C1972&lt;Percentiles!C$7, 5, IF(C1972&lt;Percentiles!C$8, 6, IF(C1972&lt;Percentiles!C$9, 7, IF(C1972&lt;Percentiles!C$10, 8, IF(C1972&lt;Percentiles!C$11, 9, IF(C1972&lt;Percentiles!C$12, 10, 11))))))))))</f>
        <v>5</v>
      </c>
      <c r="H1972" s="54">
        <f>IF(D1972&lt;Percentiles!D$3, 1, IF(D1972&lt;Percentiles!D$4, 2, IF(D1972&lt;Percentiles!D$5, 3, IF(D1972&lt;Percentiles!D$6, 4, IF(D1972&lt;Percentiles!D$7, 5, IF(D1972&lt;Percentiles!D$8, 6, IF(D1972&lt;Percentiles!D$9, 7, IF(D1972&lt;Percentiles!D$10, 8, IF(D1972&lt;Percentiles!D$11, 9, IF(D1972&lt;Percentiles!D$12, 10, 11))))))))))</f>
        <v>4</v>
      </c>
      <c r="I1972" s="54">
        <f>IF(E1972&lt;Percentiles!E$3, 1, IF(E1972&lt;Percentiles!E$4, 2, IF(E1972&lt;Percentiles!E$5, 3, IF(E1972&lt;Percentiles!E$6, 4, IF(E1972&lt;Percentiles!E$7, 5, IF(E1972&lt;Percentiles!E$8, 6, IF(E1972&lt;Percentiles!E$9, 7, IF(E1972&lt;Percentiles!E$10, 8, IF(E1972&lt;Percentiles!E$11, 9, IF(E1972&lt;Percentiles!E$12, 10, 11))))))))))</f>
        <v>5</v>
      </c>
      <c r="J1972" s="54">
        <f>IF(F1972&lt;Percentiles!F$3, 1, IF(F1972&lt;Percentiles!F$4, 2, IF(F1972&lt;Percentiles!F$5, 3, IF(F1972&lt;Percentiles!F$6, 4, IF(F1972&lt;Percentiles!F$7, 5, IF(F1972&lt;Percentiles!F$8, 6, IF(F1972&lt;Percentiles!F$9, 7, IF(F1972&lt;Percentiles!F$10, 8, IF(F1972&lt;Percentiles!F$11, 9, IF(F1972&lt;Percentiles!F$12, 10, 11))))))))))</f>
        <v>4</v>
      </c>
      <c r="K1972" s="35">
        <f>Combined!AA1972</f>
        <v>31</v>
      </c>
      <c r="L1972" s="38">
        <f>Combined!AB1972</f>
        <v>109.96539029499461</v>
      </c>
      <c r="M1972">
        <f>IF(L1972&lt;Percentiles!$G$3,1,0)</f>
        <v>0</v>
      </c>
      <c r="N1972">
        <f>IF(L1972&lt;Percentiles!$G$4,1,0)</f>
        <v>0</v>
      </c>
      <c r="O1972">
        <f>IF(L1972&lt;Percentiles!$G$5,1,0)</f>
        <v>0</v>
      </c>
      <c r="P1972">
        <f>IF(L1972&lt;Percentiles!$G$6,1,0)</f>
        <v>0</v>
      </c>
      <c r="Q1972">
        <f>IF(L1972&lt;Percentiles!$G$7,1,0)</f>
        <v>0</v>
      </c>
      <c r="R1972">
        <f>IF(L1972&lt;Percentiles!$G$8,1,0)</f>
        <v>0</v>
      </c>
      <c r="S1972">
        <f>IF(L1972&lt;Percentiles!$G$9,1,0)</f>
        <v>0</v>
      </c>
      <c r="T1972">
        <f>IF(L1972&lt;Percentiles!$G$10,1,0)</f>
        <v>0</v>
      </c>
      <c r="U1972">
        <f>IF(L1972&lt;Percentiles!$G$11,1,0)</f>
        <v>0</v>
      </c>
    </row>
    <row r="1973" spans="1:21" x14ac:dyDescent="0.35">
      <c r="A1973" s="34">
        <f>Combined!A1973</f>
        <v>190723</v>
      </c>
      <c r="B1973" s="34">
        <f>Combined!B1973</f>
        <v>96</v>
      </c>
      <c r="C1973" s="36">
        <f>Combined!W1973</f>
        <v>-1.1939333370302772</v>
      </c>
      <c r="D1973" s="36">
        <f>Combined!X1973</f>
        <v>3.1804035771082591</v>
      </c>
      <c r="E1973" s="36">
        <f>Combined!Y1973</f>
        <v>13.484507977449965</v>
      </c>
      <c r="F1973" s="36">
        <f>Combined!Z1973</f>
        <v>22.95162916523434</v>
      </c>
      <c r="G1973" s="54">
        <f>IF(C1973&lt;Percentiles!C$3, 1, IF(C1973&lt;Percentiles!C$4, 2, IF(C1973&lt;Percentiles!C$5, 3, IF(C1973&lt;Percentiles!C$6, 4, IF(C1973&lt;Percentiles!C$7, 5, IF(C1973&lt;Percentiles!C$8, 6, IF(C1973&lt;Percentiles!C$9, 7, IF(C1973&lt;Percentiles!C$10, 8, IF(C1973&lt;Percentiles!C$11, 9, IF(C1973&lt;Percentiles!C$12, 10, 11))))))))))</f>
        <v>5</v>
      </c>
      <c r="H1973" s="54">
        <f>IF(D1973&lt;Percentiles!D$3, 1, IF(D1973&lt;Percentiles!D$4, 2, IF(D1973&lt;Percentiles!D$5, 3, IF(D1973&lt;Percentiles!D$6, 4, IF(D1973&lt;Percentiles!D$7, 5, IF(D1973&lt;Percentiles!D$8, 6, IF(D1973&lt;Percentiles!D$9, 7, IF(D1973&lt;Percentiles!D$10, 8, IF(D1973&lt;Percentiles!D$11, 9, IF(D1973&lt;Percentiles!D$12, 10, 11))))))))))</f>
        <v>2</v>
      </c>
      <c r="I1973" s="54">
        <f>IF(E1973&lt;Percentiles!E$3, 1, IF(E1973&lt;Percentiles!E$4, 2, IF(E1973&lt;Percentiles!E$5, 3, IF(E1973&lt;Percentiles!E$6, 4, IF(E1973&lt;Percentiles!E$7, 5, IF(E1973&lt;Percentiles!E$8, 6, IF(E1973&lt;Percentiles!E$9, 7, IF(E1973&lt;Percentiles!E$10, 8, IF(E1973&lt;Percentiles!E$11, 9, IF(E1973&lt;Percentiles!E$12, 10, 11))))))))))</f>
        <v>3</v>
      </c>
      <c r="J1973" s="54">
        <f>IF(F1973&lt;Percentiles!F$3, 1, IF(F1973&lt;Percentiles!F$4, 2, IF(F1973&lt;Percentiles!F$5, 3, IF(F1973&lt;Percentiles!F$6, 4, IF(F1973&lt;Percentiles!F$7, 5, IF(F1973&lt;Percentiles!F$8, 6, IF(F1973&lt;Percentiles!F$9, 7, IF(F1973&lt;Percentiles!F$10, 8, IF(F1973&lt;Percentiles!F$11, 9, IF(F1973&lt;Percentiles!F$12, 10, 11))))))))))</f>
        <v>3</v>
      </c>
      <c r="K1973" s="35">
        <f>Combined!AA1973</f>
        <v>31</v>
      </c>
      <c r="L1973" s="38">
        <f>Combined!AB1973</f>
        <v>108.82635201870352</v>
      </c>
      <c r="M1973">
        <f>IF(L1973&lt;Percentiles!$G$3,1,0)</f>
        <v>0</v>
      </c>
      <c r="N1973">
        <f>IF(L1973&lt;Percentiles!$G$4,1,0)</f>
        <v>0</v>
      </c>
      <c r="O1973">
        <f>IF(L1973&lt;Percentiles!$G$5,1,0)</f>
        <v>0</v>
      </c>
      <c r="P1973">
        <f>IF(L1973&lt;Percentiles!$G$6,1,0)</f>
        <v>0</v>
      </c>
      <c r="Q1973">
        <f>IF(L1973&lt;Percentiles!$G$7,1,0)</f>
        <v>0</v>
      </c>
      <c r="R1973">
        <f>IF(L1973&lt;Percentiles!$G$8,1,0)</f>
        <v>0</v>
      </c>
      <c r="S1973">
        <f>IF(L1973&lt;Percentiles!$G$9,1,0)</f>
        <v>0</v>
      </c>
      <c r="T1973">
        <f>IF(L1973&lt;Percentiles!$G$10,1,0)</f>
        <v>0</v>
      </c>
      <c r="U1973">
        <f>IF(L1973&lt;Percentiles!$G$11,1,0)</f>
        <v>0</v>
      </c>
    </row>
    <row r="1974" spans="1:21" x14ac:dyDescent="0.35">
      <c r="A1974" s="34">
        <f>Combined!A1974</f>
        <v>190723</v>
      </c>
      <c r="B1974" s="34">
        <f>Combined!B1974</f>
        <v>97</v>
      </c>
      <c r="C1974" s="36">
        <f>Combined!W1974</f>
        <v>-1.4275324866697077</v>
      </c>
      <c r="D1974" s="36">
        <f>Combined!X1974</f>
        <v>2.911630917653119</v>
      </c>
      <c r="E1974" s="36">
        <f>Combined!Y1974</f>
        <v>12.624871929070858</v>
      </c>
      <c r="F1974" s="36">
        <f>Combined!Z1974</f>
        <v>32.410406610495791</v>
      </c>
      <c r="G1974" s="54">
        <f>IF(C1974&lt;Percentiles!C$3, 1, IF(C1974&lt;Percentiles!C$4, 2, IF(C1974&lt;Percentiles!C$5, 3, IF(C1974&lt;Percentiles!C$6, 4, IF(C1974&lt;Percentiles!C$7, 5, IF(C1974&lt;Percentiles!C$8, 6, IF(C1974&lt;Percentiles!C$9, 7, IF(C1974&lt;Percentiles!C$10, 8, IF(C1974&lt;Percentiles!C$11, 9, IF(C1974&lt;Percentiles!C$12, 10, 11))))))))))</f>
        <v>4</v>
      </c>
      <c r="H1974" s="54">
        <f>IF(D1974&lt;Percentiles!D$3, 1, IF(D1974&lt;Percentiles!D$4, 2, IF(D1974&lt;Percentiles!D$5, 3, IF(D1974&lt;Percentiles!D$6, 4, IF(D1974&lt;Percentiles!D$7, 5, IF(D1974&lt;Percentiles!D$8, 6, IF(D1974&lt;Percentiles!D$9, 7, IF(D1974&lt;Percentiles!D$10, 8, IF(D1974&lt;Percentiles!D$11, 9, IF(D1974&lt;Percentiles!D$12, 10, 11))))))))))</f>
        <v>2</v>
      </c>
      <c r="I1974" s="54">
        <f>IF(E1974&lt;Percentiles!E$3, 1, IF(E1974&lt;Percentiles!E$4, 2, IF(E1974&lt;Percentiles!E$5, 3, IF(E1974&lt;Percentiles!E$6, 4, IF(E1974&lt;Percentiles!E$7, 5, IF(E1974&lt;Percentiles!E$8, 6, IF(E1974&lt;Percentiles!E$9, 7, IF(E1974&lt;Percentiles!E$10, 8, IF(E1974&lt;Percentiles!E$11, 9, IF(E1974&lt;Percentiles!E$12, 10, 11))))))))))</f>
        <v>3</v>
      </c>
      <c r="J1974" s="54">
        <f>IF(F1974&lt;Percentiles!F$3, 1, IF(F1974&lt;Percentiles!F$4, 2, IF(F1974&lt;Percentiles!F$5, 3, IF(F1974&lt;Percentiles!F$6, 4, IF(F1974&lt;Percentiles!F$7, 5, IF(F1974&lt;Percentiles!F$8, 6, IF(F1974&lt;Percentiles!F$9, 7, IF(F1974&lt;Percentiles!F$10, 8, IF(F1974&lt;Percentiles!F$11, 9, IF(F1974&lt;Percentiles!F$12, 10, 11))))))))))</f>
        <v>4</v>
      </c>
      <c r="K1974" s="35">
        <f>Combined!AA1974</f>
        <v>31</v>
      </c>
      <c r="L1974" s="38">
        <f>Combined!AB1974</f>
        <v>116.73052354683304</v>
      </c>
      <c r="M1974">
        <f>IF(L1974&lt;Percentiles!$G$3,1,0)</f>
        <v>0</v>
      </c>
      <c r="N1974">
        <f>IF(L1974&lt;Percentiles!$G$4,1,0)</f>
        <v>0</v>
      </c>
      <c r="O1974">
        <f>IF(L1974&lt;Percentiles!$G$5,1,0)</f>
        <v>0</v>
      </c>
      <c r="P1974">
        <f>IF(L1974&lt;Percentiles!$G$6,1,0)</f>
        <v>0</v>
      </c>
      <c r="Q1974">
        <f>IF(L1974&lt;Percentiles!$G$7,1,0)</f>
        <v>0</v>
      </c>
      <c r="R1974">
        <f>IF(L1974&lt;Percentiles!$G$8,1,0)</f>
        <v>0</v>
      </c>
      <c r="S1974">
        <f>IF(L1974&lt;Percentiles!$G$9,1,0)</f>
        <v>0</v>
      </c>
      <c r="T1974">
        <f>IF(L1974&lt;Percentiles!$G$10,1,0)</f>
        <v>0</v>
      </c>
      <c r="U1974">
        <f>IF(L1974&lt;Percentiles!$G$11,1,0)</f>
        <v>0</v>
      </c>
    </row>
    <row r="1975" spans="1:21" x14ac:dyDescent="0.35">
      <c r="A1975" s="34">
        <f>Combined!A1975</f>
        <v>190723</v>
      </c>
      <c r="B1975" s="34">
        <f>Combined!B1975</f>
        <v>98</v>
      </c>
      <c r="C1975" s="36">
        <f>Combined!W1975</f>
        <v>-1.266558160940805</v>
      </c>
      <c r="D1975" s="36">
        <f>Combined!X1975</f>
        <v>1.798194860851601</v>
      </c>
      <c r="E1975" s="36">
        <f>Combined!Y1975</f>
        <v>8.3515509389197771</v>
      </c>
      <c r="F1975" s="36">
        <f>Combined!Z1975</f>
        <v>9.5976078037077279</v>
      </c>
      <c r="G1975" s="54">
        <f>IF(C1975&lt;Percentiles!C$3, 1, IF(C1975&lt;Percentiles!C$4, 2, IF(C1975&lt;Percentiles!C$5, 3, IF(C1975&lt;Percentiles!C$6, 4, IF(C1975&lt;Percentiles!C$7, 5, IF(C1975&lt;Percentiles!C$8, 6, IF(C1975&lt;Percentiles!C$9, 7, IF(C1975&lt;Percentiles!C$10, 8, IF(C1975&lt;Percentiles!C$11, 9, IF(C1975&lt;Percentiles!C$12, 10, 11))))))))))</f>
        <v>5</v>
      </c>
      <c r="H1975" s="54">
        <f>IF(D1975&lt;Percentiles!D$3, 1, IF(D1975&lt;Percentiles!D$4, 2, IF(D1975&lt;Percentiles!D$5, 3, IF(D1975&lt;Percentiles!D$6, 4, IF(D1975&lt;Percentiles!D$7, 5, IF(D1975&lt;Percentiles!D$8, 6, IF(D1975&lt;Percentiles!D$9, 7, IF(D1975&lt;Percentiles!D$10, 8, IF(D1975&lt;Percentiles!D$11, 9, IF(D1975&lt;Percentiles!D$12, 10, 11))))))))))</f>
        <v>1</v>
      </c>
      <c r="I1975" s="54">
        <f>IF(E1975&lt;Percentiles!E$3, 1, IF(E1975&lt;Percentiles!E$4, 2, IF(E1975&lt;Percentiles!E$5, 3, IF(E1975&lt;Percentiles!E$6, 4, IF(E1975&lt;Percentiles!E$7, 5, IF(E1975&lt;Percentiles!E$8, 6, IF(E1975&lt;Percentiles!E$9, 7, IF(E1975&lt;Percentiles!E$10, 8, IF(E1975&lt;Percentiles!E$11, 9, IF(E1975&lt;Percentiles!E$12, 10, 11))))))))))</f>
        <v>2</v>
      </c>
      <c r="J1975" s="54">
        <f>IF(F1975&lt;Percentiles!F$3, 1, IF(F1975&lt;Percentiles!F$4, 2, IF(F1975&lt;Percentiles!F$5, 3, IF(F1975&lt;Percentiles!F$6, 4, IF(F1975&lt;Percentiles!F$7, 5, IF(F1975&lt;Percentiles!F$8, 6, IF(F1975&lt;Percentiles!F$9, 7, IF(F1975&lt;Percentiles!F$10, 8, IF(F1975&lt;Percentiles!F$11, 9, IF(F1975&lt;Percentiles!F$12, 10, 11))))))))))</f>
        <v>2</v>
      </c>
      <c r="K1975" s="35">
        <f>Combined!AA1975</f>
        <v>31</v>
      </c>
      <c r="L1975" s="38">
        <f>Combined!AB1975</f>
        <v>103.30432497060919</v>
      </c>
      <c r="M1975">
        <f>IF(L1975&lt;Percentiles!$G$3,1,0)</f>
        <v>0</v>
      </c>
      <c r="N1975">
        <f>IF(L1975&lt;Percentiles!$G$4,1,0)</f>
        <v>0</v>
      </c>
      <c r="O1975">
        <f>IF(L1975&lt;Percentiles!$G$5,1,0)</f>
        <v>0</v>
      </c>
      <c r="P1975">
        <f>IF(L1975&lt;Percentiles!$G$6,1,0)</f>
        <v>0</v>
      </c>
      <c r="Q1975">
        <f>IF(L1975&lt;Percentiles!$G$7,1,0)</f>
        <v>0</v>
      </c>
      <c r="R1975">
        <f>IF(L1975&lt;Percentiles!$G$8,1,0)</f>
        <v>0</v>
      </c>
      <c r="S1975">
        <f>IF(L1975&lt;Percentiles!$G$9,1,0)</f>
        <v>0</v>
      </c>
      <c r="T1975">
        <f>IF(L1975&lt;Percentiles!$G$10,1,0)</f>
        <v>0</v>
      </c>
      <c r="U1975">
        <f>IF(L1975&lt;Percentiles!$G$11,1,0)</f>
        <v>0</v>
      </c>
    </row>
    <row r="1976" spans="1:21" x14ac:dyDescent="0.35">
      <c r="A1976" s="34">
        <f>Combined!A1976</f>
        <v>190723</v>
      </c>
      <c r="B1976" s="34">
        <f>Combined!B1976</f>
        <v>99</v>
      </c>
      <c r="C1976" s="36">
        <f>Combined!W1976</f>
        <v>-0.90147868493296002</v>
      </c>
      <c r="D1976" s="36">
        <f>Combined!X1976</f>
        <v>4.590087132401961</v>
      </c>
      <c r="E1976" s="36">
        <f>Combined!Y1976</f>
        <v>17.610682814209017</v>
      </c>
      <c r="F1976" s="36">
        <f>Combined!Z1976</f>
        <v>48.065228586436767</v>
      </c>
      <c r="G1976" s="54">
        <f>IF(C1976&lt;Percentiles!C$3, 1, IF(C1976&lt;Percentiles!C$4, 2, IF(C1976&lt;Percentiles!C$5, 3, IF(C1976&lt;Percentiles!C$6, 4, IF(C1976&lt;Percentiles!C$7, 5, IF(C1976&lt;Percentiles!C$8, 6, IF(C1976&lt;Percentiles!C$9, 7, IF(C1976&lt;Percentiles!C$10, 8, IF(C1976&lt;Percentiles!C$11, 9, IF(C1976&lt;Percentiles!C$12, 10, 11))))))))))</f>
        <v>6</v>
      </c>
      <c r="H1976" s="54">
        <f>IF(D1976&lt;Percentiles!D$3, 1, IF(D1976&lt;Percentiles!D$4, 2, IF(D1976&lt;Percentiles!D$5, 3, IF(D1976&lt;Percentiles!D$6, 4, IF(D1976&lt;Percentiles!D$7, 5, IF(D1976&lt;Percentiles!D$8, 6, IF(D1976&lt;Percentiles!D$9, 7, IF(D1976&lt;Percentiles!D$10, 8, IF(D1976&lt;Percentiles!D$11, 9, IF(D1976&lt;Percentiles!D$12, 10, 11))))))))))</f>
        <v>3</v>
      </c>
      <c r="I1976" s="54">
        <f>IF(E1976&lt;Percentiles!E$3, 1, IF(E1976&lt;Percentiles!E$4, 2, IF(E1976&lt;Percentiles!E$5, 3, IF(E1976&lt;Percentiles!E$6, 4, IF(E1976&lt;Percentiles!E$7, 5, IF(E1976&lt;Percentiles!E$8, 6, IF(E1976&lt;Percentiles!E$9, 7, IF(E1976&lt;Percentiles!E$10, 8, IF(E1976&lt;Percentiles!E$11, 9, IF(E1976&lt;Percentiles!E$12, 10, 11))))))))))</f>
        <v>4</v>
      </c>
      <c r="J1976" s="54">
        <f>IF(F1976&lt;Percentiles!F$3, 1, IF(F1976&lt;Percentiles!F$4, 2, IF(F1976&lt;Percentiles!F$5, 3, IF(F1976&lt;Percentiles!F$6, 4, IF(F1976&lt;Percentiles!F$7, 5, IF(F1976&lt;Percentiles!F$8, 6, IF(F1976&lt;Percentiles!F$9, 7, IF(F1976&lt;Percentiles!F$10, 8, IF(F1976&lt;Percentiles!F$11, 9, IF(F1976&lt;Percentiles!F$12, 10, 11))))))))))</f>
        <v>6</v>
      </c>
      <c r="K1976" s="35">
        <f>Combined!AA1976</f>
        <v>31</v>
      </c>
      <c r="L1976" s="38">
        <f>Combined!AB1976</f>
        <v>101.15133165396313</v>
      </c>
      <c r="M1976">
        <f>IF(L1976&lt;Percentiles!$G$3,1,0)</f>
        <v>0</v>
      </c>
      <c r="N1976">
        <f>IF(L1976&lt;Percentiles!$G$4,1,0)</f>
        <v>0</v>
      </c>
      <c r="O1976">
        <f>IF(L1976&lt;Percentiles!$G$5,1,0)</f>
        <v>0</v>
      </c>
      <c r="P1976">
        <f>IF(L1976&lt;Percentiles!$G$6,1,0)</f>
        <v>0</v>
      </c>
      <c r="Q1976">
        <f>IF(L1976&lt;Percentiles!$G$7,1,0)</f>
        <v>0</v>
      </c>
      <c r="R1976">
        <f>IF(L1976&lt;Percentiles!$G$8,1,0)</f>
        <v>0</v>
      </c>
      <c r="S1976">
        <f>IF(L1976&lt;Percentiles!$G$9,1,0)</f>
        <v>0</v>
      </c>
      <c r="T1976">
        <f>IF(L1976&lt;Percentiles!$G$10,1,0)</f>
        <v>0</v>
      </c>
      <c r="U1976">
        <f>IF(L1976&lt;Percentiles!$G$11,1,0)</f>
        <v>0</v>
      </c>
    </row>
    <row r="1977" spans="1:21" x14ac:dyDescent="0.35">
      <c r="A1977" s="34">
        <f>Combined!A1977</f>
        <v>190723</v>
      </c>
      <c r="B1977" s="34">
        <f>Combined!B1977</f>
        <v>100</v>
      </c>
      <c r="C1977" s="36">
        <f>Combined!W1977</f>
        <v>0.12474974257362115</v>
      </c>
      <c r="D1977" s="36">
        <f>Combined!X1977</f>
        <v>82.782794206856963</v>
      </c>
      <c r="E1977" s="36">
        <f>Combined!Y1977</f>
        <v>34.560827975127722</v>
      </c>
      <c r="F1977" s="36">
        <f>Combined!Z1977</f>
        <v>4482.3890327711797</v>
      </c>
      <c r="G1977" s="54">
        <f>IF(C1977&lt;Percentiles!C$3, 1, IF(C1977&lt;Percentiles!C$4, 2, IF(C1977&lt;Percentiles!C$5, 3, IF(C1977&lt;Percentiles!C$6, 4, IF(C1977&lt;Percentiles!C$7, 5, IF(C1977&lt;Percentiles!C$8, 6, IF(C1977&lt;Percentiles!C$9, 7, IF(C1977&lt;Percentiles!C$10, 8, IF(C1977&lt;Percentiles!C$11, 9, IF(C1977&lt;Percentiles!C$12, 10, 11))))))))))</f>
        <v>9</v>
      </c>
      <c r="H1977" s="54">
        <f>IF(D1977&lt;Percentiles!D$3, 1, IF(D1977&lt;Percentiles!D$4, 2, IF(D1977&lt;Percentiles!D$5, 3, IF(D1977&lt;Percentiles!D$6, 4, IF(D1977&lt;Percentiles!D$7, 5, IF(D1977&lt;Percentiles!D$8, 6, IF(D1977&lt;Percentiles!D$9, 7, IF(D1977&lt;Percentiles!D$10, 8, IF(D1977&lt;Percentiles!D$11, 9, IF(D1977&lt;Percentiles!D$12, 10, 11))))))))))</f>
        <v>5</v>
      </c>
      <c r="I1977" s="54">
        <f>IF(E1977&lt;Percentiles!E$3, 1, IF(E1977&lt;Percentiles!E$4, 2, IF(E1977&lt;Percentiles!E$5, 3, IF(E1977&lt;Percentiles!E$6, 4, IF(E1977&lt;Percentiles!E$7, 5, IF(E1977&lt;Percentiles!E$8, 6, IF(E1977&lt;Percentiles!E$9, 7, IF(E1977&lt;Percentiles!E$10, 8, IF(E1977&lt;Percentiles!E$11, 9, IF(E1977&lt;Percentiles!E$12, 10, 11))))))))))</f>
        <v>6</v>
      </c>
      <c r="J1977" s="54">
        <f>IF(F1977&lt;Percentiles!F$3, 1, IF(F1977&lt;Percentiles!F$4, 2, IF(F1977&lt;Percentiles!F$5, 3, IF(F1977&lt;Percentiles!F$6, 4, IF(F1977&lt;Percentiles!F$7, 5, IF(F1977&lt;Percentiles!F$8, 6, IF(F1977&lt;Percentiles!F$9, 7, IF(F1977&lt;Percentiles!F$10, 8, IF(F1977&lt;Percentiles!F$11, 9, IF(F1977&lt;Percentiles!F$12, 10, 11))))))))))</f>
        <v>10</v>
      </c>
      <c r="K1977" s="35">
        <f>Combined!AA1977</f>
        <v>31</v>
      </c>
      <c r="L1977" s="38">
        <f>Combined!AB1977</f>
        <v>111.10149553150478</v>
      </c>
      <c r="M1977">
        <f>IF(L1977&lt;Percentiles!$G$3,1,0)</f>
        <v>0</v>
      </c>
      <c r="N1977">
        <f>IF(L1977&lt;Percentiles!$G$4,1,0)</f>
        <v>0</v>
      </c>
      <c r="O1977">
        <f>IF(L1977&lt;Percentiles!$G$5,1,0)</f>
        <v>0</v>
      </c>
      <c r="P1977">
        <f>IF(L1977&lt;Percentiles!$G$6,1,0)</f>
        <v>0</v>
      </c>
      <c r="Q1977">
        <f>IF(L1977&lt;Percentiles!$G$7,1,0)</f>
        <v>0</v>
      </c>
      <c r="R1977">
        <f>IF(L1977&lt;Percentiles!$G$8,1,0)</f>
        <v>0</v>
      </c>
      <c r="S1977">
        <f>IF(L1977&lt;Percentiles!$G$9,1,0)</f>
        <v>0</v>
      </c>
      <c r="T1977">
        <f>IF(L1977&lt;Percentiles!$G$10,1,0)</f>
        <v>0</v>
      </c>
      <c r="U1977">
        <f>IF(L1977&lt;Percentiles!$G$11,1,0)</f>
        <v>0</v>
      </c>
    </row>
    <row r="1978" spans="1:21" x14ac:dyDescent="0.35">
      <c r="A1978" s="34">
        <f>Combined!A1978</f>
        <v>140823</v>
      </c>
      <c r="B1978" s="34">
        <f>Combined!B1978</f>
        <v>101</v>
      </c>
      <c r="C1978" s="36">
        <f>Combined!W1978</f>
        <v>-3</v>
      </c>
      <c r="D1978" s="36">
        <f>Combined!X1978</f>
        <v>2.8018814765787905</v>
      </c>
      <c r="E1978" s="36">
        <f>Combined!Y1978</f>
        <v>6.83290784328205</v>
      </c>
      <c r="F1978" s="36">
        <f>Combined!Z1978</f>
        <v>26.105752256291634</v>
      </c>
      <c r="G1978" s="54">
        <f>IF(C1978&lt;Percentiles!C$3, 1, IF(C1978&lt;Percentiles!C$4, 2, IF(C1978&lt;Percentiles!C$5, 3, IF(C1978&lt;Percentiles!C$6, 4, IF(C1978&lt;Percentiles!C$7, 5, IF(C1978&lt;Percentiles!C$8, 6, IF(C1978&lt;Percentiles!C$9, 7, IF(C1978&lt;Percentiles!C$10, 8, IF(C1978&lt;Percentiles!C$11, 9, IF(C1978&lt;Percentiles!C$12, 10, 11))))))))))</f>
        <v>3</v>
      </c>
      <c r="H1978" s="54">
        <f>IF(D1978&lt;Percentiles!D$3, 1, IF(D1978&lt;Percentiles!D$4, 2, IF(D1978&lt;Percentiles!D$5, 3, IF(D1978&lt;Percentiles!D$6, 4, IF(D1978&lt;Percentiles!D$7, 5, IF(D1978&lt;Percentiles!D$8, 6, IF(D1978&lt;Percentiles!D$9, 7, IF(D1978&lt;Percentiles!D$10, 8, IF(D1978&lt;Percentiles!D$11, 9, IF(D1978&lt;Percentiles!D$12, 10, 11))))))))))</f>
        <v>1</v>
      </c>
      <c r="I1978" s="54">
        <f>IF(E1978&lt;Percentiles!E$3, 1, IF(E1978&lt;Percentiles!E$4, 2, IF(E1978&lt;Percentiles!E$5, 3, IF(E1978&lt;Percentiles!E$6, 4, IF(E1978&lt;Percentiles!E$7, 5, IF(E1978&lt;Percentiles!E$8, 6, IF(E1978&lt;Percentiles!E$9, 7, IF(E1978&lt;Percentiles!E$10, 8, IF(E1978&lt;Percentiles!E$11, 9, IF(E1978&lt;Percentiles!E$12, 10, 11))))))))))</f>
        <v>1</v>
      </c>
      <c r="J1978" s="54">
        <f>IF(F1978&lt;Percentiles!F$3, 1, IF(F1978&lt;Percentiles!F$4, 2, IF(F1978&lt;Percentiles!F$5, 3, IF(F1978&lt;Percentiles!F$6, 4, IF(F1978&lt;Percentiles!F$7, 5, IF(F1978&lt;Percentiles!F$8, 6, IF(F1978&lt;Percentiles!F$9, 7, IF(F1978&lt;Percentiles!F$10, 8, IF(F1978&lt;Percentiles!F$11, 9, IF(F1978&lt;Percentiles!F$12, 10, 11))))))))))</f>
        <v>3</v>
      </c>
      <c r="K1978" s="35">
        <f>Combined!AA1978</f>
        <v>0</v>
      </c>
      <c r="L1978" s="38">
        <f>Combined!AB1978</f>
        <v>2.2483605400119209</v>
      </c>
      <c r="M1978">
        <f>IF(L1978&lt;Percentiles!$G$3,1,0)</f>
        <v>0</v>
      </c>
      <c r="N1978">
        <f>IF(L1978&lt;Percentiles!$G$4,1,0)</f>
        <v>1</v>
      </c>
      <c r="O1978">
        <f>IF(L1978&lt;Percentiles!$G$5,1,0)</f>
        <v>1</v>
      </c>
      <c r="P1978">
        <f>IF(L1978&lt;Percentiles!$G$6,1,0)</f>
        <v>1</v>
      </c>
      <c r="Q1978">
        <f>IF(L1978&lt;Percentiles!$G$7,1,0)</f>
        <v>1</v>
      </c>
      <c r="R1978">
        <f>IF(L1978&lt;Percentiles!$G$8,1,0)</f>
        <v>1</v>
      </c>
      <c r="S1978">
        <f>IF(L1978&lt;Percentiles!$G$9,1,0)</f>
        <v>1</v>
      </c>
      <c r="T1978">
        <f>IF(L1978&lt;Percentiles!$G$10,1,0)</f>
        <v>1</v>
      </c>
      <c r="U1978">
        <f>IF(L1978&lt;Percentiles!$G$11,1,0)</f>
        <v>1</v>
      </c>
    </row>
    <row r="1979" spans="1:21" x14ac:dyDescent="0.35">
      <c r="A1979" s="34">
        <f>Combined!A1979</f>
        <v>140823</v>
      </c>
      <c r="B1979" s="34">
        <f>Combined!B1979</f>
        <v>102</v>
      </c>
      <c r="C1979" s="36">
        <f>Combined!W1979</f>
        <v>-0.44897094559703771</v>
      </c>
      <c r="D1979" s="36">
        <f>Combined!X1979</f>
        <v>23.78070856876375</v>
      </c>
      <c r="E1979" s="36">
        <f>Combined!Y1979</f>
        <v>23.123033193754324</v>
      </c>
      <c r="F1979" s="36">
        <f>Combined!Z1979</f>
        <v>60.724586006989767</v>
      </c>
      <c r="G1979" s="54">
        <f>IF(C1979&lt;Percentiles!C$3, 1, IF(C1979&lt;Percentiles!C$4, 2, IF(C1979&lt;Percentiles!C$5, 3, IF(C1979&lt;Percentiles!C$6, 4, IF(C1979&lt;Percentiles!C$7, 5, IF(C1979&lt;Percentiles!C$8, 6, IF(C1979&lt;Percentiles!C$9, 7, IF(C1979&lt;Percentiles!C$10, 8, IF(C1979&lt;Percentiles!C$11, 9, IF(C1979&lt;Percentiles!C$12, 10, 11))))))))))</f>
        <v>6</v>
      </c>
      <c r="H1979" s="54">
        <f>IF(D1979&lt;Percentiles!D$3, 1, IF(D1979&lt;Percentiles!D$4, 2, IF(D1979&lt;Percentiles!D$5, 3, IF(D1979&lt;Percentiles!D$6, 4, IF(D1979&lt;Percentiles!D$7, 5, IF(D1979&lt;Percentiles!D$8, 6, IF(D1979&lt;Percentiles!D$9, 7, IF(D1979&lt;Percentiles!D$10, 8, IF(D1979&lt;Percentiles!D$11, 9, IF(D1979&lt;Percentiles!D$12, 10, 11))))))))))</f>
        <v>4</v>
      </c>
      <c r="I1979" s="54">
        <f>IF(E1979&lt;Percentiles!E$3, 1, IF(E1979&lt;Percentiles!E$4, 2, IF(E1979&lt;Percentiles!E$5, 3, IF(E1979&lt;Percentiles!E$6, 4, IF(E1979&lt;Percentiles!E$7, 5, IF(E1979&lt;Percentiles!E$8, 6, IF(E1979&lt;Percentiles!E$9, 7, IF(E1979&lt;Percentiles!E$10, 8, IF(E1979&lt;Percentiles!E$11, 9, IF(E1979&lt;Percentiles!E$12, 10, 11))))))))))</f>
        <v>5</v>
      </c>
      <c r="J1979" s="54">
        <f>IF(F1979&lt;Percentiles!F$3, 1, IF(F1979&lt;Percentiles!F$4, 2, IF(F1979&lt;Percentiles!F$5, 3, IF(F1979&lt;Percentiles!F$6, 4, IF(F1979&lt;Percentiles!F$7, 5, IF(F1979&lt;Percentiles!F$8, 6, IF(F1979&lt;Percentiles!F$9, 7, IF(F1979&lt;Percentiles!F$10, 8, IF(F1979&lt;Percentiles!F$11, 9, IF(F1979&lt;Percentiles!F$12, 10, 11))))))))))</f>
        <v>7</v>
      </c>
      <c r="K1979" s="35">
        <f>Combined!AA1979</f>
        <v>0</v>
      </c>
      <c r="L1979" s="38">
        <f>Combined!AB1979</f>
        <v>3.449736099250416</v>
      </c>
      <c r="M1979">
        <f>IF(L1979&lt;Percentiles!$G$3,1,0)</f>
        <v>0</v>
      </c>
      <c r="N1979">
        <f>IF(L1979&lt;Percentiles!$G$4,1,0)</f>
        <v>1</v>
      </c>
      <c r="O1979">
        <f>IF(L1979&lt;Percentiles!$G$5,1,0)</f>
        <v>1</v>
      </c>
      <c r="P1979">
        <f>IF(L1979&lt;Percentiles!$G$6,1,0)</f>
        <v>1</v>
      </c>
      <c r="Q1979">
        <f>IF(L1979&lt;Percentiles!$G$7,1,0)</f>
        <v>1</v>
      </c>
      <c r="R1979">
        <f>IF(L1979&lt;Percentiles!$G$8,1,0)</f>
        <v>1</v>
      </c>
      <c r="S1979">
        <f>IF(L1979&lt;Percentiles!$G$9,1,0)</f>
        <v>1</v>
      </c>
      <c r="T1979">
        <f>IF(L1979&lt;Percentiles!$G$10,1,0)</f>
        <v>1</v>
      </c>
      <c r="U1979">
        <f>IF(L1979&lt;Percentiles!$G$11,1,0)</f>
        <v>1</v>
      </c>
    </row>
    <row r="1980" spans="1:21" x14ac:dyDescent="0.35">
      <c r="A1980" s="34">
        <f>Combined!A1980</f>
        <v>140823</v>
      </c>
      <c r="B1980" s="34">
        <f>Combined!B1980</f>
        <v>103</v>
      </c>
      <c r="C1980" s="36">
        <f>Combined!W1980</f>
        <v>-3</v>
      </c>
      <c r="D1980" s="36">
        <f>Combined!X1980</f>
        <v>27.54898766025434</v>
      </c>
      <c r="E1980" s="36">
        <f>Combined!Y1980</f>
        <v>22.48100967060277</v>
      </c>
      <c r="F1980" s="36">
        <f>Combined!Z1980</f>
        <v>57.688100248809882</v>
      </c>
      <c r="G1980" s="54">
        <f>IF(C1980&lt;Percentiles!C$3, 1, IF(C1980&lt;Percentiles!C$4, 2, IF(C1980&lt;Percentiles!C$5, 3, IF(C1980&lt;Percentiles!C$6, 4, IF(C1980&lt;Percentiles!C$7, 5, IF(C1980&lt;Percentiles!C$8, 6, IF(C1980&lt;Percentiles!C$9, 7, IF(C1980&lt;Percentiles!C$10, 8, IF(C1980&lt;Percentiles!C$11, 9, IF(C1980&lt;Percentiles!C$12, 10, 11))))))))))</f>
        <v>3</v>
      </c>
      <c r="H1980" s="54">
        <f>IF(D1980&lt;Percentiles!D$3, 1, IF(D1980&lt;Percentiles!D$4, 2, IF(D1980&lt;Percentiles!D$5, 3, IF(D1980&lt;Percentiles!D$6, 4, IF(D1980&lt;Percentiles!D$7, 5, IF(D1980&lt;Percentiles!D$8, 6, IF(D1980&lt;Percentiles!D$9, 7, IF(D1980&lt;Percentiles!D$10, 8, IF(D1980&lt;Percentiles!D$11, 9, IF(D1980&lt;Percentiles!D$12, 10, 11))))))))))</f>
        <v>4</v>
      </c>
      <c r="I1980" s="54">
        <f>IF(E1980&lt;Percentiles!E$3, 1, IF(E1980&lt;Percentiles!E$4, 2, IF(E1980&lt;Percentiles!E$5, 3, IF(E1980&lt;Percentiles!E$6, 4, IF(E1980&lt;Percentiles!E$7, 5, IF(E1980&lt;Percentiles!E$8, 6, IF(E1980&lt;Percentiles!E$9, 7, IF(E1980&lt;Percentiles!E$10, 8, IF(E1980&lt;Percentiles!E$11, 9, IF(E1980&lt;Percentiles!E$12, 10, 11))))))))))</f>
        <v>5</v>
      </c>
      <c r="J1980" s="54">
        <f>IF(F1980&lt;Percentiles!F$3, 1, IF(F1980&lt;Percentiles!F$4, 2, IF(F1980&lt;Percentiles!F$5, 3, IF(F1980&lt;Percentiles!F$6, 4, IF(F1980&lt;Percentiles!F$7, 5, IF(F1980&lt;Percentiles!F$8, 6, IF(F1980&lt;Percentiles!F$9, 7, IF(F1980&lt;Percentiles!F$10, 8, IF(F1980&lt;Percentiles!F$11, 9, IF(F1980&lt;Percentiles!F$12, 10, 11))))))))))</f>
        <v>7</v>
      </c>
      <c r="K1980" s="35">
        <f>Combined!AA1980</f>
        <v>0</v>
      </c>
      <c r="L1980" s="38">
        <f>Combined!AB1980</f>
        <v>3.6136898072842265</v>
      </c>
      <c r="M1980">
        <f>IF(L1980&lt;Percentiles!$G$3,1,0)</f>
        <v>0</v>
      </c>
      <c r="N1980">
        <f>IF(L1980&lt;Percentiles!$G$4,1,0)</f>
        <v>1</v>
      </c>
      <c r="O1980">
        <f>IF(L1980&lt;Percentiles!$G$5,1,0)</f>
        <v>1</v>
      </c>
      <c r="P1980">
        <f>IF(L1980&lt;Percentiles!$G$6,1,0)</f>
        <v>1</v>
      </c>
      <c r="Q1980">
        <f>IF(L1980&lt;Percentiles!$G$7,1,0)</f>
        <v>1</v>
      </c>
      <c r="R1980">
        <f>IF(L1980&lt;Percentiles!$G$8,1,0)</f>
        <v>1</v>
      </c>
      <c r="S1980">
        <f>IF(L1980&lt;Percentiles!$G$9,1,0)</f>
        <v>1</v>
      </c>
      <c r="T1980">
        <f>IF(L1980&lt;Percentiles!$G$10,1,0)</f>
        <v>1</v>
      </c>
      <c r="U1980">
        <f>IF(L1980&lt;Percentiles!$G$11,1,0)</f>
        <v>1</v>
      </c>
    </row>
    <row r="1981" spans="1:21" x14ac:dyDescent="0.35">
      <c r="A1981" s="34">
        <f>Combined!A1981</f>
        <v>140823</v>
      </c>
      <c r="B1981" s="34">
        <f>Combined!B1981</f>
        <v>104</v>
      </c>
      <c r="C1981" s="36">
        <f>Combined!W1981</f>
        <v>-2.2214619293489402</v>
      </c>
      <c r="D1981" s="36">
        <f>Combined!X1981</f>
        <v>4.148532529089481</v>
      </c>
      <c r="E1981" s="36">
        <f>Combined!Y1981</f>
        <v>13.63898045400002</v>
      </c>
      <c r="F1981" s="36">
        <f>Combined!Z1981</f>
        <v>43.494866368448442</v>
      </c>
      <c r="G1981" s="54">
        <f>IF(C1981&lt;Percentiles!C$3, 1, IF(C1981&lt;Percentiles!C$4, 2, IF(C1981&lt;Percentiles!C$5, 3, IF(C1981&lt;Percentiles!C$6, 4, IF(C1981&lt;Percentiles!C$7, 5, IF(C1981&lt;Percentiles!C$8, 6, IF(C1981&lt;Percentiles!C$9, 7, IF(C1981&lt;Percentiles!C$10, 8, IF(C1981&lt;Percentiles!C$11, 9, IF(C1981&lt;Percentiles!C$12, 10, 11))))))))))</f>
        <v>3</v>
      </c>
      <c r="H1981" s="54">
        <f>IF(D1981&lt;Percentiles!D$3, 1, IF(D1981&lt;Percentiles!D$4, 2, IF(D1981&lt;Percentiles!D$5, 3, IF(D1981&lt;Percentiles!D$6, 4, IF(D1981&lt;Percentiles!D$7, 5, IF(D1981&lt;Percentiles!D$8, 6, IF(D1981&lt;Percentiles!D$9, 7, IF(D1981&lt;Percentiles!D$10, 8, IF(D1981&lt;Percentiles!D$11, 9, IF(D1981&lt;Percentiles!D$12, 10, 11))))))))))</f>
        <v>2</v>
      </c>
      <c r="I1981" s="54">
        <f>IF(E1981&lt;Percentiles!E$3, 1, IF(E1981&lt;Percentiles!E$4, 2, IF(E1981&lt;Percentiles!E$5, 3, IF(E1981&lt;Percentiles!E$6, 4, IF(E1981&lt;Percentiles!E$7, 5, IF(E1981&lt;Percentiles!E$8, 6, IF(E1981&lt;Percentiles!E$9, 7, IF(E1981&lt;Percentiles!E$10, 8, IF(E1981&lt;Percentiles!E$11, 9, IF(E1981&lt;Percentiles!E$12, 10, 11))))))))))</f>
        <v>3</v>
      </c>
      <c r="J1981" s="54">
        <f>IF(F1981&lt;Percentiles!F$3, 1, IF(F1981&lt;Percentiles!F$4, 2, IF(F1981&lt;Percentiles!F$5, 3, IF(F1981&lt;Percentiles!F$6, 4, IF(F1981&lt;Percentiles!F$7, 5, IF(F1981&lt;Percentiles!F$8, 6, IF(F1981&lt;Percentiles!F$9, 7, IF(F1981&lt;Percentiles!F$10, 8, IF(F1981&lt;Percentiles!F$11, 9, IF(F1981&lt;Percentiles!F$12, 10, 11))))))))))</f>
        <v>5</v>
      </c>
      <c r="K1981" s="35">
        <f>Combined!AA1981</f>
        <v>0</v>
      </c>
      <c r="L1981" s="38">
        <f>Combined!AB1981</f>
        <v>-0.32033610688664232</v>
      </c>
      <c r="M1981">
        <f>IF(L1981&lt;Percentiles!$G$3,1,0)</f>
        <v>1</v>
      </c>
      <c r="N1981">
        <f>IF(L1981&lt;Percentiles!$G$4,1,0)</f>
        <v>1</v>
      </c>
      <c r="O1981">
        <f>IF(L1981&lt;Percentiles!$G$5,1,0)</f>
        <v>1</v>
      </c>
      <c r="P1981">
        <f>IF(L1981&lt;Percentiles!$G$6,1,0)</f>
        <v>1</v>
      </c>
      <c r="Q1981">
        <f>IF(L1981&lt;Percentiles!$G$7,1,0)</f>
        <v>1</v>
      </c>
      <c r="R1981">
        <f>IF(L1981&lt;Percentiles!$G$8,1,0)</f>
        <v>1</v>
      </c>
      <c r="S1981">
        <f>IF(L1981&lt;Percentiles!$G$9,1,0)</f>
        <v>1</v>
      </c>
      <c r="T1981">
        <f>IF(L1981&lt;Percentiles!$G$10,1,0)</f>
        <v>1</v>
      </c>
      <c r="U1981">
        <f>IF(L1981&lt;Percentiles!$G$11,1,0)</f>
        <v>1</v>
      </c>
    </row>
    <row r="1982" spans="1:21" x14ac:dyDescent="0.35">
      <c r="A1982" s="34">
        <f>Combined!A1982</f>
        <v>140823</v>
      </c>
      <c r="B1982" s="34">
        <f>Combined!B1982</f>
        <v>105</v>
      </c>
      <c r="C1982" s="36">
        <f>Combined!W1982</f>
        <v>-2.1257794504111858</v>
      </c>
      <c r="D1982" s="36">
        <f>Combined!X1982</f>
        <v>3.7949696433770979</v>
      </c>
      <c r="E1982" s="36">
        <f>Combined!Y1982</f>
        <v>14.36924303831441</v>
      </c>
      <c r="F1982" s="36">
        <f>Combined!Z1982</f>
        <v>53.450903996594874</v>
      </c>
      <c r="G1982" s="54">
        <f>IF(C1982&lt;Percentiles!C$3, 1, IF(C1982&lt;Percentiles!C$4, 2, IF(C1982&lt;Percentiles!C$5, 3, IF(C1982&lt;Percentiles!C$6, 4, IF(C1982&lt;Percentiles!C$7, 5, IF(C1982&lt;Percentiles!C$8, 6, IF(C1982&lt;Percentiles!C$9, 7, IF(C1982&lt;Percentiles!C$10, 8, IF(C1982&lt;Percentiles!C$11, 9, IF(C1982&lt;Percentiles!C$12, 10, 11))))))))))</f>
        <v>3</v>
      </c>
      <c r="H1982" s="54">
        <f>IF(D1982&lt;Percentiles!D$3, 1, IF(D1982&lt;Percentiles!D$4, 2, IF(D1982&lt;Percentiles!D$5, 3, IF(D1982&lt;Percentiles!D$6, 4, IF(D1982&lt;Percentiles!D$7, 5, IF(D1982&lt;Percentiles!D$8, 6, IF(D1982&lt;Percentiles!D$9, 7, IF(D1982&lt;Percentiles!D$10, 8, IF(D1982&lt;Percentiles!D$11, 9, IF(D1982&lt;Percentiles!D$12, 10, 11))))))))))</f>
        <v>2</v>
      </c>
      <c r="I1982" s="54">
        <f>IF(E1982&lt;Percentiles!E$3, 1, IF(E1982&lt;Percentiles!E$4, 2, IF(E1982&lt;Percentiles!E$5, 3, IF(E1982&lt;Percentiles!E$6, 4, IF(E1982&lt;Percentiles!E$7, 5, IF(E1982&lt;Percentiles!E$8, 6, IF(E1982&lt;Percentiles!E$9, 7, IF(E1982&lt;Percentiles!E$10, 8, IF(E1982&lt;Percentiles!E$11, 9, IF(E1982&lt;Percentiles!E$12, 10, 11))))))))))</f>
        <v>4</v>
      </c>
      <c r="J1982" s="54">
        <f>IF(F1982&lt;Percentiles!F$3, 1, IF(F1982&lt;Percentiles!F$4, 2, IF(F1982&lt;Percentiles!F$5, 3, IF(F1982&lt;Percentiles!F$6, 4, IF(F1982&lt;Percentiles!F$7, 5, IF(F1982&lt;Percentiles!F$8, 6, IF(F1982&lt;Percentiles!F$9, 7, IF(F1982&lt;Percentiles!F$10, 8, IF(F1982&lt;Percentiles!F$11, 9, IF(F1982&lt;Percentiles!F$12, 10, 11))))))))))</f>
        <v>6</v>
      </c>
      <c r="K1982" s="35">
        <f>Combined!AA1982</f>
        <v>0</v>
      </c>
      <c r="L1982" s="38">
        <f>Combined!AB1982</f>
        <v>4.3710854317005117</v>
      </c>
      <c r="M1982">
        <f>IF(L1982&lt;Percentiles!$G$3,1,0)</f>
        <v>0</v>
      </c>
      <c r="N1982">
        <f>IF(L1982&lt;Percentiles!$G$4,1,0)</f>
        <v>1</v>
      </c>
      <c r="O1982">
        <f>IF(L1982&lt;Percentiles!$G$5,1,0)</f>
        <v>1</v>
      </c>
      <c r="P1982">
        <f>IF(L1982&lt;Percentiles!$G$6,1,0)</f>
        <v>1</v>
      </c>
      <c r="Q1982">
        <f>IF(L1982&lt;Percentiles!$G$7,1,0)</f>
        <v>1</v>
      </c>
      <c r="R1982">
        <f>IF(L1982&lt;Percentiles!$G$8,1,0)</f>
        <v>1</v>
      </c>
      <c r="S1982">
        <f>IF(L1982&lt;Percentiles!$G$9,1,0)</f>
        <v>1</v>
      </c>
      <c r="T1982">
        <f>IF(L1982&lt;Percentiles!$G$10,1,0)</f>
        <v>1</v>
      </c>
      <c r="U1982">
        <f>IF(L1982&lt;Percentiles!$G$11,1,0)</f>
        <v>1</v>
      </c>
    </row>
    <row r="1983" spans="1:21" x14ac:dyDescent="0.35">
      <c r="A1983" s="34">
        <f>Combined!A1983</f>
        <v>140823</v>
      </c>
      <c r="B1983" s="34">
        <f>Combined!B1983</f>
        <v>106</v>
      </c>
      <c r="C1983" s="36">
        <f>Combined!W1983</f>
        <v>-1.9192038386343435</v>
      </c>
      <c r="D1983" s="36">
        <f>Combined!X1983</f>
        <v>2.8377884142346383</v>
      </c>
      <c r="E1983" s="36">
        <f>Combined!Y1983</f>
        <v>8.5092577245297409</v>
      </c>
      <c r="F1983" s="36">
        <f>Combined!Z1983</f>
        <v>27.455530468830947</v>
      </c>
      <c r="G1983" s="54">
        <f>IF(C1983&lt;Percentiles!C$3, 1, IF(C1983&lt;Percentiles!C$4, 2, IF(C1983&lt;Percentiles!C$5, 3, IF(C1983&lt;Percentiles!C$6, 4, IF(C1983&lt;Percentiles!C$7, 5, IF(C1983&lt;Percentiles!C$8, 6, IF(C1983&lt;Percentiles!C$9, 7, IF(C1983&lt;Percentiles!C$10, 8, IF(C1983&lt;Percentiles!C$11, 9, IF(C1983&lt;Percentiles!C$12, 10, 11))))))))))</f>
        <v>4</v>
      </c>
      <c r="H1983" s="54">
        <f>IF(D1983&lt;Percentiles!D$3, 1, IF(D1983&lt;Percentiles!D$4, 2, IF(D1983&lt;Percentiles!D$5, 3, IF(D1983&lt;Percentiles!D$6, 4, IF(D1983&lt;Percentiles!D$7, 5, IF(D1983&lt;Percentiles!D$8, 6, IF(D1983&lt;Percentiles!D$9, 7, IF(D1983&lt;Percentiles!D$10, 8, IF(D1983&lt;Percentiles!D$11, 9, IF(D1983&lt;Percentiles!D$12, 10, 11))))))))))</f>
        <v>2</v>
      </c>
      <c r="I1983" s="54">
        <f>IF(E1983&lt;Percentiles!E$3, 1, IF(E1983&lt;Percentiles!E$4, 2, IF(E1983&lt;Percentiles!E$5, 3, IF(E1983&lt;Percentiles!E$6, 4, IF(E1983&lt;Percentiles!E$7, 5, IF(E1983&lt;Percentiles!E$8, 6, IF(E1983&lt;Percentiles!E$9, 7, IF(E1983&lt;Percentiles!E$10, 8, IF(E1983&lt;Percentiles!E$11, 9, IF(E1983&lt;Percentiles!E$12, 10, 11))))))))))</f>
        <v>2</v>
      </c>
      <c r="J1983" s="54">
        <f>IF(F1983&lt;Percentiles!F$3, 1, IF(F1983&lt;Percentiles!F$4, 2, IF(F1983&lt;Percentiles!F$5, 3, IF(F1983&lt;Percentiles!F$6, 4, IF(F1983&lt;Percentiles!F$7, 5, IF(F1983&lt;Percentiles!F$8, 6, IF(F1983&lt;Percentiles!F$9, 7, IF(F1983&lt;Percentiles!F$10, 8, IF(F1983&lt;Percentiles!F$11, 9, IF(F1983&lt;Percentiles!F$12, 10, 11))))))))))</f>
        <v>3</v>
      </c>
      <c r="K1983" s="35">
        <f>Combined!AA1983</f>
        <v>0</v>
      </c>
      <c r="L1983" s="38">
        <f>Combined!AB1983</f>
        <v>0</v>
      </c>
      <c r="M1983">
        <f>IF(L1983&lt;Percentiles!$G$3,1,0)</f>
        <v>1</v>
      </c>
      <c r="N1983">
        <f>IF(L1983&lt;Percentiles!$G$4,1,0)</f>
        <v>1</v>
      </c>
      <c r="O1983">
        <f>IF(L1983&lt;Percentiles!$G$5,1,0)</f>
        <v>1</v>
      </c>
      <c r="P1983">
        <f>IF(L1983&lt;Percentiles!$G$6,1,0)</f>
        <v>1</v>
      </c>
      <c r="Q1983">
        <f>IF(L1983&lt;Percentiles!$G$7,1,0)</f>
        <v>1</v>
      </c>
      <c r="R1983">
        <f>IF(L1983&lt;Percentiles!$G$8,1,0)</f>
        <v>1</v>
      </c>
      <c r="S1983">
        <f>IF(L1983&lt;Percentiles!$G$9,1,0)</f>
        <v>1</v>
      </c>
      <c r="T1983">
        <f>IF(L1983&lt;Percentiles!$G$10,1,0)</f>
        <v>1</v>
      </c>
      <c r="U1983">
        <f>IF(L1983&lt;Percentiles!$G$11,1,0)</f>
        <v>1</v>
      </c>
    </row>
    <row r="1984" spans="1:21" x14ac:dyDescent="0.35">
      <c r="A1984" s="34">
        <f>Combined!A1984</f>
        <v>140823</v>
      </c>
      <c r="B1984" s="34">
        <f>Combined!B1984</f>
        <v>107</v>
      </c>
      <c r="C1984" s="36">
        <f>Combined!W1984</f>
        <v>-1.5607152530543349</v>
      </c>
      <c r="D1984" s="36">
        <f>Combined!X1984</f>
        <v>4.8540752360917701</v>
      </c>
      <c r="E1984" s="36">
        <f>Combined!Y1984</f>
        <v>18.244890230150489</v>
      </c>
      <c r="F1984" s="36">
        <f>Combined!Z1984</f>
        <v>64.073097467109392</v>
      </c>
      <c r="G1984" s="54">
        <f>IF(C1984&lt;Percentiles!C$3, 1, IF(C1984&lt;Percentiles!C$4, 2, IF(C1984&lt;Percentiles!C$5, 3, IF(C1984&lt;Percentiles!C$6, 4, IF(C1984&lt;Percentiles!C$7, 5, IF(C1984&lt;Percentiles!C$8, 6, IF(C1984&lt;Percentiles!C$9, 7, IF(C1984&lt;Percentiles!C$10, 8, IF(C1984&lt;Percentiles!C$11, 9, IF(C1984&lt;Percentiles!C$12, 10, 11))))))))))</f>
        <v>4</v>
      </c>
      <c r="H1984" s="54">
        <f>IF(D1984&lt;Percentiles!D$3, 1, IF(D1984&lt;Percentiles!D$4, 2, IF(D1984&lt;Percentiles!D$5, 3, IF(D1984&lt;Percentiles!D$6, 4, IF(D1984&lt;Percentiles!D$7, 5, IF(D1984&lt;Percentiles!D$8, 6, IF(D1984&lt;Percentiles!D$9, 7, IF(D1984&lt;Percentiles!D$10, 8, IF(D1984&lt;Percentiles!D$11, 9, IF(D1984&lt;Percentiles!D$12, 10, 11))))))))))</f>
        <v>3</v>
      </c>
      <c r="I1984" s="54">
        <f>IF(E1984&lt;Percentiles!E$3, 1, IF(E1984&lt;Percentiles!E$4, 2, IF(E1984&lt;Percentiles!E$5, 3, IF(E1984&lt;Percentiles!E$6, 4, IF(E1984&lt;Percentiles!E$7, 5, IF(E1984&lt;Percentiles!E$8, 6, IF(E1984&lt;Percentiles!E$9, 7, IF(E1984&lt;Percentiles!E$10, 8, IF(E1984&lt;Percentiles!E$11, 9, IF(E1984&lt;Percentiles!E$12, 10, 11))))))))))</f>
        <v>4</v>
      </c>
      <c r="J1984" s="54">
        <f>IF(F1984&lt;Percentiles!F$3, 1, IF(F1984&lt;Percentiles!F$4, 2, IF(F1984&lt;Percentiles!F$5, 3, IF(F1984&lt;Percentiles!F$6, 4, IF(F1984&lt;Percentiles!F$7, 5, IF(F1984&lt;Percentiles!F$8, 6, IF(F1984&lt;Percentiles!F$9, 7, IF(F1984&lt;Percentiles!F$10, 8, IF(F1984&lt;Percentiles!F$11, 9, IF(F1984&lt;Percentiles!F$12, 10, 11))))))))))</f>
        <v>7</v>
      </c>
      <c r="K1984" s="35">
        <f>Combined!AA1984</f>
        <v>0</v>
      </c>
      <c r="L1984" s="38">
        <f>Combined!AB1984</f>
        <v>0.29245414589150698</v>
      </c>
      <c r="M1984">
        <f>IF(L1984&lt;Percentiles!$G$3,1,0)</f>
        <v>1</v>
      </c>
      <c r="N1984">
        <f>IF(L1984&lt;Percentiles!$G$4,1,0)</f>
        <v>1</v>
      </c>
      <c r="O1984">
        <f>IF(L1984&lt;Percentiles!$G$5,1,0)</f>
        <v>1</v>
      </c>
      <c r="P1984">
        <f>IF(L1984&lt;Percentiles!$G$6,1,0)</f>
        <v>1</v>
      </c>
      <c r="Q1984">
        <f>IF(L1984&lt;Percentiles!$G$7,1,0)</f>
        <v>1</v>
      </c>
      <c r="R1984">
        <f>IF(L1984&lt;Percentiles!$G$8,1,0)</f>
        <v>1</v>
      </c>
      <c r="S1984">
        <f>IF(L1984&lt;Percentiles!$G$9,1,0)</f>
        <v>1</v>
      </c>
      <c r="T1984">
        <f>IF(L1984&lt;Percentiles!$G$10,1,0)</f>
        <v>1</v>
      </c>
      <c r="U1984">
        <f>IF(L1984&lt;Percentiles!$G$11,1,0)</f>
        <v>1</v>
      </c>
    </row>
    <row r="1985" spans="1:21" x14ac:dyDescent="0.35">
      <c r="A1985" s="34">
        <f>Combined!A1985</f>
        <v>140823</v>
      </c>
      <c r="B1985" s="34">
        <f>Combined!B1985</f>
        <v>108</v>
      </c>
      <c r="C1985" s="36">
        <f>Combined!W1985</f>
        <v>3.1372337128352398E-2</v>
      </c>
      <c r="D1985" s="36">
        <f>Combined!X1985</f>
        <v>67.536795669671662</v>
      </c>
      <c r="E1985" s="36">
        <f>Combined!Y1985</f>
        <v>13.135339281836798</v>
      </c>
      <c r="F1985" s="36">
        <f>Combined!Z1985</f>
        <v>4560.6061351481221</v>
      </c>
      <c r="G1985" s="54">
        <f>IF(C1985&lt;Percentiles!C$3, 1, IF(C1985&lt;Percentiles!C$4, 2, IF(C1985&lt;Percentiles!C$5, 3, IF(C1985&lt;Percentiles!C$6, 4, IF(C1985&lt;Percentiles!C$7, 5, IF(C1985&lt;Percentiles!C$8, 6, IF(C1985&lt;Percentiles!C$9, 7, IF(C1985&lt;Percentiles!C$10, 8, IF(C1985&lt;Percentiles!C$11, 9, IF(C1985&lt;Percentiles!C$12, 10, 11))))))))))</f>
        <v>9</v>
      </c>
      <c r="H1985" s="54">
        <f>IF(D1985&lt;Percentiles!D$3, 1, IF(D1985&lt;Percentiles!D$4, 2, IF(D1985&lt;Percentiles!D$5, 3, IF(D1985&lt;Percentiles!D$6, 4, IF(D1985&lt;Percentiles!D$7, 5, IF(D1985&lt;Percentiles!D$8, 6, IF(D1985&lt;Percentiles!D$9, 7, IF(D1985&lt;Percentiles!D$10, 8, IF(D1985&lt;Percentiles!D$11, 9, IF(D1985&lt;Percentiles!D$12, 10, 11))))))))))</f>
        <v>4</v>
      </c>
      <c r="I1985" s="54">
        <f>IF(E1985&lt;Percentiles!E$3, 1, IF(E1985&lt;Percentiles!E$4, 2, IF(E1985&lt;Percentiles!E$5, 3, IF(E1985&lt;Percentiles!E$6, 4, IF(E1985&lt;Percentiles!E$7, 5, IF(E1985&lt;Percentiles!E$8, 6, IF(E1985&lt;Percentiles!E$9, 7, IF(E1985&lt;Percentiles!E$10, 8, IF(E1985&lt;Percentiles!E$11, 9, IF(E1985&lt;Percentiles!E$12, 10, 11))))))))))</f>
        <v>3</v>
      </c>
      <c r="J1985" s="54">
        <f>IF(F1985&lt;Percentiles!F$3, 1, IF(F1985&lt;Percentiles!F$4, 2, IF(F1985&lt;Percentiles!F$5, 3, IF(F1985&lt;Percentiles!F$6, 4, IF(F1985&lt;Percentiles!F$7, 5, IF(F1985&lt;Percentiles!F$8, 6, IF(F1985&lt;Percentiles!F$9, 7, IF(F1985&lt;Percentiles!F$10, 8, IF(F1985&lt;Percentiles!F$11, 9, IF(F1985&lt;Percentiles!F$12, 10, 11))))))))))</f>
        <v>10</v>
      </c>
      <c r="K1985" s="35">
        <f>Combined!AA1985</f>
        <v>0</v>
      </c>
      <c r="L1985" s="38">
        <f>Combined!AB1985</f>
        <v>1.2833256384208938</v>
      </c>
      <c r="M1985">
        <f>IF(L1985&lt;Percentiles!$G$3,1,0)</f>
        <v>1</v>
      </c>
      <c r="N1985">
        <f>IF(L1985&lt;Percentiles!$G$4,1,0)</f>
        <v>1</v>
      </c>
      <c r="O1985">
        <f>IF(L1985&lt;Percentiles!$G$5,1,0)</f>
        <v>1</v>
      </c>
      <c r="P1985">
        <f>IF(L1985&lt;Percentiles!$G$6,1,0)</f>
        <v>1</v>
      </c>
      <c r="Q1985">
        <f>IF(L1985&lt;Percentiles!$G$7,1,0)</f>
        <v>1</v>
      </c>
      <c r="R1985">
        <f>IF(L1985&lt;Percentiles!$G$8,1,0)</f>
        <v>1</v>
      </c>
      <c r="S1985">
        <f>IF(L1985&lt;Percentiles!$G$9,1,0)</f>
        <v>1</v>
      </c>
      <c r="T1985">
        <f>IF(L1985&lt;Percentiles!$G$10,1,0)</f>
        <v>1</v>
      </c>
      <c r="U1985">
        <f>IF(L1985&lt;Percentiles!$G$11,1,0)</f>
        <v>1</v>
      </c>
    </row>
    <row r="1986" spans="1:21" x14ac:dyDescent="0.35">
      <c r="A1986" s="34">
        <f>Combined!A1986</f>
        <v>140823</v>
      </c>
      <c r="B1986" s="34">
        <f>Combined!B1986</f>
        <v>101</v>
      </c>
      <c r="C1986" s="36">
        <f>Combined!W1986</f>
        <v>-3</v>
      </c>
      <c r="D1986" s="36">
        <f>Combined!X1986</f>
        <v>2.8018814765787905</v>
      </c>
      <c r="E1986" s="36">
        <f>Combined!Y1986</f>
        <v>6.83290784328205</v>
      </c>
      <c r="F1986" s="36">
        <f>Combined!Z1986</f>
        <v>26.105752256291634</v>
      </c>
      <c r="G1986" s="54">
        <f>IF(C1986&lt;Percentiles!C$3, 1, IF(C1986&lt;Percentiles!C$4, 2, IF(C1986&lt;Percentiles!C$5, 3, IF(C1986&lt;Percentiles!C$6, 4, IF(C1986&lt;Percentiles!C$7, 5, IF(C1986&lt;Percentiles!C$8, 6, IF(C1986&lt;Percentiles!C$9, 7, IF(C1986&lt;Percentiles!C$10, 8, IF(C1986&lt;Percentiles!C$11, 9, IF(C1986&lt;Percentiles!C$12, 10, 11))))))))))</f>
        <v>3</v>
      </c>
      <c r="H1986" s="54">
        <f>IF(D1986&lt;Percentiles!D$3, 1, IF(D1986&lt;Percentiles!D$4, 2, IF(D1986&lt;Percentiles!D$5, 3, IF(D1986&lt;Percentiles!D$6, 4, IF(D1986&lt;Percentiles!D$7, 5, IF(D1986&lt;Percentiles!D$8, 6, IF(D1986&lt;Percentiles!D$9, 7, IF(D1986&lt;Percentiles!D$10, 8, IF(D1986&lt;Percentiles!D$11, 9, IF(D1986&lt;Percentiles!D$12, 10, 11))))))))))</f>
        <v>1</v>
      </c>
      <c r="I1986" s="54">
        <f>IF(E1986&lt;Percentiles!E$3, 1, IF(E1986&lt;Percentiles!E$4, 2, IF(E1986&lt;Percentiles!E$5, 3, IF(E1986&lt;Percentiles!E$6, 4, IF(E1986&lt;Percentiles!E$7, 5, IF(E1986&lt;Percentiles!E$8, 6, IF(E1986&lt;Percentiles!E$9, 7, IF(E1986&lt;Percentiles!E$10, 8, IF(E1986&lt;Percentiles!E$11, 9, IF(E1986&lt;Percentiles!E$12, 10, 11))))))))))</f>
        <v>1</v>
      </c>
      <c r="J1986" s="54">
        <f>IF(F1986&lt;Percentiles!F$3, 1, IF(F1986&lt;Percentiles!F$4, 2, IF(F1986&lt;Percentiles!F$5, 3, IF(F1986&lt;Percentiles!F$6, 4, IF(F1986&lt;Percentiles!F$7, 5, IF(F1986&lt;Percentiles!F$8, 6, IF(F1986&lt;Percentiles!F$9, 7, IF(F1986&lt;Percentiles!F$10, 8, IF(F1986&lt;Percentiles!F$11, 9, IF(F1986&lt;Percentiles!F$12, 10, 11))))))))))</f>
        <v>3</v>
      </c>
      <c r="K1986" s="35">
        <f>Combined!AA1986</f>
        <v>0</v>
      </c>
      <c r="L1986" s="38">
        <f>Combined!AB1986</f>
        <v>1.6868078697538331</v>
      </c>
      <c r="M1986">
        <f>IF(L1986&lt;Percentiles!$G$3,1,0)</f>
        <v>1</v>
      </c>
      <c r="N1986">
        <f>IF(L1986&lt;Percentiles!$G$4,1,0)</f>
        <v>1</v>
      </c>
      <c r="O1986">
        <f>IF(L1986&lt;Percentiles!$G$5,1,0)</f>
        <v>1</v>
      </c>
      <c r="P1986">
        <f>IF(L1986&lt;Percentiles!$G$6,1,0)</f>
        <v>1</v>
      </c>
      <c r="Q1986">
        <f>IF(L1986&lt;Percentiles!$G$7,1,0)</f>
        <v>1</v>
      </c>
      <c r="R1986">
        <f>IF(L1986&lt;Percentiles!$G$8,1,0)</f>
        <v>1</v>
      </c>
      <c r="S1986">
        <f>IF(L1986&lt;Percentiles!$G$9,1,0)</f>
        <v>1</v>
      </c>
      <c r="T1986">
        <f>IF(L1986&lt;Percentiles!$G$10,1,0)</f>
        <v>1</v>
      </c>
      <c r="U1986">
        <f>IF(L1986&lt;Percentiles!$G$11,1,0)</f>
        <v>1</v>
      </c>
    </row>
    <row r="1987" spans="1:21" x14ac:dyDescent="0.35">
      <c r="A1987" s="34">
        <f>Combined!A1987</f>
        <v>140823</v>
      </c>
      <c r="B1987" s="34">
        <f>Combined!B1987</f>
        <v>102</v>
      </c>
      <c r="C1987" s="36">
        <f>Combined!W1987</f>
        <v>-0.44897094559703771</v>
      </c>
      <c r="D1987" s="36">
        <f>Combined!X1987</f>
        <v>23.78070856876375</v>
      </c>
      <c r="E1987" s="36">
        <f>Combined!Y1987</f>
        <v>23.123033193754324</v>
      </c>
      <c r="F1987" s="36">
        <f>Combined!Z1987</f>
        <v>60.724586006989767</v>
      </c>
      <c r="G1987" s="54">
        <f>IF(C1987&lt;Percentiles!C$3, 1, IF(C1987&lt;Percentiles!C$4, 2, IF(C1987&lt;Percentiles!C$5, 3, IF(C1987&lt;Percentiles!C$6, 4, IF(C1987&lt;Percentiles!C$7, 5, IF(C1987&lt;Percentiles!C$8, 6, IF(C1987&lt;Percentiles!C$9, 7, IF(C1987&lt;Percentiles!C$10, 8, IF(C1987&lt;Percentiles!C$11, 9, IF(C1987&lt;Percentiles!C$12, 10, 11))))))))))</f>
        <v>6</v>
      </c>
      <c r="H1987" s="54">
        <f>IF(D1987&lt;Percentiles!D$3, 1, IF(D1987&lt;Percentiles!D$4, 2, IF(D1987&lt;Percentiles!D$5, 3, IF(D1987&lt;Percentiles!D$6, 4, IF(D1987&lt;Percentiles!D$7, 5, IF(D1987&lt;Percentiles!D$8, 6, IF(D1987&lt;Percentiles!D$9, 7, IF(D1987&lt;Percentiles!D$10, 8, IF(D1987&lt;Percentiles!D$11, 9, IF(D1987&lt;Percentiles!D$12, 10, 11))))))))))</f>
        <v>4</v>
      </c>
      <c r="I1987" s="54">
        <f>IF(E1987&lt;Percentiles!E$3, 1, IF(E1987&lt;Percentiles!E$4, 2, IF(E1987&lt;Percentiles!E$5, 3, IF(E1987&lt;Percentiles!E$6, 4, IF(E1987&lt;Percentiles!E$7, 5, IF(E1987&lt;Percentiles!E$8, 6, IF(E1987&lt;Percentiles!E$9, 7, IF(E1987&lt;Percentiles!E$10, 8, IF(E1987&lt;Percentiles!E$11, 9, IF(E1987&lt;Percentiles!E$12, 10, 11))))))))))</f>
        <v>5</v>
      </c>
      <c r="J1987" s="54">
        <f>IF(F1987&lt;Percentiles!F$3, 1, IF(F1987&lt;Percentiles!F$4, 2, IF(F1987&lt;Percentiles!F$5, 3, IF(F1987&lt;Percentiles!F$6, 4, IF(F1987&lt;Percentiles!F$7, 5, IF(F1987&lt;Percentiles!F$8, 6, IF(F1987&lt;Percentiles!F$9, 7, IF(F1987&lt;Percentiles!F$10, 8, IF(F1987&lt;Percentiles!F$11, 9, IF(F1987&lt;Percentiles!F$12, 10, 11))))))))))</f>
        <v>7</v>
      </c>
      <c r="K1987" s="35">
        <f>Combined!AA1987</f>
        <v>0</v>
      </c>
      <c r="L1987" s="38">
        <f>Combined!AB1987</f>
        <v>0</v>
      </c>
      <c r="M1987">
        <f>IF(L1987&lt;Percentiles!$G$3,1,0)</f>
        <v>1</v>
      </c>
      <c r="N1987">
        <f>IF(L1987&lt;Percentiles!$G$4,1,0)</f>
        <v>1</v>
      </c>
      <c r="O1987">
        <f>IF(L1987&lt;Percentiles!$G$5,1,0)</f>
        <v>1</v>
      </c>
      <c r="P1987">
        <f>IF(L1987&lt;Percentiles!$G$6,1,0)</f>
        <v>1</v>
      </c>
      <c r="Q1987">
        <f>IF(L1987&lt;Percentiles!$G$7,1,0)</f>
        <v>1</v>
      </c>
      <c r="R1987">
        <f>IF(L1987&lt;Percentiles!$G$8,1,0)</f>
        <v>1</v>
      </c>
      <c r="S1987">
        <f>IF(L1987&lt;Percentiles!$G$9,1,0)</f>
        <v>1</v>
      </c>
      <c r="T1987">
        <f>IF(L1987&lt;Percentiles!$G$10,1,0)</f>
        <v>1</v>
      </c>
      <c r="U1987">
        <f>IF(L1987&lt;Percentiles!$G$11,1,0)</f>
        <v>1</v>
      </c>
    </row>
    <row r="1988" spans="1:21" x14ac:dyDescent="0.35">
      <c r="A1988" s="34">
        <f>Combined!A1988</f>
        <v>140823</v>
      </c>
      <c r="B1988" s="34">
        <f>Combined!B1988</f>
        <v>103</v>
      </c>
      <c r="C1988" s="36">
        <f>Combined!W1988</f>
        <v>-3</v>
      </c>
      <c r="D1988" s="36">
        <f>Combined!X1988</f>
        <v>27.54898766025434</v>
      </c>
      <c r="E1988" s="36">
        <f>Combined!Y1988</f>
        <v>22.48100967060277</v>
      </c>
      <c r="F1988" s="36">
        <f>Combined!Z1988</f>
        <v>57.688100248809882</v>
      </c>
      <c r="G1988" s="54">
        <f>IF(C1988&lt;Percentiles!C$3, 1, IF(C1988&lt;Percentiles!C$4, 2, IF(C1988&lt;Percentiles!C$5, 3, IF(C1988&lt;Percentiles!C$6, 4, IF(C1988&lt;Percentiles!C$7, 5, IF(C1988&lt;Percentiles!C$8, 6, IF(C1988&lt;Percentiles!C$9, 7, IF(C1988&lt;Percentiles!C$10, 8, IF(C1988&lt;Percentiles!C$11, 9, IF(C1988&lt;Percentiles!C$12, 10, 11))))))))))</f>
        <v>3</v>
      </c>
      <c r="H1988" s="54">
        <f>IF(D1988&lt;Percentiles!D$3, 1, IF(D1988&lt;Percentiles!D$4, 2, IF(D1988&lt;Percentiles!D$5, 3, IF(D1988&lt;Percentiles!D$6, 4, IF(D1988&lt;Percentiles!D$7, 5, IF(D1988&lt;Percentiles!D$8, 6, IF(D1988&lt;Percentiles!D$9, 7, IF(D1988&lt;Percentiles!D$10, 8, IF(D1988&lt;Percentiles!D$11, 9, IF(D1988&lt;Percentiles!D$12, 10, 11))))))))))</f>
        <v>4</v>
      </c>
      <c r="I1988" s="54">
        <f>IF(E1988&lt;Percentiles!E$3, 1, IF(E1988&lt;Percentiles!E$4, 2, IF(E1988&lt;Percentiles!E$5, 3, IF(E1988&lt;Percentiles!E$6, 4, IF(E1988&lt;Percentiles!E$7, 5, IF(E1988&lt;Percentiles!E$8, 6, IF(E1988&lt;Percentiles!E$9, 7, IF(E1988&lt;Percentiles!E$10, 8, IF(E1988&lt;Percentiles!E$11, 9, IF(E1988&lt;Percentiles!E$12, 10, 11))))))))))</f>
        <v>5</v>
      </c>
      <c r="J1988" s="54">
        <f>IF(F1988&lt;Percentiles!F$3, 1, IF(F1988&lt;Percentiles!F$4, 2, IF(F1988&lt;Percentiles!F$5, 3, IF(F1988&lt;Percentiles!F$6, 4, IF(F1988&lt;Percentiles!F$7, 5, IF(F1988&lt;Percentiles!F$8, 6, IF(F1988&lt;Percentiles!F$9, 7, IF(F1988&lt;Percentiles!F$10, 8, IF(F1988&lt;Percentiles!F$11, 9, IF(F1988&lt;Percentiles!F$12, 10, 11))))))))))</f>
        <v>7</v>
      </c>
      <c r="K1988" s="35">
        <f>Combined!AA1988</f>
        <v>0</v>
      </c>
      <c r="L1988" s="38">
        <f>Combined!AB1988</f>
        <v>0</v>
      </c>
      <c r="M1988">
        <f>IF(L1988&lt;Percentiles!$G$3,1,0)</f>
        <v>1</v>
      </c>
      <c r="N1988">
        <f>IF(L1988&lt;Percentiles!$G$4,1,0)</f>
        <v>1</v>
      </c>
      <c r="O1988">
        <f>IF(L1988&lt;Percentiles!$G$5,1,0)</f>
        <v>1</v>
      </c>
      <c r="P1988">
        <f>IF(L1988&lt;Percentiles!$G$6,1,0)</f>
        <v>1</v>
      </c>
      <c r="Q1988">
        <f>IF(L1988&lt;Percentiles!$G$7,1,0)</f>
        <v>1</v>
      </c>
      <c r="R1988">
        <f>IF(L1988&lt;Percentiles!$G$8,1,0)</f>
        <v>1</v>
      </c>
      <c r="S1988">
        <f>IF(L1988&lt;Percentiles!$G$9,1,0)</f>
        <v>1</v>
      </c>
      <c r="T1988">
        <f>IF(L1988&lt;Percentiles!$G$10,1,0)</f>
        <v>1</v>
      </c>
      <c r="U1988">
        <f>IF(L1988&lt;Percentiles!$G$11,1,0)</f>
        <v>1</v>
      </c>
    </row>
    <row r="1989" spans="1:21" x14ac:dyDescent="0.35">
      <c r="A1989" s="34">
        <f>Combined!A1989</f>
        <v>140823</v>
      </c>
      <c r="B1989" s="34">
        <f>Combined!B1989</f>
        <v>104</v>
      </c>
      <c r="C1989" s="36">
        <f>Combined!W1989</f>
        <v>-2.2214619293489402</v>
      </c>
      <c r="D1989" s="36">
        <f>Combined!X1989</f>
        <v>4.148532529089481</v>
      </c>
      <c r="E1989" s="36">
        <f>Combined!Y1989</f>
        <v>13.63898045400002</v>
      </c>
      <c r="F1989" s="36">
        <f>Combined!Z1989</f>
        <v>43.494866368448442</v>
      </c>
      <c r="G1989" s="54">
        <f>IF(C1989&lt;Percentiles!C$3, 1, IF(C1989&lt;Percentiles!C$4, 2, IF(C1989&lt;Percentiles!C$5, 3, IF(C1989&lt;Percentiles!C$6, 4, IF(C1989&lt;Percentiles!C$7, 5, IF(C1989&lt;Percentiles!C$8, 6, IF(C1989&lt;Percentiles!C$9, 7, IF(C1989&lt;Percentiles!C$10, 8, IF(C1989&lt;Percentiles!C$11, 9, IF(C1989&lt;Percentiles!C$12, 10, 11))))))))))</f>
        <v>3</v>
      </c>
      <c r="H1989" s="54">
        <f>IF(D1989&lt;Percentiles!D$3, 1, IF(D1989&lt;Percentiles!D$4, 2, IF(D1989&lt;Percentiles!D$5, 3, IF(D1989&lt;Percentiles!D$6, 4, IF(D1989&lt;Percentiles!D$7, 5, IF(D1989&lt;Percentiles!D$8, 6, IF(D1989&lt;Percentiles!D$9, 7, IF(D1989&lt;Percentiles!D$10, 8, IF(D1989&lt;Percentiles!D$11, 9, IF(D1989&lt;Percentiles!D$12, 10, 11))))))))))</f>
        <v>2</v>
      </c>
      <c r="I1989" s="54">
        <f>IF(E1989&lt;Percentiles!E$3, 1, IF(E1989&lt;Percentiles!E$4, 2, IF(E1989&lt;Percentiles!E$5, 3, IF(E1989&lt;Percentiles!E$6, 4, IF(E1989&lt;Percentiles!E$7, 5, IF(E1989&lt;Percentiles!E$8, 6, IF(E1989&lt;Percentiles!E$9, 7, IF(E1989&lt;Percentiles!E$10, 8, IF(E1989&lt;Percentiles!E$11, 9, IF(E1989&lt;Percentiles!E$12, 10, 11))))))))))</f>
        <v>3</v>
      </c>
      <c r="J1989" s="54">
        <f>IF(F1989&lt;Percentiles!F$3, 1, IF(F1989&lt;Percentiles!F$4, 2, IF(F1989&lt;Percentiles!F$5, 3, IF(F1989&lt;Percentiles!F$6, 4, IF(F1989&lt;Percentiles!F$7, 5, IF(F1989&lt;Percentiles!F$8, 6, IF(F1989&lt;Percentiles!F$9, 7, IF(F1989&lt;Percentiles!F$10, 8, IF(F1989&lt;Percentiles!F$11, 9, IF(F1989&lt;Percentiles!F$12, 10, 11))))))))))</f>
        <v>5</v>
      </c>
      <c r="K1989" s="35">
        <f>Combined!AA1989</f>
        <v>0</v>
      </c>
      <c r="L1989" s="38">
        <f>Combined!AB1989</f>
        <v>0</v>
      </c>
      <c r="M1989">
        <f>IF(L1989&lt;Percentiles!$G$3,1,0)</f>
        <v>1</v>
      </c>
      <c r="N1989">
        <f>IF(L1989&lt;Percentiles!$G$4,1,0)</f>
        <v>1</v>
      </c>
      <c r="O1989">
        <f>IF(L1989&lt;Percentiles!$G$5,1,0)</f>
        <v>1</v>
      </c>
      <c r="P1989">
        <f>IF(L1989&lt;Percentiles!$G$6,1,0)</f>
        <v>1</v>
      </c>
      <c r="Q1989">
        <f>IF(L1989&lt;Percentiles!$G$7,1,0)</f>
        <v>1</v>
      </c>
      <c r="R1989">
        <f>IF(L1989&lt;Percentiles!$G$8,1,0)</f>
        <v>1</v>
      </c>
      <c r="S1989">
        <f>IF(L1989&lt;Percentiles!$G$9,1,0)</f>
        <v>1</v>
      </c>
      <c r="T1989">
        <f>IF(L1989&lt;Percentiles!$G$10,1,0)</f>
        <v>1</v>
      </c>
      <c r="U1989">
        <f>IF(L1989&lt;Percentiles!$G$11,1,0)</f>
        <v>1</v>
      </c>
    </row>
    <row r="1990" spans="1:21" x14ac:dyDescent="0.35">
      <c r="A1990" s="34">
        <f>Combined!A1990</f>
        <v>140823</v>
      </c>
      <c r="B1990" s="34">
        <f>Combined!B1990</f>
        <v>105</v>
      </c>
      <c r="C1990" s="36">
        <f>Combined!W1990</f>
        <v>-2.1257794504111858</v>
      </c>
      <c r="D1990" s="36">
        <f>Combined!X1990</f>
        <v>3.7949696433770979</v>
      </c>
      <c r="E1990" s="36">
        <f>Combined!Y1990</f>
        <v>14.36924303831441</v>
      </c>
      <c r="F1990" s="36">
        <f>Combined!Z1990</f>
        <v>53.450903996594874</v>
      </c>
      <c r="G1990" s="54">
        <f>IF(C1990&lt;Percentiles!C$3, 1, IF(C1990&lt;Percentiles!C$4, 2, IF(C1990&lt;Percentiles!C$5, 3, IF(C1990&lt;Percentiles!C$6, 4, IF(C1990&lt;Percentiles!C$7, 5, IF(C1990&lt;Percentiles!C$8, 6, IF(C1990&lt;Percentiles!C$9, 7, IF(C1990&lt;Percentiles!C$10, 8, IF(C1990&lt;Percentiles!C$11, 9, IF(C1990&lt;Percentiles!C$12, 10, 11))))))))))</f>
        <v>3</v>
      </c>
      <c r="H1990" s="54">
        <f>IF(D1990&lt;Percentiles!D$3, 1, IF(D1990&lt;Percentiles!D$4, 2, IF(D1990&lt;Percentiles!D$5, 3, IF(D1990&lt;Percentiles!D$6, 4, IF(D1990&lt;Percentiles!D$7, 5, IF(D1990&lt;Percentiles!D$8, 6, IF(D1990&lt;Percentiles!D$9, 7, IF(D1990&lt;Percentiles!D$10, 8, IF(D1990&lt;Percentiles!D$11, 9, IF(D1990&lt;Percentiles!D$12, 10, 11))))))))))</f>
        <v>2</v>
      </c>
      <c r="I1990" s="54">
        <f>IF(E1990&lt;Percentiles!E$3, 1, IF(E1990&lt;Percentiles!E$4, 2, IF(E1990&lt;Percentiles!E$5, 3, IF(E1990&lt;Percentiles!E$6, 4, IF(E1990&lt;Percentiles!E$7, 5, IF(E1990&lt;Percentiles!E$8, 6, IF(E1990&lt;Percentiles!E$9, 7, IF(E1990&lt;Percentiles!E$10, 8, IF(E1990&lt;Percentiles!E$11, 9, IF(E1990&lt;Percentiles!E$12, 10, 11))))))))))</f>
        <v>4</v>
      </c>
      <c r="J1990" s="54">
        <f>IF(F1990&lt;Percentiles!F$3, 1, IF(F1990&lt;Percentiles!F$4, 2, IF(F1990&lt;Percentiles!F$5, 3, IF(F1990&lt;Percentiles!F$6, 4, IF(F1990&lt;Percentiles!F$7, 5, IF(F1990&lt;Percentiles!F$8, 6, IF(F1990&lt;Percentiles!F$9, 7, IF(F1990&lt;Percentiles!F$10, 8, IF(F1990&lt;Percentiles!F$11, 9, IF(F1990&lt;Percentiles!F$12, 10, 11))))))))))</f>
        <v>6</v>
      </c>
      <c r="K1990" s="35">
        <f>Combined!AA1990</f>
        <v>0</v>
      </c>
      <c r="L1990" s="38">
        <f>Combined!AB1990</f>
        <v>2.0096890153624671</v>
      </c>
      <c r="M1990">
        <f>IF(L1990&lt;Percentiles!$G$3,1,0)</f>
        <v>1</v>
      </c>
      <c r="N1990">
        <f>IF(L1990&lt;Percentiles!$G$4,1,0)</f>
        <v>1</v>
      </c>
      <c r="O1990">
        <f>IF(L1990&lt;Percentiles!$G$5,1,0)</f>
        <v>1</v>
      </c>
      <c r="P1990">
        <f>IF(L1990&lt;Percentiles!$G$6,1,0)</f>
        <v>1</v>
      </c>
      <c r="Q1990">
        <f>IF(L1990&lt;Percentiles!$G$7,1,0)</f>
        <v>1</v>
      </c>
      <c r="R1990">
        <f>IF(L1990&lt;Percentiles!$G$8,1,0)</f>
        <v>1</v>
      </c>
      <c r="S1990">
        <f>IF(L1990&lt;Percentiles!$G$9,1,0)</f>
        <v>1</v>
      </c>
      <c r="T1990">
        <f>IF(L1990&lt;Percentiles!$G$10,1,0)</f>
        <v>1</v>
      </c>
      <c r="U1990">
        <f>IF(L1990&lt;Percentiles!$G$11,1,0)</f>
        <v>1</v>
      </c>
    </row>
    <row r="1991" spans="1:21" x14ac:dyDescent="0.35">
      <c r="A1991" s="34">
        <f>Combined!A1991</f>
        <v>140823</v>
      </c>
      <c r="B1991" s="34">
        <f>Combined!B1991</f>
        <v>106</v>
      </c>
      <c r="C1991" s="36">
        <f>Combined!W1991</f>
        <v>-1.9192038386343435</v>
      </c>
      <c r="D1991" s="36">
        <f>Combined!X1991</f>
        <v>2.8377884142346383</v>
      </c>
      <c r="E1991" s="36">
        <f>Combined!Y1991</f>
        <v>8.5092577245297409</v>
      </c>
      <c r="F1991" s="36">
        <f>Combined!Z1991</f>
        <v>27.455530468830947</v>
      </c>
      <c r="G1991" s="54">
        <f>IF(C1991&lt;Percentiles!C$3, 1, IF(C1991&lt;Percentiles!C$4, 2, IF(C1991&lt;Percentiles!C$5, 3, IF(C1991&lt;Percentiles!C$6, 4, IF(C1991&lt;Percentiles!C$7, 5, IF(C1991&lt;Percentiles!C$8, 6, IF(C1991&lt;Percentiles!C$9, 7, IF(C1991&lt;Percentiles!C$10, 8, IF(C1991&lt;Percentiles!C$11, 9, IF(C1991&lt;Percentiles!C$12, 10, 11))))))))))</f>
        <v>4</v>
      </c>
      <c r="H1991" s="54">
        <f>IF(D1991&lt;Percentiles!D$3, 1, IF(D1991&lt;Percentiles!D$4, 2, IF(D1991&lt;Percentiles!D$5, 3, IF(D1991&lt;Percentiles!D$6, 4, IF(D1991&lt;Percentiles!D$7, 5, IF(D1991&lt;Percentiles!D$8, 6, IF(D1991&lt;Percentiles!D$9, 7, IF(D1991&lt;Percentiles!D$10, 8, IF(D1991&lt;Percentiles!D$11, 9, IF(D1991&lt;Percentiles!D$12, 10, 11))))))))))</f>
        <v>2</v>
      </c>
      <c r="I1991" s="54">
        <f>IF(E1991&lt;Percentiles!E$3, 1, IF(E1991&lt;Percentiles!E$4, 2, IF(E1991&lt;Percentiles!E$5, 3, IF(E1991&lt;Percentiles!E$6, 4, IF(E1991&lt;Percentiles!E$7, 5, IF(E1991&lt;Percentiles!E$8, 6, IF(E1991&lt;Percentiles!E$9, 7, IF(E1991&lt;Percentiles!E$10, 8, IF(E1991&lt;Percentiles!E$11, 9, IF(E1991&lt;Percentiles!E$12, 10, 11))))))))))</f>
        <v>2</v>
      </c>
      <c r="J1991" s="54">
        <f>IF(F1991&lt;Percentiles!F$3, 1, IF(F1991&lt;Percentiles!F$4, 2, IF(F1991&lt;Percentiles!F$5, 3, IF(F1991&lt;Percentiles!F$6, 4, IF(F1991&lt;Percentiles!F$7, 5, IF(F1991&lt;Percentiles!F$8, 6, IF(F1991&lt;Percentiles!F$9, 7, IF(F1991&lt;Percentiles!F$10, 8, IF(F1991&lt;Percentiles!F$11, 9, IF(F1991&lt;Percentiles!F$12, 10, 11))))))))))</f>
        <v>3</v>
      </c>
      <c r="K1991" s="35">
        <f>Combined!AA1991</f>
        <v>0</v>
      </c>
      <c r="L1991" s="38">
        <f>Combined!AB1991</f>
        <v>0</v>
      </c>
      <c r="M1991">
        <f>IF(L1991&lt;Percentiles!$G$3,1,0)</f>
        <v>1</v>
      </c>
      <c r="N1991">
        <f>IF(L1991&lt;Percentiles!$G$4,1,0)</f>
        <v>1</v>
      </c>
      <c r="O1991">
        <f>IF(L1991&lt;Percentiles!$G$5,1,0)</f>
        <v>1</v>
      </c>
      <c r="P1991">
        <f>IF(L1991&lt;Percentiles!$G$6,1,0)</f>
        <v>1</v>
      </c>
      <c r="Q1991">
        <f>IF(L1991&lt;Percentiles!$G$7,1,0)</f>
        <v>1</v>
      </c>
      <c r="R1991">
        <f>IF(L1991&lt;Percentiles!$G$8,1,0)</f>
        <v>1</v>
      </c>
      <c r="S1991">
        <f>IF(L1991&lt;Percentiles!$G$9,1,0)</f>
        <v>1</v>
      </c>
      <c r="T1991">
        <f>IF(L1991&lt;Percentiles!$G$10,1,0)</f>
        <v>1</v>
      </c>
      <c r="U1991">
        <f>IF(L1991&lt;Percentiles!$G$11,1,0)</f>
        <v>1</v>
      </c>
    </row>
    <row r="1992" spans="1:21" x14ac:dyDescent="0.35">
      <c r="A1992" s="34">
        <f>Combined!A1992</f>
        <v>140823</v>
      </c>
      <c r="B1992" s="34">
        <f>Combined!B1992</f>
        <v>107</v>
      </c>
      <c r="C1992" s="36">
        <f>Combined!W1992</f>
        <v>-1.5607152530543349</v>
      </c>
      <c r="D1992" s="36">
        <f>Combined!X1992</f>
        <v>4.8540752360917701</v>
      </c>
      <c r="E1992" s="36">
        <f>Combined!Y1992</f>
        <v>18.244890230150489</v>
      </c>
      <c r="F1992" s="36">
        <f>Combined!Z1992</f>
        <v>64.073097467109392</v>
      </c>
      <c r="G1992" s="54">
        <f>IF(C1992&lt;Percentiles!C$3, 1, IF(C1992&lt;Percentiles!C$4, 2, IF(C1992&lt;Percentiles!C$5, 3, IF(C1992&lt;Percentiles!C$6, 4, IF(C1992&lt;Percentiles!C$7, 5, IF(C1992&lt;Percentiles!C$8, 6, IF(C1992&lt;Percentiles!C$9, 7, IF(C1992&lt;Percentiles!C$10, 8, IF(C1992&lt;Percentiles!C$11, 9, IF(C1992&lt;Percentiles!C$12, 10, 11))))))))))</f>
        <v>4</v>
      </c>
      <c r="H1992" s="54">
        <f>IF(D1992&lt;Percentiles!D$3, 1, IF(D1992&lt;Percentiles!D$4, 2, IF(D1992&lt;Percentiles!D$5, 3, IF(D1992&lt;Percentiles!D$6, 4, IF(D1992&lt;Percentiles!D$7, 5, IF(D1992&lt;Percentiles!D$8, 6, IF(D1992&lt;Percentiles!D$9, 7, IF(D1992&lt;Percentiles!D$10, 8, IF(D1992&lt;Percentiles!D$11, 9, IF(D1992&lt;Percentiles!D$12, 10, 11))))))))))</f>
        <v>3</v>
      </c>
      <c r="I1992" s="54">
        <f>IF(E1992&lt;Percentiles!E$3, 1, IF(E1992&lt;Percentiles!E$4, 2, IF(E1992&lt;Percentiles!E$5, 3, IF(E1992&lt;Percentiles!E$6, 4, IF(E1992&lt;Percentiles!E$7, 5, IF(E1992&lt;Percentiles!E$8, 6, IF(E1992&lt;Percentiles!E$9, 7, IF(E1992&lt;Percentiles!E$10, 8, IF(E1992&lt;Percentiles!E$11, 9, IF(E1992&lt;Percentiles!E$12, 10, 11))))))))))</f>
        <v>4</v>
      </c>
      <c r="J1992" s="54">
        <f>IF(F1992&lt;Percentiles!F$3, 1, IF(F1992&lt;Percentiles!F$4, 2, IF(F1992&lt;Percentiles!F$5, 3, IF(F1992&lt;Percentiles!F$6, 4, IF(F1992&lt;Percentiles!F$7, 5, IF(F1992&lt;Percentiles!F$8, 6, IF(F1992&lt;Percentiles!F$9, 7, IF(F1992&lt;Percentiles!F$10, 8, IF(F1992&lt;Percentiles!F$11, 9, IF(F1992&lt;Percentiles!F$12, 10, 11))))))))))</f>
        <v>7</v>
      </c>
      <c r="K1992" s="35">
        <f>Combined!AA1992</f>
        <v>0</v>
      </c>
      <c r="L1992" s="38">
        <f>Combined!AB1992</f>
        <v>0</v>
      </c>
      <c r="M1992">
        <f>IF(L1992&lt;Percentiles!$G$3,1,0)</f>
        <v>1</v>
      </c>
      <c r="N1992">
        <f>IF(L1992&lt;Percentiles!$G$4,1,0)</f>
        <v>1</v>
      </c>
      <c r="O1992">
        <f>IF(L1992&lt;Percentiles!$G$5,1,0)</f>
        <v>1</v>
      </c>
      <c r="P1992">
        <f>IF(L1992&lt;Percentiles!$G$6,1,0)</f>
        <v>1</v>
      </c>
      <c r="Q1992">
        <f>IF(L1992&lt;Percentiles!$G$7,1,0)</f>
        <v>1</v>
      </c>
      <c r="R1992">
        <f>IF(L1992&lt;Percentiles!$G$8,1,0)</f>
        <v>1</v>
      </c>
      <c r="S1992">
        <f>IF(L1992&lt;Percentiles!$G$9,1,0)</f>
        <v>1</v>
      </c>
      <c r="T1992">
        <f>IF(L1992&lt;Percentiles!$G$10,1,0)</f>
        <v>1</v>
      </c>
      <c r="U1992">
        <f>IF(L1992&lt;Percentiles!$G$11,1,0)</f>
        <v>1</v>
      </c>
    </row>
    <row r="1993" spans="1:21" x14ac:dyDescent="0.35">
      <c r="A1993" s="34">
        <f>Combined!A1993</f>
        <v>140823</v>
      </c>
      <c r="B1993" s="34">
        <f>Combined!B1993</f>
        <v>108</v>
      </c>
      <c r="C1993" s="36">
        <f>Combined!W1993</f>
        <v>3.1372337128352398E-2</v>
      </c>
      <c r="D1993" s="36">
        <f>Combined!X1993</f>
        <v>67.536795669671662</v>
      </c>
      <c r="E1993" s="36">
        <f>Combined!Y1993</f>
        <v>13.135339281836798</v>
      </c>
      <c r="F1993" s="36">
        <f>Combined!Z1993</f>
        <v>4560.6061351481221</v>
      </c>
      <c r="G1993" s="54">
        <f>IF(C1993&lt;Percentiles!C$3, 1, IF(C1993&lt;Percentiles!C$4, 2, IF(C1993&lt;Percentiles!C$5, 3, IF(C1993&lt;Percentiles!C$6, 4, IF(C1993&lt;Percentiles!C$7, 5, IF(C1993&lt;Percentiles!C$8, 6, IF(C1993&lt;Percentiles!C$9, 7, IF(C1993&lt;Percentiles!C$10, 8, IF(C1993&lt;Percentiles!C$11, 9, IF(C1993&lt;Percentiles!C$12, 10, 11))))))))))</f>
        <v>9</v>
      </c>
      <c r="H1993" s="54">
        <f>IF(D1993&lt;Percentiles!D$3, 1, IF(D1993&lt;Percentiles!D$4, 2, IF(D1993&lt;Percentiles!D$5, 3, IF(D1993&lt;Percentiles!D$6, 4, IF(D1993&lt;Percentiles!D$7, 5, IF(D1993&lt;Percentiles!D$8, 6, IF(D1993&lt;Percentiles!D$9, 7, IF(D1993&lt;Percentiles!D$10, 8, IF(D1993&lt;Percentiles!D$11, 9, IF(D1993&lt;Percentiles!D$12, 10, 11))))))))))</f>
        <v>4</v>
      </c>
      <c r="I1993" s="54">
        <f>IF(E1993&lt;Percentiles!E$3, 1, IF(E1993&lt;Percentiles!E$4, 2, IF(E1993&lt;Percentiles!E$5, 3, IF(E1993&lt;Percentiles!E$6, 4, IF(E1993&lt;Percentiles!E$7, 5, IF(E1993&lt;Percentiles!E$8, 6, IF(E1993&lt;Percentiles!E$9, 7, IF(E1993&lt;Percentiles!E$10, 8, IF(E1993&lt;Percentiles!E$11, 9, IF(E1993&lt;Percentiles!E$12, 10, 11))))))))))</f>
        <v>3</v>
      </c>
      <c r="J1993" s="54">
        <f>IF(F1993&lt;Percentiles!F$3, 1, IF(F1993&lt;Percentiles!F$4, 2, IF(F1993&lt;Percentiles!F$5, 3, IF(F1993&lt;Percentiles!F$6, 4, IF(F1993&lt;Percentiles!F$7, 5, IF(F1993&lt;Percentiles!F$8, 6, IF(F1993&lt;Percentiles!F$9, 7, IF(F1993&lt;Percentiles!F$10, 8, IF(F1993&lt;Percentiles!F$11, 9, IF(F1993&lt;Percentiles!F$12, 10, 11))))))))))</f>
        <v>10</v>
      </c>
      <c r="K1993" s="35">
        <f>Combined!AA1993</f>
        <v>0</v>
      </c>
      <c r="L1993" s="38">
        <f>Combined!AB1993</f>
        <v>0.14186112484805696</v>
      </c>
      <c r="M1993">
        <f>IF(L1993&lt;Percentiles!$G$3,1,0)</f>
        <v>1</v>
      </c>
      <c r="N1993">
        <f>IF(L1993&lt;Percentiles!$G$4,1,0)</f>
        <v>1</v>
      </c>
      <c r="O1993">
        <f>IF(L1993&lt;Percentiles!$G$5,1,0)</f>
        <v>1</v>
      </c>
      <c r="P1993">
        <f>IF(L1993&lt;Percentiles!$G$6,1,0)</f>
        <v>1</v>
      </c>
      <c r="Q1993">
        <f>IF(L1993&lt;Percentiles!$G$7,1,0)</f>
        <v>1</v>
      </c>
      <c r="R1993">
        <f>IF(L1993&lt;Percentiles!$G$8,1,0)</f>
        <v>1</v>
      </c>
      <c r="S1993">
        <f>IF(L1993&lt;Percentiles!$G$9,1,0)</f>
        <v>1</v>
      </c>
      <c r="T1993">
        <f>IF(L1993&lt;Percentiles!$G$10,1,0)</f>
        <v>1</v>
      </c>
      <c r="U1993">
        <f>IF(L1993&lt;Percentiles!$G$11,1,0)</f>
        <v>1</v>
      </c>
    </row>
    <row r="1994" spans="1:21" x14ac:dyDescent="0.35">
      <c r="A1994" s="34">
        <f>Combined!A1994</f>
        <v>140823</v>
      </c>
      <c r="B1994" s="34">
        <f>Combined!B1994</f>
        <v>101</v>
      </c>
      <c r="C1994" s="36">
        <f>Combined!W1994</f>
        <v>-3</v>
      </c>
      <c r="D1994" s="36">
        <f>Combined!X1994</f>
        <v>2.8018814765787905</v>
      </c>
      <c r="E1994" s="36">
        <f>Combined!Y1994</f>
        <v>6.83290784328205</v>
      </c>
      <c r="F1994" s="36">
        <f>Combined!Z1994</f>
        <v>26.105752256291634</v>
      </c>
      <c r="G1994" s="54">
        <f>IF(C1994&lt;Percentiles!C$3, 1, IF(C1994&lt;Percentiles!C$4, 2, IF(C1994&lt;Percentiles!C$5, 3, IF(C1994&lt;Percentiles!C$6, 4, IF(C1994&lt;Percentiles!C$7, 5, IF(C1994&lt;Percentiles!C$8, 6, IF(C1994&lt;Percentiles!C$9, 7, IF(C1994&lt;Percentiles!C$10, 8, IF(C1994&lt;Percentiles!C$11, 9, IF(C1994&lt;Percentiles!C$12, 10, 11))))))))))</f>
        <v>3</v>
      </c>
      <c r="H1994" s="54">
        <f>IF(D1994&lt;Percentiles!D$3, 1, IF(D1994&lt;Percentiles!D$4, 2, IF(D1994&lt;Percentiles!D$5, 3, IF(D1994&lt;Percentiles!D$6, 4, IF(D1994&lt;Percentiles!D$7, 5, IF(D1994&lt;Percentiles!D$8, 6, IF(D1994&lt;Percentiles!D$9, 7, IF(D1994&lt;Percentiles!D$10, 8, IF(D1994&lt;Percentiles!D$11, 9, IF(D1994&lt;Percentiles!D$12, 10, 11))))))))))</f>
        <v>1</v>
      </c>
      <c r="I1994" s="54">
        <f>IF(E1994&lt;Percentiles!E$3, 1, IF(E1994&lt;Percentiles!E$4, 2, IF(E1994&lt;Percentiles!E$5, 3, IF(E1994&lt;Percentiles!E$6, 4, IF(E1994&lt;Percentiles!E$7, 5, IF(E1994&lt;Percentiles!E$8, 6, IF(E1994&lt;Percentiles!E$9, 7, IF(E1994&lt;Percentiles!E$10, 8, IF(E1994&lt;Percentiles!E$11, 9, IF(E1994&lt;Percentiles!E$12, 10, 11))))))))))</f>
        <v>1</v>
      </c>
      <c r="J1994" s="54">
        <f>IF(F1994&lt;Percentiles!F$3, 1, IF(F1994&lt;Percentiles!F$4, 2, IF(F1994&lt;Percentiles!F$5, 3, IF(F1994&lt;Percentiles!F$6, 4, IF(F1994&lt;Percentiles!F$7, 5, IF(F1994&lt;Percentiles!F$8, 6, IF(F1994&lt;Percentiles!F$9, 7, IF(F1994&lt;Percentiles!F$10, 8, IF(F1994&lt;Percentiles!F$11, 9, IF(F1994&lt;Percentiles!F$12, 10, 11))))))))))</f>
        <v>3</v>
      </c>
      <c r="K1994" s="35">
        <f>Combined!AA1994</f>
        <v>4</v>
      </c>
      <c r="L1994" s="38">
        <f>Combined!AB1994</f>
        <v>15.279745897282027</v>
      </c>
      <c r="M1994">
        <f>IF(L1994&lt;Percentiles!$G$3,1,0)</f>
        <v>0</v>
      </c>
      <c r="N1994">
        <f>IF(L1994&lt;Percentiles!$G$4,1,0)</f>
        <v>0</v>
      </c>
      <c r="O1994">
        <f>IF(L1994&lt;Percentiles!$G$5,1,0)</f>
        <v>0</v>
      </c>
      <c r="P1994">
        <f>IF(L1994&lt;Percentiles!$G$6,1,0)</f>
        <v>1</v>
      </c>
      <c r="Q1994">
        <f>IF(L1994&lt;Percentiles!$G$7,1,0)</f>
        <v>1</v>
      </c>
      <c r="R1994">
        <f>IF(L1994&lt;Percentiles!$G$8,1,0)</f>
        <v>1</v>
      </c>
      <c r="S1994">
        <f>IF(L1994&lt;Percentiles!$G$9,1,0)</f>
        <v>1</v>
      </c>
      <c r="T1994">
        <f>IF(L1994&lt;Percentiles!$G$10,1,0)</f>
        <v>1</v>
      </c>
      <c r="U1994">
        <f>IF(L1994&lt;Percentiles!$G$11,1,0)</f>
        <v>1</v>
      </c>
    </row>
    <row r="1995" spans="1:21" x14ac:dyDescent="0.35">
      <c r="A1995" s="34">
        <f>Combined!A1995</f>
        <v>140823</v>
      </c>
      <c r="B1995" s="34">
        <f>Combined!B1995</f>
        <v>102</v>
      </c>
      <c r="C1995" s="36">
        <f>Combined!W1995</f>
        <v>-0.44897094559703771</v>
      </c>
      <c r="D1995" s="36">
        <f>Combined!X1995</f>
        <v>23.78070856876375</v>
      </c>
      <c r="E1995" s="36">
        <f>Combined!Y1995</f>
        <v>23.123033193754324</v>
      </c>
      <c r="F1995" s="36">
        <f>Combined!Z1995</f>
        <v>60.724586006989767</v>
      </c>
      <c r="G1995" s="54">
        <f>IF(C1995&lt;Percentiles!C$3, 1, IF(C1995&lt;Percentiles!C$4, 2, IF(C1995&lt;Percentiles!C$5, 3, IF(C1995&lt;Percentiles!C$6, 4, IF(C1995&lt;Percentiles!C$7, 5, IF(C1995&lt;Percentiles!C$8, 6, IF(C1995&lt;Percentiles!C$9, 7, IF(C1995&lt;Percentiles!C$10, 8, IF(C1995&lt;Percentiles!C$11, 9, IF(C1995&lt;Percentiles!C$12, 10, 11))))))))))</f>
        <v>6</v>
      </c>
      <c r="H1995" s="54">
        <f>IF(D1995&lt;Percentiles!D$3, 1, IF(D1995&lt;Percentiles!D$4, 2, IF(D1995&lt;Percentiles!D$5, 3, IF(D1995&lt;Percentiles!D$6, 4, IF(D1995&lt;Percentiles!D$7, 5, IF(D1995&lt;Percentiles!D$8, 6, IF(D1995&lt;Percentiles!D$9, 7, IF(D1995&lt;Percentiles!D$10, 8, IF(D1995&lt;Percentiles!D$11, 9, IF(D1995&lt;Percentiles!D$12, 10, 11))))))))))</f>
        <v>4</v>
      </c>
      <c r="I1995" s="54">
        <f>IF(E1995&lt;Percentiles!E$3, 1, IF(E1995&lt;Percentiles!E$4, 2, IF(E1995&lt;Percentiles!E$5, 3, IF(E1995&lt;Percentiles!E$6, 4, IF(E1995&lt;Percentiles!E$7, 5, IF(E1995&lt;Percentiles!E$8, 6, IF(E1995&lt;Percentiles!E$9, 7, IF(E1995&lt;Percentiles!E$10, 8, IF(E1995&lt;Percentiles!E$11, 9, IF(E1995&lt;Percentiles!E$12, 10, 11))))))))))</f>
        <v>5</v>
      </c>
      <c r="J1995" s="54">
        <f>IF(F1995&lt;Percentiles!F$3, 1, IF(F1995&lt;Percentiles!F$4, 2, IF(F1995&lt;Percentiles!F$5, 3, IF(F1995&lt;Percentiles!F$6, 4, IF(F1995&lt;Percentiles!F$7, 5, IF(F1995&lt;Percentiles!F$8, 6, IF(F1995&lt;Percentiles!F$9, 7, IF(F1995&lt;Percentiles!F$10, 8, IF(F1995&lt;Percentiles!F$11, 9, IF(F1995&lt;Percentiles!F$12, 10, 11))))))))))</f>
        <v>7</v>
      </c>
      <c r="K1995" s="35">
        <f>Combined!AA1995</f>
        <v>4</v>
      </c>
      <c r="L1995" s="38">
        <f>Combined!AB1995</f>
        <v>8.6869477857356348</v>
      </c>
      <c r="M1995">
        <f>IF(L1995&lt;Percentiles!$G$3,1,0)</f>
        <v>0</v>
      </c>
      <c r="N1995">
        <f>IF(L1995&lt;Percentiles!$G$4,1,0)</f>
        <v>0</v>
      </c>
      <c r="O1995">
        <f>IF(L1995&lt;Percentiles!$G$5,1,0)</f>
        <v>1</v>
      </c>
      <c r="P1995">
        <f>IF(L1995&lt;Percentiles!$G$6,1,0)</f>
        <v>1</v>
      </c>
      <c r="Q1995">
        <f>IF(L1995&lt;Percentiles!$G$7,1,0)</f>
        <v>1</v>
      </c>
      <c r="R1995">
        <f>IF(L1995&lt;Percentiles!$G$8,1,0)</f>
        <v>1</v>
      </c>
      <c r="S1995">
        <f>IF(L1995&lt;Percentiles!$G$9,1,0)</f>
        <v>1</v>
      </c>
      <c r="T1995">
        <f>IF(L1995&lt;Percentiles!$G$10,1,0)</f>
        <v>1</v>
      </c>
      <c r="U1995">
        <f>IF(L1995&lt;Percentiles!$G$11,1,0)</f>
        <v>1</v>
      </c>
    </row>
    <row r="1996" spans="1:21" x14ac:dyDescent="0.35">
      <c r="A1996" s="34">
        <f>Combined!A1996</f>
        <v>140823</v>
      </c>
      <c r="B1996" s="34">
        <f>Combined!B1996</f>
        <v>103</v>
      </c>
      <c r="C1996" s="36">
        <f>Combined!W1996</f>
        <v>-3</v>
      </c>
      <c r="D1996" s="36">
        <f>Combined!X1996</f>
        <v>27.54898766025434</v>
      </c>
      <c r="E1996" s="36">
        <f>Combined!Y1996</f>
        <v>22.48100967060277</v>
      </c>
      <c r="F1996" s="36">
        <f>Combined!Z1996</f>
        <v>57.688100248809882</v>
      </c>
      <c r="G1996" s="54">
        <f>IF(C1996&lt;Percentiles!C$3, 1, IF(C1996&lt;Percentiles!C$4, 2, IF(C1996&lt;Percentiles!C$5, 3, IF(C1996&lt;Percentiles!C$6, 4, IF(C1996&lt;Percentiles!C$7, 5, IF(C1996&lt;Percentiles!C$8, 6, IF(C1996&lt;Percentiles!C$9, 7, IF(C1996&lt;Percentiles!C$10, 8, IF(C1996&lt;Percentiles!C$11, 9, IF(C1996&lt;Percentiles!C$12, 10, 11))))))))))</f>
        <v>3</v>
      </c>
      <c r="H1996" s="54">
        <f>IF(D1996&lt;Percentiles!D$3, 1, IF(D1996&lt;Percentiles!D$4, 2, IF(D1996&lt;Percentiles!D$5, 3, IF(D1996&lt;Percentiles!D$6, 4, IF(D1996&lt;Percentiles!D$7, 5, IF(D1996&lt;Percentiles!D$8, 6, IF(D1996&lt;Percentiles!D$9, 7, IF(D1996&lt;Percentiles!D$10, 8, IF(D1996&lt;Percentiles!D$11, 9, IF(D1996&lt;Percentiles!D$12, 10, 11))))))))))</f>
        <v>4</v>
      </c>
      <c r="I1996" s="54">
        <f>IF(E1996&lt;Percentiles!E$3, 1, IF(E1996&lt;Percentiles!E$4, 2, IF(E1996&lt;Percentiles!E$5, 3, IF(E1996&lt;Percentiles!E$6, 4, IF(E1996&lt;Percentiles!E$7, 5, IF(E1996&lt;Percentiles!E$8, 6, IF(E1996&lt;Percentiles!E$9, 7, IF(E1996&lt;Percentiles!E$10, 8, IF(E1996&lt;Percentiles!E$11, 9, IF(E1996&lt;Percentiles!E$12, 10, 11))))))))))</f>
        <v>5</v>
      </c>
      <c r="J1996" s="54">
        <f>IF(F1996&lt;Percentiles!F$3, 1, IF(F1996&lt;Percentiles!F$4, 2, IF(F1996&lt;Percentiles!F$5, 3, IF(F1996&lt;Percentiles!F$6, 4, IF(F1996&lt;Percentiles!F$7, 5, IF(F1996&lt;Percentiles!F$8, 6, IF(F1996&lt;Percentiles!F$9, 7, IF(F1996&lt;Percentiles!F$10, 8, IF(F1996&lt;Percentiles!F$11, 9, IF(F1996&lt;Percentiles!F$12, 10, 11))))))))))</f>
        <v>7</v>
      </c>
      <c r="K1996" s="35">
        <f>Combined!AA1996</f>
        <v>4</v>
      </c>
      <c r="L1996" s="38">
        <f>Combined!AB1996</f>
        <v>8.1896949666250016</v>
      </c>
      <c r="M1996">
        <f>IF(L1996&lt;Percentiles!$G$3,1,0)</f>
        <v>0</v>
      </c>
      <c r="N1996">
        <f>IF(L1996&lt;Percentiles!$G$4,1,0)</f>
        <v>0</v>
      </c>
      <c r="O1996">
        <f>IF(L1996&lt;Percentiles!$G$5,1,0)</f>
        <v>1</v>
      </c>
      <c r="P1996">
        <f>IF(L1996&lt;Percentiles!$G$6,1,0)</f>
        <v>1</v>
      </c>
      <c r="Q1996">
        <f>IF(L1996&lt;Percentiles!$G$7,1,0)</f>
        <v>1</v>
      </c>
      <c r="R1996">
        <f>IF(L1996&lt;Percentiles!$G$8,1,0)</f>
        <v>1</v>
      </c>
      <c r="S1996">
        <f>IF(L1996&lt;Percentiles!$G$9,1,0)</f>
        <v>1</v>
      </c>
      <c r="T1996">
        <f>IF(L1996&lt;Percentiles!$G$10,1,0)</f>
        <v>1</v>
      </c>
      <c r="U1996">
        <f>IF(L1996&lt;Percentiles!$G$11,1,0)</f>
        <v>1</v>
      </c>
    </row>
    <row r="1997" spans="1:21" x14ac:dyDescent="0.35">
      <c r="A1997" s="34">
        <f>Combined!A1997</f>
        <v>140823</v>
      </c>
      <c r="B1997" s="34">
        <f>Combined!B1997</f>
        <v>104</v>
      </c>
      <c r="C1997" s="36">
        <f>Combined!W1997</f>
        <v>-2.2214619293489402</v>
      </c>
      <c r="D1997" s="36">
        <f>Combined!X1997</f>
        <v>4.148532529089481</v>
      </c>
      <c r="E1997" s="36">
        <f>Combined!Y1997</f>
        <v>13.63898045400002</v>
      </c>
      <c r="F1997" s="36">
        <f>Combined!Z1997</f>
        <v>43.494866368448442</v>
      </c>
      <c r="G1997" s="54">
        <f>IF(C1997&lt;Percentiles!C$3, 1, IF(C1997&lt;Percentiles!C$4, 2, IF(C1997&lt;Percentiles!C$5, 3, IF(C1997&lt;Percentiles!C$6, 4, IF(C1997&lt;Percentiles!C$7, 5, IF(C1997&lt;Percentiles!C$8, 6, IF(C1997&lt;Percentiles!C$9, 7, IF(C1997&lt;Percentiles!C$10, 8, IF(C1997&lt;Percentiles!C$11, 9, IF(C1997&lt;Percentiles!C$12, 10, 11))))))))))</f>
        <v>3</v>
      </c>
      <c r="H1997" s="54">
        <f>IF(D1997&lt;Percentiles!D$3, 1, IF(D1997&lt;Percentiles!D$4, 2, IF(D1997&lt;Percentiles!D$5, 3, IF(D1997&lt;Percentiles!D$6, 4, IF(D1997&lt;Percentiles!D$7, 5, IF(D1997&lt;Percentiles!D$8, 6, IF(D1997&lt;Percentiles!D$9, 7, IF(D1997&lt;Percentiles!D$10, 8, IF(D1997&lt;Percentiles!D$11, 9, IF(D1997&lt;Percentiles!D$12, 10, 11))))))))))</f>
        <v>2</v>
      </c>
      <c r="I1997" s="54">
        <f>IF(E1997&lt;Percentiles!E$3, 1, IF(E1997&lt;Percentiles!E$4, 2, IF(E1997&lt;Percentiles!E$5, 3, IF(E1997&lt;Percentiles!E$6, 4, IF(E1997&lt;Percentiles!E$7, 5, IF(E1997&lt;Percentiles!E$8, 6, IF(E1997&lt;Percentiles!E$9, 7, IF(E1997&lt;Percentiles!E$10, 8, IF(E1997&lt;Percentiles!E$11, 9, IF(E1997&lt;Percentiles!E$12, 10, 11))))))))))</f>
        <v>3</v>
      </c>
      <c r="J1997" s="54">
        <f>IF(F1997&lt;Percentiles!F$3, 1, IF(F1997&lt;Percentiles!F$4, 2, IF(F1997&lt;Percentiles!F$5, 3, IF(F1997&lt;Percentiles!F$6, 4, IF(F1997&lt;Percentiles!F$7, 5, IF(F1997&lt;Percentiles!F$8, 6, IF(F1997&lt;Percentiles!F$9, 7, IF(F1997&lt;Percentiles!F$10, 8, IF(F1997&lt;Percentiles!F$11, 9, IF(F1997&lt;Percentiles!F$12, 10, 11))))))))))</f>
        <v>5</v>
      </c>
      <c r="K1997" s="35">
        <f>Combined!AA1997</f>
        <v>4</v>
      </c>
      <c r="L1997" s="38">
        <f>Combined!AB1997</f>
        <v>14.526911079278259</v>
      </c>
      <c r="M1997">
        <f>IF(L1997&lt;Percentiles!$G$3,1,0)</f>
        <v>0</v>
      </c>
      <c r="N1997">
        <f>IF(L1997&lt;Percentiles!$G$4,1,0)</f>
        <v>0</v>
      </c>
      <c r="O1997">
        <f>IF(L1997&lt;Percentiles!$G$5,1,0)</f>
        <v>0</v>
      </c>
      <c r="P1997">
        <f>IF(L1997&lt;Percentiles!$G$6,1,0)</f>
        <v>1</v>
      </c>
      <c r="Q1997">
        <f>IF(L1997&lt;Percentiles!$G$7,1,0)</f>
        <v>1</v>
      </c>
      <c r="R1997">
        <f>IF(L1997&lt;Percentiles!$G$8,1,0)</f>
        <v>1</v>
      </c>
      <c r="S1997">
        <f>IF(L1997&lt;Percentiles!$G$9,1,0)</f>
        <v>1</v>
      </c>
      <c r="T1997">
        <f>IF(L1997&lt;Percentiles!$G$10,1,0)</f>
        <v>1</v>
      </c>
      <c r="U1997">
        <f>IF(L1997&lt;Percentiles!$G$11,1,0)</f>
        <v>1</v>
      </c>
    </row>
    <row r="1998" spans="1:21" x14ac:dyDescent="0.35">
      <c r="A1998" s="34">
        <f>Combined!A1998</f>
        <v>140823</v>
      </c>
      <c r="B1998" s="34">
        <f>Combined!B1998</f>
        <v>105</v>
      </c>
      <c r="C1998" s="36">
        <f>Combined!W1998</f>
        <v>-2.1257794504111858</v>
      </c>
      <c r="D1998" s="36">
        <f>Combined!X1998</f>
        <v>3.7949696433770979</v>
      </c>
      <c r="E1998" s="36">
        <f>Combined!Y1998</f>
        <v>14.36924303831441</v>
      </c>
      <c r="F1998" s="36">
        <f>Combined!Z1998</f>
        <v>53.450903996594874</v>
      </c>
      <c r="G1998" s="54">
        <f>IF(C1998&lt;Percentiles!C$3, 1, IF(C1998&lt;Percentiles!C$4, 2, IF(C1998&lt;Percentiles!C$5, 3, IF(C1998&lt;Percentiles!C$6, 4, IF(C1998&lt;Percentiles!C$7, 5, IF(C1998&lt;Percentiles!C$8, 6, IF(C1998&lt;Percentiles!C$9, 7, IF(C1998&lt;Percentiles!C$10, 8, IF(C1998&lt;Percentiles!C$11, 9, IF(C1998&lt;Percentiles!C$12, 10, 11))))))))))</f>
        <v>3</v>
      </c>
      <c r="H1998" s="54">
        <f>IF(D1998&lt;Percentiles!D$3, 1, IF(D1998&lt;Percentiles!D$4, 2, IF(D1998&lt;Percentiles!D$5, 3, IF(D1998&lt;Percentiles!D$6, 4, IF(D1998&lt;Percentiles!D$7, 5, IF(D1998&lt;Percentiles!D$8, 6, IF(D1998&lt;Percentiles!D$9, 7, IF(D1998&lt;Percentiles!D$10, 8, IF(D1998&lt;Percentiles!D$11, 9, IF(D1998&lt;Percentiles!D$12, 10, 11))))))))))</f>
        <v>2</v>
      </c>
      <c r="I1998" s="54">
        <f>IF(E1998&lt;Percentiles!E$3, 1, IF(E1998&lt;Percentiles!E$4, 2, IF(E1998&lt;Percentiles!E$5, 3, IF(E1998&lt;Percentiles!E$6, 4, IF(E1998&lt;Percentiles!E$7, 5, IF(E1998&lt;Percentiles!E$8, 6, IF(E1998&lt;Percentiles!E$9, 7, IF(E1998&lt;Percentiles!E$10, 8, IF(E1998&lt;Percentiles!E$11, 9, IF(E1998&lt;Percentiles!E$12, 10, 11))))))))))</f>
        <v>4</v>
      </c>
      <c r="J1998" s="54">
        <f>IF(F1998&lt;Percentiles!F$3, 1, IF(F1998&lt;Percentiles!F$4, 2, IF(F1998&lt;Percentiles!F$5, 3, IF(F1998&lt;Percentiles!F$6, 4, IF(F1998&lt;Percentiles!F$7, 5, IF(F1998&lt;Percentiles!F$8, 6, IF(F1998&lt;Percentiles!F$9, 7, IF(F1998&lt;Percentiles!F$10, 8, IF(F1998&lt;Percentiles!F$11, 9, IF(F1998&lt;Percentiles!F$12, 10, 11))))))))))</f>
        <v>6</v>
      </c>
      <c r="K1998" s="35">
        <f>Combined!AA1998</f>
        <v>4</v>
      </c>
      <c r="L1998" s="38">
        <f>Combined!AB1998</f>
        <v>9.9286870206761773</v>
      </c>
      <c r="M1998">
        <f>IF(L1998&lt;Percentiles!$G$3,1,0)</f>
        <v>0</v>
      </c>
      <c r="N1998">
        <f>IF(L1998&lt;Percentiles!$G$4,1,0)</f>
        <v>0</v>
      </c>
      <c r="O1998">
        <f>IF(L1998&lt;Percentiles!$G$5,1,0)</f>
        <v>1</v>
      </c>
      <c r="P1998">
        <f>IF(L1998&lt;Percentiles!$G$6,1,0)</f>
        <v>1</v>
      </c>
      <c r="Q1998">
        <f>IF(L1998&lt;Percentiles!$G$7,1,0)</f>
        <v>1</v>
      </c>
      <c r="R1998">
        <f>IF(L1998&lt;Percentiles!$G$8,1,0)</f>
        <v>1</v>
      </c>
      <c r="S1998">
        <f>IF(L1998&lt;Percentiles!$G$9,1,0)</f>
        <v>1</v>
      </c>
      <c r="T1998">
        <f>IF(L1998&lt;Percentiles!$G$10,1,0)</f>
        <v>1</v>
      </c>
      <c r="U1998">
        <f>IF(L1998&lt;Percentiles!$G$11,1,0)</f>
        <v>1</v>
      </c>
    </row>
    <row r="1999" spans="1:21" x14ac:dyDescent="0.35">
      <c r="A1999" s="34">
        <f>Combined!A1999</f>
        <v>140823</v>
      </c>
      <c r="B1999" s="34">
        <f>Combined!B1999</f>
        <v>106</v>
      </c>
      <c r="C1999" s="36">
        <f>Combined!W1999</f>
        <v>-1.9192038386343435</v>
      </c>
      <c r="D1999" s="36">
        <f>Combined!X1999</f>
        <v>2.8377884142346383</v>
      </c>
      <c r="E1999" s="36">
        <f>Combined!Y1999</f>
        <v>8.5092577245297409</v>
      </c>
      <c r="F1999" s="36">
        <f>Combined!Z1999</f>
        <v>27.455530468830947</v>
      </c>
      <c r="G1999" s="54">
        <f>IF(C1999&lt;Percentiles!C$3, 1, IF(C1999&lt;Percentiles!C$4, 2, IF(C1999&lt;Percentiles!C$5, 3, IF(C1999&lt;Percentiles!C$6, 4, IF(C1999&lt;Percentiles!C$7, 5, IF(C1999&lt;Percentiles!C$8, 6, IF(C1999&lt;Percentiles!C$9, 7, IF(C1999&lt;Percentiles!C$10, 8, IF(C1999&lt;Percentiles!C$11, 9, IF(C1999&lt;Percentiles!C$12, 10, 11))))))))))</f>
        <v>4</v>
      </c>
      <c r="H1999" s="54">
        <f>IF(D1999&lt;Percentiles!D$3, 1, IF(D1999&lt;Percentiles!D$4, 2, IF(D1999&lt;Percentiles!D$5, 3, IF(D1999&lt;Percentiles!D$6, 4, IF(D1999&lt;Percentiles!D$7, 5, IF(D1999&lt;Percentiles!D$8, 6, IF(D1999&lt;Percentiles!D$9, 7, IF(D1999&lt;Percentiles!D$10, 8, IF(D1999&lt;Percentiles!D$11, 9, IF(D1999&lt;Percentiles!D$12, 10, 11))))))))))</f>
        <v>2</v>
      </c>
      <c r="I1999" s="54">
        <f>IF(E1999&lt;Percentiles!E$3, 1, IF(E1999&lt;Percentiles!E$4, 2, IF(E1999&lt;Percentiles!E$5, 3, IF(E1999&lt;Percentiles!E$6, 4, IF(E1999&lt;Percentiles!E$7, 5, IF(E1999&lt;Percentiles!E$8, 6, IF(E1999&lt;Percentiles!E$9, 7, IF(E1999&lt;Percentiles!E$10, 8, IF(E1999&lt;Percentiles!E$11, 9, IF(E1999&lt;Percentiles!E$12, 10, 11))))))))))</f>
        <v>2</v>
      </c>
      <c r="J1999" s="54">
        <f>IF(F1999&lt;Percentiles!F$3, 1, IF(F1999&lt;Percentiles!F$4, 2, IF(F1999&lt;Percentiles!F$5, 3, IF(F1999&lt;Percentiles!F$6, 4, IF(F1999&lt;Percentiles!F$7, 5, IF(F1999&lt;Percentiles!F$8, 6, IF(F1999&lt;Percentiles!F$9, 7, IF(F1999&lt;Percentiles!F$10, 8, IF(F1999&lt;Percentiles!F$11, 9, IF(F1999&lt;Percentiles!F$12, 10, 11))))))))))</f>
        <v>3</v>
      </c>
      <c r="K1999" s="35">
        <f>Combined!AA1999</f>
        <v>4</v>
      </c>
      <c r="L1999" s="38">
        <f>Combined!AB1999</f>
        <v>13.839079692065694</v>
      </c>
      <c r="M1999">
        <f>IF(L1999&lt;Percentiles!$G$3,1,0)</f>
        <v>0</v>
      </c>
      <c r="N1999">
        <f>IF(L1999&lt;Percentiles!$G$4,1,0)</f>
        <v>0</v>
      </c>
      <c r="O1999">
        <f>IF(L1999&lt;Percentiles!$G$5,1,0)</f>
        <v>0</v>
      </c>
      <c r="P1999">
        <f>IF(L1999&lt;Percentiles!$G$6,1,0)</f>
        <v>1</v>
      </c>
      <c r="Q1999">
        <f>IF(L1999&lt;Percentiles!$G$7,1,0)</f>
        <v>1</v>
      </c>
      <c r="R1999">
        <f>IF(L1999&lt;Percentiles!$G$8,1,0)</f>
        <v>1</v>
      </c>
      <c r="S1999">
        <f>IF(L1999&lt;Percentiles!$G$9,1,0)</f>
        <v>1</v>
      </c>
      <c r="T1999">
        <f>IF(L1999&lt;Percentiles!$G$10,1,0)</f>
        <v>1</v>
      </c>
      <c r="U1999">
        <f>IF(L1999&lt;Percentiles!$G$11,1,0)</f>
        <v>1</v>
      </c>
    </row>
    <row r="2000" spans="1:21" x14ac:dyDescent="0.35">
      <c r="A2000" s="34">
        <f>Combined!A2000</f>
        <v>140823</v>
      </c>
      <c r="B2000" s="34">
        <f>Combined!B2000</f>
        <v>107</v>
      </c>
      <c r="C2000" s="36">
        <f>Combined!W2000</f>
        <v>-1.5607152530543349</v>
      </c>
      <c r="D2000" s="36">
        <f>Combined!X2000</f>
        <v>4.8540752360917701</v>
      </c>
      <c r="E2000" s="36">
        <f>Combined!Y2000</f>
        <v>18.244890230150489</v>
      </c>
      <c r="F2000" s="36">
        <f>Combined!Z2000</f>
        <v>64.073097467109392</v>
      </c>
      <c r="G2000" s="54">
        <f>IF(C2000&lt;Percentiles!C$3, 1, IF(C2000&lt;Percentiles!C$4, 2, IF(C2000&lt;Percentiles!C$5, 3, IF(C2000&lt;Percentiles!C$6, 4, IF(C2000&lt;Percentiles!C$7, 5, IF(C2000&lt;Percentiles!C$8, 6, IF(C2000&lt;Percentiles!C$9, 7, IF(C2000&lt;Percentiles!C$10, 8, IF(C2000&lt;Percentiles!C$11, 9, IF(C2000&lt;Percentiles!C$12, 10, 11))))))))))</f>
        <v>4</v>
      </c>
      <c r="H2000" s="54">
        <f>IF(D2000&lt;Percentiles!D$3, 1, IF(D2000&lt;Percentiles!D$4, 2, IF(D2000&lt;Percentiles!D$5, 3, IF(D2000&lt;Percentiles!D$6, 4, IF(D2000&lt;Percentiles!D$7, 5, IF(D2000&lt;Percentiles!D$8, 6, IF(D2000&lt;Percentiles!D$9, 7, IF(D2000&lt;Percentiles!D$10, 8, IF(D2000&lt;Percentiles!D$11, 9, IF(D2000&lt;Percentiles!D$12, 10, 11))))))))))</f>
        <v>3</v>
      </c>
      <c r="I2000" s="54">
        <f>IF(E2000&lt;Percentiles!E$3, 1, IF(E2000&lt;Percentiles!E$4, 2, IF(E2000&lt;Percentiles!E$5, 3, IF(E2000&lt;Percentiles!E$6, 4, IF(E2000&lt;Percentiles!E$7, 5, IF(E2000&lt;Percentiles!E$8, 6, IF(E2000&lt;Percentiles!E$9, 7, IF(E2000&lt;Percentiles!E$10, 8, IF(E2000&lt;Percentiles!E$11, 9, IF(E2000&lt;Percentiles!E$12, 10, 11))))))))))</f>
        <v>4</v>
      </c>
      <c r="J2000" s="54">
        <f>IF(F2000&lt;Percentiles!F$3, 1, IF(F2000&lt;Percentiles!F$4, 2, IF(F2000&lt;Percentiles!F$5, 3, IF(F2000&lt;Percentiles!F$6, 4, IF(F2000&lt;Percentiles!F$7, 5, IF(F2000&lt;Percentiles!F$8, 6, IF(F2000&lt;Percentiles!F$9, 7, IF(F2000&lt;Percentiles!F$10, 8, IF(F2000&lt;Percentiles!F$11, 9, IF(F2000&lt;Percentiles!F$12, 10, 11))))))))))</f>
        <v>7</v>
      </c>
      <c r="K2000" s="35">
        <f>Combined!AA2000</f>
        <v>4</v>
      </c>
      <c r="L2000" s="38">
        <f>Combined!AB2000</f>
        <v>7.2095897177281554</v>
      </c>
      <c r="M2000">
        <f>IF(L2000&lt;Percentiles!$G$3,1,0)</f>
        <v>0</v>
      </c>
      <c r="N2000">
        <f>IF(L2000&lt;Percentiles!$G$4,1,0)</f>
        <v>0</v>
      </c>
      <c r="O2000">
        <f>IF(L2000&lt;Percentiles!$G$5,1,0)</f>
        <v>1</v>
      </c>
      <c r="P2000">
        <f>IF(L2000&lt;Percentiles!$G$6,1,0)</f>
        <v>1</v>
      </c>
      <c r="Q2000">
        <f>IF(L2000&lt;Percentiles!$G$7,1,0)</f>
        <v>1</v>
      </c>
      <c r="R2000">
        <f>IF(L2000&lt;Percentiles!$G$8,1,0)</f>
        <v>1</v>
      </c>
      <c r="S2000">
        <f>IF(L2000&lt;Percentiles!$G$9,1,0)</f>
        <v>1</v>
      </c>
      <c r="T2000">
        <f>IF(L2000&lt;Percentiles!$G$10,1,0)</f>
        <v>1</v>
      </c>
      <c r="U2000">
        <f>IF(L2000&lt;Percentiles!$G$11,1,0)</f>
        <v>1</v>
      </c>
    </row>
    <row r="2001" spans="1:21" x14ac:dyDescent="0.35">
      <c r="A2001" s="34">
        <f>Combined!A2001</f>
        <v>140823</v>
      </c>
      <c r="B2001" s="34">
        <f>Combined!B2001</f>
        <v>108</v>
      </c>
      <c r="C2001" s="36">
        <f>Combined!W2001</f>
        <v>3.1372337128352398E-2</v>
      </c>
      <c r="D2001" s="36">
        <f>Combined!X2001</f>
        <v>67.536795669671662</v>
      </c>
      <c r="E2001" s="36">
        <f>Combined!Y2001</f>
        <v>13.135339281836798</v>
      </c>
      <c r="F2001" s="36">
        <f>Combined!Z2001</f>
        <v>4560.6061351481221</v>
      </c>
      <c r="G2001" s="54">
        <f>IF(C2001&lt;Percentiles!C$3, 1, IF(C2001&lt;Percentiles!C$4, 2, IF(C2001&lt;Percentiles!C$5, 3, IF(C2001&lt;Percentiles!C$6, 4, IF(C2001&lt;Percentiles!C$7, 5, IF(C2001&lt;Percentiles!C$8, 6, IF(C2001&lt;Percentiles!C$9, 7, IF(C2001&lt;Percentiles!C$10, 8, IF(C2001&lt;Percentiles!C$11, 9, IF(C2001&lt;Percentiles!C$12, 10, 11))))))))))</f>
        <v>9</v>
      </c>
      <c r="H2001" s="54">
        <f>IF(D2001&lt;Percentiles!D$3, 1, IF(D2001&lt;Percentiles!D$4, 2, IF(D2001&lt;Percentiles!D$5, 3, IF(D2001&lt;Percentiles!D$6, 4, IF(D2001&lt;Percentiles!D$7, 5, IF(D2001&lt;Percentiles!D$8, 6, IF(D2001&lt;Percentiles!D$9, 7, IF(D2001&lt;Percentiles!D$10, 8, IF(D2001&lt;Percentiles!D$11, 9, IF(D2001&lt;Percentiles!D$12, 10, 11))))))))))</f>
        <v>4</v>
      </c>
      <c r="I2001" s="54">
        <f>IF(E2001&lt;Percentiles!E$3, 1, IF(E2001&lt;Percentiles!E$4, 2, IF(E2001&lt;Percentiles!E$5, 3, IF(E2001&lt;Percentiles!E$6, 4, IF(E2001&lt;Percentiles!E$7, 5, IF(E2001&lt;Percentiles!E$8, 6, IF(E2001&lt;Percentiles!E$9, 7, IF(E2001&lt;Percentiles!E$10, 8, IF(E2001&lt;Percentiles!E$11, 9, IF(E2001&lt;Percentiles!E$12, 10, 11))))))))))</f>
        <v>3</v>
      </c>
      <c r="J2001" s="54">
        <f>IF(F2001&lt;Percentiles!F$3, 1, IF(F2001&lt;Percentiles!F$4, 2, IF(F2001&lt;Percentiles!F$5, 3, IF(F2001&lt;Percentiles!F$6, 4, IF(F2001&lt;Percentiles!F$7, 5, IF(F2001&lt;Percentiles!F$8, 6, IF(F2001&lt;Percentiles!F$9, 7, IF(F2001&lt;Percentiles!F$10, 8, IF(F2001&lt;Percentiles!F$11, 9, IF(F2001&lt;Percentiles!F$12, 10, 11))))))))))</f>
        <v>10</v>
      </c>
      <c r="K2001" s="35">
        <f>Combined!AA2001</f>
        <v>4</v>
      </c>
      <c r="L2001" s="38">
        <f>Combined!AB2001</f>
        <v>16.218906541427515</v>
      </c>
      <c r="M2001">
        <f>IF(L2001&lt;Percentiles!$G$3,1,0)</f>
        <v>0</v>
      </c>
      <c r="N2001">
        <f>IF(L2001&lt;Percentiles!$G$4,1,0)</f>
        <v>0</v>
      </c>
      <c r="O2001">
        <f>IF(L2001&lt;Percentiles!$G$5,1,0)</f>
        <v>0</v>
      </c>
      <c r="P2001">
        <f>IF(L2001&lt;Percentiles!$G$6,1,0)</f>
        <v>1</v>
      </c>
      <c r="Q2001">
        <f>IF(L2001&lt;Percentiles!$G$7,1,0)</f>
        <v>1</v>
      </c>
      <c r="R2001">
        <f>IF(L2001&lt;Percentiles!$G$8,1,0)</f>
        <v>1</v>
      </c>
      <c r="S2001">
        <f>IF(L2001&lt;Percentiles!$G$9,1,0)</f>
        <v>1</v>
      </c>
      <c r="T2001">
        <f>IF(L2001&lt;Percentiles!$G$10,1,0)</f>
        <v>1</v>
      </c>
      <c r="U2001">
        <f>IF(L2001&lt;Percentiles!$G$11,1,0)</f>
        <v>1</v>
      </c>
    </row>
    <row r="2002" spans="1:21" x14ac:dyDescent="0.35">
      <c r="A2002" s="34">
        <f>Combined!A2002</f>
        <v>140823</v>
      </c>
      <c r="B2002" s="34">
        <f>Combined!B2002</f>
        <v>101</v>
      </c>
      <c r="C2002" s="36">
        <f>Combined!W2002</f>
        <v>-3</v>
      </c>
      <c r="D2002" s="36">
        <f>Combined!X2002</f>
        <v>2.8018814765787905</v>
      </c>
      <c r="E2002" s="36">
        <f>Combined!Y2002</f>
        <v>6.83290784328205</v>
      </c>
      <c r="F2002" s="36">
        <f>Combined!Z2002</f>
        <v>26.105752256291634</v>
      </c>
      <c r="G2002" s="54">
        <f>IF(C2002&lt;Percentiles!C$3, 1, IF(C2002&lt;Percentiles!C$4, 2, IF(C2002&lt;Percentiles!C$5, 3, IF(C2002&lt;Percentiles!C$6, 4, IF(C2002&lt;Percentiles!C$7, 5, IF(C2002&lt;Percentiles!C$8, 6, IF(C2002&lt;Percentiles!C$9, 7, IF(C2002&lt;Percentiles!C$10, 8, IF(C2002&lt;Percentiles!C$11, 9, IF(C2002&lt;Percentiles!C$12, 10, 11))))))))))</f>
        <v>3</v>
      </c>
      <c r="H2002" s="54">
        <f>IF(D2002&lt;Percentiles!D$3, 1, IF(D2002&lt;Percentiles!D$4, 2, IF(D2002&lt;Percentiles!D$5, 3, IF(D2002&lt;Percentiles!D$6, 4, IF(D2002&lt;Percentiles!D$7, 5, IF(D2002&lt;Percentiles!D$8, 6, IF(D2002&lt;Percentiles!D$9, 7, IF(D2002&lt;Percentiles!D$10, 8, IF(D2002&lt;Percentiles!D$11, 9, IF(D2002&lt;Percentiles!D$12, 10, 11))))))))))</f>
        <v>1</v>
      </c>
      <c r="I2002" s="54">
        <f>IF(E2002&lt;Percentiles!E$3, 1, IF(E2002&lt;Percentiles!E$4, 2, IF(E2002&lt;Percentiles!E$5, 3, IF(E2002&lt;Percentiles!E$6, 4, IF(E2002&lt;Percentiles!E$7, 5, IF(E2002&lt;Percentiles!E$8, 6, IF(E2002&lt;Percentiles!E$9, 7, IF(E2002&lt;Percentiles!E$10, 8, IF(E2002&lt;Percentiles!E$11, 9, IF(E2002&lt;Percentiles!E$12, 10, 11))))))))))</f>
        <v>1</v>
      </c>
      <c r="J2002" s="54">
        <f>IF(F2002&lt;Percentiles!F$3, 1, IF(F2002&lt;Percentiles!F$4, 2, IF(F2002&lt;Percentiles!F$5, 3, IF(F2002&lt;Percentiles!F$6, 4, IF(F2002&lt;Percentiles!F$7, 5, IF(F2002&lt;Percentiles!F$8, 6, IF(F2002&lt;Percentiles!F$9, 7, IF(F2002&lt;Percentiles!F$10, 8, IF(F2002&lt;Percentiles!F$11, 9, IF(F2002&lt;Percentiles!F$12, 10, 11))))))))))</f>
        <v>3</v>
      </c>
      <c r="K2002" s="35">
        <f>Combined!AA2002</f>
        <v>4</v>
      </c>
      <c r="L2002" s="38">
        <f>Combined!AB2002</f>
        <v>14.071993829969049</v>
      </c>
      <c r="M2002">
        <f>IF(L2002&lt;Percentiles!$G$3,1,0)</f>
        <v>0</v>
      </c>
      <c r="N2002">
        <f>IF(L2002&lt;Percentiles!$G$4,1,0)</f>
        <v>0</v>
      </c>
      <c r="O2002">
        <f>IF(L2002&lt;Percentiles!$G$5,1,0)</f>
        <v>0</v>
      </c>
      <c r="P2002">
        <f>IF(L2002&lt;Percentiles!$G$6,1,0)</f>
        <v>1</v>
      </c>
      <c r="Q2002">
        <f>IF(L2002&lt;Percentiles!$G$7,1,0)</f>
        <v>1</v>
      </c>
      <c r="R2002">
        <f>IF(L2002&lt;Percentiles!$G$8,1,0)</f>
        <v>1</v>
      </c>
      <c r="S2002">
        <f>IF(L2002&lt;Percentiles!$G$9,1,0)</f>
        <v>1</v>
      </c>
      <c r="T2002">
        <f>IF(L2002&lt;Percentiles!$G$10,1,0)</f>
        <v>1</v>
      </c>
      <c r="U2002">
        <f>IF(L2002&lt;Percentiles!$G$11,1,0)</f>
        <v>1</v>
      </c>
    </row>
    <row r="2003" spans="1:21" x14ac:dyDescent="0.35">
      <c r="A2003" s="34">
        <f>Combined!A2003</f>
        <v>140823</v>
      </c>
      <c r="B2003" s="34">
        <f>Combined!B2003</f>
        <v>102</v>
      </c>
      <c r="C2003" s="36">
        <f>Combined!W2003</f>
        <v>-0.44897094559703771</v>
      </c>
      <c r="D2003" s="36">
        <f>Combined!X2003</f>
        <v>23.78070856876375</v>
      </c>
      <c r="E2003" s="36">
        <f>Combined!Y2003</f>
        <v>23.123033193754324</v>
      </c>
      <c r="F2003" s="36">
        <f>Combined!Z2003</f>
        <v>60.724586006989767</v>
      </c>
      <c r="G2003" s="54">
        <f>IF(C2003&lt;Percentiles!C$3, 1, IF(C2003&lt;Percentiles!C$4, 2, IF(C2003&lt;Percentiles!C$5, 3, IF(C2003&lt;Percentiles!C$6, 4, IF(C2003&lt;Percentiles!C$7, 5, IF(C2003&lt;Percentiles!C$8, 6, IF(C2003&lt;Percentiles!C$9, 7, IF(C2003&lt;Percentiles!C$10, 8, IF(C2003&lt;Percentiles!C$11, 9, IF(C2003&lt;Percentiles!C$12, 10, 11))))))))))</f>
        <v>6</v>
      </c>
      <c r="H2003" s="54">
        <f>IF(D2003&lt;Percentiles!D$3, 1, IF(D2003&lt;Percentiles!D$4, 2, IF(D2003&lt;Percentiles!D$5, 3, IF(D2003&lt;Percentiles!D$6, 4, IF(D2003&lt;Percentiles!D$7, 5, IF(D2003&lt;Percentiles!D$8, 6, IF(D2003&lt;Percentiles!D$9, 7, IF(D2003&lt;Percentiles!D$10, 8, IF(D2003&lt;Percentiles!D$11, 9, IF(D2003&lt;Percentiles!D$12, 10, 11))))))))))</f>
        <v>4</v>
      </c>
      <c r="I2003" s="54">
        <f>IF(E2003&lt;Percentiles!E$3, 1, IF(E2003&lt;Percentiles!E$4, 2, IF(E2003&lt;Percentiles!E$5, 3, IF(E2003&lt;Percentiles!E$6, 4, IF(E2003&lt;Percentiles!E$7, 5, IF(E2003&lt;Percentiles!E$8, 6, IF(E2003&lt;Percentiles!E$9, 7, IF(E2003&lt;Percentiles!E$10, 8, IF(E2003&lt;Percentiles!E$11, 9, IF(E2003&lt;Percentiles!E$12, 10, 11))))))))))</f>
        <v>5</v>
      </c>
      <c r="J2003" s="54">
        <f>IF(F2003&lt;Percentiles!F$3, 1, IF(F2003&lt;Percentiles!F$4, 2, IF(F2003&lt;Percentiles!F$5, 3, IF(F2003&lt;Percentiles!F$6, 4, IF(F2003&lt;Percentiles!F$7, 5, IF(F2003&lt;Percentiles!F$8, 6, IF(F2003&lt;Percentiles!F$9, 7, IF(F2003&lt;Percentiles!F$10, 8, IF(F2003&lt;Percentiles!F$11, 9, IF(F2003&lt;Percentiles!F$12, 10, 11))))))))))</f>
        <v>7</v>
      </c>
      <c r="K2003" s="35">
        <f>Combined!AA2003</f>
        <v>4</v>
      </c>
      <c r="L2003" s="38">
        <f>Combined!AB2003</f>
        <v>8.4038616894620173</v>
      </c>
      <c r="M2003">
        <f>IF(L2003&lt;Percentiles!$G$3,1,0)</f>
        <v>0</v>
      </c>
      <c r="N2003">
        <f>IF(L2003&lt;Percentiles!$G$4,1,0)</f>
        <v>0</v>
      </c>
      <c r="O2003">
        <f>IF(L2003&lt;Percentiles!$G$5,1,0)</f>
        <v>1</v>
      </c>
      <c r="P2003">
        <f>IF(L2003&lt;Percentiles!$G$6,1,0)</f>
        <v>1</v>
      </c>
      <c r="Q2003">
        <f>IF(L2003&lt;Percentiles!$G$7,1,0)</f>
        <v>1</v>
      </c>
      <c r="R2003">
        <f>IF(L2003&lt;Percentiles!$G$8,1,0)</f>
        <v>1</v>
      </c>
      <c r="S2003">
        <f>IF(L2003&lt;Percentiles!$G$9,1,0)</f>
        <v>1</v>
      </c>
      <c r="T2003">
        <f>IF(L2003&lt;Percentiles!$G$10,1,0)</f>
        <v>1</v>
      </c>
      <c r="U2003">
        <f>IF(L2003&lt;Percentiles!$G$11,1,0)</f>
        <v>1</v>
      </c>
    </row>
    <row r="2004" spans="1:21" x14ac:dyDescent="0.35">
      <c r="A2004" s="34">
        <f>Combined!A2004</f>
        <v>140823</v>
      </c>
      <c r="B2004" s="34">
        <f>Combined!B2004</f>
        <v>103</v>
      </c>
      <c r="C2004" s="36">
        <f>Combined!W2004</f>
        <v>-3</v>
      </c>
      <c r="D2004" s="36">
        <f>Combined!X2004</f>
        <v>27.54898766025434</v>
      </c>
      <c r="E2004" s="36">
        <f>Combined!Y2004</f>
        <v>22.48100967060277</v>
      </c>
      <c r="F2004" s="36">
        <f>Combined!Z2004</f>
        <v>57.688100248809882</v>
      </c>
      <c r="G2004" s="54">
        <f>IF(C2004&lt;Percentiles!C$3, 1, IF(C2004&lt;Percentiles!C$4, 2, IF(C2004&lt;Percentiles!C$5, 3, IF(C2004&lt;Percentiles!C$6, 4, IF(C2004&lt;Percentiles!C$7, 5, IF(C2004&lt;Percentiles!C$8, 6, IF(C2004&lt;Percentiles!C$9, 7, IF(C2004&lt;Percentiles!C$10, 8, IF(C2004&lt;Percentiles!C$11, 9, IF(C2004&lt;Percentiles!C$12, 10, 11))))))))))</f>
        <v>3</v>
      </c>
      <c r="H2004" s="54">
        <f>IF(D2004&lt;Percentiles!D$3, 1, IF(D2004&lt;Percentiles!D$4, 2, IF(D2004&lt;Percentiles!D$5, 3, IF(D2004&lt;Percentiles!D$6, 4, IF(D2004&lt;Percentiles!D$7, 5, IF(D2004&lt;Percentiles!D$8, 6, IF(D2004&lt;Percentiles!D$9, 7, IF(D2004&lt;Percentiles!D$10, 8, IF(D2004&lt;Percentiles!D$11, 9, IF(D2004&lt;Percentiles!D$12, 10, 11))))))))))</f>
        <v>4</v>
      </c>
      <c r="I2004" s="54">
        <f>IF(E2004&lt;Percentiles!E$3, 1, IF(E2004&lt;Percentiles!E$4, 2, IF(E2004&lt;Percentiles!E$5, 3, IF(E2004&lt;Percentiles!E$6, 4, IF(E2004&lt;Percentiles!E$7, 5, IF(E2004&lt;Percentiles!E$8, 6, IF(E2004&lt;Percentiles!E$9, 7, IF(E2004&lt;Percentiles!E$10, 8, IF(E2004&lt;Percentiles!E$11, 9, IF(E2004&lt;Percentiles!E$12, 10, 11))))))))))</f>
        <v>5</v>
      </c>
      <c r="J2004" s="54">
        <f>IF(F2004&lt;Percentiles!F$3, 1, IF(F2004&lt;Percentiles!F$4, 2, IF(F2004&lt;Percentiles!F$5, 3, IF(F2004&lt;Percentiles!F$6, 4, IF(F2004&lt;Percentiles!F$7, 5, IF(F2004&lt;Percentiles!F$8, 6, IF(F2004&lt;Percentiles!F$9, 7, IF(F2004&lt;Percentiles!F$10, 8, IF(F2004&lt;Percentiles!F$11, 9, IF(F2004&lt;Percentiles!F$12, 10, 11))))))))))</f>
        <v>7</v>
      </c>
      <c r="K2004" s="35">
        <f>Combined!AA2004</f>
        <v>4</v>
      </c>
      <c r="L2004" s="38">
        <f>Combined!AB2004</f>
        <v>13.476906114981919</v>
      </c>
      <c r="M2004">
        <f>IF(L2004&lt;Percentiles!$G$3,1,0)</f>
        <v>0</v>
      </c>
      <c r="N2004">
        <f>IF(L2004&lt;Percentiles!$G$4,1,0)</f>
        <v>0</v>
      </c>
      <c r="O2004">
        <f>IF(L2004&lt;Percentiles!$G$5,1,0)</f>
        <v>0</v>
      </c>
      <c r="P2004">
        <f>IF(L2004&lt;Percentiles!$G$6,1,0)</f>
        <v>1</v>
      </c>
      <c r="Q2004">
        <f>IF(L2004&lt;Percentiles!$G$7,1,0)</f>
        <v>1</v>
      </c>
      <c r="R2004">
        <f>IF(L2004&lt;Percentiles!$G$8,1,0)</f>
        <v>1</v>
      </c>
      <c r="S2004">
        <f>IF(L2004&lt;Percentiles!$G$9,1,0)</f>
        <v>1</v>
      </c>
      <c r="T2004">
        <f>IF(L2004&lt;Percentiles!$G$10,1,0)</f>
        <v>1</v>
      </c>
      <c r="U2004">
        <f>IF(L2004&lt;Percentiles!$G$11,1,0)</f>
        <v>1</v>
      </c>
    </row>
    <row r="2005" spans="1:21" x14ac:dyDescent="0.35">
      <c r="A2005" s="34">
        <f>Combined!A2005</f>
        <v>140823</v>
      </c>
      <c r="B2005" s="34">
        <f>Combined!B2005</f>
        <v>104</v>
      </c>
      <c r="C2005" s="36">
        <f>Combined!W2005</f>
        <v>-2.2214619293489402</v>
      </c>
      <c r="D2005" s="36">
        <f>Combined!X2005</f>
        <v>4.148532529089481</v>
      </c>
      <c r="E2005" s="36">
        <f>Combined!Y2005</f>
        <v>13.63898045400002</v>
      </c>
      <c r="F2005" s="36">
        <f>Combined!Z2005</f>
        <v>43.494866368448442</v>
      </c>
      <c r="G2005" s="54">
        <f>IF(C2005&lt;Percentiles!C$3, 1, IF(C2005&lt;Percentiles!C$4, 2, IF(C2005&lt;Percentiles!C$5, 3, IF(C2005&lt;Percentiles!C$6, 4, IF(C2005&lt;Percentiles!C$7, 5, IF(C2005&lt;Percentiles!C$8, 6, IF(C2005&lt;Percentiles!C$9, 7, IF(C2005&lt;Percentiles!C$10, 8, IF(C2005&lt;Percentiles!C$11, 9, IF(C2005&lt;Percentiles!C$12, 10, 11))))))))))</f>
        <v>3</v>
      </c>
      <c r="H2005" s="54">
        <f>IF(D2005&lt;Percentiles!D$3, 1, IF(D2005&lt;Percentiles!D$4, 2, IF(D2005&lt;Percentiles!D$5, 3, IF(D2005&lt;Percentiles!D$6, 4, IF(D2005&lt;Percentiles!D$7, 5, IF(D2005&lt;Percentiles!D$8, 6, IF(D2005&lt;Percentiles!D$9, 7, IF(D2005&lt;Percentiles!D$10, 8, IF(D2005&lt;Percentiles!D$11, 9, IF(D2005&lt;Percentiles!D$12, 10, 11))))))))))</f>
        <v>2</v>
      </c>
      <c r="I2005" s="54">
        <f>IF(E2005&lt;Percentiles!E$3, 1, IF(E2005&lt;Percentiles!E$4, 2, IF(E2005&lt;Percentiles!E$5, 3, IF(E2005&lt;Percentiles!E$6, 4, IF(E2005&lt;Percentiles!E$7, 5, IF(E2005&lt;Percentiles!E$8, 6, IF(E2005&lt;Percentiles!E$9, 7, IF(E2005&lt;Percentiles!E$10, 8, IF(E2005&lt;Percentiles!E$11, 9, IF(E2005&lt;Percentiles!E$12, 10, 11))))))))))</f>
        <v>3</v>
      </c>
      <c r="J2005" s="54">
        <f>IF(F2005&lt;Percentiles!F$3, 1, IF(F2005&lt;Percentiles!F$4, 2, IF(F2005&lt;Percentiles!F$5, 3, IF(F2005&lt;Percentiles!F$6, 4, IF(F2005&lt;Percentiles!F$7, 5, IF(F2005&lt;Percentiles!F$8, 6, IF(F2005&lt;Percentiles!F$9, 7, IF(F2005&lt;Percentiles!F$10, 8, IF(F2005&lt;Percentiles!F$11, 9, IF(F2005&lt;Percentiles!F$12, 10, 11))))))))))</f>
        <v>5</v>
      </c>
      <c r="K2005" s="35">
        <f>Combined!AA2005</f>
        <v>4</v>
      </c>
      <c r="L2005" s="38">
        <f>Combined!AB2005</f>
        <v>15.744409894429511</v>
      </c>
      <c r="M2005">
        <f>IF(L2005&lt;Percentiles!$G$3,1,0)</f>
        <v>0</v>
      </c>
      <c r="N2005">
        <f>IF(L2005&lt;Percentiles!$G$4,1,0)</f>
        <v>0</v>
      </c>
      <c r="O2005">
        <f>IF(L2005&lt;Percentiles!$G$5,1,0)</f>
        <v>0</v>
      </c>
      <c r="P2005">
        <f>IF(L2005&lt;Percentiles!$G$6,1,0)</f>
        <v>1</v>
      </c>
      <c r="Q2005">
        <f>IF(L2005&lt;Percentiles!$G$7,1,0)</f>
        <v>1</v>
      </c>
      <c r="R2005">
        <f>IF(L2005&lt;Percentiles!$G$8,1,0)</f>
        <v>1</v>
      </c>
      <c r="S2005">
        <f>IF(L2005&lt;Percentiles!$G$9,1,0)</f>
        <v>1</v>
      </c>
      <c r="T2005">
        <f>IF(L2005&lt;Percentiles!$G$10,1,0)</f>
        <v>1</v>
      </c>
      <c r="U2005">
        <f>IF(L2005&lt;Percentiles!$G$11,1,0)</f>
        <v>1</v>
      </c>
    </row>
    <row r="2006" spans="1:21" x14ac:dyDescent="0.35">
      <c r="A2006" s="34">
        <f>Combined!A2006</f>
        <v>140823</v>
      </c>
      <c r="B2006" s="34">
        <f>Combined!B2006</f>
        <v>105</v>
      </c>
      <c r="C2006" s="36">
        <f>Combined!W2006</f>
        <v>-2.1257794504111858</v>
      </c>
      <c r="D2006" s="36">
        <f>Combined!X2006</f>
        <v>3.7949696433770979</v>
      </c>
      <c r="E2006" s="36">
        <f>Combined!Y2006</f>
        <v>14.36924303831441</v>
      </c>
      <c r="F2006" s="36">
        <f>Combined!Z2006</f>
        <v>53.450903996594874</v>
      </c>
      <c r="G2006" s="54">
        <f>IF(C2006&lt;Percentiles!C$3, 1, IF(C2006&lt;Percentiles!C$4, 2, IF(C2006&lt;Percentiles!C$5, 3, IF(C2006&lt;Percentiles!C$6, 4, IF(C2006&lt;Percentiles!C$7, 5, IF(C2006&lt;Percentiles!C$8, 6, IF(C2006&lt;Percentiles!C$9, 7, IF(C2006&lt;Percentiles!C$10, 8, IF(C2006&lt;Percentiles!C$11, 9, IF(C2006&lt;Percentiles!C$12, 10, 11))))))))))</f>
        <v>3</v>
      </c>
      <c r="H2006" s="54">
        <f>IF(D2006&lt;Percentiles!D$3, 1, IF(D2006&lt;Percentiles!D$4, 2, IF(D2006&lt;Percentiles!D$5, 3, IF(D2006&lt;Percentiles!D$6, 4, IF(D2006&lt;Percentiles!D$7, 5, IF(D2006&lt;Percentiles!D$8, 6, IF(D2006&lt;Percentiles!D$9, 7, IF(D2006&lt;Percentiles!D$10, 8, IF(D2006&lt;Percentiles!D$11, 9, IF(D2006&lt;Percentiles!D$12, 10, 11))))))))))</f>
        <v>2</v>
      </c>
      <c r="I2006" s="54">
        <f>IF(E2006&lt;Percentiles!E$3, 1, IF(E2006&lt;Percentiles!E$4, 2, IF(E2006&lt;Percentiles!E$5, 3, IF(E2006&lt;Percentiles!E$6, 4, IF(E2006&lt;Percentiles!E$7, 5, IF(E2006&lt;Percentiles!E$8, 6, IF(E2006&lt;Percentiles!E$9, 7, IF(E2006&lt;Percentiles!E$10, 8, IF(E2006&lt;Percentiles!E$11, 9, IF(E2006&lt;Percentiles!E$12, 10, 11))))))))))</f>
        <v>4</v>
      </c>
      <c r="J2006" s="54">
        <f>IF(F2006&lt;Percentiles!F$3, 1, IF(F2006&lt;Percentiles!F$4, 2, IF(F2006&lt;Percentiles!F$5, 3, IF(F2006&lt;Percentiles!F$6, 4, IF(F2006&lt;Percentiles!F$7, 5, IF(F2006&lt;Percentiles!F$8, 6, IF(F2006&lt;Percentiles!F$9, 7, IF(F2006&lt;Percentiles!F$10, 8, IF(F2006&lt;Percentiles!F$11, 9, IF(F2006&lt;Percentiles!F$12, 10, 11))))))))))</f>
        <v>6</v>
      </c>
      <c r="K2006" s="35">
        <f>Combined!AA2006</f>
        <v>4</v>
      </c>
      <c r="L2006" s="38">
        <f>Combined!AB2006</f>
        <v>9.1056852559738815</v>
      </c>
      <c r="M2006">
        <f>IF(L2006&lt;Percentiles!$G$3,1,0)</f>
        <v>0</v>
      </c>
      <c r="N2006">
        <f>IF(L2006&lt;Percentiles!$G$4,1,0)</f>
        <v>0</v>
      </c>
      <c r="O2006">
        <f>IF(L2006&lt;Percentiles!$G$5,1,0)</f>
        <v>1</v>
      </c>
      <c r="P2006">
        <f>IF(L2006&lt;Percentiles!$G$6,1,0)</f>
        <v>1</v>
      </c>
      <c r="Q2006">
        <f>IF(L2006&lt;Percentiles!$G$7,1,0)</f>
        <v>1</v>
      </c>
      <c r="R2006">
        <f>IF(L2006&lt;Percentiles!$G$8,1,0)</f>
        <v>1</v>
      </c>
      <c r="S2006">
        <f>IF(L2006&lt;Percentiles!$G$9,1,0)</f>
        <v>1</v>
      </c>
      <c r="T2006">
        <f>IF(L2006&lt;Percentiles!$G$10,1,0)</f>
        <v>1</v>
      </c>
      <c r="U2006">
        <f>IF(L2006&lt;Percentiles!$G$11,1,0)</f>
        <v>1</v>
      </c>
    </row>
    <row r="2007" spans="1:21" x14ac:dyDescent="0.35">
      <c r="A2007" s="34">
        <f>Combined!A2007</f>
        <v>140823</v>
      </c>
      <c r="B2007" s="34">
        <f>Combined!B2007</f>
        <v>106</v>
      </c>
      <c r="C2007" s="36">
        <f>Combined!W2007</f>
        <v>-1.9192038386343435</v>
      </c>
      <c r="D2007" s="36">
        <f>Combined!X2007</f>
        <v>2.8377884142346383</v>
      </c>
      <c r="E2007" s="36">
        <f>Combined!Y2007</f>
        <v>8.5092577245297409</v>
      </c>
      <c r="F2007" s="36">
        <f>Combined!Z2007</f>
        <v>27.455530468830947</v>
      </c>
      <c r="G2007" s="54">
        <f>IF(C2007&lt;Percentiles!C$3, 1, IF(C2007&lt;Percentiles!C$4, 2, IF(C2007&lt;Percentiles!C$5, 3, IF(C2007&lt;Percentiles!C$6, 4, IF(C2007&lt;Percentiles!C$7, 5, IF(C2007&lt;Percentiles!C$8, 6, IF(C2007&lt;Percentiles!C$9, 7, IF(C2007&lt;Percentiles!C$10, 8, IF(C2007&lt;Percentiles!C$11, 9, IF(C2007&lt;Percentiles!C$12, 10, 11))))))))))</f>
        <v>4</v>
      </c>
      <c r="H2007" s="54">
        <f>IF(D2007&lt;Percentiles!D$3, 1, IF(D2007&lt;Percentiles!D$4, 2, IF(D2007&lt;Percentiles!D$5, 3, IF(D2007&lt;Percentiles!D$6, 4, IF(D2007&lt;Percentiles!D$7, 5, IF(D2007&lt;Percentiles!D$8, 6, IF(D2007&lt;Percentiles!D$9, 7, IF(D2007&lt;Percentiles!D$10, 8, IF(D2007&lt;Percentiles!D$11, 9, IF(D2007&lt;Percentiles!D$12, 10, 11))))))))))</f>
        <v>2</v>
      </c>
      <c r="I2007" s="54">
        <f>IF(E2007&lt;Percentiles!E$3, 1, IF(E2007&lt;Percentiles!E$4, 2, IF(E2007&lt;Percentiles!E$5, 3, IF(E2007&lt;Percentiles!E$6, 4, IF(E2007&lt;Percentiles!E$7, 5, IF(E2007&lt;Percentiles!E$8, 6, IF(E2007&lt;Percentiles!E$9, 7, IF(E2007&lt;Percentiles!E$10, 8, IF(E2007&lt;Percentiles!E$11, 9, IF(E2007&lt;Percentiles!E$12, 10, 11))))))))))</f>
        <v>2</v>
      </c>
      <c r="J2007" s="54">
        <f>IF(F2007&lt;Percentiles!F$3, 1, IF(F2007&lt;Percentiles!F$4, 2, IF(F2007&lt;Percentiles!F$5, 3, IF(F2007&lt;Percentiles!F$6, 4, IF(F2007&lt;Percentiles!F$7, 5, IF(F2007&lt;Percentiles!F$8, 6, IF(F2007&lt;Percentiles!F$9, 7, IF(F2007&lt;Percentiles!F$10, 8, IF(F2007&lt;Percentiles!F$11, 9, IF(F2007&lt;Percentiles!F$12, 10, 11))))))))))</f>
        <v>3</v>
      </c>
      <c r="K2007" s="35">
        <f>Combined!AA2007</f>
        <v>4</v>
      </c>
      <c r="L2007" s="38">
        <f>Combined!AB2007</f>
        <v>13.730679987980988</v>
      </c>
      <c r="M2007">
        <f>IF(L2007&lt;Percentiles!$G$3,1,0)</f>
        <v>0</v>
      </c>
      <c r="N2007">
        <f>IF(L2007&lt;Percentiles!$G$4,1,0)</f>
        <v>0</v>
      </c>
      <c r="O2007">
        <f>IF(L2007&lt;Percentiles!$G$5,1,0)</f>
        <v>0</v>
      </c>
      <c r="P2007">
        <f>IF(L2007&lt;Percentiles!$G$6,1,0)</f>
        <v>1</v>
      </c>
      <c r="Q2007">
        <f>IF(L2007&lt;Percentiles!$G$7,1,0)</f>
        <v>1</v>
      </c>
      <c r="R2007">
        <f>IF(L2007&lt;Percentiles!$G$8,1,0)</f>
        <v>1</v>
      </c>
      <c r="S2007">
        <f>IF(L2007&lt;Percentiles!$G$9,1,0)</f>
        <v>1</v>
      </c>
      <c r="T2007">
        <f>IF(L2007&lt;Percentiles!$G$10,1,0)</f>
        <v>1</v>
      </c>
      <c r="U2007">
        <f>IF(L2007&lt;Percentiles!$G$11,1,0)</f>
        <v>1</v>
      </c>
    </row>
    <row r="2008" spans="1:21" x14ac:dyDescent="0.35">
      <c r="A2008" s="34">
        <f>Combined!A2008</f>
        <v>140823</v>
      </c>
      <c r="B2008" s="34">
        <f>Combined!B2008</f>
        <v>107</v>
      </c>
      <c r="C2008" s="36">
        <f>Combined!W2008</f>
        <v>-1.5607152530543349</v>
      </c>
      <c r="D2008" s="36">
        <f>Combined!X2008</f>
        <v>4.8540752360917701</v>
      </c>
      <c r="E2008" s="36">
        <f>Combined!Y2008</f>
        <v>18.244890230150489</v>
      </c>
      <c r="F2008" s="36">
        <f>Combined!Z2008</f>
        <v>64.073097467109392</v>
      </c>
      <c r="G2008" s="54">
        <f>IF(C2008&lt;Percentiles!C$3, 1, IF(C2008&lt;Percentiles!C$4, 2, IF(C2008&lt;Percentiles!C$5, 3, IF(C2008&lt;Percentiles!C$6, 4, IF(C2008&lt;Percentiles!C$7, 5, IF(C2008&lt;Percentiles!C$8, 6, IF(C2008&lt;Percentiles!C$9, 7, IF(C2008&lt;Percentiles!C$10, 8, IF(C2008&lt;Percentiles!C$11, 9, IF(C2008&lt;Percentiles!C$12, 10, 11))))))))))</f>
        <v>4</v>
      </c>
      <c r="H2008" s="54">
        <f>IF(D2008&lt;Percentiles!D$3, 1, IF(D2008&lt;Percentiles!D$4, 2, IF(D2008&lt;Percentiles!D$5, 3, IF(D2008&lt;Percentiles!D$6, 4, IF(D2008&lt;Percentiles!D$7, 5, IF(D2008&lt;Percentiles!D$8, 6, IF(D2008&lt;Percentiles!D$9, 7, IF(D2008&lt;Percentiles!D$10, 8, IF(D2008&lt;Percentiles!D$11, 9, IF(D2008&lt;Percentiles!D$12, 10, 11))))))))))</f>
        <v>3</v>
      </c>
      <c r="I2008" s="54">
        <f>IF(E2008&lt;Percentiles!E$3, 1, IF(E2008&lt;Percentiles!E$4, 2, IF(E2008&lt;Percentiles!E$5, 3, IF(E2008&lt;Percentiles!E$6, 4, IF(E2008&lt;Percentiles!E$7, 5, IF(E2008&lt;Percentiles!E$8, 6, IF(E2008&lt;Percentiles!E$9, 7, IF(E2008&lt;Percentiles!E$10, 8, IF(E2008&lt;Percentiles!E$11, 9, IF(E2008&lt;Percentiles!E$12, 10, 11))))))))))</f>
        <v>4</v>
      </c>
      <c r="J2008" s="54">
        <f>IF(F2008&lt;Percentiles!F$3, 1, IF(F2008&lt;Percentiles!F$4, 2, IF(F2008&lt;Percentiles!F$5, 3, IF(F2008&lt;Percentiles!F$6, 4, IF(F2008&lt;Percentiles!F$7, 5, IF(F2008&lt;Percentiles!F$8, 6, IF(F2008&lt;Percentiles!F$9, 7, IF(F2008&lt;Percentiles!F$10, 8, IF(F2008&lt;Percentiles!F$11, 9, IF(F2008&lt;Percentiles!F$12, 10, 11))))))))))</f>
        <v>7</v>
      </c>
      <c r="K2008" s="35">
        <f>Combined!AA2008</f>
        <v>4</v>
      </c>
      <c r="L2008" s="38">
        <f>Combined!AB2008</f>
        <v>11.00251192428337</v>
      </c>
      <c r="M2008">
        <f>IF(L2008&lt;Percentiles!$G$3,1,0)</f>
        <v>0</v>
      </c>
      <c r="N2008">
        <f>IF(L2008&lt;Percentiles!$G$4,1,0)</f>
        <v>0</v>
      </c>
      <c r="O2008">
        <f>IF(L2008&lt;Percentiles!$G$5,1,0)</f>
        <v>1</v>
      </c>
      <c r="P2008">
        <f>IF(L2008&lt;Percentiles!$G$6,1,0)</f>
        <v>1</v>
      </c>
      <c r="Q2008">
        <f>IF(L2008&lt;Percentiles!$G$7,1,0)</f>
        <v>1</v>
      </c>
      <c r="R2008">
        <f>IF(L2008&lt;Percentiles!$G$8,1,0)</f>
        <v>1</v>
      </c>
      <c r="S2008">
        <f>IF(L2008&lt;Percentiles!$G$9,1,0)</f>
        <v>1</v>
      </c>
      <c r="T2008">
        <f>IF(L2008&lt;Percentiles!$G$10,1,0)</f>
        <v>1</v>
      </c>
      <c r="U2008">
        <f>IF(L2008&lt;Percentiles!$G$11,1,0)</f>
        <v>1</v>
      </c>
    </row>
    <row r="2009" spans="1:21" x14ac:dyDescent="0.35">
      <c r="A2009" s="34">
        <f>Combined!A2009</f>
        <v>140823</v>
      </c>
      <c r="B2009" s="34">
        <f>Combined!B2009</f>
        <v>108</v>
      </c>
      <c r="C2009" s="36">
        <f>Combined!W2009</f>
        <v>3.1372337128352398E-2</v>
      </c>
      <c r="D2009" s="36">
        <f>Combined!X2009</f>
        <v>67.536795669671662</v>
      </c>
      <c r="E2009" s="36">
        <f>Combined!Y2009</f>
        <v>13.135339281836798</v>
      </c>
      <c r="F2009" s="36">
        <f>Combined!Z2009</f>
        <v>4560.6061351481221</v>
      </c>
      <c r="G2009" s="54">
        <f>IF(C2009&lt;Percentiles!C$3, 1, IF(C2009&lt;Percentiles!C$4, 2, IF(C2009&lt;Percentiles!C$5, 3, IF(C2009&lt;Percentiles!C$6, 4, IF(C2009&lt;Percentiles!C$7, 5, IF(C2009&lt;Percentiles!C$8, 6, IF(C2009&lt;Percentiles!C$9, 7, IF(C2009&lt;Percentiles!C$10, 8, IF(C2009&lt;Percentiles!C$11, 9, IF(C2009&lt;Percentiles!C$12, 10, 11))))))))))</f>
        <v>9</v>
      </c>
      <c r="H2009" s="54">
        <f>IF(D2009&lt;Percentiles!D$3, 1, IF(D2009&lt;Percentiles!D$4, 2, IF(D2009&lt;Percentiles!D$5, 3, IF(D2009&lt;Percentiles!D$6, 4, IF(D2009&lt;Percentiles!D$7, 5, IF(D2009&lt;Percentiles!D$8, 6, IF(D2009&lt;Percentiles!D$9, 7, IF(D2009&lt;Percentiles!D$10, 8, IF(D2009&lt;Percentiles!D$11, 9, IF(D2009&lt;Percentiles!D$12, 10, 11))))))))))</f>
        <v>4</v>
      </c>
      <c r="I2009" s="54">
        <f>IF(E2009&lt;Percentiles!E$3, 1, IF(E2009&lt;Percentiles!E$4, 2, IF(E2009&lt;Percentiles!E$5, 3, IF(E2009&lt;Percentiles!E$6, 4, IF(E2009&lt;Percentiles!E$7, 5, IF(E2009&lt;Percentiles!E$8, 6, IF(E2009&lt;Percentiles!E$9, 7, IF(E2009&lt;Percentiles!E$10, 8, IF(E2009&lt;Percentiles!E$11, 9, IF(E2009&lt;Percentiles!E$12, 10, 11))))))))))</f>
        <v>3</v>
      </c>
      <c r="J2009" s="54">
        <f>IF(F2009&lt;Percentiles!F$3, 1, IF(F2009&lt;Percentiles!F$4, 2, IF(F2009&lt;Percentiles!F$5, 3, IF(F2009&lt;Percentiles!F$6, 4, IF(F2009&lt;Percentiles!F$7, 5, IF(F2009&lt;Percentiles!F$8, 6, IF(F2009&lt;Percentiles!F$9, 7, IF(F2009&lt;Percentiles!F$10, 8, IF(F2009&lt;Percentiles!F$11, 9, IF(F2009&lt;Percentiles!F$12, 10, 11))))))))))</f>
        <v>10</v>
      </c>
      <c r="K2009" s="35">
        <f>Combined!AA2009</f>
        <v>4</v>
      </c>
      <c r="L2009" s="38">
        <f>Combined!AB2009</f>
        <v>16.053694521347126</v>
      </c>
      <c r="M2009">
        <f>IF(L2009&lt;Percentiles!$G$3,1,0)</f>
        <v>0</v>
      </c>
      <c r="N2009">
        <f>IF(L2009&lt;Percentiles!$G$4,1,0)</f>
        <v>0</v>
      </c>
      <c r="O2009">
        <f>IF(L2009&lt;Percentiles!$G$5,1,0)</f>
        <v>0</v>
      </c>
      <c r="P2009">
        <f>IF(L2009&lt;Percentiles!$G$6,1,0)</f>
        <v>1</v>
      </c>
      <c r="Q2009">
        <f>IF(L2009&lt;Percentiles!$G$7,1,0)</f>
        <v>1</v>
      </c>
      <c r="R2009">
        <f>IF(L2009&lt;Percentiles!$G$8,1,0)</f>
        <v>1</v>
      </c>
      <c r="S2009">
        <f>IF(L2009&lt;Percentiles!$G$9,1,0)</f>
        <v>1</v>
      </c>
      <c r="T2009">
        <f>IF(L2009&lt;Percentiles!$G$10,1,0)</f>
        <v>1</v>
      </c>
      <c r="U2009">
        <f>IF(L2009&lt;Percentiles!$G$11,1,0)</f>
        <v>1</v>
      </c>
    </row>
    <row r="2010" spans="1:21" x14ac:dyDescent="0.35">
      <c r="A2010" s="34">
        <f>Combined!A2010</f>
        <v>140823</v>
      </c>
      <c r="B2010" s="34">
        <f>Combined!B2010</f>
        <v>101</v>
      </c>
      <c r="C2010" s="36">
        <f>Combined!W2010</f>
        <v>-3</v>
      </c>
      <c r="D2010" s="36">
        <f>Combined!X2010</f>
        <v>2.8018814765787905</v>
      </c>
      <c r="E2010" s="36">
        <f>Combined!Y2010</f>
        <v>6.83290784328205</v>
      </c>
      <c r="F2010" s="36">
        <f>Combined!Z2010</f>
        <v>26.105752256291634</v>
      </c>
      <c r="G2010" s="54">
        <f>IF(C2010&lt;Percentiles!C$3, 1, IF(C2010&lt;Percentiles!C$4, 2, IF(C2010&lt;Percentiles!C$5, 3, IF(C2010&lt;Percentiles!C$6, 4, IF(C2010&lt;Percentiles!C$7, 5, IF(C2010&lt;Percentiles!C$8, 6, IF(C2010&lt;Percentiles!C$9, 7, IF(C2010&lt;Percentiles!C$10, 8, IF(C2010&lt;Percentiles!C$11, 9, IF(C2010&lt;Percentiles!C$12, 10, 11))))))))))</f>
        <v>3</v>
      </c>
      <c r="H2010" s="54">
        <f>IF(D2010&lt;Percentiles!D$3, 1, IF(D2010&lt;Percentiles!D$4, 2, IF(D2010&lt;Percentiles!D$5, 3, IF(D2010&lt;Percentiles!D$6, 4, IF(D2010&lt;Percentiles!D$7, 5, IF(D2010&lt;Percentiles!D$8, 6, IF(D2010&lt;Percentiles!D$9, 7, IF(D2010&lt;Percentiles!D$10, 8, IF(D2010&lt;Percentiles!D$11, 9, IF(D2010&lt;Percentiles!D$12, 10, 11))))))))))</f>
        <v>1</v>
      </c>
      <c r="I2010" s="54">
        <f>IF(E2010&lt;Percentiles!E$3, 1, IF(E2010&lt;Percentiles!E$4, 2, IF(E2010&lt;Percentiles!E$5, 3, IF(E2010&lt;Percentiles!E$6, 4, IF(E2010&lt;Percentiles!E$7, 5, IF(E2010&lt;Percentiles!E$8, 6, IF(E2010&lt;Percentiles!E$9, 7, IF(E2010&lt;Percentiles!E$10, 8, IF(E2010&lt;Percentiles!E$11, 9, IF(E2010&lt;Percentiles!E$12, 10, 11))))))))))</f>
        <v>1</v>
      </c>
      <c r="J2010" s="54">
        <f>IF(F2010&lt;Percentiles!F$3, 1, IF(F2010&lt;Percentiles!F$4, 2, IF(F2010&lt;Percentiles!F$5, 3, IF(F2010&lt;Percentiles!F$6, 4, IF(F2010&lt;Percentiles!F$7, 5, IF(F2010&lt;Percentiles!F$8, 6, IF(F2010&lt;Percentiles!F$9, 7, IF(F2010&lt;Percentiles!F$10, 8, IF(F2010&lt;Percentiles!F$11, 9, IF(F2010&lt;Percentiles!F$12, 10, 11))))))))))</f>
        <v>3</v>
      </c>
      <c r="K2010" s="35">
        <f>Combined!AA2010</f>
        <v>7</v>
      </c>
      <c r="L2010" s="38">
        <f>Combined!AB2010</f>
        <v>28.627692776548344</v>
      </c>
      <c r="M2010">
        <f>IF(L2010&lt;Percentiles!$G$3,1,0)</f>
        <v>0</v>
      </c>
      <c r="N2010">
        <f>IF(L2010&lt;Percentiles!$G$4,1,0)</f>
        <v>0</v>
      </c>
      <c r="O2010">
        <f>IF(L2010&lt;Percentiles!$G$5,1,0)</f>
        <v>0</v>
      </c>
      <c r="P2010">
        <f>IF(L2010&lt;Percentiles!$G$6,1,0)</f>
        <v>0</v>
      </c>
      <c r="Q2010">
        <f>IF(L2010&lt;Percentiles!$G$7,1,0)</f>
        <v>1</v>
      </c>
      <c r="R2010">
        <f>IF(L2010&lt;Percentiles!$G$8,1,0)</f>
        <v>1</v>
      </c>
      <c r="S2010">
        <f>IF(L2010&lt;Percentiles!$G$9,1,0)</f>
        <v>1</v>
      </c>
      <c r="T2010">
        <f>IF(L2010&lt;Percentiles!$G$10,1,0)</f>
        <v>1</v>
      </c>
      <c r="U2010">
        <f>IF(L2010&lt;Percentiles!$G$11,1,0)</f>
        <v>1</v>
      </c>
    </row>
    <row r="2011" spans="1:21" x14ac:dyDescent="0.35">
      <c r="A2011" s="34">
        <f>Combined!A2011</f>
        <v>140823</v>
      </c>
      <c r="B2011" s="34">
        <f>Combined!B2011</f>
        <v>102</v>
      </c>
      <c r="C2011" s="36">
        <f>Combined!W2011</f>
        <v>-0.44897094559703771</v>
      </c>
      <c r="D2011" s="36">
        <f>Combined!X2011</f>
        <v>23.78070856876375</v>
      </c>
      <c r="E2011" s="36">
        <f>Combined!Y2011</f>
        <v>23.123033193754324</v>
      </c>
      <c r="F2011" s="36">
        <f>Combined!Z2011</f>
        <v>60.724586006989767</v>
      </c>
      <c r="G2011" s="54">
        <f>IF(C2011&lt;Percentiles!C$3, 1, IF(C2011&lt;Percentiles!C$4, 2, IF(C2011&lt;Percentiles!C$5, 3, IF(C2011&lt;Percentiles!C$6, 4, IF(C2011&lt;Percentiles!C$7, 5, IF(C2011&lt;Percentiles!C$8, 6, IF(C2011&lt;Percentiles!C$9, 7, IF(C2011&lt;Percentiles!C$10, 8, IF(C2011&lt;Percentiles!C$11, 9, IF(C2011&lt;Percentiles!C$12, 10, 11))))))))))</f>
        <v>6</v>
      </c>
      <c r="H2011" s="54">
        <f>IF(D2011&lt;Percentiles!D$3, 1, IF(D2011&lt;Percentiles!D$4, 2, IF(D2011&lt;Percentiles!D$5, 3, IF(D2011&lt;Percentiles!D$6, 4, IF(D2011&lt;Percentiles!D$7, 5, IF(D2011&lt;Percentiles!D$8, 6, IF(D2011&lt;Percentiles!D$9, 7, IF(D2011&lt;Percentiles!D$10, 8, IF(D2011&lt;Percentiles!D$11, 9, IF(D2011&lt;Percentiles!D$12, 10, 11))))))))))</f>
        <v>4</v>
      </c>
      <c r="I2011" s="54">
        <f>IF(E2011&lt;Percentiles!E$3, 1, IF(E2011&lt;Percentiles!E$4, 2, IF(E2011&lt;Percentiles!E$5, 3, IF(E2011&lt;Percentiles!E$6, 4, IF(E2011&lt;Percentiles!E$7, 5, IF(E2011&lt;Percentiles!E$8, 6, IF(E2011&lt;Percentiles!E$9, 7, IF(E2011&lt;Percentiles!E$10, 8, IF(E2011&lt;Percentiles!E$11, 9, IF(E2011&lt;Percentiles!E$12, 10, 11))))))))))</f>
        <v>5</v>
      </c>
      <c r="J2011" s="54">
        <f>IF(F2011&lt;Percentiles!F$3, 1, IF(F2011&lt;Percentiles!F$4, 2, IF(F2011&lt;Percentiles!F$5, 3, IF(F2011&lt;Percentiles!F$6, 4, IF(F2011&lt;Percentiles!F$7, 5, IF(F2011&lt;Percentiles!F$8, 6, IF(F2011&lt;Percentiles!F$9, 7, IF(F2011&lt;Percentiles!F$10, 8, IF(F2011&lt;Percentiles!F$11, 9, IF(F2011&lt;Percentiles!F$12, 10, 11))))))))))</f>
        <v>7</v>
      </c>
      <c r="K2011" s="35">
        <f>Combined!AA2011</f>
        <v>7</v>
      </c>
      <c r="L2011" s="38">
        <f>Combined!AB2011</f>
        <v>21.929970485129747</v>
      </c>
      <c r="M2011">
        <f>IF(L2011&lt;Percentiles!$G$3,1,0)</f>
        <v>0</v>
      </c>
      <c r="N2011">
        <f>IF(L2011&lt;Percentiles!$G$4,1,0)</f>
        <v>0</v>
      </c>
      <c r="O2011">
        <f>IF(L2011&lt;Percentiles!$G$5,1,0)</f>
        <v>0</v>
      </c>
      <c r="P2011">
        <f>IF(L2011&lt;Percentiles!$G$6,1,0)</f>
        <v>0</v>
      </c>
      <c r="Q2011">
        <f>IF(L2011&lt;Percentiles!$G$7,1,0)</f>
        <v>1</v>
      </c>
      <c r="R2011">
        <f>IF(L2011&lt;Percentiles!$G$8,1,0)</f>
        <v>1</v>
      </c>
      <c r="S2011">
        <f>IF(L2011&lt;Percentiles!$G$9,1,0)</f>
        <v>1</v>
      </c>
      <c r="T2011">
        <f>IF(L2011&lt;Percentiles!$G$10,1,0)</f>
        <v>1</v>
      </c>
      <c r="U2011">
        <f>IF(L2011&lt;Percentiles!$G$11,1,0)</f>
        <v>1</v>
      </c>
    </row>
    <row r="2012" spans="1:21" x14ac:dyDescent="0.35">
      <c r="A2012" s="34">
        <f>Combined!A2012</f>
        <v>140823</v>
      </c>
      <c r="B2012" s="34">
        <f>Combined!B2012</f>
        <v>103</v>
      </c>
      <c r="C2012" s="36">
        <f>Combined!W2012</f>
        <v>-3</v>
      </c>
      <c r="D2012" s="36">
        <f>Combined!X2012</f>
        <v>27.54898766025434</v>
      </c>
      <c r="E2012" s="36">
        <f>Combined!Y2012</f>
        <v>22.48100967060277</v>
      </c>
      <c r="F2012" s="36">
        <f>Combined!Z2012</f>
        <v>57.688100248809882</v>
      </c>
      <c r="G2012" s="54">
        <f>IF(C2012&lt;Percentiles!C$3, 1, IF(C2012&lt;Percentiles!C$4, 2, IF(C2012&lt;Percentiles!C$5, 3, IF(C2012&lt;Percentiles!C$6, 4, IF(C2012&lt;Percentiles!C$7, 5, IF(C2012&lt;Percentiles!C$8, 6, IF(C2012&lt;Percentiles!C$9, 7, IF(C2012&lt;Percentiles!C$10, 8, IF(C2012&lt;Percentiles!C$11, 9, IF(C2012&lt;Percentiles!C$12, 10, 11))))))))))</f>
        <v>3</v>
      </c>
      <c r="H2012" s="54">
        <f>IF(D2012&lt;Percentiles!D$3, 1, IF(D2012&lt;Percentiles!D$4, 2, IF(D2012&lt;Percentiles!D$5, 3, IF(D2012&lt;Percentiles!D$6, 4, IF(D2012&lt;Percentiles!D$7, 5, IF(D2012&lt;Percentiles!D$8, 6, IF(D2012&lt;Percentiles!D$9, 7, IF(D2012&lt;Percentiles!D$10, 8, IF(D2012&lt;Percentiles!D$11, 9, IF(D2012&lt;Percentiles!D$12, 10, 11))))))))))</f>
        <v>4</v>
      </c>
      <c r="I2012" s="54">
        <f>IF(E2012&lt;Percentiles!E$3, 1, IF(E2012&lt;Percentiles!E$4, 2, IF(E2012&lt;Percentiles!E$5, 3, IF(E2012&lt;Percentiles!E$6, 4, IF(E2012&lt;Percentiles!E$7, 5, IF(E2012&lt;Percentiles!E$8, 6, IF(E2012&lt;Percentiles!E$9, 7, IF(E2012&lt;Percentiles!E$10, 8, IF(E2012&lt;Percentiles!E$11, 9, IF(E2012&lt;Percentiles!E$12, 10, 11))))))))))</f>
        <v>5</v>
      </c>
      <c r="J2012" s="54">
        <f>IF(F2012&lt;Percentiles!F$3, 1, IF(F2012&lt;Percentiles!F$4, 2, IF(F2012&lt;Percentiles!F$5, 3, IF(F2012&lt;Percentiles!F$6, 4, IF(F2012&lt;Percentiles!F$7, 5, IF(F2012&lt;Percentiles!F$8, 6, IF(F2012&lt;Percentiles!F$9, 7, IF(F2012&lt;Percentiles!F$10, 8, IF(F2012&lt;Percentiles!F$11, 9, IF(F2012&lt;Percentiles!F$12, 10, 11))))))))))</f>
        <v>7</v>
      </c>
      <c r="K2012" s="35">
        <f>Combined!AA2012</f>
        <v>7</v>
      </c>
      <c r="L2012" s="38">
        <f>Combined!AB2012</f>
        <v>17.906743363598487</v>
      </c>
      <c r="M2012">
        <f>IF(L2012&lt;Percentiles!$G$3,1,0)</f>
        <v>0</v>
      </c>
      <c r="N2012">
        <f>IF(L2012&lt;Percentiles!$G$4,1,0)</f>
        <v>0</v>
      </c>
      <c r="O2012">
        <f>IF(L2012&lt;Percentiles!$G$5,1,0)</f>
        <v>0</v>
      </c>
      <c r="P2012">
        <f>IF(L2012&lt;Percentiles!$G$6,1,0)</f>
        <v>1</v>
      </c>
      <c r="Q2012">
        <f>IF(L2012&lt;Percentiles!$G$7,1,0)</f>
        <v>1</v>
      </c>
      <c r="R2012">
        <f>IF(L2012&lt;Percentiles!$G$8,1,0)</f>
        <v>1</v>
      </c>
      <c r="S2012">
        <f>IF(L2012&lt;Percentiles!$G$9,1,0)</f>
        <v>1</v>
      </c>
      <c r="T2012">
        <f>IF(L2012&lt;Percentiles!$G$10,1,0)</f>
        <v>1</v>
      </c>
      <c r="U2012">
        <f>IF(L2012&lt;Percentiles!$G$11,1,0)</f>
        <v>1</v>
      </c>
    </row>
    <row r="2013" spans="1:21" x14ac:dyDescent="0.35">
      <c r="A2013" s="34">
        <f>Combined!A2013</f>
        <v>140823</v>
      </c>
      <c r="B2013" s="34">
        <f>Combined!B2013</f>
        <v>104</v>
      </c>
      <c r="C2013" s="36">
        <f>Combined!W2013</f>
        <v>-2.2214619293489402</v>
      </c>
      <c r="D2013" s="36">
        <f>Combined!X2013</f>
        <v>4.148532529089481</v>
      </c>
      <c r="E2013" s="36">
        <f>Combined!Y2013</f>
        <v>13.63898045400002</v>
      </c>
      <c r="F2013" s="36">
        <f>Combined!Z2013</f>
        <v>43.494866368448442</v>
      </c>
      <c r="G2013" s="54">
        <f>IF(C2013&lt;Percentiles!C$3, 1, IF(C2013&lt;Percentiles!C$4, 2, IF(C2013&lt;Percentiles!C$5, 3, IF(C2013&lt;Percentiles!C$6, 4, IF(C2013&lt;Percentiles!C$7, 5, IF(C2013&lt;Percentiles!C$8, 6, IF(C2013&lt;Percentiles!C$9, 7, IF(C2013&lt;Percentiles!C$10, 8, IF(C2013&lt;Percentiles!C$11, 9, IF(C2013&lt;Percentiles!C$12, 10, 11))))))))))</f>
        <v>3</v>
      </c>
      <c r="H2013" s="54">
        <f>IF(D2013&lt;Percentiles!D$3, 1, IF(D2013&lt;Percentiles!D$4, 2, IF(D2013&lt;Percentiles!D$5, 3, IF(D2013&lt;Percentiles!D$6, 4, IF(D2013&lt;Percentiles!D$7, 5, IF(D2013&lt;Percentiles!D$8, 6, IF(D2013&lt;Percentiles!D$9, 7, IF(D2013&lt;Percentiles!D$10, 8, IF(D2013&lt;Percentiles!D$11, 9, IF(D2013&lt;Percentiles!D$12, 10, 11))))))))))</f>
        <v>2</v>
      </c>
      <c r="I2013" s="54">
        <f>IF(E2013&lt;Percentiles!E$3, 1, IF(E2013&lt;Percentiles!E$4, 2, IF(E2013&lt;Percentiles!E$5, 3, IF(E2013&lt;Percentiles!E$6, 4, IF(E2013&lt;Percentiles!E$7, 5, IF(E2013&lt;Percentiles!E$8, 6, IF(E2013&lt;Percentiles!E$9, 7, IF(E2013&lt;Percentiles!E$10, 8, IF(E2013&lt;Percentiles!E$11, 9, IF(E2013&lt;Percentiles!E$12, 10, 11))))))))))</f>
        <v>3</v>
      </c>
      <c r="J2013" s="54">
        <f>IF(F2013&lt;Percentiles!F$3, 1, IF(F2013&lt;Percentiles!F$4, 2, IF(F2013&lt;Percentiles!F$5, 3, IF(F2013&lt;Percentiles!F$6, 4, IF(F2013&lt;Percentiles!F$7, 5, IF(F2013&lt;Percentiles!F$8, 6, IF(F2013&lt;Percentiles!F$9, 7, IF(F2013&lt;Percentiles!F$10, 8, IF(F2013&lt;Percentiles!F$11, 9, IF(F2013&lt;Percentiles!F$12, 10, 11))))))))))</f>
        <v>5</v>
      </c>
      <c r="K2013" s="35">
        <f>Combined!AA2013</f>
        <v>7</v>
      </c>
      <c r="L2013" s="38">
        <f>Combined!AB2013</f>
        <v>27.187834205141414</v>
      </c>
      <c r="M2013">
        <f>IF(L2013&lt;Percentiles!$G$3,1,0)</f>
        <v>0</v>
      </c>
      <c r="N2013">
        <f>IF(L2013&lt;Percentiles!$G$4,1,0)</f>
        <v>0</v>
      </c>
      <c r="O2013">
        <f>IF(L2013&lt;Percentiles!$G$5,1,0)</f>
        <v>0</v>
      </c>
      <c r="P2013">
        <f>IF(L2013&lt;Percentiles!$G$6,1,0)</f>
        <v>0</v>
      </c>
      <c r="Q2013">
        <f>IF(L2013&lt;Percentiles!$G$7,1,0)</f>
        <v>1</v>
      </c>
      <c r="R2013">
        <f>IF(L2013&lt;Percentiles!$G$8,1,0)</f>
        <v>1</v>
      </c>
      <c r="S2013">
        <f>IF(L2013&lt;Percentiles!$G$9,1,0)</f>
        <v>1</v>
      </c>
      <c r="T2013">
        <f>IF(L2013&lt;Percentiles!$G$10,1,0)</f>
        <v>1</v>
      </c>
      <c r="U2013">
        <f>IF(L2013&lt;Percentiles!$G$11,1,0)</f>
        <v>1</v>
      </c>
    </row>
    <row r="2014" spans="1:21" x14ac:dyDescent="0.35">
      <c r="A2014" s="34">
        <f>Combined!A2014</f>
        <v>140823</v>
      </c>
      <c r="B2014" s="34">
        <f>Combined!B2014</f>
        <v>105</v>
      </c>
      <c r="C2014" s="36">
        <f>Combined!W2014</f>
        <v>-2.1257794504111858</v>
      </c>
      <c r="D2014" s="36">
        <f>Combined!X2014</f>
        <v>3.7949696433770979</v>
      </c>
      <c r="E2014" s="36">
        <f>Combined!Y2014</f>
        <v>14.36924303831441</v>
      </c>
      <c r="F2014" s="36">
        <f>Combined!Z2014</f>
        <v>53.450903996594874</v>
      </c>
      <c r="G2014" s="54">
        <f>IF(C2014&lt;Percentiles!C$3, 1, IF(C2014&lt;Percentiles!C$4, 2, IF(C2014&lt;Percentiles!C$5, 3, IF(C2014&lt;Percentiles!C$6, 4, IF(C2014&lt;Percentiles!C$7, 5, IF(C2014&lt;Percentiles!C$8, 6, IF(C2014&lt;Percentiles!C$9, 7, IF(C2014&lt;Percentiles!C$10, 8, IF(C2014&lt;Percentiles!C$11, 9, IF(C2014&lt;Percentiles!C$12, 10, 11))))))))))</f>
        <v>3</v>
      </c>
      <c r="H2014" s="54">
        <f>IF(D2014&lt;Percentiles!D$3, 1, IF(D2014&lt;Percentiles!D$4, 2, IF(D2014&lt;Percentiles!D$5, 3, IF(D2014&lt;Percentiles!D$6, 4, IF(D2014&lt;Percentiles!D$7, 5, IF(D2014&lt;Percentiles!D$8, 6, IF(D2014&lt;Percentiles!D$9, 7, IF(D2014&lt;Percentiles!D$10, 8, IF(D2014&lt;Percentiles!D$11, 9, IF(D2014&lt;Percentiles!D$12, 10, 11))))))))))</f>
        <v>2</v>
      </c>
      <c r="I2014" s="54">
        <f>IF(E2014&lt;Percentiles!E$3, 1, IF(E2014&lt;Percentiles!E$4, 2, IF(E2014&lt;Percentiles!E$5, 3, IF(E2014&lt;Percentiles!E$6, 4, IF(E2014&lt;Percentiles!E$7, 5, IF(E2014&lt;Percentiles!E$8, 6, IF(E2014&lt;Percentiles!E$9, 7, IF(E2014&lt;Percentiles!E$10, 8, IF(E2014&lt;Percentiles!E$11, 9, IF(E2014&lt;Percentiles!E$12, 10, 11))))))))))</f>
        <v>4</v>
      </c>
      <c r="J2014" s="54">
        <f>IF(F2014&lt;Percentiles!F$3, 1, IF(F2014&lt;Percentiles!F$4, 2, IF(F2014&lt;Percentiles!F$5, 3, IF(F2014&lt;Percentiles!F$6, 4, IF(F2014&lt;Percentiles!F$7, 5, IF(F2014&lt;Percentiles!F$8, 6, IF(F2014&lt;Percentiles!F$9, 7, IF(F2014&lt;Percentiles!F$10, 8, IF(F2014&lt;Percentiles!F$11, 9, IF(F2014&lt;Percentiles!F$12, 10, 11))))))))))</f>
        <v>6</v>
      </c>
      <c r="K2014" s="35">
        <f>Combined!AA2014</f>
        <v>7</v>
      </c>
      <c r="L2014" s="38">
        <f>Combined!AB2014</f>
        <v>15.474347762681312</v>
      </c>
      <c r="M2014">
        <f>IF(L2014&lt;Percentiles!$G$3,1,0)</f>
        <v>0</v>
      </c>
      <c r="N2014">
        <f>IF(L2014&lt;Percentiles!$G$4,1,0)</f>
        <v>0</v>
      </c>
      <c r="O2014">
        <f>IF(L2014&lt;Percentiles!$G$5,1,0)</f>
        <v>0</v>
      </c>
      <c r="P2014">
        <f>IF(L2014&lt;Percentiles!$G$6,1,0)</f>
        <v>1</v>
      </c>
      <c r="Q2014">
        <f>IF(L2014&lt;Percentiles!$G$7,1,0)</f>
        <v>1</v>
      </c>
      <c r="R2014">
        <f>IF(L2014&lt;Percentiles!$G$8,1,0)</f>
        <v>1</v>
      </c>
      <c r="S2014">
        <f>IF(L2014&lt;Percentiles!$G$9,1,0)</f>
        <v>1</v>
      </c>
      <c r="T2014">
        <f>IF(L2014&lt;Percentiles!$G$10,1,0)</f>
        <v>1</v>
      </c>
      <c r="U2014">
        <f>IF(L2014&lt;Percentiles!$G$11,1,0)</f>
        <v>1</v>
      </c>
    </row>
    <row r="2015" spans="1:21" x14ac:dyDescent="0.35">
      <c r="A2015" s="34">
        <f>Combined!A2015</f>
        <v>140823</v>
      </c>
      <c r="B2015" s="34">
        <f>Combined!B2015</f>
        <v>106</v>
      </c>
      <c r="C2015" s="36">
        <f>Combined!W2015</f>
        <v>-1.9192038386343435</v>
      </c>
      <c r="D2015" s="36">
        <f>Combined!X2015</f>
        <v>2.8377884142346383</v>
      </c>
      <c r="E2015" s="36">
        <f>Combined!Y2015</f>
        <v>8.5092577245297409</v>
      </c>
      <c r="F2015" s="36">
        <f>Combined!Z2015</f>
        <v>27.455530468830947</v>
      </c>
      <c r="G2015" s="54">
        <f>IF(C2015&lt;Percentiles!C$3, 1, IF(C2015&lt;Percentiles!C$4, 2, IF(C2015&lt;Percentiles!C$5, 3, IF(C2015&lt;Percentiles!C$6, 4, IF(C2015&lt;Percentiles!C$7, 5, IF(C2015&lt;Percentiles!C$8, 6, IF(C2015&lt;Percentiles!C$9, 7, IF(C2015&lt;Percentiles!C$10, 8, IF(C2015&lt;Percentiles!C$11, 9, IF(C2015&lt;Percentiles!C$12, 10, 11))))))))))</f>
        <v>4</v>
      </c>
      <c r="H2015" s="54">
        <f>IF(D2015&lt;Percentiles!D$3, 1, IF(D2015&lt;Percentiles!D$4, 2, IF(D2015&lt;Percentiles!D$5, 3, IF(D2015&lt;Percentiles!D$6, 4, IF(D2015&lt;Percentiles!D$7, 5, IF(D2015&lt;Percentiles!D$8, 6, IF(D2015&lt;Percentiles!D$9, 7, IF(D2015&lt;Percentiles!D$10, 8, IF(D2015&lt;Percentiles!D$11, 9, IF(D2015&lt;Percentiles!D$12, 10, 11))))))))))</f>
        <v>2</v>
      </c>
      <c r="I2015" s="54">
        <f>IF(E2015&lt;Percentiles!E$3, 1, IF(E2015&lt;Percentiles!E$4, 2, IF(E2015&lt;Percentiles!E$5, 3, IF(E2015&lt;Percentiles!E$6, 4, IF(E2015&lt;Percentiles!E$7, 5, IF(E2015&lt;Percentiles!E$8, 6, IF(E2015&lt;Percentiles!E$9, 7, IF(E2015&lt;Percentiles!E$10, 8, IF(E2015&lt;Percentiles!E$11, 9, IF(E2015&lt;Percentiles!E$12, 10, 11))))))))))</f>
        <v>2</v>
      </c>
      <c r="J2015" s="54">
        <f>IF(F2015&lt;Percentiles!F$3, 1, IF(F2015&lt;Percentiles!F$4, 2, IF(F2015&lt;Percentiles!F$5, 3, IF(F2015&lt;Percentiles!F$6, 4, IF(F2015&lt;Percentiles!F$7, 5, IF(F2015&lt;Percentiles!F$8, 6, IF(F2015&lt;Percentiles!F$9, 7, IF(F2015&lt;Percentiles!F$10, 8, IF(F2015&lt;Percentiles!F$11, 9, IF(F2015&lt;Percentiles!F$12, 10, 11))))))))))</f>
        <v>3</v>
      </c>
      <c r="K2015" s="35">
        <f>Combined!AA2015</f>
        <v>7</v>
      </c>
      <c r="L2015" s="38">
        <f>Combined!AB2015</f>
        <v>23.63908054791958</v>
      </c>
      <c r="M2015">
        <f>IF(L2015&lt;Percentiles!$G$3,1,0)</f>
        <v>0</v>
      </c>
      <c r="N2015">
        <f>IF(L2015&lt;Percentiles!$G$4,1,0)</f>
        <v>0</v>
      </c>
      <c r="O2015">
        <f>IF(L2015&lt;Percentiles!$G$5,1,0)</f>
        <v>0</v>
      </c>
      <c r="P2015">
        <f>IF(L2015&lt;Percentiles!$G$6,1,0)</f>
        <v>0</v>
      </c>
      <c r="Q2015">
        <f>IF(L2015&lt;Percentiles!$G$7,1,0)</f>
        <v>1</v>
      </c>
      <c r="R2015">
        <f>IF(L2015&lt;Percentiles!$G$8,1,0)</f>
        <v>1</v>
      </c>
      <c r="S2015">
        <f>IF(L2015&lt;Percentiles!$G$9,1,0)</f>
        <v>1</v>
      </c>
      <c r="T2015">
        <f>IF(L2015&lt;Percentiles!$G$10,1,0)</f>
        <v>1</v>
      </c>
      <c r="U2015">
        <f>IF(L2015&lt;Percentiles!$G$11,1,0)</f>
        <v>1</v>
      </c>
    </row>
    <row r="2016" spans="1:21" x14ac:dyDescent="0.35">
      <c r="A2016" s="34">
        <f>Combined!A2016</f>
        <v>140823</v>
      </c>
      <c r="B2016" s="34">
        <f>Combined!B2016</f>
        <v>107</v>
      </c>
      <c r="C2016" s="36">
        <f>Combined!W2016</f>
        <v>-1.5607152530543349</v>
      </c>
      <c r="D2016" s="36">
        <f>Combined!X2016</f>
        <v>4.8540752360917701</v>
      </c>
      <c r="E2016" s="36">
        <f>Combined!Y2016</f>
        <v>18.244890230150489</v>
      </c>
      <c r="F2016" s="36">
        <f>Combined!Z2016</f>
        <v>64.073097467109392</v>
      </c>
      <c r="G2016" s="54">
        <f>IF(C2016&lt;Percentiles!C$3, 1, IF(C2016&lt;Percentiles!C$4, 2, IF(C2016&lt;Percentiles!C$5, 3, IF(C2016&lt;Percentiles!C$6, 4, IF(C2016&lt;Percentiles!C$7, 5, IF(C2016&lt;Percentiles!C$8, 6, IF(C2016&lt;Percentiles!C$9, 7, IF(C2016&lt;Percentiles!C$10, 8, IF(C2016&lt;Percentiles!C$11, 9, IF(C2016&lt;Percentiles!C$12, 10, 11))))))))))</f>
        <v>4</v>
      </c>
      <c r="H2016" s="54">
        <f>IF(D2016&lt;Percentiles!D$3, 1, IF(D2016&lt;Percentiles!D$4, 2, IF(D2016&lt;Percentiles!D$5, 3, IF(D2016&lt;Percentiles!D$6, 4, IF(D2016&lt;Percentiles!D$7, 5, IF(D2016&lt;Percentiles!D$8, 6, IF(D2016&lt;Percentiles!D$9, 7, IF(D2016&lt;Percentiles!D$10, 8, IF(D2016&lt;Percentiles!D$11, 9, IF(D2016&lt;Percentiles!D$12, 10, 11))))))))))</f>
        <v>3</v>
      </c>
      <c r="I2016" s="54">
        <f>IF(E2016&lt;Percentiles!E$3, 1, IF(E2016&lt;Percentiles!E$4, 2, IF(E2016&lt;Percentiles!E$5, 3, IF(E2016&lt;Percentiles!E$6, 4, IF(E2016&lt;Percentiles!E$7, 5, IF(E2016&lt;Percentiles!E$8, 6, IF(E2016&lt;Percentiles!E$9, 7, IF(E2016&lt;Percentiles!E$10, 8, IF(E2016&lt;Percentiles!E$11, 9, IF(E2016&lt;Percentiles!E$12, 10, 11))))))))))</f>
        <v>4</v>
      </c>
      <c r="J2016" s="54">
        <f>IF(F2016&lt;Percentiles!F$3, 1, IF(F2016&lt;Percentiles!F$4, 2, IF(F2016&lt;Percentiles!F$5, 3, IF(F2016&lt;Percentiles!F$6, 4, IF(F2016&lt;Percentiles!F$7, 5, IF(F2016&lt;Percentiles!F$8, 6, IF(F2016&lt;Percentiles!F$9, 7, IF(F2016&lt;Percentiles!F$10, 8, IF(F2016&lt;Percentiles!F$11, 9, IF(F2016&lt;Percentiles!F$12, 10, 11))))))))))</f>
        <v>7</v>
      </c>
      <c r="K2016" s="35">
        <f>Combined!AA2016</f>
        <v>7</v>
      </c>
      <c r="L2016" s="38">
        <f>Combined!AB2016</f>
        <v>18.936887264537717</v>
      </c>
      <c r="M2016">
        <f>IF(L2016&lt;Percentiles!$G$3,1,0)</f>
        <v>0</v>
      </c>
      <c r="N2016">
        <f>IF(L2016&lt;Percentiles!$G$4,1,0)</f>
        <v>0</v>
      </c>
      <c r="O2016">
        <f>IF(L2016&lt;Percentiles!$G$5,1,0)</f>
        <v>0</v>
      </c>
      <c r="P2016">
        <f>IF(L2016&lt;Percentiles!$G$6,1,0)</f>
        <v>1</v>
      </c>
      <c r="Q2016">
        <f>IF(L2016&lt;Percentiles!$G$7,1,0)</f>
        <v>1</v>
      </c>
      <c r="R2016">
        <f>IF(L2016&lt;Percentiles!$G$8,1,0)</f>
        <v>1</v>
      </c>
      <c r="S2016">
        <f>IF(L2016&lt;Percentiles!$G$9,1,0)</f>
        <v>1</v>
      </c>
      <c r="T2016">
        <f>IF(L2016&lt;Percentiles!$G$10,1,0)</f>
        <v>1</v>
      </c>
      <c r="U2016">
        <f>IF(L2016&lt;Percentiles!$G$11,1,0)</f>
        <v>1</v>
      </c>
    </row>
    <row r="2017" spans="1:21" x14ac:dyDescent="0.35">
      <c r="A2017" s="34">
        <f>Combined!A2017</f>
        <v>140823</v>
      </c>
      <c r="B2017" s="34">
        <f>Combined!B2017</f>
        <v>108</v>
      </c>
      <c r="C2017" s="36">
        <f>Combined!W2017</f>
        <v>3.1372337128352398E-2</v>
      </c>
      <c r="D2017" s="36">
        <f>Combined!X2017</f>
        <v>67.536795669671662</v>
      </c>
      <c r="E2017" s="36">
        <f>Combined!Y2017</f>
        <v>13.135339281836798</v>
      </c>
      <c r="F2017" s="36">
        <f>Combined!Z2017</f>
        <v>4560.6061351481221</v>
      </c>
      <c r="G2017" s="54">
        <f>IF(C2017&lt;Percentiles!C$3, 1, IF(C2017&lt;Percentiles!C$4, 2, IF(C2017&lt;Percentiles!C$5, 3, IF(C2017&lt;Percentiles!C$6, 4, IF(C2017&lt;Percentiles!C$7, 5, IF(C2017&lt;Percentiles!C$8, 6, IF(C2017&lt;Percentiles!C$9, 7, IF(C2017&lt;Percentiles!C$10, 8, IF(C2017&lt;Percentiles!C$11, 9, IF(C2017&lt;Percentiles!C$12, 10, 11))))))))))</f>
        <v>9</v>
      </c>
      <c r="H2017" s="54">
        <f>IF(D2017&lt;Percentiles!D$3, 1, IF(D2017&lt;Percentiles!D$4, 2, IF(D2017&lt;Percentiles!D$5, 3, IF(D2017&lt;Percentiles!D$6, 4, IF(D2017&lt;Percentiles!D$7, 5, IF(D2017&lt;Percentiles!D$8, 6, IF(D2017&lt;Percentiles!D$9, 7, IF(D2017&lt;Percentiles!D$10, 8, IF(D2017&lt;Percentiles!D$11, 9, IF(D2017&lt;Percentiles!D$12, 10, 11))))))))))</f>
        <v>4</v>
      </c>
      <c r="I2017" s="54">
        <f>IF(E2017&lt;Percentiles!E$3, 1, IF(E2017&lt;Percentiles!E$4, 2, IF(E2017&lt;Percentiles!E$5, 3, IF(E2017&lt;Percentiles!E$6, 4, IF(E2017&lt;Percentiles!E$7, 5, IF(E2017&lt;Percentiles!E$8, 6, IF(E2017&lt;Percentiles!E$9, 7, IF(E2017&lt;Percentiles!E$10, 8, IF(E2017&lt;Percentiles!E$11, 9, IF(E2017&lt;Percentiles!E$12, 10, 11))))))))))</f>
        <v>3</v>
      </c>
      <c r="J2017" s="54">
        <f>IF(F2017&lt;Percentiles!F$3, 1, IF(F2017&lt;Percentiles!F$4, 2, IF(F2017&lt;Percentiles!F$5, 3, IF(F2017&lt;Percentiles!F$6, 4, IF(F2017&lt;Percentiles!F$7, 5, IF(F2017&lt;Percentiles!F$8, 6, IF(F2017&lt;Percentiles!F$9, 7, IF(F2017&lt;Percentiles!F$10, 8, IF(F2017&lt;Percentiles!F$11, 9, IF(F2017&lt;Percentiles!F$12, 10, 11))))))))))</f>
        <v>10</v>
      </c>
      <c r="K2017" s="35">
        <f>Combined!AA2017</f>
        <v>7</v>
      </c>
      <c r="L2017" s="38">
        <f>Combined!AB2017</f>
        <v>24.480951838073388</v>
      </c>
      <c r="M2017">
        <f>IF(L2017&lt;Percentiles!$G$3,1,0)</f>
        <v>0</v>
      </c>
      <c r="N2017">
        <f>IF(L2017&lt;Percentiles!$G$4,1,0)</f>
        <v>0</v>
      </c>
      <c r="O2017">
        <f>IF(L2017&lt;Percentiles!$G$5,1,0)</f>
        <v>0</v>
      </c>
      <c r="P2017">
        <f>IF(L2017&lt;Percentiles!$G$6,1,0)</f>
        <v>0</v>
      </c>
      <c r="Q2017">
        <f>IF(L2017&lt;Percentiles!$G$7,1,0)</f>
        <v>1</v>
      </c>
      <c r="R2017">
        <f>IF(L2017&lt;Percentiles!$G$8,1,0)</f>
        <v>1</v>
      </c>
      <c r="S2017">
        <f>IF(L2017&lt;Percentiles!$G$9,1,0)</f>
        <v>1</v>
      </c>
      <c r="T2017">
        <f>IF(L2017&lt;Percentiles!$G$10,1,0)</f>
        <v>1</v>
      </c>
      <c r="U2017">
        <f>IF(L2017&lt;Percentiles!$G$11,1,0)</f>
        <v>1</v>
      </c>
    </row>
    <row r="2018" spans="1:21" x14ac:dyDescent="0.35">
      <c r="A2018" s="34">
        <f>Combined!A2018</f>
        <v>140823</v>
      </c>
      <c r="B2018" s="34">
        <f>Combined!B2018</f>
        <v>101</v>
      </c>
      <c r="C2018" s="36">
        <f>Combined!W2018</f>
        <v>-3</v>
      </c>
      <c r="D2018" s="36">
        <f>Combined!X2018</f>
        <v>2.8018814765787905</v>
      </c>
      <c r="E2018" s="36">
        <f>Combined!Y2018</f>
        <v>6.83290784328205</v>
      </c>
      <c r="F2018" s="36">
        <f>Combined!Z2018</f>
        <v>26.105752256291634</v>
      </c>
      <c r="G2018" s="54">
        <f>IF(C2018&lt;Percentiles!C$3, 1, IF(C2018&lt;Percentiles!C$4, 2, IF(C2018&lt;Percentiles!C$5, 3, IF(C2018&lt;Percentiles!C$6, 4, IF(C2018&lt;Percentiles!C$7, 5, IF(C2018&lt;Percentiles!C$8, 6, IF(C2018&lt;Percentiles!C$9, 7, IF(C2018&lt;Percentiles!C$10, 8, IF(C2018&lt;Percentiles!C$11, 9, IF(C2018&lt;Percentiles!C$12, 10, 11))))))))))</f>
        <v>3</v>
      </c>
      <c r="H2018" s="54">
        <f>IF(D2018&lt;Percentiles!D$3, 1, IF(D2018&lt;Percentiles!D$4, 2, IF(D2018&lt;Percentiles!D$5, 3, IF(D2018&lt;Percentiles!D$6, 4, IF(D2018&lt;Percentiles!D$7, 5, IF(D2018&lt;Percentiles!D$8, 6, IF(D2018&lt;Percentiles!D$9, 7, IF(D2018&lt;Percentiles!D$10, 8, IF(D2018&lt;Percentiles!D$11, 9, IF(D2018&lt;Percentiles!D$12, 10, 11))))))))))</f>
        <v>1</v>
      </c>
      <c r="I2018" s="54">
        <f>IF(E2018&lt;Percentiles!E$3, 1, IF(E2018&lt;Percentiles!E$4, 2, IF(E2018&lt;Percentiles!E$5, 3, IF(E2018&lt;Percentiles!E$6, 4, IF(E2018&lt;Percentiles!E$7, 5, IF(E2018&lt;Percentiles!E$8, 6, IF(E2018&lt;Percentiles!E$9, 7, IF(E2018&lt;Percentiles!E$10, 8, IF(E2018&lt;Percentiles!E$11, 9, IF(E2018&lt;Percentiles!E$12, 10, 11))))))))))</f>
        <v>1</v>
      </c>
      <c r="J2018" s="54">
        <f>IF(F2018&lt;Percentiles!F$3, 1, IF(F2018&lt;Percentiles!F$4, 2, IF(F2018&lt;Percentiles!F$5, 3, IF(F2018&lt;Percentiles!F$6, 4, IF(F2018&lt;Percentiles!F$7, 5, IF(F2018&lt;Percentiles!F$8, 6, IF(F2018&lt;Percentiles!F$9, 7, IF(F2018&lt;Percentiles!F$10, 8, IF(F2018&lt;Percentiles!F$11, 9, IF(F2018&lt;Percentiles!F$12, 10, 11))))))))))</f>
        <v>3</v>
      </c>
      <c r="K2018" s="35">
        <f>Combined!AA2018</f>
        <v>7</v>
      </c>
      <c r="L2018" s="38">
        <f>Combined!AB2018</f>
        <v>27.193411926847979</v>
      </c>
      <c r="M2018">
        <f>IF(L2018&lt;Percentiles!$G$3,1,0)</f>
        <v>0</v>
      </c>
      <c r="N2018">
        <f>IF(L2018&lt;Percentiles!$G$4,1,0)</f>
        <v>0</v>
      </c>
      <c r="O2018">
        <f>IF(L2018&lt;Percentiles!$G$5,1,0)</f>
        <v>0</v>
      </c>
      <c r="P2018">
        <f>IF(L2018&lt;Percentiles!$G$6,1,0)</f>
        <v>0</v>
      </c>
      <c r="Q2018">
        <f>IF(L2018&lt;Percentiles!$G$7,1,0)</f>
        <v>1</v>
      </c>
      <c r="R2018">
        <f>IF(L2018&lt;Percentiles!$G$8,1,0)</f>
        <v>1</v>
      </c>
      <c r="S2018">
        <f>IF(L2018&lt;Percentiles!$G$9,1,0)</f>
        <v>1</v>
      </c>
      <c r="T2018">
        <f>IF(L2018&lt;Percentiles!$G$10,1,0)</f>
        <v>1</v>
      </c>
      <c r="U2018">
        <f>IF(L2018&lt;Percentiles!$G$11,1,0)</f>
        <v>1</v>
      </c>
    </row>
    <row r="2019" spans="1:21" x14ac:dyDescent="0.35">
      <c r="A2019" s="34">
        <f>Combined!A2019</f>
        <v>140823</v>
      </c>
      <c r="B2019" s="34">
        <f>Combined!B2019</f>
        <v>102</v>
      </c>
      <c r="C2019" s="36">
        <f>Combined!W2019</f>
        <v>-0.44897094559703771</v>
      </c>
      <c r="D2019" s="36">
        <f>Combined!X2019</f>
        <v>23.78070856876375</v>
      </c>
      <c r="E2019" s="36">
        <f>Combined!Y2019</f>
        <v>23.123033193754324</v>
      </c>
      <c r="F2019" s="36">
        <f>Combined!Z2019</f>
        <v>60.724586006989767</v>
      </c>
      <c r="G2019" s="54">
        <f>IF(C2019&lt;Percentiles!C$3, 1, IF(C2019&lt;Percentiles!C$4, 2, IF(C2019&lt;Percentiles!C$5, 3, IF(C2019&lt;Percentiles!C$6, 4, IF(C2019&lt;Percentiles!C$7, 5, IF(C2019&lt;Percentiles!C$8, 6, IF(C2019&lt;Percentiles!C$9, 7, IF(C2019&lt;Percentiles!C$10, 8, IF(C2019&lt;Percentiles!C$11, 9, IF(C2019&lt;Percentiles!C$12, 10, 11))))))))))</f>
        <v>6</v>
      </c>
      <c r="H2019" s="54">
        <f>IF(D2019&lt;Percentiles!D$3, 1, IF(D2019&lt;Percentiles!D$4, 2, IF(D2019&lt;Percentiles!D$5, 3, IF(D2019&lt;Percentiles!D$6, 4, IF(D2019&lt;Percentiles!D$7, 5, IF(D2019&lt;Percentiles!D$8, 6, IF(D2019&lt;Percentiles!D$9, 7, IF(D2019&lt;Percentiles!D$10, 8, IF(D2019&lt;Percentiles!D$11, 9, IF(D2019&lt;Percentiles!D$12, 10, 11))))))))))</f>
        <v>4</v>
      </c>
      <c r="I2019" s="54">
        <f>IF(E2019&lt;Percentiles!E$3, 1, IF(E2019&lt;Percentiles!E$4, 2, IF(E2019&lt;Percentiles!E$5, 3, IF(E2019&lt;Percentiles!E$6, 4, IF(E2019&lt;Percentiles!E$7, 5, IF(E2019&lt;Percentiles!E$8, 6, IF(E2019&lt;Percentiles!E$9, 7, IF(E2019&lt;Percentiles!E$10, 8, IF(E2019&lt;Percentiles!E$11, 9, IF(E2019&lt;Percentiles!E$12, 10, 11))))))))))</f>
        <v>5</v>
      </c>
      <c r="J2019" s="54">
        <f>IF(F2019&lt;Percentiles!F$3, 1, IF(F2019&lt;Percentiles!F$4, 2, IF(F2019&lt;Percentiles!F$5, 3, IF(F2019&lt;Percentiles!F$6, 4, IF(F2019&lt;Percentiles!F$7, 5, IF(F2019&lt;Percentiles!F$8, 6, IF(F2019&lt;Percentiles!F$9, 7, IF(F2019&lt;Percentiles!F$10, 8, IF(F2019&lt;Percentiles!F$11, 9, IF(F2019&lt;Percentiles!F$12, 10, 11))))))))))</f>
        <v>7</v>
      </c>
      <c r="K2019" s="35">
        <f>Combined!AA2019</f>
        <v>7</v>
      </c>
      <c r="L2019" s="38">
        <f>Combined!AB2019</f>
        <v>18.842115888639736</v>
      </c>
      <c r="M2019">
        <f>IF(L2019&lt;Percentiles!$G$3,1,0)</f>
        <v>0</v>
      </c>
      <c r="N2019">
        <f>IF(L2019&lt;Percentiles!$G$4,1,0)</f>
        <v>0</v>
      </c>
      <c r="O2019">
        <f>IF(L2019&lt;Percentiles!$G$5,1,0)</f>
        <v>0</v>
      </c>
      <c r="P2019">
        <f>IF(L2019&lt;Percentiles!$G$6,1,0)</f>
        <v>1</v>
      </c>
      <c r="Q2019">
        <f>IF(L2019&lt;Percentiles!$G$7,1,0)</f>
        <v>1</v>
      </c>
      <c r="R2019">
        <f>IF(L2019&lt;Percentiles!$G$8,1,0)</f>
        <v>1</v>
      </c>
      <c r="S2019">
        <f>IF(L2019&lt;Percentiles!$G$9,1,0)</f>
        <v>1</v>
      </c>
      <c r="T2019">
        <f>IF(L2019&lt;Percentiles!$G$10,1,0)</f>
        <v>1</v>
      </c>
      <c r="U2019">
        <f>IF(L2019&lt;Percentiles!$G$11,1,0)</f>
        <v>1</v>
      </c>
    </row>
    <row r="2020" spans="1:21" x14ac:dyDescent="0.35">
      <c r="A2020" s="34">
        <f>Combined!A2020</f>
        <v>140823</v>
      </c>
      <c r="B2020" s="34">
        <f>Combined!B2020</f>
        <v>103</v>
      </c>
      <c r="C2020" s="36">
        <f>Combined!W2020</f>
        <v>-3</v>
      </c>
      <c r="D2020" s="36">
        <f>Combined!X2020</f>
        <v>27.54898766025434</v>
      </c>
      <c r="E2020" s="36">
        <f>Combined!Y2020</f>
        <v>22.48100967060277</v>
      </c>
      <c r="F2020" s="36">
        <f>Combined!Z2020</f>
        <v>57.688100248809882</v>
      </c>
      <c r="G2020" s="54">
        <f>IF(C2020&lt;Percentiles!C$3, 1, IF(C2020&lt;Percentiles!C$4, 2, IF(C2020&lt;Percentiles!C$5, 3, IF(C2020&lt;Percentiles!C$6, 4, IF(C2020&lt;Percentiles!C$7, 5, IF(C2020&lt;Percentiles!C$8, 6, IF(C2020&lt;Percentiles!C$9, 7, IF(C2020&lt;Percentiles!C$10, 8, IF(C2020&lt;Percentiles!C$11, 9, IF(C2020&lt;Percentiles!C$12, 10, 11))))))))))</f>
        <v>3</v>
      </c>
      <c r="H2020" s="54">
        <f>IF(D2020&lt;Percentiles!D$3, 1, IF(D2020&lt;Percentiles!D$4, 2, IF(D2020&lt;Percentiles!D$5, 3, IF(D2020&lt;Percentiles!D$6, 4, IF(D2020&lt;Percentiles!D$7, 5, IF(D2020&lt;Percentiles!D$8, 6, IF(D2020&lt;Percentiles!D$9, 7, IF(D2020&lt;Percentiles!D$10, 8, IF(D2020&lt;Percentiles!D$11, 9, IF(D2020&lt;Percentiles!D$12, 10, 11))))))))))</f>
        <v>4</v>
      </c>
      <c r="I2020" s="54">
        <f>IF(E2020&lt;Percentiles!E$3, 1, IF(E2020&lt;Percentiles!E$4, 2, IF(E2020&lt;Percentiles!E$5, 3, IF(E2020&lt;Percentiles!E$6, 4, IF(E2020&lt;Percentiles!E$7, 5, IF(E2020&lt;Percentiles!E$8, 6, IF(E2020&lt;Percentiles!E$9, 7, IF(E2020&lt;Percentiles!E$10, 8, IF(E2020&lt;Percentiles!E$11, 9, IF(E2020&lt;Percentiles!E$12, 10, 11))))))))))</f>
        <v>5</v>
      </c>
      <c r="J2020" s="54">
        <f>IF(F2020&lt;Percentiles!F$3, 1, IF(F2020&lt;Percentiles!F$4, 2, IF(F2020&lt;Percentiles!F$5, 3, IF(F2020&lt;Percentiles!F$6, 4, IF(F2020&lt;Percentiles!F$7, 5, IF(F2020&lt;Percentiles!F$8, 6, IF(F2020&lt;Percentiles!F$9, 7, IF(F2020&lt;Percentiles!F$10, 8, IF(F2020&lt;Percentiles!F$11, 9, IF(F2020&lt;Percentiles!F$12, 10, 11))))))))))</f>
        <v>7</v>
      </c>
      <c r="K2020" s="35">
        <f>Combined!AA2020</f>
        <v>7</v>
      </c>
      <c r="L2020" s="38">
        <f>Combined!AB2020</f>
        <v>18.598571919481422</v>
      </c>
      <c r="M2020">
        <f>IF(L2020&lt;Percentiles!$G$3,1,0)</f>
        <v>0</v>
      </c>
      <c r="N2020">
        <f>IF(L2020&lt;Percentiles!$G$4,1,0)</f>
        <v>0</v>
      </c>
      <c r="O2020">
        <f>IF(L2020&lt;Percentiles!$G$5,1,0)</f>
        <v>0</v>
      </c>
      <c r="P2020">
        <f>IF(L2020&lt;Percentiles!$G$6,1,0)</f>
        <v>1</v>
      </c>
      <c r="Q2020">
        <f>IF(L2020&lt;Percentiles!$G$7,1,0)</f>
        <v>1</v>
      </c>
      <c r="R2020">
        <f>IF(L2020&lt;Percentiles!$G$8,1,0)</f>
        <v>1</v>
      </c>
      <c r="S2020">
        <f>IF(L2020&lt;Percentiles!$G$9,1,0)</f>
        <v>1</v>
      </c>
      <c r="T2020">
        <f>IF(L2020&lt;Percentiles!$G$10,1,0)</f>
        <v>1</v>
      </c>
      <c r="U2020">
        <f>IF(L2020&lt;Percentiles!$G$11,1,0)</f>
        <v>1</v>
      </c>
    </row>
    <row r="2021" spans="1:21" x14ac:dyDescent="0.35">
      <c r="A2021" s="34">
        <f>Combined!A2021</f>
        <v>140823</v>
      </c>
      <c r="B2021" s="34">
        <f>Combined!B2021</f>
        <v>104</v>
      </c>
      <c r="C2021" s="36">
        <f>Combined!W2021</f>
        <v>-2.2214619293489402</v>
      </c>
      <c r="D2021" s="36">
        <f>Combined!X2021</f>
        <v>4.148532529089481</v>
      </c>
      <c r="E2021" s="36">
        <f>Combined!Y2021</f>
        <v>13.63898045400002</v>
      </c>
      <c r="F2021" s="36">
        <f>Combined!Z2021</f>
        <v>43.494866368448442</v>
      </c>
      <c r="G2021" s="54">
        <f>IF(C2021&lt;Percentiles!C$3, 1, IF(C2021&lt;Percentiles!C$4, 2, IF(C2021&lt;Percentiles!C$5, 3, IF(C2021&lt;Percentiles!C$6, 4, IF(C2021&lt;Percentiles!C$7, 5, IF(C2021&lt;Percentiles!C$8, 6, IF(C2021&lt;Percentiles!C$9, 7, IF(C2021&lt;Percentiles!C$10, 8, IF(C2021&lt;Percentiles!C$11, 9, IF(C2021&lt;Percentiles!C$12, 10, 11))))))))))</f>
        <v>3</v>
      </c>
      <c r="H2021" s="54">
        <f>IF(D2021&lt;Percentiles!D$3, 1, IF(D2021&lt;Percentiles!D$4, 2, IF(D2021&lt;Percentiles!D$5, 3, IF(D2021&lt;Percentiles!D$6, 4, IF(D2021&lt;Percentiles!D$7, 5, IF(D2021&lt;Percentiles!D$8, 6, IF(D2021&lt;Percentiles!D$9, 7, IF(D2021&lt;Percentiles!D$10, 8, IF(D2021&lt;Percentiles!D$11, 9, IF(D2021&lt;Percentiles!D$12, 10, 11))))))))))</f>
        <v>2</v>
      </c>
      <c r="I2021" s="54">
        <f>IF(E2021&lt;Percentiles!E$3, 1, IF(E2021&lt;Percentiles!E$4, 2, IF(E2021&lt;Percentiles!E$5, 3, IF(E2021&lt;Percentiles!E$6, 4, IF(E2021&lt;Percentiles!E$7, 5, IF(E2021&lt;Percentiles!E$8, 6, IF(E2021&lt;Percentiles!E$9, 7, IF(E2021&lt;Percentiles!E$10, 8, IF(E2021&lt;Percentiles!E$11, 9, IF(E2021&lt;Percentiles!E$12, 10, 11))))))))))</f>
        <v>3</v>
      </c>
      <c r="J2021" s="54">
        <f>IF(F2021&lt;Percentiles!F$3, 1, IF(F2021&lt;Percentiles!F$4, 2, IF(F2021&lt;Percentiles!F$5, 3, IF(F2021&lt;Percentiles!F$6, 4, IF(F2021&lt;Percentiles!F$7, 5, IF(F2021&lt;Percentiles!F$8, 6, IF(F2021&lt;Percentiles!F$9, 7, IF(F2021&lt;Percentiles!F$10, 8, IF(F2021&lt;Percentiles!F$11, 9, IF(F2021&lt;Percentiles!F$12, 10, 11))))))))))</f>
        <v>5</v>
      </c>
      <c r="K2021" s="35">
        <f>Combined!AA2021</f>
        <v>7</v>
      </c>
      <c r="L2021" s="38">
        <f>Combined!AB2021</f>
        <v>21.146758620473324</v>
      </c>
      <c r="M2021">
        <f>IF(L2021&lt;Percentiles!$G$3,1,0)</f>
        <v>0</v>
      </c>
      <c r="N2021">
        <f>IF(L2021&lt;Percentiles!$G$4,1,0)</f>
        <v>0</v>
      </c>
      <c r="O2021">
        <f>IF(L2021&lt;Percentiles!$G$5,1,0)</f>
        <v>0</v>
      </c>
      <c r="P2021">
        <f>IF(L2021&lt;Percentiles!$G$6,1,0)</f>
        <v>0</v>
      </c>
      <c r="Q2021">
        <f>IF(L2021&lt;Percentiles!$G$7,1,0)</f>
        <v>1</v>
      </c>
      <c r="R2021">
        <f>IF(L2021&lt;Percentiles!$G$8,1,0)</f>
        <v>1</v>
      </c>
      <c r="S2021">
        <f>IF(L2021&lt;Percentiles!$G$9,1,0)</f>
        <v>1</v>
      </c>
      <c r="T2021">
        <f>IF(L2021&lt;Percentiles!$G$10,1,0)</f>
        <v>1</v>
      </c>
      <c r="U2021">
        <f>IF(L2021&lt;Percentiles!$G$11,1,0)</f>
        <v>1</v>
      </c>
    </row>
    <row r="2022" spans="1:21" x14ac:dyDescent="0.35">
      <c r="A2022" s="34">
        <f>Combined!A2022</f>
        <v>140823</v>
      </c>
      <c r="B2022" s="34">
        <f>Combined!B2022</f>
        <v>105</v>
      </c>
      <c r="C2022" s="36">
        <f>Combined!W2022</f>
        <v>-2.1257794504111858</v>
      </c>
      <c r="D2022" s="36">
        <f>Combined!X2022</f>
        <v>3.7949696433770979</v>
      </c>
      <c r="E2022" s="36">
        <f>Combined!Y2022</f>
        <v>14.36924303831441</v>
      </c>
      <c r="F2022" s="36">
        <f>Combined!Z2022</f>
        <v>53.450903996594874</v>
      </c>
      <c r="G2022" s="54">
        <f>IF(C2022&lt;Percentiles!C$3, 1, IF(C2022&lt;Percentiles!C$4, 2, IF(C2022&lt;Percentiles!C$5, 3, IF(C2022&lt;Percentiles!C$6, 4, IF(C2022&lt;Percentiles!C$7, 5, IF(C2022&lt;Percentiles!C$8, 6, IF(C2022&lt;Percentiles!C$9, 7, IF(C2022&lt;Percentiles!C$10, 8, IF(C2022&lt;Percentiles!C$11, 9, IF(C2022&lt;Percentiles!C$12, 10, 11))))))))))</f>
        <v>3</v>
      </c>
      <c r="H2022" s="54">
        <f>IF(D2022&lt;Percentiles!D$3, 1, IF(D2022&lt;Percentiles!D$4, 2, IF(D2022&lt;Percentiles!D$5, 3, IF(D2022&lt;Percentiles!D$6, 4, IF(D2022&lt;Percentiles!D$7, 5, IF(D2022&lt;Percentiles!D$8, 6, IF(D2022&lt;Percentiles!D$9, 7, IF(D2022&lt;Percentiles!D$10, 8, IF(D2022&lt;Percentiles!D$11, 9, IF(D2022&lt;Percentiles!D$12, 10, 11))))))))))</f>
        <v>2</v>
      </c>
      <c r="I2022" s="54">
        <f>IF(E2022&lt;Percentiles!E$3, 1, IF(E2022&lt;Percentiles!E$4, 2, IF(E2022&lt;Percentiles!E$5, 3, IF(E2022&lt;Percentiles!E$6, 4, IF(E2022&lt;Percentiles!E$7, 5, IF(E2022&lt;Percentiles!E$8, 6, IF(E2022&lt;Percentiles!E$9, 7, IF(E2022&lt;Percentiles!E$10, 8, IF(E2022&lt;Percentiles!E$11, 9, IF(E2022&lt;Percentiles!E$12, 10, 11))))))))))</f>
        <v>4</v>
      </c>
      <c r="J2022" s="54">
        <f>IF(F2022&lt;Percentiles!F$3, 1, IF(F2022&lt;Percentiles!F$4, 2, IF(F2022&lt;Percentiles!F$5, 3, IF(F2022&lt;Percentiles!F$6, 4, IF(F2022&lt;Percentiles!F$7, 5, IF(F2022&lt;Percentiles!F$8, 6, IF(F2022&lt;Percentiles!F$9, 7, IF(F2022&lt;Percentiles!F$10, 8, IF(F2022&lt;Percentiles!F$11, 9, IF(F2022&lt;Percentiles!F$12, 10, 11))))))))))</f>
        <v>6</v>
      </c>
      <c r="K2022" s="35">
        <f>Combined!AA2022</f>
        <v>7</v>
      </c>
      <c r="L2022" s="38">
        <f>Combined!AB2022</f>
        <v>24.462619490580355</v>
      </c>
      <c r="M2022">
        <f>IF(L2022&lt;Percentiles!$G$3,1,0)</f>
        <v>0</v>
      </c>
      <c r="N2022">
        <f>IF(L2022&lt;Percentiles!$G$4,1,0)</f>
        <v>0</v>
      </c>
      <c r="O2022">
        <f>IF(L2022&lt;Percentiles!$G$5,1,0)</f>
        <v>0</v>
      </c>
      <c r="P2022">
        <f>IF(L2022&lt;Percentiles!$G$6,1,0)</f>
        <v>0</v>
      </c>
      <c r="Q2022">
        <f>IF(L2022&lt;Percentiles!$G$7,1,0)</f>
        <v>1</v>
      </c>
      <c r="R2022">
        <f>IF(L2022&lt;Percentiles!$G$8,1,0)</f>
        <v>1</v>
      </c>
      <c r="S2022">
        <f>IF(L2022&lt;Percentiles!$G$9,1,0)</f>
        <v>1</v>
      </c>
      <c r="T2022">
        <f>IF(L2022&lt;Percentiles!$G$10,1,0)</f>
        <v>1</v>
      </c>
      <c r="U2022">
        <f>IF(L2022&lt;Percentiles!$G$11,1,0)</f>
        <v>1</v>
      </c>
    </row>
    <row r="2023" spans="1:21" x14ac:dyDescent="0.35">
      <c r="A2023" s="34">
        <f>Combined!A2023</f>
        <v>140823</v>
      </c>
      <c r="B2023" s="34">
        <f>Combined!B2023</f>
        <v>106</v>
      </c>
      <c r="C2023" s="36">
        <f>Combined!W2023</f>
        <v>-1.9192038386343435</v>
      </c>
      <c r="D2023" s="36">
        <f>Combined!X2023</f>
        <v>2.8377884142346383</v>
      </c>
      <c r="E2023" s="36">
        <f>Combined!Y2023</f>
        <v>8.5092577245297409</v>
      </c>
      <c r="F2023" s="36">
        <f>Combined!Z2023</f>
        <v>27.455530468830947</v>
      </c>
      <c r="G2023" s="54">
        <f>IF(C2023&lt;Percentiles!C$3, 1, IF(C2023&lt;Percentiles!C$4, 2, IF(C2023&lt;Percentiles!C$5, 3, IF(C2023&lt;Percentiles!C$6, 4, IF(C2023&lt;Percentiles!C$7, 5, IF(C2023&lt;Percentiles!C$8, 6, IF(C2023&lt;Percentiles!C$9, 7, IF(C2023&lt;Percentiles!C$10, 8, IF(C2023&lt;Percentiles!C$11, 9, IF(C2023&lt;Percentiles!C$12, 10, 11))))))))))</f>
        <v>4</v>
      </c>
      <c r="H2023" s="54">
        <f>IF(D2023&lt;Percentiles!D$3, 1, IF(D2023&lt;Percentiles!D$4, 2, IF(D2023&lt;Percentiles!D$5, 3, IF(D2023&lt;Percentiles!D$6, 4, IF(D2023&lt;Percentiles!D$7, 5, IF(D2023&lt;Percentiles!D$8, 6, IF(D2023&lt;Percentiles!D$9, 7, IF(D2023&lt;Percentiles!D$10, 8, IF(D2023&lt;Percentiles!D$11, 9, IF(D2023&lt;Percentiles!D$12, 10, 11))))))))))</f>
        <v>2</v>
      </c>
      <c r="I2023" s="54">
        <f>IF(E2023&lt;Percentiles!E$3, 1, IF(E2023&lt;Percentiles!E$4, 2, IF(E2023&lt;Percentiles!E$5, 3, IF(E2023&lt;Percentiles!E$6, 4, IF(E2023&lt;Percentiles!E$7, 5, IF(E2023&lt;Percentiles!E$8, 6, IF(E2023&lt;Percentiles!E$9, 7, IF(E2023&lt;Percentiles!E$10, 8, IF(E2023&lt;Percentiles!E$11, 9, IF(E2023&lt;Percentiles!E$12, 10, 11))))))))))</f>
        <v>2</v>
      </c>
      <c r="J2023" s="54">
        <f>IF(F2023&lt;Percentiles!F$3, 1, IF(F2023&lt;Percentiles!F$4, 2, IF(F2023&lt;Percentiles!F$5, 3, IF(F2023&lt;Percentiles!F$6, 4, IF(F2023&lt;Percentiles!F$7, 5, IF(F2023&lt;Percentiles!F$8, 6, IF(F2023&lt;Percentiles!F$9, 7, IF(F2023&lt;Percentiles!F$10, 8, IF(F2023&lt;Percentiles!F$11, 9, IF(F2023&lt;Percentiles!F$12, 10, 11))))))))))</f>
        <v>3</v>
      </c>
      <c r="K2023" s="35">
        <f>Combined!AA2023</f>
        <v>7</v>
      </c>
      <c r="L2023" s="38">
        <f>Combined!AB2023</f>
        <v>21.326482020359411</v>
      </c>
      <c r="M2023">
        <f>IF(L2023&lt;Percentiles!$G$3,1,0)</f>
        <v>0</v>
      </c>
      <c r="N2023">
        <f>IF(L2023&lt;Percentiles!$G$4,1,0)</f>
        <v>0</v>
      </c>
      <c r="O2023">
        <f>IF(L2023&lt;Percentiles!$G$5,1,0)</f>
        <v>0</v>
      </c>
      <c r="P2023">
        <f>IF(L2023&lt;Percentiles!$G$6,1,0)</f>
        <v>0</v>
      </c>
      <c r="Q2023">
        <f>IF(L2023&lt;Percentiles!$G$7,1,0)</f>
        <v>1</v>
      </c>
      <c r="R2023">
        <f>IF(L2023&lt;Percentiles!$G$8,1,0)</f>
        <v>1</v>
      </c>
      <c r="S2023">
        <f>IF(L2023&lt;Percentiles!$G$9,1,0)</f>
        <v>1</v>
      </c>
      <c r="T2023">
        <f>IF(L2023&lt;Percentiles!$G$10,1,0)</f>
        <v>1</v>
      </c>
      <c r="U2023">
        <f>IF(L2023&lt;Percentiles!$G$11,1,0)</f>
        <v>1</v>
      </c>
    </row>
    <row r="2024" spans="1:21" x14ac:dyDescent="0.35">
      <c r="A2024" s="34">
        <f>Combined!A2024</f>
        <v>140823</v>
      </c>
      <c r="B2024" s="34">
        <f>Combined!B2024</f>
        <v>107</v>
      </c>
      <c r="C2024" s="36">
        <f>Combined!W2024</f>
        <v>-1.5607152530543349</v>
      </c>
      <c r="D2024" s="36">
        <f>Combined!X2024</f>
        <v>4.8540752360917701</v>
      </c>
      <c r="E2024" s="36">
        <f>Combined!Y2024</f>
        <v>18.244890230150489</v>
      </c>
      <c r="F2024" s="36">
        <f>Combined!Z2024</f>
        <v>64.073097467109392</v>
      </c>
      <c r="G2024" s="54">
        <f>IF(C2024&lt;Percentiles!C$3, 1, IF(C2024&lt;Percentiles!C$4, 2, IF(C2024&lt;Percentiles!C$5, 3, IF(C2024&lt;Percentiles!C$6, 4, IF(C2024&lt;Percentiles!C$7, 5, IF(C2024&lt;Percentiles!C$8, 6, IF(C2024&lt;Percentiles!C$9, 7, IF(C2024&lt;Percentiles!C$10, 8, IF(C2024&lt;Percentiles!C$11, 9, IF(C2024&lt;Percentiles!C$12, 10, 11))))))))))</f>
        <v>4</v>
      </c>
      <c r="H2024" s="54">
        <f>IF(D2024&lt;Percentiles!D$3, 1, IF(D2024&lt;Percentiles!D$4, 2, IF(D2024&lt;Percentiles!D$5, 3, IF(D2024&lt;Percentiles!D$6, 4, IF(D2024&lt;Percentiles!D$7, 5, IF(D2024&lt;Percentiles!D$8, 6, IF(D2024&lt;Percentiles!D$9, 7, IF(D2024&lt;Percentiles!D$10, 8, IF(D2024&lt;Percentiles!D$11, 9, IF(D2024&lt;Percentiles!D$12, 10, 11))))))))))</f>
        <v>3</v>
      </c>
      <c r="I2024" s="54">
        <f>IF(E2024&lt;Percentiles!E$3, 1, IF(E2024&lt;Percentiles!E$4, 2, IF(E2024&lt;Percentiles!E$5, 3, IF(E2024&lt;Percentiles!E$6, 4, IF(E2024&lt;Percentiles!E$7, 5, IF(E2024&lt;Percentiles!E$8, 6, IF(E2024&lt;Percentiles!E$9, 7, IF(E2024&lt;Percentiles!E$10, 8, IF(E2024&lt;Percentiles!E$11, 9, IF(E2024&lt;Percentiles!E$12, 10, 11))))))))))</f>
        <v>4</v>
      </c>
      <c r="J2024" s="54">
        <f>IF(F2024&lt;Percentiles!F$3, 1, IF(F2024&lt;Percentiles!F$4, 2, IF(F2024&lt;Percentiles!F$5, 3, IF(F2024&lt;Percentiles!F$6, 4, IF(F2024&lt;Percentiles!F$7, 5, IF(F2024&lt;Percentiles!F$8, 6, IF(F2024&lt;Percentiles!F$9, 7, IF(F2024&lt;Percentiles!F$10, 8, IF(F2024&lt;Percentiles!F$11, 9, IF(F2024&lt;Percentiles!F$12, 10, 11))))))))))</f>
        <v>7</v>
      </c>
      <c r="K2024" s="35">
        <f>Combined!AA2024</f>
        <v>7</v>
      </c>
      <c r="L2024" s="38">
        <f>Combined!AB2024</f>
        <v>18.514202779581122</v>
      </c>
      <c r="M2024">
        <f>IF(L2024&lt;Percentiles!$G$3,1,0)</f>
        <v>0</v>
      </c>
      <c r="N2024">
        <f>IF(L2024&lt;Percentiles!$G$4,1,0)</f>
        <v>0</v>
      </c>
      <c r="O2024">
        <f>IF(L2024&lt;Percentiles!$G$5,1,0)</f>
        <v>0</v>
      </c>
      <c r="P2024">
        <f>IF(L2024&lt;Percentiles!$G$6,1,0)</f>
        <v>1</v>
      </c>
      <c r="Q2024">
        <f>IF(L2024&lt;Percentiles!$G$7,1,0)</f>
        <v>1</v>
      </c>
      <c r="R2024">
        <f>IF(L2024&lt;Percentiles!$G$8,1,0)</f>
        <v>1</v>
      </c>
      <c r="S2024">
        <f>IF(L2024&lt;Percentiles!$G$9,1,0)</f>
        <v>1</v>
      </c>
      <c r="T2024">
        <f>IF(L2024&lt;Percentiles!$G$10,1,0)</f>
        <v>1</v>
      </c>
      <c r="U2024">
        <f>IF(L2024&lt;Percentiles!$G$11,1,0)</f>
        <v>1</v>
      </c>
    </row>
    <row r="2025" spans="1:21" x14ac:dyDescent="0.35">
      <c r="A2025" s="34">
        <f>Combined!A2025</f>
        <v>140823</v>
      </c>
      <c r="B2025" s="34">
        <f>Combined!B2025</f>
        <v>108</v>
      </c>
      <c r="C2025" s="36">
        <f>Combined!W2025</f>
        <v>3.1372337128352398E-2</v>
      </c>
      <c r="D2025" s="36">
        <f>Combined!X2025</f>
        <v>67.536795669671662</v>
      </c>
      <c r="E2025" s="36">
        <f>Combined!Y2025</f>
        <v>13.135339281836798</v>
      </c>
      <c r="F2025" s="36">
        <f>Combined!Z2025</f>
        <v>4560.6061351481221</v>
      </c>
      <c r="G2025" s="54">
        <f>IF(C2025&lt;Percentiles!C$3, 1, IF(C2025&lt;Percentiles!C$4, 2, IF(C2025&lt;Percentiles!C$5, 3, IF(C2025&lt;Percentiles!C$6, 4, IF(C2025&lt;Percentiles!C$7, 5, IF(C2025&lt;Percentiles!C$8, 6, IF(C2025&lt;Percentiles!C$9, 7, IF(C2025&lt;Percentiles!C$10, 8, IF(C2025&lt;Percentiles!C$11, 9, IF(C2025&lt;Percentiles!C$12, 10, 11))))))))))</f>
        <v>9</v>
      </c>
      <c r="H2025" s="54">
        <f>IF(D2025&lt;Percentiles!D$3, 1, IF(D2025&lt;Percentiles!D$4, 2, IF(D2025&lt;Percentiles!D$5, 3, IF(D2025&lt;Percentiles!D$6, 4, IF(D2025&lt;Percentiles!D$7, 5, IF(D2025&lt;Percentiles!D$8, 6, IF(D2025&lt;Percentiles!D$9, 7, IF(D2025&lt;Percentiles!D$10, 8, IF(D2025&lt;Percentiles!D$11, 9, IF(D2025&lt;Percentiles!D$12, 10, 11))))))))))</f>
        <v>4</v>
      </c>
      <c r="I2025" s="54">
        <f>IF(E2025&lt;Percentiles!E$3, 1, IF(E2025&lt;Percentiles!E$4, 2, IF(E2025&lt;Percentiles!E$5, 3, IF(E2025&lt;Percentiles!E$6, 4, IF(E2025&lt;Percentiles!E$7, 5, IF(E2025&lt;Percentiles!E$8, 6, IF(E2025&lt;Percentiles!E$9, 7, IF(E2025&lt;Percentiles!E$10, 8, IF(E2025&lt;Percentiles!E$11, 9, IF(E2025&lt;Percentiles!E$12, 10, 11))))))))))</f>
        <v>3</v>
      </c>
      <c r="J2025" s="54">
        <f>IF(F2025&lt;Percentiles!F$3, 1, IF(F2025&lt;Percentiles!F$4, 2, IF(F2025&lt;Percentiles!F$5, 3, IF(F2025&lt;Percentiles!F$6, 4, IF(F2025&lt;Percentiles!F$7, 5, IF(F2025&lt;Percentiles!F$8, 6, IF(F2025&lt;Percentiles!F$9, 7, IF(F2025&lt;Percentiles!F$10, 8, IF(F2025&lt;Percentiles!F$11, 9, IF(F2025&lt;Percentiles!F$12, 10, 11))))))))))</f>
        <v>10</v>
      </c>
      <c r="K2025" s="35">
        <f>Combined!AA2025</f>
        <v>7</v>
      </c>
      <c r="L2025" s="38">
        <f>Combined!AB2025</f>
        <v>27.634898991718714</v>
      </c>
      <c r="M2025">
        <f>IF(L2025&lt;Percentiles!$G$3,1,0)</f>
        <v>0</v>
      </c>
      <c r="N2025">
        <f>IF(L2025&lt;Percentiles!$G$4,1,0)</f>
        <v>0</v>
      </c>
      <c r="O2025">
        <f>IF(L2025&lt;Percentiles!$G$5,1,0)</f>
        <v>0</v>
      </c>
      <c r="P2025">
        <f>IF(L2025&lt;Percentiles!$G$6,1,0)</f>
        <v>0</v>
      </c>
      <c r="Q2025">
        <f>IF(L2025&lt;Percentiles!$G$7,1,0)</f>
        <v>1</v>
      </c>
      <c r="R2025">
        <f>IF(L2025&lt;Percentiles!$G$8,1,0)</f>
        <v>1</v>
      </c>
      <c r="S2025">
        <f>IF(L2025&lt;Percentiles!$G$9,1,0)</f>
        <v>1</v>
      </c>
      <c r="T2025">
        <f>IF(L2025&lt;Percentiles!$G$10,1,0)</f>
        <v>1</v>
      </c>
      <c r="U2025">
        <f>IF(L2025&lt;Percentiles!$G$11,1,0)</f>
        <v>1</v>
      </c>
    </row>
    <row r="2026" spans="1:21" x14ac:dyDescent="0.35">
      <c r="A2026" s="34">
        <f>Combined!A2026</f>
        <v>140823</v>
      </c>
      <c r="B2026" s="34">
        <f>Combined!B2026</f>
        <v>101</v>
      </c>
      <c r="C2026" s="36">
        <f>Combined!W2026</f>
        <v>-3</v>
      </c>
      <c r="D2026" s="36">
        <f>Combined!X2026</f>
        <v>2.8018814765787905</v>
      </c>
      <c r="E2026" s="36">
        <f>Combined!Y2026</f>
        <v>6.83290784328205</v>
      </c>
      <c r="F2026" s="36">
        <f>Combined!Z2026</f>
        <v>26.105752256291634</v>
      </c>
      <c r="G2026" s="54">
        <f>IF(C2026&lt;Percentiles!C$3, 1, IF(C2026&lt;Percentiles!C$4, 2, IF(C2026&lt;Percentiles!C$5, 3, IF(C2026&lt;Percentiles!C$6, 4, IF(C2026&lt;Percentiles!C$7, 5, IF(C2026&lt;Percentiles!C$8, 6, IF(C2026&lt;Percentiles!C$9, 7, IF(C2026&lt;Percentiles!C$10, 8, IF(C2026&lt;Percentiles!C$11, 9, IF(C2026&lt;Percentiles!C$12, 10, 11))))))))))</f>
        <v>3</v>
      </c>
      <c r="H2026" s="54">
        <f>IF(D2026&lt;Percentiles!D$3, 1, IF(D2026&lt;Percentiles!D$4, 2, IF(D2026&lt;Percentiles!D$5, 3, IF(D2026&lt;Percentiles!D$6, 4, IF(D2026&lt;Percentiles!D$7, 5, IF(D2026&lt;Percentiles!D$8, 6, IF(D2026&lt;Percentiles!D$9, 7, IF(D2026&lt;Percentiles!D$10, 8, IF(D2026&lt;Percentiles!D$11, 9, IF(D2026&lt;Percentiles!D$12, 10, 11))))))))))</f>
        <v>1</v>
      </c>
      <c r="I2026" s="54">
        <f>IF(E2026&lt;Percentiles!E$3, 1, IF(E2026&lt;Percentiles!E$4, 2, IF(E2026&lt;Percentiles!E$5, 3, IF(E2026&lt;Percentiles!E$6, 4, IF(E2026&lt;Percentiles!E$7, 5, IF(E2026&lt;Percentiles!E$8, 6, IF(E2026&lt;Percentiles!E$9, 7, IF(E2026&lt;Percentiles!E$10, 8, IF(E2026&lt;Percentiles!E$11, 9, IF(E2026&lt;Percentiles!E$12, 10, 11))))))))))</f>
        <v>1</v>
      </c>
      <c r="J2026" s="54">
        <f>IF(F2026&lt;Percentiles!F$3, 1, IF(F2026&lt;Percentiles!F$4, 2, IF(F2026&lt;Percentiles!F$5, 3, IF(F2026&lt;Percentiles!F$6, 4, IF(F2026&lt;Percentiles!F$7, 5, IF(F2026&lt;Percentiles!F$8, 6, IF(F2026&lt;Percentiles!F$9, 7, IF(F2026&lt;Percentiles!F$10, 8, IF(F2026&lt;Percentiles!F$11, 9, IF(F2026&lt;Percentiles!F$12, 10, 11))))))))))</f>
        <v>3</v>
      </c>
      <c r="K2026" s="35">
        <f>Combined!AA2026</f>
        <v>10</v>
      </c>
      <c r="L2026" s="38">
        <f>Combined!AB2026</f>
        <v>34.186358420160445</v>
      </c>
      <c r="M2026">
        <f>IF(L2026&lt;Percentiles!$G$3,1,0)</f>
        <v>0</v>
      </c>
      <c r="N2026">
        <f>IF(L2026&lt;Percentiles!$G$4,1,0)</f>
        <v>0</v>
      </c>
      <c r="O2026">
        <f>IF(L2026&lt;Percentiles!$G$5,1,0)</f>
        <v>0</v>
      </c>
      <c r="P2026">
        <f>IF(L2026&lt;Percentiles!$G$6,1,0)</f>
        <v>0</v>
      </c>
      <c r="Q2026">
        <f>IF(L2026&lt;Percentiles!$G$7,1,0)</f>
        <v>0</v>
      </c>
      <c r="R2026">
        <f>IF(L2026&lt;Percentiles!$G$8,1,0)</f>
        <v>1</v>
      </c>
      <c r="S2026">
        <f>IF(L2026&lt;Percentiles!$G$9,1,0)</f>
        <v>1</v>
      </c>
      <c r="T2026">
        <f>IF(L2026&lt;Percentiles!$G$10,1,0)</f>
        <v>1</v>
      </c>
      <c r="U2026">
        <f>IF(L2026&lt;Percentiles!$G$11,1,0)</f>
        <v>1</v>
      </c>
    </row>
    <row r="2027" spans="1:21" x14ac:dyDescent="0.35">
      <c r="A2027" s="34">
        <f>Combined!A2027</f>
        <v>140823</v>
      </c>
      <c r="B2027" s="34">
        <f>Combined!B2027</f>
        <v>102</v>
      </c>
      <c r="C2027" s="36">
        <f>Combined!W2027</f>
        <v>-0.44897094559703771</v>
      </c>
      <c r="D2027" s="36">
        <f>Combined!X2027</f>
        <v>23.78070856876375</v>
      </c>
      <c r="E2027" s="36">
        <f>Combined!Y2027</f>
        <v>23.123033193754324</v>
      </c>
      <c r="F2027" s="36">
        <f>Combined!Z2027</f>
        <v>60.724586006989767</v>
      </c>
      <c r="G2027" s="54">
        <f>IF(C2027&lt;Percentiles!C$3, 1, IF(C2027&lt;Percentiles!C$4, 2, IF(C2027&lt;Percentiles!C$5, 3, IF(C2027&lt;Percentiles!C$6, 4, IF(C2027&lt;Percentiles!C$7, 5, IF(C2027&lt;Percentiles!C$8, 6, IF(C2027&lt;Percentiles!C$9, 7, IF(C2027&lt;Percentiles!C$10, 8, IF(C2027&lt;Percentiles!C$11, 9, IF(C2027&lt;Percentiles!C$12, 10, 11))))))))))</f>
        <v>6</v>
      </c>
      <c r="H2027" s="54">
        <f>IF(D2027&lt;Percentiles!D$3, 1, IF(D2027&lt;Percentiles!D$4, 2, IF(D2027&lt;Percentiles!D$5, 3, IF(D2027&lt;Percentiles!D$6, 4, IF(D2027&lt;Percentiles!D$7, 5, IF(D2027&lt;Percentiles!D$8, 6, IF(D2027&lt;Percentiles!D$9, 7, IF(D2027&lt;Percentiles!D$10, 8, IF(D2027&lt;Percentiles!D$11, 9, IF(D2027&lt;Percentiles!D$12, 10, 11))))))))))</f>
        <v>4</v>
      </c>
      <c r="I2027" s="54">
        <f>IF(E2027&lt;Percentiles!E$3, 1, IF(E2027&lt;Percentiles!E$4, 2, IF(E2027&lt;Percentiles!E$5, 3, IF(E2027&lt;Percentiles!E$6, 4, IF(E2027&lt;Percentiles!E$7, 5, IF(E2027&lt;Percentiles!E$8, 6, IF(E2027&lt;Percentiles!E$9, 7, IF(E2027&lt;Percentiles!E$10, 8, IF(E2027&lt;Percentiles!E$11, 9, IF(E2027&lt;Percentiles!E$12, 10, 11))))))))))</f>
        <v>5</v>
      </c>
      <c r="J2027" s="54">
        <f>IF(F2027&lt;Percentiles!F$3, 1, IF(F2027&lt;Percentiles!F$4, 2, IF(F2027&lt;Percentiles!F$5, 3, IF(F2027&lt;Percentiles!F$6, 4, IF(F2027&lt;Percentiles!F$7, 5, IF(F2027&lt;Percentiles!F$8, 6, IF(F2027&lt;Percentiles!F$9, 7, IF(F2027&lt;Percentiles!F$10, 8, IF(F2027&lt;Percentiles!F$11, 9, IF(F2027&lt;Percentiles!F$12, 10, 11))))))))))</f>
        <v>7</v>
      </c>
      <c r="K2027" s="35">
        <f>Combined!AA2027</f>
        <v>10</v>
      </c>
      <c r="L2027" s="38">
        <f>Combined!AB2027</f>
        <v>35.787240461970391</v>
      </c>
      <c r="M2027">
        <f>IF(L2027&lt;Percentiles!$G$3,1,0)</f>
        <v>0</v>
      </c>
      <c r="N2027">
        <f>IF(L2027&lt;Percentiles!$G$4,1,0)</f>
        <v>0</v>
      </c>
      <c r="O2027">
        <f>IF(L2027&lt;Percentiles!$G$5,1,0)</f>
        <v>0</v>
      </c>
      <c r="P2027">
        <f>IF(L2027&lt;Percentiles!$G$6,1,0)</f>
        <v>0</v>
      </c>
      <c r="Q2027">
        <f>IF(L2027&lt;Percentiles!$G$7,1,0)</f>
        <v>0</v>
      </c>
      <c r="R2027">
        <f>IF(L2027&lt;Percentiles!$G$8,1,0)</f>
        <v>1</v>
      </c>
      <c r="S2027">
        <f>IF(L2027&lt;Percentiles!$G$9,1,0)</f>
        <v>1</v>
      </c>
      <c r="T2027">
        <f>IF(L2027&lt;Percentiles!$G$10,1,0)</f>
        <v>1</v>
      </c>
      <c r="U2027">
        <f>IF(L2027&lt;Percentiles!$G$11,1,0)</f>
        <v>1</v>
      </c>
    </row>
    <row r="2028" spans="1:21" x14ac:dyDescent="0.35">
      <c r="A2028" s="34">
        <f>Combined!A2028</f>
        <v>140823</v>
      </c>
      <c r="B2028" s="34">
        <f>Combined!B2028</f>
        <v>103</v>
      </c>
      <c r="C2028" s="36">
        <f>Combined!W2028</f>
        <v>-3</v>
      </c>
      <c r="D2028" s="36">
        <f>Combined!X2028</f>
        <v>27.54898766025434</v>
      </c>
      <c r="E2028" s="36">
        <f>Combined!Y2028</f>
        <v>22.48100967060277</v>
      </c>
      <c r="F2028" s="36">
        <f>Combined!Z2028</f>
        <v>57.688100248809882</v>
      </c>
      <c r="G2028" s="54">
        <f>IF(C2028&lt;Percentiles!C$3, 1, IF(C2028&lt;Percentiles!C$4, 2, IF(C2028&lt;Percentiles!C$5, 3, IF(C2028&lt;Percentiles!C$6, 4, IF(C2028&lt;Percentiles!C$7, 5, IF(C2028&lt;Percentiles!C$8, 6, IF(C2028&lt;Percentiles!C$9, 7, IF(C2028&lt;Percentiles!C$10, 8, IF(C2028&lt;Percentiles!C$11, 9, IF(C2028&lt;Percentiles!C$12, 10, 11))))))))))</f>
        <v>3</v>
      </c>
      <c r="H2028" s="54">
        <f>IF(D2028&lt;Percentiles!D$3, 1, IF(D2028&lt;Percentiles!D$4, 2, IF(D2028&lt;Percentiles!D$5, 3, IF(D2028&lt;Percentiles!D$6, 4, IF(D2028&lt;Percentiles!D$7, 5, IF(D2028&lt;Percentiles!D$8, 6, IF(D2028&lt;Percentiles!D$9, 7, IF(D2028&lt;Percentiles!D$10, 8, IF(D2028&lt;Percentiles!D$11, 9, IF(D2028&lt;Percentiles!D$12, 10, 11))))))))))</f>
        <v>4</v>
      </c>
      <c r="I2028" s="54">
        <f>IF(E2028&lt;Percentiles!E$3, 1, IF(E2028&lt;Percentiles!E$4, 2, IF(E2028&lt;Percentiles!E$5, 3, IF(E2028&lt;Percentiles!E$6, 4, IF(E2028&lt;Percentiles!E$7, 5, IF(E2028&lt;Percentiles!E$8, 6, IF(E2028&lt;Percentiles!E$9, 7, IF(E2028&lt;Percentiles!E$10, 8, IF(E2028&lt;Percentiles!E$11, 9, IF(E2028&lt;Percentiles!E$12, 10, 11))))))))))</f>
        <v>5</v>
      </c>
      <c r="J2028" s="54">
        <f>IF(F2028&lt;Percentiles!F$3, 1, IF(F2028&lt;Percentiles!F$4, 2, IF(F2028&lt;Percentiles!F$5, 3, IF(F2028&lt;Percentiles!F$6, 4, IF(F2028&lt;Percentiles!F$7, 5, IF(F2028&lt;Percentiles!F$8, 6, IF(F2028&lt;Percentiles!F$9, 7, IF(F2028&lt;Percentiles!F$10, 8, IF(F2028&lt;Percentiles!F$11, 9, IF(F2028&lt;Percentiles!F$12, 10, 11))))))))))</f>
        <v>7</v>
      </c>
      <c r="K2028" s="35">
        <f>Combined!AA2028</f>
        <v>10</v>
      </c>
      <c r="L2028" s="38">
        <f>Combined!AB2028</f>
        <v>27.004206467425465</v>
      </c>
      <c r="M2028">
        <f>IF(L2028&lt;Percentiles!$G$3,1,0)</f>
        <v>0</v>
      </c>
      <c r="N2028">
        <f>IF(L2028&lt;Percentiles!$G$4,1,0)</f>
        <v>0</v>
      </c>
      <c r="O2028">
        <f>IF(L2028&lt;Percentiles!$G$5,1,0)</f>
        <v>0</v>
      </c>
      <c r="P2028">
        <f>IF(L2028&lt;Percentiles!$G$6,1,0)</f>
        <v>0</v>
      </c>
      <c r="Q2028">
        <f>IF(L2028&lt;Percentiles!$G$7,1,0)</f>
        <v>1</v>
      </c>
      <c r="R2028">
        <f>IF(L2028&lt;Percentiles!$G$8,1,0)</f>
        <v>1</v>
      </c>
      <c r="S2028">
        <f>IF(L2028&lt;Percentiles!$G$9,1,0)</f>
        <v>1</v>
      </c>
      <c r="T2028">
        <f>IF(L2028&lt;Percentiles!$G$10,1,0)</f>
        <v>1</v>
      </c>
      <c r="U2028">
        <f>IF(L2028&lt;Percentiles!$G$11,1,0)</f>
        <v>1</v>
      </c>
    </row>
    <row r="2029" spans="1:21" x14ac:dyDescent="0.35">
      <c r="A2029" s="34">
        <f>Combined!A2029</f>
        <v>140823</v>
      </c>
      <c r="B2029" s="34">
        <f>Combined!B2029</f>
        <v>104</v>
      </c>
      <c r="C2029" s="36">
        <f>Combined!W2029</f>
        <v>-2.2214619293489402</v>
      </c>
      <c r="D2029" s="36">
        <f>Combined!X2029</f>
        <v>4.148532529089481</v>
      </c>
      <c r="E2029" s="36">
        <f>Combined!Y2029</f>
        <v>13.63898045400002</v>
      </c>
      <c r="F2029" s="36">
        <f>Combined!Z2029</f>
        <v>43.494866368448442</v>
      </c>
      <c r="G2029" s="54">
        <f>IF(C2029&lt;Percentiles!C$3, 1, IF(C2029&lt;Percentiles!C$4, 2, IF(C2029&lt;Percentiles!C$5, 3, IF(C2029&lt;Percentiles!C$6, 4, IF(C2029&lt;Percentiles!C$7, 5, IF(C2029&lt;Percentiles!C$8, 6, IF(C2029&lt;Percentiles!C$9, 7, IF(C2029&lt;Percentiles!C$10, 8, IF(C2029&lt;Percentiles!C$11, 9, IF(C2029&lt;Percentiles!C$12, 10, 11))))))))))</f>
        <v>3</v>
      </c>
      <c r="H2029" s="54">
        <f>IF(D2029&lt;Percentiles!D$3, 1, IF(D2029&lt;Percentiles!D$4, 2, IF(D2029&lt;Percentiles!D$5, 3, IF(D2029&lt;Percentiles!D$6, 4, IF(D2029&lt;Percentiles!D$7, 5, IF(D2029&lt;Percentiles!D$8, 6, IF(D2029&lt;Percentiles!D$9, 7, IF(D2029&lt;Percentiles!D$10, 8, IF(D2029&lt;Percentiles!D$11, 9, IF(D2029&lt;Percentiles!D$12, 10, 11))))))))))</f>
        <v>2</v>
      </c>
      <c r="I2029" s="54">
        <f>IF(E2029&lt;Percentiles!E$3, 1, IF(E2029&lt;Percentiles!E$4, 2, IF(E2029&lt;Percentiles!E$5, 3, IF(E2029&lt;Percentiles!E$6, 4, IF(E2029&lt;Percentiles!E$7, 5, IF(E2029&lt;Percentiles!E$8, 6, IF(E2029&lt;Percentiles!E$9, 7, IF(E2029&lt;Percentiles!E$10, 8, IF(E2029&lt;Percentiles!E$11, 9, IF(E2029&lt;Percentiles!E$12, 10, 11))))))))))</f>
        <v>3</v>
      </c>
      <c r="J2029" s="54">
        <f>IF(F2029&lt;Percentiles!F$3, 1, IF(F2029&lt;Percentiles!F$4, 2, IF(F2029&lt;Percentiles!F$5, 3, IF(F2029&lt;Percentiles!F$6, 4, IF(F2029&lt;Percentiles!F$7, 5, IF(F2029&lt;Percentiles!F$8, 6, IF(F2029&lt;Percentiles!F$9, 7, IF(F2029&lt;Percentiles!F$10, 8, IF(F2029&lt;Percentiles!F$11, 9, IF(F2029&lt;Percentiles!F$12, 10, 11))))))))))</f>
        <v>5</v>
      </c>
      <c r="K2029" s="35">
        <f>Combined!AA2029</f>
        <v>10</v>
      </c>
      <c r="L2029" s="38">
        <f>Combined!AB2029</f>
        <v>38.984106130621868</v>
      </c>
      <c r="M2029">
        <f>IF(L2029&lt;Percentiles!$G$3,1,0)</f>
        <v>0</v>
      </c>
      <c r="N2029">
        <f>IF(L2029&lt;Percentiles!$G$4,1,0)</f>
        <v>0</v>
      </c>
      <c r="O2029">
        <f>IF(L2029&lt;Percentiles!$G$5,1,0)</f>
        <v>0</v>
      </c>
      <c r="P2029">
        <f>IF(L2029&lt;Percentiles!$G$6,1,0)</f>
        <v>0</v>
      </c>
      <c r="Q2029">
        <f>IF(L2029&lt;Percentiles!$G$7,1,0)</f>
        <v>0</v>
      </c>
      <c r="R2029">
        <f>IF(L2029&lt;Percentiles!$G$8,1,0)</f>
        <v>1</v>
      </c>
      <c r="S2029">
        <f>IF(L2029&lt;Percentiles!$G$9,1,0)</f>
        <v>1</v>
      </c>
      <c r="T2029">
        <f>IF(L2029&lt;Percentiles!$G$10,1,0)</f>
        <v>1</v>
      </c>
      <c r="U2029">
        <f>IF(L2029&lt;Percentiles!$G$11,1,0)</f>
        <v>1</v>
      </c>
    </row>
    <row r="2030" spans="1:21" x14ac:dyDescent="0.35">
      <c r="A2030" s="34">
        <f>Combined!A2030</f>
        <v>140823</v>
      </c>
      <c r="B2030" s="34">
        <f>Combined!B2030</f>
        <v>105</v>
      </c>
      <c r="C2030" s="36">
        <f>Combined!W2030</f>
        <v>-2.1257794504111858</v>
      </c>
      <c r="D2030" s="36">
        <f>Combined!X2030</f>
        <v>3.7949696433770979</v>
      </c>
      <c r="E2030" s="36">
        <f>Combined!Y2030</f>
        <v>14.36924303831441</v>
      </c>
      <c r="F2030" s="36">
        <f>Combined!Z2030</f>
        <v>53.450903996594874</v>
      </c>
      <c r="G2030" s="54">
        <f>IF(C2030&lt;Percentiles!C$3, 1, IF(C2030&lt;Percentiles!C$4, 2, IF(C2030&lt;Percentiles!C$5, 3, IF(C2030&lt;Percentiles!C$6, 4, IF(C2030&lt;Percentiles!C$7, 5, IF(C2030&lt;Percentiles!C$8, 6, IF(C2030&lt;Percentiles!C$9, 7, IF(C2030&lt;Percentiles!C$10, 8, IF(C2030&lt;Percentiles!C$11, 9, IF(C2030&lt;Percentiles!C$12, 10, 11))))))))))</f>
        <v>3</v>
      </c>
      <c r="H2030" s="54">
        <f>IF(D2030&lt;Percentiles!D$3, 1, IF(D2030&lt;Percentiles!D$4, 2, IF(D2030&lt;Percentiles!D$5, 3, IF(D2030&lt;Percentiles!D$6, 4, IF(D2030&lt;Percentiles!D$7, 5, IF(D2030&lt;Percentiles!D$8, 6, IF(D2030&lt;Percentiles!D$9, 7, IF(D2030&lt;Percentiles!D$10, 8, IF(D2030&lt;Percentiles!D$11, 9, IF(D2030&lt;Percentiles!D$12, 10, 11))))))))))</f>
        <v>2</v>
      </c>
      <c r="I2030" s="54">
        <f>IF(E2030&lt;Percentiles!E$3, 1, IF(E2030&lt;Percentiles!E$4, 2, IF(E2030&lt;Percentiles!E$5, 3, IF(E2030&lt;Percentiles!E$6, 4, IF(E2030&lt;Percentiles!E$7, 5, IF(E2030&lt;Percentiles!E$8, 6, IF(E2030&lt;Percentiles!E$9, 7, IF(E2030&lt;Percentiles!E$10, 8, IF(E2030&lt;Percentiles!E$11, 9, IF(E2030&lt;Percentiles!E$12, 10, 11))))))))))</f>
        <v>4</v>
      </c>
      <c r="J2030" s="54">
        <f>IF(F2030&lt;Percentiles!F$3, 1, IF(F2030&lt;Percentiles!F$4, 2, IF(F2030&lt;Percentiles!F$5, 3, IF(F2030&lt;Percentiles!F$6, 4, IF(F2030&lt;Percentiles!F$7, 5, IF(F2030&lt;Percentiles!F$8, 6, IF(F2030&lt;Percentiles!F$9, 7, IF(F2030&lt;Percentiles!F$10, 8, IF(F2030&lt;Percentiles!F$11, 9, IF(F2030&lt;Percentiles!F$12, 10, 11))))))))))</f>
        <v>6</v>
      </c>
      <c r="K2030" s="35">
        <f>Combined!AA2030</f>
        <v>10</v>
      </c>
      <c r="L2030" s="38">
        <f>Combined!AB2030</f>
        <v>27.659847835232753</v>
      </c>
      <c r="M2030">
        <f>IF(L2030&lt;Percentiles!$G$3,1,0)</f>
        <v>0</v>
      </c>
      <c r="N2030">
        <f>IF(L2030&lt;Percentiles!$G$4,1,0)</f>
        <v>0</v>
      </c>
      <c r="O2030">
        <f>IF(L2030&lt;Percentiles!$G$5,1,0)</f>
        <v>0</v>
      </c>
      <c r="P2030">
        <f>IF(L2030&lt;Percentiles!$G$6,1,0)</f>
        <v>0</v>
      </c>
      <c r="Q2030">
        <f>IF(L2030&lt;Percentiles!$G$7,1,0)</f>
        <v>1</v>
      </c>
      <c r="R2030">
        <f>IF(L2030&lt;Percentiles!$G$8,1,0)</f>
        <v>1</v>
      </c>
      <c r="S2030">
        <f>IF(L2030&lt;Percentiles!$G$9,1,0)</f>
        <v>1</v>
      </c>
      <c r="T2030">
        <f>IF(L2030&lt;Percentiles!$G$10,1,0)</f>
        <v>1</v>
      </c>
      <c r="U2030">
        <f>IF(L2030&lt;Percentiles!$G$11,1,0)</f>
        <v>1</v>
      </c>
    </row>
    <row r="2031" spans="1:21" x14ac:dyDescent="0.35">
      <c r="A2031" s="34">
        <f>Combined!A2031</f>
        <v>140823</v>
      </c>
      <c r="B2031" s="34">
        <f>Combined!B2031</f>
        <v>106</v>
      </c>
      <c r="C2031" s="36">
        <f>Combined!W2031</f>
        <v>-1.9192038386343435</v>
      </c>
      <c r="D2031" s="36">
        <f>Combined!X2031</f>
        <v>2.8377884142346383</v>
      </c>
      <c r="E2031" s="36">
        <f>Combined!Y2031</f>
        <v>8.5092577245297409</v>
      </c>
      <c r="F2031" s="36">
        <f>Combined!Z2031</f>
        <v>27.455530468830947</v>
      </c>
      <c r="G2031" s="54">
        <f>IF(C2031&lt;Percentiles!C$3, 1, IF(C2031&lt;Percentiles!C$4, 2, IF(C2031&lt;Percentiles!C$5, 3, IF(C2031&lt;Percentiles!C$6, 4, IF(C2031&lt;Percentiles!C$7, 5, IF(C2031&lt;Percentiles!C$8, 6, IF(C2031&lt;Percentiles!C$9, 7, IF(C2031&lt;Percentiles!C$10, 8, IF(C2031&lt;Percentiles!C$11, 9, IF(C2031&lt;Percentiles!C$12, 10, 11))))))))))</f>
        <v>4</v>
      </c>
      <c r="H2031" s="54">
        <f>IF(D2031&lt;Percentiles!D$3, 1, IF(D2031&lt;Percentiles!D$4, 2, IF(D2031&lt;Percentiles!D$5, 3, IF(D2031&lt;Percentiles!D$6, 4, IF(D2031&lt;Percentiles!D$7, 5, IF(D2031&lt;Percentiles!D$8, 6, IF(D2031&lt;Percentiles!D$9, 7, IF(D2031&lt;Percentiles!D$10, 8, IF(D2031&lt;Percentiles!D$11, 9, IF(D2031&lt;Percentiles!D$12, 10, 11))))))))))</f>
        <v>2</v>
      </c>
      <c r="I2031" s="54">
        <f>IF(E2031&lt;Percentiles!E$3, 1, IF(E2031&lt;Percentiles!E$4, 2, IF(E2031&lt;Percentiles!E$5, 3, IF(E2031&lt;Percentiles!E$6, 4, IF(E2031&lt;Percentiles!E$7, 5, IF(E2031&lt;Percentiles!E$8, 6, IF(E2031&lt;Percentiles!E$9, 7, IF(E2031&lt;Percentiles!E$10, 8, IF(E2031&lt;Percentiles!E$11, 9, IF(E2031&lt;Percentiles!E$12, 10, 11))))))))))</f>
        <v>2</v>
      </c>
      <c r="J2031" s="54">
        <f>IF(F2031&lt;Percentiles!F$3, 1, IF(F2031&lt;Percentiles!F$4, 2, IF(F2031&lt;Percentiles!F$5, 3, IF(F2031&lt;Percentiles!F$6, 4, IF(F2031&lt;Percentiles!F$7, 5, IF(F2031&lt;Percentiles!F$8, 6, IF(F2031&lt;Percentiles!F$9, 7, IF(F2031&lt;Percentiles!F$10, 8, IF(F2031&lt;Percentiles!F$11, 9, IF(F2031&lt;Percentiles!F$12, 10, 11))))))))))</f>
        <v>3</v>
      </c>
      <c r="K2031" s="35">
        <f>Combined!AA2031</f>
        <v>10</v>
      </c>
      <c r="L2031" s="38">
        <f>Combined!AB2031</f>
        <v>37.397618426774059</v>
      </c>
      <c r="M2031">
        <f>IF(L2031&lt;Percentiles!$G$3,1,0)</f>
        <v>0</v>
      </c>
      <c r="N2031">
        <f>IF(L2031&lt;Percentiles!$G$4,1,0)</f>
        <v>0</v>
      </c>
      <c r="O2031">
        <f>IF(L2031&lt;Percentiles!$G$5,1,0)</f>
        <v>0</v>
      </c>
      <c r="P2031">
        <f>IF(L2031&lt;Percentiles!$G$6,1,0)</f>
        <v>0</v>
      </c>
      <c r="Q2031">
        <f>IF(L2031&lt;Percentiles!$G$7,1,0)</f>
        <v>0</v>
      </c>
      <c r="R2031">
        <f>IF(L2031&lt;Percentiles!$G$8,1,0)</f>
        <v>1</v>
      </c>
      <c r="S2031">
        <f>IF(L2031&lt;Percentiles!$G$9,1,0)</f>
        <v>1</v>
      </c>
      <c r="T2031">
        <f>IF(L2031&lt;Percentiles!$G$10,1,0)</f>
        <v>1</v>
      </c>
      <c r="U2031">
        <f>IF(L2031&lt;Percentiles!$G$11,1,0)</f>
        <v>1</v>
      </c>
    </row>
    <row r="2032" spans="1:21" x14ac:dyDescent="0.35">
      <c r="A2032" s="34">
        <f>Combined!A2032</f>
        <v>140823</v>
      </c>
      <c r="B2032" s="34">
        <f>Combined!B2032</f>
        <v>107</v>
      </c>
      <c r="C2032" s="36">
        <f>Combined!W2032</f>
        <v>-1.5607152530543349</v>
      </c>
      <c r="D2032" s="36">
        <f>Combined!X2032</f>
        <v>4.8540752360917701</v>
      </c>
      <c r="E2032" s="36">
        <f>Combined!Y2032</f>
        <v>18.244890230150489</v>
      </c>
      <c r="F2032" s="36">
        <f>Combined!Z2032</f>
        <v>64.073097467109392</v>
      </c>
      <c r="G2032" s="54">
        <f>IF(C2032&lt;Percentiles!C$3, 1, IF(C2032&lt;Percentiles!C$4, 2, IF(C2032&lt;Percentiles!C$5, 3, IF(C2032&lt;Percentiles!C$6, 4, IF(C2032&lt;Percentiles!C$7, 5, IF(C2032&lt;Percentiles!C$8, 6, IF(C2032&lt;Percentiles!C$9, 7, IF(C2032&lt;Percentiles!C$10, 8, IF(C2032&lt;Percentiles!C$11, 9, IF(C2032&lt;Percentiles!C$12, 10, 11))))))))))</f>
        <v>4</v>
      </c>
      <c r="H2032" s="54">
        <f>IF(D2032&lt;Percentiles!D$3, 1, IF(D2032&lt;Percentiles!D$4, 2, IF(D2032&lt;Percentiles!D$5, 3, IF(D2032&lt;Percentiles!D$6, 4, IF(D2032&lt;Percentiles!D$7, 5, IF(D2032&lt;Percentiles!D$8, 6, IF(D2032&lt;Percentiles!D$9, 7, IF(D2032&lt;Percentiles!D$10, 8, IF(D2032&lt;Percentiles!D$11, 9, IF(D2032&lt;Percentiles!D$12, 10, 11))))))))))</f>
        <v>3</v>
      </c>
      <c r="I2032" s="54">
        <f>IF(E2032&lt;Percentiles!E$3, 1, IF(E2032&lt;Percentiles!E$4, 2, IF(E2032&lt;Percentiles!E$5, 3, IF(E2032&lt;Percentiles!E$6, 4, IF(E2032&lt;Percentiles!E$7, 5, IF(E2032&lt;Percentiles!E$8, 6, IF(E2032&lt;Percentiles!E$9, 7, IF(E2032&lt;Percentiles!E$10, 8, IF(E2032&lt;Percentiles!E$11, 9, IF(E2032&lt;Percentiles!E$12, 10, 11))))))))))</f>
        <v>4</v>
      </c>
      <c r="J2032" s="54">
        <f>IF(F2032&lt;Percentiles!F$3, 1, IF(F2032&lt;Percentiles!F$4, 2, IF(F2032&lt;Percentiles!F$5, 3, IF(F2032&lt;Percentiles!F$6, 4, IF(F2032&lt;Percentiles!F$7, 5, IF(F2032&lt;Percentiles!F$8, 6, IF(F2032&lt;Percentiles!F$9, 7, IF(F2032&lt;Percentiles!F$10, 8, IF(F2032&lt;Percentiles!F$11, 9, IF(F2032&lt;Percentiles!F$12, 10, 11))))))))))</f>
        <v>7</v>
      </c>
      <c r="K2032" s="35">
        <f>Combined!AA2032</f>
        <v>10</v>
      </c>
      <c r="L2032" s="38">
        <f>Combined!AB2032</f>
        <v>31.763077693726501</v>
      </c>
      <c r="M2032">
        <f>IF(L2032&lt;Percentiles!$G$3,1,0)</f>
        <v>0</v>
      </c>
      <c r="N2032">
        <f>IF(L2032&lt;Percentiles!$G$4,1,0)</f>
        <v>0</v>
      </c>
      <c r="O2032">
        <f>IF(L2032&lt;Percentiles!$G$5,1,0)</f>
        <v>0</v>
      </c>
      <c r="P2032">
        <f>IF(L2032&lt;Percentiles!$G$6,1,0)</f>
        <v>0</v>
      </c>
      <c r="Q2032">
        <f>IF(L2032&lt;Percentiles!$G$7,1,0)</f>
        <v>0</v>
      </c>
      <c r="R2032">
        <f>IF(L2032&lt;Percentiles!$G$8,1,0)</f>
        <v>1</v>
      </c>
      <c r="S2032">
        <f>IF(L2032&lt;Percentiles!$G$9,1,0)</f>
        <v>1</v>
      </c>
      <c r="T2032">
        <f>IF(L2032&lt;Percentiles!$G$10,1,0)</f>
        <v>1</v>
      </c>
      <c r="U2032">
        <f>IF(L2032&lt;Percentiles!$G$11,1,0)</f>
        <v>1</v>
      </c>
    </row>
    <row r="2033" spans="1:21" x14ac:dyDescent="0.35">
      <c r="A2033" s="34">
        <f>Combined!A2033</f>
        <v>140823</v>
      </c>
      <c r="B2033" s="34">
        <f>Combined!B2033</f>
        <v>108</v>
      </c>
      <c r="C2033" s="36">
        <f>Combined!W2033</f>
        <v>3.1372337128352398E-2</v>
      </c>
      <c r="D2033" s="36">
        <f>Combined!X2033</f>
        <v>67.536795669671662</v>
      </c>
      <c r="E2033" s="36">
        <f>Combined!Y2033</f>
        <v>13.135339281836798</v>
      </c>
      <c r="F2033" s="36">
        <f>Combined!Z2033</f>
        <v>4560.6061351481221</v>
      </c>
      <c r="G2033" s="54">
        <f>IF(C2033&lt;Percentiles!C$3, 1, IF(C2033&lt;Percentiles!C$4, 2, IF(C2033&lt;Percentiles!C$5, 3, IF(C2033&lt;Percentiles!C$6, 4, IF(C2033&lt;Percentiles!C$7, 5, IF(C2033&lt;Percentiles!C$8, 6, IF(C2033&lt;Percentiles!C$9, 7, IF(C2033&lt;Percentiles!C$10, 8, IF(C2033&lt;Percentiles!C$11, 9, IF(C2033&lt;Percentiles!C$12, 10, 11))))))))))</f>
        <v>9</v>
      </c>
      <c r="H2033" s="54">
        <f>IF(D2033&lt;Percentiles!D$3, 1, IF(D2033&lt;Percentiles!D$4, 2, IF(D2033&lt;Percentiles!D$5, 3, IF(D2033&lt;Percentiles!D$6, 4, IF(D2033&lt;Percentiles!D$7, 5, IF(D2033&lt;Percentiles!D$8, 6, IF(D2033&lt;Percentiles!D$9, 7, IF(D2033&lt;Percentiles!D$10, 8, IF(D2033&lt;Percentiles!D$11, 9, IF(D2033&lt;Percentiles!D$12, 10, 11))))))))))</f>
        <v>4</v>
      </c>
      <c r="I2033" s="54">
        <f>IF(E2033&lt;Percentiles!E$3, 1, IF(E2033&lt;Percentiles!E$4, 2, IF(E2033&lt;Percentiles!E$5, 3, IF(E2033&lt;Percentiles!E$6, 4, IF(E2033&lt;Percentiles!E$7, 5, IF(E2033&lt;Percentiles!E$8, 6, IF(E2033&lt;Percentiles!E$9, 7, IF(E2033&lt;Percentiles!E$10, 8, IF(E2033&lt;Percentiles!E$11, 9, IF(E2033&lt;Percentiles!E$12, 10, 11))))))))))</f>
        <v>3</v>
      </c>
      <c r="J2033" s="54">
        <f>IF(F2033&lt;Percentiles!F$3, 1, IF(F2033&lt;Percentiles!F$4, 2, IF(F2033&lt;Percentiles!F$5, 3, IF(F2033&lt;Percentiles!F$6, 4, IF(F2033&lt;Percentiles!F$7, 5, IF(F2033&lt;Percentiles!F$8, 6, IF(F2033&lt;Percentiles!F$9, 7, IF(F2033&lt;Percentiles!F$10, 8, IF(F2033&lt;Percentiles!F$11, 9, IF(F2033&lt;Percentiles!F$12, 10, 11))))))))))</f>
        <v>10</v>
      </c>
      <c r="K2033" s="35">
        <f>Combined!AA2033</f>
        <v>10</v>
      </c>
      <c r="L2033" s="38">
        <f>Combined!AB2033</f>
        <v>34.589952752025162</v>
      </c>
      <c r="M2033">
        <f>IF(L2033&lt;Percentiles!$G$3,1,0)</f>
        <v>0</v>
      </c>
      <c r="N2033">
        <f>IF(L2033&lt;Percentiles!$G$4,1,0)</f>
        <v>0</v>
      </c>
      <c r="O2033">
        <f>IF(L2033&lt;Percentiles!$G$5,1,0)</f>
        <v>0</v>
      </c>
      <c r="P2033">
        <f>IF(L2033&lt;Percentiles!$G$6,1,0)</f>
        <v>0</v>
      </c>
      <c r="Q2033">
        <f>IF(L2033&lt;Percentiles!$G$7,1,0)</f>
        <v>0</v>
      </c>
      <c r="R2033">
        <f>IF(L2033&lt;Percentiles!$G$8,1,0)</f>
        <v>1</v>
      </c>
      <c r="S2033">
        <f>IF(L2033&lt;Percentiles!$G$9,1,0)</f>
        <v>1</v>
      </c>
      <c r="T2033">
        <f>IF(L2033&lt;Percentiles!$G$10,1,0)</f>
        <v>1</v>
      </c>
      <c r="U2033">
        <f>IF(L2033&lt;Percentiles!$G$11,1,0)</f>
        <v>1</v>
      </c>
    </row>
    <row r="2034" spans="1:21" x14ac:dyDescent="0.35">
      <c r="A2034" s="34">
        <f>Combined!A2034</f>
        <v>140823</v>
      </c>
      <c r="B2034" s="34">
        <f>Combined!B2034</f>
        <v>101</v>
      </c>
      <c r="C2034" s="36">
        <f>Combined!W2034</f>
        <v>-3</v>
      </c>
      <c r="D2034" s="36">
        <f>Combined!X2034</f>
        <v>2.8018814765787905</v>
      </c>
      <c r="E2034" s="36">
        <f>Combined!Y2034</f>
        <v>6.83290784328205</v>
      </c>
      <c r="F2034" s="36">
        <f>Combined!Z2034</f>
        <v>26.105752256291634</v>
      </c>
      <c r="G2034" s="54">
        <f>IF(C2034&lt;Percentiles!C$3, 1, IF(C2034&lt;Percentiles!C$4, 2, IF(C2034&lt;Percentiles!C$5, 3, IF(C2034&lt;Percentiles!C$6, 4, IF(C2034&lt;Percentiles!C$7, 5, IF(C2034&lt;Percentiles!C$8, 6, IF(C2034&lt;Percentiles!C$9, 7, IF(C2034&lt;Percentiles!C$10, 8, IF(C2034&lt;Percentiles!C$11, 9, IF(C2034&lt;Percentiles!C$12, 10, 11))))))))))</f>
        <v>3</v>
      </c>
      <c r="H2034" s="54">
        <f>IF(D2034&lt;Percentiles!D$3, 1, IF(D2034&lt;Percentiles!D$4, 2, IF(D2034&lt;Percentiles!D$5, 3, IF(D2034&lt;Percentiles!D$6, 4, IF(D2034&lt;Percentiles!D$7, 5, IF(D2034&lt;Percentiles!D$8, 6, IF(D2034&lt;Percentiles!D$9, 7, IF(D2034&lt;Percentiles!D$10, 8, IF(D2034&lt;Percentiles!D$11, 9, IF(D2034&lt;Percentiles!D$12, 10, 11))))))))))</f>
        <v>1</v>
      </c>
      <c r="I2034" s="54">
        <f>IF(E2034&lt;Percentiles!E$3, 1, IF(E2034&lt;Percentiles!E$4, 2, IF(E2034&lt;Percentiles!E$5, 3, IF(E2034&lt;Percentiles!E$6, 4, IF(E2034&lt;Percentiles!E$7, 5, IF(E2034&lt;Percentiles!E$8, 6, IF(E2034&lt;Percentiles!E$9, 7, IF(E2034&lt;Percentiles!E$10, 8, IF(E2034&lt;Percentiles!E$11, 9, IF(E2034&lt;Percentiles!E$12, 10, 11))))))))))</f>
        <v>1</v>
      </c>
      <c r="J2034" s="54">
        <f>IF(F2034&lt;Percentiles!F$3, 1, IF(F2034&lt;Percentiles!F$4, 2, IF(F2034&lt;Percentiles!F$5, 3, IF(F2034&lt;Percentiles!F$6, 4, IF(F2034&lt;Percentiles!F$7, 5, IF(F2034&lt;Percentiles!F$8, 6, IF(F2034&lt;Percentiles!F$9, 7, IF(F2034&lt;Percentiles!F$10, 8, IF(F2034&lt;Percentiles!F$11, 9, IF(F2034&lt;Percentiles!F$12, 10, 11))))))))))</f>
        <v>3</v>
      </c>
      <c r="K2034" s="35">
        <f>Combined!AA2034</f>
        <v>10</v>
      </c>
      <c r="L2034" s="38">
        <f>Combined!AB2034</f>
        <v>34.578456122046624</v>
      </c>
      <c r="M2034">
        <f>IF(L2034&lt;Percentiles!$G$3,1,0)</f>
        <v>0</v>
      </c>
      <c r="N2034">
        <f>IF(L2034&lt;Percentiles!$G$4,1,0)</f>
        <v>0</v>
      </c>
      <c r="O2034">
        <f>IF(L2034&lt;Percentiles!$G$5,1,0)</f>
        <v>0</v>
      </c>
      <c r="P2034">
        <f>IF(L2034&lt;Percentiles!$G$6,1,0)</f>
        <v>0</v>
      </c>
      <c r="Q2034">
        <f>IF(L2034&lt;Percentiles!$G$7,1,0)</f>
        <v>0</v>
      </c>
      <c r="R2034">
        <f>IF(L2034&lt;Percentiles!$G$8,1,0)</f>
        <v>1</v>
      </c>
      <c r="S2034">
        <f>IF(L2034&lt;Percentiles!$G$9,1,0)</f>
        <v>1</v>
      </c>
      <c r="T2034">
        <f>IF(L2034&lt;Percentiles!$G$10,1,0)</f>
        <v>1</v>
      </c>
      <c r="U2034">
        <f>IF(L2034&lt;Percentiles!$G$11,1,0)</f>
        <v>1</v>
      </c>
    </row>
    <row r="2035" spans="1:21" x14ac:dyDescent="0.35">
      <c r="A2035" s="34">
        <f>Combined!A2035</f>
        <v>140823</v>
      </c>
      <c r="B2035" s="34">
        <f>Combined!B2035</f>
        <v>102</v>
      </c>
      <c r="C2035" s="36">
        <f>Combined!W2035</f>
        <v>-0.44897094559703771</v>
      </c>
      <c r="D2035" s="36">
        <f>Combined!X2035</f>
        <v>23.78070856876375</v>
      </c>
      <c r="E2035" s="36">
        <f>Combined!Y2035</f>
        <v>23.123033193754324</v>
      </c>
      <c r="F2035" s="36">
        <f>Combined!Z2035</f>
        <v>60.724586006989767</v>
      </c>
      <c r="G2035" s="54">
        <f>IF(C2035&lt;Percentiles!C$3, 1, IF(C2035&lt;Percentiles!C$4, 2, IF(C2035&lt;Percentiles!C$5, 3, IF(C2035&lt;Percentiles!C$6, 4, IF(C2035&lt;Percentiles!C$7, 5, IF(C2035&lt;Percentiles!C$8, 6, IF(C2035&lt;Percentiles!C$9, 7, IF(C2035&lt;Percentiles!C$10, 8, IF(C2035&lt;Percentiles!C$11, 9, IF(C2035&lt;Percentiles!C$12, 10, 11))))))))))</f>
        <v>6</v>
      </c>
      <c r="H2035" s="54">
        <f>IF(D2035&lt;Percentiles!D$3, 1, IF(D2035&lt;Percentiles!D$4, 2, IF(D2035&lt;Percentiles!D$5, 3, IF(D2035&lt;Percentiles!D$6, 4, IF(D2035&lt;Percentiles!D$7, 5, IF(D2035&lt;Percentiles!D$8, 6, IF(D2035&lt;Percentiles!D$9, 7, IF(D2035&lt;Percentiles!D$10, 8, IF(D2035&lt;Percentiles!D$11, 9, IF(D2035&lt;Percentiles!D$12, 10, 11))))))))))</f>
        <v>4</v>
      </c>
      <c r="I2035" s="54">
        <f>IF(E2035&lt;Percentiles!E$3, 1, IF(E2035&lt;Percentiles!E$4, 2, IF(E2035&lt;Percentiles!E$5, 3, IF(E2035&lt;Percentiles!E$6, 4, IF(E2035&lt;Percentiles!E$7, 5, IF(E2035&lt;Percentiles!E$8, 6, IF(E2035&lt;Percentiles!E$9, 7, IF(E2035&lt;Percentiles!E$10, 8, IF(E2035&lt;Percentiles!E$11, 9, IF(E2035&lt;Percentiles!E$12, 10, 11))))))))))</f>
        <v>5</v>
      </c>
      <c r="J2035" s="54">
        <f>IF(F2035&lt;Percentiles!F$3, 1, IF(F2035&lt;Percentiles!F$4, 2, IF(F2035&lt;Percentiles!F$5, 3, IF(F2035&lt;Percentiles!F$6, 4, IF(F2035&lt;Percentiles!F$7, 5, IF(F2035&lt;Percentiles!F$8, 6, IF(F2035&lt;Percentiles!F$9, 7, IF(F2035&lt;Percentiles!F$10, 8, IF(F2035&lt;Percentiles!F$11, 9, IF(F2035&lt;Percentiles!F$12, 10, 11))))))))))</f>
        <v>7</v>
      </c>
      <c r="K2035" s="35">
        <f>Combined!AA2035</f>
        <v>10</v>
      </c>
      <c r="L2035" s="38">
        <f>Combined!AB2035</f>
        <v>34.437864553279759</v>
      </c>
      <c r="M2035">
        <f>IF(L2035&lt;Percentiles!$G$3,1,0)</f>
        <v>0</v>
      </c>
      <c r="N2035">
        <f>IF(L2035&lt;Percentiles!$G$4,1,0)</f>
        <v>0</v>
      </c>
      <c r="O2035">
        <f>IF(L2035&lt;Percentiles!$G$5,1,0)</f>
        <v>0</v>
      </c>
      <c r="P2035">
        <f>IF(L2035&lt;Percentiles!$G$6,1,0)</f>
        <v>0</v>
      </c>
      <c r="Q2035">
        <f>IF(L2035&lt;Percentiles!$G$7,1,0)</f>
        <v>0</v>
      </c>
      <c r="R2035">
        <f>IF(L2035&lt;Percentiles!$G$8,1,0)</f>
        <v>1</v>
      </c>
      <c r="S2035">
        <f>IF(L2035&lt;Percentiles!$G$9,1,0)</f>
        <v>1</v>
      </c>
      <c r="T2035">
        <f>IF(L2035&lt;Percentiles!$G$10,1,0)</f>
        <v>1</v>
      </c>
      <c r="U2035">
        <f>IF(L2035&lt;Percentiles!$G$11,1,0)</f>
        <v>1</v>
      </c>
    </row>
    <row r="2036" spans="1:21" x14ac:dyDescent="0.35">
      <c r="A2036" s="34">
        <f>Combined!A2036</f>
        <v>140823</v>
      </c>
      <c r="B2036" s="34">
        <f>Combined!B2036</f>
        <v>103</v>
      </c>
      <c r="C2036" s="36">
        <f>Combined!W2036</f>
        <v>-3</v>
      </c>
      <c r="D2036" s="36">
        <f>Combined!X2036</f>
        <v>27.54898766025434</v>
      </c>
      <c r="E2036" s="36">
        <f>Combined!Y2036</f>
        <v>22.48100967060277</v>
      </c>
      <c r="F2036" s="36">
        <f>Combined!Z2036</f>
        <v>57.688100248809882</v>
      </c>
      <c r="G2036" s="54">
        <f>IF(C2036&lt;Percentiles!C$3, 1, IF(C2036&lt;Percentiles!C$4, 2, IF(C2036&lt;Percentiles!C$5, 3, IF(C2036&lt;Percentiles!C$6, 4, IF(C2036&lt;Percentiles!C$7, 5, IF(C2036&lt;Percentiles!C$8, 6, IF(C2036&lt;Percentiles!C$9, 7, IF(C2036&lt;Percentiles!C$10, 8, IF(C2036&lt;Percentiles!C$11, 9, IF(C2036&lt;Percentiles!C$12, 10, 11))))))))))</f>
        <v>3</v>
      </c>
      <c r="H2036" s="54">
        <f>IF(D2036&lt;Percentiles!D$3, 1, IF(D2036&lt;Percentiles!D$4, 2, IF(D2036&lt;Percentiles!D$5, 3, IF(D2036&lt;Percentiles!D$6, 4, IF(D2036&lt;Percentiles!D$7, 5, IF(D2036&lt;Percentiles!D$8, 6, IF(D2036&lt;Percentiles!D$9, 7, IF(D2036&lt;Percentiles!D$10, 8, IF(D2036&lt;Percentiles!D$11, 9, IF(D2036&lt;Percentiles!D$12, 10, 11))))))))))</f>
        <v>4</v>
      </c>
      <c r="I2036" s="54">
        <f>IF(E2036&lt;Percentiles!E$3, 1, IF(E2036&lt;Percentiles!E$4, 2, IF(E2036&lt;Percentiles!E$5, 3, IF(E2036&lt;Percentiles!E$6, 4, IF(E2036&lt;Percentiles!E$7, 5, IF(E2036&lt;Percentiles!E$8, 6, IF(E2036&lt;Percentiles!E$9, 7, IF(E2036&lt;Percentiles!E$10, 8, IF(E2036&lt;Percentiles!E$11, 9, IF(E2036&lt;Percentiles!E$12, 10, 11))))))))))</f>
        <v>5</v>
      </c>
      <c r="J2036" s="54">
        <f>IF(F2036&lt;Percentiles!F$3, 1, IF(F2036&lt;Percentiles!F$4, 2, IF(F2036&lt;Percentiles!F$5, 3, IF(F2036&lt;Percentiles!F$6, 4, IF(F2036&lt;Percentiles!F$7, 5, IF(F2036&lt;Percentiles!F$8, 6, IF(F2036&lt;Percentiles!F$9, 7, IF(F2036&lt;Percentiles!F$10, 8, IF(F2036&lt;Percentiles!F$11, 9, IF(F2036&lt;Percentiles!F$12, 10, 11))))))))))</f>
        <v>7</v>
      </c>
      <c r="K2036" s="35">
        <f>Combined!AA2036</f>
        <v>10</v>
      </c>
      <c r="L2036" s="38">
        <f>Combined!AB2036</f>
        <v>39.225404967130125</v>
      </c>
      <c r="M2036">
        <f>IF(L2036&lt;Percentiles!$G$3,1,0)</f>
        <v>0</v>
      </c>
      <c r="N2036">
        <f>IF(L2036&lt;Percentiles!$G$4,1,0)</f>
        <v>0</v>
      </c>
      <c r="O2036">
        <f>IF(L2036&lt;Percentiles!$G$5,1,0)</f>
        <v>0</v>
      </c>
      <c r="P2036">
        <f>IF(L2036&lt;Percentiles!$G$6,1,0)</f>
        <v>0</v>
      </c>
      <c r="Q2036">
        <f>IF(L2036&lt;Percentiles!$G$7,1,0)</f>
        <v>0</v>
      </c>
      <c r="R2036">
        <f>IF(L2036&lt;Percentiles!$G$8,1,0)</f>
        <v>1</v>
      </c>
      <c r="S2036">
        <f>IF(L2036&lt;Percentiles!$G$9,1,0)</f>
        <v>1</v>
      </c>
      <c r="T2036">
        <f>IF(L2036&lt;Percentiles!$G$10,1,0)</f>
        <v>1</v>
      </c>
      <c r="U2036">
        <f>IF(L2036&lt;Percentiles!$G$11,1,0)</f>
        <v>1</v>
      </c>
    </row>
    <row r="2037" spans="1:21" x14ac:dyDescent="0.35">
      <c r="A2037" s="34">
        <f>Combined!A2037</f>
        <v>140823</v>
      </c>
      <c r="B2037" s="34">
        <f>Combined!B2037</f>
        <v>104</v>
      </c>
      <c r="C2037" s="36">
        <f>Combined!W2037</f>
        <v>-2.2214619293489402</v>
      </c>
      <c r="D2037" s="36">
        <f>Combined!X2037</f>
        <v>4.148532529089481</v>
      </c>
      <c r="E2037" s="36">
        <f>Combined!Y2037</f>
        <v>13.63898045400002</v>
      </c>
      <c r="F2037" s="36">
        <f>Combined!Z2037</f>
        <v>43.494866368448442</v>
      </c>
      <c r="G2037" s="54">
        <f>IF(C2037&lt;Percentiles!C$3, 1, IF(C2037&lt;Percentiles!C$4, 2, IF(C2037&lt;Percentiles!C$5, 3, IF(C2037&lt;Percentiles!C$6, 4, IF(C2037&lt;Percentiles!C$7, 5, IF(C2037&lt;Percentiles!C$8, 6, IF(C2037&lt;Percentiles!C$9, 7, IF(C2037&lt;Percentiles!C$10, 8, IF(C2037&lt;Percentiles!C$11, 9, IF(C2037&lt;Percentiles!C$12, 10, 11))))))))))</f>
        <v>3</v>
      </c>
      <c r="H2037" s="54">
        <f>IF(D2037&lt;Percentiles!D$3, 1, IF(D2037&lt;Percentiles!D$4, 2, IF(D2037&lt;Percentiles!D$5, 3, IF(D2037&lt;Percentiles!D$6, 4, IF(D2037&lt;Percentiles!D$7, 5, IF(D2037&lt;Percentiles!D$8, 6, IF(D2037&lt;Percentiles!D$9, 7, IF(D2037&lt;Percentiles!D$10, 8, IF(D2037&lt;Percentiles!D$11, 9, IF(D2037&lt;Percentiles!D$12, 10, 11))))))))))</f>
        <v>2</v>
      </c>
      <c r="I2037" s="54">
        <f>IF(E2037&lt;Percentiles!E$3, 1, IF(E2037&lt;Percentiles!E$4, 2, IF(E2037&lt;Percentiles!E$5, 3, IF(E2037&lt;Percentiles!E$6, 4, IF(E2037&lt;Percentiles!E$7, 5, IF(E2037&lt;Percentiles!E$8, 6, IF(E2037&lt;Percentiles!E$9, 7, IF(E2037&lt;Percentiles!E$10, 8, IF(E2037&lt;Percentiles!E$11, 9, IF(E2037&lt;Percentiles!E$12, 10, 11))))))))))</f>
        <v>3</v>
      </c>
      <c r="J2037" s="54">
        <f>IF(F2037&lt;Percentiles!F$3, 1, IF(F2037&lt;Percentiles!F$4, 2, IF(F2037&lt;Percentiles!F$5, 3, IF(F2037&lt;Percentiles!F$6, 4, IF(F2037&lt;Percentiles!F$7, 5, IF(F2037&lt;Percentiles!F$8, 6, IF(F2037&lt;Percentiles!F$9, 7, IF(F2037&lt;Percentiles!F$10, 8, IF(F2037&lt;Percentiles!F$11, 9, IF(F2037&lt;Percentiles!F$12, 10, 11))))))))))</f>
        <v>5</v>
      </c>
      <c r="K2037" s="35">
        <f>Combined!AA2037</f>
        <v>10</v>
      </c>
      <c r="L2037" s="38">
        <f>Combined!AB2037</f>
        <v>32.388192633362863</v>
      </c>
      <c r="M2037">
        <f>IF(L2037&lt;Percentiles!$G$3,1,0)</f>
        <v>0</v>
      </c>
      <c r="N2037">
        <f>IF(L2037&lt;Percentiles!$G$4,1,0)</f>
        <v>0</v>
      </c>
      <c r="O2037">
        <f>IF(L2037&lt;Percentiles!$G$5,1,0)</f>
        <v>0</v>
      </c>
      <c r="P2037">
        <f>IF(L2037&lt;Percentiles!$G$6,1,0)</f>
        <v>0</v>
      </c>
      <c r="Q2037">
        <f>IF(L2037&lt;Percentiles!$G$7,1,0)</f>
        <v>0</v>
      </c>
      <c r="R2037">
        <f>IF(L2037&lt;Percentiles!$G$8,1,0)</f>
        <v>1</v>
      </c>
      <c r="S2037">
        <f>IF(L2037&lt;Percentiles!$G$9,1,0)</f>
        <v>1</v>
      </c>
      <c r="T2037">
        <f>IF(L2037&lt;Percentiles!$G$10,1,0)</f>
        <v>1</v>
      </c>
      <c r="U2037">
        <f>IF(L2037&lt;Percentiles!$G$11,1,0)</f>
        <v>1</v>
      </c>
    </row>
    <row r="2038" spans="1:21" x14ac:dyDescent="0.35">
      <c r="A2038" s="34">
        <f>Combined!A2038</f>
        <v>140823</v>
      </c>
      <c r="B2038" s="34">
        <f>Combined!B2038</f>
        <v>105</v>
      </c>
      <c r="C2038" s="36">
        <f>Combined!W2038</f>
        <v>-2.1257794504111858</v>
      </c>
      <c r="D2038" s="36">
        <f>Combined!X2038</f>
        <v>3.7949696433770979</v>
      </c>
      <c r="E2038" s="36">
        <f>Combined!Y2038</f>
        <v>14.36924303831441</v>
      </c>
      <c r="F2038" s="36">
        <f>Combined!Z2038</f>
        <v>53.450903996594874</v>
      </c>
      <c r="G2038" s="54">
        <f>IF(C2038&lt;Percentiles!C$3, 1, IF(C2038&lt;Percentiles!C$4, 2, IF(C2038&lt;Percentiles!C$5, 3, IF(C2038&lt;Percentiles!C$6, 4, IF(C2038&lt;Percentiles!C$7, 5, IF(C2038&lt;Percentiles!C$8, 6, IF(C2038&lt;Percentiles!C$9, 7, IF(C2038&lt;Percentiles!C$10, 8, IF(C2038&lt;Percentiles!C$11, 9, IF(C2038&lt;Percentiles!C$12, 10, 11))))))))))</f>
        <v>3</v>
      </c>
      <c r="H2038" s="54">
        <f>IF(D2038&lt;Percentiles!D$3, 1, IF(D2038&lt;Percentiles!D$4, 2, IF(D2038&lt;Percentiles!D$5, 3, IF(D2038&lt;Percentiles!D$6, 4, IF(D2038&lt;Percentiles!D$7, 5, IF(D2038&lt;Percentiles!D$8, 6, IF(D2038&lt;Percentiles!D$9, 7, IF(D2038&lt;Percentiles!D$10, 8, IF(D2038&lt;Percentiles!D$11, 9, IF(D2038&lt;Percentiles!D$12, 10, 11))))))))))</f>
        <v>2</v>
      </c>
      <c r="I2038" s="54">
        <f>IF(E2038&lt;Percentiles!E$3, 1, IF(E2038&lt;Percentiles!E$4, 2, IF(E2038&lt;Percentiles!E$5, 3, IF(E2038&lt;Percentiles!E$6, 4, IF(E2038&lt;Percentiles!E$7, 5, IF(E2038&lt;Percentiles!E$8, 6, IF(E2038&lt;Percentiles!E$9, 7, IF(E2038&lt;Percentiles!E$10, 8, IF(E2038&lt;Percentiles!E$11, 9, IF(E2038&lt;Percentiles!E$12, 10, 11))))))))))</f>
        <v>4</v>
      </c>
      <c r="J2038" s="54">
        <f>IF(F2038&lt;Percentiles!F$3, 1, IF(F2038&lt;Percentiles!F$4, 2, IF(F2038&lt;Percentiles!F$5, 3, IF(F2038&lt;Percentiles!F$6, 4, IF(F2038&lt;Percentiles!F$7, 5, IF(F2038&lt;Percentiles!F$8, 6, IF(F2038&lt;Percentiles!F$9, 7, IF(F2038&lt;Percentiles!F$10, 8, IF(F2038&lt;Percentiles!F$11, 9, IF(F2038&lt;Percentiles!F$12, 10, 11))))))))))</f>
        <v>6</v>
      </c>
      <c r="K2038" s="35">
        <f>Combined!AA2038</f>
        <v>10</v>
      </c>
      <c r="L2038" s="38">
        <f>Combined!AB2038</f>
        <v>37.119079690945483</v>
      </c>
      <c r="M2038">
        <f>IF(L2038&lt;Percentiles!$G$3,1,0)</f>
        <v>0</v>
      </c>
      <c r="N2038">
        <f>IF(L2038&lt;Percentiles!$G$4,1,0)</f>
        <v>0</v>
      </c>
      <c r="O2038">
        <f>IF(L2038&lt;Percentiles!$G$5,1,0)</f>
        <v>0</v>
      </c>
      <c r="P2038">
        <f>IF(L2038&lt;Percentiles!$G$6,1,0)</f>
        <v>0</v>
      </c>
      <c r="Q2038">
        <f>IF(L2038&lt;Percentiles!$G$7,1,0)</f>
        <v>0</v>
      </c>
      <c r="R2038">
        <f>IF(L2038&lt;Percentiles!$G$8,1,0)</f>
        <v>1</v>
      </c>
      <c r="S2038">
        <f>IF(L2038&lt;Percentiles!$G$9,1,0)</f>
        <v>1</v>
      </c>
      <c r="T2038">
        <f>IF(L2038&lt;Percentiles!$G$10,1,0)</f>
        <v>1</v>
      </c>
      <c r="U2038">
        <f>IF(L2038&lt;Percentiles!$G$11,1,0)</f>
        <v>1</v>
      </c>
    </row>
    <row r="2039" spans="1:21" x14ac:dyDescent="0.35">
      <c r="A2039" s="34">
        <f>Combined!A2039</f>
        <v>140823</v>
      </c>
      <c r="B2039" s="34">
        <f>Combined!B2039</f>
        <v>106</v>
      </c>
      <c r="C2039" s="36">
        <f>Combined!W2039</f>
        <v>-1.9192038386343435</v>
      </c>
      <c r="D2039" s="36">
        <f>Combined!X2039</f>
        <v>2.8377884142346383</v>
      </c>
      <c r="E2039" s="36">
        <f>Combined!Y2039</f>
        <v>8.5092577245297409</v>
      </c>
      <c r="F2039" s="36">
        <f>Combined!Z2039</f>
        <v>27.455530468830947</v>
      </c>
      <c r="G2039" s="54">
        <f>IF(C2039&lt;Percentiles!C$3, 1, IF(C2039&lt;Percentiles!C$4, 2, IF(C2039&lt;Percentiles!C$5, 3, IF(C2039&lt;Percentiles!C$6, 4, IF(C2039&lt;Percentiles!C$7, 5, IF(C2039&lt;Percentiles!C$8, 6, IF(C2039&lt;Percentiles!C$9, 7, IF(C2039&lt;Percentiles!C$10, 8, IF(C2039&lt;Percentiles!C$11, 9, IF(C2039&lt;Percentiles!C$12, 10, 11))))))))))</f>
        <v>4</v>
      </c>
      <c r="H2039" s="54">
        <f>IF(D2039&lt;Percentiles!D$3, 1, IF(D2039&lt;Percentiles!D$4, 2, IF(D2039&lt;Percentiles!D$5, 3, IF(D2039&lt;Percentiles!D$6, 4, IF(D2039&lt;Percentiles!D$7, 5, IF(D2039&lt;Percentiles!D$8, 6, IF(D2039&lt;Percentiles!D$9, 7, IF(D2039&lt;Percentiles!D$10, 8, IF(D2039&lt;Percentiles!D$11, 9, IF(D2039&lt;Percentiles!D$12, 10, 11))))))))))</f>
        <v>2</v>
      </c>
      <c r="I2039" s="54">
        <f>IF(E2039&lt;Percentiles!E$3, 1, IF(E2039&lt;Percentiles!E$4, 2, IF(E2039&lt;Percentiles!E$5, 3, IF(E2039&lt;Percentiles!E$6, 4, IF(E2039&lt;Percentiles!E$7, 5, IF(E2039&lt;Percentiles!E$8, 6, IF(E2039&lt;Percentiles!E$9, 7, IF(E2039&lt;Percentiles!E$10, 8, IF(E2039&lt;Percentiles!E$11, 9, IF(E2039&lt;Percentiles!E$12, 10, 11))))))))))</f>
        <v>2</v>
      </c>
      <c r="J2039" s="54">
        <f>IF(F2039&lt;Percentiles!F$3, 1, IF(F2039&lt;Percentiles!F$4, 2, IF(F2039&lt;Percentiles!F$5, 3, IF(F2039&lt;Percentiles!F$6, 4, IF(F2039&lt;Percentiles!F$7, 5, IF(F2039&lt;Percentiles!F$8, 6, IF(F2039&lt;Percentiles!F$9, 7, IF(F2039&lt;Percentiles!F$10, 8, IF(F2039&lt;Percentiles!F$11, 9, IF(F2039&lt;Percentiles!F$12, 10, 11))))))))))</f>
        <v>3</v>
      </c>
      <c r="K2039" s="35">
        <f>Combined!AA2039</f>
        <v>10</v>
      </c>
      <c r="L2039" s="38">
        <f>Combined!AB2039</f>
        <v>32.777928965471062</v>
      </c>
      <c r="M2039">
        <f>IF(L2039&lt;Percentiles!$G$3,1,0)</f>
        <v>0</v>
      </c>
      <c r="N2039">
        <f>IF(L2039&lt;Percentiles!$G$4,1,0)</f>
        <v>0</v>
      </c>
      <c r="O2039">
        <f>IF(L2039&lt;Percentiles!$G$5,1,0)</f>
        <v>0</v>
      </c>
      <c r="P2039">
        <f>IF(L2039&lt;Percentiles!$G$6,1,0)</f>
        <v>0</v>
      </c>
      <c r="Q2039">
        <f>IF(L2039&lt;Percentiles!$G$7,1,0)</f>
        <v>0</v>
      </c>
      <c r="R2039">
        <f>IF(L2039&lt;Percentiles!$G$8,1,0)</f>
        <v>1</v>
      </c>
      <c r="S2039">
        <f>IF(L2039&lt;Percentiles!$G$9,1,0)</f>
        <v>1</v>
      </c>
      <c r="T2039">
        <f>IF(L2039&lt;Percentiles!$G$10,1,0)</f>
        <v>1</v>
      </c>
      <c r="U2039">
        <f>IF(L2039&lt;Percentiles!$G$11,1,0)</f>
        <v>1</v>
      </c>
    </row>
    <row r="2040" spans="1:21" x14ac:dyDescent="0.35">
      <c r="A2040" s="34">
        <f>Combined!A2040</f>
        <v>140823</v>
      </c>
      <c r="B2040" s="34">
        <f>Combined!B2040</f>
        <v>107</v>
      </c>
      <c r="C2040" s="36">
        <f>Combined!W2040</f>
        <v>-1.5607152530543349</v>
      </c>
      <c r="D2040" s="36">
        <f>Combined!X2040</f>
        <v>4.8540752360917701</v>
      </c>
      <c r="E2040" s="36">
        <f>Combined!Y2040</f>
        <v>18.244890230150489</v>
      </c>
      <c r="F2040" s="36">
        <f>Combined!Z2040</f>
        <v>64.073097467109392</v>
      </c>
      <c r="G2040" s="54">
        <f>IF(C2040&lt;Percentiles!C$3, 1, IF(C2040&lt;Percentiles!C$4, 2, IF(C2040&lt;Percentiles!C$5, 3, IF(C2040&lt;Percentiles!C$6, 4, IF(C2040&lt;Percentiles!C$7, 5, IF(C2040&lt;Percentiles!C$8, 6, IF(C2040&lt;Percentiles!C$9, 7, IF(C2040&lt;Percentiles!C$10, 8, IF(C2040&lt;Percentiles!C$11, 9, IF(C2040&lt;Percentiles!C$12, 10, 11))))))))))</f>
        <v>4</v>
      </c>
      <c r="H2040" s="54">
        <f>IF(D2040&lt;Percentiles!D$3, 1, IF(D2040&lt;Percentiles!D$4, 2, IF(D2040&lt;Percentiles!D$5, 3, IF(D2040&lt;Percentiles!D$6, 4, IF(D2040&lt;Percentiles!D$7, 5, IF(D2040&lt;Percentiles!D$8, 6, IF(D2040&lt;Percentiles!D$9, 7, IF(D2040&lt;Percentiles!D$10, 8, IF(D2040&lt;Percentiles!D$11, 9, IF(D2040&lt;Percentiles!D$12, 10, 11))))))))))</f>
        <v>3</v>
      </c>
      <c r="I2040" s="54">
        <f>IF(E2040&lt;Percentiles!E$3, 1, IF(E2040&lt;Percentiles!E$4, 2, IF(E2040&lt;Percentiles!E$5, 3, IF(E2040&lt;Percentiles!E$6, 4, IF(E2040&lt;Percentiles!E$7, 5, IF(E2040&lt;Percentiles!E$8, 6, IF(E2040&lt;Percentiles!E$9, 7, IF(E2040&lt;Percentiles!E$10, 8, IF(E2040&lt;Percentiles!E$11, 9, IF(E2040&lt;Percentiles!E$12, 10, 11))))))))))</f>
        <v>4</v>
      </c>
      <c r="J2040" s="54">
        <f>IF(F2040&lt;Percentiles!F$3, 1, IF(F2040&lt;Percentiles!F$4, 2, IF(F2040&lt;Percentiles!F$5, 3, IF(F2040&lt;Percentiles!F$6, 4, IF(F2040&lt;Percentiles!F$7, 5, IF(F2040&lt;Percentiles!F$8, 6, IF(F2040&lt;Percentiles!F$9, 7, IF(F2040&lt;Percentiles!F$10, 8, IF(F2040&lt;Percentiles!F$11, 9, IF(F2040&lt;Percentiles!F$12, 10, 11))))))))))</f>
        <v>7</v>
      </c>
      <c r="K2040" s="35">
        <f>Combined!AA2040</f>
        <v>10</v>
      </c>
      <c r="L2040" s="38">
        <f>Combined!AB2040</f>
        <v>28.459776082212258</v>
      </c>
      <c r="M2040">
        <f>IF(L2040&lt;Percentiles!$G$3,1,0)</f>
        <v>0</v>
      </c>
      <c r="N2040">
        <f>IF(L2040&lt;Percentiles!$G$4,1,0)</f>
        <v>0</v>
      </c>
      <c r="O2040">
        <f>IF(L2040&lt;Percentiles!$G$5,1,0)</f>
        <v>0</v>
      </c>
      <c r="P2040">
        <f>IF(L2040&lt;Percentiles!$G$6,1,0)</f>
        <v>0</v>
      </c>
      <c r="Q2040">
        <f>IF(L2040&lt;Percentiles!$G$7,1,0)</f>
        <v>1</v>
      </c>
      <c r="R2040">
        <f>IF(L2040&lt;Percentiles!$G$8,1,0)</f>
        <v>1</v>
      </c>
      <c r="S2040">
        <f>IF(L2040&lt;Percentiles!$G$9,1,0)</f>
        <v>1</v>
      </c>
      <c r="T2040">
        <f>IF(L2040&lt;Percentiles!$G$10,1,0)</f>
        <v>1</v>
      </c>
      <c r="U2040">
        <f>IF(L2040&lt;Percentiles!$G$11,1,0)</f>
        <v>1</v>
      </c>
    </row>
    <row r="2041" spans="1:21" x14ac:dyDescent="0.35">
      <c r="A2041" s="34">
        <f>Combined!A2041</f>
        <v>140823</v>
      </c>
      <c r="B2041" s="34">
        <f>Combined!B2041</f>
        <v>108</v>
      </c>
      <c r="C2041" s="36">
        <f>Combined!W2041</f>
        <v>3.1372337128352398E-2</v>
      </c>
      <c r="D2041" s="36">
        <f>Combined!X2041</f>
        <v>67.536795669671662</v>
      </c>
      <c r="E2041" s="36">
        <f>Combined!Y2041</f>
        <v>13.135339281836798</v>
      </c>
      <c r="F2041" s="36">
        <f>Combined!Z2041</f>
        <v>4560.6061351481221</v>
      </c>
      <c r="G2041" s="54">
        <f>IF(C2041&lt;Percentiles!C$3, 1, IF(C2041&lt;Percentiles!C$4, 2, IF(C2041&lt;Percentiles!C$5, 3, IF(C2041&lt;Percentiles!C$6, 4, IF(C2041&lt;Percentiles!C$7, 5, IF(C2041&lt;Percentiles!C$8, 6, IF(C2041&lt;Percentiles!C$9, 7, IF(C2041&lt;Percentiles!C$10, 8, IF(C2041&lt;Percentiles!C$11, 9, IF(C2041&lt;Percentiles!C$12, 10, 11))))))))))</f>
        <v>9</v>
      </c>
      <c r="H2041" s="54">
        <f>IF(D2041&lt;Percentiles!D$3, 1, IF(D2041&lt;Percentiles!D$4, 2, IF(D2041&lt;Percentiles!D$5, 3, IF(D2041&lt;Percentiles!D$6, 4, IF(D2041&lt;Percentiles!D$7, 5, IF(D2041&lt;Percentiles!D$8, 6, IF(D2041&lt;Percentiles!D$9, 7, IF(D2041&lt;Percentiles!D$10, 8, IF(D2041&lt;Percentiles!D$11, 9, IF(D2041&lt;Percentiles!D$12, 10, 11))))))))))</f>
        <v>4</v>
      </c>
      <c r="I2041" s="54">
        <f>IF(E2041&lt;Percentiles!E$3, 1, IF(E2041&lt;Percentiles!E$4, 2, IF(E2041&lt;Percentiles!E$5, 3, IF(E2041&lt;Percentiles!E$6, 4, IF(E2041&lt;Percentiles!E$7, 5, IF(E2041&lt;Percentiles!E$8, 6, IF(E2041&lt;Percentiles!E$9, 7, IF(E2041&lt;Percentiles!E$10, 8, IF(E2041&lt;Percentiles!E$11, 9, IF(E2041&lt;Percentiles!E$12, 10, 11))))))))))</f>
        <v>3</v>
      </c>
      <c r="J2041" s="54">
        <f>IF(F2041&lt;Percentiles!F$3, 1, IF(F2041&lt;Percentiles!F$4, 2, IF(F2041&lt;Percentiles!F$5, 3, IF(F2041&lt;Percentiles!F$6, 4, IF(F2041&lt;Percentiles!F$7, 5, IF(F2041&lt;Percentiles!F$8, 6, IF(F2041&lt;Percentiles!F$9, 7, IF(F2041&lt;Percentiles!F$10, 8, IF(F2041&lt;Percentiles!F$11, 9, IF(F2041&lt;Percentiles!F$12, 10, 11))))))))))</f>
        <v>10</v>
      </c>
      <c r="K2041" s="35">
        <f>Combined!AA2041</f>
        <v>10</v>
      </c>
      <c r="L2041" s="38">
        <f>Combined!AB2041</f>
        <v>40.190638838754708</v>
      </c>
      <c r="M2041">
        <f>IF(L2041&lt;Percentiles!$G$3,1,0)</f>
        <v>0</v>
      </c>
      <c r="N2041">
        <f>IF(L2041&lt;Percentiles!$G$4,1,0)</f>
        <v>0</v>
      </c>
      <c r="O2041">
        <f>IF(L2041&lt;Percentiles!$G$5,1,0)</f>
        <v>0</v>
      </c>
      <c r="P2041">
        <f>IF(L2041&lt;Percentiles!$G$6,1,0)</f>
        <v>0</v>
      </c>
      <c r="Q2041">
        <f>IF(L2041&lt;Percentiles!$G$7,1,0)</f>
        <v>0</v>
      </c>
      <c r="R2041">
        <f>IF(L2041&lt;Percentiles!$G$8,1,0)</f>
        <v>1</v>
      </c>
      <c r="S2041">
        <f>IF(L2041&lt;Percentiles!$G$9,1,0)</f>
        <v>1</v>
      </c>
      <c r="T2041">
        <f>IF(L2041&lt;Percentiles!$G$10,1,0)</f>
        <v>1</v>
      </c>
      <c r="U2041">
        <f>IF(L2041&lt;Percentiles!$G$11,1,0)</f>
        <v>1</v>
      </c>
    </row>
    <row r="2042" spans="1:21" x14ac:dyDescent="0.35">
      <c r="A2042" s="34">
        <f>Combined!A2042</f>
        <v>140823</v>
      </c>
      <c r="B2042" s="34">
        <f>Combined!B2042</f>
        <v>101</v>
      </c>
      <c r="C2042" s="36">
        <f>Combined!W2042</f>
        <v>-3</v>
      </c>
      <c r="D2042" s="36">
        <f>Combined!X2042</f>
        <v>2.8018814765787905</v>
      </c>
      <c r="E2042" s="36">
        <f>Combined!Y2042</f>
        <v>6.83290784328205</v>
      </c>
      <c r="F2042" s="36">
        <f>Combined!Z2042</f>
        <v>26.105752256291634</v>
      </c>
      <c r="G2042" s="54">
        <f>IF(C2042&lt;Percentiles!C$3, 1, IF(C2042&lt;Percentiles!C$4, 2, IF(C2042&lt;Percentiles!C$5, 3, IF(C2042&lt;Percentiles!C$6, 4, IF(C2042&lt;Percentiles!C$7, 5, IF(C2042&lt;Percentiles!C$8, 6, IF(C2042&lt;Percentiles!C$9, 7, IF(C2042&lt;Percentiles!C$10, 8, IF(C2042&lt;Percentiles!C$11, 9, IF(C2042&lt;Percentiles!C$12, 10, 11))))))))))</f>
        <v>3</v>
      </c>
      <c r="H2042" s="54">
        <f>IF(D2042&lt;Percentiles!D$3, 1, IF(D2042&lt;Percentiles!D$4, 2, IF(D2042&lt;Percentiles!D$5, 3, IF(D2042&lt;Percentiles!D$6, 4, IF(D2042&lt;Percentiles!D$7, 5, IF(D2042&lt;Percentiles!D$8, 6, IF(D2042&lt;Percentiles!D$9, 7, IF(D2042&lt;Percentiles!D$10, 8, IF(D2042&lt;Percentiles!D$11, 9, IF(D2042&lt;Percentiles!D$12, 10, 11))))))))))</f>
        <v>1</v>
      </c>
      <c r="I2042" s="54">
        <f>IF(E2042&lt;Percentiles!E$3, 1, IF(E2042&lt;Percentiles!E$4, 2, IF(E2042&lt;Percentiles!E$5, 3, IF(E2042&lt;Percentiles!E$6, 4, IF(E2042&lt;Percentiles!E$7, 5, IF(E2042&lt;Percentiles!E$8, 6, IF(E2042&lt;Percentiles!E$9, 7, IF(E2042&lt;Percentiles!E$10, 8, IF(E2042&lt;Percentiles!E$11, 9, IF(E2042&lt;Percentiles!E$12, 10, 11))))))))))</f>
        <v>1</v>
      </c>
      <c r="J2042" s="54">
        <f>IF(F2042&lt;Percentiles!F$3, 1, IF(F2042&lt;Percentiles!F$4, 2, IF(F2042&lt;Percentiles!F$5, 3, IF(F2042&lt;Percentiles!F$6, 4, IF(F2042&lt;Percentiles!F$7, 5, IF(F2042&lt;Percentiles!F$8, 6, IF(F2042&lt;Percentiles!F$9, 7, IF(F2042&lt;Percentiles!F$10, 8, IF(F2042&lt;Percentiles!F$11, 9, IF(F2042&lt;Percentiles!F$12, 10, 11))))))))))</f>
        <v>3</v>
      </c>
      <c r="K2042" s="35">
        <f>Combined!AA2042</f>
        <v>13</v>
      </c>
      <c r="L2042" s="38">
        <f>Combined!AB2042</f>
        <v>39.200185786235174</v>
      </c>
      <c r="M2042">
        <f>IF(L2042&lt;Percentiles!$G$3,1,0)</f>
        <v>0</v>
      </c>
      <c r="N2042">
        <f>IF(L2042&lt;Percentiles!$G$4,1,0)</f>
        <v>0</v>
      </c>
      <c r="O2042">
        <f>IF(L2042&lt;Percentiles!$G$5,1,0)</f>
        <v>0</v>
      </c>
      <c r="P2042">
        <f>IF(L2042&lt;Percentiles!$G$6,1,0)</f>
        <v>0</v>
      </c>
      <c r="Q2042">
        <f>IF(L2042&lt;Percentiles!$G$7,1,0)</f>
        <v>0</v>
      </c>
      <c r="R2042">
        <f>IF(L2042&lt;Percentiles!$G$8,1,0)</f>
        <v>1</v>
      </c>
      <c r="S2042">
        <f>IF(L2042&lt;Percentiles!$G$9,1,0)</f>
        <v>1</v>
      </c>
      <c r="T2042">
        <f>IF(L2042&lt;Percentiles!$G$10,1,0)</f>
        <v>1</v>
      </c>
      <c r="U2042">
        <f>IF(L2042&lt;Percentiles!$G$11,1,0)</f>
        <v>1</v>
      </c>
    </row>
    <row r="2043" spans="1:21" x14ac:dyDescent="0.35">
      <c r="A2043" s="34">
        <f>Combined!A2043</f>
        <v>140823</v>
      </c>
      <c r="B2043" s="34">
        <f>Combined!B2043</f>
        <v>102</v>
      </c>
      <c r="C2043" s="36">
        <f>Combined!W2043</f>
        <v>-0.44897094559703771</v>
      </c>
      <c r="D2043" s="36">
        <f>Combined!X2043</f>
        <v>23.78070856876375</v>
      </c>
      <c r="E2043" s="36">
        <f>Combined!Y2043</f>
        <v>23.123033193754324</v>
      </c>
      <c r="F2043" s="36">
        <f>Combined!Z2043</f>
        <v>60.724586006989767</v>
      </c>
      <c r="G2043" s="54">
        <f>IF(C2043&lt;Percentiles!C$3, 1, IF(C2043&lt;Percentiles!C$4, 2, IF(C2043&lt;Percentiles!C$5, 3, IF(C2043&lt;Percentiles!C$6, 4, IF(C2043&lt;Percentiles!C$7, 5, IF(C2043&lt;Percentiles!C$8, 6, IF(C2043&lt;Percentiles!C$9, 7, IF(C2043&lt;Percentiles!C$10, 8, IF(C2043&lt;Percentiles!C$11, 9, IF(C2043&lt;Percentiles!C$12, 10, 11))))))))))</f>
        <v>6</v>
      </c>
      <c r="H2043" s="54">
        <f>IF(D2043&lt;Percentiles!D$3, 1, IF(D2043&lt;Percentiles!D$4, 2, IF(D2043&lt;Percentiles!D$5, 3, IF(D2043&lt;Percentiles!D$6, 4, IF(D2043&lt;Percentiles!D$7, 5, IF(D2043&lt;Percentiles!D$8, 6, IF(D2043&lt;Percentiles!D$9, 7, IF(D2043&lt;Percentiles!D$10, 8, IF(D2043&lt;Percentiles!D$11, 9, IF(D2043&lt;Percentiles!D$12, 10, 11))))))))))</f>
        <v>4</v>
      </c>
      <c r="I2043" s="54">
        <f>IF(E2043&lt;Percentiles!E$3, 1, IF(E2043&lt;Percentiles!E$4, 2, IF(E2043&lt;Percentiles!E$5, 3, IF(E2043&lt;Percentiles!E$6, 4, IF(E2043&lt;Percentiles!E$7, 5, IF(E2043&lt;Percentiles!E$8, 6, IF(E2043&lt;Percentiles!E$9, 7, IF(E2043&lt;Percentiles!E$10, 8, IF(E2043&lt;Percentiles!E$11, 9, IF(E2043&lt;Percentiles!E$12, 10, 11))))))))))</f>
        <v>5</v>
      </c>
      <c r="J2043" s="54">
        <f>IF(F2043&lt;Percentiles!F$3, 1, IF(F2043&lt;Percentiles!F$4, 2, IF(F2043&lt;Percentiles!F$5, 3, IF(F2043&lt;Percentiles!F$6, 4, IF(F2043&lt;Percentiles!F$7, 5, IF(F2043&lt;Percentiles!F$8, 6, IF(F2043&lt;Percentiles!F$9, 7, IF(F2043&lt;Percentiles!F$10, 8, IF(F2043&lt;Percentiles!F$11, 9, IF(F2043&lt;Percentiles!F$12, 10, 11))))))))))</f>
        <v>7</v>
      </c>
      <c r="K2043" s="35">
        <f>Combined!AA2043</f>
        <v>13</v>
      </c>
      <c r="L2043" s="38">
        <f>Combined!AB2043</f>
        <v>32.988590980102849</v>
      </c>
      <c r="M2043">
        <f>IF(L2043&lt;Percentiles!$G$3,1,0)</f>
        <v>0</v>
      </c>
      <c r="N2043">
        <f>IF(L2043&lt;Percentiles!$G$4,1,0)</f>
        <v>0</v>
      </c>
      <c r="O2043">
        <f>IF(L2043&lt;Percentiles!$G$5,1,0)</f>
        <v>0</v>
      </c>
      <c r="P2043">
        <f>IF(L2043&lt;Percentiles!$G$6,1,0)</f>
        <v>0</v>
      </c>
      <c r="Q2043">
        <f>IF(L2043&lt;Percentiles!$G$7,1,0)</f>
        <v>0</v>
      </c>
      <c r="R2043">
        <f>IF(L2043&lt;Percentiles!$G$8,1,0)</f>
        <v>1</v>
      </c>
      <c r="S2043">
        <f>IF(L2043&lt;Percentiles!$G$9,1,0)</f>
        <v>1</v>
      </c>
      <c r="T2043">
        <f>IF(L2043&lt;Percentiles!$G$10,1,0)</f>
        <v>1</v>
      </c>
      <c r="U2043">
        <f>IF(L2043&lt;Percentiles!$G$11,1,0)</f>
        <v>1</v>
      </c>
    </row>
    <row r="2044" spans="1:21" x14ac:dyDescent="0.35">
      <c r="A2044" s="34">
        <f>Combined!A2044</f>
        <v>140823</v>
      </c>
      <c r="B2044" s="34">
        <f>Combined!B2044</f>
        <v>103</v>
      </c>
      <c r="C2044" s="36">
        <f>Combined!W2044</f>
        <v>-3</v>
      </c>
      <c r="D2044" s="36">
        <f>Combined!X2044</f>
        <v>27.54898766025434</v>
      </c>
      <c r="E2044" s="36">
        <f>Combined!Y2044</f>
        <v>22.48100967060277</v>
      </c>
      <c r="F2044" s="36">
        <f>Combined!Z2044</f>
        <v>57.688100248809882</v>
      </c>
      <c r="G2044" s="54">
        <f>IF(C2044&lt;Percentiles!C$3, 1, IF(C2044&lt;Percentiles!C$4, 2, IF(C2044&lt;Percentiles!C$5, 3, IF(C2044&lt;Percentiles!C$6, 4, IF(C2044&lt;Percentiles!C$7, 5, IF(C2044&lt;Percentiles!C$8, 6, IF(C2044&lt;Percentiles!C$9, 7, IF(C2044&lt;Percentiles!C$10, 8, IF(C2044&lt;Percentiles!C$11, 9, IF(C2044&lt;Percentiles!C$12, 10, 11))))))))))</f>
        <v>3</v>
      </c>
      <c r="H2044" s="54">
        <f>IF(D2044&lt;Percentiles!D$3, 1, IF(D2044&lt;Percentiles!D$4, 2, IF(D2044&lt;Percentiles!D$5, 3, IF(D2044&lt;Percentiles!D$6, 4, IF(D2044&lt;Percentiles!D$7, 5, IF(D2044&lt;Percentiles!D$8, 6, IF(D2044&lt;Percentiles!D$9, 7, IF(D2044&lt;Percentiles!D$10, 8, IF(D2044&lt;Percentiles!D$11, 9, IF(D2044&lt;Percentiles!D$12, 10, 11))))))))))</f>
        <v>4</v>
      </c>
      <c r="I2044" s="54">
        <f>IF(E2044&lt;Percentiles!E$3, 1, IF(E2044&lt;Percentiles!E$4, 2, IF(E2044&lt;Percentiles!E$5, 3, IF(E2044&lt;Percentiles!E$6, 4, IF(E2044&lt;Percentiles!E$7, 5, IF(E2044&lt;Percentiles!E$8, 6, IF(E2044&lt;Percentiles!E$9, 7, IF(E2044&lt;Percentiles!E$10, 8, IF(E2044&lt;Percentiles!E$11, 9, IF(E2044&lt;Percentiles!E$12, 10, 11))))))))))</f>
        <v>5</v>
      </c>
      <c r="J2044" s="54">
        <f>IF(F2044&lt;Percentiles!F$3, 1, IF(F2044&lt;Percentiles!F$4, 2, IF(F2044&lt;Percentiles!F$5, 3, IF(F2044&lt;Percentiles!F$6, 4, IF(F2044&lt;Percentiles!F$7, 5, IF(F2044&lt;Percentiles!F$8, 6, IF(F2044&lt;Percentiles!F$9, 7, IF(F2044&lt;Percentiles!F$10, 8, IF(F2044&lt;Percentiles!F$11, 9, IF(F2044&lt;Percentiles!F$12, 10, 11))))))))))</f>
        <v>7</v>
      </c>
      <c r="K2044" s="35">
        <f>Combined!AA2044</f>
        <v>13</v>
      </c>
      <c r="L2044" s="38">
        <f>Combined!AB2044</f>
        <v>34.074090362312958</v>
      </c>
      <c r="M2044">
        <f>IF(L2044&lt;Percentiles!$G$3,1,0)</f>
        <v>0</v>
      </c>
      <c r="N2044">
        <f>IF(L2044&lt;Percentiles!$G$4,1,0)</f>
        <v>0</v>
      </c>
      <c r="O2044">
        <f>IF(L2044&lt;Percentiles!$G$5,1,0)</f>
        <v>0</v>
      </c>
      <c r="P2044">
        <f>IF(L2044&lt;Percentiles!$G$6,1,0)</f>
        <v>0</v>
      </c>
      <c r="Q2044">
        <f>IF(L2044&lt;Percentiles!$G$7,1,0)</f>
        <v>0</v>
      </c>
      <c r="R2044">
        <f>IF(L2044&lt;Percentiles!$G$8,1,0)</f>
        <v>1</v>
      </c>
      <c r="S2044">
        <f>IF(L2044&lt;Percentiles!$G$9,1,0)</f>
        <v>1</v>
      </c>
      <c r="T2044">
        <f>IF(L2044&lt;Percentiles!$G$10,1,0)</f>
        <v>1</v>
      </c>
      <c r="U2044">
        <f>IF(L2044&lt;Percentiles!$G$11,1,0)</f>
        <v>1</v>
      </c>
    </row>
    <row r="2045" spans="1:21" x14ac:dyDescent="0.35">
      <c r="A2045" s="34">
        <f>Combined!A2045</f>
        <v>140823</v>
      </c>
      <c r="B2045" s="34">
        <f>Combined!B2045</f>
        <v>104</v>
      </c>
      <c r="C2045" s="36">
        <f>Combined!W2045</f>
        <v>-2.2214619293489402</v>
      </c>
      <c r="D2045" s="36">
        <f>Combined!X2045</f>
        <v>4.148532529089481</v>
      </c>
      <c r="E2045" s="36">
        <f>Combined!Y2045</f>
        <v>13.63898045400002</v>
      </c>
      <c r="F2045" s="36">
        <f>Combined!Z2045</f>
        <v>43.494866368448442</v>
      </c>
      <c r="G2045" s="54">
        <f>IF(C2045&lt;Percentiles!C$3, 1, IF(C2045&lt;Percentiles!C$4, 2, IF(C2045&lt;Percentiles!C$5, 3, IF(C2045&lt;Percentiles!C$6, 4, IF(C2045&lt;Percentiles!C$7, 5, IF(C2045&lt;Percentiles!C$8, 6, IF(C2045&lt;Percentiles!C$9, 7, IF(C2045&lt;Percentiles!C$10, 8, IF(C2045&lt;Percentiles!C$11, 9, IF(C2045&lt;Percentiles!C$12, 10, 11))))))))))</f>
        <v>3</v>
      </c>
      <c r="H2045" s="54">
        <f>IF(D2045&lt;Percentiles!D$3, 1, IF(D2045&lt;Percentiles!D$4, 2, IF(D2045&lt;Percentiles!D$5, 3, IF(D2045&lt;Percentiles!D$6, 4, IF(D2045&lt;Percentiles!D$7, 5, IF(D2045&lt;Percentiles!D$8, 6, IF(D2045&lt;Percentiles!D$9, 7, IF(D2045&lt;Percentiles!D$10, 8, IF(D2045&lt;Percentiles!D$11, 9, IF(D2045&lt;Percentiles!D$12, 10, 11))))))))))</f>
        <v>2</v>
      </c>
      <c r="I2045" s="54">
        <f>IF(E2045&lt;Percentiles!E$3, 1, IF(E2045&lt;Percentiles!E$4, 2, IF(E2045&lt;Percentiles!E$5, 3, IF(E2045&lt;Percentiles!E$6, 4, IF(E2045&lt;Percentiles!E$7, 5, IF(E2045&lt;Percentiles!E$8, 6, IF(E2045&lt;Percentiles!E$9, 7, IF(E2045&lt;Percentiles!E$10, 8, IF(E2045&lt;Percentiles!E$11, 9, IF(E2045&lt;Percentiles!E$12, 10, 11))))))))))</f>
        <v>3</v>
      </c>
      <c r="J2045" s="54">
        <f>IF(F2045&lt;Percentiles!F$3, 1, IF(F2045&lt;Percentiles!F$4, 2, IF(F2045&lt;Percentiles!F$5, 3, IF(F2045&lt;Percentiles!F$6, 4, IF(F2045&lt;Percentiles!F$7, 5, IF(F2045&lt;Percentiles!F$8, 6, IF(F2045&lt;Percentiles!F$9, 7, IF(F2045&lt;Percentiles!F$10, 8, IF(F2045&lt;Percentiles!F$11, 9, IF(F2045&lt;Percentiles!F$12, 10, 11))))))))))</f>
        <v>5</v>
      </c>
      <c r="K2045" s="35">
        <f>Combined!AA2045</f>
        <v>13</v>
      </c>
      <c r="L2045" s="38">
        <f>Combined!AB2045</f>
        <v>41.885115913446818</v>
      </c>
      <c r="M2045">
        <f>IF(L2045&lt;Percentiles!$G$3,1,0)</f>
        <v>0</v>
      </c>
      <c r="N2045">
        <f>IF(L2045&lt;Percentiles!$G$4,1,0)</f>
        <v>0</v>
      </c>
      <c r="O2045">
        <f>IF(L2045&lt;Percentiles!$G$5,1,0)</f>
        <v>0</v>
      </c>
      <c r="P2045">
        <f>IF(L2045&lt;Percentiles!$G$6,1,0)</f>
        <v>0</v>
      </c>
      <c r="Q2045">
        <f>IF(L2045&lt;Percentiles!$G$7,1,0)</f>
        <v>0</v>
      </c>
      <c r="R2045">
        <f>IF(L2045&lt;Percentiles!$G$8,1,0)</f>
        <v>1</v>
      </c>
      <c r="S2045">
        <f>IF(L2045&lt;Percentiles!$G$9,1,0)</f>
        <v>1</v>
      </c>
      <c r="T2045">
        <f>IF(L2045&lt;Percentiles!$G$10,1,0)</f>
        <v>1</v>
      </c>
      <c r="U2045">
        <f>IF(L2045&lt;Percentiles!$G$11,1,0)</f>
        <v>1</v>
      </c>
    </row>
    <row r="2046" spans="1:21" x14ac:dyDescent="0.35">
      <c r="A2046" s="34">
        <f>Combined!A2046</f>
        <v>140823</v>
      </c>
      <c r="B2046" s="34">
        <f>Combined!B2046</f>
        <v>105</v>
      </c>
      <c r="C2046" s="36">
        <f>Combined!W2046</f>
        <v>-2.1257794504111858</v>
      </c>
      <c r="D2046" s="36">
        <f>Combined!X2046</f>
        <v>3.7949696433770979</v>
      </c>
      <c r="E2046" s="36">
        <f>Combined!Y2046</f>
        <v>14.36924303831441</v>
      </c>
      <c r="F2046" s="36">
        <f>Combined!Z2046</f>
        <v>53.450903996594874</v>
      </c>
      <c r="G2046" s="54">
        <f>IF(C2046&lt;Percentiles!C$3, 1, IF(C2046&lt;Percentiles!C$4, 2, IF(C2046&lt;Percentiles!C$5, 3, IF(C2046&lt;Percentiles!C$6, 4, IF(C2046&lt;Percentiles!C$7, 5, IF(C2046&lt;Percentiles!C$8, 6, IF(C2046&lt;Percentiles!C$9, 7, IF(C2046&lt;Percentiles!C$10, 8, IF(C2046&lt;Percentiles!C$11, 9, IF(C2046&lt;Percentiles!C$12, 10, 11))))))))))</f>
        <v>3</v>
      </c>
      <c r="H2046" s="54">
        <f>IF(D2046&lt;Percentiles!D$3, 1, IF(D2046&lt;Percentiles!D$4, 2, IF(D2046&lt;Percentiles!D$5, 3, IF(D2046&lt;Percentiles!D$6, 4, IF(D2046&lt;Percentiles!D$7, 5, IF(D2046&lt;Percentiles!D$8, 6, IF(D2046&lt;Percentiles!D$9, 7, IF(D2046&lt;Percentiles!D$10, 8, IF(D2046&lt;Percentiles!D$11, 9, IF(D2046&lt;Percentiles!D$12, 10, 11))))))))))</f>
        <v>2</v>
      </c>
      <c r="I2046" s="54">
        <f>IF(E2046&lt;Percentiles!E$3, 1, IF(E2046&lt;Percentiles!E$4, 2, IF(E2046&lt;Percentiles!E$5, 3, IF(E2046&lt;Percentiles!E$6, 4, IF(E2046&lt;Percentiles!E$7, 5, IF(E2046&lt;Percentiles!E$8, 6, IF(E2046&lt;Percentiles!E$9, 7, IF(E2046&lt;Percentiles!E$10, 8, IF(E2046&lt;Percentiles!E$11, 9, IF(E2046&lt;Percentiles!E$12, 10, 11))))))))))</f>
        <v>4</v>
      </c>
      <c r="J2046" s="54">
        <f>IF(F2046&lt;Percentiles!F$3, 1, IF(F2046&lt;Percentiles!F$4, 2, IF(F2046&lt;Percentiles!F$5, 3, IF(F2046&lt;Percentiles!F$6, 4, IF(F2046&lt;Percentiles!F$7, 5, IF(F2046&lt;Percentiles!F$8, 6, IF(F2046&lt;Percentiles!F$9, 7, IF(F2046&lt;Percentiles!F$10, 8, IF(F2046&lt;Percentiles!F$11, 9, IF(F2046&lt;Percentiles!F$12, 10, 11))))))))))</f>
        <v>6</v>
      </c>
      <c r="K2046" s="35">
        <f>Combined!AA2046</f>
        <v>13</v>
      </c>
      <c r="L2046" s="38">
        <f>Combined!AB2046</f>
        <v>34.545046410677017</v>
      </c>
      <c r="M2046">
        <f>IF(L2046&lt;Percentiles!$G$3,1,0)</f>
        <v>0</v>
      </c>
      <c r="N2046">
        <f>IF(L2046&lt;Percentiles!$G$4,1,0)</f>
        <v>0</v>
      </c>
      <c r="O2046">
        <f>IF(L2046&lt;Percentiles!$G$5,1,0)</f>
        <v>0</v>
      </c>
      <c r="P2046">
        <f>IF(L2046&lt;Percentiles!$G$6,1,0)</f>
        <v>0</v>
      </c>
      <c r="Q2046">
        <f>IF(L2046&lt;Percentiles!$G$7,1,0)</f>
        <v>0</v>
      </c>
      <c r="R2046">
        <f>IF(L2046&lt;Percentiles!$G$8,1,0)</f>
        <v>1</v>
      </c>
      <c r="S2046">
        <f>IF(L2046&lt;Percentiles!$G$9,1,0)</f>
        <v>1</v>
      </c>
      <c r="T2046">
        <f>IF(L2046&lt;Percentiles!$G$10,1,0)</f>
        <v>1</v>
      </c>
      <c r="U2046">
        <f>IF(L2046&lt;Percentiles!$G$11,1,0)</f>
        <v>1</v>
      </c>
    </row>
    <row r="2047" spans="1:21" x14ac:dyDescent="0.35">
      <c r="A2047" s="34">
        <f>Combined!A2047</f>
        <v>140823</v>
      </c>
      <c r="B2047" s="34">
        <f>Combined!B2047</f>
        <v>106</v>
      </c>
      <c r="C2047" s="36">
        <f>Combined!W2047</f>
        <v>-1.9192038386343435</v>
      </c>
      <c r="D2047" s="36">
        <f>Combined!X2047</f>
        <v>2.8377884142346383</v>
      </c>
      <c r="E2047" s="36">
        <f>Combined!Y2047</f>
        <v>8.5092577245297409</v>
      </c>
      <c r="F2047" s="36">
        <f>Combined!Z2047</f>
        <v>27.455530468830947</v>
      </c>
      <c r="G2047" s="54">
        <f>IF(C2047&lt;Percentiles!C$3, 1, IF(C2047&lt;Percentiles!C$4, 2, IF(C2047&lt;Percentiles!C$5, 3, IF(C2047&lt;Percentiles!C$6, 4, IF(C2047&lt;Percentiles!C$7, 5, IF(C2047&lt;Percentiles!C$8, 6, IF(C2047&lt;Percentiles!C$9, 7, IF(C2047&lt;Percentiles!C$10, 8, IF(C2047&lt;Percentiles!C$11, 9, IF(C2047&lt;Percentiles!C$12, 10, 11))))))))))</f>
        <v>4</v>
      </c>
      <c r="H2047" s="54">
        <f>IF(D2047&lt;Percentiles!D$3, 1, IF(D2047&lt;Percentiles!D$4, 2, IF(D2047&lt;Percentiles!D$5, 3, IF(D2047&lt;Percentiles!D$6, 4, IF(D2047&lt;Percentiles!D$7, 5, IF(D2047&lt;Percentiles!D$8, 6, IF(D2047&lt;Percentiles!D$9, 7, IF(D2047&lt;Percentiles!D$10, 8, IF(D2047&lt;Percentiles!D$11, 9, IF(D2047&lt;Percentiles!D$12, 10, 11))))))))))</f>
        <v>2</v>
      </c>
      <c r="I2047" s="54">
        <f>IF(E2047&lt;Percentiles!E$3, 1, IF(E2047&lt;Percentiles!E$4, 2, IF(E2047&lt;Percentiles!E$5, 3, IF(E2047&lt;Percentiles!E$6, 4, IF(E2047&lt;Percentiles!E$7, 5, IF(E2047&lt;Percentiles!E$8, 6, IF(E2047&lt;Percentiles!E$9, 7, IF(E2047&lt;Percentiles!E$10, 8, IF(E2047&lt;Percentiles!E$11, 9, IF(E2047&lt;Percentiles!E$12, 10, 11))))))))))</f>
        <v>2</v>
      </c>
      <c r="J2047" s="54">
        <f>IF(F2047&lt;Percentiles!F$3, 1, IF(F2047&lt;Percentiles!F$4, 2, IF(F2047&lt;Percentiles!F$5, 3, IF(F2047&lt;Percentiles!F$6, 4, IF(F2047&lt;Percentiles!F$7, 5, IF(F2047&lt;Percentiles!F$8, 6, IF(F2047&lt;Percentiles!F$9, 7, IF(F2047&lt;Percentiles!F$10, 8, IF(F2047&lt;Percentiles!F$11, 9, IF(F2047&lt;Percentiles!F$12, 10, 11))))))))))</f>
        <v>3</v>
      </c>
      <c r="K2047" s="35">
        <f>Combined!AA2047</f>
        <v>13</v>
      </c>
      <c r="L2047" s="38">
        <f>Combined!AB2047</f>
        <v>42.479228002083005</v>
      </c>
      <c r="M2047">
        <f>IF(L2047&lt;Percentiles!$G$3,1,0)</f>
        <v>0</v>
      </c>
      <c r="N2047">
        <f>IF(L2047&lt;Percentiles!$G$4,1,0)</f>
        <v>0</v>
      </c>
      <c r="O2047">
        <f>IF(L2047&lt;Percentiles!$G$5,1,0)</f>
        <v>0</v>
      </c>
      <c r="P2047">
        <f>IF(L2047&lt;Percentiles!$G$6,1,0)</f>
        <v>0</v>
      </c>
      <c r="Q2047">
        <f>IF(L2047&lt;Percentiles!$G$7,1,0)</f>
        <v>0</v>
      </c>
      <c r="R2047">
        <f>IF(L2047&lt;Percentiles!$G$8,1,0)</f>
        <v>1</v>
      </c>
      <c r="S2047">
        <f>IF(L2047&lt;Percentiles!$G$9,1,0)</f>
        <v>1</v>
      </c>
      <c r="T2047">
        <f>IF(L2047&lt;Percentiles!$G$10,1,0)</f>
        <v>1</v>
      </c>
      <c r="U2047">
        <f>IF(L2047&lt;Percentiles!$G$11,1,0)</f>
        <v>1</v>
      </c>
    </row>
    <row r="2048" spans="1:21" x14ac:dyDescent="0.35">
      <c r="A2048" s="34">
        <f>Combined!A2048</f>
        <v>140823</v>
      </c>
      <c r="B2048" s="34">
        <f>Combined!B2048</f>
        <v>107</v>
      </c>
      <c r="C2048" s="36">
        <f>Combined!W2048</f>
        <v>-1.5607152530543349</v>
      </c>
      <c r="D2048" s="36">
        <f>Combined!X2048</f>
        <v>4.8540752360917701</v>
      </c>
      <c r="E2048" s="36">
        <f>Combined!Y2048</f>
        <v>18.244890230150489</v>
      </c>
      <c r="F2048" s="36">
        <f>Combined!Z2048</f>
        <v>64.073097467109392</v>
      </c>
      <c r="G2048" s="54">
        <f>IF(C2048&lt;Percentiles!C$3, 1, IF(C2048&lt;Percentiles!C$4, 2, IF(C2048&lt;Percentiles!C$5, 3, IF(C2048&lt;Percentiles!C$6, 4, IF(C2048&lt;Percentiles!C$7, 5, IF(C2048&lt;Percentiles!C$8, 6, IF(C2048&lt;Percentiles!C$9, 7, IF(C2048&lt;Percentiles!C$10, 8, IF(C2048&lt;Percentiles!C$11, 9, IF(C2048&lt;Percentiles!C$12, 10, 11))))))))))</f>
        <v>4</v>
      </c>
      <c r="H2048" s="54">
        <f>IF(D2048&lt;Percentiles!D$3, 1, IF(D2048&lt;Percentiles!D$4, 2, IF(D2048&lt;Percentiles!D$5, 3, IF(D2048&lt;Percentiles!D$6, 4, IF(D2048&lt;Percentiles!D$7, 5, IF(D2048&lt;Percentiles!D$8, 6, IF(D2048&lt;Percentiles!D$9, 7, IF(D2048&lt;Percentiles!D$10, 8, IF(D2048&lt;Percentiles!D$11, 9, IF(D2048&lt;Percentiles!D$12, 10, 11))))))))))</f>
        <v>3</v>
      </c>
      <c r="I2048" s="54">
        <f>IF(E2048&lt;Percentiles!E$3, 1, IF(E2048&lt;Percentiles!E$4, 2, IF(E2048&lt;Percentiles!E$5, 3, IF(E2048&lt;Percentiles!E$6, 4, IF(E2048&lt;Percentiles!E$7, 5, IF(E2048&lt;Percentiles!E$8, 6, IF(E2048&lt;Percentiles!E$9, 7, IF(E2048&lt;Percentiles!E$10, 8, IF(E2048&lt;Percentiles!E$11, 9, IF(E2048&lt;Percentiles!E$12, 10, 11))))))))))</f>
        <v>4</v>
      </c>
      <c r="J2048" s="54">
        <f>IF(F2048&lt;Percentiles!F$3, 1, IF(F2048&lt;Percentiles!F$4, 2, IF(F2048&lt;Percentiles!F$5, 3, IF(F2048&lt;Percentiles!F$6, 4, IF(F2048&lt;Percentiles!F$7, 5, IF(F2048&lt;Percentiles!F$8, 6, IF(F2048&lt;Percentiles!F$9, 7, IF(F2048&lt;Percentiles!F$10, 8, IF(F2048&lt;Percentiles!F$11, 9, IF(F2048&lt;Percentiles!F$12, 10, 11))))))))))</f>
        <v>7</v>
      </c>
      <c r="K2048" s="35">
        <f>Combined!AA2048</f>
        <v>13</v>
      </c>
      <c r="L2048" s="38">
        <f>Combined!AB2048</f>
        <v>30.125375652098022</v>
      </c>
      <c r="M2048">
        <f>IF(L2048&lt;Percentiles!$G$3,1,0)</f>
        <v>0</v>
      </c>
      <c r="N2048">
        <f>IF(L2048&lt;Percentiles!$G$4,1,0)</f>
        <v>0</v>
      </c>
      <c r="O2048">
        <f>IF(L2048&lt;Percentiles!$G$5,1,0)</f>
        <v>0</v>
      </c>
      <c r="P2048">
        <f>IF(L2048&lt;Percentiles!$G$6,1,0)</f>
        <v>0</v>
      </c>
      <c r="Q2048">
        <f>IF(L2048&lt;Percentiles!$G$7,1,0)</f>
        <v>0</v>
      </c>
      <c r="R2048">
        <f>IF(L2048&lt;Percentiles!$G$8,1,0)</f>
        <v>1</v>
      </c>
      <c r="S2048">
        <f>IF(L2048&lt;Percentiles!$G$9,1,0)</f>
        <v>1</v>
      </c>
      <c r="T2048">
        <f>IF(L2048&lt;Percentiles!$G$10,1,0)</f>
        <v>1</v>
      </c>
      <c r="U2048">
        <f>IF(L2048&lt;Percentiles!$G$11,1,0)</f>
        <v>1</v>
      </c>
    </row>
    <row r="2049" spans="1:21" x14ac:dyDescent="0.35">
      <c r="A2049" s="34">
        <f>Combined!A2049</f>
        <v>140823</v>
      </c>
      <c r="B2049" s="34">
        <f>Combined!B2049</f>
        <v>108</v>
      </c>
      <c r="C2049" s="36">
        <f>Combined!W2049</f>
        <v>3.1372337128352398E-2</v>
      </c>
      <c r="D2049" s="36">
        <f>Combined!X2049</f>
        <v>67.536795669671662</v>
      </c>
      <c r="E2049" s="36">
        <f>Combined!Y2049</f>
        <v>13.135339281836798</v>
      </c>
      <c r="F2049" s="36">
        <f>Combined!Z2049</f>
        <v>4560.6061351481221</v>
      </c>
      <c r="G2049" s="54">
        <f>IF(C2049&lt;Percentiles!C$3, 1, IF(C2049&lt;Percentiles!C$4, 2, IF(C2049&lt;Percentiles!C$5, 3, IF(C2049&lt;Percentiles!C$6, 4, IF(C2049&lt;Percentiles!C$7, 5, IF(C2049&lt;Percentiles!C$8, 6, IF(C2049&lt;Percentiles!C$9, 7, IF(C2049&lt;Percentiles!C$10, 8, IF(C2049&lt;Percentiles!C$11, 9, IF(C2049&lt;Percentiles!C$12, 10, 11))))))))))</f>
        <v>9</v>
      </c>
      <c r="H2049" s="54">
        <f>IF(D2049&lt;Percentiles!D$3, 1, IF(D2049&lt;Percentiles!D$4, 2, IF(D2049&lt;Percentiles!D$5, 3, IF(D2049&lt;Percentiles!D$6, 4, IF(D2049&lt;Percentiles!D$7, 5, IF(D2049&lt;Percentiles!D$8, 6, IF(D2049&lt;Percentiles!D$9, 7, IF(D2049&lt;Percentiles!D$10, 8, IF(D2049&lt;Percentiles!D$11, 9, IF(D2049&lt;Percentiles!D$12, 10, 11))))))))))</f>
        <v>4</v>
      </c>
      <c r="I2049" s="54">
        <f>IF(E2049&lt;Percentiles!E$3, 1, IF(E2049&lt;Percentiles!E$4, 2, IF(E2049&lt;Percentiles!E$5, 3, IF(E2049&lt;Percentiles!E$6, 4, IF(E2049&lt;Percentiles!E$7, 5, IF(E2049&lt;Percentiles!E$8, 6, IF(E2049&lt;Percentiles!E$9, 7, IF(E2049&lt;Percentiles!E$10, 8, IF(E2049&lt;Percentiles!E$11, 9, IF(E2049&lt;Percentiles!E$12, 10, 11))))))))))</f>
        <v>3</v>
      </c>
      <c r="J2049" s="54">
        <f>IF(F2049&lt;Percentiles!F$3, 1, IF(F2049&lt;Percentiles!F$4, 2, IF(F2049&lt;Percentiles!F$5, 3, IF(F2049&lt;Percentiles!F$6, 4, IF(F2049&lt;Percentiles!F$7, 5, IF(F2049&lt;Percentiles!F$8, 6, IF(F2049&lt;Percentiles!F$9, 7, IF(F2049&lt;Percentiles!F$10, 8, IF(F2049&lt;Percentiles!F$11, 9, IF(F2049&lt;Percentiles!F$12, 10, 11))))))))))</f>
        <v>10</v>
      </c>
      <c r="K2049" s="35">
        <f>Combined!AA2049</f>
        <v>13</v>
      </c>
      <c r="L2049" s="38">
        <f>Combined!AB2049</f>
        <v>44.361243103629036</v>
      </c>
      <c r="M2049">
        <f>IF(L2049&lt;Percentiles!$G$3,1,0)</f>
        <v>0</v>
      </c>
      <c r="N2049">
        <f>IF(L2049&lt;Percentiles!$G$4,1,0)</f>
        <v>0</v>
      </c>
      <c r="O2049">
        <f>IF(L2049&lt;Percentiles!$G$5,1,0)</f>
        <v>0</v>
      </c>
      <c r="P2049">
        <f>IF(L2049&lt;Percentiles!$G$6,1,0)</f>
        <v>0</v>
      </c>
      <c r="Q2049">
        <f>IF(L2049&lt;Percentiles!$G$7,1,0)</f>
        <v>0</v>
      </c>
      <c r="R2049">
        <f>IF(L2049&lt;Percentiles!$G$8,1,0)</f>
        <v>0</v>
      </c>
      <c r="S2049">
        <f>IF(L2049&lt;Percentiles!$G$9,1,0)</f>
        <v>1</v>
      </c>
      <c r="T2049">
        <f>IF(L2049&lt;Percentiles!$G$10,1,0)</f>
        <v>1</v>
      </c>
      <c r="U2049">
        <f>IF(L2049&lt;Percentiles!$G$11,1,0)</f>
        <v>1</v>
      </c>
    </row>
    <row r="2050" spans="1:21" x14ac:dyDescent="0.35">
      <c r="A2050" s="34">
        <f>Combined!A2050</f>
        <v>140823</v>
      </c>
      <c r="B2050" s="34">
        <f>Combined!B2050</f>
        <v>101</v>
      </c>
      <c r="C2050" s="36">
        <f>Combined!W2050</f>
        <v>-3</v>
      </c>
      <c r="D2050" s="36">
        <f>Combined!X2050</f>
        <v>2.8018814765787905</v>
      </c>
      <c r="E2050" s="36">
        <f>Combined!Y2050</f>
        <v>6.83290784328205</v>
      </c>
      <c r="F2050" s="36">
        <f>Combined!Z2050</f>
        <v>26.105752256291634</v>
      </c>
      <c r="G2050" s="54">
        <f>IF(C2050&lt;Percentiles!C$3, 1, IF(C2050&lt;Percentiles!C$4, 2, IF(C2050&lt;Percentiles!C$5, 3, IF(C2050&lt;Percentiles!C$6, 4, IF(C2050&lt;Percentiles!C$7, 5, IF(C2050&lt;Percentiles!C$8, 6, IF(C2050&lt;Percentiles!C$9, 7, IF(C2050&lt;Percentiles!C$10, 8, IF(C2050&lt;Percentiles!C$11, 9, IF(C2050&lt;Percentiles!C$12, 10, 11))))))))))</f>
        <v>3</v>
      </c>
      <c r="H2050" s="54">
        <f>IF(D2050&lt;Percentiles!D$3, 1, IF(D2050&lt;Percentiles!D$4, 2, IF(D2050&lt;Percentiles!D$5, 3, IF(D2050&lt;Percentiles!D$6, 4, IF(D2050&lt;Percentiles!D$7, 5, IF(D2050&lt;Percentiles!D$8, 6, IF(D2050&lt;Percentiles!D$9, 7, IF(D2050&lt;Percentiles!D$10, 8, IF(D2050&lt;Percentiles!D$11, 9, IF(D2050&lt;Percentiles!D$12, 10, 11))))))))))</f>
        <v>1</v>
      </c>
      <c r="I2050" s="54">
        <f>IF(E2050&lt;Percentiles!E$3, 1, IF(E2050&lt;Percentiles!E$4, 2, IF(E2050&lt;Percentiles!E$5, 3, IF(E2050&lt;Percentiles!E$6, 4, IF(E2050&lt;Percentiles!E$7, 5, IF(E2050&lt;Percentiles!E$8, 6, IF(E2050&lt;Percentiles!E$9, 7, IF(E2050&lt;Percentiles!E$10, 8, IF(E2050&lt;Percentiles!E$11, 9, IF(E2050&lt;Percentiles!E$12, 10, 11))))))))))</f>
        <v>1</v>
      </c>
      <c r="J2050" s="54">
        <f>IF(F2050&lt;Percentiles!F$3, 1, IF(F2050&lt;Percentiles!F$4, 2, IF(F2050&lt;Percentiles!F$5, 3, IF(F2050&lt;Percentiles!F$6, 4, IF(F2050&lt;Percentiles!F$7, 5, IF(F2050&lt;Percentiles!F$8, 6, IF(F2050&lt;Percentiles!F$9, 7, IF(F2050&lt;Percentiles!F$10, 8, IF(F2050&lt;Percentiles!F$11, 9, IF(F2050&lt;Percentiles!F$12, 10, 11))))))))))</f>
        <v>3</v>
      </c>
      <c r="K2050" s="35">
        <f>Combined!AA2050</f>
        <v>13</v>
      </c>
      <c r="L2050" s="38">
        <f>Combined!AB2050</f>
        <v>46.446452110447595</v>
      </c>
      <c r="M2050">
        <f>IF(L2050&lt;Percentiles!$G$3,1,0)</f>
        <v>0</v>
      </c>
      <c r="N2050">
        <f>IF(L2050&lt;Percentiles!$G$4,1,0)</f>
        <v>0</v>
      </c>
      <c r="O2050">
        <f>IF(L2050&lt;Percentiles!$G$5,1,0)</f>
        <v>0</v>
      </c>
      <c r="P2050">
        <f>IF(L2050&lt;Percentiles!$G$6,1,0)</f>
        <v>0</v>
      </c>
      <c r="Q2050">
        <f>IF(L2050&lt;Percentiles!$G$7,1,0)</f>
        <v>0</v>
      </c>
      <c r="R2050">
        <f>IF(L2050&lt;Percentiles!$G$8,1,0)</f>
        <v>0</v>
      </c>
      <c r="S2050">
        <f>IF(L2050&lt;Percentiles!$G$9,1,0)</f>
        <v>1</v>
      </c>
      <c r="T2050">
        <f>IF(L2050&lt;Percentiles!$G$10,1,0)</f>
        <v>1</v>
      </c>
      <c r="U2050">
        <f>IF(L2050&lt;Percentiles!$G$11,1,0)</f>
        <v>1</v>
      </c>
    </row>
    <row r="2051" spans="1:21" x14ac:dyDescent="0.35">
      <c r="A2051" s="34">
        <f>Combined!A2051</f>
        <v>140823</v>
      </c>
      <c r="B2051" s="34">
        <f>Combined!B2051</f>
        <v>102</v>
      </c>
      <c r="C2051" s="36">
        <f>Combined!W2051</f>
        <v>-0.44897094559703771</v>
      </c>
      <c r="D2051" s="36">
        <f>Combined!X2051</f>
        <v>23.78070856876375</v>
      </c>
      <c r="E2051" s="36">
        <f>Combined!Y2051</f>
        <v>23.123033193754324</v>
      </c>
      <c r="F2051" s="36">
        <f>Combined!Z2051</f>
        <v>60.724586006989767</v>
      </c>
      <c r="G2051" s="54">
        <f>IF(C2051&lt;Percentiles!C$3, 1, IF(C2051&lt;Percentiles!C$4, 2, IF(C2051&lt;Percentiles!C$5, 3, IF(C2051&lt;Percentiles!C$6, 4, IF(C2051&lt;Percentiles!C$7, 5, IF(C2051&lt;Percentiles!C$8, 6, IF(C2051&lt;Percentiles!C$9, 7, IF(C2051&lt;Percentiles!C$10, 8, IF(C2051&lt;Percentiles!C$11, 9, IF(C2051&lt;Percentiles!C$12, 10, 11))))))))))</f>
        <v>6</v>
      </c>
      <c r="H2051" s="54">
        <f>IF(D2051&lt;Percentiles!D$3, 1, IF(D2051&lt;Percentiles!D$4, 2, IF(D2051&lt;Percentiles!D$5, 3, IF(D2051&lt;Percentiles!D$6, 4, IF(D2051&lt;Percentiles!D$7, 5, IF(D2051&lt;Percentiles!D$8, 6, IF(D2051&lt;Percentiles!D$9, 7, IF(D2051&lt;Percentiles!D$10, 8, IF(D2051&lt;Percentiles!D$11, 9, IF(D2051&lt;Percentiles!D$12, 10, 11))))))))))</f>
        <v>4</v>
      </c>
      <c r="I2051" s="54">
        <f>IF(E2051&lt;Percentiles!E$3, 1, IF(E2051&lt;Percentiles!E$4, 2, IF(E2051&lt;Percentiles!E$5, 3, IF(E2051&lt;Percentiles!E$6, 4, IF(E2051&lt;Percentiles!E$7, 5, IF(E2051&lt;Percentiles!E$8, 6, IF(E2051&lt;Percentiles!E$9, 7, IF(E2051&lt;Percentiles!E$10, 8, IF(E2051&lt;Percentiles!E$11, 9, IF(E2051&lt;Percentiles!E$12, 10, 11))))))))))</f>
        <v>5</v>
      </c>
      <c r="J2051" s="54">
        <f>IF(F2051&lt;Percentiles!F$3, 1, IF(F2051&lt;Percentiles!F$4, 2, IF(F2051&lt;Percentiles!F$5, 3, IF(F2051&lt;Percentiles!F$6, 4, IF(F2051&lt;Percentiles!F$7, 5, IF(F2051&lt;Percentiles!F$8, 6, IF(F2051&lt;Percentiles!F$9, 7, IF(F2051&lt;Percentiles!F$10, 8, IF(F2051&lt;Percentiles!F$11, 9, IF(F2051&lt;Percentiles!F$12, 10, 11))))))))))</f>
        <v>7</v>
      </c>
      <c r="K2051" s="35">
        <f>Combined!AA2051</f>
        <v>13</v>
      </c>
      <c r="L2051" s="38">
        <f>Combined!AB2051</f>
        <v>38.443390322824051</v>
      </c>
      <c r="M2051">
        <f>IF(L2051&lt;Percentiles!$G$3,1,0)</f>
        <v>0</v>
      </c>
      <c r="N2051">
        <f>IF(L2051&lt;Percentiles!$G$4,1,0)</f>
        <v>0</v>
      </c>
      <c r="O2051">
        <f>IF(L2051&lt;Percentiles!$G$5,1,0)</f>
        <v>0</v>
      </c>
      <c r="P2051">
        <f>IF(L2051&lt;Percentiles!$G$6,1,0)</f>
        <v>0</v>
      </c>
      <c r="Q2051">
        <f>IF(L2051&lt;Percentiles!$G$7,1,0)</f>
        <v>0</v>
      </c>
      <c r="R2051">
        <f>IF(L2051&lt;Percentiles!$G$8,1,0)</f>
        <v>1</v>
      </c>
      <c r="S2051">
        <f>IF(L2051&lt;Percentiles!$G$9,1,0)</f>
        <v>1</v>
      </c>
      <c r="T2051">
        <f>IF(L2051&lt;Percentiles!$G$10,1,0)</f>
        <v>1</v>
      </c>
      <c r="U2051">
        <f>IF(L2051&lt;Percentiles!$G$11,1,0)</f>
        <v>1</v>
      </c>
    </row>
    <row r="2052" spans="1:21" x14ac:dyDescent="0.35">
      <c r="A2052" s="34">
        <f>Combined!A2052</f>
        <v>140823</v>
      </c>
      <c r="B2052" s="34">
        <f>Combined!B2052</f>
        <v>103</v>
      </c>
      <c r="C2052" s="36">
        <f>Combined!W2052</f>
        <v>-3</v>
      </c>
      <c r="D2052" s="36">
        <f>Combined!X2052</f>
        <v>27.54898766025434</v>
      </c>
      <c r="E2052" s="36">
        <f>Combined!Y2052</f>
        <v>22.48100967060277</v>
      </c>
      <c r="F2052" s="36">
        <f>Combined!Z2052</f>
        <v>57.688100248809882</v>
      </c>
      <c r="G2052" s="54">
        <f>IF(C2052&lt;Percentiles!C$3, 1, IF(C2052&lt;Percentiles!C$4, 2, IF(C2052&lt;Percentiles!C$5, 3, IF(C2052&lt;Percentiles!C$6, 4, IF(C2052&lt;Percentiles!C$7, 5, IF(C2052&lt;Percentiles!C$8, 6, IF(C2052&lt;Percentiles!C$9, 7, IF(C2052&lt;Percentiles!C$10, 8, IF(C2052&lt;Percentiles!C$11, 9, IF(C2052&lt;Percentiles!C$12, 10, 11))))))))))</f>
        <v>3</v>
      </c>
      <c r="H2052" s="54">
        <f>IF(D2052&lt;Percentiles!D$3, 1, IF(D2052&lt;Percentiles!D$4, 2, IF(D2052&lt;Percentiles!D$5, 3, IF(D2052&lt;Percentiles!D$6, 4, IF(D2052&lt;Percentiles!D$7, 5, IF(D2052&lt;Percentiles!D$8, 6, IF(D2052&lt;Percentiles!D$9, 7, IF(D2052&lt;Percentiles!D$10, 8, IF(D2052&lt;Percentiles!D$11, 9, IF(D2052&lt;Percentiles!D$12, 10, 11))))))))))</f>
        <v>4</v>
      </c>
      <c r="I2052" s="54">
        <f>IF(E2052&lt;Percentiles!E$3, 1, IF(E2052&lt;Percentiles!E$4, 2, IF(E2052&lt;Percentiles!E$5, 3, IF(E2052&lt;Percentiles!E$6, 4, IF(E2052&lt;Percentiles!E$7, 5, IF(E2052&lt;Percentiles!E$8, 6, IF(E2052&lt;Percentiles!E$9, 7, IF(E2052&lt;Percentiles!E$10, 8, IF(E2052&lt;Percentiles!E$11, 9, IF(E2052&lt;Percentiles!E$12, 10, 11))))))))))</f>
        <v>5</v>
      </c>
      <c r="J2052" s="54">
        <f>IF(F2052&lt;Percentiles!F$3, 1, IF(F2052&lt;Percentiles!F$4, 2, IF(F2052&lt;Percentiles!F$5, 3, IF(F2052&lt;Percentiles!F$6, 4, IF(F2052&lt;Percentiles!F$7, 5, IF(F2052&lt;Percentiles!F$8, 6, IF(F2052&lt;Percentiles!F$9, 7, IF(F2052&lt;Percentiles!F$10, 8, IF(F2052&lt;Percentiles!F$11, 9, IF(F2052&lt;Percentiles!F$12, 10, 11))))))))))</f>
        <v>7</v>
      </c>
      <c r="K2052" s="35">
        <f>Combined!AA2052</f>
        <v>13</v>
      </c>
      <c r="L2052" s="38">
        <f>Combined!AB2052</f>
        <v>38.02819308593098</v>
      </c>
      <c r="M2052">
        <f>IF(L2052&lt;Percentiles!$G$3,1,0)</f>
        <v>0</v>
      </c>
      <c r="N2052">
        <f>IF(L2052&lt;Percentiles!$G$4,1,0)</f>
        <v>0</v>
      </c>
      <c r="O2052">
        <f>IF(L2052&lt;Percentiles!$G$5,1,0)</f>
        <v>0</v>
      </c>
      <c r="P2052">
        <f>IF(L2052&lt;Percentiles!$G$6,1,0)</f>
        <v>0</v>
      </c>
      <c r="Q2052">
        <f>IF(L2052&lt;Percentiles!$G$7,1,0)</f>
        <v>0</v>
      </c>
      <c r="R2052">
        <f>IF(L2052&lt;Percentiles!$G$8,1,0)</f>
        <v>1</v>
      </c>
      <c r="S2052">
        <f>IF(L2052&lt;Percentiles!$G$9,1,0)</f>
        <v>1</v>
      </c>
      <c r="T2052">
        <f>IF(L2052&lt;Percentiles!$G$10,1,0)</f>
        <v>1</v>
      </c>
      <c r="U2052">
        <f>IF(L2052&lt;Percentiles!$G$11,1,0)</f>
        <v>1</v>
      </c>
    </row>
    <row r="2053" spans="1:21" x14ac:dyDescent="0.35">
      <c r="A2053" s="34">
        <f>Combined!A2053</f>
        <v>140823</v>
      </c>
      <c r="B2053" s="34">
        <f>Combined!B2053</f>
        <v>104</v>
      </c>
      <c r="C2053" s="36">
        <f>Combined!W2053</f>
        <v>-2.2214619293489402</v>
      </c>
      <c r="D2053" s="36">
        <f>Combined!X2053</f>
        <v>4.148532529089481</v>
      </c>
      <c r="E2053" s="36">
        <f>Combined!Y2053</f>
        <v>13.63898045400002</v>
      </c>
      <c r="F2053" s="36">
        <f>Combined!Z2053</f>
        <v>43.494866368448442</v>
      </c>
      <c r="G2053" s="54">
        <f>IF(C2053&lt;Percentiles!C$3, 1, IF(C2053&lt;Percentiles!C$4, 2, IF(C2053&lt;Percentiles!C$5, 3, IF(C2053&lt;Percentiles!C$6, 4, IF(C2053&lt;Percentiles!C$7, 5, IF(C2053&lt;Percentiles!C$8, 6, IF(C2053&lt;Percentiles!C$9, 7, IF(C2053&lt;Percentiles!C$10, 8, IF(C2053&lt;Percentiles!C$11, 9, IF(C2053&lt;Percentiles!C$12, 10, 11))))))))))</f>
        <v>3</v>
      </c>
      <c r="H2053" s="54">
        <f>IF(D2053&lt;Percentiles!D$3, 1, IF(D2053&lt;Percentiles!D$4, 2, IF(D2053&lt;Percentiles!D$5, 3, IF(D2053&lt;Percentiles!D$6, 4, IF(D2053&lt;Percentiles!D$7, 5, IF(D2053&lt;Percentiles!D$8, 6, IF(D2053&lt;Percentiles!D$9, 7, IF(D2053&lt;Percentiles!D$10, 8, IF(D2053&lt;Percentiles!D$11, 9, IF(D2053&lt;Percentiles!D$12, 10, 11))))))))))</f>
        <v>2</v>
      </c>
      <c r="I2053" s="54">
        <f>IF(E2053&lt;Percentiles!E$3, 1, IF(E2053&lt;Percentiles!E$4, 2, IF(E2053&lt;Percentiles!E$5, 3, IF(E2053&lt;Percentiles!E$6, 4, IF(E2053&lt;Percentiles!E$7, 5, IF(E2053&lt;Percentiles!E$8, 6, IF(E2053&lt;Percentiles!E$9, 7, IF(E2053&lt;Percentiles!E$10, 8, IF(E2053&lt;Percentiles!E$11, 9, IF(E2053&lt;Percentiles!E$12, 10, 11))))))))))</f>
        <v>3</v>
      </c>
      <c r="J2053" s="54">
        <f>IF(F2053&lt;Percentiles!F$3, 1, IF(F2053&lt;Percentiles!F$4, 2, IF(F2053&lt;Percentiles!F$5, 3, IF(F2053&lt;Percentiles!F$6, 4, IF(F2053&lt;Percentiles!F$7, 5, IF(F2053&lt;Percentiles!F$8, 6, IF(F2053&lt;Percentiles!F$9, 7, IF(F2053&lt;Percentiles!F$10, 8, IF(F2053&lt;Percentiles!F$11, 9, IF(F2053&lt;Percentiles!F$12, 10, 11))))))))))</f>
        <v>5</v>
      </c>
      <c r="K2053" s="35">
        <f>Combined!AA2053</f>
        <v>13</v>
      </c>
      <c r="L2053" s="38">
        <f>Combined!AB2053</f>
        <v>42.271738399882771</v>
      </c>
      <c r="M2053">
        <f>IF(L2053&lt;Percentiles!$G$3,1,0)</f>
        <v>0</v>
      </c>
      <c r="N2053">
        <f>IF(L2053&lt;Percentiles!$G$4,1,0)</f>
        <v>0</v>
      </c>
      <c r="O2053">
        <f>IF(L2053&lt;Percentiles!$G$5,1,0)</f>
        <v>0</v>
      </c>
      <c r="P2053">
        <f>IF(L2053&lt;Percentiles!$G$6,1,0)</f>
        <v>0</v>
      </c>
      <c r="Q2053">
        <f>IF(L2053&lt;Percentiles!$G$7,1,0)</f>
        <v>0</v>
      </c>
      <c r="R2053">
        <f>IF(L2053&lt;Percentiles!$G$8,1,0)</f>
        <v>1</v>
      </c>
      <c r="S2053">
        <f>IF(L2053&lt;Percentiles!$G$9,1,0)</f>
        <v>1</v>
      </c>
      <c r="T2053">
        <f>IF(L2053&lt;Percentiles!$G$10,1,0)</f>
        <v>1</v>
      </c>
      <c r="U2053">
        <f>IF(L2053&lt;Percentiles!$G$11,1,0)</f>
        <v>1</v>
      </c>
    </row>
    <row r="2054" spans="1:21" x14ac:dyDescent="0.35">
      <c r="A2054" s="34">
        <f>Combined!A2054</f>
        <v>140823</v>
      </c>
      <c r="B2054" s="34">
        <f>Combined!B2054</f>
        <v>105</v>
      </c>
      <c r="C2054" s="36">
        <f>Combined!W2054</f>
        <v>-2.1257794504111858</v>
      </c>
      <c r="D2054" s="36">
        <f>Combined!X2054</f>
        <v>3.7949696433770979</v>
      </c>
      <c r="E2054" s="36">
        <f>Combined!Y2054</f>
        <v>14.36924303831441</v>
      </c>
      <c r="F2054" s="36">
        <f>Combined!Z2054</f>
        <v>53.450903996594874</v>
      </c>
      <c r="G2054" s="54">
        <f>IF(C2054&lt;Percentiles!C$3, 1, IF(C2054&lt;Percentiles!C$4, 2, IF(C2054&lt;Percentiles!C$5, 3, IF(C2054&lt;Percentiles!C$6, 4, IF(C2054&lt;Percentiles!C$7, 5, IF(C2054&lt;Percentiles!C$8, 6, IF(C2054&lt;Percentiles!C$9, 7, IF(C2054&lt;Percentiles!C$10, 8, IF(C2054&lt;Percentiles!C$11, 9, IF(C2054&lt;Percentiles!C$12, 10, 11))))))))))</f>
        <v>3</v>
      </c>
      <c r="H2054" s="54">
        <f>IF(D2054&lt;Percentiles!D$3, 1, IF(D2054&lt;Percentiles!D$4, 2, IF(D2054&lt;Percentiles!D$5, 3, IF(D2054&lt;Percentiles!D$6, 4, IF(D2054&lt;Percentiles!D$7, 5, IF(D2054&lt;Percentiles!D$8, 6, IF(D2054&lt;Percentiles!D$9, 7, IF(D2054&lt;Percentiles!D$10, 8, IF(D2054&lt;Percentiles!D$11, 9, IF(D2054&lt;Percentiles!D$12, 10, 11))))))))))</f>
        <v>2</v>
      </c>
      <c r="I2054" s="54">
        <f>IF(E2054&lt;Percentiles!E$3, 1, IF(E2054&lt;Percentiles!E$4, 2, IF(E2054&lt;Percentiles!E$5, 3, IF(E2054&lt;Percentiles!E$6, 4, IF(E2054&lt;Percentiles!E$7, 5, IF(E2054&lt;Percentiles!E$8, 6, IF(E2054&lt;Percentiles!E$9, 7, IF(E2054&lt;Percentiles!E$10, 8, IF(E2054&lt;Percentiles!E$11, 9, IF(E2054&lt;Percentiles!E$12, 10, 11))))))))))</f>
        <v>4</v>
      </c>
      <c r="J2054" s="54">
        <f>IF(F2054&lt;Percentiles!F$3, 1, IF(F2054&lt;Percentiles!F$4, 2, IF(F2054&lt;Percentiles!F$5, 3, IF(F2054&lt;Percentiles!F$6, 4, IF(F2054&lt;Percentiles!F$7, 5, IF(F2054&lt;Percentiles!F$8, 6, IF(F2054&lt;Percentiles!F$9, 7, IF(F2054&lt;Percentiles!F$10, 8, IF(F2054&lt;Percentiles!F$11, 9, IF(F2054&lt;Percentiles!F$12, 10, 11))))))))))</f>
        <v>6</v>
      </c>
      <c r="K2054" s="35">
        <f>Combined!AA2054</f>
        <v>13</v>
      </c>
      <c r="L2054" s="38">
        <f>Combined!AB2054</f>
        <v>39.1553471495384</v>
      </c>
      <c r="M2054">
        <f>IF(L2054&lt;Percentiles!$G$3,1,0)</f>
        <v>0</v>
      </c>
      <c r="N2054">
        <f>IF(L2054&lt;Percentiles!$G$4,1,0)</f>
        <v>0</v>
      </c>
      <c r="O2054">
        <f>IF(L2054&lt;Percentiles!$G$5,1,0)</f>
        <v>0</v>
      </c>
      <c r="P2054">
        <f>IF(L2054&lt;Percentiles!$G$6,1,0)</f>
        <v>0</v>
      </c>
      <c r="Q2054">
        <f>IF(L2054&lt;Percentiles!$G$7,1,0)</f>
        <v>0</v>
      </c>
      <c r="R2054">
        <f>IF(L2054&lt;Percentiles!$G$8,1,0)</f>
        <v>1</v>
      </c>
      <c r="S2054">
        <f>IF(L2054&lt;Percentiles!$G$9,1,0)</f>
        <v>1</v>
      </c>
      <c r="T2054">
        <f>IF(L2054&lt;Percentiles!$G$10,1,0)</f>
        <v>1</v>
      </c>
      <c r="U2054">
        <f>IF(L2054&lt;Percentiles!$G$11,1,0)</f>
        <v>1</v>
      </c>
    </row>
    <row r="2055" spans="1:21" x14ac:dyDescent="0.35">
      <c r="A2055" s="34">
        <f>Combined!A2055</f>
        <v>140823</v>
      </c>
      <c r="B2055" s="34">
        <f>Combined!B2055</f>
        <v>106</v>
      </c>
      <c r="C2055" s="36">
        <f>Combined!W2055</f>
        <v>-1.9192038386343435</v>
      </c>
      <c r="D2055" s="36">
        <f>Combined!X2055</f>
        <v>2.8377884142346383</v>
      </c>
      <c r="E2055" s="36">
        <f>Combined!Y2055</f>
        <v>8.5092577245297409</v>
      </c>
      <c r="F2055" s="36">
        <f>Combined!Z2055</f>
        <v>27.455530468830947</v>
      </c>
      <c r="G2055" s="54">
        <f>IF(C2055&lt;Percentiles!C$3, 1, IF(C2055&lt;Percentiles!C$4, 2, IF(C2055&lt;Percentiles!C$5, 3, IF(C2055&lt;Percentiles!C$6, 4, IF(C2055&lt;Percentiles!C$7, 5, IF(C2055&lt;Percentiles!C$8, 6, IF(C2055&lt;Percentiles!C$9, 7, IF(C2055&lt;Percentiles!C$10, 8, IF(C2055&lt;Percentiles!C$11, 9, IF(C2055&lt;Percentiles!C$12, 10, 11))))))))))</f>
        <v>4</v>
      </c>
      <c r="H2055" s="54">
        <f>IF(D2055&lt;Percentiles!D$3, 1, IF(D2055&lt;Percentiles!D$4, 2, IF(D2055&lt;Percentiles!D$5, 3, IF(D2055&lt;Percentiles!D$6, 4, IF(D2055&lt;Percentiles!D$7, 5, IF(D2055&lt;Percentiles!D$8, 6, IF(D2055&lt;Percentiles!D$9, 7, IF(D2055&lt;Percentiles!D$10, 8, IF(D2055&lt;Percentiles!D$11, 9, IF(D2055&lt;Percentiles!D$12, 10, 11))))))))))</f>
        <v>2</v>
      </c>
      <c r="I2055" s="54">
        <f>IF(E2055&lt;Percentiles!E$3, 1, IF(E2055&lt;Percentiles!E$4, 2, IF(E2055&lt;Percentiles!E$5, 3, IF(E2055&lt;Percentiles!E$6, 4, IF(E2055&lt;Percentiles!E$7, 5, IF(E2055&lt;Percentiles!E$8, 6, IF(E2055&lt;Percentiles!E$9, 7, IF(E2055&lt;Percentiles!E$10, 8, IF(E2055&lt;Percentiles!E$11, 9, IF(E2055&lt;Percentiles!E$12, 10, 11))))))))))</f>
        <v>2</v>
      </c>
      <c r="J2055" s="54">
        <f>IF(F2055&lt;Percentiles!F$3, 1, IF(F2055&lt;Percentiles!F$4, 2, IF(F2055&lt;Percentiles!F$5, 3, IF(F2055&lt;Percentiles!F$6, 4, IF(F2055&lt;Percentiles!F$7, 5, IF(F2055&lt;Percentiles!F$8, 6, IF(F2055&lt;Percentiles!F$9, 7, IF(F2055&lt;Percentiles!F$10, 8, IF(F2055&lt;Percentiles!F$11, 9, IF(F2055&lt;Percentiles!F$12, 10, 11))))))))))</f>
        <v>3</v>
      </c>
      <c r="K2055" s="35">
        <f>Combined!AA2055</f>
        <v>13</v>
      </c>
      <c r="L2055" s="38">
        <f>Combined!AB2055</f>
        <v>41.530372355770965</v>
      </c>
      <c r="M2055">
        <f>IF(L2055&lt;Percentiles!$G$3,1,0)</f>
        <v>0</v>
      </c>
      <c r="N2055">
        <f>IF(L2055&lt;Percentiles!$G$4,1,0)</f>
        <v>0</v>
      </c>
      <c r="O2055">
        <f>IF(L2055&lt;Percentiles!$G$5,1,0)</f>
        <v>0</v>
      </c>
      <c r="P2055">
        <f>IF(L2055&lt;Percentiles!$G$6,1,0)</f>
        <v>0</v>
      </c>
      <c r="Q2055">
        <f>IF(L2055&lt;Percentiles!$G$7,1,0)</f>
        <v>0</v>
      </c>
      <c r="R2055">
        <f>IF(L2055&lt;Percentiles!$G$8,1,0)</f>
        <v>1</v>
      </c>
      <c r="S2055">
        <f>IF(L2055&lt;Percentiles!$G$9,1,0)</f>
        <v>1</v>
      </c>
      <c r="T2055">
        <f>IF(L2055&lt;Percentiles!$G$10,1,0)</f>
        <v>1</v>
      </c>
      <c r="U2055">
        <f>IF(L2055&lt;Percentiles!$G$11,1,0)</f>
        <v>1</v>
      </c>
    </row>
    <row r="2056" spans="1:21" x14ac:dyDescent="0.35">
      <c r="A2056" s="34">
        <f>Combined!A2056</f>
        <v>140823</v>
      </c>
      <c r="B2056" s="34">
        <f>Combined!B2056</f>
        <v>107</v>
      </c>
      <c r="C2056" s="36">
        <f>Combined!W2056</f>
        <v>-1.5607152530543349</v>
      </c>
      <c r="D2056" s="36">
        <f>Combined!X2056</f>
        <v>4.8540752360917701</v>
      </c>
      <c r="E2056" s="36">
        <f>Combined!Y2056</f>
        <v>18.244890230150489</v>
      </c>
      <c r="F2056" s="36">
        <f>Combined!Z2056</f>
        <v>64.073097467109392</v>
      </c>
      <c r="G2056" s="54">
        <f>IF(C2056&lt;Percentiles!C$3, 1, IF(C2056&lt;Percentiles!C$4, 2, IF(C2056&lt;Percentiles!C$5, 3, IF(C2056&lt;Percentiles!C$6, 4, IF(C2056&lt;Percentiles!C$7, 5, IF(C2056&lt;Percentiles!C$8, 6, IF(C2056&lt;Percentiles!C$9, 7, IF(C2056&lt;Percentiles!C$10, 8, IF(C2056&lt;Percentiles!C$11, 9, IF(C2056&lt;Percentiles!C$12, 10, 11))))))))))</f>
        <v>4</v>
      </c>
      <c r="H2056" s="54">
        <f>IF(D2056&lt;Percentiles!D$3, 1, IF(D2056&lt;Percentiles!D$4, 2, IF(D2056&lt;Percentiles!D$5, 3, IF(D2056&lt;Percentiles!D$6, 4, IF(D2056&lt;Percentiles!D$7, 5, IF(D2056&lt;Percentiles!D$8, 6, IF(D2056&lt;Percentiles!D$9, 7, IF(D2056&lt;Percentiles!D$10, 8, IF(D2056&lt;Percentiles!D$11, 9, IF(D2056&lt;Percentiles!D$12, 10, 11))))))))))</f>
        <v>3</v>
      </c>
      <c r="I2056" s="54">
        <f>IF(E2056&lt;Percentiles!E$3, 1, IF(E2056&lt;Percentiles!E$4, 2, IF(E2056&lt;Percentiles!E$5, 3, IF(E2056&lt;Percentiles!E$6, 4, IF(E2056&lt;Percentiles!E$7, 5, IF(E2056&lt;Percentiles!E$8, 6, IF(E2056&lt;Percentiles!E$9, 7, IF(E2056&lt;Percentiles!E$10, 8, IF(E2056&lt;Percentiles!E$11, 9, IF(E2056&lt;Percentiles!E$12, 10, 11))))))))))</f>
        <v>4</v>
      </c>
      <c r="J2056" s="54">
        <f>IF(F2056&lt;Percentiles!F$3, 1, IF(F2056&lt;Percentiles!F$4, 2, IF(F2056&lt;Percentiles!F$5, 3, IF(F2056&lt;Percentiles!F$6, 4, IF(F2056&lt;Percentiles!F$7, 5, IF(F2056&lt;Percentiles!F$8, 6, IF(F2056&lt;Percentiles!F$9, 7, IF(F2056&lt;Percentiles!F$10, 8, IF(F2056&lt;Percentiles!F$11, 9, IF(F2056&lt;Percentiles!F$12, 10, 11))))))))))</f>
        <v>7</v>
      </c>
      <c r="K2056" s="35">
        <f>Combined!AA2056</f>
        <v>13</v>
      </c>
      <c r="L2056" s="38">
        <f>Combined!AB2056</f>
        <v>32.047702250467417</v>
      </c>
      <c r="M2056">
        <f>IF(L2056&lt;Percentiles!$G$3,1,0)</f>
        <v>0</v>
      </c>
      <c r="N2056">
        <f>IF(L2056&lt;Percentiles!$G$4,1,0)</f>
        <v>0</v>
      </c>
      <c r="O2056">
        <f>IF(L2056&lt;Percentiles!$G$5,1,0)</f>
        <v>0</v>
      </c>
      <c r="P2056">
        <f>IF(L2056&lt;Percentiles!$G$6,1,0)</f>
        <v>0</v>
      </c>
      <c r="Q2056">
        <f>IF(L2056&lt;Percentiles!$G$7,1,0)</f>
        <v>0</v>
      </c>
      <c r="R2056">
        <f>IF(L2056&lt;Percentiles!$G$8,1,0)</f>
        <v>1</v>
      </c>
      <c r="S2056">
        <f>IF(L2056&lt;Percentiles!$G$9,1,0)</f>
        <v>1</v>
      </c>
      <c r="T2056">
        <f>IF(L2056&lt;Percentiles!$G$10,1,0)</f>
        <v>1</v>
      </c>
      <c r="U2056">
        <f>IF(L2056&lt;Percentiles!$G$11,1,0)</f>
        <v>1</v>
      </c>
    </row>
    <row r="2057" spans="1:21" x14ac:dyDescent="0.35">
      <c r="A2057" s="34">
        <f>Combined!A2057</f>
        <v>140823</v>
      </c>
      <c r="B2057" s="34">
        <f>Combined!B2057</f>
        <v>108</v>
      </c>
      <c r="C2057" s="36">
        <f>Combined!W2057</f>
        <v>3.1372337128352398E-2</v>
      </c>
      <c r="D2057" s="36">
        <f>Combined!X2057</f>
        <v>67.536795669671662</v>
      </c>
      <c r="E2057" s="36">
        <f>Combined!Y2057</f>
        <v>13.135339281836798</v>
      </c>
      <c r="F2057" s="36">
        <f>Combined!Z2057</f>
        <v>4560.6061351481221</v>
      </c>
      <c r="G2057" s="54">
        <f>IF(C2057&lt;Percentiles!C$3, 1, IF(C2057&lt;Percentiles!C$4, 2, IF(C2057&lt;Percentiles!C$5, 3, IF(C2057&lt;Percentiles!C$6, 4, IF(C2057&lt;Percentiles!C$7, 5, IF(C2057&lt;Percentiles!C$8, 6, IF(C2057&lt;Percentiles!C$9, 7, IF(C2057&lt;Percentiles!C$10, 8, IF(C2057&lt;Percentiles!C$11, 9, IF(C2057&lt;Percentiles!C$12, 10, 11))))))))))</f>
        <v>9</v>
      </c>
      <c r="H2057" s="54">
        <f>IF(D2057&lt;Percentiles!D$3, 1, IF(D2057&lt;Percentiles!D$4, 2, IF(D2057&lt;Percentiles!D$5, 3, IF(D2057&lt;Percentiles!D$6, 4, IF(D2057&lt;Percentiles!D$7, 5, IF(D2057&lt;Percentiles!D$8, 6, IF(D2057&lt;Percentiles!D$9, 7, IF(D2057&lt;Percentiles!D$10, 8, IF(D2057&lt;Percentiles!D$11, 9, IF(D2057&lt;Percentiles!D$12, 10, 11))))))))))</f>
        <v>4</v>
      </c>
      <c r="I2057" s="54">
        <f>IF(E2057&lt;Percentiles!E$3, 1, IF(E2057&lt;Percentiles!E$4, 2, IF(E2057&lt;Percentiles!E$5, 3, IF(E2057&lt;Percentiles!E$6, 4, IF(E2057&lt;Percentiles!E$7, 5, IF(E2057&lt;Percentiles!E$8, 6, IF(E2057&lt;Percentiles!E$9, 7, IF(E2057&lt;Percentiles!E$10, 8, IF(E2057&lt;Percentiles!E$11, 9, IF(E2057&lt;Percentiles!E$12, 10, 11))))))))))</f>
        <v>3</v>
      </c>
      <c r="J2057" s="54">
        <f>IF(F2057&lt;Percentiles!F$3, 1, IF(F2057&lt;Percentiles!F$4, 2, IF(F2057&lt;Percentiles!F$5, 3, IF(F2057&lt;Percentiles!F$6, 4, IF(F2057&lt;Percentiles!F$7, 5, IF(F2057&lt;Percentiles!F$8, 6, IF(F2057&lt;Percentiles!F$9, 7, IF(F2057&lt;Percentiles!F$10, 8, IF(F2057&lt;Percentiles!F$11, 9, IF(F2057&lt;Percentiles!F$12, 10, 11))))))))))</f>
        <v>10</v>
      </c>
      <c r="K2057" s="35">
        <f>Combined!AA2057</f>
        <v>13</v>
      </c>
      <c r="L2057" s="38">
        <f>Combined!AB2057</f>
        <v>42.984907860077193</v>
      </c>
      <c r="M2057">
        <f>IF(L2057&lt;Percentiles!$G$3,1,0)</f>
        <v>0</v>
      </c>
      <c r="N2057">
        <f>IF(L2057&lt;Percentiles!$G$4,1,0)</f>
        <v>0</v>
      </c>
      <c r="O2057">
        <f>IF(L2057&lt;Percentiles!$G$5,1,0)</f>
        <v>0</v>
      </c>
      <c r="P2057">
        <f>IF(L2057&lt;Percentiles!$G$6,1,0)</f>
        <v>0</v>
      </c>
      <c r="Q2057">
        <f>IF(L2057&lt;Percentiles!$G$7,1,0)</f>
        <v>0</v>
      </c>
      <c r="R2057">
        <f>IF(L2057&lt;Percentiles!$G$8,1,0)</f>
        <v>1</v>
      </c>
      <c r="S2057">
        <f>IF(L2057&lt;Percentiles!$G$9,1,0)</f>
        <v>1</v>
      </c>
      <c r="T2057">
        <f>IF(L2057&lt;Percentiles!$G$10,1,0)</f>
        <v>1</v>
      </c>
      <c r="U2057">
        <f>IF(L2057&lt;Percentiles!$G$11,1,0)</f>
        <v>1</v>
      </c>
    </row>
    <row r="2058" spans="1:21" x14ac:dyDescent="0.35">
      <c r="A2058" s="34">
        <f>Combined!A2058</f>
        <v>140823</v>
      </c>
      <c r="B2058" s="34">
        <f>Combined!B2058</f>
        <v>101</v>
      </c>
      <c r="C2058" s="36">
        <f>Combined!W2058</f>
        <v>-3</v>
      </c>
      <c r="D2058" s="36">
        <f>Combined!X2058</f>
        <v>2.8018814765787905</v>
      </c>
      <c r="E2058" s="36">
        <f>Combined!Y2058</f>
        <v>6.83290784328205</v>
      </c>
      <c r="F2058" s="36">
        <f>Combined!Z2058</f>
        <v>26.105752256291634</v>
      </c>
      <c r="G2058" s="54">
        <f>IF(C2058&lt;Percentiles!C$3, 1, IF(C2058&lt;Percentiles!C$4, 2, IF(C2058&lt;Percentiles!C$5, 3, IF(C2058&lt;Percentiles!C$6, 4, IF(C2058&lt;Percentiles!C$7, 5, IF(C2058&lt;Percentiles!C$8, 6, IF(C2058&lt;Percentiles!C$9, 7, IF(C2058&lt;Percentiles!C$10, 8, IF(C2058&lt;Percentiles!C$11, 9, IF(C2058&lt;Percentiles!C$12, 10, 11))))))))))</f>
        <v>3</v>
      </c>
      <c r="H2058" s="54">
        <f>IF(D2058&lt;Percentiles!D$3, 1, IF(D2058&lt;Percentiles!D$4, 2, IF(D2058&lt;Percentiles!D$5, 3, IF(D2058&lt;Percentiles!D$6, 4, IF(D2058&lt;Percentiles!D$7, 5, IF(D2058&lt;Percentiles!D$8, 6, IF(D2058&lt;Percentiles!D$9, 7, IF(D2058&lt;Percentiles!D$10, 8, IF(D2058&lt;Percentiles!D$11, 9, IF(D2058&lt;Percentiles!D$12, 10, 11))))))))))</f>
        <v>1</v>
      </c>
      <c r="I2058" s="54">
        <f>IF(E2058&lt;Percentiles!E$3, 1, IF(E2058&lt;Percentiles!E$4, 2, IF(E2058&lt;Percentiles!E$5, 3, IF(E2058&lt;Percentiles!E$6, 4, IF(E2058&lt;Percentiles!E$7, 5, IF(E2058&lt;Percentiles!E$8, 6, IF(E2058&lt;Percentiles!E$9, 7, IF(E2058&lt;Percentiles!E$10, 8, IF(E2058&lt;Percentiles!E$11, 9, IF(E2058&lt;Percentiles!E$12, 10, 11))))))))))</f>
        <v>1</v>
      </c>
      <c r="J2058" s="54">
        <f>IF(F2058&lt;Percentiles!F$3, 1, IF(F2058&lt;Percentiles!F$4, 2, IF(F2058&lt;Percentiles!F$5, 3, IF(F2058&lt;Percentiles!F$6, 4, IF(F2058&lt;Percentiles!F$7, 5, IF(F2058&lt;Percentiles!F$8, 6, IF(F2058&lt;Percentiles!F$9, 7, IF(F2058&lt;Percentiles!F$10, 8, IF(F2058&lt;Percentiles!F$11, 9, IF(F2058&lt;Percentiles!F$12, 10, 11))))))))))</f>
        <v>3</v>
      </c>
      <c r="K2058" s="35">
        <f>Combined!AA2058</f>
        <v>17</v>
      </c>
      <c r="L2058" s="38">
        <f>Combined!AB2058</f>
        <v>56.945661740085377</v>
      </c>
      <c r="M2058">
        <f>IF(L2058&lt;Percentiles!$G$3,1,0)</f>
        <v>0</v>
      </c>
      <c r="N2058">
        <f>IF(L2058&lt;Percentiles!$G$4,1,0)</f>
        <v>0</v>
      </c>
      <c r="O2058">
        <f>IF(L2058&lt;Percentiles!$G$5,1,0)</f>
        <v>0</v>
      </c>
      <c r="P2058">
        <f>IF(L2058&lt;Percentiles!$G$6,1,0)</f>
        <v>0</v>
      </c>
      <c r="Q2058">
        <f>IF(L2058&lt;Percentiles!$G$7,1,0)</f>
        <v>0</v>
      </c>
      <c r="R2058">
        <f>IF(L2058&lt;Percentiles!$G$8,1,0)</f>
        <v>0</v>
      </c>
      <c r="S2058">
        <f>IF(L2058&lt;Percentiles!$G$9,1,0)</f>
        <v>0</v>
      </c>
      <c r="T2058">
        <f>IF(L2058&lt;Percentiles!$G$10,1,0)</f>
        <v>1</v>
      </c>
      <c r="U2058">
        <f>IF(L2058&lt;Percentiles!$G$11,1,0)</f>
        <v>1</v>
      </c>
    </row>
    <row r="2059" spans="1:21" x14ac:dyDescent="0.35">
      <c r="A2059" s="34">
        <f>Combined!A2059</f>
        <v>140823</v>
      </c>
      <c r="B2059" s="34">
        <f>Combined!B2059</f>
        <v>102</v>
      </c>
      <c r="C2059" s="36">
        <f>Combined!W2059</f>
        <v>-0.44897094559703771</v>
      </c>
      <c r="D2059" s="36">
        <f>Combined!X2059</f>
        <v>23.78070856876375</v>
      </c>
      <c r="E2059" s="36">
        <f>Combined!Y2059</f>
        <v>23.123033193754324</v>
      </c>
      <c r="F2059" s="36">
        <f>Combined!Z2059</f>
        <v>60.724586006989767</v>
      </c>
      <c r="G2059" s="54">
        <f>IF(C2059&lt;Percentiles!C$3, 1, IF(C2059&lt;Percentiles!C$4, 2, IF(C2059&lt;Percentiles!C$5, 3, IF(C2059&lt;Percentiles!C$6, 4, IF(C2059&lt;Percentiles!C$7, 5, IF(C2059&lt;Percentiles!C$8, 6, IF(C2059&lt;Percentiles!C$9, 7, IF(C2059&lt;Percentiles!C$10, 8, IF(C2059&lt;Percentiles!C$11, 9, IF(C2059&lt;Percentiles!C$12, 10, 11))))))))))</f>
        <v>6</v>
      </c>
      <c r="H2059" s="54">
        <f>IF(D2059&lt;Percentiles!D$3, 1, IF(D2059&lt;Percentiles!D$4, 2, IF(D2059&lt;Percentiles!D$5, 3, IF(D2059&lt;Percentiles!D$6, 4, IF(D2059&lt;Percentiles!D$7, 5, IF(D2059&lt;Percentiles!D$8, 6, IF(D2059&lt;Percentiles!D$9, 7, IF(D2059&lt;Percentiles!D$10, 8, IF(D2059&lt;Percentiles!D$11, 9, IF(D2059&lt;Percentiles!D$12, 10, 11))))))))))</f>
        <v>4</v>
      </c>
      <c r="I2059" s="54">
        <f>IF(E2059&lt;Percentiles!E$3, 1, IF(E2059&lt;Percentiles!E$4, 2, IF(E2059&lt;Percentiles!E$5, 3, IF(E2059&lt;Percentiles!E$6, 4, IF(E2059&lt;Percentiles!E$7, 5, IF(E2059&lt;Percentiles!E$8, 6, IF(E2059&lt;Percentiles!E$9, 7, IF(E2059&lt;Percentiles!E$10, 8, IF(E2059&lt;Percentiles!E$11, 9, IF(E2059&lt;Percentiles!E$12, 10, 11))))))))))</f>
        <v>5</v>
      </c>
      <c r="J2059" s="54">
        <f>IF(F2059&lt;Percentiles!F$3, 1, IF(F2059&lt;Percentiles!F$4, 2, IF(F2059&lt;Percentiles!F$5, 3, IF(F2059&lt;Percentiles!F$6, 4, IF(F2059&lt;Percentiles!F$7, 5, IF(F2059&lt;Percentiles!F$8, 6, IF(F2059&lt;Percentiles!F$9, 7, IF(F2059&lt;Percentiles!F$10, 8, IF(F2059&lt;Percentiles!F$11, 9, IF(F2059&lt;Percentiles!F$12, 10, 11))))))))))</f>
        <v>7</v>
      </c>
      <c r="K2059" s="35">
        <f>Combined!AA2059</f>
        <v>17</v>
      </c>
      <c r="L2059" s="38">
        <f>Combined!AB2059</f>
        <v>56.045318313582371</v>
      </c>
      <c r="M2059">
        <f>IF(L2059&lt;Percentiles!$G$3,1,0)</f>
        <v>0</v>
      </c>
      <c r="N2059">
        <f>IF(L2059&lt;Percentiles!$G$4,1,0)</f>
        <v>0</v>
      </c>
      <c r="O2059">
        <f>IF(L2059&lt;Percentiles!$G$5,1,0)</f>
        <v>0</v>
      </c>
      <c r="P2059">
        <f>IF(L2059&lt;Percentiles!$G$6,1,0)</f>
        <v>0</v>
      </c>
      <c r="Q2059">
        <f>IF(L2059&lt;Percentiles!$G$7,1,0)</f>
        <v>0</v>
      </c>
      <c r="R2059">
        <f>IF(L2059&lt;Percentiles!$G$8,1,0)</f>
        <v>0</v>
      </c>
      <c r="S2059">
        <f>IF(L2059&lt;Percentiles!$G$9,1,0)</f>
        <v>1</v>
      </c>
      <c r="T2059">
        <f>IF(L2059&lt;Percentiles!$G$10,1,0)</f>
        <v>1</v>
      </c>
      <c r="U2059">
        <f>IF(L2059&lt;Percentiles!$G$11,1,0)</f>
        <v>1</v>
      </c>
    </row>
    <row r="2060" spans="1:21" x14ac:dyDescent="0.35">
      <c r="A2060" s="34">
        <f>Combined!A2060</f>
        <v>140823</v>
      </c>
      <c r="B2060" s="34">
        <f>Combined!B2060</f>
        <v>103</v>
      </c>
      <c r="C2060" s="36">
        <f>Combined!W2060</f>
        <v>-3</v>
      </c>
      <c r="D2060" s="36">
        <f>Combined!X2060</f>
        <v>27.54898766025434</v>
      </c>
      <c r="E2060" s="36">
        <f>Combined!Y2060</f>
        <v>22.48100967060277</v>
      </c>
      <c r="F2060" s="36">
        <f>Combined!Z2060</f>
        <v>57.688100248809882</v>
      </c>
      <c r="G2060" s="54">
        <f>IF(C2060&lt;Percentiles!C$3, 1, IF(C2060&lt;Percentiles!C$4, 2, IF(C2060&lt;Percentiles!C$5, 3, IF(C2060&lt;Percentiles!C$6, 4, IF(C2060&lt;Percentiles!C$7, 5, IF(C2060&lt;Percentiles!C$8, 6, IF(C2060&lt;Percentiles!C$9, 7, IF(C2060&lt;Percentiles!C$10, 8, IF(C2060&lt;Percentiles!C$11, 9, IF(C2060&lt;Percentiles!C$12, 10, 11))))))))))</f>
        <v>3</v>
      </c>
      <c r="H2060" s="54">
        <f>IF(D2060&lt;Percentiles!D$3, 1, IF(D2060&lt;Percentiles!D$4, 2, IF(D2060&lt;Percentiles!D$5, 3, IF(D2060&lt;Percentiles!D$6, 4, IF(D2060&lt;Percentiles!D$7, 5, IF(D2060&lt;Percentiles!D$8, 6, IF(D2060&lt;Percentiles!D$9, 7, IF(D2060&lt;Percentiles!D$10, 8, IF(D2060&lt;Percentiles!D$11, 9, IF(D2060&lt;Percentiles!D$12, 10, 11))))))))))</f>
        <v>4</v>
      </c>
      <c r="I2060" s="54">
        <f>IF(E2060&lt;Percentiles!E$3, 1, IF(E2060&lt;Percentiles!E$4, 2, IF(E2060&lt;Percentiles!E$5, 3, IF(E2060&lt;Percentiles!E$6, 4, IF(E2060&lt;Percentiles!E$7, 5, IF(E2060&lt;Percentiles!E$8, 6, IF(E2060&lt;Percentiles!E$9, 7, IF(E2060&lt;Percentiles!E$10, 8, IF(E2060&lt;Percentiles!E$11, 9, IF(E2060&lt;Percentiles!E$12, 10, 11))))))))))</f>
        <v>5</v>
      </c>
      <c r="J2060" s="54">
        <f>IF(F2060&lt;Percentiles!F$3, 1, IF(F2060&lt;Percentiles!F$4, 2, IF(F2060&lt;Percentiles!F$5, 3, IF(F2060&lt;Percentiles!F$6, 4, IF(F2060&lt;Percentiles!F$7, 5, IF(F2060&lt;Percentiles!F$8, 6, IF(F2060&lt;Percentiles!F$9, 7, IF(F2060&lt;Percentiles!F$10, 8, IF(F2060&lt;Percentiles!F$11, 9, IF(F2060&lt;Percentiles!F$12, 10, 11))))))))))</f>
        <v>7</v>
      </c>
      <c r="K2060" s="35">
        <f>Combined!AA2060</f>
        <v>17</v>
      </c>
      <c r="L2060" s="38">
        <f>Combined!AB2060</f>
        <v>58.896316223500058</v>
      </c>
      <c r="M2060">
        <f>IF(L2060&lt;Percentiles!$G$3,1,0)</f>
        <v>0</v>
      </c>
      <c r="N2060">
        <f>IF(L2060&lt;Percentiles!$G$4,1,0)</f>
        <v>0</v>
      </c>
      <c r="O2060">
        <f>IF(L2060&lt;Percentiles!$G$5,1,0)</f>
        <v>0</v>
      </c>
      <c r="P2060">
        <f>IF(L2060&lt;Percentiles!$G$6,1,0)</f>
        <v>0</v>
      </c>
      <c r="Q2060">
        <f>IF(L2060&lt;Percentiles!$G$7,1,0)</f>
        <v>0</v>
      </c>
      <c r="R2060">
        <f>IF(L2060&lt;Percentiles!$G$8,1,0)</f>
        <v>0</v>
      </c>
      <c r="S2060">
        <f>IF(L2060&lt;Percentiles!$G$9,1,0)</f>
        <v>0</v>
      </c>
      <c r="T2060">
        <f>IF(L2060&lt;Percentiles!$G$10,1,0)</f>
        <v>1</v>
      </c>
      <c r="U2060">
        <f>IF(L2060&lt;Percentiles!$G$11,1,0)</f>
        <v>1</v>
      </c>
    </row>
    <row r="2061" spans="1:21" x14ac:dyDescent="0.35">
      <c r="A2061" s="34">
        <f>Combined!A2061</f>
        <v>140823</v>
      </c>
      <c r="B2061" s="34">
        <f>Combined!B2061</f>
        <v>104</v>
      </c>
      <c r="C2061" s="36">
        <f>Combined!W2061</f>
        <v>-2.2214619293489402</v>
      </c>
      <c r="D2061" s="36">
        <f>Combined!X2061</f>
        <v>4.148532529089481</v>
      </c>
      <c r="E2061" s="36">
        <f>Combined!Y2061</f>
        <v>13.63898045400002</v>
      </c>
      <c r="F2061" s="36">
        <f>Combined!Z2061</f>
        <v>43.494866368448442</v>
      </c>
      <c r="G2061" s="54">
        <f>IF(C2061&lt;Percentiles!C$3, 1, IF(C2061&lt;Percentiles!C$4, 2, IF(C2061&lt;Percentiles!C$5, 3, IF(C2061&lt;Percentiles!C$6, 4, IF(C2061&lt;Percentiles!C$7, 5, IF(C2061&lt;Percentiles!C$8, 6, IF(C2061&lt;Percentiles!C$9, 7, IF(C2061&lt;Percentiles!C$10, 8, IF(C2061&lt;Percentiles!C$11, 9, IF(C2061&lt;Percentiles!C$12, 10, 11))))))))))</f>
        <v>3</v>
      </c>
      <c r="H2061" s="54">
        <f>IF(D2061&lt;Percentiles!D$3, 1, IF(D2061&lt;Percentiles!D$4, 2, IF(D2061&lt;Percentiles!D$5, 3, IF(D2061&lt;Percentiles!D$6, 4, IF(D2061&lt;Percentiles!D$7, 5, IF(D2061&lt;Percentiles!D$8, 6, IF(D2061&lt;Percentiles!D$9, 7, IF(D2061&lt;Percentiles!D$10, 8, IF(D2061&lt;Percentiles!D$11, 9, IF(D2061&lt;Percentiles!D$12, 10, 11))))))))))</f>
        <v>2</v>
      </c>
      <c r="I2061" s="54">
        <f>IF(E2061&lt;Percentiles!E$3, 1, IF(E2061&lt;Percentiles!E$4, 2, IF(E2061&lt;Percentiles!E$5, 3, IF(E2061&lt;Percentiles!E$6, 4, IF(E2061&lt;Percentiles!E$7, 5, IF(E2061&lt;Percentiles!E$8, 6, IF(E2061&lt;Percentiles!E$9, 7, IF(E2061&lt;Percentiles!E$10, 8, IF(E2061&lt;Percentiles!E$11, 9, IF(E2061&lt;Percentiles!E$12, 10, 11))))))))))</f>
        <v>3</v>
      </c>
      <c r="J2061" s="54">
        <f>IF(F2061&lt;Percentiles!F$3, 1, IF(F2061&lt;Percentiles!F$4, 2, IF(F2061&lt;Percentiles!F$5, 3, IF(F2061&lt;Percentiles!F$6, 4, IF(F2061&lt;Percentiles!F$7, 5, IF(F2061&lt;Percentiles!F$8, 6, IF(F2061&lt;Percentiles!F$9, 7, IF(F2061&lt;Percentiles!F$10, 8, IF(F2061&lt;Percentiles!F$11, 9, IF(F2061&lt;Percentiles!F$12, 10, 11))))))))))</f>
        <v>5</v>
      </c>
      <c r="K2061" s="35">
        <f>Combined!AA2061</f>
        <v>17</v>
      </c>
      <c r="L2061" s="38">
        <f>Combined!AB2061</f>
        <v>51.073023344713434</v>
      </c>
      <c r="M2061">
        <f>IF(L2061&lt;Percentiles!$G$3,1,0)</f>
        <v>0</v>
      </c>
      <c r="N2061">
        <f>IF(L2061&lt;Percentiles!$G$4,1,0)</f>
        <v>0</v>
      </c>
      <c r="O2061">
        <f>IF(L2061&lt;Percentiles!$G$5,1,0)</f>
        <v>0</v>
      </c>
      <c r="P2061">
        <f>IF(L2061&lt;Percentiles!$G$6,1,0)</f>
        <v>0</v>
      </c>
      <c r="Q2061">
        <f>IF(L2061&lt;Percentiles!$G$7,1,0)</f>
        <v>0</v>
      </c>
      <c r="R2061">
        <f>IF(L2061&lt;Percentiles!$G$8,1,0)</f>
        <v>0</v>
      </c>
      <c r="S2061">
        <f>IF(L2061&lt;Percentiles!$G$9,1,0)</f>
        <v>1</v>
      </c>
      <c r="T2061">
        <f>IF(L2061&lt;Percentiles!$G$10,1,0)</f>
        <v>1</v>
      </c>
      <c r="U2061">
        <f>IF(L2061&lt;Percentiles!$G$11,1,0)</f>
        <v>1</v>
      </c>
    </row>
    <row r="2062" spans="1:21" x14ac:dyDescent="0.35">
      <c r="A2062" s="34">
        <f>Combined!A2062</f>
        <v>140823</v>
      </c>
      <c r="B2062" s="34">
        <f>Combined!B2062</f>
        <v>105</v>
      </c>
      <c r="C2062" s="36">
        <f>Combined!W2062</f>
        <v>-2.1257794504111858</v>
      </c>
      <c r="D2062" s="36">
        <f>Combined!X2062</f>
        <v>3.7949696433770979</v>
      </c>
      <c r="E2062" s="36">
        <f>Combined!Y2062</f>
        <v>14.36924303831441</v>
      </c>
      <c r="F2062" s="36">
        <f>Combined!Z2062</f>
        <v>53.450903996594874</v>
      </c>
      <c r="G2062" s="54">
        <f>IF(C2062&lt;Percentiles!C$3, 1, IF(C2062&lt;Percentiles!C$4, 2, IF(C2062&lt;Percentiles!C$5, 3, IF(C2062&lt;Percentiles!C$6, 4, IF(C2062&lt;Percentiles!C$7, 5, IF(C2062&lt;Percentiles!C$8, 6, IF(C2062&lt;Percentiles!C$9, 7, IF(C2062&lt;Percentiles!C$10, 8, IF(C2062&lt;Percentiles!C$11, 9, IF(C2062&lt;Percentiles!C$12, 10, 11))))))))))</f>
        <v>3</v>
      </c>
      <c r="H2062" s="54">
        <f>IF(D2062&lt;Percentiles!D$3, 1, IF(D2062&lt;Percentiles!D$4, 2, IF(D2062&lt;Percentiles!D$5, 3, IF(D2062&lt;Percentiles!D$6, 4, IF(D2062&lt;Percentiles!D$7, 5, IF(D2062&lt;Percentiles!D$8, 6, IF(D2062&lt;Percentiles!D$9, 7, IF(D2062&lt;Percentiles!D$10, 8, IF(D2062&lt;Percentiles!D$11, 9, IF(D2062&lt;Percentiles!D$12, 10, 11))))))))))</f>
        <v>2</v>
      </c>
      <c r="I2062" s="54">
        <f>IF(E2062&lt;Percentiles!E$3, 1, IF(E2062&lt;Percentiles!E$4, 2, IF(E2062&lt;Percentiles!E$5, 3, IF(E2062&lt;Percentiles!E$6, 4, IF(E2062&lt;Percentiles!E$7, 5, IF(E2062&lt;Percentiles!E$8, 6, IF(E2062&lt;Percentiles!E$9, 7, IF(E2062&lt;Percentiles!E$10, 8, IF(E2062&lt;Percentiles!E$11, 9, IF(E2062&lt;Percentiles!E$12, 10, 11))))))))))</f>
        <v>4</v>
      </c>
      <c r="J2062" s="54">
        <f>IF(F2062&lt;Percentiles!F$3, 1, IF(F2062&lt;Percentiles!F$4, 2, IF(F2062&lt;Percentiles!F$5, 3, IF(F2062&lt;Percentiles!F$6, 4, IF(F2062&lt;Percentiles!F$7, 5, IF(F2062&lt;Percentiles!F$8, 6, IF(F2062&lt;Percentiles!F$9, 7, IF(F2062&lt;Percentiles!F$10, 8, IF(F2062&lt;Percentiles!F$11, 9, IF(F2062&lt;Percentiles!F$12, 10, 11))))))))))</f>
        <v>6</v>
      </c>
      <c r="K2062" s="35">
        <f>Combined!AA2062</f>
        <v>17</v>
      </c>
      <c r="L2062" s="38">
        <f>Combined!AB2062</f>
        <v>47.20807755525783</v>
      </c>
      <c r="M2062">
        <f>IF(L2062&lt;Percentiles!$G$3,1,0)</f>
        <v>0</v>
      </c>
      <c r="N2062">
        <f>IF(L2062&lt;Percentiles!$G$4,1,0)</f>
        <v>0</v>
      </c>
      <c r="O2062">
        <f>IF(L2062&lt;Percentiles!$G$5,1,0)</f>
        <v>0</v>
      </c>
      <c r="P2062">
        <f>IF(L2062&lt;Percentiles!$G$6,1,0)</f>
        <v>0</v>
      </c>
      <c r="Q2062">
        <f>IF(L2062&lt;Percentiles!$G$7,1,0)</f>
        <v>0</v>
      </c>
      <c r="R2062">
        <f>IF(L2062&lt;Percentiles!$G$8,1,0)</f>
        <v>0</v>
      </c>
      <c r="S2062">
        <f>IF(L2062&lt;Percentiles!$G$9,1,0)</f>
        <v>1</v>
      </c>
      <c r="T2062">
        <f>IF(L2062&lt;Percentiles!$G$10,1,0)</f>
        <v>1</v>
      </c>
      <c r="U2062">
        <f>IF(L2062&lt;Percentiles!$G$11,1,0)</f>
        <v>1</v>
      </c>
    </row>
    <row r="2063" spans="1:21" x14ac:dyDescent="0.35">
      <c r="A2063" s="34">
        <f>Combined!A2063</f>
        <v>140823</v>
      </c>
      <c r="B2063" s="34">
        <f>Combined!B2063</f>
        <v>106</v>
      </c>
      <c r="C2063" s="36">
        <f>Combined!W2063</f>
        <v>-1.9192038386343435</v>
      </c>
      <c r="D2063" s="36">
        <f>Combined!X2063</f>
        <v>2.8377884142346383</v>
      </c>
      <c r="E2063" s="36">
        <f>Combined!Y2063</f>
        <v>8.5092577245297409</v>
      </c>
      <c r="F2063" s="36">
        <f>Combined!Z2063</f>
        <v>27.455530468830947</v>
      </c>
      <c r="G2063" s="54">
        <f>IF(C2063&lt;Percentiles!C$3, 1, IF(C2063&lt;Percentiles!C$4, 2, IF(C2063&lt;Percentiles!C$5, 3, IF(C2063&lt;Percentiles!C$6, 4, IF(C2063&lt;Percentiles!C$7, 5, IF(C2063&lt;Percentiles!C$8, 6, IF(C2063&lt;Percentiles!C$9, 7, IF(C2063&lt;Percentiles!C$10, 8, IF(C2063&lt;Percentiles!C$11, 9, IF(C2063&lt;Percentiles!C$12, 10, 11))))))))))</f>
        <v>4</v>
      </c>
      <c r="H2063" s="54">
        <f>IF(D2063&lt;Percentiles!D$3, 1, IF(D2063&lt;Percentiles!D$4, 2, IF(D2063&lt;Percentiles!D$5, 3, IF(D2063&lt;Percentiles!D$6, 4, IF(D2063&lt;Percentiles!D$7, 5, IF(D2063&lt;Percentiles!D$8, 6, IF(D2063&lt;Percentiles!D$9, 7, IF(D2063&lt;Percentiles!D$10, 8, IF(D2063&lt;Percentiles!D$11, 9, IF(D2063&lt;Percentiles!D$12, 10, 11))))))))))</f>
        <v>2</v>
      </c>
      <c r="I2063" s="54">
        <f>IF(E2063&lt;Percentiles!E$3, 1, IF(E2063&lt;Percentiles!E$4, 2, IF(E2063&lt;Percentiles!E$5, 3, IF(E2063&lt;Percentiles!E$6, 4, IF(E2063&lt;Percentiles!E$7, 5, IF(E2063&lt;Percentiles!E$8, 6, IF(E2063&lt;Percentiles!E$9, 7, IF(E2063&lt;Percentiles!E$10, 8, IF(E2063&lt;Percentiles!E$11, 9, IF(E2063&lt;Percentiles!E$12, 10, 11))))))))))</f>
        <v>2</v>
      </c>
      <c r="J2063" s="54">
        <f>IF(F2063&lt;Percentiles!F$3, 1, IF(F2063&lt;Percentiles!F$4, 2, IF(F2063&lt;Percentiles!F$5, 3, IF(F2063&lt;Percentiles!F$6, 4, IF(F2063&lt;Percentiles!F$7, 5, IF(F2063&lt;Percentiles!F$8, 6, IF(F2063&lt;Percentiles!F$9, 7, IF(F2063&lt;Percentiles!F$10, 8, IF(F2063&lt;Percentiles!F$11, 9, IF(F2063&lt;Percentiles!F$12, 10, 11))))))))))</f>
        <v>3</v>
      </c>
      <c r="K2063" s="35">
        <f>Combined!AA2063</f>
        <v>17</v>
      </c>
      <c r="L2063" s="38">
        <f>Combined!AB2063</f>
        <v>56.474803704091052</v>
      </c>
      <c r="M2063">
        <f>IF(L2063&lt;Percentiles!$G$3,1,0)</f>
        <v>0</v>
      </c>
      <c r="N2063">
        <f>IF(L2063&lt;Percentiles!$G$4,1,0)</f>
        <v>0</v>
      </c>
      <c r="O2063">
        <f>IF(L2063&lt;Percentiles!$G$5,1,0)</f>
        <v>0</v>
      </c>
      <c r="P2063">
        <f>IF(L2063&lt;Percentiles!$G$6,1,0)</f>
        <v>0</v>
      </c>
      <c r="Q2063">
        <f>IF(L2063&lt;Percentiles!$G$7,1,0)</f>
        <v>0</v>
      </c>
      <c r="R2063">
        <f>IF(L2063&lt;Percentiles!$G$8,1,0)</f>
        <v>0</v>
      </c>
      <c r="S2063">
        <f>IF(L2063&lt;Percentiles!$G$9,1,0)</f>
        <v>1</v>
      </c>
      <c r="T2063">
        <f>IF(L2063&lt;Percentiles!$G$10,1,0)</f>
        <v>1</v>
      </c>
      <c r="U2063">
        <f>IF(L2063&lt;Percentiles!$G$11,1,0)</f>
        <v>1</v>
      </c>
    </row>
    <row r="2064" spans="1:21" x14ac:dyDescent="0.35">
      <c r="A2064" s="34">
        <f>Combined!A2064</f>
        <v>140823</v>
      </c>
      <c r="B2064" s="34">
        <f>Combined!B2064</f>
        <v>107</v>
      </c>
      <c r="C2064" s="36">
        <f>Combined!W2064</f>
        <v>-1.5607152530543349</v>
      </c>
      <c r="D2064" s="36">
        <f>Combined!X2064</f>
        <v>4.8540752360917701</v>
      </c>
      <c r="E2064" s="36">
        <f>Combined!Y2064</f>
        <v>18.244890230150489</v>
      </c>
      <c r="F2064" s="36">
        <f>Combined!Z2064</f>
        <v>64.073097467109392</v>
      </c>
      <c r="G2064" s="54">
        <f>IF(C2064&lt;Percentiles!C$3, 1, IF(C2064&lt;Percentiles!C$4, 2, IF(C2064&lt;Percentiles!C$5, 3, IF(C2064&lt;Percentiles!C$6, 4, IF(C2064&lt;Percentiles!C$7, 5, IF(C2064&lt;Percentiles!C$8, 6, IF(C2064&lt;Percentiles!C$9, 7, IF(C2064&lt;Percentiles!C$10, 8, IF(C2064&lt;Percentiles!C$11, 9, IF(C2064&lt;Percentiles!C$12, 10, 11))))))))))</f>
        <v>4</v>
      </c>
      <c r="H2064" s="54">
        <f>IF(D2064&lt;Percentiles!D$3, 1, IF(D2064&lt;Percentiles!D$4, 2, IF(D2064&lt;Percentiles!D$5, 3, IF(D2064&lt;Percentiles!D$6, 4, IF(D2064&lt;Percentiles!D$7, 5, IF(D2064&lt;Percentiles!D$8, 6, IF(D2064&lt;Percentiles!D$9, 7, IF(D2064&lt;Percentiles!D$10, 8, IF(D2064&lt;Percentiles!D$11, 9, IF(D2064&lt;Percentiles!D$12, 10, 11))))))))))</f>
        <v>3</v>
      </c>
      <c r="I2064" s="54">
        <f>IF(E2064&lt;Percentiles!E$3, 1, IF(E2064&lt;Percentiles!E$4, 2, IF(E2064&lt;Percentiles!E$5, 3, IF(E2064&lt;Percentiles!E$6, 4, IF(E2064&lt;Percentiles!E$7, 5, IF(E2064&lt;Percentiles!E$8, 6, IF(E2064&lt;Percentiles!E$9, 7, IF(E2064&lt;Percentiles!E$10, 8, IF(E2064&lt;Percentiles!E$11, 9, IF(E2064&lt;Percentiles!E$12, 10, 11))))))))))</f>
        <v>4</v>
      </c>
      <c r="J2064" s="54">
        <f>IF(F2064&lt;Percentiles!F$3, 1, IF(F2064&lt;Percentiles!F$4, 2, IF(F2064&lt;Percentiles!F$5, 3, IF(F2064&lt;Percentiles!F$6, 4, IF(F2064&lt;Percentiles!F$7, 5, IF(F2064&lt;Percentiles!F$8, 6, IF(F2064&lt;Percentiles!F$9, 7, IF(F2064&lt;Percentiles!F$10, 8, IF(F2064&lt;Percentiles!F$11, 9, IF(F2064&lt;Percentiles!F$12, 10, 11))))))))))</f>
        <v>7</v>
      </c>
      <c r="K2064" s="35">
        <f>Combined!AA2064</f>
        <v>17</v>
      </c>
      <c r="L2064" s="38">
        <f>Combined!AB2064</f>
        <v>48.762347369021121</v>
      </c>
      <c r="M2064">
        <f>IF(L2064&lt;Percentiles!$G$3,1,0)</f>
        <v>0</v>
      </c>
      <c r="N2064">
        <f>IF(L2064&lt;Percentiles!$G$4,1,0)</f>
        <v>0</v>
      </c>
      <c r="O2064">
        <f>IF(L2064&lt;Percentiles!$G$5,1,0)</f>
        <v>0</v>
      </c>
      <c r="P2064">
        <f>IF(L2064&lt;Percentiles!$G$6,1,0)</f>
        <v>0</v>
      </c>
      <c r="Q2064">
        <f>IF(L2064&lt;Percentiles!$G$7,1,0)</f>
        <v>0</v>
      </c>
      <c r="R2064">
        <f>IF(L2064&lt;Percentiles!$G$8,1,0)</f>
        <v>0</v>
      </c>
      <c r="S2064">
        <f>IF(L2064&lt;Percentiles!$G$9,1,0)</f>
        <v>1</v>
      </c>
      <c r="T2064">
        <f>IF(L2064&lt;Percentiles!$G$10,1,0)</f>
        <v>1</v>
      </c>
      <c r="U2064">
        <f>IF(L2064&lt;Percentiles!$G$11,1,0)</f>
        <v>1</v>
      </c>
    </row>
    <row r="2065" spans="1:21" x14ac:dyDescent="0.35">
      <c r="A2065" s="34">
        <f>Combined!A2065</f>
        <v>140823</v>
      </c>
      <c r="B2065" s="34">
        <f>Combined!B2065</f>
        <v>108</v>
      </c>
      <c r="C2065" s="36">
        <f>Combined!W2065</f>
        <v>3.1372337128352398E-2</v>
      </c>
      <c r="D2065" s="36">
        <f>Combined!X2065</f>
        <v>67.536795669671662</v>
      </c>
      <c r="E2065" s="36">
        <f>Combined!Y2065</f>
        <v>13.135339281836798</v>
      </c>
      <c r="F2065" s="36">
        <f>Combined!Z2065</f>
        <v>4560.6061351481221</v>
      </c>
      <c r="G2065" s="54">
        <f>IF(C2065&lt;Percentiles!C$3, 1, IF(C2065&lt;Percentiles!C$4, 2, IF(C2065&lt;Percentiles!C$5, 3, IF(C2065&lt;Percentiles!C$6, 4, IF(C2065&lt;Percentiles!C$7, 5, IF(C2065&lt;Percentiles!C$8, 6, IF(C2065&lt;Percentiles!C$9, 7, IF(C2065&lt;Percentiles!C$10, 8, IF(C2065&lt;Percentiles!C$11, 9, IF(C2065&lt;Percentiles!C$12, 10, 11))))))))))</f>
        <v>9</v>
      </c>
      <c r="H2065" s="54">
        <f>IF(D2065&lt;Percentiles!D$3, 1, IF(D2065&lt;Percentiles!D$4, 2, IF(D2065&lt;Percentiles!D$5, 3, IF(D2065&lt;Percentiles!D$6, 4, IF(D2065&lt;Percentiles!D$7, 5, IF(D2065&lt;Percentiles!D$8, 6, IF(D2065&lt;Percentiles!D$9, 7, IF(D2065&lt;Percentiles!D$10, 8, IF(D2065&lt;Percentiles!D$11, 9, IF(D2065&lt;Percentiles!D$12, 10, 11))))))))))</f>
        <v>4</v>
      </c>
      <c r="I2065" s="54">
        <f>IF(E2065&lt;Percentiles!E$3, 1, IF(E2065&lt;Percentiles!E$4, 2, IF(E2065&lt;Percentiles!E$5, 3, IF(E2065&lt;Percentiles!E$6, 4, IF(E2065&lt;Percentiles!E$7, 5, IF(E2065&lt;Percentiles!E$8, 6, IF(E2065&lt;Percentiles!E$9, 7, IF(E2065&lt;Percentiles!E$10, 8, IF(E2065&lt;Percentiles!E$11, 9, IF(E2065&lt;Percentiles!E$12, 10, 11))))))))))</f>
        <v>3</v>
      </c>
      <c r="J2065" s="54">
        <f>IF(F2065&lt;Percentiles!F$3, 1, IF(F2065&lt;Percentiles!F$4, 2, IF(F2065&lt;Percentiles!F$5, 3, IF(F2065&lt;Percentiles!F$6, 4, IF(F2065&lt;Percentiles!F$7, 5, IF(F2065&lt;Percentiles!F$8, 6, IF(F2065&lt;Percentiles!F$9, 7, IF(F2065&lt;Percentiles!F$10, 8, IF(F2065&lt;Percentiles!F$11, 9, IF(F2065&lt;Percentiles!F$12, 10, 11))))))))))</f>
        <v>10</v>
      </c>
      <c r="K2065" s="35">
        <f>Combined!AA2065</f>
        <v>17</v>
      </c>
      <c r="L2065" s="38">
        <f>Combined!AB2065</f>
        <v>59.01675633973688</v>
      </c>
      <c r="M2065">
        <f>IF(L2065&lt;Percentiles!$G$3,1,0)</f>
        <v>0</v>
      </c>
      <c r="N2065">
        <f>IF(L2065&lt;Percentiles!$G$4,1,0)</f>
        <v>0</v>
      </c>
      <c r="O2065">
        <f>IF(L2065&lt;Percentiles!$G$5,1,0)</f>
        <v>0</v>
      </c>
      <c r="P2065">
        <f>IF(L2065&lt;Percentiles!$G$6,1,0)</f>
        <v>0</v>
      </c>
      <c r="Q2065">
        <f>IF(L2065&lt;Percentiles!$G$7,1,0)</f>
        <v>0</v>
      </c>
      <c r="R2065">
        <f>IF(L2065&lt;Percentiles!$G$8,1,0)</f>
        <v>0</v>
      </c>
      <c r="S2065">
        <f>IF(L2065&lt;Percentiles!$G$9,1,0)</f>
        <v>0</v>
      </c>
      <c r="T2065">
        <f>IF(L2065&lt;Percentiles!$G$10,1,0)</f>
        <v>1</v>
      </c>
      <c r="U2065">
        <f>IF(L2065&lt;Percentiles!$G$11,1,0)</f>
        <v>1</v>
      </c>
    </row>
    <row r="2066" spans="1:21" x14ac:dyDescent="0.35">
      <c r="A2066" s="34">
        <f>Combined!A2066</f>
        <v>140823</v>
      </c>
      <c r="B2066" s="34">
        <f>Combined!B2066</f>
        <v>101</v>
      </c>
      <c r="C2066" s="36">
        <f>Combined!W2066</f>
        <v>-3</v>
      </c>
      <c r="D2066" s="36">
        <f>Combined!X2066</f>
        <v>2.8018814765787905</v>
      </c>
      <c r="E2066" s="36">
        <f>Combined!Y2066</f>
        <v>6.83290784328205</v>
      </c>
      <c r="F2066" s="36">
        <f>Combined!Z2066</f>
        <v>26.105752256291634</v>
      </c>
      <c r="G2066" s="54">
        <f>IF(C2066&lt;Percentiles!C$3, 1, IF(C2066&lt;Percentiles!C$4, 2, IF(C2066&lt;Percentiles!C$5, 3, IF(C2066&lt;Percentiles!C$6, 4, IF(C2066&lt;Percentiles!C$7, 5, IF(C2066&lt;Percentiles!C$8, 6, IF(C2066&lt;Percentiles!C$9, 7, IF(C2066&lt;Percentiles!C$10, 8, IF(C2066&lt;Percentiles!C$11, 9, IF(C2066&lt;Percentiles!C$12, 10, 11))))))))))</f>
        <v>3</v>
      </c>
      <c r="H2066" s="54">
        <f>IF(D2066&lt;Percentiles!D$3, 1, IF(D2066&lt;Percentiles!D$4, 2, IF(D2066&lt;Percentiles!D$5, 3, IF(D2066&lt;Percentiles!D$6, 4, IF(D2066&lt;Percentiles!D$7, 5, IF(D2066&lt;Percentiles!D$8, 6, IF(D2066&lt;Percentiles!D$9, 7, IF(D2066&lt;Percentiles!D$10, 8, IF(D2066&lt;Percentiles!D$11, 9, IF(D2066&lt;Percentiles!D$12, 10, 11))))))))))</f>
        <v>1</v>
      </c>
      <c r="I2066" s="54">
        <f>IF(E2066&lt;Percentiles!E$3, 1, IF(E2066&lt;Percentiles!E$4, 2, IF(E2066&lt;Percentiles!E$5, 3, IF(E2066&lt;Percentiles!E$6, 4, IF(E2066&lt;Percentiles!E$7, 5, IF(E2066&lt;Percentiles!E$8, 6, IF(E2066&lt;Percentiles!E$9, 7, IF(E2066&lt;Percentiles!E$10, 8, IF(E2066&lt;Percentiles!E$11, 9, IF(E2066&lt;Percentiles!E$12, 10, 11))))))))))</f>
        <v>1</v>
      </c>
      <c r="J2066" s="54">
        <f>IF(F2066&lt;Percentiles!F$3, 1, IF(F2066&lt;Percentiles!F$4, 2, IF(F2066&lt;Percentiles!F$5, 3, IF(F2066&lt;Percentiles!F$6, 4, IF(F2066&lt;Percentiles!F$7, 5, IF(F2066&lt;Percentiles!F$8, 6, IF(F2066&lt;Percentiles!F$9, 7, IF(F2066&lt;Percentiles!F$10, 8, IF(F2066&lt;Percentiles!F$11, 9, IF(F2066&lt;Percentiles!F$12, 10, 11))))))))))</f>
        <v>3</v>
      </c>
      <c r="K2066" s="35">
        <f>Combined!AA2066</f>
        <v>17</v>
      </c>
      <c r="L2066" s="38">
        <f>Combined!AB2066</f>
        <v>54.138618898950781</v>
      </c>
      <c r="M2066">
        <f>IF(L2066&lt;Percentiles!$G$3,1,0)</f>
        <v>0</v>
      </c>
      <c r="N2066">
        <f>IF(L2066&lt;Percentiles!$G$4,1,0)</f>
        <v>0</v>
      </c>
      <c r="O2066">
        <f>IF(L2066&lt;Percentiles!$G$5,1,0)</f>
        <v>0</v>
      </c>
      <c r="P2066">
        <f>IF(L2066&lt;Percentiles!$G$6,1,0)</f>
        <v>0</v>
      </c>
      <c r="Q2066">
        <f>IF(L2066&lt;Percentiles!$G$7,1,0)</f>
        <v>0</v>
      </c>
      <c r="R2066">
        <f>IF(L2066&lt;Percentiles!$G$8,1,0)</f>
        <v>0</v>
      </c>
      <c r="S2066">
        <f>IF(L2066&lt;Percentiles!$G$9,1,0)</f>
        <v>1</v>
      </c>
      <c r="T2066">
        <f>IF(L2066&lt;Percentiles!$G$10,1,0)</f>
        <v>1</v>
      </c>
      <c r="U2066">
        <f>IF(L2066&lt;Percentiles!$G$11,1,0)</f>
        <v>1</v>
      </c>
    </row>
    <row r="2067" spans="1:21" x14ac:dyDescent="0.35">
      <c r="A2067" s="34">
        <f>Combined!A2067</f>
        <v>140823</v>
      </c>
      <c r="B2067" s="34">
        <f>Combined!B2067</f>
        <v>102</v>
      </c>
      <c r="C2067" s="36">
        <f>Combined!W2067</f>
        <v>-0.44897094559703771</v>
      </c>
      <c r="D2067" s="36">
        <f>Combined!X2067</f>
        <v>23.78070856876375</v>
      </c>
      <c r="E2067" s="36">
        <f>Combined!Y2067</f>
        <v>23.123033193754324</v>
      </c>
      <c r="F2067" s="36">
        <f>Combined!Z2067</f>
        <v>60.724586006989767</v>
      </c>
      <c r="G2067" s="54">
        <f>IF(C2067&lt;Percentiles!C$3, 1, IF(C2067&lt;Percentiles!C$4, 2, IF(C2067&lt;Percentiles!C$5, 3, IF(C2067&lt;Percentiles!C$6, 4, IF(C2067&lt;Percentiles!C$7, 5, IF(C2067&lt;Percentiles!C$8, 6, IF(C2067&lt;Percentiles!C$9, 7, IF(C2067&lt;Percentiles!C$10, 8, IF(C2067&lt;Percentiles!C$11, 9, IF(C2067&lt;Percentiles!C$12, 10, 11))))))))))</f>
        <v>6</v>
      </c>
      <c r="H2067" s="54">
        <f>IF(D2067&lt;Percentiles!D$3, 1, IF(D2067&lt;Percentiles!D$4, 2, IF(D2067&lt;Percentiles!D$5, 3, IF(D2067&lt;Percentiles!D$6, 4, IF(D2067&lt;Percentiles!D$7, 5, IF(D2067&lt;Percentiles!D$8, 6, IF(D2067&lt;Percentiles!D$9, 7, IF(D2067&lt;Percentiles!D$10, 8, IF(D2067&lt;Percentiles!D$11, 9, IF(D2067&lt;Percentiles!D$12, 10, 11))))))))))</f>
        <v>4</v>
      </c>
      <c r="I2067" s="54">
        <f>IF(E2067&lt;Percentiles!E$3, 1, IF(E2067&lt;Percentiles!E$4, 2, IF(E2067&lt;Percentiles!E$5, 3, IF(E2067&lt;Percentiles!E$6, 4, IF(E2067&lt;Percentiles!E$7, 5, IF(E2067&lt;Percentiles!E$8, 6, IF(E2067&lt;Percentiles!E$9, 7, IF(E2067&lt;Percentiles!E$10, 8, IF(E2067&lt;Percentiles!E$11, 9, IF(E2067&lt;Percentiles!E$12, 10, 11))))))))))</f>
        <v>5</v>
      </c>
      <c r="J2067" s="54">
        <f>IF(F2067&lt;Percentiles!F$3, 1, IF(F2067&lt;Percentiles!F$4, 2, IF(F2067&lt;Percentiles!F$5, 3, IF(F2067&lt;Percentiles!F$6, 4, IF(F2067&lt;Percentiles!F$7, 5, IF(F2067&lt;Percentiles!F$8, 6, IF(F2067&lt;Percentiles!F$9, 7, IF(F2067&lt;Percentiles!F$10, 8, IF(F2067&lt;Percentiles!F$11, 9, IF(F2067&lt;Percentiles!F$12, 10, 11))))))))))</f>
        <v>7</v>
      </c>
      <c r="K2067" s="35">
        <f>Combined!AA2067</f>
        <v>17</v>
      </c>
      <c r="L2067" s="38">
        <f>Combined!AB2067</f>
        <v>50.529845662944368</v>
      </c>
      <c r="M2067">
        <f>IF(L2067&lt;Percentiles!$G$3,1,0)</f>
        <v>0</v>
      </c>
      <c r="N2067">
        <f>IF(L2067&lt;Percentiles!$G$4,1,0)</f>
        <v>0</v>
      </c>
      <c r="O2067">
        <f>IF(L2067&lt;Percentiles!$G$5,1,0)</f>
        <v>0</v>
      </c>
      <c r="P2067">
        <f>IF(L2067&lt;Percentiles!$G$6,1,0)</f>
        <v>0</v>
      </c>
      <c r="Q2067">
        <f>IF(L2067&lt;Percentiles!$G$7,1,0)</f>
        <v>0</v>
      </c>
      <c r="R2067">
        <f>IF(L2067&lt;Percentiles!$G$8,1,0)</f>
        <v>0</v>
      </c>
      <c r="S2067">
        <f>IF(L2067&lt;Percentiles!$G$9,1,0)</f>
        <v>1</v>
      </c>
      <c r="T2067">
        <f>IF(L2067&lt;Percentiles!$G$10,1,0)</f>
        <v>1</v>
      </c>
      <c r="U2067">
        <f>IF(L2067&lt;Percentiles!$G$11,1,0)</f>
        <v>1</v>
      </c>
    </row>
    <row r="2068" spans="1:21" x14ac:dyDescent="0.35">
      <c r="A2068" s="34">
        <f>Combined!A2068</f>
        <v>140823</v>
      </c>
      <c r="B2068" s="34">
        <f>Combined!B2068</f>
        <v>103</v>
      </c>
      <c r="C2068" s="36">
        <f>Combined!W2068</f>
        <v>-3</v>
      </c>
      <c r="D2068" s="36">
        <f>Combined!X2068</f>
        <v>27.54898766025434</v>
      </c>
      <c r="E2068" s="36">
        <f>Combined!Y2068</f>
        <v>22.48100967060277</v>
      </c>
      <c r="F2068" s="36">
        <f>Combined!Z2068</f>
        <v>57.688100248809882</v>
      </c>
      <c r="G2068" s="54">
        <f>IF(C2068&lt;Percentiles!C$3, 1, IF(C2068&lt;Percentiles!C$4, 2, IF(C2068&lt;Percentiles!C$5, 3, IF(C2068&lt;Percentiles!C$6, 4, IF(C2068&lt;Percentiles!C$7, 5, IF(C2068&lt;Percentiles!C$8, 6, IF(C2068&lt;Percentiles!C$9, 7, IF(C2068&lt;Percentiles!C$10, 8, IF(C2068&lt;Percentiles!C$11, 9, IF(C2068&lt;Percentiles!C$12, 10, 11))))))))))</f>
        <v>3</v>
      </c>
      <c r="H2068" s="54">
        <f>IF(D2068&lt;Percentiles!D$3, 1, IF(D2068&lt;Percentiles!D$4, 2, IF(D2068&lt;Percentiles!D$5, 3, IF(D2068&lt;Percentiles!D$6, 4, IF(D2068&lt;Percentiles!D$7, 5, IF(D2068&lt;Percentiles!D$8, 6, IF(D2068&lt;Percentiles!D$9, 7, IF(D2068&lt;Percentiles!D$10, 8, IF(D2068&lt;Percentiles!D$11, 9, IF(D2068&lt;Percentiles!D$12, 10, 11))))))))))</f>
        <v>4</v>
      </c>
      <c r="I2068" s="54">
        <f>IF(E2068&lt;Percentiles!E$3, 1, IF(E2068&lt;Percentiles!E$4, 2, IF(E2068&lt;Percentiles!E$5, 3, IF(E2068&lt;Percentiles!E$6, 4, IF(E2068&lt;Percentiles!E$7, 5, IF(E2068&lt;Percentiles!E$8, 6, IF(E2068&lt;Percentiles!E$9, 7, IF(E2068&lt;Percentiles!E$10, 8, IF(E2068&lt;Percentiles!E$11, 9, IF(E2068&lt;Percentiles!E$12, 10, 11))))))))))</f>
        <v>5</v>
      </c>
      <c r="J2068" s="54">
        <f>IF(F2068&lt;Percentiles!F$3, 1, IF(F2068&lt;Percentiles!F$4, 2, IF(F2068&lt;Percentiles!F$5, 3, IF(F2068&lt;Percentiles!F$6, 4, IF(F2068&lt;Percentiles!F$7, 5, IF(F2068&lt;Percentiles!F$8, 6, IF(F2068&lt;Percentiles!F$9, 7, IF(F2068&lt;Percentiles!F$10, 8, IF(F2068&lt;Percentiles!F$11, 9, IF(F2068&lt;Percentiles!F$12, 10, 11))))))))))</f>
        <v>7</v>
      </c>
      <c r="K2068" s="35">
        <f>Combined!AA2068</f>
        <v>17</v>
      </c>
      <c r="L2068" s="38">
        <f>Combined!AB2068</f>
        <v>51.515932073192509</v>
      </c>
      <c r="M2068">
        <f>IF(L2068&lt;Percentiles!$G$3,1,0)</f>
        <v>0</v>
      </c>
      <c r="N2068">
        <f>IF(L2068&lt;Percentiles!$G$4,1,0)</f>
        <v>0</v>
      </c>
      <c r="O2068">
        <f>IF(L2068&lt;Percentiles!$G$5,1,0)</f>
        <v>0</v>
      </c>
      <c r="P2068">
        <f>IF(L2068&lt;Percentiles!$G$6,1,0)</f>
        <v>0</v>
      </c>
      <c r="Q2068">
        <f>IF(L2068&lt;Percentiles!$G$7,1,0)</f>
        <v>0</v>
      </c>
      <c r="R2068">
        <f>IF(L2068&lt;Percentiles!$G$8,1,0)</f>
        <v>0</v>
      </c>
      <c r="S2068">
        <f>IF(L2068&lt;Percentiles!$G$9,1,0)</f>
        <v>1</v>
      </c>
      <c r="T2068">
        <f>IF(L2068&lt;Percentiles!$G$10,1,0)</f>
        <v>1</v>
      </c>
      <c r="U2068">
        <f>IF(L2068&lt;Percentiles!$G$11,1,0)</f>
        <v>1</v>
      </c>
    </row>
    <row r="2069" spans="1:21" x14ac:dyDescent="0.35">
      <c r="A2069" s="34">
        <f>Combined!A2069</f>
        <v>140823</v>
      </c>
      <c r="B2069" s="34">
        <f>Combined!B2069</f>
        <v>104</v>
      </c>
      <c r="C2069" s="36">
        <f>Combined!W2069</f>
        <v>-2.2214619293489402</v>
      </c>
      <c r="D2069" s="36">
        <f>Combined!X2069</f>
        <v>4.148532529089481</v>
      </c>
      <c r="E2069" s="36">
        <f>Combined!Y2069</f>
        <v>13.63898045400002</v>
      </c>
      <c r="F2069" s="36">
        <f>Combined!Z2069</f>
        <v>43.494866368448442</v>
      </c>
      <c r="G2069" s="54">
        <f>IF(C2069&lt;Percentiles!C$3, 1, IF(C2069&lt;Percentiles!C$4, 2, IF(C2069&lt;Percentiles!C$5, 3, IF(C2069&lt;Percentiles!C$6, 4, IF(C2069&lt;Percentiles!C$7, 5, IF(C2069&lt;Percentiles!C$8, 6, IF(C2069&lt;Percentiles!C$9, 7, IF(C2069&lt;Percentiles!C$10, 8, IF(C2069&lt;Percentiles!C$11, 9, IF(C2069&lt;Percentiles!C$12, 10, 11))))))))))</f>
        <v>3</v>
      </c>
      <c r="H2069" s="54">
        <f>IF(D2069&lt;Percentiles!D$3, 1, IF(D2069&lt;Percentiles!D$4, 2, IF(D2069&lt;Percentiles!D$5, 3, IF(D2069&lt;Percentiles!D$6, 4, IF(D2069&lt;Percentiles!D$7, 5, IF(D2069&lt;Percentiles!D$8, 6, IF(D2069&lt;Percentiles!D$9, 7, IF(D2069&lt;Percentiles!D$10, 8, IF(D2069&lt;Percentiles!D$11, 9, IF(D2069&lt;Percentiles!D$12, 10, 11))))))))))</f>
        <v>2</v>
      </c>
      <c r="I2069" s="54">
        <f>IF(E2069&lt;Percentiles!E$3, 1, IF(E2069&lt;Percentiles!E$4, 2, IF(E2069&lt;Percentiles!E$5, 3, IF(E2069&lt;Percentiles!E$6, 4, IF(E2069&lt;Percentiles!E$7, 5, IF(E2069&lt;Percentiles!E$8, 6, IF(E2069&lt;Percentiles!E$9, 7, IF(E2069&lt;Percentiles!E$10, 8, IF(E2069&lt;Percentiles!E$11, 9, IF(E2069&lt;Percentiles!E$12, 10, 11))))))))))</f>
        <v>3</v>
      </c>
      <c r="J2069" s="54">
        <f>IF(F2069&lt;Percentiles!F$3, 1, IF(F2069&lt;Percentiles!F$4, 2, IF(F2069&lt;Percentiles!F$5, 3, IF(F2069&lt;Percentiles!F$6, 4, IF(F2069&lt;Percentiles!F$7, 5, IF(F2069&lt;Percentiles!F$8, 6, IF(F2069&lt;Percentiles!F$9, 7, IF(F2069&lt;Percentiles!F$10, 8, IF(F2069&lt;Percentiles!F$11, 9, IF(F2069&lt;Percentiles!F$12, 10, 11))))))))))</f>
        <v>5</v>
      </c>
      <c r="K2069" s="35">
        <f>Combined!AA2069</f>
        <v>17</v>
      </c>
      <c r="L2069" s="38">
        <f>Combined!AB2069</f>
        <v>57.720772691715119</v>
      </c>
      <c r="M2069">
        <f>IF(L2069&lt;Percentiles!$G$3,1,0)</f>
        <v>0</v>
      </c>
      <c r="N2069">
        <f>IF(L2069&lt;Percentiles!$G$4,1,0)</f>
        <v>0</v>
      </c>
      <c r="O2069">
        <f>IF(L2069&lt;Percentiles!$G$5,1,0)</f>
        <v>0</v>
      </c>
      <c r="P2069">
        <f>IF(L2069&lt;Percentiles!$G$6,1,0)</f>
        <v>0</v>
      </c>
      <c r="Q2069">
        <f>IF(L2069&lt;Percentiles!$G$7,1,0)</f>
        <v>0</v>
      </c>
      <c r="R2069">
        <f>IF(L2069&lt;Percentiles!$G$8,1,0)</f>
        <v>0</v>
      </c>
      <c r="S2069">
        <f>IF(L2069&lt;Percentiles!$G$9,1,0)</f>
        <v>0</v>
      </c>
      <c r="T2069">
        <f>IF(L2069&lt;Percentiles!$G$10,1,0)</f>
        <v>1</v>
      </c>
      <c r="U2069">
        <f>IF(L2069&lt;Percentiles!$G$11,1,0)</f>
        <v>1</v>
      </c>
    </row>
    <row r="2070" spans="1:21" x14ac:dyDescent="0.35">
      <c r="A2070" s="34">
        <f>Combined!A2070</f>
        <v>140823</v>
      </c>
      <c r="B2070" s="34">
        <f>Combined!B2070</f>
        <v>105</v>
      </c>
      <c r="C2070" s="36">
        <f>Combined!W2070</f>
        <v>-2.1257794504111858</v>
      </c>
      <c r="D2070" s="36">
        <f>Combined!X2070</f>
        <v>3.7949696433770979</v>
      </c>
      <c r="E2070" s="36">
        <f>Combined!Y2070</f>
        <v>14.36924303831441</v>
      </c>
      <c r="F2070" s="36">
        <f>Combined!Z2070</f>
        <v>53.450903996594874</v>
      </c>
      <c r="G2070" s="54">
        <f>IF(C2070&lt;Percentiles!C$3, 1, IF(C2070&lt;Percentiles!C$4, 2, IF(C2070&lt;Percentiles!C$5, 3, IF(C2070&lt;Percentiles!C$6, 4, IF(C2070&lt;Percentiles!C$7, 5, IF(C2070&lt;Percentiles!C$8, 6, IF(C2070&lt;Percentiles!C$9, 7, IF(C2070&lt;Percentiles!C$10, 8, IF(C2070&lt;Percentiles!C$11, 9, IF(C2070&lt;Percentiles!C$12, 10, 11))))))))))</f>
        <v>3</v>
      </c>
      <c r="H2070" s="54">
        <f>IF(D2070&lt;Percentiles!D$3, 1, IF(D2070&lt;Percentiles!D$4, 2, IF(D2070&lt;Percentiles!D$5, 3, IF(D2070&lt;Percentiles!D$6, 4, IF(D2070&lt;Percentiles!D$7, 5, IF(D2070&lt;Percentiles!D$8, 6, IF(D2070&lt;Percentiles!D$9, 7, IF(D2070&lt;Percentiles!D$10, 8, IF(D2070&lt;Percentiles!D$11, 9, IF(D2070&lt;Percentiles!D$12, 10, 11))))))))))</f>
        <v>2</v>
      </c>
      <c r="I2070" s="54">
        <f>IF(E2070&lt;Percentiles!E$3, 1, IF(E2070&lt;Percentiles!E$4, 2, IF(E2070&lt;Percentiles!E$5, 3, IF(E2070&lt;Percentiles!E$6, 4, IF(E2070&lt;Percentiles!E$7, 5, IF(E2070&lt;Percentiles!E$8, 6, IF(E2070&lt;Percentiles!E$9, 7, IF(E2070&lt;Percentiles!E$10, 8, IF(E2070&lt;Percentiles!E$11, 9, IF(E2070&lt;Percentiles!E$12, 10, 11))))))))))</f>
        <v>4</v>
      </c>
      <c r="J2070" s="54">
        <f>IF(F2070&lt;Percentiles!F$3, 1, IF(F2070&lt;Percentiles!F$4, 2, IF(F2070&lt;Percentiles!F$5, 3, IF(F2070&lt;Percentiles!F$6, 4, IF(F2070&lt;Percentiles!F$7, 5, IF(F2070&lt;Percentiles!F$8, 6, IF(F2070&lt;Percentiles!F$9, 7, IF(F2070&lt;Percentiles!F$10, 8, IF(F2070&lt;Percentiles!F$11, 9, IF(F2070&lt;Percentiles!F$12, 10, 11))))))))))</f>
        <v>6</v>
      </c>
      <c r="K2070" s="35">
        <f>Combined!AA2070</f>
        <v>17</v>
      </c>
      <c r="L2070" s="38">
        <f>Combined!AB2070</f>
        <v>56.893504670075501</v>
      </c>
      <c r="M2070">
        <f>IF(L2070&lt;Percentiles!$G$3,1,0)</f>
        <v>0</v>
      </c>
      <c r="N2070">
        <f>IF(L2070&lt;Percentiles!$G$4,1,0)</f>
        <v>0</v>
      </c>
      <c r="O2070">
        <f>IF(L2070&lt;Percentiles!$G$5,1,0)</f>
        <v>0</v>
      </c>
      <c r="P2070">
        <f>IF(L2070&lt;Percentiles!$G$6,1,0)</f>
        <v>0</v>
      </c>
      <c r="Q2070">
        <f>IF(L2070&lt;Percentiles!$G$7,1,0)</f>
        <v>0</v>
      </c>
      <c r="R2070">
        <f>IF(L2070&lt;Percentiles!$G$8,1,0)</f>
        <v>0</v>
      </c>
      <c r="S2070">
        <f>IF(L2070&lt;Percentiles!$G$9,1,0)</f>
        <v>1</v>
      </c>
      <c r="T2070">
        <f>IF(L2070&lt;Percentiles!$G$10,1,0)</f>
        <v>1</v>
      </c>
      <c r="U2070">
        <f>IF(L2070&lt;Percentiles!$G$11,1,0)</f>
        <v>1</v>
      </c>
    </row>
    <row r="2071" spans="1:21" x14ac:dyDescent="0.35">
      <c r="A2071" s="34">
        <f>Combined!A2071</f>
        <v>140823</v>
      </c>
      <c r="B2071" s="34">
        <f>Combined!B2071</f>
        <v>106</v>
      </c>
      <c r="C2071" s="36">
        <f>Combined!W2071</f>
        <v>-1.9192038386343435</v>
      </c>
      <c r="D2071" s="36">
        <f>Combined!X2071</f>
        <v>2.8377884142346383</v>
      </c>
      <c r="E2071" s="36">
        <f>Combined!Y2071</f>
        <v>8.5092577245297409</v>
      </c>
      <c r="F2071" s="36">
        <f>Combined!Z2071</f>
        <v>27.455530468830947</v>
      </c>
      <c r="G2071" s="54">
        <f>IF(C2071&lt;Percentiles!C$3, 1, IF(C2071&lt;Percentiles!C$4, 2, IF(C2071&lt;Percentiles!C$5, 3, IF(C2071&lt;Percentiles!C$6, 4, IF(C2071&lt;Percentiles!C$7, 5, IF(C2071&lt;Percentiles!C$8, 6, IF(C2071&lt;Percentiles!C$9, 7, IF(C2071&lt;Percentiles!C$10, 8, IF(C2071&lt;Percentiles!C$11, 9, IF(C2071&lt;Percentiles!C$12, 10, 11))))))))))</f>
        <v>4</v>
      </c>
      <c r="H2071" s="54">
        <f>IF(D2071&lt;Percentiles!D$3, 1, IF(D2071&lt;Percentiles!D$4, 2, IF(D2071&lt;Percentiles!D$5, 3, IF(D2071&lt;Percentiles!D$6, 4, IF(D2071&lt;Percentiles!D$7, 5, IF(D2071&lt;Percentiles!D$8, 6, IF(D2071&lt;Percentiles!D$9, 7, IF(D2071&lt;Percentiles!D$10, 8, IF(D2071&lt;Percentiles!D$11, 9, IF(D2071&lt;Percentiles!D$12, 10, 11))))))))))</f>
        <v>2</v>
      </c>
      <c r="I2071" s="54">
        <f>IF(E2071&lt;Percentiles!E$3, 1, IF(E2071&lt;Percentiles!E$4, 2, IF(E2071&lt;Percentiles!E$5, 3, IF(E2071&lt;Percentiles!E$6, 4, IF(E2071&lt;Percentiles!E$7, 5, IF(E2071&lt;Percentiles!E$8, 6, IF(E2071&lt;Percentiles!E$9, 7, IF(E2071&lt;Percentiles!E$10, 8, IF(E2071&lt;Percentiles!E$11, 9, IF(E2071&lt;Percentiles!E$12, 10, 11))))))))))</f>
        <v>2</v>
      </c>
      <c r="J2071" s="54">
        <f>IF(F2071&lt;Percentiles!F$3, 1, IF(F2071&lt;Percentiles!F$4, 2, IF(F2071&lt;Percentiles!F$5, 3, IF(F2071&lt;Percentiles!F$6, 4, IF(F2071&lt;Percentiles!F$7, 5, IF(F2071&lt;Percentiles!F$8, 6, IF(F2071&lt;Percentiles!F$9, 7, IF(F2071&lt;Percentiles!F$10, 8, IF(F2071&lt;Percentiles!F$11, 9, IF(F2071&lt;Percentiles!F$12, 10, 11))))))))))</f>
        <v>3</v>
      </c>
      <c r="K2071" s="35">
        <f>Combined!AA2071</f>
        <v>17</v>
      </c>
      <c r="L2071" s="38">
        <f>Combined!AB2071</f>
        <v>51.321695888597276</v>
      </c>
      <c r="M2071">
        <f>IF(L2071&lt;Percentiles!$G$3,1,0)</f>
        <v>0</v>
      </c>
      <c r="N2071">
        <f>IF(L2071&lt;Percentiles!$G$4,1,0)</f>
        <v>0</v>
      </c>
      <c r="O2071">
        <f>IF(L2071&lt;Percentiles!$G$5,1,0)</f>
        <v>0</v>
      </c>
      <c r="P2071">
        <f>IF(L2071&lt;Percentiles!$G$6,1,0)</f>
        <v>0</v>
      </c>
      <c r="Q2071">
        <f>IF(L2071&lt;Percentiles!$G$7,1,0)</f>
        <v>0</v>
      </c>
      <c r="R2071">
        <f>IF(L2071&lt;Percentiles!$G$8,1,0)</f>
        <v>0</v>
      </c>
      <c r="S2071">
        <f>IF(L2071&lt;Percentiles!$G$9,1,0)</f>
        <v>1</v>
      </c>
      <c r="T2071">
        <f>IF(L2071&lt;Percentiles!$G$10,1,0)</f>
        <v>1</v>
      </c>
      <c r="U2071">
        <f>IF(L2071&lt;Percentiles!$G$11,1,0)</f>
        <v>1</v>
      </c>
    </row>
    <row r="2072" spans="1:21" x14ac:dyDescent="0.35">
      <c r="A2072" s="34">
        <f>Combined!A2072</f>
        <v>140823</v>
      </c>
      <c r="B2072" s="34">
        <f>Combined!B2072</f>
        <v>107</v>
      </c>
      <c r="C2072" s="36">
        <f>Combined!W2072</f>
        <v>-1.5607152530543349</v>
      </c>
      <c r="D2072" s="36">
        <f>Combined!X2072</f>
        <v>4.8540752360917701</v>
      </c>
      <c r="E2072" s="36">
        <f>Combined!Y2072</f>
        <v>18.244890230150489</v>
      </c>
      <c r="F2072" s="36">
        <f>Combined!Z2072</f>
        <v>64.073097467109392</v>
      </c>
      <c r="G2072" s="54">
        <f>IF(C2072&lt;Percentiles!C$3, 1, IF(C2072&lt;Percentiles!C$4, 2, IF(C2072&lt;Percentiles!C$5, 3, IF(C2072&lt;Percentiles!C$6, 4, IF(C2072&lt;Percentiles!C$7, 5, IF(C2072&lt;Percentiles!C$8, 6, IF(C2072&lt;Percentiles!C$9, 7, IF(C2072&lt;Percentiles!C$10, 8, IF(C2072&lt;Percentiles!C$11, 9, IF(C2072&lt;Percentiles!C$12, 10, 11))))))))))</f>
        <v>4</v>
      </c>
      <c r="H2072" s="54">
        <f>IF(D2072&lt;Percentiles!D$3, 1, IF(D2072&lt;Percentiles!D$4, 2, IF(D2072&lt;Percentiles!D$5, 3, IF(D2072&lt;Percentiles!D$6, 4, IF(D2072&lt;Percentiles!D$7, 5, IF(D2072&lt;Percentiles!D$8, 6, IF(D2072&lt;Percentiles!D$9, 7, IF(D2072&lt;Percentiles!D$10, 8, IF(D2072&lt;Percentiles!D$11, 9, IF(D2072&lt;Percentiles!D$12, 10, 11))))))))))</f>
        <v>3</v>
      </c>
      <c r="I2072" s="54">
        <f>IF(E2072&lt;Percentiles!E$3, 1, IF(E2072&lt;Percentiles!E$4, 2, IF(E2072&lt;Percentiles!E$5, 3, IF(E2072&lt;Percentiles!E$6, 4, IF(E2072&lt;Percentiles!E$7, 5, IF(E2072&lt;Percentiles!E$8, 6, IF(E2072&lt;Percentiles!E$9, 7, IF(E2072&lt;Percentiles!E$10, 8, IF(E2072&lt;Percentiles!E$11, 9, IF(E2072&lt;Percentiles!E$12, 10, 11))))))))))</f>
        <v>4</v>
      </c>
      <c r="J2072" s="54">
        <f>IF(F2072&lt;Percentiles!F$3, 1, IF(F2072&lt;Percentiles!F$4, 2, IF(F2072&lt;Percentiles!F$5, 3, IF(F2072&lt;Percentiles!F$6, 4, IF(F2072&lt;Percentiles!F$7, 5, IF(F2072&lt;Percentiles!F$8, 6, IF(F2072&lt;Percentiles!F$9, 7, IF(F2072&lt;Percentiles!F$10, 8, IF(F2072&lt;Percentiles!F$11, 9, IF(F2072&lt;Percentiles!F$12, 10, 11))))))))))</f>
        <v>7</v>
      </c>
      <c r="K2072" s="35">
        <f>Combined!AA2072</f>
        <v>17</v>
      </c>
      <c r="L2072" s="38">
        <f>Combined!AB2072</f>
        <v>54.25018730276259</v>
      </c>
      <c r="M2072">
        <f>IF(L2072&lt;Percentiles!$G$3,1,0)</f>
        <v>0</v>
      </c>
      <c r="N2072">
        <f>IF(L2072&lt;Percentiles!$G$4,1,0)</f>
        <v>0</v>
      </c>
      <c r="O2072">
        <f>IF(L2072&lt;Percentiles!$G$5,1,0)</f>
        <v>0</v>
      </c>
      <c r="P2072">
        <f>IF(L2072&lt;Percentiles!$G$6,1,0)</f>
        <v>0</v>
      </c>
      <c r="Q2072">
        <f>IF(L2072&lt;Percentiles!$G$7,1,0)</f>
        <v>0</v>
      </c>
      <c r="R2072">
        <f>IF(L2072&lt;Percentiles!$G$8,1,0)</f>
        <v>0</v>
      </c>
      <c r="S2072">
        <f>IF(L2072&lt;Percentiles!$G$9,1,0)</f>
        <v>1</v>
      </c>
      <c r="T2072">
        <f>IF(L2072&lt;Percentiles!$G$10,1,0)</f>
        <v>1</v>
      </c>
      <c r="U2072">
        <f>IF(L2072&lt;Percentiles!$G$11,1,0)</f>
        <v>1</v>
      </c>
    </row>
    <row r="2073" spans="1:21" x14ac:dyDescent="0.35">
      <c r="A2073" s="34">
        <f>Combined!A2073</f>
        <v>140823</v>
      </c>
      <c r="B2073" s="34">
        <f>Combined!B2073</f>
        <v>108</v>
      </c>
      <c r="C2073" s="36">
        <f>Combined!W2073</f>
        <v>3.1372337128352398E-2</v>
      </c>
      <c r="D2073" s="36">
        <f>Combined!X2073</f>
        <v>67.536795669671662</v>
      </c>
      <c r="E2073" s="36">
        <f>Combined!Y2073</f>
        <v>13.135339281836798</v>
      </c>
      <c r="F2073" s="36">
        <f>Combined!Z2073</f>
        <v>4560.6061351481221</v>
      </c>
      <c r="G2073" s="54">
        <f>IF(C2073&lt;Percentiles!C$3, 1, IF(C2073&lt;Percentiles!C$4, 2, IF(C2073&lt;Percentiles!C$5, 3, IF(C2073&lt;Percentiles!C$6, 4, IF(C2073&lt;Percentiles!C$7, 5, IF(C2073&lt;Percentiles!C$8, 6, IF(C2073&lt;Percentiles!C$9, 7, IF(C2073&lt;Percentiles!C$10, 8, IF(C2073&lt;Percentiles!C$11, 9, IF(C2073&lt;Percentiles!C$12, 10, 11))))))))))</f>
        <v>9</v>
      </c>
      <c r="H2073" s="54">
        <f>IF(D2073&lt;Percentiles!D$3, 1, IF(D2073&lt;Percentiles!D$4, 2, IF(D2073&lt;Percentiles!D$5, 3, IF(D2073&lt;Percentiles!D$6, 4, IF(D2073&lt;Percentiles!D$7, 5, IF(D2073&lt;Percentiles!D$8, 6, IF(D2073&lt;Percentiles!D$9, 7, IF(D2073&lt;Percentiles!D$10, 8, IF(D2073&lt;Percentiles!D$11, 9, IF(D2073&lt;Percentiles!D$12, 10, 11))))))))))</f>
        <v>4</v>
      </c>
      <c r="I2073" s="54">
        <f>IF(E2073&lt;Percentiles!E$3, 1, IF(E2073&lt;Percentiles!E$4, 2, IF(E2073&lt;Percentiles!E$5, 3, IF(E2073&lt;Percentiles!E$6, 4, IF(E2073&lt;Percentiles!E$7, 5, IF(E2073&lt;Percentiles!E$8, 6, IF(E2073&lt;Percentiles!E$9, 7, IF(E2073&lt;Percentiles!E$10, 8, IF(E2073&lt;Percentiles!E$11, 9, IF(E2073&lt;Percentiles!E$12, 10, 11))))))))))</f>
        <v>3</v>
      </c>
      <c r="J2073" s="54">
        <f>IF(F2073&lt;Percentiles!F$3, 1, IF(F2073&lt;Percentiles!F$4, 2, IF(F2073&lt;Percentiles!F$5, 3, IF(F2073&lt;Percentiles!F$6, 4, IF(F2073&lt;Percentiles!F$7, 5, IF(F2073&lt;Percentiles!F$8, 6, IF(F2073&lt;Percentiles!F$9, 7, IF(F2073&lt;Percentiles!F$10, 8, IF(F2073&lt;Percentiles!F$11, 9, IF(F2073&lt;Percentiles!F$12, 10, 11))))))))))</f>
        <v>10</v>
      </c>
      <c r="K2073" s="35">
        <f>Combined!AA2073</f>
        <v>17</v>
      </c>
      <c r="L2073" s="38">
        <f>Combined!AB2073</f>
        <v>52.623953036602941</v>
      </c>
      <c r="M2073">
        <f>IF(L2073&lt;Percentiles!$G$3,1,0)</f>
        <v>0</v>
      </c>
      <c r="N2073">
        <f>IF(L2073&lt;Percentiles!$G$4,1,0)</f>
        <v>0</v>
      </c>
      <c r="O2073">
        <f>IF(L2073&lt;Percentiles!$G$5,1,0)</f>
        <v>0</v>
      </c>
      <c r="P2073">
        <f>IF(L2073&lt;Percentiles!$G$6,1,0)</f>
        <v>0</v>
      </c>
      <c r="Q2073">
        <f>IF(L2073&lt;Percentiles!$G$7,1,0)</f>
        <v>0</v>
      </c>
      <c r="R2073">
        <f>IF(L2073&lt;Percentiles!$G$8,1,0)</f>
        <v>0</v>
      </c>
      <c r="S2073">
        <f>IF(L2073&lt;Percentiles!$G$9,1,0)</f>
        <v>1</v>
      </c>
      <c r="T2073">
        <f>IF(L2073&lt;Percentiles!$G$10,1,0)</f>
        <v>1</v>
      </c>
      <c r="U2073">
        <f>IF(L2073&lt;Percentiles!$G$11,1,0)</f>
        <v>1</v>
      </c>
    </row>
    <row r="2074" spans="1:21" x14ac:dyDescent="0.35">
      <c r="A2074" s="34">
        <f>Combined!A2074</f>
        <v>140823</v>
      </c>
      <c r="B2074" s="34">
        <f>Combined!B2074</f>
        <v>101</v>
      </c>
      <c r="C2074" s="36">
        <f>Combined!W2074</f>
        <v>-3</v>
      </c>
      <c r="D2074" s="36">
        <f>Combined!X2074</f>
        <v>2.8018814765787905</v>
      </c>
      <c r="E2074" s="36">
        <f>Combined!Y2074</f>
        <v>6.83290784328205</v>
      </c>
      <c r="F2074" s="36">
        <f>Combined!Z2074</f>
        <v>26.105752256291634</v>
      </c>
      <c r="G2074" s="54">
        <f>IF(C2074&lt;Percentiles!C$3, 1, IF(C2074&lt;Percentiles!C$4, 2, IF(C2074&lt;Percentiles!C$5, 3, IF(C2074&lt;Percentiles!C$6, 4, IF(C2074&lt;Percentiles!C$7, 5, IF(C2074&lt;Percentiles!C$8, 6, IF(C2074&lt;Percentiles!C$9, 7, IF(C2074&lt;Percentiles!C$10, 8, IF(C2074&lt;Percentiles!C$11, 9, IF(C2074&lt;Percentiles!C$12, 10, 11))))))))))</f>
        <v>3</v>
      </c>
      <c r="H2074" s="54">
        <f>IF(D2074&lt;Percentiles!D$3, 1, IF(D2074&lt;Percentiles!D$4, 2, IF(D2074&lt;Percentiles!D$5, 3, IF(D2074&lt;Percentiles!D$6, 4, IF(D2074&lt;Percentiles!D$7, 5, IF(D2074&lt;Percentiles!D$8, 6, IF(D2074&lt;Percentiles!D$9, 7, IF(D2074&lt;Percentiles!D$10, 8, IF(D2074&lt;Percentiles!D$11, 9, IF(D2074&lt;Percentiles!D$12, 10, 11))))))))))</f>
        <v>1</v>
      </c>
      <c r="I2074" s="54">
        <f>IF(E2074&lt;Percentiles!E$3, 1, IF(E2074&lt;Percentiles!E$4, 2, IF(E2074&lt;Percentiles!E$5, 3, IF(E2074&lt;Percentiles!E$6, 4, IF(E2074&lt;Percentiles!E$7, 5, IF(E2074&lt;Percentiles!E$8, 6, IF(E2074&lt;Percentiles!E$9, 7, IF(E2074&lt;Percentiles!E$10, 8, IF(E2074&lt;Percentiles!E$11, 9, IF(E2074&lt;Percentiles!E$12, 10, 11))))))))))</f>
        <v>1</v>
      </c>
      <c r="J2074" s="54">
        <f>IF(F2074&lt;Percentiles!F$3, 1, IF(F2074&lt;Percentiles!F$4, 2, IF(F2074&lt;Percentiles!F$5, 3, IF(F2074&lt;Percentiles!F$6, 4, IF(F2074&lt;Percentiles!F$7, 5, IF(F2074&lt;Percentiles!F$8, 6, IF(F2074&lt;Percentiles!F$9, 7, IF(F2074&lt;Percentiles!F$10, 8, IF(F2074&lt;Percentiles!F$11, 9, IF(F2074&lt;Percentiles!F$12, 10, 11))))))))))</f>
        <v>3</v>
      </c>
      <c r="K2074" s="35">
        <f>Combined!AA2074</f>
        <v>20</v>
      </c>
      <c r="L2074" s="38">
        <f>Combined!AB2074</f>
        <v>66.513057165371407</v>
      </c>
      <c r="M2074">
        <f>IF(L2074&lt;Percentiles!$G$3,1,0)</f>
        <v>0</v>
      </c>
      <c r="N2074">
        <f>IF(L2074&lt;Percentiles!$G$4,1,0)</f>
        <v>0</v>
      </c>
      <c r="O2074">
        <f>IF(L2074&lt;Percentiles!$G$5,1,0)</f>
        <v>0</v>
      </c>
      <c r="P2074">
        <f>IF(L2074&lt;Percentiles!$G$6,1,0)</f>
        <v>0</v>
      </c>
      <c r="Q2074">
        <f>IF(L2074&lt;Percentiles!$G$7,1,0)</f>
        <v>0</v>
      </c>
      <c r="R2074">
        <f>IF(L2074&lt;Percentiles!$G$8,1,0)</f>
        <v>0</v>
      </c>
      <c r="S2074">
        <f>IF(L2074&lt;Percentiles!$G$9,1,0)</f>
        <v>0</v>
      </c>
      <c r="T2074">
        <f>IF(L2074&lt;Percentiles!$G$10,1,0)</f>
        <v>1</v>
      </c>
      <c r="U2074">
        <f>IF(L2074&lt;Percentiles!$G$11,1,0)</f>
        <v>1</v>
      </c>
    </row>
    <row r="2075" spans="1:21" x14ac:dyDescent="0.35">
      <c r="A2075" s="34">
        <f>Combined!A2075</f>
        <v>140823</v>
      </c>
      <c r="B2075" s="34">
        <f>Combined!B2075</f>
        <v>102</v>
      </c>
      <c r="C2075" s="36">
        <f>Combined!W2075</f>
        <v>-0.44897094559703771</v>
      </c>
      <c r="D2075" s="36">
        <f>Combined!X2075</f>
        <v>23.78070856876375</v>
      </c>
      <c r="E2075" s="36">
        <f>Combined!Y2075</f>
        <v>23.123033193754324</v>
      </c>
      <c r="F2075" s="36">
        <f>Combined!Z2075</f>
        <v>60.724586006989767</v>
      </c>
      <c r="G2075" s="54">
        <f>IF(C2075&lt;Percentiles!C$3, 1, IF(C2075&lt;Percentiles!C$4, 2, IF(C2075&lt;Percentiles!C$5, 3, IF(C2075&lt;Percentiles!C$6, 4, IF(C2075&lt;Percentiles!C$7, 5, IF(C2075&lt;Percentiles!C$8, 6, IF(C2075&lt;Percentiles!C$9, 7, IF(C2075&lt;Percentiles!C$10, 8, IF(C2075&lt;Percentiles!C$11, 9, IF(C2075&lt;Percentiles!C$12, 10, 11))))))))))</f>
        <v>6</v>
      </c>
      <c r="H2075" s="54">
        <f>IF(D2075&lt;Percentiles!D$3, 1, IF(D2075&lt;Percentiles!D$4, 2, IF(D2075&lt;Percentiles!D$5, 3, IF(D2075&lt;Percentiles!D$6, 4, IF(D2075&lt;Percentiles!D$7, 5, IF(D2075&lt;Percentiles!D$8, 6, IF(D2075&lt;Percentiles!D$9, 7, IF(D2075&lt;Percentiles!D$10, 8, IF(D2075&lt;Percentiles!D$11, 9, IF(D2075&lt;Percentiles!D$12, 10, 11))))))))))</f>
        <v>4</v>
      </c>
      <c r="I2075" s="54">
        <f>IF(E2075&lt;Percentiles!E$3, 1, IF(E2075&lt;Percentiles!E$4, 2, IF(E2075&lt;Percentiles!E$5, 3, IF(E2075&lt;Percentiles!E$6, 4, IF(E2075&lt;Percentiles!E$7, 5, IF(E2075&lt;Percentiles!E$8, 6, IF(E2075&lt;Percentiles!E$9, 7, IF(E2075&lt;Percentiles!E$10, 8, IF(E2075&lt;Percentiles!E$11, 9, IF(E2075&lt;Percentiles!E$12, 10, 11))))))))))</f>
        <v>5</v>
      </c>
      <c r="J2075" s="54">
        <f>IF(F2075&lt;Percentiles!F$3, 1, IF(F2075&lt;Percentiles!F$4, 2, IF(F2075&lt;Percentiles!F$5, 3, IF(F2075&lt;Percentiles!F$6, 4, IF(F2075&lt;Percentiles!F$7, 5, IF(F2075&lt;Percentiles!F$8, 6, IF(F2075&lt;Percentiles!F$9, 7, IF(F2075&lt;Percentiles!F$10, 8, IF(F2075&lt;Percentiles!F$11, 9, IF(F2075&lt;Percentiles!F$12, 10, 11))))))))))</f>
        <v>7</v>
      </c>
      <c r="K2075" s="35">
        <f>Combined!AA2075</f>
        <v>20</v>
      </c>
      <c r="L2075" s="38">
        <f>Combined!AB2075</f>
        <v>63.102293660215018</v>
      </c>
      <c r="M2075">
        <f>IF(L2075&lt;Percentiles!$G$3,1,0)</f>
        <v>0</v>
      </c>
      <c r="N2075">
        <f>IF(L2075&lt;Percentiles!$G$4,1,0)</f>
        <v>0</v>
      </c>
      <c r="O2075">
        <f>IF(L2075&lt;Percentiles!$G$5,1,0)</f>
        <v>0</v>
      </c>
      <c r="P2075">
        <f>IF(L2075&lt;Percentiles!$G$6,1,0)</f>
        <v>0</v>
      </c>
      <c r="Q2075">
        <f>IF(L2075&lt;Percentiles!$G$7,1,0)</f>
        <v>0</v>
      </c>
      <c r="R2075">
        <f>IF(L2075&lt;Percentiles!$G$8,1,0)</f>
        <v>0</v>
      </c>
      <c r="S2075">
        <f>IF(L2075&lt;Percentiles!$G$9,1,0)</f>
        <v>0</v>
      </c>
      <c r="T2075">
        <f>IF(L2075&lt;Percentiles!$G$10,1,0)</f>
        <v>1</v>
      </c>
      <c r="U2075">
        <f>IF(L2075&lt;Percentiles!$G$11,1,0)</f>
        <v>1</v>
      </c>
    </row>
    <row r="2076" spans="1:21" x14ac:dyDescent="0.35">
      <c r="A2076" s="34">
        <f>Combined!A2076</f>
        <v>140823</v>
      </c>
      <c r="B2076" s="34">
        <f>Combined!B2076</f>
        <v>103</v>
      </c>
      <c r="C2076" s="36">
        <f>Combined!W2076</f>
        <v>-3</v>
      </c>
      <c r="D2076" s="36">
        <f>Combined!X2076</f>
        <v>27.54898766025434</v>
      </c>
      <c r="E2076" s="36">
        <f>Combined!Y2076</f>
        <v>22.48100967060277</v>
      </c>
      <c r="F2076" s="36">
        <f>Combined!Z2076</f>
        <v>57.688100248809882</v>
      </c>
      <c r="G2076" s="54">
        <f>IF(C2076&lt;Percentiles!C$3, 1, IF(C2076&lt;Percentiles!C$4, 2, IF(C2076&lt;Percentiles!C$5, 3, IF(C2076&lt;Percentiles!C$6, 4, IF(C2076&lt;Percentiles!C$7, 5, IF(C2076&lt;Percentiles!C$8, 6, IF(C2076&lt;Percentiles!C$9, 7, IF(C2076&lt;Percentiles!C$10, 8, IF(C2076&lt;Percentiles!C$11, 9, IF(C2076&lt;Percentiles!C$12, 10, 11))))))))))</f>
        <v>3</v>
      </c>
      <c r="H2076" s="54">
        <f>IF(D2076&lt;Percentiles!D$3, 1, IF(D2076&lt;Percentiles!D$4, 2, IF(D2076&lt;Percentiles!D$5, 3, IF(D2076&lt;Percentiles!D$6, 4, IF(D2076&lt;Percentiles!D$7, 5, IF(D2076&lt;Percentiles!D$8, 6, IF(D2076&lt;Percentiles!D$9, 7, IF(D2076&lt;Percentiles!D$10, 8, IF(D2076&lt;Percentiles!D$11, 9, IF(D2076&lt;Percentiles!D$12, 10, 11))))))))))</f>
        <v>4</v>
      </c>
      <c r="I2076" s="54">
        <f>IF(E2076&lt;Percentiles!E$3, 1, IF(E2076&lt;Percentiles!E$4, 2, IF(E2076&lt;Percentiles!E$5, 3, IF(E2076&lt;Percentiles!E$6, 4, IF(E2076&lt;Percentiles!E$7, 5, IF(E2076&lt;Percentiles!E$8, 6, IF(E2076&lt;Percentiles!E$9, 7, IF(E2076&lt;Percentiles!E$10, 8, IF(E2076&lt;Percentiles!E$11, 9, IF(E2076&lt;Percentiles!E$12, 10, 11))))))))))</f>
        <v>5</v>
      </c>
      <c r="J2076" s="54">
        <f>IF(F2076&lt;Percentiles!F$3, 1, IF(F2076&lt;Percentiles!F$4, 2, IF(F2076&lt;Percentiles!F$5, 3, IF(F2076&lt;Percentiles!F$6, 4, IF(F2076&lt;Percentiles!F$7, 5, IF(F2076&lt;Percentiles!F$8, 6, IF(F2076&lt;Percentiles!F$9, 7, IF(F2076&lt;Percentiles!F$10, 8, IF(F2076&lt;Percentiles!F$11, 9, IF(F2076&lt;Percentiles!F$12, 10, 11))))))))))</f>
        <v>7</v>
      </c>
      <c r="K2076" s="35">
        <f>Combined!AA2076</f>
        <v>20</v>
      </c>
      <c r="L2076" s="38">
        <f>Combined!AB2076</f>
        <v>62.32936202672893</v>
      </c>
      <c r="M2076">
        <f>IF(L2076&lt;Percentiles!$G$3,1,0)</f>
        <v>0</v>
      </c>
      <c r="N2076">
        <f>IF(L2076&lt;Percentiles!$G$4,1,0)</f>
        <v>0</v>
      </c>
      <c r="O2076">
        <f>IF(L2076&lt;Percentiles!$G$5,1,0)</f>
        <v>0</v>
      </c>
      <c r="P2076">
        <f>IF(L2076&lt;Percentiles!$G$6,1,0)</f>
        <v>0</v>
      </c>
      <c r="Q2076">
        <f>IF(L2076&lt;Percentiles!$G$7,1,0)</f>
        <v>0</v>
      </c>
      <c r="R2076">
        <f>IF(L2076&lt;Percentiles!$G$8,1,0)</f>
        <v>0</v>
      </c>
      <c r="S2076">
        <f>IF(L2076&lt;Percentiles!$G$9,1,0)</f>
        <v>0</v>
      </c>
      <c r="T2076">
        <f>IF(L2076&lt;Percentiles!$G$10,1,0)</f>
        <v>1</v>
      </c>
      <c r="U2076">
        <f>IF(L2076&lt;Percentiles!$G$11,1,0)</f>
        <v>1</v>
      </c>
    </row>
    <row r="2077" spans="1:21" x14ac:dyDescent="0.35">
      <c r="A2077" s="34">
        <f>Combined!A2077</f>
        <v>140823</v>
      </c>
      <c r="B2077" s="34">
        <f>Combined!B2077</f>
        <v>104</v>
      </c>
      <c r="C2077" s="36">
        <f>Combined!W2077</f>
        <v>-2.2214619293489402</v>
      </c>
      <c r="D2077" s="36">
        <f>Combined!X2077</f>
        <v>4.148532529089481</v>
      </c>
      <c r="E2077" s="36">
        <f>Combined!Y2077</f>
        <v>13.63898045400002</v>
      </c>
      <c r="F2077" s="36">
        <f>Combined!Z2077</f>
        <v>43.494866368448442</v>
      </c>
      <c r="G2077" s="54">
        <f>IF(C2077&lt;Percentiles!C$3, 1, IF(C2077&lt;Percentiles!C$4, 2, IF(C2077&lt;Percentiles!C$5, 3, IF(C2077&lt;Percentiles!C$6, 4, IF(C2077&lt;Percentiles!C$7, 5, IF(C2077&lt;Percentiles!C$8, 6, IF(C2077&lt;Percentiles!C$9, 7, IF(C2077&lt;Percentiles!C$10, 8, IF(C2077&lt;Percentiles!C$11, 9, IF(C2077&lt;Percentiles!C$12, 10, 11))))))))))</f>
        <v>3</v>
      </c>
      <c r="H2077" s="54">
        <f>IF(D2077&lt;Percentiles!D$3, 1, IF(D2077&lt;Percentiles!D$4, 2, IF(D2077&lt;Percentiles!D$5, 3, IF(D2077&lt;Percentiles!D$6, 4, IF(D2077&lt;Percentiles!D$7, 5, IF(D2077&lt;Percentiles!D$8, 6, IF(D2077&lt;Percentiles!D$9, 7, IF(D2077&lt;Percentiles!D$10, 8, IF(D2077&lt;Percentiles!D$11, 9, IF(D2077&lt;Percentiles!D$12, 10, 11))))))))))</f>
        <v>2</v>
      </c>
      <c r="I2077" s="54">
        <f>IF(E2077&lt;Percentiles!E$3, 1, IF(E2077&lt;Percentiles!E$4, 2, IF(E2077&lt;Percentiles!E$5, 3, IF(E2077&lt;Percentiles!E$6, 4, IF(E2077&lt;Percentiles!E$7, 5, IF(E2077&lt;Percentiles!E$8, 6, IF(E2077&lt;Percentiles!E$9, 7, IF(E2077&lt;Percentiles!E$10, 8, IF(E2077&lt;Percentiles!E$11, 9, IF(E2077&lt;Percentiles!E$12, 10, 11))))))))))</f>
        <v>3</v>
      </c>
      <c r="J2077" s="54">
        <f>IF(F2077&lt;Percentiles!F$3, 1, IF(F2077&lt;Percentiles!F$4, 2, IF(F2077&lt;Percentiles!F$5, 3, IF(F2077&lt;Percentiles!F$6, 4, IF(F2077&lt;Percentiles!F$7, 5, IF(F2077&lt;Percentiles!F$8, 6, IF(F2077&lt;Percentiles!F$9, 7, IF(F2077&lt;Percentiles!F$10, 8, IF(F2077&lt;Percentiles!F$11, 9, IF(F2077&lt;Percentiles!F$12, 10, 11))))))))))</f>
        <v>5</v>
      </c>
      <c r="K2077" s="35">
        <f>Combined!AA2077</f>
        <v>20</v>
      </c>
      <c r="L2077" s="38">
        <f>Combined!AB2077</f>
        <v>76.055692705461212</v>
      </c>
      <c r="M2077">
        <f>IF(L2077&lt;Percentiles!$G$3,1,0)</f>
        <v>0</v>
      </c>
      <c r="N2077">
        <f>IF(L2077&lt;Percentiles!$G$4,1,0)</f>
        <v>0</v>
      </c>
      <c r="O2077">
        <f>IF(L2077&lt;Percentiles!$G$5,1,0)</f>
        <v>0</v>
      </c>
      <c r="P2077">
        <f>IF(L2077&lt;Percentiles!$G$6,1,0)</f>
        <v>0</v>
      </c>
      <c r="Q2077">
        <f>IF(L2077&lt;Percentiles!$G$7,1,0)</f>
        <v>0</v>
      </c>
      <c r="R2077">
        <f>IF(L2077&lt;Percentiles!$G$8,1,0)</f>
        <v>0</v>
      </c>
      <c r="S2077">
        <f>IF(L2077&lt;Percentiles!$G$9,1,0)</f>
        <v>0</v>
      </c>
      <c r="T2077">
        <f>IF(L2077&lt;Percentiles!$G$10,1,0)</f>
        <v>0</v>
      </c>
      <c r="U2077">
        <f>IF(L2077&lt;Percentiles!$G$11,1,0)</f>
        <v>1</v>
      </c>
    </row>
    <row r="2078" spans="1:21" x14ac:dyDescent="0.35">
      <c r="A2078" s="34">
        <f>Combined!A2078</f>
        <v>140823</v>
      </c>
      <c r="B2078" s="34">
        <f>Combined!B2078</f>
        <v>105</v>
      </c>
      <c r="C2078" s="36">
        <f>Combined!W2078</f>
        <v>-2.1257794504111858</v>
      </c>
      <c r="D2078" s="36">
        <f>Combined!X2078</f>
        <v>3.7949696433770979</v>
      </c>
      <c r="E2078" s="36">
        <f>Combined!Y2078</f>
        <v>14.36924303831441</v>
      </c>
      <c r="F2078" s="36">
        <f>Combined!Z2078</f>
        <v>53.450903996594874</v>
      </c>
      <c r="G2078" s="54">
        <f>IF(C2078&lt;Percentiles!C$3, 1, IF(C2078&lt;Percentiles!C$4, 2, IF(C2078&lt;Percentiles!C$5, 3, IF(C2078&lt;Percentiles!C$6, 4, IF(C2078&lt;Percentiles!C$7, 5, IF(C2078&lt;Percentiles!C$8, 6, IF(C2078&lt;Percentiles!C$9, 7, IF(C2078&lt;Percentiles!C$10, 8, IF(C2078&lt;Percentiles!C$11, 9, IF(C2078&lt;Percentiles!C$12, 10, 11))))))))))</f>
        <v>3</v>
      </c>
      <c r="H2078" s="54">
        <f>IF(D2078&lt;Percentiles!D$3, 1, IF(D2078&lt;Percentiles!D$4, 2, IF(D2078&lt;Percentiles!D$5, 3, IF(D2078&lt;Percentiles!D$6, 4, IF(D2078&lt;Percentiles!D$7, 5, IF(D2078&lt;Percentiles!D$8, 6, IF(D2078&lt;Percentiles!D$9, 7, IF(D2078&lt;Percentiles!D$10, 8, IF(D2078&lt;Percentiles!D$11, 9, IF(D2078&lt;Percentiles!D$12, 10, 11))))))))))</f>
        <v>2</v>
      </c>
      <c r="I2078" s="54">
        <f>IF(E2078&lt;Percentiles!E$3, 1, IF(E2078&lt;Percentiles!E$4, 2, IF(E2078&lt;Percentiles!E$5, 3, IF(E2078&lt;Percentiles!E$6, 4, IF(E2078&lt;Percentiles!E$7, 5, IF(E2078&lt;Percentiles!E$8, 6, IF(E2078&lt;Percentiles!E$9, 7, IF(E2078&lt;Percentiles!E$10, 8, IF(E2078&lt;Percentiles!E$11, 9, IF(E2078&lt;Percentiles!E$12, 10, 11))))))))))</f>
        <v>4</v>
      </c>
      <c r="J2078" s="54">
        <f>IF(F2078&lt;Percentiles!F$3, 1, IF(F2078&lt;Percentiles!F$4, 2, IF(F2078&lt;Percentiles!F$5, 3, IF(F2078&lt;Percentiles!F$6, 4, IF(F2078&lt;Percentiles!F$7, 5, IF(F2078&lt;Percentiles!F$8, 6, IF(F2078&lt;Percentiles!F$9, 7, IF(F2078&lt;Percentiles!F$10, 8, IF(F2078&lt;Percentiles!F$11, 9, IF(F2078&lt;Percentiles!F$12, 10, 11))))))))))</f>
        <v>6</v>
      </c>
      <c r="K2078" s="35">
        <f>Combined!AA2078</f>
        <v>20</v>
      </c>
      <c r="L2078" s="38">
        <f>Combined!AB2078</f>
        <v>69.127189309415016</v>
      </c>
      <c r="M2078">
        <f>IF(L2078&lt;Percentiles!$G$3,1,0)</f>
        <v>0</v>
      </c>
      <c r="N2078">
        <f>IF(L2078&lt;Percentiles!$G$4,1,0)</f>
        <v>0</v>
      </c>
      <c r="O2078">
        <f>IF(L2078&lt;Percentiles!$G$5,1,0)</f>
        <v>0</v>
      </c>
      <c r="P2078">
        <f>IF(L2078&lt;Percentiles!$G$6,1,0)</f>
        <v>0</v>
      </c>
      <c r="Q2078">
        <f>IF(L2078&lt;Percentiles!$G$7,1,0)</f>
        <v>0</v>
      </c>
      <c r="R2078">
        <f>IF(L2078&lt;Percentiles!$G$8,1,0)</f>
        <v>0</v>
      </c>
      <c r="S2078">
        <f>IF(L2078&lt;Percentiles!$G$9,1,0)</f>
        <v>0</v>
      </c>
      <c r="T2078">
        <f>IF(L2078&lt;Percentiles!$G$10,1,0)</f>
        <v>1</v>
      </c>
      <c r="U2078">
        <f>IF(L2078&lt;Percentiles!$G$11,1,0)</f>
        <v>1</v>
      </c>
    </row>
    <row r="2079" spans="1:21" x14ac:dyDescent="0.35">
      <c r="A2079" s="34">
        <f>Combined!A2079</f>
        <v>140823</v>
      </c>
      <c r="B2079" s="34">
        <f>Combined!B2079</f>
        <v>106</v>
      </c>
      <c r="C2079" s="36">
        <f>Combined!W2079</f>
        <v>-1.9192038386343435</v>
      </c>
      <c r="D2079" s="36">
        <f>Combined!X2079</f>
        <v>2.8377884142346383</v>
      </c>
      <c r="E2079" s="36">
        <f>Combined!Y2079</f>
        <v>8.5092577245297409</v>
      </c>
      <c r="F2079" s="36">
        <f>Combined!Z2079</f>
        <v>27.455530468830947</v>
      </c>
      <c r="G2079" s="54">
        <f>IF(C2079&lt;Percentiles!C$3, 1, IF(C2079&lt;Percentiles!C$4, 2, IF(C2079&lt;Percentiles!C$5, 3, IF(C2079&lt;Percentiles!C$6, 4, IF(C2079&lt;Percentiles!C$7, 5, IF(C2079&lt;Percentiles!C$8, 6, IF(C2079&lt;Percentiles!C$9, 7, IF(C2079&lt;Percentiles!C$10, 8, IF(C2079&lt;Percentiles!C$11, 9, IF(C2079&lt;Percentiles!C$12, 10, 11))))))))))</f>
        <v>4</v>
      </c>
      <c r="H2079" s="54">
        <f>IF(D2079&lt;Percentiles!D$3, 1, IF(D2079&lt;Percentiles!D$4, 2, IF(D2079&lt;Percentiles!D$5, 3, IF(D2079&lt;Percentiles!D$6, 4, IF(D2079&lt;Percentiles!D$7, 5, IF(D2079&lt;Percentiles!D$8, 6, IF(D2079&lt;Percentiles!D$9, 7, IF(D2079&lt;Percentiles!D$10, 8, IF(D2079&lt;Percentiles!D$11, 9, IF(D2079&lt;Percentiles!D$12, 10, 11))))))))))</f>
        <v>2</v>
      </c>
      <c r="I2079" s="54">
        <f>IF(E2079&lt;Percentiles!E$3, 1, IF(E2079&lt;Percentiles!E$4, 2, IF(E2079&lt;Percentiles!E$5, 3, IF(E2079&lt;Percentiles!E$6, 4, IF(E2079&lt;Percentiles!E$7, 5, IF(E2079&lt;Percentiles!E$8, 6, IF(E2079&lt;Percentiles!E$9, 7, IF(E2079&lt;Percentiles!E$10, 8, IF(E2079&lt;Percentiles!E$11, 9, IF(E2079&lt;Percentiles!E$12, 10, 11))))))))))</f>
        <v>2</v>
      </c>
      <c r="J2079" s="54">
        <f>IF(F2079&lt;Percentiles!F$3, 1, IF(F2079&lt;Percentiles!F$4, 2, IF(F2079&lt;Percentiles!F$5, 3, IF(F2079&lt;Percentiles!F$6, 4, IF(F2079&lt;Percentiles!F$7, 5, IF(F2079&lt;Percentiles!F$8, 6, IF(F2079&lt;Percentiles!F$9, 7, IF(F2079&lt;Percentiles!F$10, 8, IF(F2079&lt;Percentiles!F$11, 9, IF(F2079&lt;Percentiles!F$12, 10, 11))))))))))</f>
        <v>3</v>
      </c>
      <c r="K2079" s="35">
        <f>Combined!AA2079</f>
        <v>20</v>
      </c>
      <c r="L2079" s="38">
        <f>Combined!AB2079</f>
        <v>72.195515956587812</v>
      </c>
      <c r="M2079">
        <f>IF(L2079&lt;Percentiles!$G$3,1,0)</f>
        <v>0</v>
      </c>
      <c r="N2079">
        <f>IF(L2079&lt;Percentiles!$G$4,1,0)</f>
        <v>0</v>
      </c>
      <c r="O2079">
        <f>IF(L2079&lt;Percentiles!$G$5,1,0)</f>
        <v>0</v>
      </c>
      <c r="P2079">
        <f>IF(L2079&lt;Percentiles!$G$6,1,0)</f>
        <v>0</v>
      </c>
      <c r="Q2079">
        <f>IF(L2079&lt;Percentiles!$G$7,1,0)</f>
        <v>0</v>
      </c>
      <c r="R2079">
        <f>IF(L2079&lt;Percentiles!$G$8,1,0)</f>
        <v>0</v>
      </c>
      <c r="S2079">
        <f>IF(L2079&lt;Percentiles!$G$9,1,0)</f>
        <v>0</v>
      </c>
      <c r="T2079">
        <f>IF(L2079&lt;Percentiles!$G$10,1,0)</f>
        <v>0</v>
      </c>
      <c r="U2079">
        <f>IF(L2079&lt;Percentiles!$G$11,1,0)</f>
        <v>1</v>
      </c>
    </row>
    <row r="2080" spans="1:21" x14ac:dyDescent="0.35">
      <c r="A2080" s="34">
        <f>Combined!A2080</f>
        <v>140823</v>
      </c>
      <c r="B2080" s="34">
        <f>Combined!B2080</f>
        <v>107</v>
      </c>
      <c r="C2080" s="36">
        <f>Combined!W2080</f>
        <v>-1.5607152530543349</v>
      </c>
      <c r="D2080" s="36">
        <f>Combined!X2080</f>
        <v>4.8540752360917701</v>
      </c>
      <c r="E2080" s="36">
        <f>Combined!Y2080</f>
        <v>18.244890230150489</v>
      </c>
      <c r="F2080" s="36">
        <f>Combined!Z2080</f>
        <v>64.073097467109392</v>
      </c>
      <c r="G2080" s="54">
        <f>IF(C2080&lt;Percentiles!C$3, 1, IF(C2080&lt;Percentiles!C$4, 2, IF(C2080&lt;Percentiles!C$5, 3, IF(C2080&lt;Percentiles!C$6, 4, IF(C2080&lt;Percentiles!C$7, 5, IF(C2080&lt;Percentiles!C$8, 6, IF(C2080&lt;Percentiles!C$9, 7, IF(C2080&lt;Percentiles!C$10, 8, IF(C2080&lt;Percentiles!C$11, 9, IF(C2080&lt;Percentiles!C$12, 10, 11))))))))))</f>
        <v>4</v>
      </c>
      <c r="H2080" s="54">
        <f>IF(D2080&lt;Percentiles!D$3, 1, IF(D2080&lt;Percentiles!D$4, 2, IF(D2080&lt;Percentiles!D$5, 3, IF(D2080&lt;Percentiles!D$6, 4, IF(D2080&lt;Percentiles!D$7, 5, IF(D2080&lt;Percentiles!D$8, 6, IF(D2080&lt;Percentiles!D$9, 7, IF(D2080&lt;Percentiles!D$10, 8, IF(D2080&lt;Percentiles!D$11, 9, IF(D2080&lt;Percentiles!D$12, 10, 11))))))))))</f>
        <v>3</v>
      </c>
      <c r="I2080" s="54">
        <f>IF(E2080&lt;Percentiles!E$3, 1, IF(E2080&lt;Percentiles!E$4, 2, IF(E2080&lt;Percentiles!E$5, 3, IF(E2080&lt;Percentiles!E$6, 4, IF(E2080&lt;Percentiles!E$7, 5, IF(E2080&lt;Percentiles!E$8, 6, IF(E2080&lt;Percentiles!E$9, 7, IF(E2080&lt;Percentiles!E$10, 8, IF(E2080&lt;Percentiles!E$11, 9, IF(E2080&lt;Percentiles!E$12, 10, 11))))))))))</f>
        <v>4</v>
      </c>
      <c r="J2080" s="54">
        <f>IF(F2080&lt;Percentiles!F$3, 1, IF(F2080&lt;Percentiles!F$4, 2, IF(F2080&lt;Percentiles!F$5, 3, IF(F2080&lt;Percentiles!F$6, 4, IF(F2080&lt;Percentiles!F$7, 5, IF(F2080&lt;Percentiles!F$8, 6, IF(F2080&lt;Percentiles!F$9, 7, IF(F2080&lt;Percentiles!F$10, 8, IF(F2080&lt;Percentiles!F$11, 9, IF(F2080&lt;Percentiles!F$12, 10, 11))))))))))</f>
        <v>7</v>
      </c>
      <c r="K2080" s="35">
        <f>Combined!AA2080</f>
        <v>20</v>
      </c>
      <c r="L2080" s="38">
        <f>Combined!AB2080</f>
        <v>67.287008036369315</v>
      </c>
      <c r="M2080">
        <f>IF(L2080&lt;Percentiles!$G$3,1,0)</f>
        <v>0</v>
      </c>
      <c r="N2080">
        <f>IF(L2080&lt;Percentiles!$G$4,1,0)</f>
        <v>0</v>
      </c>
      <c r="O2080">
        <f>IF(L2080&lt;Percentiles!$G$5,1,0)</f>
        <v>0</v>
      </c>
      <c r="P2080">
        <f>IF(L2080&lt;Percentiles!$G$6,1,0)</f>
        <v>0</v>
      </c>
      <c r="Q2080">
        <f>IF(L2080&lt;Percentiles!$G$7,1,0)</f>
        <v>0</v>
      </c>
      <c r="R2080">
        <f>IF(L2080&lt;Percentiles!$G$8,1,0)</f>
        <v>0</v>
      </c>
      <c r="S2080">
        <f>IF(L2080&lt;Percentiles!$G$9,1,0)</f>
        <v>0</v>
      </c>
      <c r="T2080">
        <f>IF(L2080&lt;Percentiles!$G$10,1,0)</f>
        <v>1</v>
      </c>
      <c r="U2080">
        <f>IF(L2080&lt;Percentiles!$G$11,1,0)</f>
        <v>1</v>
      </c>
    </row>
    <row r="2081" spans="1:21" x14ac:dyDescent="0.35">
      <c r="A2081" s="34">
        <f>Combined!A2081</f>
        <v>140823</v>
      </c>
      <c r="B2081" s="34">
        <f>Combined!B2081</f>
        <v>108</v>
      </c>
      <c r="C2081" s="36">
        <f>Combined!W2081</f>
        <v>3.1372337128352398E-2</v>
      </c>
      <c r="D2081" s="36">
        <f>Combined!X2081</f>
        <v>67.536795669671662</v>
      </c>
      <c r="E2081" s="36">
        <f>Combined!Y2081</f>
        <v>13.135339281836798</v>
      </c>
      <c r="F2081" s="36">
        <f>Combined!Z2081</f>
        <v>4560.6061351481221</v>
      </c>
      <c r="G2081" s="54">
        <f>IF(C2081&lt;Percentiles!C$3, 1, IF(C2081&lt;Percentiles!C$4, 2, IF(C2081&lt;Percentiles!C$5, 3, IF(C2081&lt;Percentiles!C$6, 4, IF(C2081&lt;Percentiles!C$7, 5, IF(C2081&lt;Percentiles!C$8, 6, IF(C2081&lt;Percentiles!C$9, 7, IF(C2081&lt;Percentiles!C$10, 8, IF(C2081&lt;Percentiles!C$11, 9, IF(C2081&lt;Percentiles!C$12, 10, 11))))))))))</f>
        <v>9</v>
      </c>
      <c r="H2081" s="54">
        <f>IF(D2081&lt;Percentiles!D$3, 1, IF(D2081&lt;Percentiles!D$4, 2, IF(D2081&lt;Percentiles!D$5, 3, IF(D2081&lt;Percentiles!D$6, 4, IF(D2081&lt;Percentiles!D$7, 5, IF(D2081&lt;Percentiles!D$8, 6, IF(D2081&lt;Percentiles!D$9, 7, IF(D2081&lt;Percentiles!D$10, 8, IF(D2081&lt;Percentiles!D$11, 9, IF(D2081&lt;Percentiles!D$12, 10, 11))))))))))</f>
        <v>4</v>
      </c>
      <c r="I2081" s="54">
        <f>IF(E2081&lt;Percentiles!E$3, 1, IF(E2081&lt;Percentiles!E$4, 2, IF(E2081&lt;Percentiles!E$5, 3, IF(E2081&lt;Percentiles!E$6, 4, IF(E2081&lt;Percentiles!E$7, 5, IF(E2081&lt;Percentiles!E$8, 6, IF(E2081&lt;Percentiles!E$9, 7, IF(E2081&lt;Percentiles!E$10, 8, IF(E2081&lt;Percentiles!E$11, 9, IF(E2081&lt;Percentiles!E$12, 10, 11))))))))))</f>
        <v>3</v>
      </c>
      <c r="J2081" s="54">
        <f>IF(F2081&lt;Percentiles!F$3, 1, IF(F2081&lt;Percentiles!F$4, 2, IF(F2081&lt;Percentiles!F$5, 3, IF(F2081&lt;Percentiles!F$6, 4, IF(F2081&lt;Percentiles!F$7, 5, IF(F2081&lt;Percentiles!F$8, 6, IF(F2081&lt;Percentiles!F$9, 7, IF(F2081&lt;Percentiles!F$10, 8, IF(F2081&lt;Percentiles!F$11, 9, IF(F2081&lt;Percentiles!F$12, 10, 11))))))))))</f>
        <v>10</v>
      </c>
      <c r="K2081" s="35">
        <f>Combined!AA2081</f>
        <v>20</v>
      </c>
      <c r="L2081" s="38">
        <f>Combined!AB2081</f>
        <v>71.712636539872861</v>
      </c>
      <c r="M2081">
        <f>IF(L2081&lt;Percentiles!$G$3,1,0)</f>
        <v>0</v>
      </c>
      <c r="N2081">
        <f>IF(L2081&lt;Percentiles!$G$4,1,0)</f>
        <v>0</v>
      </c>
      <c r="O2081">
        <f>IF(L2081&lt;Percentiles!$G$5,1,0)</f>
        <v>0</v>
      </c>
      <c r="P2081">
        <f>IF(L2081&lt;Percentiles!$G$6,1,0)</f>
        <v>0</v>
      </c>
      <c r="Q2081">
        <f>IF(L2081&lt;Percentiles!$G$7,1,0)</f>
        <v>0</v>
      </c>
      <c r="R2081">
        <f>IF(L2081&lt;Percentiles!$G$8,1,0)</f>
        <v>0</v>
      </c>
      <c r="S2081">
        <f>IF(L2081&lt;Percentiles!$G$9,1,0)</f>
        <v>0</v>
      </c>
      <c r="T2081">
        <f>IF(L2081&lt;Percentiles!$G$10,1,0)</f>
        <v>1</v>
      </c>
      <c r="U2081">
        <f>IF(L2081&lt;Percentiles!$G$11,1,0)</f>
        <v>1</v>
      </c>
    </row>
    <row r="2082" spans="1:21" x14ac:dyDescent="0.35">
      <c r="A2082" s="34">
        <f>Combined!A2082</f>
        <v>140823</v>
      </c>
      <c r="B2082" s="34">
        <f>Combined!B2082</f>
        <v>101</v>
      </c>
      <c r="C2082" s="36">
        <f>Combined!W2082</f>
        <v>-3</v>
      </c>
      <c r="D2082" s="36">
        <f>Combined!X2082</f>
        <v>2.8018814765787905</v>
      </c>
      <c r="E2082" s="36">
        <f>Combined!Y2082</f>
        <v>6.83290784328205</v>
      </c>
      <c r="F2082" s="36">
        <f>Combined!Z2082</f>
        <v>26.105752256291634</v>
      </c>
      <c r="G2082" s="54">
        <f>IF(C2082&lt;Percentiles!C$3, 1, IF(C2082&lt;Percentiles!C$4, 2, IF(C2082&lt;Percentiles!C$5, 3, IF(C2082&lt;Percentiles!C$6, 4, IF(C2082&lt;Percentiles!C$7, 5, IF(C2082&lt;Percentiles!C$8, 6, IF(C2082&lt;Percentiles!C$9, 7, IF(C2082&lt;Percentiles!C$10, 8, IF(C2082&lt;Percentiles!C$11, 9, IF(C2082&lt;Percentiles!C$12, 10, 11))))))))))</f>
        <v>3</v>
      </c>
      <c r="H2082" s="54">
        <f>IF(D2082&lt;Percentiles!D$3, 1, IF(D2082&lt;Percentiles!D$4, 2, IF(D2082&lt;Percentiles!D$5, 3, IF(D2082&lt;Percentiles!D$6, 4, IF(D2082&lt;Percentiles!D$7, 5, IF(D2082&lt;Percentiles!D$8, 6, IF(D2082&lt;Percentiles!D$9, 7, IF(D2082&lt;Percentiles!D$10, 8, IF(D2082&lt;Percentiles!D$11, 9, IF(D2082&lt;Percentiles!D$12, 10, 11))))))))))</f>
        <v>1</v>
      </c>
      <c r="I2082" s="54">
        <f>IF(E2082&lt;Percentiles!E$3, 1, IF(E2082&lt;Percentiles!E$4, 2, IF(E2082&lt;Percentiles!E$5, 3, IF(E2082&lt;Percentiles!E$6, 4, IF(E2082&lt;Percentiles!E$7, 5, IF(E2082&lt;Percentiles!E$8, 6, IF(E2082&lt;Percentiles!E$9, 7, IF(E2082&lt;Percentiles!E$10, 8, IF(E2082&lt;Percentiles!E$11, 9, IF(E2082&lt;Percentiles!E$12, 10, 11))))))))))</f>
        <v>1</v>
      </c>
      <c r="J2082" s="54">
        <f>IF(F2082&lt;Percentiles!F$3, 1, IF(F2082&lt;Percentiles!F$4, 2, IF(F2082&lt;Percentiles!F$5, 3, IF(F2082&lt;Percentiles!F$6, 4, IF(F2082&lt;Percentiles!F$7, 5, IF(F2082&lt;Percentiles!F$8, 6, IF(F2082&lt;Percentiles!F$9, 7, IF(F2082&lt;Percentiles!F$10, 8, IF(F2082&lt;Percentiles!F$11, 9, IF(F2082&lt;Percentiles!F$12, 10, 11))))))))))</f>
        <v>3</v>
      </c>
      <c r="K2082" s="35">
        <f>Combined!AA2082</f>
        <v>20</v>
      </c>
      <c r="L2082" s="38">
        <f>Combined!AB2082</f>
        <v>67.120135161497686</v>
      </c>
      <c r="M2082">
        <f>IF(L2082&lt;Percentiles!$G$3,1,0)</f>
        <v>0</v>
      </c>
      <c r="N2082">
        <f>IF(L2082&lt;Percentiles!$G$4,1,0)</f>
        <v>0</v>
      </c>
      <c r="O2082">
        <f>IF(L2082&lt;Percentiles!$G$5,1,0)</f>
        <v>0</v>
      </c>
      <c r="P2082">
        <f>IF(L2082&lt;Percentiles!$G$6,1,0)</f>
        <v>0</v>
      </c>
      <c r="Q2082">
        <f>IF(L2082&lt;Percentiles!$G$7,1,0)</f>
        <v>0</v>
      </c>
      <c r="R2082">
        <f>IF(L2082&lt;Percentiles!$G$8,1,0)</f>
        <v>0</v>
      </c>
      <c r="S2082">
        <f>IF(L2082&lt;Percentiles!$G$9,1,0)</f>
        <v>0</v>
      </c>
      <c r="T2082">
        <f>IF(L2082&lt;Percentiles!$G$10,1,0)</f>
        <v>1</v>
      </c>
      <c r="U2082">
        <f>IF(L2082&lt;Percentiles!$G$11,1,0)</f>
        <v>1</v>
      </c>
    </row>
    <row r="2083" spans="1:21" x14ac:dyDescent="0.35">
      <c r="A2083" s="34">
        <f>Combined!A2083</f>
        <v>140823</v>
      </c>
      <c r="B2083" s="34">
        <f>Combined!B2083</f>
        <v>102</v>
      </c>
      <c r="C2083" s="36">
        <f>Combined!W2083</f>
        <v>-0.44897094559703771</v>
      </c>
      <c r="D2083" s="36">
        <f>Combined!X2083</f>
        <v>23.78070856876375</v>
      </c>
      <c r="E2083" s="36">
        <f>Combined!Y2083</f>
        <v>23.123033193754324</v>
      </c>
      <c r="F2083" s="36">
        <f>Combined!Z2083</f>
        <v>60.724586006989767</v>
      </c>
      <c r="G2083" s="54">
        <f>IF(C2083&lt;Percentiles!C$3, 1, IF(C2083&lt;Percentiles!C$4, 2, IF(C2083&lt;Percentiles!C$5, 3, IF(C2083&lt;Percentiles!C$6, 4, IF(C2083&lt;Percentiles!C$7, 5, IF(C2083&lt;Percentiles!C$8, 6, IF(C2083&lt;Percentiles!C$9, 7, IF(C2083&lt;Percentiles!C$10, 8, IF(C2083&lt;Percentiles!C$11, 9, IF(C2083&lt;Percentiles!C$12, 10, 11))))))))))</f>
        <v>6</v>
      </c>
      <c r="H2083" s="54">
        <f>IF(D2083&lt;Percentiles!D$3, 1, IF(D2083&lt;Percentiles!D$4, 2, IF(D2083&lt;Percentiles!D$5, 3, IF(D2083&lt;Percentiles!D$6, 4, IF(D2083&lt;Percentiles!D$7, 5, IF(D2083&lt;Percentiles!D$8, 6, IF(D2083&lt;Percentiles!D$9, 7, IF(D2083&lt;Percentiles!D$10, 8, IF(D2083&lt;Percentiles!D$11, 9, IF(D2083&lt;Percentiles!D$12, 10, 11))))))))))</f>
        <v>4</v>
      </c>
      <c r="I2083" s="54">
        <f>IF(E2083&lt;Percentiles!E$3, 1, IF(E2083&lt;Percentiles!E$4, 2, IF(E2083&lt;Percentiles!E$5, 3, IF(E2083&lt;Percentiles!E$6, 4, IF(E2083&lt;Percentiles!E$7, 5, IF(E2083&lt;Percentiles!E$8, 6, IF(E2083&lt;Percentiles!E$9, 7, IF(E2083&lt;Percentiles!E$10, 8, IF(E2083&lt;Percentiles!E$11, 9, IF(E2083&lt;Percentiles!E$12, 10, 11))))))))))</f>
        <v>5</v>
      </c>
      <c r="J2083" s="54">
        <f>IF(F2083&lt;Percentiles!F$3, 1, IF(F2083&lt;Percentiles!F$4, 2, IF(F2083&lt;Percentiles!F$5, 3, IF(F2083&lt;Percentiles!F$6, 4, IF(F2083&lt;Percentiles!F$7, 5, IF(F2083&lt;Percentiles!F$8, 6, IF(F2083&lt;Percentiles!F$9, 7, IF(F2083&lt;Percentiles!F$10, 8, IF(F2083&lt;Percentiles!F$11, 9, IF(F2083&lt;Percentiles!F$12, 10, 11))))))))))</f>
        <v>7</v>
      </c>
      <c r="K2083" s="35">
        <f>Combined!AA2083</f>
        <v>20</v>
      </c>
      <c r="L2083" s="38">
        <f>Combined!AB2083</f>
        <v>59.72956551841861</v>
      </c>
      <c r="M2083">
        <f>IF(L2083&lt;Percentiles!$G$3,1,0)</f>
        <v>0</v>
      </c>
      <c r="N2083">
        <f>IF(L2083&lt;Percentiles!$G$4,1,0)</f>
        <v>0</v>
      </c>
      <c r="O2083">
        <f>IF(L2083&lt;Percentiles!$G$5,1,0)</f>
        <v>0</v>
      </c>
      <c r="P2083">
        <f>IF(L2083&lt;Percentiles!$G$6,1,0)</f>
        <v>0</v>
      </c>
      <c r="Q2083">
        <f>IF(L2083&lt;Percentiles!$G$7,1,0)</f>
        <v>0</v>
      </c>
      <c r="R2083">
        <f>IF(L2083&lt;Percentiles!$G$8,1,0)</f>
        <v>0</v>
      </c>
      <c r="S2083">
        <f>IF(L2083&lt;Percentiles!$G$9,1,0)</f>
        <v>0</v>
      </c>
      <c r="T2083">
        <f>IF(L2083&lt;Percentiles!$G$10,1,0)</f>
        <v>1</v>
      </c>
      <c r="U2083">
        <f>IF(L2083&lt;Percentiles!$G$11,1,0)</f>
        <v>1</v>
      </c>
    </row>
    <row r="2084" spans="1:21" x14ac:dyDescent="0.35">
      <c r="A2084" s="34">
        <f>Combined!A2084</f>
        <v>140823</v>
      </c>
      <c r="B2084" s="34">
        <f>Combined!B2084</f>
        <v>103</v>
      </c>
      <c r="C2084" s="36">
        <f>Combined!W2084</f>
        <v>-3</v>
      </c>
      <c r="D2084" s="36">
        <f>Combined!X2084</f>
        <v>27.54898766025434</v>
      </c>
      <c r="E2084" s="36">
        <f>Combined!Y2084</f>
        <v>22.48100967060277</v>
      </c>
      <c r="F2084" s="36">
        <f>Combined!Z2084</f>
        <v>57.688100248809882</v>
      </c>
      <c r="G2084" s="54">
        <f>IF(C2084&lt;Percentiles!C$3, 1, IF(C2084&lt;Percentiles!C$4, 2, IF(C2084&lt;Percentiles!C$5, 3, IF(C2084&lt;Percentiles!C$6, 4, IF(C2084&lt;Percentiles!C$7, 5, IF(C2084&lt;Percentiles!C$8, 6, IF(C2084&lt;Percentiles!C$9, 7, IF(C2084&lt;Percentiles!C$10, 8, IF(C2084&lt;Percentiles!C$11, 9, IF(C2084&lt;Percentiles!C$12, 10, 11))))))))))</f>
        <v>3</v>
      </c>
      <c r="H2084" s="54">
        <f>IF(D2084&lt;Percentiles!D$3, 1, IF(D2084&lt;Percentiles!D$4, 2, IF(D2084&lt;Percentiles!D$5, 3, IF(D2084&lt;Percentiles!D$6, 4, IF(D2084&lt;Percentiles!D$7, 5, IF(D2084&lt;Percentiles!D$8, 6, IF(D2084&lt;Percentiles!D$9, 7, IF(D2084&lt;Percentiles!D$10, 8, IF(D2084&lt;Percentiles!D$11, 9, IF(D2084&lt;Percentiles!D$12, 10, 11))))))))))</f>
        <v>4</v>
      </c>
      <c r="I2084" s="54">
        <f>IF(E2084&lt;Percentiles!E$3, 1, IF(E2084&lt;Percentiles!E$4, 2, IF(E2084&lt;Percentiles!E$5, 3, IF(E2084&lt;Percentiles!E$6, 4, IF(E2084&lt;Percentiles!E$7, 5, IF(E2084&lt;Percentiles!E$8, 6, IF(E2084&lt;Percentiles!E$9, 7, IF(E2084&lt;Percentiles!E$10, 8, IF(E2084&lt;Percentiles!E$11, 9, IF(E2084&lt;Percentiles!E$12, 10, 11))))))))))</f>
        <v>5</v>
      </c>
      <c r="J2084" s="54">
        <f>IF(F2084&lt;Percentiles!F$3, 1, IF(F2084&lt;Percentiles!F$4, 2, IF(F2084&lt;Percentiles!F$5, 3, IF(F2084&lt;Percentiles!F$6, 4, IF(F2084&lt;Percentiles!F$7, 5, IF(F2084&lt;Percentiles!F$8, 6, IF(F2084&lt;Percentiles!F$9, 7, IF(F2084&lt;Percentiles!F$10, 8, IF(F2084&lt;Percentiles!F$11, 9, IF(F2084&lt;Percentiles!F$12, 10, 11))))))))))</f>
        <v>7</v>
      </c>
      <c r="K2084" s="35">
        <f>Combined!AA2084</f>
        <v>20</v>
      </c>
      <c r="L2084" s="38">
        <f>Combined!AB2084</f>
        <v>64.890107207906325</v>
      </c>
      <c r="M2084">
        <f>IF(L2084&lt;Percentiles!$G$3,1,0)</f>
        <v>0</v>
      </c>
      <c r="N2084">
        <f>IF(L2084&lt;Percentiles!$G$4,1,0)</f>
        <v>0</v>
      </c>
      <c r="O2084">
        <f>IF(L2084&lt;Percentiles!$G$5,1,0)</f>
        <v>0</v>
      </c>
      <c r="P2084">
        <f>IF(L2084&lt;Percentiles!$G$6,1,0)</f>
        <v>0</v>
      </c>
      <c r="Q2084">
        <f>IF(L2084&lt;Percentiles!$G$7,1,0)</f>
        <v>0</v>
      </c>
      <c r="R2084">
        <f>IF(L2084&lt;Percentiles!$G$8,1,0)</f>
        <v>0</v>
      </c>
      <c r="S2084">
        <f>IF(L2084&lt;Percentiles!$G$9,1,0)</f>
        <v>0</v>
      </c>
      <c r="T2084">
        <f>IF(L2084&lt;Percentiles!$G$10,1,0)</f>
        <v>1</v>
      </c>
      <c r="U2084">
        <f>IF(L2084&lt;Percentiles!$G$11,1,0)</f>
        <v>1</v>
      </c>
    </row>
    <row r="2085" spans="1:21" x14ac:dyDescent="0.35">
      <c r="A2085" s="34">
        <f>Combined!A2085</f>
        <v>140823</v>
      </c>
      <c r="B2085" s="34">
        <f>Combined!B2085</f>
        <v>104</v>
      </c>
      <c r="C2085" s="36">
        <f>Combined!W2085</f>
        <v>-2.2214619293489402</v>
      </c>
      <c r="D2085" s="36">
        <f>Combined!X2085</f>
        <v>4.148532529089481</v>
      </c>
      <c r="E2085" s="36">
        <f>Combined!Y2085</f>
        <v>13.63898045400002</v>
      </c>
      <c r="F2085" s="36">
        <f>Combined!Z2085</f>
        <v>43.494866368448442</v>
      </c>
      <c r="G2085" s="54">
        <f>IF(C2085&lt;Percentiles!C$3, 1, IF(C2085&lt;Percentiles!C$4, 2, IF(C2085&lt;Percentiles!C$5, 3, IF(C2085&lt;Percentiles!C$6, 4, IF(C2085&lt;Percentiles!C$7, 5, IF(C2085&lt;Percentiles!C$8, 6, IF(C2085&lt;Percentiles!C$9, 7, IF(C2085&lt;Percentiles!C$10, 8, IF(C2085&lt;Percentiles!C$11, 9, IF(C2085&lt;Percentiles!C$12, 10, 11))))))))))</f>
        <v>3</v>
      </c>
      <c r="H2085" s="54">
        <f>IF(D2085&lt;Percentiles!D$3, 1, IF(D2085&lt;Percentiles!D$4, 2, IF(D2085&lt;Percentiles!D$5, 3, IF(D2085&lt;Percentiles!D$6, 4, IF(D2085&lt;Percentiles!D$7, 5, IF(D2085&lt;Percentiles!D$8, 6, IF(D2085&lt;Percentiles!D$9, 7, IF(D2085&lt;Percentiles!D$10, 8, IF(D2085&lt;Percentiles!D$11, 9, IF(D2085&lt;Percentiles!D$12, 10, 11))))))))))</f>
        <v>2</v>
      </c>
      <c r="I2085" s="54">
        <f>IF(E2085&lt;Percentiles!E$3, 1, IF(E2085&lt;Percentiles!E$4, 2, IF(E2085&lt;Percentiles!E$5, 3, IF(E2085&lt;Percentiles!E$6, 4, IF(E2085&lt;Percentiles!E$7, 5, IF(E2085&lt;Percentiles!E$8, 6, IF(E2085&lt;Percentiles!E$9, 7, IF(E2085&lt;Percentiles!E$10, 8, IF(E2085&lt;Percentiles!E$11, 9, IF(E2085&lt;Percentiles!E$12, 10, 11))))))))))</f>
        <v>3</v>
      </c>
      <c r="J2085" s="54">
        <f>IF(F2085&lt;Percentiles!F$3, 1, IF(F2085&lt;Percentiles!F$4, 2, IF(F2085&lt;Percentiles!F$5, 3, IF(F2085&lt;Percentiles!F$6, 4, IF(F2085&lt;Percentiles!F$7, 5, IF(F2085&lt;Percentiles!F$8, 6, IF(F2085&lt;Percentiles!F$9, 7, IF(F2085&lt;Percentiles!F$10, 8, IF(F2085&lt;Percentiles!F$11, 9, IF(F2085&lt;Percentiles!F$12, 10, 11))))))))))</f>
        <v>5</v>
      </c>
      <c r="K2085" s="35">
        <f>Combined!AA2085</f>
        <v>20</v>
      </c>
      <c r="L2085" s="38">
        <f>Combined!AB2085</f>
        <v>76.88104389447885</v>
      </c>
      <c r="M2085">
        <f>IF(L2085&lt;Percentiles!$G$3,1,0)</f>
        <v>0</v>
      </c>
      <c r="N2085">
        <f>IF(L2085&lt;Percentiles!$G$4,1,0)</f>
        <v>0</v>
      </c>
      <c r="O2085">
        <f>IF(L2085&lt;Percentiles!$G$5,1,0)</f>
        <v>0</v>
      </c>
      <c r="P2085">
        <f>IF(L2085&lt;Percentiles!$G$6,1,0)</f>
        <v>0</v>
      </c>
      <c r="Q2085">
        <f>IF(L2085&lt;Percentiles!$G$7,1,0)</f>
        <v>0</v>
      </c>
      <c r="R2085">
        <f>IF(L2085&lt;Percentiles!$G$8,1,0)</f>
        <v>0</v>
      </c>
      <c r="S2085">
        <f>IF(L2085&lt;Percentiles!$G$9,1,0)</f>
        <v>0</v>
      </c>
      <c r="T2085">
        <f>IF(L2085&lt;Percentiles!$G$10,1,0)</f>
        <v>0</v>
      </c>
      <c r="U2085">
        <f>IF(L2085&lt;Percentiles!$G$11,1,0)</f>
        <v>1</v>
      </c>
    </row>
    <row r="2086" spans="1:21" x14ac:dyDescent="0.35">
      <c r="A2086" s="34">
        <f>Combined!A2086</f>
        <v>140823</v>
      </c>
      <c r="B2086" s="34">
        <f>Combined!B2086</f>
        <v>105</v>
      </c>
      <c r="C2086" s="36">
        <f>Combined!W2086</f>
        <v>-2.1257794504111858</v>
      </c>
      <c r="D2086" s="36">
        <f>Combined!X2086</f>
        <v>3.7949696433770979</v>
      </c>
      <c r="E2086" s="36">
        <f>Combined!Y2086</f>
        <v>14.36924303831441</v>
      </c>
      <c r="F2086" s="36">
        <f>Combined!Z2086</f>
        <v>53.450903996594874</v>
      </c>
      <c r="G2086" s="54">
        <f>IF(C2086&lt;Percentiles!C$3, 1, IF(C2086&lt;Percentiles!C$4, 2, IF(C2086&lt;Percentiles!C$5, 3, IF(C2086&lt;Percentiles!C$6, 4, IF(C2086&lt;Percentiles!C$7, 5, IF(C2086&lt;Percentiles!C$8, 6, IF(C2086&lt;Percentiles!C$9, 7, IF(C2086&lt;Percentiles!C$10, 8, IF(C2086&lt;Percentiles!C$11, 9, IF(C2086&lt;Percentiles!C$12, 10, 11))))))))))</f>
        <v>3</v>
      </c>
      <c r="H2086" s="54">
        <f>IF(D2086&lt;Percentiles!D$3, 1, IF(D2086&lt;Percentiles!D$4, 2, IF(D2086&lt;Percentiles!D$5, 3, IF(D2086&lt;Percentiles!D$6, 4, IF(D2086&lt;Percentiles!D$7, 5, IF(D2086&lt;Percentiles!D$8, 6, IF(D2086&lt;Percentiles!D$9, 7, IF(D2086&lt;Percentiles!D$10, 8, IF(D2086&lt;Percentiles!D$11, 9, IF(D2086&lt;Percentiles!D$12, 10, 11))))))))))</f>
        <v>2</v>
      </c>
      <c r="I2086" s="54">
        <f>IF(E2086&lt;Percentiles!E$3, 1, IF(E2086&lt;Percentiles!E$4, 2, IF(E2086&lt;Percentiles!E$5, 3, IF(E2086&lt;Percentiles!E$6, 4, IF(E2086&lt;Percentiles!E$7, 5, IF(E2086&lt;Percentiles!E$8, 6, IF(E2086&lt;Percentiles!E$9, 7, IF(E2086&lt;Percentiles!E$10, 8, IF(E2086&lt;Percentiles!E$11, 9, IF(E2086&lt;Percentiles!E$12, 10, 11))))))))))</f>
        <v>4</v>
      </c>
      <c r="J2086" s="54">
        <f>IF(F2086&lt;Percentiles!F$3, 1, IF(F2086&lt;Percentiles!F$4, 2, IF(F2086&lt;Percentiles!F$5, 3, IF(F2086&lt;Percentiles!F$6, 4, IF(F2086&lt;Percentiles!F$7, 5, IF(F2086&lt;Percentiles!F$8, 6, IF(F2086&lt;Percentiles!F$9, 7, IF(F2086&lt;Percentiles!F$10, 8, IF(F2086&lt;Percentiles!F$11, 9, IF(F2086&lt;Percentiles!F$12, 10, 11))))))))))</f>
        <v>6</v>
      </c>
      <c r="K2086" s="35">
        <f>Combined!AA2086</f>
        <v>20</v>
      </c>
      <c r="L2086" s="38">
        <f>Combined!AB2086</f>
        <v>69.311078957507149</v>
      </c>
      <c r="M2086">
        <f>IF(L2086&lt;Percentiles!$G$3,1,0)</f>
        <v>0</v>
      </c>
      <c r="N2086">
        <f>IF(L2086&lt;Percentiles!$G$4,1,0)</f>
        <v>0</v>
      </c>
      <c r="O2086">
        <f>IF(L2086&lt;Percentiles!$G$5,1,0)</f>
        <v>0</v>
      </c>
      <c r="P2086">
        <f>IF(L2086&lt;Percentiles!$G$6,1,0)</f>
        <v>0</v>
      </c>
      <c r="Q2086">
        <f>IF(L2086&lt;Percentiles!$G$7,1,0)</f>
        <v>0</v>
      </c>
      <c r="R2086">
        <f>IF(L2086&lt;Percentiles!$G$8,1,0)</f>
        <v>0</v>
      </c>
      <c r="S2086">
        <f>IF(L2086&lt;Percentiles!$G$9,1,0)</f>
        <v>0</v>
      </c>
      <c r="T2086">
        <f>IF(L2086&lt;Percentiles!$G$10,1,0)</f>
        <v>1</v>
      </c>
      <c r="U2086">
        <f>IF(L2086&lt;Percentiles!$G$11,1,0)</f>
        <v>1</v>
      </c>
    </row>
    <row r="2087" spans="1:21" x14ac:dyDescent="0.35">
      <c r="A2087" s="34">
        <f>Combined!A2087</f>
        <v>140823</v>
      </c>
      <c r="B2087" s="34">
        <f>Combined!B2087</f>
        <v>106</v>
      </c>
      <c r="C2087" s="36">
        <f>Combined!W2087</f>
        <v>-1.9192038386343435</v>
      </c>
      <c r="D2087" s="36">
        <f>Combined!X2087</f>
        <v>2.8377884142346383</v>
      </c>
      <c r="E2087" s="36">
        <f>Combined!Y2087</f>
        <v>8.5092577245297409</v>
      </c>
      <c r="F2087" s="36">
        <f>Combined!Z2087</f>
        <v>27.455530468830947</v>
      </c>
      <c r="G2087" s="54">
        <f>IF(C2087&lt;Percentiles!C$3, 1, IF(C2087&lt;Percentiles!C$4, 2, IF(C2087&lt;Percentiles!C$5, 3, IF(C2087&lt;Percentiles!C$6, 4, IF(C2087&lt;Percentiles!C$7, 5, IF(C2087&lt;Percentiles!C$8, 6, IF(C2087&lt;Percentiles!C$9, 7, IF(C2087&lt;Percentiles!C$10, 8, IF(C2087&lt;Percentiles!C$11, 9, IF(C2087&lt;Percentiles!C$12, 10, 11))))))))))</f>
        <v>4</v>
      </c>
      <c r="H2087" s="54">
        <f>IF(D2087&lt;Percentiles!D$3, 1, IF(D2087&lt;Percentiles!D$4, 2, IF(D2087&lt;Percentiles!D$5, 3, IF(D2087&lt;Percentiles!D$6, 4, IF(D2087&lt;Percentiles!D$7, 5, IF(D2087&lt;Percentiles!D$8, 6, IF(D2087&lt;Percentiles!D$9, 7, IF(D2087&lt;Percentiles!D$10, 8, IF(D2087&lt;Percentiles!D$11, 9, IF(D2087&lt;Percentiles!D$12, 10, 11))))))))))</f>
        <v>2</v>
      </c>
      <c r="I2087" s="54">
        <f>IF(E2087&lt;Percentiles!E$3, 1, IF(E2087&lt;Percentiles!E$4, 2, IF(E2087&lt;Percentiles!E$5, 3, IF(E2087&lt;Percentiles!E$6, 4, IF(E2087&lt;Percentiles!E$7, 5, IF(E2087&lt;Percentiles!E$8, 6, IF(E2087&lt;Percentiles!E$9, 7, IF(E2087&lt;Percentiles!E$10, 8, IF(E2087&lt;Percentiles!E$11, 9, IF(E2087&lt;Percentiles!E$12, 10, 11))))))))))</f>
        <v>2</v>
      </c>
      <c r="J2087" s="54">
        <f>IF(F2087&lt;Percentiles!F$3, 1, IF(F2087&lt;Percentiles!F$4, 2, IF(F2087&lt;Percentiles!F$5, 3, IF(F2087&lt;Percentiles!F$6, 4, IF(F2087&lt;Percentiles!F$7, 5, IF(F2087&lt;Percentiles!F$8, 6, IF(F2087&lt;Percentiles!F$9, 7, IF(F2087&lt;Percentiles!F$10, 8, IF(F2087&lt;Percentiles!F$11, 9, IF(F2087&lt;Percentiles!F$12, 10, 11))))))))))</f>
        <v>3</v>
      </c>
      <c r="K2087" s="35">
        <f>Combined!AA2087</f>
        <v>20</v>
      </c>
      <c r="L2087" s="38">
        <f>Combined!AB2087</f>
        <v>71.394322878429946</v>
      </c>
      <c r="M2087">
        <f>IF(L2087&lt;Percentiles!$G$3,1,0)</f>
        <v>0</v>
      </c>
      <c r="N2087">
        <f>IF(L2087&lt;Percentiles!$G$4,1,0)</f>
        <v>0</v>
      </c>
      <c r="O2087">
        <f>IF(L2087&lt;Percentiles!$G$5,1,0)</f>
        <v>0</v>
      </c>
      <c r="P2087">
        <f>IF(L2087&lt;Percentiles!$G$6,1,0)</f>
        <v>0</v>
      </c>
      <c r="Q2087">
        <f>IF(L2087&lt;Percentiles!$G$7,1,0)</f>
        <v>0</v>
      </c>
      <c r="R2087">
        <f>IF(L2087&lt;Percentiles!$G$8,1,0)</f>
        <v>0</v>
      </c>
      <c r="S2087">
        <f>IF(L2087&lt;Percentiles!$G$9,1,0)</f>
        <v>0</v>
      </c>
      <c r="T2087">
        <f>IF(L2087&lt;Percentiles!$G$10,1,0)</f>
        <v>1</v>
      </c>
      <c r="U2087">
        <f>IF(L2087&lt;Percentiles!$G$11,1,0)</f>
        <v>1</v>
      </c>
    </row>
    <row r="2088" spans="1:21" x14ac:dyDescent="0.35">
      <c r="A2088" s="34">
        <f>Combined!A2088</f>
        <v>140823</v>
      </c>
      <c r="B2088" s="34">
        <f>Combined!B2088</f>
        <v>107</v>
      </c>
      <c r="C2088" s="36">
        <f>Combined!W2088</f>
        <v>-1.5607152530543349</v>
      </c>
      <c r="D2088" s="36">
        <f>Combined!X2088</f>
        <v>4.8540752360917701</v>
      </c>
      <c r="E2088" s="36">
        <f>Combined!Y2088</f>
        <v>18.244890230150489</v>
      </c>
      <c r="F2088" s="36">
        <f>Combined!Z2088</f>
        <v>64.073097467109392</v>
      </c>
      <c r="G2088" s="54">
        <f>IF(C2088&lt;Percentiles!C$3, 1, IF(C2088&lt;Percentiles!C$4, 2, IF(C2088&lt;Percentiles!C$5, 3, IF(C2088&lt;Percentiles!C$6, 4, IF(C2088&lt;Percentiles!C$7, 5, IF(C2088&lt;Percentiles!C$8, 6, IF(C2088&lt;Percentiles!C$9, 7, IF(C2088&lt;Percentiles!C$10, 8, IF(C2088&lt;Percentiles!C$11, 9, IF(C2088&lt;Percentiles!C$12, 10, 11))))))))))</f>
        <v>4</v>
      </c>
      <c r="H2088" s="54">
        <f>IF(D2088&lt;Percentiles!D$3, 1, IF(D2088&lt;Percentiles!D$4, 2, IF(D2088&lt;Percentiles!D$5, 3, IF(D2088&lt;Percentiles!D$6, 4, IF(D2088&lt;Percentiles!D$7, 5, IF(D2088&lt;Percentiles!D$8, 6, IF(D2088&lt;Percentiles!D$9, 7, IF(D2088&lt;Percentiles!D$10, 8, IF(D2088&lt;Percentiles!D$11, 9, IF(D2088&lt;Percentiles!D$12, 10, 11))))))))))</f>
        <v>3</v>
      </c>
      <c r="I2088" s="54">
        <f>IF(E2088&lt;Percentiles!E$3, 1, IF(E2088&lt;Percentiles!E$4, 2, IF(E2088&lt;Percentiles!E$5, 3, IF(E2088&lt;Percentiles!E$6, 4, IF(E2088&lt;Percentiles!E$7, 5, IF(E2088&lt;Percentiles!E$8, 6, IF(E2088&lt;Percentiles!E$9, 7, IF(E2088&lt;Percentiles!E$10, 8, IF(E2088&lt;Percentiles!E$11, 9, IF(E2088&lt;Percentiles!E$12, 10, 11))))))))))</f>
        <v>4</v>
      </c>
      <c r="J2088" s="54">
        <f>IF(F2088&lt;Percentiles!F$3, 1, IF(F2088&lt;Percentiles!F$4, 2, IF(F2088&lt;Percentiles!F$5, 3, IF(F2088&lt;Percentiles!F$6, 4, IF(F2088&lt;Percentiles!F$7, 5, IF(F2088&lt;Percentiles!F$8, 6, IF(F2088&lt;Percentiles!F$9, 7, IF(F2088&lt;Percentiles!F$10, 8, IF(F2088&lt;Percentiles!F$11, 9, IF(F2088&lt;Percentiles!F$12, 10, 11))))))))))</f>
        <v>7</v>
      </c>
      <c r="K2088" s="35">
        <f>Combined!AA2088</f>
        <v>20</v>
      </c>
      <c r="L2088" s="38">
        <f>Combined!AB2088</f>
        <v>68.306078286688447</v>
      </c>
      <c r="M2088">
        <f>IF(L2088&lt;Percentiles!$G$3,1,0)</f>
        <v>0</v>
      </c>
      <c r="N2088">
        <f>IF(L2088&lt;Percentiles!$G$4,1,0)</f>
        <v>0</v>
      </c>
      <c r="O2088">
        <f>IF(L2088&lt;Percentiles!$G$5,1,0)</f>
        <v>0</v>
      </c>
      <c r="P2088">
        <f>IF(L2088&lt;Percentiles!$G$6,1,0)</f>
        <v>0</v>
      </c>
      <c r="Q2088">
        <f>IF(L2088&lt;Percentiles!$G$7,1,0)</f>
        <v>0</v>
      </c>
      <c r="R2088">
        <f>IF(L2088&lt;Percentiles!$G$8,1,0)</f>
        <v>0</v>
      </c>
      <c r="S2088">
        <f>IF(L2088&lt;Percentiles!$G$9,1,0)</f>
        <v>0</v>
      </c>
      <c r="T2088">
        <f>IF(L2088&lt;Percentiles!$G$10,1,0)</f>
        <v>1</v>
      </c>
      <c r="U2088">
        <f>IF(L2088&lt;Percentiles!$G$11,1,0)</f>
        <v>1</v>
      </c>
    </row>
    <row r="2089" spans="1:21" x14ac:dyDescent="0.35">
      <c r="A2089" s="34">
        <f>Combined!A2089</f>
        <v>140823</v>
      </c>
      <c r="B2089" s="34">
        <f>Combined!B2089</f>
        <v>108</v>
      </c>
      <c r="C2089" s="36">
        <f>Combined!W2089</f>
        <v>3.1372337128352398E-2</v>
      </c>
      <c r="D2089" s="36">
        <f>Combined!X2089</f>
        <v>67.536795669671662</v>
      </c>
      <c r="E2089" s="36">
        <f>Combined!Y2089</f>
        <v>13.135339281836798</v>
      </c>
      <c r="F2089" s="36">
        <f>Combined!Z2089</f>
        <v>4560.6061351481221</v>
      </c>
      <c r="G2089" s="54">
        <f>IF(C2089&lt;Percentiles!C$3, 1, IF(C2089&lt;Percentiles!C$4, 2, IF(C2089&lt;Percentiles!C$5, 3, IF(C2089&lt;Percentiles!C$6, 4, IF(C2089&lt;Percentiles!C$7, 5, IF(C2089&lt;Percentiles!C$8, 6, IF(C2089&lt;Percentiles!C$9, 7, IF(C2089&lt;Percentiles!C$10, 8, IF(C2089&lt;Percentiles!C$11, 9, IF(C2089&lt;Percentiles!C$12, 10, 11))))))))))</f>
        <v>9</v>
      </c>
      <c r="H2089" s="54">
        <f>IF(D2089&lt;Percentiles!D$3, 1, IF(D2089&lt;Percentiles!D$4, 2, IF(D2089&lt;Percentiles!D$5, 3, IF(D2089&lt;Percentiles!D$6, 4, IF(D2089&lt;Percentiles!D$7, 5, IF(D2089&lt;Percentiles!D$8, 6, IF(D2089&lt;Percentiles!D$9, 7, IF(D2089&lt;Percentiles!D$10, 8, IF(D2089&lt;Percentiles!D$11, 9, IF(D2089&lt;Percentiles!D$12, 10, 11))))))))))</f>
        <v>4</v>
      </c>
      <c r="I2089" s="54">
        <f>IF(E2089&lt;Percentiles!E$3, 1, IF(E2089&lt;Percentiles!E$4, 2, IF(E2089&lt;Percentiles!E$5, 3, IF(E2089&lt;Percentiles!E$6, 4, IF(E2089&lt;Percentiles!E$7, 5, IF(E2089&lt;Percentiles!E$8, 6, IF(E2089&lt;Percentiles!E$9, 7, IF(E2089&lt;Percentiles!E$10, 8, IF(E2089&lt;Percentiles!E$11, 9, IF(E2089&lt;Percentiles!E$12, 10, 11))))))))))</f>
        <v>3</v>
      </c>
      <c r="J2089" s="54">
        <f>IF(F2089&lt;Percentiles!F$3, 1, IF(F2089&lt;Percentiles!F$4, 2, IF(F2089&lt;Percentiles!F$5, 3, IF(F2089&lt;Percentiles!F$6, 4, IF(F2089&lt;Percentiles!F$7, 5, IF(F2089&lt;Percentiles!F$8, 6, IF(F2089&lt;Percentiles!F$9, 7, IF(F2089&lt;Percentiles!F$10, 8, IF(F2089&lt;Percentiles!F$11, 9, IF(F2089&lt;Percentiles!F$12, 10, 11))))))))))</f>
        <v>10</v>
      </c>
      <c r="K2089" s="35">
        <f>Combined!AA2089</f>
        <v>20</v>
      </c>
      <c r="L2089" s="38">
        <f>Combined!AB2089</f>
        <v>69.671545284592881</v>
      </c>
      <c r="M2089">
        <f>IF(L2089&lt;Percentiles!$G$3,1,0)</f>
        <v>0</v>
      </c>
      <c r="N2089">
        <f>IF(L2089&lt;Percentiles!$G$4,1,0)</f>
        <v>0</v>
      </c>
      <c r="O2089">
        <f>IF(L2089&lt;Percentiles!$G$5,1,0)</f>
        <v>0</v>
      </c>
      <c r="P2089">
        <f>IF(L2089&lt;Percentiles!$G$6,1,0)</f>
        <v>0</v>
      </c>
      <c r="Q2089">
        <f>IF(L2089&lt;Percentiles!$G$7,1,0)</f>
        <v>0</v>
      </c>
      <c r="R2089">
        <f>IF(L2089&lt;Percentiles!$G$8,1,0)</f>
        <v>0</v>
      </c>
      <c r="S2089">
        <f>IF(L2089&lt;Percentiles!$G$9,1,0)</f>
        <v>0</v>
      </c>
      <c r="T2089">
        <f>IF(L2089&lt;Percentiles!$G$10,1,0)</f>
        <v>1</v>
      </c>
      <c r="U2089">
        <f>IF(L2089&lt;Percentiles!$G$11,1,0)</f>
        <v>1</v>
      </c>
    </row>
    <row r="2090" spans="1:21" x14ac:dyDescent="0.35">
      <c r="A2090" s="34">
        <f>Combined!A2090</f>
        <v>140823</v>
      </c>
      <c r="B2090" s="34">
        <f>Combined!B2090</f>
        <v>101</v>
      </c>
      <c r="C2090" s="36">
        <f>Combined!W2090</f>
        <v>-3</v>
      </c>
      <c r="D2090" s="36">
        <f>Combined!X2090</f>
        <v>2.8018814765787905</v>
      </c>
      <c r="E2090" s="36">
        <f>Combined!Y2090</f>
        <v>6.83290784328205</v>
      </c>
      <c r="F2090" s="36">
        <f>Combined!Z2090</f>
        <v>26.105752256291634</v>
      </c>
      <c r="G2090" s="54">
        <f>IF(C2090&lt;Percentiles!C$3, 1, IF(C2090&lt;Percentiles!C$4, 2, IF(C2090&lt;Percentiles!C$5, 3, IF(C2090&lt;Percentiles!C$6, 4, IF(C2090&lt;Percentiles!C$7, 5, IF(C2090&lt;Percentiles!C$8, 6, IF(C2090&lt;Percentiles!C$9, 7, IF(C2090&lt;Percentiles!C$10, 8, IF(C2090&lt;Percentiles!C$11, 9, IF(C2090&lt;Percentiles!C$12, 10, 11))))))))))</f>
        <v>3</v>
      </c>
      <c r="H2090" s="54">
        <f>IF(D2090&lt;Percentiles!D$3, 1, IF(D2090&lt;Percentiles!D$4, 2, IF(D2090&lt;Percentiles!D$5, 3, IF(D2090&lt;Percentiles!D$6, 4, IF(D2090&lt;Percentiles!D$7, 5, IF(D2090&lt;Percentiles!D$8, 6, IF(D2090&lt;Percentiles!D$9, 7, IF(D2090&lt;Percentiles!D$10, 8, IF(D2090&lt;Percentiles!D$11, 9, IF(D2090&lt;Percentiles!D$12, 10, 11))))))))))</f>
        <v>1</v>
      </c>
      <c r="I2090" s="54">
        <f>IF(E2090&lt;Percentiles!E$3, 1, IF(E2090&lt;Percentiles!E$4, 2, IF(E2090&lt;Percentiles!E$5, 3, IF(E2090&lt;Percentiles!E$6, 4, IF(E2090&lt;Percentiles!E$7, 5, IF(E2090&lt;Percentiles!E$8, 6, IF(E2090&lt;Percentiles!E$9, 7, IF(E2090&lt;Percentiles!E$10, 8, IF(E2090&lt;Percentiles!E$11, 9, IF(E2090&lt;Percentiles!E$12, 10, 11))))))))))</f>
        <v>1</v>
      </c>
      <c r="J2090" s="54">
        <f>IF(F2090&lt;Percentiles!F$3, 1, IF(F2090&lt;Percentiles!F$4, 2, IF(F2090&lt;Percentiles!F$5, 3, IF(F2090&lt;Percentiles!F$6, 4, IF(F2090&lt;Percentiles!F$7, 5, IF(F2090&lt;Percentiles!F$8, 6, IF(F2090&lt;Percentiles!F$9, 7, IF(F2090&lt;Percentiles!F$10, 8, IF(F2090&lt;Percentiles!F$11, 9, IF(F2090&lt;Percentiles!F$12, 10, 11))))))))))</f>
        <v>3</v>
      </c>
      <c r="K2090" s="35">
        <f>Combined!AA2090</f>
        <v>24</v>
      </c>
      <c r="L2090" s="38">
        <f>Combined!AB2090</f>
        <v>81.457640589842953</v>
      </c>
      <c r="M2090">
        <f>IF(L2090&lt;Percentiles!$G$3,1,0)</f>
        <v>0</v>
      </c>
      <c r="N2090">
        <f>IF(L2090&lt;Percentiles!$G$4,1,0)</f>
        <v>0</v>
      </c>
      <c r="O2090">
        <f>IF(L2090&lt;Percentiles!$G$5,1,0)</f>
        <v>0</v>
      </c>
      <c r="P2090">
        <f>IF(L2090&lt;Percentiles!$G$6,1,0)</f>
        <v>0</v>
      </c>
      <c r="Q2090">
        <f>IF(L2090&lt;Percentiles!$G$7,1,0)</f>
        <v>0</v>
      </c>
      <c r="R2090">
        <f>IF(L2090&lt;Percentiles!$G$8,1,0)</f>
        <v>0</v>
      </c>
      <c r="S2090">
        <f>IF(L2090&lt;Percentiles!$G$9,1,0)</f>
        <v>0</v>
      </c>
      <c r="T2090">
        <f>IF(L2090&lt;Percentiles!$G$10,1,0)</f>
        <v>0</v>
      </c>
      <c r="U2090">
        <f>IF(L2090&lt;Percentiles!$G$11,1,0)</f>
        <v>1</v>
      </c>
    </row>
    <row r="2091" spans="1:21" x14ac:dyDescent="0.35">
      <c r="A2091" s="34">
        <f>Combined!A2091</f>
        <v>140823</v>
      </c>
      <c r="B2091" s="34">
        <f>Combined!B2091</f>
        <v>102</v>
      </c>
      <c r="C2091" s="36">
        <f>Combined!W2091</f>
        <v>-0.44897094559703771</v>
      </c>
      <c r="D2091" s="36">
        <f>Combined!X2091</f>
        <v>23.78070856876375</v>
      </c>
      <c r="E2091" s="36">
        <f>Combined!Y2091</f>
        <v>23.123033193754324</v>
      </c>
      <c r="F2091" s="36">
        <f>Combined!Z2091</f>
        <v>60.724586006989767</v>
      </c>
      <c r="G2091" s="54">
        <f>IF(C2091&lt;Percentiles!C$3, 1, IF(C2091&lt;Percentiles!C$4, 2, IF(C2091&lt;Percentiles!C$5, 3, IF(C2091&lt;Percentiles!C$6, 4, IF(C2091&lt;Percentiles!C$7, 5, IF(C2091&lt;Percentiles!C$8, 6, IF(C2091&lt;Percentiles!C$9, 7, IF(C2091&lt;Percentiles!C$10, 8, IF(C2091&lt;Percentiles!C$11, 9, IF(C2091&lt;Percentiles!C$12, 10, 11))))))))))</f>
        <v>6</v>
      </c>
      <c r="H2091" s="54">
        <f>IF(D2091&lt;Percentiles!D$3, 1, IF(D2091&lt;Percentiles!D$4, 2, IF(D2091&lt;Percentiles!D$5, 3, IF(D2091&lt;Percentiles!D$6, 4, IF(D2091&lt;Percentiles!D$7, 5, IF(D2091&lt;Percentiles!D$8, 6, IF(D2091&lt;Percentiles!D$9, 7, IF(D2091&lt;Percentiles!D$10, 8, IF(D2091&lt;Percentiles!D$11, 9, IF(D2091&lt;Percentiles!D$12, 10, 11))))))))))</f>
        <v>4</v>
      </c>
      <c r="I2091" s="54">
        <f>IF(E2091&lt;Percentiles!E$3, 1, IF(E2091&lt;Percentiles!E$4, 2, IF(E2091&lt;Percentiles!E$5, 3, IF(E2091&lt;Percentiles!E$6, 4, IF(E2091&lt;Percentiles!E$7, 5, IF(E2091&lt;Percentiles!E$8, 6, IF(E2091&lt;Percentiles!E$9, 7, IF(E2091&lt;Percentiles!E$10, 8, IF(E2091&lt;Percentiles!E$11, 9, IF(E2091&lt;Percentiles!E$12, 10, 11))))))))))</f>
        <v>5</v>
      </c>
      <c r="J2091" s="54">
        <f>IF(F2091&lt;Percentiles!F$3, 1, IF(F2091&lt;Percentiles!F$4, 2, IF(F2091&lt;Percentiles!F$5, 3, IF(F2091&lt;Percentiles!F$6, 4, IF(F2091&lt;Percentiles!F$7, 5, IF(F2091&lt;Percentiles!F$8, 6, IF(F2091&lt;Percentiles!F$9, 7, IF(F2091&lt;Percentiles!F$10, 8, IF(F2091&lt;Percentiles!F$11, 9, IF(F2091&lt;Percentiles!F$12, 10, 11))))))))))</f>
        <v>7</v>
      </c>
      <c r="K2091" s="35">
        <f>Combined!AA2091</f>
        <v>24</v>
      </c>
      <c r="L2091" s="38">
        <f>Combined!AB2091</f>
        <v>73.02054044527884</v>
      </c>
      <c r="M2091">
        <f>IF(L2091&lt;Percentiles!$G$3,1,0)</f>
        <v>0</v>
      </c>
      <c r="N2091">
        <f>IF(L2091&lt;Percentiles!$G$4,1,0)</f>
        <v>0</v>
      </c>
      <c r="O2091">
        <f>IF(L2091&lt;Percentiles!$G$5,1,0)</f>
        <v>0</v>
      </c>
      <c r="P2091">
        <f>IF(L2091&lt;Percentiles!$G$6,1,0)</f>
        <v>0</v>
      </c>
      <c r="Q2091">
        <f>IF(L2091&lt;Percentiles!$G$7,1,0)</f>
        <v>0</v>
      </c>
      <c r="R2091">
        <f>IF(L2091&lt;Percentiles!$G$8,1,0)</f>
        <v>0</v>
      </c>
      <c r="S2091">
        <f>IF(L2091&lt;Percentiles!$G$9,1,0)</f>
        <v>0</v>
      </c>
      <c r="T2091">
        <f>IF(L2091&lt;Percentiles!$G$10,1,0)</f>
        <v>0</v>
      </c>
      <c r="U2091">
        <f>IF(L2091&lt;Percentiles!$G$11,1,0)</f>
        <v>1</v>
      </c>
    </row>
    <row r="2092" spans="1:21" x14ac:dyDescent="0.35">
      <c r="A2092" s="34">
        <f>Combined!A2092</f>
        <v>140823</v>
      </c>
      <c r="B2092" s="34">
        <f>Combined!B2092</f>
        <v>103</v>
      </c>
      <c r="C2092" s="36">
        <f>Combined!W2092</f>
        <v>-3</v>
      </c>
      <c r="D2092" s="36">
        <f>Combined!X2092</f>
        <v>27.54898766025434</v>
      </c>
      <c r="E2092" s="36">
        <f>Combined!Y2092</f>
        <v>22.48100967060277</v>
      </c>
      <c r="F2092" s="36">
        <f>Combined!Z2092</f>
        <v>57.688100248809882</v>
      </c>
      <c r="G2092" s="54">
        <f>IF(C2092&lt;Percentiles!C$3, 1, IF(C2092&lt;Percentiles!C$4, 2, IF(C2092&lt;Percentiles!C$5, 3, IF(C2092&lt;Percentiles!C$6, 4, IF(C2092&lt;Percentiles!C$7, 5, IF(C2092&lt;Percentiles!C$8, 6, IF(C2092&lt;Percentiles!C$9, 7, IF(C2092&lt;Percentiles!C$10, 8, IF(C2092&lt;Percentiles!C$11, 9, IF(C2092&lt;Percentiles!C$12, 10, 11))))))))))</f>
        <v>3</v>
      </c>
      <c r="H2092" s="54">
        <f>IF(D2092&lt;Percentiles!D$3, 1, IF(D2092&lt;Percentiles!D$4, 2, IF(D2092&lt;Percentiles!D$5, 3, IF(D2092&lt;Percentiles!D$6, 4, IF(D2092&lt;Percentiles!D$7, 5, IF(D2092&lt;Percentiles!D$8, 6, IF(D2092&lt;Percentiles!D$9, 7, IF(D2092&lt;Percentiles!D$10, 8, IF(D2092&lt;Percentiles!D$11, 9, IF(D2092&lt;Percentiles!D$12, 10, 11))))))))))</f>
        <v>4</v>
      </c>
      <c r="I2092" s="54">
        <f>IF(E2092&lt;Percentiles!E$3, 1, IF(E2092&lt;Percentiles!E$4, 2, IF(E2092&lt;Percentiles!E$5, 3, IF(E2092&lt;Percentiles!E$6, 4, IF(E2092&lt;Percentiles!E$7, 5, IF(E2092&lt;Percentiles!E$8, 6, IF(E2092&lt;Percentiles!E$9, 7, IF(E2092&lt;Percentiles!E$10, 8, IF(E2092&lt;Percentiles!E$11, 9, IF(E2092&lt;Percentiles!E$12, 10, 11))))))))))</f>
        <v>5</v>
      </c>
      <c r="J2092" s="54">
        <f>IF(F2092&lt;Percentiles!F$3, 1, IF(F2092&lt;Percentiles!F$4, 2, IF(F2092&lt;Percentiles!F$5, 3, IF(F2092&lt;Percentiles!F$6, 4, IF(F2092&lt;Percentiles!F$7, 5, IF(F2092&lt;Percentiles!F$8, 6, IF(F2092&lt;Percentiles!F$9, 7, IF(F2092&lt;Percentiles!F$10, 8, IF(F2092&lt;Percentiles!F$11, 9, IF(F2092&lt;Percentiles!F$12, 10, 11))))))))))</f>
        <v>7</v>
      </c>
      <c r="K2092" s="35">
        <f>Combined!AA2092</f>
        <v>24</v>
      </c>
      <c r="L2092" s="38">
        <f>Combined!AB2092</f>
        <v>70.718943716725704</v>
      </c>
      <c r="M2092">
        <f>IF(L2092&lt;Percentiles!$G$3,1,0)</f>
        <v>0</v>
      </c>
      <c r="N2092">
        <f>IF(L2092&lt;Percentiles!$G$4,1,0)</f>
        <v>0</v>
      </c>
      <c r="O2092">
        <f>IF(L2092&lt;Percentiles!$G$5,1,0)</f>
        <v>0</v>
      </c>
      <c r="P2092">
        <f>IF(L2092&lt;Percentiles!$G$6,1,0)</f>
        <v>0</v>
      </c>
      <c r="Q2092">
        <f>IF(L2092&lt;Percentiles!$G$7,1,0)</f>
        <v>0</v>
      </c>
      <c r="R2092">
        <f>IF(L2092&lt;Percentiles!$G$8,1,0)</f>
        <v>0</v>
      </c>
      <c r="S2092">
        <f>IF(L2092&lt;Percentiles!$G$9,1,0)</f>
        <v>0</v>
      </c>
      <c r="T2092">
        <f>IF(L2092&lt;Percentiles!$G$10,1,0)</f>
        <v>1</v>
      </c>
      <c r="U2092">
        <f>IF(L2092&lt;Percentiles!$G$11,1,0)</f>
        <v>1</v>
      </c>
    </row>
    <row r="2093" spans="1:21" x14ac:dyDescent="0.35">
      <c r="A2093" s="34">
        <f>Combined!A2093</f>
        <v>140823</v>
      </c>
      <c r="B2093" s="34">
        <f>Combined!B2093</f>
        <v>104</v>
      </c>
      <c r="C2093" s="36">
        <f>Combined!W2093</f>
        <v>-2.2214619293489402</v>
      </c>
      <c r="D2093" s="36">
        <f>Combined!X2093</f>
        <v>4.148532529089481</v>
      </c>
      <c r="E2093" s="36">
        <f>Combined!Y2093</f>
        <v>13.63898045400002</v>
      </c>
      <c r="F2093" s="36">
        <f>Combined!Z2093</f>
        <v>43.494866368448442</v>
      </c>
      <c r="G2093" s="54">
        <f>IF(C2093&lt;Percentiles!C$3, 1, IF(C2093&lt;Percentiles!C$4, 2, IF(C2093&lt;Percentiles!C$5, 3, IF(C2093&lt;Percentiles!C$6, 4, IF(C2093&lt;Percentiles!C$7, 5, IF(C2093&lt;Percentiles!C$8, 6, IF(C2093&lt;Percentiles!C$9, 7, IF(C2093&lt;Percentiles!C$10, 8, IF(C2093&lt;Percentiles!C$11, 9, IF(C2093&lt;Percentiles!C$12, 10, 11))))))))))</f>
        <v>3</v>
      </c>
      <c r="H2093" s="54">
        <f>IF(D2093&lt;Percentiles!D$3, 1, IF(D2093&lt;Percentiles!D$4, 2, IF(D2093&lt;Percentiles!D$5, 3, IF(D2093&lt;Percentiles!D$6, 4, IF(D2093&lt;Percentiles!D$7, 5, IF(D2093&lt;Percentiles!D$8, 6, IF(D2093&lt;Percentiles!D$9, 7, IF(D2093&lt;Percentiles!D$10, 8, IF(D2093&lt;Percentiles!D$11, 9, IF(D2093&lt;Percentiles!D$12, 10, 11))))))))))</f>
        <v>2</v>
      </c>
      <c r="I2093" s="54">
        <f>IF(E2093&lt;Percentiles!E$3, 1, IF(E2093&lt;Percentiles!E$4, 2, IF(E2093&lt;Percentiles!E$5, 3, IF(E2093&lt;Percentiles!E$6, 4, IF(E2093&lt;Percentiles!E$7, 5, IF(E2093&lt;Percentiles!E$8, 6, IF(E2093&lt;Percentiles!E$9, 7, IF(E2093&lt;Percentiles!E$10, 8, IF(E2093&lt;Percentiles!E$11, 9, IF(E2093&lt;Percentiles!E$12, 10, 11))))))))))</f>
        <v>3</v>
      </c>
      <c r="J2093" s="54">
        <f>IF(F2093&lt;Percentiles!F$3, 1, IF(F2093&lt;Percentiles!F$4, 2, IF(F2093&lt;Percentiles!F$5, 3, IF(F2093&lt;Percentiles!F$6, 4, IF(F2093&lt;Percentiles!F$7, 5, IF(F2093&lt;Percentiles!F$8, 6, IF(F2093&lt;Percentiles!F$9, 7, IF(F2093&lt;Percentiles!F$10, 8, IF(F2093&lt;Percentiles!F$11, 9, IF(F2093&lt;Percentiles!F$12, 10, 11))))))))))</f>
        <v>5</v>
      </c>
      <c r="K2093" s="35">
        <f>Combined!AA2093</f>
        <v>24</v>
      </c>
      <c r="L2093" s="38">
        <f>Combined!AB2093</f>
        <v>77.976572915278069</v>
      </c>
      <c r="M2093">
        <f>IF(L2093&lt;Percentiles!$G$3,1,0)</f>
        <v>0</v>
      </c>
      <c r="N2093">
        <f>IF(L2093&lt;Percentiles!$G$4,1,0)</f>
        <v>0</v>
      </c>
      <c r="O2093">
        <f>IF(L2093&lt;Percentiles!$G$5,1,0)</f>
        <v>0</v>
      </c>
      <c r="P2093">
        <f>IF(L2093&lt;Percentiles!$G$6,1,0)</f>
        <v>0</v>
      </c>
      <c r="Q2093">
        <f>IF(L2093&lt;Percentiles!$G$7,1,0)</f>
        <v>0</v>
      </c>
      <c r="R2093">
        <f>IF(L2093&lt;Percentiles!$G$8,1,0)</f>
        <v>0</v>
      </c>
      <c r="S2093">
        <f>IF(L2093&lt;Percentiles!$G$9,1,0)</f>
        <v>0</v>
      </c>
      <c r="T2093">
        <f>IF(L2093&lt;Percentiles!$G$10,1,0)</f>
        <v>0</v>
      </c>
      <c r="U2093">
        <f>IF(L2093&lt;Percentiles!$G$11,1,0)</f>
        <v>1</v>
      </c>
    </row>
    <row r="2094" spans="1:21" x14ac:dyDescent="0.35">
      <c r="A2094" s="34">
        <f>Combined!A2094</f>
        <v>140823</v>
      </c>
      <c r="B2094" s="34">
        <f>Combined!B2094</f>
        <v>105</v>
      </c>
      <c r="C2094" s="36">
        <f>Combined!W2094</f>
        <v>-2.1257794504111858</v>
      </c>
      <c r="D2094" s="36">
        <f>Combined!X2094</f>
        <v>3.7949696433770979</v>
      </c>
      <c r="E2094" s="36">
        <f>Combined!Y2094</f>
        <v>14.36924303831441</v>
      </c>
      <c r="F2094" s="36">
        <f>Combined!Z2094</f>
        <v>53.450903996594874</v>
      </c>
      <c r="G2094" s="54">
        <f>IF(C2094&lt;Percentiles!C$3, 1, IF(C2094&lt;Percentiles!C$4, 2, IF(C2094&lt;Percentiles!C$5, 3, IF(C2094&lt;Percentiles!C$6, 4, IF(C2094&lt;Percentiles!C$7, 5, IF(C2094&lt;Percentiles!C$8, 6, IF(C2094&lt;Percentiles!C$9, 7, IF(C2094&lt;Percentiles!C$10, 8, IF(C2094&lt;Percentiles!C$11, 9, IF(C2094&lt;Percentiles!C$12, 10, 11))))))))))</f>
        <v>3</v>
      </c>
      <c r="H2094" s="54">
        <f>IF(D2094&lt;Percentiles!D$3, 1, IF(D2094&lt;Percentiles!D$4, 2, IF(D2094&lt;Percentiles!D$5, 3, IF(D2094&lt;Percentiles!D$6, 4, IF(D2094&lt;Percentiles!D$7, 5, IF(D2094&lt;Percentiles!D$8, 6, IF(D2094&lt;Percentiles!D$9, 7, IF(D2094&lt;Percentiles!D$10, 8, IF(D2094&lt;Percentiles!D$11, 9, IF(D2094&lt;Percentiles!D$12, 10, 11))))))))))</f>
        <v>2</v>
      </c>
      <c r="I2094" s="54">
        <f>IF(E2094&lt;Percentiles!E$3, 1, IF(E2094&lt;Percentiles!E$4, 2, IF(E2094&lt;Percentiles!E$5, 3, IF(E2094&lt;Percentiles!E$6, 4, IF(E2094&lt;Percentiles!E$7, 5, IF(E2094&lt;Percentiles!E$8, 6, IF(E2094&lt;Percentiles!E$9, 7, IF(E2094&lt;Percentiles!E$10, 8, IF(E2094&lt;Percentiles!E$11, 9, IF(E2094&lt;Percentiles!E$12, 10, 11))))))))))</f>
        <v>4</v>
      </c>
      <c r="J2094" s="54">
        <f>IF(F2094&lt;Percentiles!F$3, 1, IF(F2094&lt;Percentiles!F$4, 2, IF(F2094&lt;Percentiles!F$5, 3, IF(F2094&lt;Percentiles!F$6, 4, IF(F2094&lt;Percentiles!F$7, 5, IF(F2094&lt;Percentiles!F$8, 6, IF(F2094&lt;Percentiles!F$9, 7, IF(F2094&lt;Percentiles!F$10, 8, IF(F2094&lt;Percentiles!F$11, 9, IF(F2094&lt;Percentiles!F$12, 10, 11))))))))))</f>
        <v>6</v>
      </c>
      <c r="K2094" s="35">
        <f>Combined!AA2094</f>
        <v>24</v>
      </c>
      <c r="L2094" s="38">
        <f>Combined!AB2094</f>
        <v>72.757558715670086</v>
      </c>
      <c r="M2094">
        <f>IF(L2094&lt;Percentiles!$G$3,1,0)</f>
        <v>0</v>
      </c>
      <c r="N2094">
        <f>IF(L2094&lt;Percentiles!$G$4,1,0)</f>
        <v>0</v>
      </c>
      <c r="O2094">
        <f>IF(L2094&lt;Percentiles!$G$5,1,0)</f>
        <v>0</v>
      </c>
      <c r="P2094">
        <f>IF(L2094&lt;Percentiles!$G$6,1,0)</f>
        <v>0</v>
      </c>
      <c r="Q2094">
        <f>IF(L2094&lt;Percentiles!$G$7,1,0)</f>
        <v>0</v>
      </c>
      <c r="R2094">
        <f>IF(L2094&lt;Percentiles!$G$8,1,0)</f>
        <v>0</v>
      </c>
      <c r="S2094">
        <f>IF(L2094&lt;Percentiles!$G$9,1,0)</f>
        <v>0</v>
      </c>
      <c r="T2094">
        <f>IF(L2094&lt;Percentiles!$G$10,1,0)</f>
        <v>0</v>
      </c>
      <c r="U2094">
        <f>IF(L2094&lt;Percentiles!$G$11,1,0)</f>
        <v>1</v>
      </c>
    </row>
    <row r="2095" spans="1:21" x14ac:dyDescent="0.35">
      <c r="A2095" s="34">
        <f>Combined!A2095</f>
        <v>140823</v>
      </c>
      <c r="B2095" s="34">
        <f>Combined!B2095</f>
        <v>106</v>
      </c>
      <c r="C2095" s="36">
        <f>Combined!W2095</f>
        <v>-1.9192038386343435</v>
      </c>
      <c r="D2095" s="36">
        <f>Combined!X2095</f>
        <v>2.8377884142346383</v>
      </c>
      <c r="E2095" s="36">
        <f>Combined!Y2095</f>
        <v>8.5092577245297409</v>
      </c>
      <c r="F2095" s="36">
        <f>Combined!Z2095</f>
        <v>27.455530468830947</v>
      </c>
      <c r="G2095" s="54">
        <f>IF(C2095&lt;Percentiles!C$3, 1, IF(C2095&lt;Percentiles!C$4, 2, IF(C2095&lt;Percentiles!C$5, 3, IF(C2095&lt;Percentiles!C$6, 4, IF(C2095&lt;Percentiles!C$7, 5, IF(C2095&lt;Percentiles!C$8, 6, IF(C2095&lt;Percentiles!C$9, 7, IF(C2095&lt;Percentiles!C$10, 8, IF(C2095&lt;Percentiles!C$11, 9, IF(C2095&lt;Percentiles!C$12, 10, 11))))))))))</f>
        <v>4</v>
      </c>
      <c r="H2095" s="54">
        <f>IF(D2095&lt;Percentiles!D$3, 1, IF(D2095&lt;Percentiles!D$4, 2, IF(D2095&lt;Percentiles!D$5, 3, IF(D2095&lt;Percentiles!D$6, 4, IF(D2095&lt;Percentiles!D$7, 5, IF(D2095&lt;Percentiles!D$8, 6, IF(D2095&lt;Percentiles!D$9, 7, IF(D2095&lt;Percentiles!D$10, 8, IF(D2095&lt;Percentiles!D$11, 9, IF(D2095&lt;Percentiles!D$12, 10, 11))))))))))</f>
        <v>2</v>
      </c>
      <c r="I2095" s="54">
        <f>IF(E2095&lt;Percentiles!E$3, 1, IF(E2095&lt;Percentiles!E$4, 2, IF(E2095&lt;Percentiles!E$5, 3, IF(E2095&lt;Percentiles!E$6, 4, IF(E2095&lt;Percentiles!E$7, 5, IF(E2095&lt;Percentiles!E$8, 6, IF(E2095&lt;Percentiles!E$9, 7, IF(E2095&lt;Percentiles!E$10, 8, IF(E2095&lt;Percentiles!E$11, 9, IF(E2095&lt;Percentiles!E$12, 10, 11))))))))))</f>
        <v>2</v>
      </c>
      <c r="J2095" s="54">
        <f>IF(F2095&lt;Percentiles!F$3, 1, IF(F2095&lt;Percentiles!F$4, 2, IF(F2095&lt;Percentiles!F$5, 3, IF(F2095&lt;Percentiles!F$6, 4, IF(F2095&lt;Percentiles!F$7, 5, IF(F2095&lt;Percentiles!F$8, 6, IF(F2095&lt;Percentiles!F$9, 7, IF(F2095&lt;Percentiles!F$10, 8, IF(F2095&lt;Percentiles!F$11, 9, IF(F2095&lt;Percentiles!F$12, 10, 11))))))))))</f>
        <v>3</v>
      </c>
      <c r="K2095" s="35">
        <f>Combined!AA2095</f>
        <v>24</v>
      </c>
      <c r="L2095" s="38">
        <f>Combined!AB2095</f>
        <v>89.646250615556738</v>
      </c>
      <c r="M2095">
        <f>IF(L2095&lt;Percentiles!$G$3,1,0)</f>
        <v>0</v>
      </c>
      <c r="N2095">
        <f>IF(L2095&lt;Percentiles!$G$4,1,0)</f>
        <v>0</v>
      </c>
      <c r="O2095">
        <f>IF(L2095&lt;Percentiles!$G$5,1,0)</f>
        <v>0</v>
      </c>
      <c r="P2095">
        <f>IF(L2095&lt;Percentiles!$G$6,1,0)</f>
        <v>0</v>
      </c>
      <c r="Q2095">
        <f>IF(L2095&lt;Percentiles!$G$7,1,0)</f>
        <v>0</v>
      </c>
      <c r="R2095">
        <f>IF(L2095&lt;Percentiles!$G$8,1,0)</f>
        <v>0</v>
      </c>
      <c r="S2095">
        <f>IF(L2095&lt;Percentiles!$G$9,1,0)</f>
        <v>0</v>
      </c>
      <c r="T2095">
        <f>IF(L2095&lt;Percentiles!$G$10,1,0)</f>
        <v>0</v>
      </c>
      <c r="U2095">
        <f>IF(L2095&lt;Percentiles!$G$11,1,0)</f>
        <v>0</v>
      </c>
    </row>
    <row r="2096" spans="1:21" x14ac:dyDescent="0.35">
      <c r="A2096" s="34">
        <f>Combined!A2096</f>
        <v>140823</v>
      </c>
      <c r="B2096" s="34">
        <f>Combined!B2096</f>
        <v>107</v>
      </c>
      <c r="C2096" s="36">
        <f>Combined!W2096</f>
        <v>-1.5607152530543349</v>
      </c>
      <c r="D2096" s="36">
        <f>Combined!X2096</f>
        <v>4.8540752360917701</v>
      </c>
      <c r="E2096" s="36">
        <f>Combined!Y2096</f>
        <v>18.244890230150489</v>
      </c>
      <c r="F2096" s="36">
        <f>Combined!Z2096</f>
        <v>64.073097467109392</v>
      </c>
      <c r="G2096" s="54">
        <f>IF(C2096&lt;Percentiles!C$3, 1, IF(C2096&lt;Percentiles!C$4, 2, IF(C2096&lt;Percentiles!C$5, 3, IF(C2096&lt;Percentiles!C$6, 4, IF(C2096&lt;Percentiles!C$7, 5, IF(C2096&lt;Percentiles!C$8, 6, IF(C2096&lt;Percentiles!C$9, 7, IF(C2096&lt;Percentiles!C$10, 8, IF(C2096&lt;Percentiles!C$11, 9, IF(C2096&lt;Percentiles!C$12, 10, 11))))))))))</f>
        <v>4</v>
      </c>
      <c r="H2096" s="54">
        <f>IF(D2096&lt;Percentiles!D$3, 1, IF(D2096&lt;Percentiles!D$4, 2, IF(D2096&lt;Percentiles!D$5, 3, IF(D2096&lt;Percentiles!D$6, 4, IF(D2096&lt;Percentiles!D$7, 5, IF(D2096&lt;Percentiles!D$8, 6, IF(D2096&lt;Percentiles!D$9, 7, IF(D2096&lt;Percentiles!D$10, 8, IF(D2096&lt;Percentiles!D$11, 9, IF(D2096&lt;Percentiles!D$12, 10, 11))))))))))</f>
        <v>3</v>
      </c>
      <c r="I2096" s="54">
        <f>IF(E2096&lt;Percentiles!E$3, 1, IF(E2096&lt;Percentiles!E$4, 2, IF(E2096&lt;Percentiles!E$5, 3, IF(E2096&lt;Percentiles!E$6, 4, IF(E2096&lt;Percentiles!E$7, 5, IF(E2096&lt;Percentiles!E$8, 6, IF(E2096&lt;Percentiles!E$9, 7, IF(E2096&lt;Percentiles!E$10, 8, IF(E2096&lt;Percentiles!E$11, 9, IF(E2096&lt;Percentiles!E$12, 10, 11))))))))))</f>
        <v>4</v>
      </c>
      <c r="J2096" s="54">
        <f>IF(F2096&lt;Percentiles!F$3, 1, IF(F2096&lt;Percentiles!F$4, 2, IF(F2096&lt;Percentiles!F$5, 3, IF(F2096&lt;Percentiles!F$6, 4, IF(F2096&lt;Percentiles!F$7, 5, IF(F2096&lt;Percentiles!F$8, 6, IF(F2096&lt;Percentiles!F$9, 7, IF(F2096&lt;Percentiles!F$10, 8, IF(F2096&lt;Percentiles!F$11, 9, IF(F2096&lt;Percentiles!F$12, 10, 11))))))))))</f>
        <v>7</v>
      </c>
      <c r="K2096" s="35">
        <f>Combined!AA2096</f>
        <v>24</v>
      </c>
      <c r="L2096" s="38">
        <f>Combined!AB2096</f>
        <v>71.376277169257733</v>
      </c>
      <c r="M2096">
        <f>IF(L2096&lt;Percentiles!$G$3,1,0)</f>
        <v>0</v>
      </c>
      <c r="N2096">
        <f>IF(L2096&lt;Percentiles!$G$4,1,0)</f>
        <v>0</v>
      </c>
      <c r="O2096">
        <f>IF(L2096&lt;Percentiles!$G$5,1,0)</f>
        <v>0</v>
      </c>
      <c r="P2096">
        <f>IF(L2096&lt;Percentiles!$G$6,1,0)</f>
        <v>0</v>
      </c>
      <c r="Q2096">
        <f>IF(L2096&lt;Percentiles!$G$7,1,0)</f>
        <v>0</v>
      </c>
      <c r="R2096">
        <f>IF(L2096&lt;Percentiles!$G$8,1,0)</f>
        <v>0</v>
      </c>
      <c r="S2096">
        <f>IF(L2096&lt;Percentiles!$G$9,1,0)</f>
        <v>0</v>
      </c>
      <c r="T2096">
        <f>IF(L2096&lt;Percentiles!$G$10,1,0)</f>
        <v>1</v>
      </c>
      <c r="U2096">
        <f>IF(L2096&lt;Percentiles!$G$11,1,0)</f>
        <v>1</v>
      </c>
    </row>
    <row r="2097" spans="1:21" x14ac:dyDescent="0.35">
      <c r="A2097" s="34">
        <f>Combined!A2097</f>
        <v>140823</v>
      </c>
      <c r="B2097" s="34">
        <f>Combined!B2097</f>
        <v>108</v>
      </c>
      <c r="C2097" s="36">
        <f>Combined!W2097</f>
        <v>3.1372337128352398E-2</v>
      </c>
      <c r="D2097" s="36">
        <f>Combined!X2097</f>
        <v>67.536795669671662</v>
      </c>
      <c r="E2097" s="36">
        <f>Combined!Y2097</f>
        <v>13.135339281836798</v>
      </c>
      <c r="F2097" s="36">
        <f>Combined!Z2097</f>
        <v>4560.6061351481221</v>
      </c>
      <c r="G2097" s="54">
        <f>IF(C2097&lt;Percentiles!C$3, 1, IF(C2097&lt;Percentiles!C$4, 2, IF(C2097&lt;Percentiles!C$5, 3, IF(C2097&lt;Percentiles!C$6, 4, IF(C2097&lt;Percentiles!C$7, 5, IF(C2097&lt;Percentiles!C$8, 6, IF(C2097&lt;Percentiles!C$9, 7, IF(C2097&lt;Percentiles!C$10, 8, IF(C2097&lt;Percentiles!C$11, 9, IF(C2097&lt;Percentiles!C$12, 10, 11))))))))))</f>
        <v>9</v>
      </c>
      <c r="H2097" s="54">
        <f>IF(D2097&lt;Percentiles!D$3, 1, IF(D2097&lt;Percentiles!D$4, 2, IF(D2097&lt;Percentiles!D$5, 3, IF(D2097&lt;Percentiles!D$6, 4, IF(D2097&lt;Percentiles!D$7, 5, IF(D2097&lt;Percentiles!D$8, 6, IF(D2097&lt;Percentiles!D$9, 7, IF(D2097&lt;Percentiles!D$10, 8, IF(D2097&lt;Percentiles!D$11, 9, IF(D2097&lt;Percentiles!D$12, 10, 11))))))))))</f>
        <v>4</v>
      </c>
      <c r="I2097" s="54">
        <f>IF(E2097&lt;Percentiles!E$3, 1, IF(E2097&lt;Percentiles!E$4, 2, IF(E2097&lt;Percentiles!E$5, 3, IF(E2097&lt;Percentiles!E$6, 4, IF(E2097&lt;Percentiles!E$7, 5, IF(E2097&lt;Percentiles!E$8, 6, IF(E2097&lt;Percentiles!E$9, 7, IF(E2097&lt;Percentiles!E$10, 8, IF(E2097&lt;Percentiles!E$11, 9, IF(E2097&lt;Percentiles!E$12, 10, 11))))))))))</f>
        <v>3</v>
      </c>
      <c r="J2097" s="54">
        <f>IF(F2097&lt;Percentiles!F$3, 1, IF(F2097&lt;Percentiles!F$4, 2, IF(F2097&lt;Percentiles!F$5, 3, IF(F2097&lt;Percentiles!F$6, 4, IF(F2097&lt;Percentiles!F$7, 5, IF(F2097&lt;Percentiles!F$8, 6, IF(F2097&lt;Percentiles!F$9, 7, IF(F2097&lt;Percentiles!F$10, 8, IF(F2097&lt;Percentiles!F$11, 9, IF(F2097&lt;Percentiles!F$12, 10, 11))))))))))</f>
        <v>10</v>
      </c>
      <c r="K2097" s="35">
        <f>Combined!AA2097</f>
        <v>24</v>
      </c>
      <c r="L2097" s="38">
        <f>Combined!AB2097</f>
        <v>84.886636974091431</v>
      </c>
      <c r="M2097">
        <f>IF(L2097&lt;Percentiles!$G$3,1,0)</f>
        <v>0</v>
      </c>
      <c r="N2097">
        <f>IF(L2097&lt;Percentiles!$G$4,1,0)</f>
        <v>0</v>
      </c>
      <c r="O2097">
        <f>IF(L2097&lt;Percentiles!$G$5,1,0)</f>
        <v>0</v>
      </c>
      <c r="P2097">
        <f>IF(L2097&lt;Percentiles!$G$6,1,0)</f>
        <v>0</v>
      </c>
      <c r="Q2097">
        <f>IF(L2097&lt;Percentiles!$G$7,1,0)</f>
        <v>0</v>
      </c>
      <c r="R2097">
        <f>IF(L2097&lt;Percentiles!$G$8,1,0)</f>
        <v>0</v>
      </c>
      <c r="S2097">
        <f>IF(L2097&lt;Percentiles!$G$9,1,0)</f>
        <v>0</v>
      </c>
      <c r="T2097">
        <f>IF(L2097&lt;Percentiles!$G$10,1,0)</f>
        <v>0</v>
      </c>
      <c r="U2097">
        <f>IF(L2097&lt;Percentiles!$G$11,1,0)</f>
        <v>1</v>
      </c>
    </row>
    <row r="2098" spans="1:21" x14ac:dyDescent="0.35">
      <c r="A2098" s="34">
        <f>Combined!A2098</f>
        <v>140823</v>
      </c>
      <c r="B2098" s="34">
        <f>Combined!B2098</f>
        <v>101</v>
      </c>
      <c r="C2098" s="36">
        <f>Combined!W2098</f>
        <v>-3</v>
      </c>
      <c r="D2098" s="36">
        <f>Combined!X2098</f>
        <v>2.8018814765787905</v>
      </c>
      <c r="E2098" s="36">
        <f>Combined!Y2098</f>
        <v>6.83290784328205</v>
      </c>
      <c r="F2098" s="36">
        <f>Combined!Z2098</f>
        <v>26.105752256291634</v>
      </c>
      <c r="G2098" s="54">
        <f>IF(C2098&lt;Percentiles!C$3, 1, IF(C2098&lt;Percentiles!C$4, 2, IF(C2098&lt;Percentiles!C$5, 3, IF(C2098&lt;Percentiles!C$6, 4, IF(C2098&lt;Percentiles!C$7, 5, IF(C2098&lt;Percentiles!C$8, 6, IF(C2098&lt;Percentiles!C$9, 7, IF(C2098&lt;Percentiles!C$10, 8, IF(C2098&lt;Percentiles!C$11, 9, IF(C2098&lt;Percentiles!C$12, 10, 11))))))))))</f>
        <v>3</v>
      </c>
      <c r="H2098" s="54">
        <f>IF(D2098&lt;Percentiles!D$3, 1, IF(D2098&lt;Percentiles!D$4, 2, IF(D2098&lt;Percentiles!D$5, 3, IF(D2098&lt;Percentiles!D$6, 4, IF(D2098&lt;Percentiles!D$7, 5, IF(D2098&lt;Percentiles!D$8, 6, IF(D2098&lt;Percentiles!D$9, 7, IF(D2098&lt;Percentiles!D$10, 8, IF(D2098&lt;Percentiles!D$11, 9, IF(D2098&lt;Percentiles!D$12, 10, 11))))))))))</f>
        <v>1</v>
      </c>
      <c r="I2098" s="54">
        <f>IF(E2098&lt;Percentiles!E$3, 1, IF(E2098&lt;Percentiles!E$4, 2, IF(E2098&lt;Percentiles!E$5, 3, IF(E2098&lt;Percentiles!E$6, 4, IF(E2098&lt;Percentiles!E$7, 5, IF(E2098&lt;Percentiles!E$8, 6, IF(E2098&lt;Percentiles!E$9, 7, IF(E2098&lt;Percentiles!E$10, 8, IF(E2098&lt;Percentiles!E$11, 9, IF(E2098&lt;Percentiles!E$12, 10, 11))))))))))</f>
        <v>1</v>
      </c>
      <c r="J2098" s="54">
        <f>IF(F2098&lt;Percentiles!F$3, 1, IF(F2098&lt;Percentiles!F$4, 2, IF(F2098&lt;Percentiles!F$5, 3, IF(F2098&lt;Percentiles!F$6, 4, IF(F2098&lt;Percentiles!F$7, 5, IF(F2098&lt;Percentiles!F$8, 6, IF(F2098&lt;Percentiles!F$9, 7, IF(F2098&lt;Percentiles!F$10, 8, IF(F2098&lt;Percentiles!F$11, 9, IF(F2098&lt;Percentiles!F$12, 10, 11))))))))))</f>
        <v>3</v>
      </c>
      <c r="K2098" s="35">
        <f>Combined!AA2098</f>
        <v>24</v>
      </c>
      <c r="L2098" s="38">
        <f>Combined!AB2098</f>
        <v>74.703245339676343</v>
      </c>
      <c r="M2098">
        <f>IF(L2098&lt;Percentiles!$G$3,1,0)</f>
        <v>0</v>
      </c>
      <c r="N2098">
        <f>IF(L2098&lt;Percentiles!$G$4,1,0)</f>
        <v>0</v>
      </c>
      <c r="O2098">
        <f>IF(L2098&lt;Percentiles!$G$5,1,0)</f>
        <v>0</v>
      </c>
      <c r="P2098">
        <f>IF(L2098&lt;Percentiles!$G$6,1,0)</f>
        <v>0</v>
      </c>
      <c r="Q2098">
        <f>IF(L2098&lt;Percentiles!$G$7,1,0)</f>
        <v>0</v>
      </c>
      <c r="R2098">
        <f>IF(L2098&lt;Percentiles!$G$8,1,0)</f>
        <v>0</v>
      </c>
      <c r="S2098">
        <f>IF(L2098&lt;Percentiles!$G$9,1,0)</f>
        <v>0</v>
      </c>
      <c r="T2098">
        <f>IF(L2098&lt;Percentiles!$G$10,1,0)</f>
        <v>0</v>
      </c>
      <c r="U2098">
        <f>IF(L2098&lt;Percentiles!$G$11,1,0)</f>
        <v>1</v>
      </c>
    </row>
    <row r="2099" spans="1:21" x14ac:dyDescent="0.35">
      <c r="A2099" s="34">
        <f>Combined!A2099</f>
        <v>140823</v>
      </c>
      <c r="B2099" s="34">
        <f>Combined!B2099</f>
        <v>102</v>
      </c>
      <c r="C2099" s="36">
        <f>Combined!W2099</f>
        <v>-0.44897094559703771</v>
      </c>
      <c r="D2099" s="36">
        <f>Combined!X2099</f>
        <v>23.78070856876375</v>
      </c>
      <c r="E2099" s="36">
        <f>Combined!Y2099</f>
        <v>23.123033193754324</v>
      </c>
      <c r="F2099" s="36">
        <f>Combined!Z2099</f>
        <v>60.724586006989767</v>
      </c>
      <c r="G2099" s="54">
        <f>IF(C2099&lt;Percentiles!C$3, 1, IF(C2099&lt;Percentiles!C$4, 2, IF(C2099&lt;Percentiles!C$5, 3, IF(C2099&lt;Percentiles!C$6, 4, IF(C2099&lt;Percentiles!C$7, 5, IF(C2099&lt;Percentiles!C$8, 6, IF(C2099&lt;Percentiles!C$9, 7, IF(C2099&lt;Percentiles!C$10, 8, IF(C2099&lt;Percentiles!C$11, 9, IF(C2099&lt;Percentiles!C$12, 10, 11))))))))))</f>
        <v>6</v>
      </c>
      <c r="H2099" s="54">
        <f>IF(D2099&lt;Percentiles!D$3, 1, IF(D2099&lt;Percentiles!D$4, 2, IF(D2099&lt;Percentiles!D$5, 3, IF(D2099&lt;Percentiles!D$6, 4, IF(D2099&lt;Percentiles!D$7, 5, IF(D2099&lt;Percentiles!D$8, 6, IF(D2099&lt;Percentiles!D$9, 7, IF(D2099&lt;Percentiles!D$10, 8, IF(D2099&lt;Percentiles!D$11, 9, IF(D2099&lt;Percentiles!D$12, 10, 11))))))))))</f>
        <v>4</v>
      </c>
      <c r="I2099" s="54">
        <f>IF(E2099&lt;Percentiles!E$3, 1, IF(E2099&lt;Percentiles!E$4, 2, IF(E2099&lt;Percentiles!E$5, 3, IF(E2099&lt;Percentiles!E$6, 4, IF(E2099&lt;Percentiles!E$7, 5, IF(E2099&lt;Percentiles!E$8, 6, IF(E2099&lt;Percentiles!E$9, 7, IF(E2099&lt;Percentiles!E$10, 8, IF(E2099&lt;Percentiles!E$11, 9, IF(E2099&lt;Percentiles!E$12, 10, 11))))))))))</f>
        <v>5</v>
      </c>
      <c r="J2099" s="54">
        <f>IF(F2099&lt;Percentiles!F$3, 1, IF(F2099&lt;Percentiles!F$4, 2, IF(F2099&lt;Percentiles!F$5, 3, IF(F2099&lt;Percentiles!F$6, 4, IF(F2099&lt;Percentiles!F$7, 5, IF(F2099&lt;Percentiles!F$8, 6, IF(F2099&lt;Percentiles!F$9, 7, IF(F2099&lt;Percentiles!F$10, 8, IF(F2099&lt;Percentiles!F$11, 9, IF(F2099&lt;Percentiles!F$12, 10, 11))))))))))</f>
        <v>7</v>
      </c>
      <c r="K2099" s="35">
        <f>Combined!AA2099</f>
        <v>24</v>
      </c>
      <c r="L2099" s="38">
        <f>Combined!AB2099</f>
        <v>74.948236385970858</v>
      </c>
      <c r="M2099">
        <f>IF(L2099&lt;Percentiles!$G$3,1,0)</f>
        <v>0</v>
      </c>
      <c r="N2099">
        <f>IF(L2099&lt;Percentiles!$G$4,1,0)</f>
        <v>0</v>
      </c>
      <c r="O2099">
        <f>IF(L2099&lt;Percentiles!$G$5,1,0)</f>
        <v>0</v>
      </c>
      <c r="P2099">
        <f>IF(L2099&lt;Percentiles!$G$6,1,0)</f>
        <v>0</v>
      </c>
      <c r="Q2099">
        <f>IF(L2099&lt;Percentiles!$G$7,1,0)</f>
        <v>0</v>
      </c>
      <c r="R2099">
        <f>IF(L2099&lt;Percentiles!$G$8,1,0)</f>
        <v>0</v>
      </c>
      <c r="S2099">
        <f>IF(L2099&lt;Percentiles!$G$9,1,0)</f>
        <v>0</v>
      </c>
      <c r="T2099">
        <f>IF(L2099&lt;Percentiles!$G$10,1,0)</f>
        <v>0</v>
      </c>
      <c r="U2099">
        <f>IF(L2099&lt;Percentiles!$G$11,1,0)</f>
        <v>1</v>
      </c>
    </row>
    <row r="2100" spans="1:21" x14ac:dyDescent="0.35">
      <c r="A2100" s="34">
        <f>Combined!A2100</f>
        <v>140823</v>
      </c>
      <c r="B2100" s="34">
        <f>Combined!B2100</f>
        <v>103</v>
      </c>
      <c r="C2100" s="36">
        <f>Combined!W2100</f>
        <v>-3</v>
      </c>
      <c r="D2100" s="36">
        <f>Combined!X2100</f>
        <v>27.54898766025434</v>
      </c>
      <c r="E2100" s="36">
        <f>Combined!Y2100</f>
        <v>22.48100967060277</v>
      </c>
      <c r="F2100" s="36">
        <f>Combined!Z2100</f>
        <v>57.688100248809882</v>
      </c>
      <c r="G2100" s="54">
        <f>IF(C2100&lt;Percentiles!C$3, 1, IF(C2100&lt;Percentiles!C$4, 2, IF(C2100&lt;Percentiles!C$5, 3, IF(C2100&lt;Percentiles!C$6, 4, IF(C2100&lt;Percentiles!C$7, 5, IF(C2100&lt;Percentiles!C$8, 6, IF(C2100&lt;Percentiles!C$9, 7, IF(C2100&lt;Percentiles!C$10, 8, IF(C2100&lt;Percentiles!C$11, 9, IF(C2100&lt;Percentiles!C$12, 10, 11))))))))))</f>
        <v>3</v>
      </c>
      <c r="H2100" s="54">
        <f>IF(D2100&lt;Percentiles!D$3, 1, IF(D2100&lt;Percentiles!D$4, 2, IF(D2100&lt;Percentiles!D$5, 3, IF(D2100&lt;Percentiles!D$6, 4, IF(D2100&lt;Percentiles!D$7, 5, IF(D2100&lt;Percentiles!D$8, 6, IF(D2100&lt;Percentiles!D$9, 7, IF(D2100&lt;Percentiles!D$10, 8, IF(D2100&lt;Percentiles!D$11, 9, IF(D2100&lt;Percentiles!D$12, 10, 11))))))))))</f>
        <v>4</v>
      </c>
      <c r="I2100" s="54">
        <f>IF(E2100&lt;Percentiles!E$3, 1, IF(E2100&lt;Percentiles!E$4, 2, IF(E2100&lt;Percentiles!E$5, 3, IF(E2100&lt;Percentiles!E$6, 4, IF(E2100&lt;Percentiles!E$7, 5, IF(E2100&lt;Percentiles!E$8, 6, IF(E2100&lt;Percentiles!E$9, 7, IF(E2100&lt;Percentiles!E$10, 8, IF(E2100&lt;Percentiles!E$11, 9, IF(E2100&lt;Percentiles!E$12, 10, 11))))))))))</f>
        <v>5</v>
      </c>
      <c r="J2100" s="54">
        <f>IF(F2100&lt;Percentiles!F$3, 1, IF(F2100&lt;Percentiles!F$4, 2, IF(F2100&lt;Percentiles!F$5, 3, IF(F2100&lt;Percentiles!F$6, 4, IF(F2100&lt;Percentiles!F$7, 5, IF(F2100&lt;Percentiles!F$8, 6, IF(F2100&lt;Percentiles!F$9, 7, IF(F2100&lt;Percentiles!F$10, 8, IF(F2100&lt;Percentiles!F$11, 9, IF(F2100&lt;Percentiles!F$12, 10, 11))))))))))</f>
        <v>7</v>
      </c>
      <c r="K2100" s="35">
        <f>Combined!AA2100</f>
        <v>24</v>
      </c>
      <c r="L2100" s="38">
        <f>Combined!AB2100</f>
        <v>77.650411008376267</v>
      </c>
      <c r="M2100">
        <f>IF(L2100&lt;Percentiles!$G$3,1,0)</f>
        <v>0</v>
      </c>
      <c r="N2100">
        <f>IF(L2100&lt;Percentiles!$G$4,1,0)</f>
        <v>0</v>
      </c>
      <c r="O2100">
        <f>IF(L2100&lt;Percentiles!$G$5,1,0)</f>
        <v>0</v>
      </c>
      <c r="P2100">
        <f>IF(L2100&lt;Percentiles!$G$6,1,0)</f>
        <v>0</v>
      </c>
      <c r="Q2100">
        <f>IF(L2100&lt;Percentiles!$G$7,1,0)</f>
        <v>0</v>
      </c>
      <c r="R2100">
        <f>IF(L2100&lt;Percentiles!$G$8,1,0)</f>
        <v>0</v>
      </c>
      <c r="S2100">
        <f>IF(L2100&lt;Percentiles!$G$9,1,0)</f>
        <v>0</v>
      </c>
      <c r="T2100">
        <f>IF(L2100&lt;Percentiles!$G$10,1,0)</f>
        <v>0</v>
      </c>
      <c r="U2100">
        <f>IF(L2100&lt;Percentiles!$G$11,1,0)</f>
        <v>1</v>
      </c>
    </row>
    <row r="2101" spans="1:21" x14ac:dyDescent="0.35">
      <c r="A2101" s="34">
        <f>Combined!A2101</f>
        <v>140823</v>
      </c>
      <c r="B2101" s="34">
        <f>Combined!B2101</f>
        <v>104</v>
      </c>
      <c r="C2101" s="36">
        <f>Combined!W2101</f>
        <v>-2.2214619293489402</v>
      </c>
      <c r="D2101" s="36">
        <f>Combined!X2101</f>
        <v>4.148532529089481</v>
      </c>
      <c r="E2101" s="36">
        <f>Combined!Y2101</f>
        <v>13.63898045400002</v>
      </c>
      <c r="F2101" s="36">
        <f>Combined!Z2101</f>
        <v>43.494866368448442</v>
      </c>
      <c r="G2101" s="54">
        <f>IF(C2101&lt;Percentiles!C$3, 1, IF(C2101&lt;Percentiles!C$4, 2, IF(C2101&lt;Percentiles!C$5, 3, IF(C2101&lt;Percentiles!C$6, 4, IF(C2101&lt;Percentiles!C$7, 5, IF(C2101&lt;Percentiles!C$8, 6, IF(C2101&lt;Percentiles!C$9, 7, IF(C2101&lt;Percentiles!C$10, 8, IF(C2101&lt;Percentiles!C$11, 9, IF(C2101&lt;Percentiles!C$12, 10, 11))))))))))</f>
        <v>3</v>
      </c>
      <c r="H2101" s="54">
        <f>IF(D2101&lt;Percentiles!D$3, 1, IF(D2101&lt;Percentiles!D$4, 2, IF(D2101&lt;Percentiles!D$5, 3, IF(D2101&lt;Percentiles!D$6, 4, IF(D2101&lt;Percentiles!D$7, 5, IF(D2101&lt;Percentiles!D$8, 6, IF(D2101&lt;Percentiles!D$9, 7, IF(D2101&lt;Percentiles!D$10, 8, IF(D2101&lt;Percentiles!D$11, 9, IF(D2101&lt;Percentiles!D$12, 10, 11))))))))))</f>
        <v>2</v>
      </c>
      <c r="I2101" s="54">
        <f>IF(E2101&lt;Percentiles!E$3, 1, IF(E2101&lt;Percentiles!E$4, 2, IF(E2101&lt;Percentiles!E$5, 3, IF(E2101&lt;Percentiles!E$6, 4, IF(E2101&lt;Percentiles!E$7, 5, IF(E2101&lt;Percentiles!E$8, 6, IF(E2101&lt;Percentiles!E$9, 7, IF(E2101&lt;Percentiles!E$10, 8, IF(E2101&lt;Percentiles!E$11, 9, IF(E2101&lt;Percentiles!E$12, 10, 11))))))))))</f>
        <v>3</v>
      </c>
      <c r="J2101" s="54">
        <f>IF(F2101&lt;Percentiles!F$3, 1, IF(F2101&lt;Percentiles!F$4, 2, IF(F2101&lt;Percentiles!F$5, 3, IF(F2101&lt;Percentiles!F$6, 4, IF(F2101&lt;Percentiles!F$7, 5, IF(F2101&lt;Percentiles!F$8, 6, IF(F2101&lt;Percentiles!F$9, 7, IF(F2101&lt;Percentiles!F$10, 8, IF(F2101&lt;Percentiles!F$11, 9, IF(F2101&lt;Percentiles!F$12, 10, 11))))))))))</f>
        <v>5</v>
      </c>
      <c r="K2101" s="35">
        <f>Combined!AA2101</f>
        <v>24</v>
      </c>
      <c r="L2101" s="38">
        <f>Combined!AB2101</f>
        <v>74.199982389221461</v>
      </c>
      <c r="M2101">
        <f>IF(L2101&lt;Percentiles!$G$3,1,0)</f>
        <v>0</v>
      </c>
      <c r="N2101">
        <f>IF(L2101&lt;Percentiles!$G$4,1,0)</f>
        <v>0</v>
      </c>
      <c r="O2101">
        <f>IF(L2101&lt;Percentiles!$G$5,1,0)</f>
        <v>0</v>
      </c>
      <c r="P2101">
        <f>IF(L2101&lt;Percentiles!$G$6,1,0)</f>
        <v>0</v>
      </c>
      <c r="Q2101">
        <f>IF(L2101&lt;Percentiles!$G$7,1,0)</f>
        <v>0</v>
      </c>
      <c r="R2101">
        <f>IF(L2101&lt;Percentiles!$G$8,1,0)</f>
        <v>0</v>
      </c>
      <c r="S2101">
        <f>IF(L2101&lt;Percentiles!$G$9,1,0)</f>
        <v>0</v>
      </c>
      <c r="T2101">
        <f>IF(L2101&lt;Percentiles!$G$10,1,0)</f>
        <v>0</v>
      </c>
      <c r="U2101">
        <f>IF(L2101&lt;Percentiles!$G$11,1,0)</f>
        <v>1</v>
      </c>
    </row>
    <row r="2102" spans="1:21" x14ac:dyDescent="0.35">
      <c r="A2102" s="34">
        <f>Combined!A2102</f>
        <v>140823</v>
      </c>
      <c r="B2102" s="34">
        <f>Combined!B2102</f>
        <v>105</v>
      </c>
      <c r="C2102" s="36">
        <f>Combined!W2102</f>
        <v>-2.1257794504111858</v>
      </c>
      <c r="D2102" s="36">
        <f>Combined!X2102</f>
        <v>3.7949696433770979</v>
      </c>
      <c r="E2102" s="36">
        <f>Combined!Y2102</f>
        <v>14.36924303831441</v>
      </c>
      <c r="F2102" s="36">
        <f>Combined!Z2102</f>
        <v>53.450903996594874</v>
      </c>
      <c r="G2102" s="54">
        <f>IF(C2102&lt;Percentiles!C$3, 1, IF(C2102&lt;Percentiles!C$4, 2, IF(C2102&lt;Percentiles!C$5, 3, IF(C2102&lt;Percentiles!C$6, 4, IF(C2102&lt;Percentiles!C$7, 5, IF(C2102&lt;Percentiles!C$8, 6, IF(C2102&lt;Percentiles!C$9, 7, IF(C2102&lt;Percentiles!C$10, 8, IF(C2102&lt;Percentiles!C$11, 9, IF(C2102&lt;Percentiles!C$12, 10, 11))))))))))</f>
        <v>3</v>
      </c>
      <c r="H2102" s="54">
        <f>IF(D2102&lt;Percentiles!D$3, 1, IF(D2102&lt;Percentiles!D$4, 2, IF(D2102&lt;Percentiles!D$5, 3, IF(D2102&lt;Percentiles!D$6, 4, IF(D2102&lt;Percentiles!D$7, 5, IF(D2102&lt;Percentiles!D$8, 6, IF(D2102&lt;Percentiles!D$9, 7, IF(D2102&lt;Percentiles!D$10, 8, IF(D2102&lt;Percentiles!D$11, 9, IF(D2102&lt;Percentiles!D$12, 10, 11))))))))))</f>
        <v>2</v>
      </c>
      <c r="I2102" s="54">
        <f>IF(E2102&lt;Percentiles!E$3, 1, IF(E2102&lt;Percentiles!E$4, 2, IF(E2102&lt;Percentiles!E$5, 3, IF(E2102&lt;Percentiles!E$6, 4, IF(E2102&lt;Percentiles!E$7, 5, IF(E2102&lt;Percentiles!E$8, 6, IF(E2102&lt;Percentiles!E$9, 7, IF(E2102&lt;Percentiles!E$10, 8, IF(E2102&lt;Percentiles!E$11, 9, IF(E2102&lt;Percentiles!E$12, 10, 11))))))))))</f>
        <v>4</v>
      </c>
      <c r="J2102" s="54">
        <f>IF(F2102&lt;Percentiles!F$3, 1, IF(F2102&lt;Percentiles!F$4, 2, IF(F2102&lt;Percentiles!F$5, 3, IF(F2102&lt;Percentiles!F$6, 4, IF(F2102&lt;Percentiles!F$7, 5, IF(F2102&lt;Percentiles!F$8, 6, IF(F2102&lt;Percentiles!F$9, 7, IF(F2102&lt;Percentiles!F$10, 8, IF(F2102&lt;Percentiles!F$11, 9, IF(F2102&lt;Percentiles!F$12, 10, 11))))))))))</f>
        <v>6</v>
      </c>
      <c r="K2102" s="35">
        <f>Combined!AA2102</f>
        <v>24</v>
      </c>
      <c r="L2102" s="38">
        <f>Combined!AB2102</f>
        <v>71.336298278572528</v>
      </c>
      <c r="M2102">
        <f>IF(L2102&lt;Percentiles!$G$3,1,0)</f>
        <v>0</v>
      </c>
      <c r="N2102">
        <f>IF(L2102&lt;Percentiles!$G$4,1,0)</f>
        <v>0</v>
      </c>
      <c r="O2102">
        <f>IF(L2102&lt;Percentiles!$G$5,1,0)</f>
        <v>0</v>
      </c>
      <c r="P2102">
        <f>IF(L2102&lt;Percentiles!$G$6,1,0)</f>
        <v>0</v>
      </c>
      <c r="Q2102">
        <f>IF(L2102&lt;Percentiles!$G$7,1,0)</f>
        <v>0</v>
      </c>
      <c r="R2102">
        <f>IF(L2102&lt;Percentiles!$G$8,1,0)</f>
        <v>0</v>
      </c>
      <c r="S2102">
        <f>IF(L2102&lt;Percentiles!$G$9,1,0)</f>
        <v>0</v>
      </c>
      <c r="T2102">
        <f>IF(L2102&lt;Percentiles!$G$10,1,0)</f>
        <v>1</v>
      </c>
      <c r="U2102">
        <f>IF(L2102&lt;Percentiles!$G$11,1,0)</f>
        <v>1</v>
      </c>
    </row>
    <row r="2103" spans="1:21" x14ac:dyDescent="0.35">
      <c r="A2103" s="34">
        <f>Combined!A2103</f>
        <v>140823</v>
      </c>
      <c r="B2103" s="34">
        <f>Combined!B2103</f>
        <v>106</v>
      </c>
      <c r="C2103" s="36">
        <f>Combined!W2103</f>
        <v>-1.9192038386343435</v>
      </c>
      <c r="D2103" s="36">
        <f>Combined!X2103</f>
        <v>2.8377884142346383</v>
      </c>
      <c r="E2103" s="36">
        <f>Combined!Y2103</f>
        <v>8.5092577245297409</v>
      </c>
      <c r="F2103" s="36">
        <f>Combined!Z2103</f>
        <v>27.455530468830947</v>
      </c>
      <c r="G2103" s="54">
        <f>IF(C2103&lt;Percentiles!C$3, 1, IF(C2103&lt;Percentiles!C$4, 2, IF(C2103&lt;Percentiles!C$5, 3, IF(C2103&lt;Percentiles!C$6, 4, IF(C2103&lt;Percentiles!C$7, 5, IF(C2103&lt;Percentiles!C$8, 6, IF(C2103&lt;Percentiles!C$9, 7, IF(C2103&lt;Percentiles!C$10, 8, IF(C2103&lt;Percentiles!C$11, 9, IF(C2103&lt;Percentiles!C$12, 10, 11))))))))))</f>
        <v>4</v>
      </c>
      <c r="H2103" s="54">
        <f>IF(D2103&lt;Percentiles!D$3, 1, IF(D2103&lt;Percentiles!D$4, 2, IF(D2103&lt;Percentiles!D$5, 3, IF(D2103&lt;Percentiles!D$6, 4, IF(D2103&lt;Percentiles!D$7, 5, IF(D2103&lt;Percentiles!D$8, 6, IF(D2103&lt;Percentiles!D$9, 7, IF(D2103&lt;Percentiles!D$10, 8, IF(D2103&lt;Percentiles!D$11, 9, IF(D2103&lt;Percentiles!D$12, 10, 11))))))))))</f>
        <v>2</v>
      </c>
      <c r="I2103" s="54">
        <f>IF(E2103&lt;Percentiles!E$3, 1, IF(E2103&lt;Percentiles!E$4, 2, IF(E2103&lt;Percentiles!E$5, 3, IF(E2103&lt;Percentiles!E$6, 4, IF(E2103&lt;Percentiles!E$7, 5, IF(E2103&lt;Percentiles!E$8, 6, IF(E2103&lt;Percentiles!E$9, 7, IF(E2103&lt;Percentiles!E$10, 8, IF(E2103&lt;Percentiles!E$11, 9, IF(E2103&lt;Percentiles!E$12, 10, 11))))))))))</f>
        <v>2</v>
      </c>
      <c r="J2103" s="54">
        <f>IF(F2103&lt;Percentiles!F$3, 1, IF(F2103&lt;Percentiles!F$4, 2, IF(F2103&lt;Percentiles!F$5, 3, IF(F2103&lt;Percentiles!F$6, 4, IF(F2103&lt;Percentiles!F$7, 5, IF(F2103&lt;Percentiles!F$8, 6, IF(F2103&lt;Percentiles!F$9, 7, IF(F2103&lt;Percentiles!F$10, 8, IF(F2103&lt;Percentiles!F$11, 9, IF(F2103&lt;Percentiles!F$12, 10, 11))))))))))</f>
        <v>3</v>
      </c>
      <c r="K2103" s="35">
        <f>Combined!AA2103</f>
        <v>24</v>
      </c>
      <c r="L2103" s="38">
        <f>Combined!AB2103</f>
        <v>79.435728733486101</v>
      </c>
      <c r="M2103">
        <f>IF(L2103&lt;Percentiles!$G$3,1,0)</f>
        <v>0</v>
      </c>
      <c r="N2103">
        <f>IF(L2103&lt;Percentiles!$G$4,1,0)</f>
        <v>0</v>
      </c>
      <c r="O2103">
        <f>IF(L2103&lt;Percentiles!$G$5,1,0)</f>
        <v>0</v>
      </c>
      <c r="P2103">
        <f>IF(L2103&lt;Percentiles!$G$6,1,0)</f>
        <v>0</v>
      </c>
      <c r="Q2103">
        <f>IF(L2103&lt;Percentiles!$G$7,1,0)</f>
        <v>0</v>
      </c>
      <c r="R2103">
        <f>IF(L2103&lt;Percentiles!$G$8,1,0)</f>
        <v>0</v>
      </c>
      <c r="S2103">
        <f>IF(L2103&lt;Percentiles!$G$9,1,0)</f>
        <v>0</v>
      </c>
      <c r="T2103">
        <f>IF(L2103&lt;Percentiles!$G$10,1,0)</f>
        <v>0</v>
      </c>
      <c r="U2103">
        <f>IF(L2103&lt;Percentiles!$G$11,1,0)</f>
        <v>1</v>
      </c>
    </row>
    <row r="2104" spans="1:21" x14ac:dyDescent="0.35">
      <c r="A2104" s="34">
        <f>Combined!A2104</f>
        <v>140823</v>
      </c>
      <c r="B2104" s="34">
        <f>Combined!B2104</f>
        <v>107</v>
      </c>
      <c r="C2104" s="36">
        <f>Combined!W2104</f>
        <v>-1.5607152530543349</v>
      </c>
      <c r="D2104" s="36">
        <f>Combined!X2104</f>
        <v>4.8540752360917701</v>
      </c>
      <c r="E2104" s="36">
        <f>Combined!Y2104</f>
        <v>18.244890230150489</v>
      </c>
      <c r="F2104" s="36">
        <f>Combined!Z2104</f>
        <v>64.073097467109392</v>
      </c>
      <c r="G2104" s="54">
        <f>IF(C2104&lt;Percentiles!C$3, 1, IF(C2104&lt;Percentiles!C$4, 2, IF(C2104&lt;Percentiles!C$5, 3, IF(C2104&lt;Percentiles!C$6, 4, IF(C2104&lt;Percentiles!C$7, 5, IF(C2104&lt;Percentiles!C$8, 6, IF(C2104&lt;Percentiles!C$9, 7, IF(C2104&lt;Percentiles!C$10, 8, IF(C2104&lt;Percentiles!C$11, 9, IF(C2104&lt;Percentiles!C$12, 10, 11))))))))))</f>
        <v>4</v>
      </c>
      <c r="H2104" s="54">
        <f>IF(D2104&lt;Percentiles!D$3, 1, IF(D2104&lt;Percentiles!D$4, 2, IF(D2104&lt;Percentiles!D$5, 3, IF(D2104&lt;Percentiles!D$6, 4, IF(D2104&lt;Percentiles!D$7, 5, IF(D2104&lt;Percentiles!D$8, 6, IF(D2104&lt;Percentiles!D$9, 7, IF(D2104&lt;Percentiles!D$10, 8, IF(D2104&lt;Percentiles!D$11, 9, IF(D2104&lt;Percentiles!D$12, 10, 11))))))))))</f>
        <v>3</v>
      </c>
      <c r="I2104" s="54">
        <f>IF(E2104&lt;Percentiles!E$3, 1, IF(E2104&lt;Percentiles!E$4, 2, IF(E2104&lt;Percentiles!E$5, 3, IF(E2104&lt;Percentiles!E$6, 4, IF(E2104&lt;Percentiles!E$7, 5, IF(E2104&lt;Percentiles!E$8, 6, IF(E2104&lt;Percentiles!E$9, 7, IF(E2104&lt;Percentiles!E$10, 8, IF(E2104&lt;Percentiles!E$11, 9, IF(E2104&lt;Percentiles!E$12, 10, 11))))))))))</f>
        <v>4</v>
      </c>
      <c r="J2104" s="54">
        <f>IF(F2104&lt;Percentiles!F$3, 1, IF(F2104&lt;Percentiles!F$4, 2, IF(F2104&lt;Percentiles!F$5, 3, IF(F2104&lt;Percentiles!F$6, 4, IF(F2104&lt;Percentiles!F$7, 5, IF(F2104&lt;Percentiles!F$8, 6, IF(F2104&lt;Percentiles!F$9, 7, IF(F2104&lt;Percentiles!F$10, 8, IF(F2104&lt;Percentiles!F$11, 9, IF(F2104&lt;Percentiles!F$12, 10, 11))))))))))</f>
        <v>7</v>
      </c>
      <c r="K2104" s="35">
        <f>Combined!AA2104</f>
        <v>24</v>
      </c>
      <c r="L2104" s="38">
        <f>Combined!AB2104</f>
        <v>86.094302442458613</v>
      </c>
      <c r="M2104">
        <f>IF(L2104&lt;Percentiles!$G$3,1,0)</f>
        <v>0</v>
      </c>
      <c r="N2104">
        <f>IF(L2104&lt;Percentiles!$G$4,1,0)</f>
        <v>0</v>
      </c>
      <c r="O2104">
        <f>IF(L2104&lt;Percentiles!$G$5,1,0)</f>
        <v>0</v>
      </c>
      <c r="P2104">
        <f>IF(L2104&lt;Percentiles!$G$6,1,0)</f>
        <v>0</v>
      </c>
      <c r="Q2104">
        <f>IF(L2104&lt;Percentiles!$G$7,1,0)</f>
        <v>0</v>
      </c>
      <c r="R2104">
        <f>IF(L2104&lt;Percentiles!$G$8,1,0)</f>
        <v>0</v>
      </c>
      <c r="S2104">
        <f>IF(L2104&lt;Percentiles!$G$9,1,0)</f>
        <v>0</v>
      </c>
      <c r="T2104">
        <f>IF(L2104&lt;Percentiles!$G$10,1,0)</f>
        <v>0</v>
      </c>
      <c r="U2104">
        <f>IF(L2104&lt;Percentiles!$G$11,1,0)</f>
        <v>1</v>
      </c>
    </row>
    <row r="2105" spans="1:21" x14ac:dyDescent="0.35">
      <c r="A2105" s="34">
        <f>Combined!A2105</f>
        <v>140823</v>
      </c>
      <c r="B2105" s="34">
        <f>Combined!B2105</f>
        <v>108</v>
      </c>
      <c r="C2105" s="36">
        <f>Combined!W2105</f>
        <v>3.1372337128352398E-2</v>
      </c>
      <c r="D2105" s="36">
        <f>Combined!X2105</f>
        <v>67.536795669671662</v>
      </c>
      <c r="E2105" s="36">
        <f>Combined!Y2105</f>
        <v>13.135339281836798</v>
      </c>
      <c r="F2105" s="36">
        <f>Combined!Z2105</f>
        <v>4560.6061351481221</v>
      </c>
      <c r="G2105" s="54">
        <f>IF(C2105&lt;Percentiles!C$3, 1, IF(C2105&lt;Percentiles!C$4, 2, IF(C2105&lt;Percentiles!C$5, 3, IF(C2105&lt;Percentiles!C$6, 4, IF(C2105&lt;Percentiles!C$7, 5, IF(C2105&lt;Percentiles!C$8, 6, IF(C2105&lt;Percentiles!C$9, 7, IF(C2105&lt;Percentiles!C$10, 8, IF(C2105&lt;Percentiles!C$11, 9, IF(C2105&lt;Percentiles!C$12, 10, 11))))))))))</f>
        <v>9</v>
      </c>
      <c r="H2105" s="54">
        <f>IF(D2105&lt;Percentiles!D$3, 1, IF(D2105&lt;Percentiles!D$4, 2, IF(D2105&lt;Percentiles!D$5, 3, IF(D2105&lt;Percentiles!D$6, 4, IF(D2105&lt;Percentiles!D$7, 5, IF(D2105&lt;Percentiles!D$8, 6, IF(D2105&lt;Percentiles!D$9, 7, IF(D2105&lt;Percentiles!D$10, 8, IF(D2105&lt;Percentiles!D$11, 9, IF(D2105&lt;Percentiles!D$12, 10, 11))))))))))</f>
        <v>4</v>
      </c>
      <c r="I2105" s="54">
        <f>IF(E2105&lt;Percentiles!E$3, 1, IF(E2105&lt;Percentiles!E$4, 2, IF(E2105&lt;Percentiles!E$5, 3, IF(E2105&lt;Percentiles!E$6, 4, IF(E2105&lt;Percentiles!E$7, 5, IF(E2105&lt;Percentiles!E$8, 6, IF(E2105&lt;Percentiles!E$9, 7, IF(E2105&lt;Percentiles!E$10, 8, IF(E2105&lt;Percentiles!E$11, 9, IF(E2105&lt;Percentiles!E$12, 10, 11))))))))))</f>
        <v>3</v>
      </c>
      <c r="J2105" s="54">
        <f>IF(F2105&lt;Percentiles!F$3, 1, IF(F2105&lt;Percentiles!F$4, 2, IF(F2105&lt;Percentiles!F$5, 3, IF(F2105&lt;Percentiles!F$6, 4, IF(F2105&lt;Percentiles!F$7, 5, IF(F2105&lt;Percentiles!F$8, 6, IF(F2105&lt;Percentiles!F$9, 7, IF(F2105&lt;Percentiles!F$10, 8, IF(F2105&lt;Percentiles!F$11, 9, IF(F2105&lt;Percentiles!F$12, 10, 11))))))))))</f>
        <v>10</v>
      </c>
      <c r="K2105" s="35">
        <f>Combined!AA2105</f>
        <v>24</v>
      </c>
      <c r="L2105" s="38">
        <f>Combined!AB2105</f>
        <v>73.481051875555352</v>
      </c>
      <c r="M2105">
        <f>IF(L2105&lt;Percentiles!$G$3,1,0)</f>
        <v>0</v>
      </c>
      <c r="N2105">
        <f>IF(L2105&lt;Percentiles!$G$4,1,0)</f>
        <v>0</v>
      </c>
      <c r="O2105">
        <f>IF(L2105&lt;Percentiles!$G$5,1,0)</f>
        <v>0</v>
      </c>
      <c r="P2105">
        <f>IF(L2105&lt;Percentiles!$G$6,1,0)</f>
        <v>0</v>
      </c>
      <c r="Q2105">
        <f>IF(L2105&lt;Percentiles!$G$7,1,0)</f>
        <v>0</v>
      </c>
      <c r="R2105">
        <f>IF(L2105&lt;Percentiles!$G$8,1,0)</f>
        <v>0</v>
      </c>
      <c r="S2105">
        <f>IF(L2105&lt;Percentiles!$G$9,1,0)</f>
        <v>0</v>
      </c>
      <c r="T2105">
        <f>IF(L2105&lt;Percentiles!$G$10,1,0)</f>
        <v>0</v>
      </c>
      <c r="U2105">
        <f>IF(L2105&lt;Percentiles!$G$11,1,0)</f>
        <v>1</v>
      </c>
    </row>
    <row r="2106" spans="1:21" x14ac:dyDescent="0.35">
      <c r="A2106" s="34">
        <f>Combined!A2106</f>
        <v>140823</v>
      </c>
      <c r="B2106" s="34">
        <f>Combined!B2106</f>
        <v>101</v>
      </c>
      <c r="C2106" s="36">
        <f>Combined!W2106</f>
        <v>-3</v>
      </c>
      <c r="D2106" s="36">
        <f>Combined!X2106</f>
        <v>2.8018814765787905</v>
      </c>
      <c r="E2106" s="36">
        <f>Combined!Y2106</f>
        <v>6.83290784328205</v>
      </c>
      <c r="F2106" s="36">
        <f>Combined!Z2106</f>
        <v>26.105752256291634</v>
      </c>
      <c r="G2106" s="54">
        <f>IF(C2106&lt;Percentiles!C$3, 1, IF(C2106&lt;Percentiles!C$4, 2, IF(C2106&lt;Percentiles!C$5, 3, IF(C2106&lt;Percentiles!C$6, 4, IF(C2106&lt;Percentiles!C$7, 5, IF(C2106&lt;Percentiles!C$8, 6, IF(C2106&lt;Percentiles!C$9, 7, IF(C2106&lt;Percentiles!C$10, 8, IF(C2106&lt;Percentiles!C$11, 9, IF(C2106&lt;Percentiles!C$12, 10, 11))))))))))</f>
        <v>3</v>
      </c>
      <c r="H2106" s="54">
        <f>IF(D2106&lt;Percentiles!D$3, 1, IF(D2106&lt;Percentiles!D$4, 2, IF(D2106&lt;Percentiles!D$5, 3, IF(D2106&lt;Percentiles!D$6, 4, IF(D2106&lt;Percentiles!D$7, 5, IF(D2106&lt;Percentiles!D$8, 6, IF(D2106&lt;Percentiles!D$9, 7, IF(D2106&lt;Percentiles!D$10, 8, IF(D2106&lt;Percentiles!D$11, 9, IF(D2106&lt;Percentiles!D$12, 10, 11))))))))))</f>
        <v>1</v>
      </c>
      <c r="I2106" s="54">
        <f>IF(E2106&lt;Percentiles!E$3, 1, IF(E2106&lt;Percentiles!E$4, 2, IF(E2106&lt;Percentiles!E$5, 3, IF(E2106&lt;Percentiles!E$6, 4, IF(E2106&lt;Percentiles!E$7, 5, IF(E2106&lt;Percentiles!E$8, 6, IF(E2106&lt;Percentiles!E$9, 7, IF(E2106&lt;Percentiles!E$10, 8, IF(E2106&lt;Percentiles!E$11, 9, IF(E2106&lt;Percentiles!E$12, 10, 11))))))))))</f>
        <v>1</v>
      </c>
      <c r="J2106" s="54">
        <f>IF(F2106&lt;Percentiles!F$3, 1, IF(F2106&lt;Percentiles!F$4, 2, IF(F2106&lt;Percentiles!F$5, 3, IF(F2106&lt;Percentiles!F$6, 4, IF(F2106&lt;Percentiles!F$7, 5, IF(F2106&lt;Percentiles!F$8, 6, IF(F2106&lt;Percentiles!F$9, 7, IF(F2106&lt;Percentiles!F$10, 8, IF(F2106&lt;Percentiles!F$11, 9, IF(F2106&lt;Percentiles!F$12, 10, 11))))))))))</f>
        <v>3</v>
      </c>
      <c r="K2106" s="35">
        <f>Combined!AA2106</f>
        <v>27</v>
      </c>
      <c r="L2106" s="38">
        <f>Combined!AB2106</f>
        <v>88.821393837541294</v>
      </c>
      <c r="M2106">
        <f>IF(L2106&lt;Percentiles!$G$3,1,0)</f>
        <v>0</v>
      </c>
      <c r="N2106">
        <f>IF(L2106&lt;Percentiles!$G$4,1,0)</f>
        <v>0</v>
      </c>
      <c r="O2106">
        <f>IF(L2106&lt;Percentiles!$G$5,1,0)</f>
        <v>0</v>
      </c>
      <c r="P2106">
        <f>IF(L2106&lt;Percentiles!$G$6,1,0)</f>
        <v>0</v>
      </c>
      <c r="Q2106">
        <f>IF(L2106&lt;Percentiles!$G$7,1,0)</f>
        <v>0</v>
      </c>
      <c r="R2106">
        <f>IF(L2106&lt;Percentiles!$G$8,1,0)</f>
        <v>0</v>
      </c>
      <c r="S2106">
        <f>IF(L2106&lt;Percentiles!$G$9,1,0)</f>
        <v>0</v>
      </c>
      <c r="T2106">
        <f>IF(L2106&lt;Percentiles!$G$10,1,0)</f>
        <v>0</v>
      </c>
      <c r="U2106">
        <f>IF(L2106&lt;Percentiles!$G$11,1,0)</f>
        <v>0</v>
      </c>
    </row>
    <row r="2107" spans="1:21" x14ac:dyDescent="0.35">
      <c r="A2107" s="34">
        <f>Combined!A2107</f>
        <v>140823</v>
      </c>
      <c r="B2107" s="34">
        <f>Combined!B2107</f>
        <v>102</v>
      </c>
      <c r="C2107" s="36">
        <f>Combined!W2107</f>
        <v>-0.44897094559703771</v>
      </c>
      <c r="D2107" s="36">
        <f>Combined!X2107</f>
        <v>23.78070856876375</v>
      </c>
      <c r="E2107" s="36">
        <f>Combined!Y2107</f>
        <v>23.123033193754324</v>
      </c>
      <c r="F2107" s="36">
        <f>Combined!Z2107</f>
        <v>60.724586006989767</v>
      </c>
      <c r="G2107" s="54">
        <f>IF(C2107&lt;Percentiles!C$3, 1, IF(C2107&lt;Percentiles!C$4, 2, IF(C2107&lt;Percentiles!C$5, 3, IF(C2107&lt;Percentiles!C$6, 4, IF(C2107&lt;Percentiles!C$7, 5, IF(C2107&lt;Percentiles!C$8, 6, IF(C2107&lt;Percentiles!C$9, 7, IF(C2107&lt;Percentiles!C$10, 8, IF(C2107&lt;Percentiles!C$11, 9, IF(C2107&lt;Percentiles!C$12, 10, 11))))))))))</f>
        <v>6</v>
      </c>
      <c r="H2107" s="54">
        <f>IF(D2107&lt;Percentiles!D$3, 1, IF(D2107&lt;Percentiles!D$4, 2, IF(D2107&lt;Percentiles!D$5, 3, IF(D2107&lt;Percentiles!D$6, 4, IF(D2107&lt;Percentiles!D$7, 5, IF(D2107&lt;Percentiles!D$8, 6, IF(D2107&lt;Percentiles!D$9, 7, IF(D2107&lt;Percentiles!D$10, 8, IF(D2107&lt;Percentiles!D$11, 9, IF(D2107&lt;Percentiles!D$12, 10, 11))))))))))</f>
        <v>4</v>
      </c>
      <c r="I2107" s="54">
        <f>IF(E2107&lt;Percentiles!E$3, 1, IF(E2107&lt;Percentiles!E$4, 2, IF(E2107&lt;Percentiles!E$5, 3, IF(E2107&lt;Percentiles!E$6, 4, IF(E2107&lt;Percentiles!E$7, 5, IF(E2107&lt;Percentiles!E$8, 6, IF(E2107&lt;Percentiles!E$9, 7, IF(E2107&lt;Percentiles!E$10, 8, IF(E2107&lt;Percentiles!E$11, 9, IF(E2107&lt;Percentiles!E$12, 10, 11))))))))))</f>
        <v>5</v>
      </c>
      <c r="J2107" s="54">
        <f>IF(F2107&lt;Percentiles!F$3, 1, IF(F2107&lt;Percentiles!F$4, 2, IF(F2107&lt;Percentiles!F$5, 3, IF(F2107&lt;Percentiles!F$6, 4, IF(F2107&lt;Percentiles!F$7, 5, IF(F2107&lt;Percentiles!F$8, 6, IF(F2107&lt;Percentiles!F$9, 7, IF(F2107&lt;Percentiles!F$10, 8, IF(F2107&lt;Percentiles!F$11, 9, IF(F2107&lt;Percentiles!F$12, 10, 11))))))))))</f>
        <v>7</v>
      </c>
      <c r="K2107" s="35">
        <f>Combined!AA2107</f>
        <v>27</v>
      </c>
      <c r="L2107" s="38">
        <f>Combined!AB2107</f>
        <v>94.915463723611154</v>
      </c>
      <c r="M2107">
        <f>IF(L2107&lt;Percentiles!$G$3,1,0)</f>
        <v>0</v>
      </c>
      <c r="N2107">
        <f>IF(L2107&lt;Percentiles!$G$4,1,0)</f>
        <v>0</v>
      </c>
      <c r="O2107">
        <f>IF(L2107&lt;Percentiles!$G$5,1,0)</f>
        <v>0</v>
      </c>
      <c r="P2107">
        <f>IF(L2107&lt;Percentiles!$G$6,1,0)</f>
        <v>0</v>
      </c>
      <c r="Q2107">
        <f>IF(L2107&lt;Percentiles!$G$7,1,0)</f>
        <v>0</v>
      </c>
      <c r="R2107">
        <f>IF(L2107&lt;Percentiles!$G$8,1,0)</f>
        <v>0</v>
      </c>
      <c r="S2107">
        <f>IF(L2107&lt;Percentiles!$G$9,1,0)</f>
        <v>0</v>
      </c>
      <c r="T2107">
        <f>IF(L2107&lt;Percentiles!$G$10,1,0)</f>
        <v>0</v>
      </c>
      <c r="U2107">
        <f>IF(L2107&lt;Percentiles!$G$11,1,0)</f>
        <v>0</v>
      </c>
    </row>
    <row r="2108" spans="1:21" x14ac:dyDescent="0.35">
      <c r="A2108" s="34">
        <f>Combined!A2108</f>
        <v>140823</v>
      </c>
      <c r="B2108" s="34">
        <f>Combined!B2108</f>
        <v>103</v>
      </c>
      <c r="C2108" s="36">
        <f>Combined!W2108</f>
        <v>-3</v>
      </c>
      <c r="D2108" s="36">
        <f>Combined!X2108</f>
        <v>27.54898766025434</v>
      </c>
      <c r="E2108" s="36">
        <f>Combined!Y2108</f>
        <v>22.48100967060277</v>
      </c>
      <c r="F2108" s="36">
        <f>Combined!Z2108</f>
        <v>57.688100248809882</v>
      </c>
      <c r="G2108" s="54">
        <f>IF(C2108&lt;Percentiles!C$3, 1, IF(C2108&lt;Percentiles!C$4, 2, IF(C2108&lt;Percentiles!C$5, 3, IF(C2108&lt;Percentiles!C$6, 4, IF(C2108&lt;Percentiles!C$7, 5, IF(C2108&lt;Percentiles!C$8, 6, IF(C2108&lt;Percentiles!C$9, 7, IF(C2108&lt;Percentiles!C$10, 8, IF(C2108&lt;Percentiles!C$11, 9, IF(C2108&lt;Percentiles!C$12, 10, 11))))))))))</f>
        <v>3</v>
      </c>
      <c r="H2108" s="54">
        <f>IF(D2108&lt;Percentiles!D$3, 1, IF(D2108&lt;Percentiles!D$4, 2, IF(D2108&lt;Percentiles!D$5, 3, IF(D2108&lt;Percentiles!D$6, 4, IF(D2108&lt;Percentiles!D$7, 5, IF(D2108&lt;Percentiles!D$8, 6, IF(D2108&lt;Percentiles!D$9, 7, IF(D2108&lt;Percentiles!D$10, 8, IF(D2108&lt;Percentiles!D$11, 9, IF(D2108&lt;Percentiles!D$12, 10, 11))))))))))</f>
        <v>4</v>
      </c>
      <c r="I2108" s="54">
        <f>IF(E2108&lt;Percentiles!E$3, 1, IF(E2108&lt;Percentiles!E$4, 2, IF(E2108&lt;Percentiles!E$5, 3, IF(E2108&lt;Percentiles!E$6, 4, IF(E2108&lt;Percentiles!E$7, 5, IF(E2108&lt;Percentiles!E$8, 6, IF(E2108&lt;Percentiles!E$9, 7, IF(E2108&lt;Percentiles!E$10, 8, IF(E2108&lt;Percentiles!E$11, 9, IF(E2108&lt;Percentiles!E$12, 10, 11))))))))))</f>
        <v>5</v>
      </c>
      <c r="J2108" s="54">
        <f>IF(F2108&lt;Percentiles!F$3, 1, IF(F2108&lt;Percentiles!F$4, 2, IF(F2108&lt;Percentiles!F$5, 3, IF(F2108&lt;Percentiles!F$6, 4, IF(F2108&lt;Percentiles!F$7, 5, IF(F2108&lt;Percentiles!F$8, 6, IF(F2108&lt;Percentiles!F$9, 7, IF(F2108&lt;Percentiles!F$10, 8, IF(F2108&lt;Percentiles!F$11, 9, IF(F2108&lt;Percentiles!F$12, 10, 11))))))))))</f>
        <v>7</v>
      </c>
      <c r="K2108" s="35">
        <f>Combined!AA2108</f>
        <v>27</v>
      </c>
      <c r="L2108" s="38">
        <f>Combined!AB2108</f>
        <v>84.927197870939111</v>
      </c>
      <c r="M2108">
        <f>IF(L2108&lt;Percentiles!$G$3,1,0)</f>
        <v>0</v>
      </c>
      <c r="N2108">
        <f>IF(L2108&lt;Percentiles!$G$4,1,0)</f>
        <v>0</v>
      </c>
      <c r="O2108">
        <f>IF(L2108&lt;Percentiles!$G$5,1,0)</f>
        <v>0</v>
      </c>
      <c r="P2108">
        <f>IF(L2108&lt;Percentiles!$G$6,1,0)</f>
        <v>0</v>
      </c>
      <c r="Q2108">
        <f>IF(L2108&lt;Percentiles!$G$7,1,0)</f>
        <v>0</v>
      </c>
      <c r="R2108">
        <f>IF(L2108&lt;Percentiles!$G$8,1,0)</f>
        <v>0</v>
      </c>
      <c r="S2108">
        <f>IF(L2108&lt;Percentiles!$G$9,1,0)</f>
        <v>0</v>
      </c>
      <c r="T2108">
        <f>IF(L2108&lt;Percentiles!$G$10,1,0)</f>
        <v>0</v>
      </c>
      <c r="U2108">
        <f>IF(L2108&lt;Percentiles!$G$11,1,0)</f>
        <v>1</v>
      </c>
    </row>
    <row r="2109" spans="1:21" x14ac:dyDescent="0.35">
      <c r="A2109" s="34">
        <f>Combined!A2109</f>
        <v>140823</v>
      </c>
      <c r="B2109" s="34">
        <f>Combined!B2109</f>
        <v>104</v>
      </c>
      <c r="C2109" s="36">
        <f>Combined!W2109</f>
        <v>-2.2214619293489402</v>
      </c>
      <c r="D2109" s="36">
        <f>Combined!X2109</f>
        <v>4.148532529089481</v>
      </c>
      <c r="E2109" s="36">
        <f>Combined!Y2109</f>
        <v>13.63898045400002</v>
      </c>
      <c r="F2109" s="36">
        <f>Combined!Z2109</f>
        <v>43.494866368448442</v>
      </c>
      <c r="G2109" s="54">
        <f>IF(C2109&lt;Percentiles!C$3, 1, IF(C2109&lt;Percentiles!C$4, 2, IF(C2109&lt;Percentiles!C$5, 3, IF(C2109&lt;Percentiles!C$6, 4, IF(C2109&lt;Percentiles!C$7, 5, IF(C2109&lt;Percentiles!C$8, 6, IF(C2109&lt;Percentiles!C$9, 7, IF(C2109&lt;Percentiles!C$10, 8, IF(C2109&lt;Percentiles!C$11, 9, IF(C2109&lt;Percentiles!C$12, 10, 11))))))))))</f>
        <v>3</v>
      </c>
      <c r="H2109" s="54">
        <f>IF(D2109&lt;Percentiles!D$3, 1, IF(D2109&lt;Percentiles!D$4, 2, IF(D2109&lt;Percentiles!D$5, 3, IF(D2109&lt;Percentiles!D$6, 4, IF(D2109&lt;Percentiles!D$7, 5, IF(D2109&lt;Percentiles!D$8, 6, IF(D2109&lt;Percentiles!D$9, 7, IF(D2109&lt;Percentiles!D$10, 8, IF(D2109&lt;Percentiles!D$11, 9, IF(D2109&lt;Percentiles!D$12, 10, 11))))))))))</f>
        <v>2</v>
      </c>
      <c r="I2109" s="54">
        <f>IF(E2109&lt;Percentiles!E$3, 1, IF(E2109&lt;Percentiles!E$4, 2, IF(E2109&lt;Percentiles!E$5, 3, IF(E2109&lt;Percentiles!E$6, 4, IF(E2109&lt;Percentiles!E$7, 5, IF(E2109&lt;Percentiles!E$8, 6, IF(E2109&lt;Percentiles!E$9, 7, IF(E2109&lt;Percentiles!E$10, 8, IF(E2109&lt;Percentiles!E$11, 9, IF(E2109&lt;Percentiles!E$12, 10, 11))))))))))</f>
        <v>3</v>
      </c>
      <c r="J2109" s="54">
        <f>IF(F2109&lt;Percentiles!F$3, 1, IF(F2109&lt;Percentiles!F$4, 2, IF(F2109&lt;Percentiles!F$5, 3, IF(F2109&lt;Percentiles!F$6, 4, IF(F2109&lt;Percentiles!F$7, 5, IF(F2109&lt;Percentiles!F$8, 6, IF(F2109&lt;Percentiles!F$9, 7, IF(F2109&lt;Percentiles!F$10, 8, IF(F2109&lt;Percentiles!F$11, 9, IF(F2109&lt;Percentiles!F$12, 10, 11))))))))))</f>
        <v>5</v>
      </c>
      <c r="K2109" s="35">
        <f>Combined!AA2109</f>
        <v>27</v>
      </c>
      <c r="L2109" s="38">
        <f>Combined!AB2109</f>
        <v>90.899826577911298</v>
      </c>
      <c r="M2109">
        <f>IF(L2109&lt;Percentiles!$G$3,1,0)</f>
        <v>0</v>
      </c>
      <c r="N2109">
        <f>IF(L2109&lt;Percentiles!$G$4,1,0)</f>
        <v>0</v>
      </c>
      <c r="O2109">
        <f>IF(L2109&lt;Percentiles!$G$5,1,0)</f>
        <v>0</v>
      </c>
      <c r="P2109">
        <f>IF(L2109&lt;Percentiles!$G$6,1,0)</f>
        <v>0</v>
      </c>
      <c r="Q2109">
        <f>IF(L2109&lt;Percentiles!$G$7,1,0)</f>
        <v>0</v>
      </c>
      <c r="R2109">
        <f>IF(L2109&lt;Percentiles!$G$8,1,0)</f>
        <v>0</v>
      </c>
      <c r="S2109">
        <f>IF(L2109&lt;Percentiles!$G$9,1,0)</f>
        <v>0</v>
      </c>
      <c r="T2109">
        <f>IF(L2109&lt;Percentiles!$G$10,1,0)</f>
        <v>0</v>
      </c>
      <c r="U2109">
        <f>IF(L2109&lt;Percentiles!$G$11,1,0)</f>
        <v>0</v>
      </c>
    </row>
    <row r="2110" spans="1:21" x14ac:dyDescent="0.35">
      <c r="A2110" s="34">
        <f>Combined!A2110</f>
        <v>140823</v>
      </c>
      <c r="B2110" s="34">
        <f>Combined!B2110</f>
        <v>105</v>
      </c>
      <c r="C2110" s="36">
        <f>Combined!W2110</f>
        <v>-2.1257794504111858</v>
      </c>
      <c r="D2110" s="36">
        <f>Combined!X2110</f>
        <v>3.7949696433770979</v>
      </c>
      <c r="E2110" s="36">
        <f>Combined!Y2110</f>
        <v>14.36924303831441</v>
      </c>
      <c r="F2110" s="36">
        <f>Combined!Z2110</f>
        <v>53.450903996594874</v>
      </c>
      <c r="G2110" s="54">
        <f>IF(C2110&lt;Percentiles!C$3, 1, IF(C2110&lt;Percentiles!C$4, 2, IF(C2110&lt;Percentiles!C$5, 3, IF(C2110&lt;Percentiles!C$6, 4, IF(C2110&lt;Percentiles!C$7, 5, IF(C2110&lt;Percentiles!C$8, 6, IF(C2110&lt;Percentiles!C$9, 7, IF(C2110&lt;Percentiles!C$10, 8, IF(C2110&lt;Percentiles!C$11, 9, IF(C2110&lt;Percentiles!C$12, 10, 11))))))))))</f>
        <v>3</v>
      </c>
      <c r="H2110" s="54">
        <f>IF(D2110&lt;Percentiles!D$3, 1, IF(D2110&lt;Percentiles!D$4, 2, IF(D2110&lt;Percentiles!D$5, 3, IF(D2110&lt;Percentiles!D$6, 4, IF(D2110&lt;Percentiles!D$7, 5, IF(D2110&lt;Percentiles!D$8, 6, IF(D2110&lt;Percentiles!D$9, 7, IF(D2110&lt;Percentiles!D$10, 8, IF(D2110&lt;Percentiles!D$11, 9, IF(D2110&lt;Percentiles!D$12, 10, 11))))))))))</f>
        <v>2</v>
      </c>
      <c r="I2110" s="54">
        <f>IF(E2110&lt;Percentiles!E$3, 1, IF(E2110&lt;Percentiles!E$4, 2, IF(E2110&lt;Percentiles!E$5, 3, IF(E2110&lt;Percentiles!E$6, 4, IF(E2110&lt;Percentiles!E$7, 5, IF(E2110&lt;Percentiles!E$8, 6, IF(E2110&lt;Percentiles!E$9, 7, IF(E2110&lt;Percentiles!E$10, 8, IF(E2110&lt;Percentiles!E$11, 9, IF(E2110&lt;Percentiles!E$12, 10, 11))))))))))</f>
        <v>4</v>
      </c>
      <c r="J2110" s="54">
        <f>IF(F2110&lt;Percentiles!F$3, 1, IF(F2110&lt;Percentiles!F$4, 2, IF(F2110&lt;Percentiles!F$5, 3, IF(F2110&lt;Percentiles!F$6, 4, IF(F2110&lt;Percentiles!F$7, 5, IF(F2110&lt;Percentiles!F$8, 6, IF(F2110&lt;Percentiles!F$9, 7, IF(F2110&lt;Percentiles!F$10, 8, IF(F2110&lt;Percentiles!F$11, 9, IF(F2110&lt;Percentiles!F$12, 10, 11))))))))))</f>
        <v>6</v>
      </c>
      <c r="K2110" s="35">
        <f>Combined!AA2110</f>
        <v>27</v>
      </c>
      <c r="L2110" s="38">
        <f>Combined!AB2110</f>
        <v>83.322029086753346</v>
      </c>
      <c r="M2110">
        <f>IF(L2110&lt;Percentiles!$G$3,1,0)</f>
        <v>0</v>
      </c>
      <c r="N2110">
        <f>IF(L2110&lt;Percentiles!$G$4,1,0)</f>
        <v>0</v>
      </c>
      <c r="O2110">
        <f>IF(L2110&lt;Percentiles!$G$5,1,0)</f>
        <v>0</v>
      </c>
      <c r="P2110">
        <f>IF(L2110&lt;Percentiles!$G$6,1,0)</f>
        <v>0</v>
      </c>
      <c r="Q2110">
        <f>IF(L2110&lt;Percentiles!$G$7,1,0)</f>
        <v>0</v>
      </c>
      <c r="R2110">
        <f>IF(L2110&lt;Percentiles!$G$8,1,0)</f>
        <v>0</v>
      </c>
      <c r="S2110">
        <f>IF(L2110&lt;Percentiles!$G$9,1,0)</f>
        <v>0</v>
      </c>
      <c r="T2110">
        <f>IF(L2110&lt;Percentiles!$G$10,1,0)</f>
        <v>0</v>
      </c>
      <c r="U2110">
        <f>IF(L2110&lt;Percentiles!$G$11,1,0)</f>
        <v>1</v>
      </c>
    </row>
    <row r="2111" spans="1:21" x14ac:dyDescent="0.35">
      <c r="A2111" s="34">
        <f>Combined!A2111</f>
        <v>140823</v>
      </c>
      <c r="B2111" s="34">
        <f>Combined!B2111</f>
        <v>106</v>
      </c>
      <c r="C2111" s="36">
        <f>Combined!W2111</f>
        <v>-1.9192038386343435</v>
      </c>
      <c r="D2111" s="36">
        <f>Combined!X2111</f>
        <v>2.8377884142346383</v>
      </c>
      <c r="E2111" s="36">
        <f>Combined!Y2111</f>
        <v>8.5092577245297409</v>
      </c>
      <c r="F2111" s="36">
        <f>Combined!Z2111</f>
        <v>27.455530468830947</v>
      </c>
      <c r="G2111" s="54">
        <f>IF(C2111&lt;Percentiles!C$3, 1, IF(C2111&lt;Percentiles!C$4, 2, IF(C2111&lt;Percentiles!C$5, 3, IF(C2111&lt;Percentiles!C$6, 4, IF(C2111&lt;Percentiles!C$7, 5, IF(C2111&lt;Percentiles!C$8, 6, IF(C2111&lt;Percentiles!C$9, 7, IF(C2111&lt;Percentiles!C$10, 8, IF(C2111&lt;Percentiles!C$11, 9, IF(C2111&lt;Percentiles!C$12, 10, 11))))))))))</f>
        <v>4</v>
      </c>
      <c r="H2111" s="54">
        <f>IF(D2111&lt;Percentiles!D$3, 1, IF(D2111&lt;Percentiles!D$4, 2, IF(D2111&lt;Percentiles!D$5, 3, IF(D2111&lt;Percentiles!D$6, 4, IF(D2111&lt;Percentiles!D$7, 5, IF(D2111&lt;Percentiles!D$8, 6, IF(D2111&lt;Percentiles!D$9, 7, IF(D2111&lt;Percentiles!D$10, 8, IF(D2111&lt;Percentiles!D$11, 9, IF(D2111&lt;Percentiles!D$12, 10, 11))))))))))</f>
        <v>2</v>
      </c>
      <c r="I2111" s="54">
        <f>IF(E2111&lt;Percentiles!E$3, 1, IF(E2111&lt;Percentiles!E$4, 2, IF(E2111&lt;Percentiles!E$5, 3, IF(E2111&lt;Percentiles!E$6, 4, IF(E2111&lt;Percentiles!E$7, 5, IF(E2111&lt;Percentiles!E$8, 6, IF(E2111&lt;Percentiles!E$9, 7, IF(E2111&lt;Percentiles!E$10, 8, IF(E2111&lt;Percentiles!E$11, 9, IF(E2111&lt;Percentiles!E$12, 10, 11))))))))))</f>
        <v>2</v>
      </c>
      <c r="J2111" s="54">
        <f>IF(F2111&lt;Percentiles!F$3, 1, IF(F2111&lt;Percentiles!F$4, 2, IF(F2111&lt;Percentiles!F$5, 3, IF(F2111&lt;Percentiles!F$6, 4, IF(F2111&lt;Percentiles!F$7, 5, IF(F2111&lt;Percentiles!F$8, 6, IF(F2111&lt;Percentiles!F$9, 7, IF(F2111&lt;Percentiles!F$10, 8, IF(F2111&lt;Percentiles!F$11, 9, IF(F2111&lt;Percentiles!F$12, 10, 11))))))))))</f>
        <v>3</v>
      </c>
      <c r="K2111" s="35">
        <f>Combined!AA2111</f>
        <v>27</v>
      </c>
      <c r="L2111" s="38">
        <f>Combined!AB2111</f>
        <v>94.880454632810682</v>
      </c>
      <c r="M2111">
        <f>IF(L2111&lt;Percentiles!$G$3,1,0)</f>
        <v>0</v>
      </c>
      <c r="N2111">
        <f>IF(L2111&lt;Percentiles!$G$4,1,0)</f>
        <v>0</v>
      </c>
      <c r="O2111">
        <f>IF(L2111&lt;Percentiles!$G$5,1,0)</f>
        <v>0</v>
      </c>
      <c r="P2111">
        <f>IF(L2111&lt;Percentiles!$G$6,1,0)</f>
        <v>0</v>
      </c>
      <c r="Q2111">
        <f>IF(L2111&lt;Percentiles!$G$7,1,0)</f>
        <v>0</v>
      </c>
      <c r="R2111">
        <f>IF(L2111&lt;Percentiles!$G$8,1,0)</f>
        <v>0</v>
      </c>
      <c r="S2111">
        <f>IF(L2111&lt;Percentiles!$G$9,1,0)</f>
        <v>0</v>
      </c>
      <c r="T2111">
        <f>IF(L2111&lt;Percentiles!$G$10,1,0)</f>
        <v>0</v>
      </c>
      <c r="U2111">
        <f>IF(L2111&lt;Percentiles!$G$11,1,0)</f>
        <v>0</v>
      </c>
    </row>
    <row r="2112" spans="1:21" x14ac:dyDescent="0.35">
      <c r="A2112" s="34">
        <f>Combined!A2112</f>
        <v>140823</v>
      </c>
      <c r="B2112" s="34">
        <f>Combined!B2112</f>
        <v>107</v>
      </c>
      <c r="C2112" s="36">
        <f>Combined!W2112</f>
        <v>-1.5607152530543349</v>
      </c>
      <c r="D2112" s="36">
        <f>Combined!X2112</f>
        <v>4.8540752360917701</v>
      </c>
      <c r="E2112" s="36">
        <f>Combined!Y2112</f>
        <v>18.244890230150489</v>
      </c>
      <c r="F2112" s="36">
        <f>Combined!Z2112</f>
        <v>64.073097467109392</v>
      </c>
      <c r="G2112" s="54">
        <f>IF(C2112&lt;Percentiles!C$3, 1, IF(C2112&lt;Percentiles!C$4, 2, IF(C2112&lt;Percentiles!C$5, 3, IF(C2112&lt;Percentiles!C$6, 4, IF(C2112&lt;Percentiles!C$7, 5, IF(C2112&lt;Percentiles!C$8, 6, IF(C2112&lt;Percentiles!C$9, 7, IF(C2112&lt;Percentiles!C$10, 8, IF(C2112&lt;Percentiles!C$11, 9, IF(C2112&lt;Percentiles!C$12, 10, 11))))))))))</f>
        <v>4</v>
      </c>
      <c r="H2112" s="54">
        <f>IF(D2112&lt;Percentiles!D$3, 1, IF(D2112&lt;Percentiles!D$4, 2, IF(D2112&lt;Percentiles!D$5, 3, IF(D2112&lt;Percentiles!D$6, 4, IF(D2112&lt;Percentiles!D$7, 5, IF(D2112&lt;Percentiles!D$8, 6, IF(D2112&lt;Percentiles!D$9, 7, IF(D2112&lt;Percentiles!D$10, 8, IF(D2112&lt;Percentiles!D$11, 9, IF(D2112&lt;Percentiles!D$12, 10, 11))))))))))</f>
        <v>3</v>
      </c>
      <c r="I2112" s="54">
        <f>IF(E2112&lt;Percentiles!E$3, 1, IF(E2112&lt;Percentiles!E$4, 2, IF(E2112&lt;Percentiles!E$5, 3, IF(E2112&lt;Percentiles!E$6, 4, IF(E2112&lt;Percentiles!E$7, 5, IF(E2112&lt;Percentiles!E$8, 6, IF(E2112&lt;Percentiles!E$9, 7, IF(E2112&lt;Percentiles!E$10, 8, IF(E2112&lt;Percentiles!E$11, 9, IF(E2112&lt;Percentiles!E$12, 10, 11))))))))))</f>
        <v>4</v>
      </c>
      <c r="J2112" s="54">
        <f>IF(F2112&lt;Percentiles!F$3, 1, IF(F2112&lt;Percentiles!F$4, 2, IF(F2112&lt;Percentiles!F$5, 3, IF(F2112&lt;Percentiles!F$6, 4, IF(F2112&lt;Percentiles!F$7, 5, IF(F2112&lt;Percentiles!F$8, 6, IF(F2112&lt;Percentiles!F$9, 7, IF(F2112&lt;Percentiles!F$10, 8, IF(F2112&lt;Percentiles!F$11, 9, IF(F2112&lt;Percentiles!F$12, 10, 11))))))))))</f>
        <v>7</v>
      </c>
      <c r="K2112" s="35">
        <f>Combined!AA2112</f>
        <v>27</v>
      </c>
      <c r="L2112" s="38">
        <f>Combined!AB2112</f>
        <v>86.983683094450512</v>
      </c>
      <c r="M2112">
        <f>IF(L2112&lt;Percentiles!$G$3,1,0)</f>
        <v>0</v>
      </c>
      <c r="N2112">
        <f>IF(L2112&lt;Percentiles!$G$4,1,0)</f>
        <v>0</v>
      </c>
      <c r="O2112">
        <f>IF(L2112&lt;Percentiles!$G$5,1,0)</f>
        <v>0</v>
      </c>
      <c r="P2112">
        <f>IF(L2112&lt;Percentiles!$G$6,1,0)</f>
        <v>0</v>
      </c>
      <c r="Q2112">
        <f>IF(L2112&lt;Percentiles!$G$7,1,0)</f>
        <v>0</v>
      </c>
      <c r="R2112">
        <f>IF(L2112&lt;Percentiles!$G$8,1,0)</f>
        <v>0</v>
      </c>
      <c r="S2112">
        <f>IF(L2112&lt;Percentiles!$G$9,1,0)</f>
        <v>0</v>
      </c>
      <c r="T2112">
        <f>IF(L2112&lt;Percentiles!$G$10,1,0)</f>
        <v>0</v>
      </c>
      <c r="U2112">
        <f>IF(L2112&lt;Percentiles!$G$11,1,0)</f>
        <v>1</v>
      </c>
    </row>
    <row r="2113" spans="1:21" x14ac:dyDescent="0.35">
      <c r="A2113" s="34">
        <f>Combined!A2113</f>
        <v>140823</v>
      </c>
      <c r="B2113" s="34">
        <f>Combined!B2113</f>
        <v>108</v>
      </c>
      <c r="C2113" s="36">
        <f>Combined!W2113</f>
        <v>3.1372337128352398E-2</v>
      </c>
      <c r="D2113" s="36">
        <f>Combined!X2113</f>
        <v>67.536795669671662</v>
      </c>
      <c r="E2113" s="36">
        <f>Combined!Y2113</f>
        <v>13.135339281836798</v>
      </c>
      <c r="F2113" s="36">
        <f>Combined!Z2113</f>
        <v>4560.6061351481221</v>
      </c>
      <c r="G2113" s="54">
        <f>IF(C2113&lt;Percentiles!C$3, 1, IF(C2113&lt;Percentiles!C$4, 2, IF(C2113&lt;Percentiles!C$5, 3, IF(C2113&lt;Percentiles!C$6, 4, IF(C2113&lt;Percentiles!C$7, 5, IF(C2113&lt;Percentiles!C$8, 6, IF(C2113&lt;Percentiles!C$9, 7, IF(C2113&lt;Percentiles!C$10, 8, IF(C2113&lt;Percentiles!C$11, 9, IF(C2113&lt;Percentiles!C$12, 10, 11))))))))))</f>
        <v>9</v>
      </c>
      <c r="H2113" s="54">
        <f>IF(D2113&lt;Percentiles!D$3, 1, IF(D2113&lt;Percentiles!D$4, 2, IF(D2113&lt;Percentiles!D$5, 3, IF(D2113&lt;Percentiles!D$6, 4, IF(D2113&lt;Percentiles!D$7, 5, IF(D2113&lt;Percentiles!D$8, 6, IF(D2113&lt;Percentiles!D$9, 7, IF(D2113&lt;Percentiles!D$10, 8, IF(D2113&lt;Percentiles!D$11, 9, IF(D2113&lt;Percentiles!D$12, 10, 11))))))))))</f>
        <v>4</v>
      </c>
      <c r="I2113" s="54">
        <f>IF(E2113&lt;Percentiles!E$3, 1, IF(E2113&lt;Percentiles!E$4, 2, IF(E2113&lt;Percentiles!E$5, 3, IF(E2113&lt;Percentiles!E$6, 4, IF(E2113&lt;Percentiles!E$7, 5, IF(E2113&lt;Percentiles!E$8, 6, IF(E2113&lt;Percentiles!E$9, 7, IF(E2113&lt;Percentiles!E$10, 8, IF(E2113&lt;Percentiles!E$11, 9, IF(E2113&lt;Percentiles!E$12, 10, 11))))))))))</f>
        <v>3</v>
      </c>
      <c r="J2113" s="54">
        <f>IF(F2113&lt;Percentiles!F$3, 1, IF(F2113&lt;Percentiles!F$4, 2, IF(F2113&lt;Percentiles!F$5, 3, IF(F2113&lt;Percentiles!F$6, 4, IF(F2113&lt;Percentiles!F$7, 5, IF(F2113&lt;Percentiles!F$8, 6, IF(F2113&lt;Percentiles!F$9, 7, IF(F2113&lt;Percentiles!F$10, 8, IF(F2113&lt;Percentiles!F$11, 9, IF(F2113&lt;Percentiles!F$12, 10, 11))))))))))</f>
        <v>10</v>
      </c>
      <c r="K2113" s="35">
        <f>Combined!AA2113</f>
        <v>27</v>
      </c>
      <c r="L2113" s="38">
        <f>Combined!AB2113</f>
        <v>93.945630947188661</v>
      </c>
      <c r="M2113">
        <f>IF(L2113&lt;Percentiles!$G$3,1,0)</f>
        <v>0</v>
      </c>
      <c r="N2113">
        <f>IF(L2113&lt;Percentiles!$G$4,1,0)</f>
        <v>0</v>
      </c>
      <c r="O2113">
        <f>IF(L2113&lt;Percentiles!$G$5,1,0)</f>
        <v>0</v>
      </c>
      <c r="P2113">
        <f>IF(L2113&lt;Percentiles!$G$6,1,0)</f>
        <v>0</v>
      </c>
      <c r="Q2113">
        <f>IF(L2113&lt;Percentiles!$G$7,1,0)</f>
        <v>0</v>
      </c>
      <c r="R2113">
        <f>IF(L2113&lt;Percentiles!$G$8,1,0)</f>
        <v>0</v>
      </c>
      <c r="S2113">
        <f>IF(L2113&lt;Percentiles!$G$9,1,0)</f>
        <v>0</v>
      </c>
      <c r="T2113">
        <f>IF(L2113&lt;Percentiles!$G$10,1,0)</f>
        <v>0</v>
      </c>
      <c r="U2113">
        <f>IF(L2113&lt;Percentiles!$G$11,1,0)</f>
        <v>0</v>
      </c>
    </row>
    <row r="2114" spans="1:21" x14ac:dyDescent="0.35">
      <c r="A2114" s="34">
        <f>Combined!A2114</f>
        <v>140823</v>
      </c>
      <c r="B2114" s="34">
        <f>Combined!B2114</f>
        <v>101</v>
      </c>
      <c r="C2114" s="36">
        <f>Combined!W2114</f>
        <v>-3</v>
      </c>
      <c r="D2114" s="36">
        <f>Combined!X2114</f>
        <v>2.8018814765787905</v>
      </c>
      <c r="E2114" s="36">
        <f>Combined!Y2114</f>
        <v>6.83290784328205</v>
      </c>
      <c r="F2114" s="36">
        <f>Combined!Z2114</f>
        <v>26.105752256291634</v>
      </c>
      <c r="G2114" s="54">
        <f>IF(C2114&lt;Percentiles!C$3, 1, IF(C2114&lt;Percentiles!C$4, 2, IF(C2114&lt;Percentiles!C$5, 3, IF(C2114&lt;Percentiles!C$6, 4, IF(C2114&lt;Percentiles!C$7, 5, IF(C2114&lt;Percentiles!C$8, 6, IF(C2114&lt;Percentiles!C$9, 7, IF(C2114&lt;Percentiles!C$10, 8, IF(C2114&lt;Percentiles!C$11, 9, IF(C2114&lt;Percentiles!C$12, 10, 11))))))))))</f>
        <v>3</v>
      </c>
      <c r="H2114" s="54">
        <f>IF(D2114&lt;Percentiles!D$3, 1, IF(D2114&lt;Percentiles!D$4, 2, IF(D2114&lt;Percentiles!D$5, 3, IF(D2114&lt;Percentiles!D$6, 4, IF(D2114&lt;Percentiles!D$7, 5, IF(D2114&lt;Percentiles!D$8, 6, IF(D2114&lt;Percentiles!D$9, 7, IF(D2114&lt;Percentiles!D$10, 8, IF(D2114&lt;Percentiles!D$11, 9, IF(D2114&lt;Percentiles!D$12, 10, 11))))))))))</f>
        <v>1</v>
      </c>
      <c r="I2114" s="54">
        <f>IF(E2114&lt;Percentiles!E$3, 1, IF(E2114&lt;Percentiles!E$4, 2, IF(E2114&lt;Percentiles!E$5, 3, IF(E2114&lt;Percentiles!E$6, 4, IF(E2114&lt;Percentiles!E$7, 5, IF(E2114&lt;Percentiles!E$8, 6, IF(E2114&lt;Percentiles!E$9, 7, IF(E2114&lt;Percentiles!E$10, 8, IF(E2114&lt;Percentiles!E$11, 9, IF(E2114&lt;Percentiles!E$12, 10, 11))))))))))</f>
        <v>1</v>
      </c>
      <c r="J2114" s="54">
        <f>IF(F2114&lt;Percentiles!F$3, 1, IF(F2114&lt;Percentiles!F$4, 2, IF(F2114&lt;Percentiles!F$5, 3, IF(F2114&lt;Percentiles!F$6, 4, IF(F2114&lt;Percentiles!F$7, 5, IF(F2114&lt;Percentiles!F$8, 6, IF(F2114&lt;Percentiles!F$9, 7, IF(F2114&lt;Percentiles!F$10, 8, IF(F2114&lt;Percentiles!F$11, 9, IF(F2114&lt;Percentiles!F$12, 10, 11))))))))))</f>
        <v>3</v>
      </c>
      <c r="K2114" s="35">
        <f>Combined!AA2114</f>
        <v>27</v>
      </c>
      <c r="L2114" s="38">
        <f>Combined!AB2114</f>
        <v>87.403940244826487</v>
      </c>
      <c r="M2114">
        <f>IF(L2114&lt;Percentiles!$G$3,1,0)</f>
        <v>0</v>
      </c>
      <c r="N2114">
        <f>IF(L2114&lt;Percentiles!$G$4,1,0)</f>
        <v>0</v>
      </c>
      <c r="O2114">
        <f>IF(L2114&lt;Percentiles!$G$5,1,0)</f>
        <v>0</v>
      </c>
      <c r="P2114">
        <f>IF(L2114&lt;Percentiles!$G$6,1,0)</f>
        <v>0</v>
      </c>
      <c r="Q2114">
        <f>IF(L2114&lt;Percentiles!$G$7,1,0)</f>
        <v>0</v>
      </c>
      <c r="R2114">
        <f>IF(L2114&lt;Percentiles!$G$8,1,0)</f>
        <v>0</v>
      </c>
      <c r="S2114">
        <f>IF(L2114&lt;Percentiles!$G$9,1,0)</f>
        <v>0</v>
      </c>
      <c r="T2114">
        <f>IF(L2114&lt;Percentiles!$G$10,1,0)</f>
        <v>0</v>
      </c>
      <c r="U2114">
        <f>IF(L2114&lt;Percentiles!$G$11,1,0)</f>
        <v>1</v>
      </c>
    </row>
    <row r="2115" spans="1:21" x14ac:dyDescent="0.35">
      <c r="A2115" s="34">
        <f>Combined!A2115</f>
        <v>140823</v>
      </c>
      <c r="B2115" s="34">
        <f>Combined!B2115</f>
        <v>102</v>
      </c>
      <c r="C2115" s="36">
        <f>Combined!W2115</f>
        <v>-0.44897094559703771</v>
      </c>
      <c r="D2115" s="36">
        <f>Combined!X2115</f>
        <v>23.78070856876375</v>
      </c>
      <c r="E2115" s="36">
        <f>Combined!Y2115</f>
        <v>23.123033193754324</v>
      </c>
      <c r="F2115" s="36">
        <f>Combined!Z2115</f>
        <v>60.724586006989767</v>
      </c>
      <c r="G2115" s="54">
        <f>IF(C2115&lt;Percentiles!C$3, 1, IF(C2115&lt;Percentiles!C$4, 2, IF(C2115&lt;Percentiles!C$5, 3, IF(C2115&lt;Percentiles!C$6, 4, IF(C2115&lt;Percentiles!C$7, 5, IF(C2115&lt;Percentiles!C$8, 6, IF(C2115&lt;Percentiles!C$9, 7, IF(C2115&lt;Percentiles!C$10, 8, IF(C2115&lt;Percentiles!C$11, 9, IF(C2115&lt;Percentiles!C$12, 10, 11))))))))))</f>
        <v>6</v>
      </c>
      <c r="H2115" s="54">
        <f>IF(D2115&lt;Percentiles!D$3, 1, IF(D2115&lt;Percentiles!D$4, 2, IF(D2115&lt;Percentiles!D$5, 3, IF(D2115&lt;Percentiles!D$6, 4, IF(D2115&lt;Percentiles!D$7, 5, IF(D2115&lt;Percentiles!D$8, 6, IF(D2115&lt;Percentiles!D$9, 7, IF(D2115&lt;Percentiles!D$10, 8, IF(D2115&lt;Percentiles!D$11, 9, IF(D2115&lt;Percentiles!D$12, 10, 11))))))))))</f>
        <v>4</v>
      </c>
      <c r="I2115" s="54">
        <f>IF(E2115&lt;Percentiles!E$3, 1, IF(E2115&lt;Percentiles!E$4, 2, IF(E2115&lt;Percentiles!E$5, 3, IF(E2115&lt;Percentiles!E$6, 4, IF(E2115&lt;Percentiles!E$7, 5, IF(E2115&lt;Percentiles!E$8, 6, IF(E2115&lt;Percentiles!E$9, 7, IF(E2115&lt;Percentiles!E$10, 8, IF(E2115&lt;Percentiles!E$11, 9, IF(E2115&lt;Percentiles!E$12, 10, 11))))))))))</f>
        <v>5</v>
      </c>
      <c r="J2115" s="54">
        <f>IF(F2115&lt;Percentiles!F$3, 1, IF(F2115&lt;Percentiles!F$4, 2, IF(F2115&lt;Percentiles!F$5, 3, IF(F2115&lt;Percentiles!F$6, 4, IF(F2115&lt;Percentiles!F$7, 5, IF(F2115&lt;Percentiles!F$8, 6, IF(F2115&lt;Percentiles!F$9, 7, IF(F2115&lt;Percentiles!F$10, 8, IF(F2115&lt;Percentiles!F$11, 9, IF(F2115&lt;Percentiles!F$12, 10, 11))))))))))</f>
        <v>7</v>
      </c>
      <c r="K2115" s="35">
        <f>Combined!AA2115</f>
        <v>27</v>
      </c>
      <c r="L2115" s="38">
        <f>Combined!AB2115</f>
        <v>88.181460439193742</v>
      </c>
      <c r="M2115">
        <f>IF(L2115&lt;Percentiles!$G$3,1,0)</f>
        <v>0</v>
      </c>
      <c r="N2115">
        <f>IF(L2115&lt;Percentiles!$G$4,1,0)</f>
        <v>0</v>
      </c>
      <c r="O2115">
        <f>IF(L2115&lt;Percentiles!$G$5,1,0)</f>
        <v>0</v>
      </c>
      <c r="P2115">
        <f>IF(L2115&lt;Percentiles!$G$6,1,0)</f>
        <v>0</v>
      </c>
      <c r="Q2115">
        <f>IF(L2115&lt;Percentiles!$G$7,1,0)</f>
        <v>0</v>
      </c>
      <c r="R2115">
        <f>IF(L2115&lt;Percentiles!$G$8,1,0)</f>
        <v>0</v>
      </c>
      <c r="S2115">
        <f>IF(L2115&lt;Percentiles!$G$9,1,0)</f>
        <v>0</v>
      </c>
      <c r="T2115">
        <f>IF(L2115&lt;Percentiles!$G$10,1,0)</f>
        <v>0</v>
      </c>
      <c r="U2115">
        <f>IF(L2115&lt;Percentiles!$G$11,1,0)</f>
        <v>1</v>
      </c>
    </row>
    <row r="2116" spans="1:21" x14ac:dyDescent="0.35">
      <c r="A2116" s="34">
        <f>Combined!A2116</f>
        <v>140823</v>
      </c>
      <c r="B2116" s="34">
        <f>Combined!B2116</f>
        <v>103</v>
      </c>
      <c r="C2116" s="36">
        <f>Combined!W2116</f>
        <v>-3</v>
      </c>
      <c r="D2116" s="36">
        <f>Combined!X2116</f>
        <v>27.54898766025434</v>
      </c>
      <c r="E2116" s="36">
        <f>Combined!Y2116</f>
        <v>22.48100967060277</v>
      </c>
      <c r="F2116" s="36">
        <f>Combined!Z2116</f>
        <v>57.688100248809882</v>
      </c>
      <c r="G2116" s="54">
        <f>IF(C2116&lt;Percentiles!C$3, 1, IF(C2116&lt;Percentiles!C$4, 2, IF(C2116&lt;Percentiles!C$5, 3, IF(C2116&lt;Percentiles!C$6, 4, IF(C2116&lt;Percentiles!C$7, 5, IF(C2116&lt;Percentiles!C$8, 6, IF(C2116&lt;Percentiles!C$9, 7, IF(C2116&lt;Percentiles!C$10, 8, IF(C2116&lt;Percentiles!C$11, 9, IF(C2116&lt;Percentiles!C$12, 10, 11))))))))))</f>
        <v>3</v>
      </c>
      <c r="H2116" s="54">
        <f>IF(D2116&lt;Percentiles!D$3, 1, IF(D2116&lt;Percentiles!D$4, 2, IF(D2116&lt;Percentiles!D$5, 3, IF(D2116&lt;Percentiles!D$6, 4, IF(D2116&lt;Percentiles!D$7, 5, IF(D2116&lt;Percentiles!D$8, 6, IF(D2116&lt;Percentiles!D$9, 7, IF(D2116&lt;Percentiles!D$10, 8, IF(D2116&lt;Percentiles!D$11, 9, IF(D2116&lt;Percentiles!D$12, 10, 11))))))))))</f>
        <v>4</v>
      </c>
      <c r="I2116" s="54">
        <f>IF(E2116&lt;Percentiles!E$3, 1, IF(E2116&lt;Percentiles!E$4, 2, IF(E2116&lt;Percentiles!E$5, 3, IF(E2116&lt;Percentiles!E$6, 4, IF(E2116&lt;Percentiles!E$7, 5, IF(E2116&lt;Percentiles!E$8, 6, IF(E2116&lt;Percentiles!E$9, 7, IF(E2116&lt;Percentiles!E$10, 8, IF(E2116&lt;Percentiles!E$11, 9, IF(E2116&lt;Percentiles!E$12, 10, 11))))))))))</f>
        <v>5</v>
      </c>
      <c r="J2116" s="54">
        <f>IF(F2116&lt;Percentiles!F$3, 1, IF(F2116&lt;Percentiles!F$4, 2, IF(F2116&lt;Percentiles!F$5, 3, IF(F2116&lt;Percentiles!F$6, 4, IF(F2116&lt;Percentiles!F$7, 5, IF(F2116&lt;Percentiles!F$8, 6, IF(F2116&lt;Percentiles!F$9, 7, IF(F2116&lt;Percentiles!F$10, 8, IF(F2116&lt;Percentiles!F$11, 9, IF(F2116&lt;Percentiles!F$12, 10, 11))))))))))</f>
        <v>7</v>
      </c>
      <c r="K2116" s="35">
        <f>Combined!AA2116</f>
        <v>27</v>
      </c>
      <c r="L2116" s="38">
        <f>Combined!AB2116</f>
        <v>92.817649249549518</v>
      </c>
      <c r="M2116">
        <f>IF(L2116&lt;Percentiles!$G$3,1,0)</f>
        <v>0</v>
      </c>
      <c r="N2116">
        <f>IF(L2116&lt;Percentiles!$G$4,1,0)</f>
        <v>0</v>
      </c>
      <c r="O2116">
        <f>IF(L2116&lt;Percentiles!$G$5,1,0)</f>
        <v>0</v>
      </c>
      <c r="P2116">
        <f>IF(L2116&lt;Percentiles!$G$6,1,0)</f>
        <v>0</v>
      </c>
      <c r="Q2116">
        <f>IF(L2116&lt;Percentiles!$G$7,1,0)</f>
        <v>0</v>
      </c>
      <c r="R2116">
        <f>IF(L2116&lt;Percentiles!$G$8,1,0)</f>
        <v>0</v>
      </c>
      <c r="S2116">
        <f>IF(L2116&lt;Percentiles!$G$9,1,0)</f>
        <v>0</v>
      </c>
      <c r="T2116">
        <f>IF(L2116&lt;Percentiles!$G$10,1,0)</f>
        <v>0</v>
      </c>
      <c r="U2116">
        <f>IF(L2116&lt;Percentiles!$G$11,1,0)</f>
        <v>0</v>
      </c>
    </row>
    <row r="2117" spans="1:21" x14ac:dyDescent="0.35">
      <c r="A2117" s="34">
        <f>Combined!A2117</f>
        <v>140823</v>
      </c>
      <c r="B2117" s="34">
        <f>Combined!B2117</f>
        <v>104</v>
      </c>
      <c r="C2117" s="36">
        <f>Combined!W2117</f>
        <v>-2.2214619293489402</v>
      </c>
      <c r="D2117" s="36">
        <f>Combined!X2117</f>
        <v>4.148532529089481</v>
      </c>
      <c r="E2117" s="36">
        <f>Combined!Y2117</f>
        <v>13.63898045400002</v>
      </c>
      <c r="F2117" s="36">
        <f>Combined!Z2117</f>
        <v>43.494866368448442</v>
      </c>
      <c r="G2117" s="54">
        <f>IF(C2117&lt;Percentiles!C$3, 1, IF(C2117&lt;Percentiles!C$4, 2, IF(C2117&lt;Percentiles!C$5, 3, IF(C2117&lt;Percentiles!C$6, 4, IF(C2117&lt;Percentiles!C$7, 5, IF(C2117&lt;Percentiles!C$8, 6, IF(C2117&lt;Percentiles!C$9, 7, IF(C2117&lt;Percentiles!C$10, 8, IF(C2117&lt;Percentiles!C$11, 9, IF(C2117&lt;Percentiles!C$12, 10, 11))))))))))</f>
        <v>3</v>
      </c>
      <c r="H2117" s="54">
        <f>IF(D2117&lt;Percentiles!D$3, 1, IF(D2117&lt;Percentiles!D$4, 2, IF(D2117&lt;Percentiles!D$5, 3, IF(D2117&lt;Percentiles!D$6, 4, IF(D2117&lt;Percentiles!D$7, 5, IF(D2117&lt;Percentiles!D$8, 6, IF(D2117&lt;Percentiles!D$9, 7, IF(D2117&lt;Percentiles!D$10, 8, IF(D2117&lt;Percentiles!D$11, 9, IF(D2117&lt;Percentiles!D$12, 10, 11))))))))))</f>
        <v>2</v>
      </c>
      <c r="I2117" s="54">
        <f>IF(E2117&lt;Percentiles!E$3, 1, IF(E2117&lt;Percentiles!E$4, 2, IF(E2117&lt;Percentiles!E$5, 3, IF(E2117&lt;Percentiles!E$6, 4, IF(E2117&lt;Percentiles!E$7, 5, IF(E2117&lt;Percentiles!E$8, 6, IF(E2117&lt;Percentiles!E$9, 7, IF(E2117&lt;Percentiles!E$10, 8, IF(E2117&lt;Percentiles!E$11, 9, IF(E2117&lt;Percentiles!E$12, 10, 11))))))))))</f>
        <v>3</v>
      </c>
      <c r="J2117" s="54">
        <f>IF(F2117&lt;Percentiles!F$3, 1, IF(F2117&lt;Percentiles!F$4, 2, IF(F2117&lt;Percentiles!F$5, 3, IF(F2117&lt;Percentiles!F$6, 4, IF(F2117&lt;Percentiles!F$7, 5, IF(F2117&lt;Percentiles!F$8, 6, IF(F2117&lt;Percentiles!F$9, 7, IF(F2117&lt;Percentiles!F$10, 8, IF(F2117&lt;Percentiles!F$11, 9, IF(F2117&lt;Percentiles!F$12, 10, 11))))))))))</f>
        <v>5</v>
      </c>
      <c r="K2117" s="35">
        <f>Combined!AA2117</f>
        <v>27</v>
      </c>
      <c r="L2117" s="38">
        <f>Combined!AB2117</f>
        <v>81.489068168192873</v>
      </c>
      <c r="M2117">
        <f>IF(L2117&lt;Percentiles!$G$3,1,0)</f>
        <v>0</v>
      </c>
      <c r="N2117">
        <f>IF(L2117&lt;Percentiles!$G$4,1,0)</f>
        <v>0</v>
      </c>
      <c r="O2117">
        <f>IF(L2117&lt;Percentiles!$G$5,1,0)</f>
        <v>0</v>
      </c>
      <c r="P2117">
        <f>IF(L2117&lt;Percentiles!$G$6,1,0)</f>
        <v>0</v>
      </c>
      <c r="Q2117">
        <f>IF(L2117&lt;Percentiles!$G$7,1,0)</f>
        <v>0</v>
      </c>
      <c r="R2117">
        <f>IF(L2117&lt;Percentiles!$G$8,1,0)</f>
        <v>0</v>
      </c>
      <c r="S2117">
        <f>IF(L2117&lt;Percentiles!$G$9,1,0)</f>
        <v>0</v>
      </c>
      <c r="T2117">
        <f>IF(L2117&lt;Percentiles!$G$10,1,0)</f>
        <v>0</v>
      </c>
      <c r="U2117">
        <f>IF(L2117&lt;Percentiles!$G$11,1,0)</f>
        <v>1</v>
      </c>
    </row>
    <row r="2118" spans="1:21" x14ac:dyDescent="0.35">
      <c r="A2118" s="34">
        <f>Combined!A2118</f>
        <v>140823</v>
      </c>
      <c r="B2118" s="34">
        <f>Combined!B2118</f>
        <v>105</v>
      </c>
      <c r="C2118" s="36">
        <f>Combined!W2118</f>
        <v>-2.1257794504111858</v>
      </c>
      <c r="D2118" s="36">
        <f>Combined!X2118</f>
        <v>3.7949696433770979</v>
      </c>
      <c r="E2118" s="36">
        <f>Combined!Y2118</f>
        <v>14.36924303831441</v>
      </c>
      <c r="F2118" s="36">
        <f>Combined!Z2118</f>
        <v>53.450903996594874</v>
      </c>
      <c r="G2118" s="54">
        <f>IF(C2118&lt;Percentiles!C$3, 1, IF(C2118&lt;Percentiles!C$4, 2, IF(C2118&lt;Percentiles!C$5, 3, IF(C2118&lt;Percentiles!C$6, 4, IF(C2118&lt;Percentiles!C$7, 5, IF(C2118&lt;Percentiles!C$8, 6, IF(C2118&lt;Percentiles!C$9, 7, IF(C2118&lt;Percentiles!C$10, 8, IF(C2118&lt;Percentiles!C$11, 9, IF(C2118&lt;Percentiles!C$12, 10, 11))))))))))</f>
        <v>3</v>
      </c>
      <c r="H2118" s="54">
        <f>IF(D2118&lt;Percentiles!D$3, 1, IF(D2118&lt;Percentiles!D$4, 2, IF(D2118&lt;Percentiles!D$5, 3, IF(D2118&lt;Percentiles!D$6, 4, IF(D2118&lt;Percentiles!D$7, 5, IF(D2118&lt;Percentiles!D$8, 6, IF(D2118&lt;Percentiles!D$9, 7, IF(D2118&lt;Percentiles!D$10, 8, IF(D2118&lt;Percentiles!D$11, 9, IF(D2118&lt;Percentiles!D$12, 10, 11))))))))))</f>
        <v>2</v>
      </c>
      <c r="I2118" s="54">
        <f>IF(E2118&lt;Percentiles!E$3, 1, IF(E2118&lt;Percentiles!E$4, 2, IF(E2118&lt;Percentiles!E$5, 3, IF(E2118&lt;Percentiles!E$6, 4, IF(E2118&lt;Percentiles!E$7, 5, IF(E2118&lt;Percentiles!E$8, 6, IF(E2118&lt;Percentiles!E$9, 7, IF(E2118&lt;Percentiles!E$10, 8, IF(E2118&lt;Percentiles!E$11, 9, IF(E2118&lt;Percentiles!E$12, 10, 11))))))))))</f>
        <v>4</v>
      </c>
      <c r="J2118" s="54">
        <f>IF(F2118&lt;Percentiles!F$3, 1, IF(F2118&lt;Percentiles!F$4, 2, IF(F2118&lt;Percentiles!F$5, 3, IF(F2118&lt;Percentiles!F$6, 4, IF(F2118&lt;Percentiles!F$7, 5, IF(F2118&lt;Percentiles!F$8, 6, IF(F2118&lt;Percentiles!F$9, 7, IF(F2118&lt;Percentiles!F$10, 8, IF(F2118&lt;Percentiles!F$11, 9, IF(F2118&lt;Percentiles!F$12, 10, 11))))))))))</f>
        <v>6</v>
      </c>
      <c r="K2118" s="35">
        <f>Combined!AA2118</f>
        <v>27</v>
      </c>
      <c r="L2118" s="38">
        <f>Combined!AB2118</f>
        <v>94.828293746743427</v>
      </c>
      <c r="M2118">
        <f>IF(L2118&lt;Percentiles!$G$3,1,0)</f>
        <v>0</v>
      </c>
      <c r="N2118">
        <f>IF(L2118&lt;Percentiles!$G$4,1,0)</f>
        <v>0</v>
      </c>
      <c r="O2118">
        <f>IF(L2118&lt;Percentiles!$G$5,1,0)</f>
        <v>0</v>
      </c>
      <c r="P2118">
        <f>IF(L2118&lt;Percentiles!$G$6,1,0)</f>
        <v>0</v>
      </c>
      <c r="Q2118">
        <f>IF(L2118&lt;Percentiles!$G$7,1,0)</f>
        <v>0</v>
      </c>
      <c r="R2118">
        <f>IF(L2118&lt;Percentiles!$G$8,1,0)</f>
        <v>0</v>
      </c>
      <c r="S2118">
        <f>IF(L2118&lt;Percentiles!$G$9,1,0)</f>
        <v>0</v>
      </c>
      <c r="T2118">
        <f>IF(L2118&lt;Percentiles!$G$10,1,0)</f>
        <v>0</v>
      </c>
      <c r="U2118">
        <f>IF(L2118&lt;Percentiles!$G$11,1,0)</f>
        <v>0</v>
      </c>
    </row>
    <row r="2119" spans="1:21" x14ac:dyDescent="0.35">
      <c r="A2119" s="34">
        <f>Combined!A2119</f>
        <v>140823</v>
      </c>
      <c r="B2119" s="34">
        <f>Combined!B2119</f>
        <v>106</v>
      </c>
      <c r="C2119" s="36">
        <f>Combined!W2119</f>
        <v>-1.9192038386343435</v>
      </c>
      <c r="D2119" s="36">
        <f>Combined!X2119</f>
        <v>2.8377884142346383</v>
      </c>
      <c r="E2119" s="36">
        <f>Combined!Y2119</f>
        <v>8.5092577245297409</v>
      </c>
      <c r="F2119" s="36">
        <f>Combined!Z2119</f>
        <v>27.455530468830947</v>
      </c>
      <c r="G2119" s="54">
        <f>IF(C2119&lt;Percentiles!C$3, 1, IF(C2119&lt;Percentiles!C$4, 2, IF(C2119&lt;Percentiles!C$5, 3, IF(C2119&lt;Percentiles!C$6, 4, IF(C2119&lt;Percentiles!C$7, 5, IF(C2119&lt;Percentiles!C$8, 6, IF(C2119&lt;Percentiles!C$9, 7, IF(C2119&lt;Percentiles!C$10, 8, IF(C2119&lt;Percentiles!C$11, 9, IF(C2119&lt;Percentiles!C$12, 10, 11))))))))))</f>
        <v>4</v>
      </c>
      <c r="H2119" s="54">
        <f>IF(D2119&lt;Percentiles!D$3, 1, IF(D2119&lt;Percentiles!D$4, 2, IF(D2119&lt;Percentiles!D$5, 3, IF(D2119&lt;Percentiles!D$6, 4, IF(D2119&lt;Percentiles!D$7, 5, IF(D2119&lt;Percentiles!D$8, 6, IF(D2119&lt;Percentiles!D$9, 7, IF(D2119&lt;Percentiles!D$10, 8, IF(D2119&lt;Percentiles!D$11, 9, IF(D2119&lt;Percentiles!D$12, 10, 11))))))))))</f>
        <v>2</v>
      </c>
      <c r="I2119" s="54">
        <f>IF(E2119&lt;Percentiles!E$3, 1, IF(E2119&lt;Percentiles!E$4, 2, IF(E2119&lt;Percentiles!E$5, 3, IF(E2119&lt;Percentiles!E$6, 4, IF(E2119&lt;Percentiles!E$7, 5, IF(E2119&lt;Percentiles!E$8, 6, IF(E2119&lt;Percentiles!E$9, 7, IF(E2119&lt;Percentiles!E$10, 8, IF(E2119&lt;Percentiles!E$11, 9, IF(E2119&lt;Percentiles!E$12, 10, 11))))))))))</f>
        <v>2</v>
      </c>
      <c r="J2119" s="54">
        <f>IF(F2119&lt;Percentiles!F$3, 1, IF(F2119&lt;Percentiles!F$4, 2, IF(F2119&lt;Percentiles!F$5, 3, IF(F2119&lt;Percentiles!F$6, 4, IF(F2119&lt;Percentiles!F$7, 5, IF(F2119&lt;Percentiles!F$8, 6, IF(F2119&lt;Percentiles!F$9, 7, IF(F2119&lt;Percentiles!F$10, 8, IF(F2119&lt;Percentiles!F$11, 9, IF(F2119&lt;Percentiles!F$12, 10, 11))))))))))</f>
        <v>3</v>
      </c>
      <c r="K2119" s="35">
        <f>Combined!AA2119</f>
        <v>27</v>
      </c>
      <c r="L2119" s="38">
        <f>Combined!AB2119</f>
        <v>87.721977546547194</v>
      </c>
      <c r="M2119">
        <f>IF(L2119&lt;Percentiles!$G$3,1,0)</f>
        <v>0</v>
      </c>
      <c r="N2119">
        <f>IF(L2119&lt;Percentiles!$G$4,1,0)</f>
        <v>0</v>
      </c>
      <c r="O2119">
        <f>IF(L2119&lt;Percentiles!$G$5,1,0)</f>
        <v>0</v>
      </c>
      <c r="P2119">
        <f>IF(L2119&lt;Percentiles!$G$6,1,0)</f>
        <v>0</v>
      </c>
      <c r="Q2119">
        <f>IF(L2119&lt;Percentiles!$G$7,1,0)</f>
        <v>0</v>
      </c>
      <c r="R2119">
        <f>IF(L2119&lt;Percentiles!$G$8,1,0)</f>
        <v>0</v>
      </c>
      <c r="S2119">
        <f>IF(L2119&lt;Percentiles!$G$9,1,0)</f>
        <v>0</v>
      </c>
      <c r="T2119">
        <f>IF(L2119&lt;Percentiles!$G$10,1,0)</f>
        <v>0</v>
      </c>
      <c r="U2119">
        <f>IF(L2119&lt;Percentiles!$G$11,1,0)</f>
        <v>1</v>
      </c>
    </row>
    <row r="2120" spans="1:21" x14ac:dyDescent="0.35">
      <c r="A2120" s="34">
        <f>Combined!A2120</f>
        <v>140823</v>
      </c>
      <c r="B2120" s="34">
        <f>Combined!B2120</f>
        <v>107</v>
      </c>
      <c r="C2120" s="36">
        <f>Combined!W2120</f>
        <v>-1.5607152530543349</v>
      </c>
      <c r="D2120" s="36">
        <f>Combined!X2120</f>
        <v>4.8540752360917701</v>
      </c>
      <c r="E2120" s="36">
        <f>Combined!Y2120</f>
        <v>18.244890230150489</v>
      </c>
      <c r="F2120" s="36">
        <f>Combined!Z2120</f>
        <v>64.073097467109392</v>
      </c>
      <c r="G2120" s="54">
        <f>IF(C2120&lt;Percentiles!C$3, 1, IF(C2120&lt;Percentiles!C$4, 2, IF(C2120&lt;Percentiles!C$5, 3, IF(C2120&lt;Percentiles!C$6, 4, IF(C2120&lt;Percentiles!C$7, 5, IF(C2120&lt;Percentiles!C$8, 6, IF(C2120&lt;Percentiles!C$9, 7, IF(C2120&lt;Percentiles!C$10, 8, IF(C2120&lt;Percentiles!C$11, 9, IF(C2120&lt;Percentiles!C$12, 10, 11))))))))))</f>
        <v>4</v>
      </c>
      <c r="H2120" s="54">
        <f>IF(D2120&lt;Percentiles!D$3, 1, IF(D2120&lt;Percentiles!D$4, 2, IF(D2120&lt;Percentiles!D$5, 3, IF(D2120&lt;Percentiles!D$6, 4, IF(D2120&lt;Percentiles!D$7, 5, IF(D2120&lt;Percentiles!D$8, 6, IF(D2120&lt;Percentiles!D$9, 7, IF(D2120&lt;Percentiles!D$10, 8, IF(D2120&lt;Percentiles!D$11, 9, IF(D2120&lt;Percentiles!D$12, 10, 11))))))))))</f>
        <v>3</v>
      </c>
      <c r="I2120" s="54">
        <f>IF(E2120&lt;Percentiles!E$3, 1, IF(E2120&lt;Percentiles!E$4, 2, IF(E2120&lt;Percentiles!E$5, 3, IF(E2120&lt;Percentiles!E$6, 4, IF(E2120&lt;Percentiles!E$7, 5, IF(E2120&lt;Percentiles!E$8, 6, IF(E2120&lt;Percentiles!E$9, 7, IF(E2120&lt;Percentiles!E$10, 8, IF(E2120&lt;Percentiles!E$11, 9, IF(E2120&lt;Percentiles!E$12, 10, 11))))))))))</f>
        <v>4</v>
      </c>
      <c r="J2120" s="54">
        <f>IF(F2120&lt;Percentiles!F$3, 1, IF(F2120&lt;Percentiles!F$4, 2, IF(F2120&lt;Percentiles!F$5, 3, IF(F2120&lt;Percentiles!F$6, 4, IF(F2120&lt;Percentiles!F$7, 5, IF(F2120&lt;Percentiles!F$8, 6, IF(F2120&lt;Percentiles!F$9, 7, IF(F2120&lt;Percentiles!F$10, 8, IF(F2120&lt;Percentiles!F$11, 9, IF(F2120&lt;Percentiles!F$12, 10, 11))))))))))</f>
        <v>7</v>
      </c>
      <c r="K2120" s="35">
        <f>Combined!AA2120</f>
        <v>27</v>
      </c>
      <c r="L2120" s="38">
        <f>Combined!AB2120</f>
        <v>93.616733275723305</v>
      </c>
      <c r="M2120">
        <f>IF(L2120&lt;Percentiles!$G$3,1,0)</f>
        <v>0</v>
      </c>
      <c r="N2120">
        <f>IF(L2120&lt;Percentiles!$G$4,1,0)</f>
        <v>0</v>
      </c>
      <c r="O2120">
        <f>IF(L2120&lt;Percentiles!$G$5,1,0)</f>
        <v>0</v>
      </c>
      <c r="P2120">
        <f>IF(L2120&lt;Percentiles!$G$6,1,0)</f>
        <v>0</v>
      </c>
      <c r="Q2120">
        <f>IF(L2120&lt;Percentiles!$G$7,1,0)</f>
        <v>0</v>
      </c>
      <c r="R2120">
        <f>IF(L2120&lt;Percentiles!$G$8,1,0)</f>
        <v>0</v>
      </c>
      <c r="S2120">
        <f>IF(L2120&lt;Percentiles!$G$9,1,0)</f>
        <v>0</v>
      </c>
      <c r="T2120">
        <f>IF(L2120&lt;Percentiles!$G$10,1,0)</f>
        <v>0</v>
      </c>
      <c r="U2120">
        <f>IF(L2120&lt;Percentiles!$G$11,1,0)</f>
        <v>0</v>
      </c>
    </row>
    <row r="2121" spans="1:21" x14ac:dyDescent="0.35">
      <c r="A2121" s="34">
        <f>Combined!A2121</f>
        <v>140823</v>
      </c>
      <c r="B2121" s="34">
        <f>Combined!B2121</f>
        <v>108</v>
      </c>
      <c r="C2121" s="36">
        <f>Combined!W2121</f>
        <v>3.1372337128352398E-2</v>
      </c>
      <c r="D2121" s="36">
        <f>Combined!X2121</f>
        <v>67.536795669671662</v>
      </c>
      <c r="E2121" s="36">
        <f>Combined!Y2121</f>
        <v>13.135339281836798</v>
      </c>
      <c r="F2121" s="36">
        <f>Combined!Z2121</f>
        <v>4560.6061351481221</v>
      </c>
      <c r="G2121" s="54">
        <f>IF(C2121&lt;Percentiles!C$3, 1, IF(C2121&lt;Percentiles!C$4, 2, IF(C2121&lt;Percentiles!C$5, 3, IF(C2121&lt;Percentiles!C$6, 4, IF(C2121&lt;Percentiles!C$7, 5, IF(C2121&lt;Percentiles!C$8, 6, IF(C2121&lt;Percentiles!C$9, 7, IF(C2121&lt;Percentiles!C$10, 8, IF(C2121&lt;Percentiles!C$11, 9, IF(C2121&lt;Percentiles!C$12, 10, 11))))))))))</f>
        <v>9</v>
      </c>
      <c r="H2121" s="54">
        <f>IF(D2121&lt;Percentiles!D$3, 1, IF(D2121&lt;Percentiles!D$4, 2, IF(D2121&lt;Percentiles!D$5, 3, IF(D2121&lt;Percentiles!D$6, 4, IF(D2121&lt;Percentiles!D$7, 5, IF(D2121&lt;Percentiles!D$8, 6, IF(D2121&lt;Percentiles!D$9, 7, IF(D2121&lt;Percentiles!D$10, 8, IF(D2121&lt;Percentiles!D$11, 9, IF(D2121&lt;Percentiles!D$12, 10, 11))))))))))</f>
        <v>4</v>
      </c>
      <c r="I2121" s="54">
        <f>IF(E2121&lt;Percentiles!E$3, 1, IF(E2121&lt;Percentiles!E$4, 2, IF(E2121&lt;Percentiles!E$5, 3, IF(E2121&lt;Percentiles!E$6, 4, IF(E2121&lt;Percentiles!E$7, 5, IF(E2121&lt;Percentiles!E$8, 6, IF(E2121&lt;Percentiles!E$9, 7, IF(E2121&lt;Percentiles!E$10, 8, IF(E2121&lt;Percentiles!E$11, 9, IF(E2121&lt;Percentiles!E$12, 10, 11))))))))))</f>
        <v>3</v>
      </c>
      <c r="J2121" s="54">
        <f>IF(F2121&lt;Percentiles!F$3, 1, IF(F2121&lt;Percentiles!F$4, 2, IF(F2121&lt;Percentiles!F$5, 3, IF(F2121&lt;Percentiles!F$6, 4, IF(F2121&lt;Percentiles!F$7, 5, IF(F2121&lt;Percentiles!F$8, 6, IF(F2121&lt;Percentiles!F$9, 7, IF(F2121&lt;Percentiles!F$10, 8, IF(F2121&lt;Percentiles!F$11, 9, IF(F2121&lt;Percentiles!F$12, 10, 11))))))))))</f>
        <v>10</v>
      </c>
      <c r="K2121" s="35">
        <f>Combined!AA2121</f>
        <v>27</v>
      </c>
      <c r="L2121" s="38">
        <f>Combined!AB2121</f>
        <v>82.324640088327584</v>
      </c>
      <c r="M2121">
        <f>IF(L2121&lt;Percentiles!$G$3,1,0)</f>
        <v>0</v>
      </c>
      <c r="N2121">
        <f>IF(L2121&lt;Percentiles!$G$4,1,0)</f>
        <v>0</v>
      </c>
      <c r="O2121">
        <f>IF(L2121&lt;Percentiles!$G$5,1,0)</f>
        <v>0</v>
      </c>
      <c r="P2121">
        <f>IF(L2121&lt;Percentiles!$G$6,1,0)</f>
        <v>0</v>
      </c>
      <c r="Q2121">
        <f>IF(L2121&lt;Percentiles!$G$7,1,0)</f>
        <v>0</v>
      </c>
      <c r="R2121">
        <f>IF(L2121&lt;Percentiles!$G$8,1,0)</f>
        <v>0</v>
      </c>
      <c r="S2121">
        <f>IF(L2121&lt;Percentiles!$G$9,1,0)</f>
        <v>0</v>
      </c>
      <c r="T2121">
        <f>IF(L2121&lt;Percentiles!$G$10,1,0)</f>
        <v>0</v>
      </c>
      <c r="U2121">
        <f>IF(L2121&lt;Percentiles!$G$11,1,0)</f>
        <v>1</v>
      </c>
    </row>
    <row r="2122" spans="1:21" x14ac:dyDescent="0.35">
      <c r="A2122" s="34">
        <f>Combined!A2122</f>
        <v>251023</v>
      </c>
      <c r="B2122" s="34">
        <f>Combined!B2122</f>
        <v>109</v>
      </c>
      <c r="C2122" s="36">
        <f>Combined!W2122</f>
        <v>-0.78278745448713849</v>
      </c>
      <c r="D2122" s="36">
        <f>Combined!X2122</f>
        <v>4.4002870657890316</v>
      </c>
      <c r="E2122" s="36">
        <f>Combined!Y2122</f>
        <v>11.140291853213036</v>
      </c>
      <c r="F2122" s="36">
        <f>Combined!Z2122</f>
        <v>11.288728528142205</v>
      </c>
      <c r="G2122" s="54">
        <f>IF(C2122&lt;Percentiles!C$3, 1, IF(C2122&lt;Percentiles!C$4, 2, IF(C2122&lt;Percentiles!C$5, 3, IF(C2122&lt;Percentiles!C$6, 4, IF(C2122&lt;Percentiles!C$7, 5, IF(C2122&lt;Percentiles!C$8, 6, IF(C2122&lt;Percentiles!C$9, 7, IF(C2122&lt;Percentiles!C$10, 8, IF(C2122&lt;Percentiles!C$11, 9, IF(C2122&lt;Percentiles!C$12, 10, 11))))))))))</f>
        <v>6</v>
      </c>
      <c r="H2122" s="54">
        <f>IF(D2122&lt;Percentiles!D$3, 1, IF(D2122&lt;Percentiles!D$4, 2, IF(D2122&lt;Percentiles!D$5, 3, IF(D2122&lt;Percentiles!D$6, 4, IF(D2122&lt;Percentiles!D$7, 5, IF(D2122&lt;Percentiles!D$8, 6, IF(D2122&lt;Percentiles!D$9, 7, IF(D2122&lt;Percentiles!D$10, 8, IF(D2122&lt;Percentiles!D$11, 9, IF(D2122&lt;Percentiles!D$12, 10, 11))))))))))</f>
        <v>3</v>
      </c>
      <c r="I2122" s="54">
        <f>IF(E2122&lt;Percentiles!E$3, 1, IF(E2122&lt;Percentiles!E$4, 2, IF(E2122&lt;Percentiles!E$5, 3, IF(E2122&lt;Percentiles!E$6, 4, IF(E2122&lt;Percentiles!E$7, 5, IF(E2122&lt;Percentiles!E$8, 6, IF(E2122&lt;Percentiles!E$9, 7, IF(E2122&lt;Percentiles!E$10, 8, IF(E2122&lt;Percentiles!E$11, 9, IF(E2122&lt;Percentiles!E$12, 10, 11))))))))))</f>
        <v>3</v>
      </c>
      <c r="J2122" s="54">
        <f>IF(F2122&lt;Percentiles!F$3, 1, IF(F2122&lt;Percentiles!F$4, 2, IF(F2122&lt;Percentiles!F$5, 3, IF(F2122&lt;Percentiles!F$6, 4, IF(F2122&lt;Percentiles!F$7, 5, IF(F2122&lt;Percentiles!F$8, 6, IF(F2122&lt;Percentiles!F$9, 7, IF(F2122&lt;Percentiles!F$10, 8, IF(F2122&lt;Percentiles!F$11, 9, IF(F2122&lt;Percentiles!F$12, 10, 11))))))))))</f>
        <v>2</v>
      </c>
      <c r="K2122" s="35">
        <f>Combined!AA2122</f>
        <v>0</v>
      </c>
      <c r="L2122" s="38">
        <f>Combined!AB2122</f>
        <v>2.4217782590930219</v>
      </c>
      <c r="M2122">
        <f>IF(L2122&lt;Percentiles!$G$3,1,0)</f>
        <v>0</v>
      </c>
      <c r="N2122">
        <f>IF(L2122&lt;Percentiles!$G$4,1,0)</f>
        <v>1</v>
      </c>
      <c r="O2122">
        <f>IF(L2122&lt;Percentiles!$G$5,1,0)</f>
        <v>1</v>
      </c>
      <c r="P2122">
        <f>IF(L2122&lt;Percentiles!$G$6,1,0)</f>
        <v>1</v>
      </c>
      <c r="Q2122">
        <f>IF(L2122&lt;Percentiles!$G$7,1,0)</f>
        <v>1</v>
      </c>
      <c r="R2122">
        <f>IF(L2122&lt;Percentiles!$G$8,1,0)</f>
        <v>1</v>
      </c>
      <c r="S2122">
        <f>IF(L2122&lt;Percentiles!$G$9,1,0)</f>
        <v>1</v>
      </c>
      <c r="T2122">
        <f>IF(L2122&lt;Percentiles!$G$10,1,0)</f>
        <v>1</v>
      </c>
      <c r="U2122">
        <f>IF(L2122&lt;Percentiles!$G$11,1,0)</f>
        <v>1</v>
      </c>
    </row>
    <row r="2123" spans="1:21" x14ac:dyDescent="0.35">
      <c r="A2123" s="34">
        <f>Combined!A2123</f>
        <v>251023</v>
      </c>
      <c r="B2123" s="34">
        <f>Combined!B2123</f>
        <v>110</v>
      </c>
      <c r="C2123" s="36">
        <f>Combined!W2123</f>
        <v>-3</v>
      </c>
      <c r="D2123" s="36">
        <f>Combined!X2123</f>
        <v>5.1248058656970548</v>
      </c>
      <c r="E2123" s="36">
        <f>Combined!Y2123</f>
        <v>18.226269834377351</v>
      </c>
      <c r="F2123" s="36">
        <f>Combined!Z2123</f>
        <v>27.575557437159745</v>
      </c>
      <c r="G2123" s="54">
        <f>IF(C2123&lt;Percentiles!C$3, 1, IF(C2123&lt;Percentiles!C$4, 2, IF(C2123&lt;Percentiles!C$5, 3, IF(C2123&lt;Percentiles!C$6, 4, IF(C2123&lt;Percentiles!C$7, 5, IF(C2123&lt;Percentiles!C$8, 6, IF(C2123&lt;Percentiles!C$9, 7, IF(C2123&lt;Percentiles!C$10, 8, IF(C2123&lt;Percentiles!C$11, 9, IF(C2123&lt;Percentiles!C$12, 10, 11))))))))))</f>
        <v>3</v>
      </c>
      <c r="H2123" s="54">
        <f>IF(D2123&lt;Percentiles!D$3, 1, IF(D2123&lt;Percentiles!D$4, 2, IF(D2123&lt;Percentiles!D$5, 3, IF(D2123&lt;Percentiles!D$6, 4, IF(D2123&lt;Percentiles!D$7, 5, IF(D2123&lt;Percentiles!D$8, 6, IF(D2123&lt;Percentiles!D$9, 7, IF(D2123&lt;Percentiles!D$10, 8, IF(D2123&lt;Percentiles!D$11, 9, IF(D2123&lt;Percentiles!D$12, 10, 11))))))))))</f>
        <v>3</v>
      </c>
      <c r="I2123" s="54">
        <f>IF(E2123&lt;Percentiles!E$3, 1, IF(E2123&lt;Percentiles!E$4, 2, IF(E2123&lt;Percentiles!E$5, 3, IF(E2123&lt;Percentiles!E$6, 4, IF(E2123&lt;Percentiles!E$7, 5, IF(E2123&lt;Percentiles!E$8, 6, IF(E2123&lt;Percentiles!E$9, 7, IF(E2123&lt;Percentiles!E$10, 8, IF(E2123&lt;Percentiles!E$11, 9, IF(E2123&lt;Percentiles!E$12, 10, 11))))))))))</f>
        <v>4</v>
      </c>
      <c r="J2123" s="54">
        <f>IF(F2123&lt;Percentiles!F$3, 1, IF(F2123&lt;Percentiles!F$4, 2, IF(F2123&lt;Percentiles!F$5, 3, IF(F2123&lt;Percentiles!F$6, 4, IF(F2123&lt;Percentiles!F$7, 5, IF(F2123&lt;Percentiles!F$8, 6, IF(F2123&lt;Percentiles!F$9, 7, IF(F2123&lt;Percentiles!F$10, 8, IF(F2123&lt;Percentiles!F$11, 9, IF(F2123&lt;Percentiles!F$12, 10, 11))))))))))</f>
        <v>3</v>
      </c>
      <c r="K2123" s="35">
        <f>Combined!AA2123</f>
        <v>0</v>
      </c>
      <c r="L2123" s="38">
        <f>Combined!AB2123</f>
        <v>2.2890163396108942</v>
      </c>
      <c r="M2123">
        <f>IF(L2123&lt;Percentiles!$G$3,1,0)</f>
        <v>0</v>
      </c>
      <c r="N2123">
        <f>IF(L2123&lt;Percentiles!$G$4,1,0)</f>
        <v>1</v>
      </c>
      <c r="O2123">
        <f>IF(L2123&lt;Percentiles!$G$5,1,0)</f>
        <v>1</v>
      </c>
      <c r="P2123">
        <f>IF(L2123&lt;Percentiles!$G$6,1,0)</f>
        <v>1</v>
      </c>
      <c r="Q2123">
        <f>IF(L2123&lt;Percentiles!$G$7,1,0)</f>
        <v>1</v>
      </c>
      <c r="R2123">
        <f>IF(L2123&lt;Percentiles!$G$8,1,0)</f>
        <v>1</v>
      </c>
      <c r="S2123">
        <f>IF(L2123&lt;Percentiles!$G$9,1,0)</f>
        <v>1</v>
      </c>
      <c r="T2123">
        <f>IF(L2123&lt;Percentiles!$G$10,1,0)</f>
        <v>1</v>
      </c>
      <c r="U2123">
        <f>IF(L2123&lt;Percentiles!$G$11,1,0)</f>
        <v>1</v>
      </c>
    </row>
    <row r="2124" spans="1:21" x14ac:dyDescent="0.35">
      <c r="A2124" s="34">
        <f>Combined!A2124</f>
        <v>251023</v>
      </c>
      <c r="B2124" s="34">
        <f>Combined!B2124</f>
        <v>111</v>
      </c>
      <c r="C2124" s="36">
        <f>Combined!W2124</f>
        <v>-3</v>
      </c>
      <c r="D2124" s="36">
        <f>Combined!X2124</f>
        <v>2.3211027249077061</v>
      </c>
      <c r="E2124" s="36">
        <f>Combined!Y2124</f>
        <v>7.3369960081446504</v>
      </c>
      <c r="F2124" s="36">
        <f>Combined!Z2124</f>
        <v>15.657223679402691</v>
      </c>
      <c r="G2124" s="54">
        <f>IF(C2124&lt;Percentiles!C$3, 1, IF(C2124&lt;Percentiles!C$4, 2, IF(C2124&lt;Percentiles!C$5, 3, IF(C2124&lt;Percentiles!C$6, 4, IF(C2124&lt;Percentiles!C$7, 5, IF(C2124&lt;Percentiles!C$8, 6, IF(C2124&lt;Percentiles!C$9, 7, IF(C2124&lt;Percentiles!C$10, 8, IF(C2124&lt;Percentiles!C$11, 9, IF(C2124&lt;Percentiles!C$12, 10, 11))))))))))</f>
        <v>3</v>
      </c>
      <c r="H2124" s="54">
        <f>IF(D2124&lt;Percentiles!D$3, 1, IF(D2124&lt;Percentiles!D$4, 2, IF(D2124&lt;Percentiles!D$5, 3, IF(D2124&lt;Percentiles!D$6, 4, IF(D2124&lt;Percentiles!D$7, 5, IF(D2124&lt;Percentiles!D$8, 6, IF(D2124&lt;Percentiles!D$9, 7, IF(D2124&lt;Percentiles!D$10, 8, IF(D2124&lt;Percentiles!D$11, 9, IF(D2124&lt;Percentiles!D$12, 10, 11))))))))))</f>
        <v>1</v>
      </c>
      <c r="I2124" s="54">
        <f>IF(E2124&lt;Percentiles!E$3, 1, IF(E2124&lt;Percentiles!E$4, 2, IF(E2124&lt;Percentiles!E$5, 3, IF(E2124&lt;Percentiles!E$6, 4, IF(E2124&lt;Percentiles!E$7, 5, IF(E2124&lt;Percentiles!E$8, 6, IF(E2124&lt;Percentiles!E$9, 7, IF(E2124&lt;Percentiles!E$10, 8, IF(E2124&lt;Percentiles!E$11, 9, IF(E2124&lt;Percentiles!E$12, 10, 11))))))))))</f>
        <v>2</v>
      </c>
      <c r="J2124" s="54">
        <f>IF(F2124&lt;Percentiles!F$3, 1, IF(F2124&lt;Percentiles!F$4, 2, IF(F2124&lt;Percentiles!F$5, 3, IF(F2124&lt;Percentiles!F$6, 4, IF(F2124&lt;Percentiles!F$7, 5, IF(F2124&lt;Percentiles!F$8, 6, IF(F2124&lt;Percentiles!F$9, 7, IF(F2124&lt;Percentiles!F$10, 8, IF(F2124&lt;Percentiles!F$11, 9, IF(F2124&lt;Percentiles!F$12, 10, 11))))))))))</f>
        <v>2</v>
      </c>
      <c r="K2124" s="35">
        <f>Combined!AA2124</f>
        <v>0</v>
      </c>
      <c r="L2124" s="38">
        <f>Combined!AB2124</f>
        <v>2.7046921324286788</v>
      </c>
      <c r="M2124">
        <f>IF(L2124&lt;Percentiles!$G$3,1,0)</f>
        <v>0</v>
      </c>
      <c r="N2124">
        <f>IF(L2124&lt;Percentiles!$G$4,1,0)</f>
        <v>1</v>
      </c>
      <c r="O2124">
        <f>IF(L2124&lt;Percentiles!$G$5,1,0)</f>
        <v>1</v>
      </c>
      <c r="P2124">
        <f>IF(L2124&lt;Percentiles!$G$6,1,0)</f>
        <v>1</v>
      </c>
      <c r="Q2124">
        <f>IF(L2124&lt;Percentiles!$G$7,1,0)</f>
        <v>1</v>
      </c>
      <c r="R2124">
        <f>IF(L2124&lt;Percentiles!$G$8,1,0)</f>
        <v>1</v>
      </c>
      <c r="S2124">
        <f>IF(L2124&lt;Percentiles!$G$9,1,0)</f>
        <v>1</v>
      </c>
      <c r="T2124">
        <f>IF(L2124&lt;Percentiles!$G$10,1,0)</f>
        <v>1</v>
      </c>
      <c r="U2124">
        <f>IF(L2124&lt;Percentiles!$G$11,1,0)</f>
        <v>1</v>
      </c>
    </row>
    <row r="2125" spans="1:21" x14ac:dyDescent="0.35">
      <c r="A2125" s="34">
        <f>Combined!A2125</f>
        <v>251023</v>
      </c>
      <c r="B2125" s="34">
        <f>Combined!B2125</f>
        <v>112</v>
      </c>
      <c r="C2125" s="36">
        <f>Combined!W2125</f>
        <v>-3</v>
      </c>
      <c r="D2125" s="36">
        <f>Combined!X2125</f>
        <v>1.3727893258187795</v>
      </c>
      <c r="E2125" s="36">
        <f>Combined!Y2125</f>
        <v>6.5313714223981325</v>
      </c>
      <c r="F2125" s="36">
        <f>Combined!Z2125</f>
        <v>21.611002864040834</v>
      </c>
      <c r="G2125" s="54">
        <f>IF(C2125&lt;Percentiles!C$3, 1, IF(C2125&lt;Percentiles!C$4, 2, IF(C2125&lt;Percentiles!C$5, 3, IF(C2125&lt;Percentiles!C$6, 4, IF(C2125&lt;Percentiles!C$7, 5, IF(C2125&lt;Percentiles!C$8, 6, IF(C2125&lt;Percentiles!C$9, 7, IF(C2125&lt;Percentiles!C$10, 8, IF(C2125&lt;Percentiles!C$11, 9, IF(C2125&lt;Percentiles!C$12, 10, 11))))))))))</f>
        <v>3</v>
      </c>
      <c r="H2125" s="54">
        <f>IF(D2125&lt;Percentiles!D$3, 1, IF(D2125&lt;Percentiles!D$4, 2, IF(D2125&lt;Percentiles!D$5, 3, IF(D2125&lt;Percentiles!D$6, 4, IF(D2125&lt;Percentiles!D$7, 5, IF(D2125&lt;Percentiles!D$8, 6, IF(D2125&lt;Percentiles!D$9, 7, IF(D2125&lt;Percentiles!D$10, 8, IF(D2125&lt;Percentiles!D$11, 9, IF(D2125&lt;Percentiles!D$12, 10, 11))))))))))</f>
        <v>1</v>
      </c>
      <c r="I2125" s="54">
        <f>IF(E2125&lt;Percentiles!E$3, 1, IF(E2125&lt;Percentiles!E$4, 2, IF(E2125&lt;Percentiles!E$5, 3, IF(E2125&lt;Percentiles!E$6, 4, IF(E2125&lt;Percentiles!E$7, 5, IF(E2125&lt;Percentiles!E$8, 6, IF(E2125&lt;Percentiles!E$9, 7, IF(E2125&lt;Percentiles!E$10, 8, IF(E2125&lt;Percentiles!E$11, 9, IF(E2125&lt;Percentiles!E$12, 10, 11))))))))))</f>
        <v>1</v>
      </c>
      <c r="J2125" s="54">
        <f>IF(F2125&lt;Percentiles!F$3, 1, IF(F2125&lt;Percentiles!F$4, 2, IF(F2125&lt;Percentiles!F$5, 3, IF(F2125&lt;Percentiles!F$6, 4, IF(F2125&lt;Percentiles!F$7, 5, IF(F2125&lt;Percentiles!F$8, 6, IF(F2125&lt;Percentiles!F$9, 7, IF(F2125&lt;Percentiles!F$10, 8, IF(F2125&lt;Percentiles!F$11, 9, IF(F2125&lt;Percentiles!F$12, 10, 11))))))))))</f>
        <v>2</v>
      </c>
      <c r="K2125" s="35">
        <f>Combined!AA2125</f>
        <v>0</v>
      </c>
      <c r="L2125" s="38">
        <f>Combined!AB2125</f>
        <v>2.7831870832383574</v>
      </c>
      <c r="M2125">
        <f>IF(L2125&lt;Percentiles!$G$3,1,0)</f>
        <v>0</v>
      </c>
      <c r="N2125">
        <f>IF(L2125&lt;Percentiles!$G$4,1,0)</f>
        <v>1</v>
      </c>
      <c r="O2125">
        <f>IF(L2125&lt;Percentiles!$G$5,1,0)</f>
        <v>1</v>
      </c>
      <c r="P2125">
        <f>IF(L2125&lt;Percentiles!$G$6,1,0)</f>
        <v>1</v>
      </c>
      <c r="Q2125">
        <f>IF(L2125&lt;Percentiles!$G$7,1,0)</f>
        <v>1</v>
      </c>
      <c r="R2125">
        <f>IF(L2125&lt;Percentiles!$G$8,1,0)</f>
        <v>1</v>
      </c>
      <c r="S2125">
        <f>IF(L2125&lt;Percentiles!$G$9,1,0)</f>
        <v>1</v>
      </c>
      <c r="T2125">
        <f>IF(L2125&lt;Percentiles!$G$10,1,0)</f>
        <v>1</v>
      </c>
      <c r="U2125">
        <f>IF(L2125&lt;Percentiles!$G$11,1,0)</f>
        <v>1</v>
      </c>
    </row>
    <row r="2126" spans="1:21" x14ac:dyDescent="0.35">
      <c r="A2126" s="34">
        <f>Combined!A2126</f>
        <v>251023</v>
      </c>
      <c r="B2126" s="34">
        <f>Combined!B2126</f>
        <v>113</v>
      </c>
      <c r="C2126" s="36">
        <f>Combined!W2126</f>
        <v>-3</v>
      </c>
      <c r="D2126" s="36">
        <f>Combined!X2126</f>
        <v>0.24002710476055908</v>
      </c>
      <c r="E2126" s="36">
        <f>Combined!Y2126</f>
        <v>3.7538423762642896</v>
      </c>
      <c r="F2126" s="36">
        <f>Combined!Z2126</f>
        <v>0.6527424319035211</v>
      </c>
      <c r="G2126" s="54">
        <f>IF(C2126&lt;Percentiles!C$3, 1, IF(C2126&lt;Percentiles!C$4, 2, IF(C2126&lt;Percentiles!C$5, 3, IF(C2126&lt;Percentiles!C$6, 4, IF(C2126&lt;Percentiles!C$7, 5, IF(C2126&lt;Percentiles!C$8, 6, IF(C2126&lt;Percentiles!C$9, 7, IF(C2126&lt;Percentiles!C$10, 8, IF(C2126&lt;Percentiles!C$11, 9, IF(C2126&lt;Percentiles!C$12, 10, 11))))))))))</f>
        <v>3</v>
      </c>
      <c r="H2126" s="54">
        <f>IF(D2126&lt;Percentiles!D$3, 1, IF(D2126&lt;Percentiles!D$4, 2, IF(D2126&lt;Percentiles!D$5, 3, IF(D2126&lt;Percentiles!D$6, 4, IF(D2126&lt;Percentiles!D$7, 5, IF(D2126&lt;Percentiles!D$8, 6, IF(D2126&lt;Percentiles!D$9, 7, IF(D2126&lt;Percentiles!D$10, 8, IF(D2126&lt;Percentiles!D$11, 9, IF(D2126&lt;Percentiles!D$12, 10, 11))))))))))</f>
        <v>1</v>
      </c>
      <c r="I2126" s="54">
        <f>IF(E2126&lt;Percentiles!E$3, 1, IF(E2126&lt;Percentiles!E$4, 2, IF(E2126&lt;Percentiles!E$5, 3, IF(E2126&lt;Percentiles!E$6, 4, IF(E2126&lt;Percentiles!E$7, 5, IF(E2126&lt;Percentiles!E$8, 6, IF(E2126&lt;Percentiles!E$9, 7, IF(E2126&lt;Percentiles!E$10, 8, IF(E2126&lt;Percentiles!E$11, 9, IF(E2126&lt;Percentiles!E$12, 10, 11))))))))))</f>
        <v>1</v>
      </c>
      <c r="J2126" s="54">
        <f>IF(F2126&lt;Percentiles!F$3, 1, IF(F2126&lt;Percentiles!F$4, 2, IF(F2126&lt;Percentiles!F$5, 3, IF(F2126&lt;Percentiles!F$6, 4, IF(F2126&lt;Percentiles!F$7, 5, IF(F2126&lt;Percentiles!F$8, 6, IF(F2126&lt;Percentiles!F$9, 7, IF(F2126&lt;Percentiles!F$10, 8, IF(F2126&lt;Percentiles!F$11, 9, IF(F2126&lt;Percentiles!F$12, 10, 11))))))))))</f>
        <v>1</v>
      </c>
      <c r="K2126" s="35">
        <f>Combined!AA2126</f>
        <v>0</v>
      </c>
      <c r="L2126" s="38">
        <f>Combined!AB2126</f>
        <v>2.1413265438907496</v>
      </c>
      <c r="M2126">
        <f>IF(L2126&lt;Percentiles!$G$3,1,0)</f>
        <v>0</v>
      </c>
      <c r="N2126">
        <f>IF(L2126&lt;Percentiles!$G$4,1,0)</f>
        <v>1</v>
      </c>
      <c r="O2126">
        <f>IF(L2126&lt;Percentiles!$G$5,1,0)</f>
        <v>1</v>
      </c>
      <c r="P2126">
        <f>IF(L2126&lt;Percentiles!$G$6,1,0)</f>
        <v>1</v>
      </c>
      <c r="Q2126">
        <f>IF(L2126&lt;Percentiles!$G$7,1,0)</f>
        <v>1</v>
      </c>
      <c r="R2126">
        <f>IF(L2126&lt;Percentiles!$G$8,1,0)</f>
        <v>1</v>
      </c>
      <c r="S2126">
        <f>IF(L2126&lt;Percentiles!$G$9,1,0)</f>
        <v>1</v>
      </c>
      <c r="T2126">
        <f>IF(L2126&lt;Percentiles!$G$10,1,0)</f>
        <v>1</v>
      </c>
      <c r="U2126">
        <f>IF(L2126&lt;Percentiles!$G$11,1,0)</f>
        <v>1</v>
      </c>
    </row>
    <row r="2127" spans="1:21" x14ac:dyDescent="0.35">
      <c r="A2127" s="34">
        <f>Combined!A2127</f>
        <v>251023</v>
      </c>
      <c r="B2127" s="34">
        <f>Combined!B2127</f>
        <v>114</v>
      </c>
      <c r="C2127" s="36">
        <f>Combined!W2127</f>
        <v>-3</v>
      </c>
      <c r="D2127" s="36">
        <f>Combined!X2127</f>
        <v>2.5168016735818197</v>
      </c>
      <c r="E2127" s="36">
        <f>Combined!Y2127</f>
        <v>13.251987255849295</v>
      </c>
      <c r="F2127" s="36">
        <f>Combined!Z2127</f>
        <v>39.98009605406132</v>
      </c>
      <c r="G2127" s="54">
        <f>IF(C2127&lt;Percentiles!C$3, 1, IF(C2127&lt;Percentiles!C$4, 2, IF(C2127&lt;Percentiles!C$5, 3, IF(C2127&lt;Percentiles!C$6, 4, IF(C2127&lt;Percentiles!C$7, 5, IF(C2127&lt;Percentiles!C$8, 6, IF(C2127&lt;Percentiles!C$9, 7, IF(C2127&lt;Percentiles!C$10, 8, IF(C2127&lt;Percentiles!C$11, 9, IF(C2127&lt;Percentiles!C$12, 10, 11))))))))))</f>
        <v>3</v>
      </c>
      <c r="H2127" s="54">
        <f>IF(D2127&lt;Percentiles!D$3, 1, IF(D2127&lt;Percentiles!D$4, 2, IF(D2127&lt;Percentiles!D$5, 3, IF(D2127&lt;Percentiles!D$6, 4, IF(D2127&lt;Percentiles!D$7, 5, IF(D2127&lt;Percentiles!D$8, 6, IF(D2127&lt;Percentiles!D$9, 7, IF(D2127&lt;Percentiles!D$10, 8, IF(D2127&lt;Percentiles!D$11, 9, IF(D2127&lt;Percentiles!D$12, 10, 11))))))))))</f>
        <v>1</v>
      </c>
      <c r="I2127" s="54">
        <f>IF(E2127&lt;Percentiles!E$3, 1, IF(E2127&lt;Percentiles!E$4, 2, IF(E2127&lt;Percentiles!E$5, 3, IF(E2127&lt;Percentiles!E$6, 4, IF(E2127&lt;Percentiles!E$7, 5, IF(E2127&lt;Percentiles!E$8, 6, IF(E2127&lt;Percentiles!E$9, 7, IF(E2127&lt;Percentiles!E$10, 8, IF(E2127&lt;Percentiles!E$11, 9, IF(E2127&lt;Percentiles!E$12, 10, 11))))))))))</f>
        <v>3</v>
      </c>
      <c r="J2127" s="54">
        <f>IF(F2127&lt;Percentiles!F$3, 1, IF(F2127&lt;Percentiles!F$4, 2, IF(F2127&lt;Percentiles!F$5, 3, IF(F2127&lt;Percentiles!F$6, 4, IF(F2127&lt;Percentiles!F$7, 5, IF(F2127&lt;Percentiles!F$8, 6, IF(F2127&lt;Percentiles!F$9, 7, IF(F2127&lt;Percentiles!F$10, 8, IF(F2127&lt;Percentiles!F$11, 9, IF(F2127&lt;Percentiles!F$12, 10, 11))))))))))</f>
        <v>5</v>
      </c>
      <c r="K2127" s="35">
        <f>Combined!AA2127</f>
        <v>0</v>
      </c>
      <c r="L2127" s="38">
        <f>Combined!AB2127</f>
        <v>2.5033371882300046</v>
      </c>
      <c r="M2127">
        <f>IF(L2127&lt;Percentiles!$G$3,1,0)</f>
        <v>0</v>
      </c>
      <c r="N2127">
        <f>IF(L2127&lt;Percentiles!$G$4,1,0)</f>
        <v>1</v>
      </c>
      <c r="O2127">
        <f>IF(L2127&lt;Percentiles!$G$5,1,0)</f>
        <v>1</v>
      </c>
      <c r="P2127">
        <f>IF(L2127&lt;Percentiles!$G$6,1,0)</f>
        <v>1</v>
      </c>
      <c r="Q2127">
        <f>IF(L2127&lt;Percentiles!$G$7,1,0)</f>
        <v>1</v>
      </c>
      <c r="R2127">
        <f>IF(L2127&lt;Percentiles!$G$8,1,0)</f>
        <v>1</v>
      </c>
      <c r="S2127">
        <f>IF(L2127&lt;Percentiles!$G$9,1,0)</f>
        <v>1</v>
      </c>
      <c r="T2127">
        <f>IF(L2127&lt;Percentiles!$G$10,1,0)</f>
        <v>1</v>
      </c>
      <c r="U2127">
        <f>IF(L2127&lt;Percentiles!$G$11,1,0)</f>
        <v>1</v>
      </c>
    </row>
    <row r="2128" spans="1:21" x14ac:dyDescent="0.35">
      <c r="A2128" s="34">
        <f>Combined!A2128</f>
        <v>251023</v>
      </c>
      <c r="B2128" s="34">
        <f>Combined!B2128</f>
        <v>115</v>
      </c>
      <c r="C2128" s="36">
        <f>Combined!W2128</f>
        <v>-0.28206312844818915</v>
      </c>
      <c r="D2128" s="36">
        <f>Combined!X2128</f>
        <v>86.135526170027731</v>
      </c>
      <c r="E2128" s="36">
        <f>Combined!Y2128</f>
        <v>19.577251061095186</v>
      </c>
      <c r="F2128" s="36">
        <f>Combined!Z2128</f>
        <v>4596.6909839677228</v>
      </c>
      <c r="G2128" s="54">
        <f>IF(C2128&lt;Percentiles!C$3, 1, IF(C2128&lt;Percentiles!C$4, 2, IF(C2128&lt;Percentiles!C$5, 3, IF(C2128&lt;Percentiles!C$6, 4, IF(C2128&lt;Percentiles!C$7, 5, IF(C2128&lt;Percentiles!C$8, 6, IF(C2128&lt;Percentiles!C$9, 7, IF(C2128&lt;Percentiles!C$10, 8, IF(C2128&lt;Percentiles!C$11, 9, IF(C2128&lt;Percentiles!C$12, 10, 11))))))))))</f>
        <v>7</v>
      </c>
      <c r="H2128" s="54">
        <f>IF(D2128&lt;Percentiles!D$3, 1, IF(D2128&lt;Percentiles!D$4, 2, IF(D2128&lt;Percentiles!D$5, 3, IF(D2128&lt;Percentiles!D$6, 4, IF(D2128&lt;Percentiles!D$7, 5, IF(D2128&lt;Percentiles!D$8, 6, IF(D2128&lt;Percentiles!D$9, 7, IF(D2128&lt;Percentiles!D$10, 8, IF(D2128&lt;Percentiles!D$11, 9, IF(D2128&lt;Percentiles!D$12, 10, 11))))))))))</f>
        <v>5</v>
      </c>
      <c r="I2128" s="54">
        <f>IF(E2128&lt;Percentiles!E$3, 1, IF(E2128&lt;Percentiles!E$4, 2, IF(E2128&lt;Percentiles!E$5, 3, IF(E2128&lt;Percentiles!E$6, 4, IF(E2128&lt;Percentiles!E$7, 5, IF(E2128&lt;Percentiles!E$8, 6, IF(E2128&lt;Percentiles!E$9, 7, IF(E2128&lt;Percentiles!E$10, 8, IF(E2128&lt;Percentiles!E$11, 9, IF(E2128&lt;Percentiles!E$12, 10, 11))))))))))</f>
        <v>4</v>
      </c>
      <c r="J2128" s="54">
        <f>IF(F2128&lt;Percentiles!F$3, 1, IF(F2128&lt;Percentiles!F$4, 2, IF(F2128&lt;Percentiles!F$5, 3, IF(F2128&lt;Percentiles!F$6, 4, IF(F2128&lt;Percentiles!F$7, 5, IF(F2128&lt;Percentiles!F$8, 6, IF(F2128&lt;Percentiles!F$9, 7, IF(F2128&lt;Percentiles!F$10, 8, IF(F2128&lt;Percentiles!F$11, 9, IF(F2128&lt;Percentiles!F$12, 10, 11))))))))))</f>
        <v>11</v>
      </c>
      <c r="K2128" s="35">
        <f>Combined!AA2128</f>
        <v>0</v>
      </c>
      <c r="L2128" s="38">
        <f>Combined!AB2128</f>
        <v>4.1217269874705069</v>
      </c>
      <c r="M2128">
        <f>IF(L2128&lt;Percentiles!$G$3,1,0)</f>
        <v>0</v>
      </c>
      <c r="N2128">
        <f>IF(L2128&lt;Percentiles!$G$4,1,0)</f>
        <v>1</v>
      </c>
      <c r="O2128">
        <f>IF(L2128&lt;Percentiles!$G$5,1,0)</f>
        <v>1</v>
      </c>
      <c r="P2128">
        <f>IF(L2128&lt;Percentiles!$G$6,1,0)</f>
        <v>1</v>
      </c>
      <c r="Q2128">
        <f>IF(L2128&lt;Percentiles!$G$7,1,0)</f>
        <v>1</v>
      </c>
      <c r="R2128">
        <f>IF(L2128&lt;Percentiles!$G$8,1,0)</f>
        <v>1</v>
      </c>
      <c r="S2128">
        <f>IF(L2128&lt;Percentiles!$G$9,1,0)</f>
        <v>1</v>
      </c>
      <c r="T2128">
        <f>IF(L2128&lt;Percentiles!$G$10,1,0)</f>
        <v>1</v>
      </c>
      <c r="U2128">
        <f>IF(L2128&lt;Percentiles!$G$11,1,0)</f>
        <v>1</v>
      </c>
    </row>
    <row r="2129" spans="1:21" x14ac:dyDescent="0.35">
      <c r="A2129" s="34">
        <f>Combined!A2129</f>
        <v>251023</v>
      </c>
      <c r="B2129" s="34">
        <f>Combined!B2129</f>
        <v>109</v>
      </c>
      <c r="C2129" s="36">
        <f>Combined!W2129</f>
        <v>-0.78278745448713849</v>
      </c>
      <c r="D2129" s="36">
        <f>Combined!X2129</f>
        <v>4.4002870657890316</v>
      </c>
      <c r="E2129" s="36">
        <f>Combined!Y2129</f>
        <v>11.140291853213036</v>
      </c>
      <c r="F2129" s="36">
        <f>Combined!Z2129</f>
        <v>11.288728528142205</v>
      </c>
      <c r="G2129" s="54">
        <f>IF(C2129&lt;Percentiles!C$3, 1, IF(C2129&lt;Percentiles!C$4, 2, IF(C2129&lt;Percentiles!C$5, 3, IF(C2129&lt;Percentiles!C$6, 4, IF(C2129&lt;Percentiles!C$7, 5, IF(C2129&lt;Percentiles!C$8, 6, IF(C2129&lt;Percentiles!C$9, 7, IF(C2129&lt;Percentiles!C$10, 8, IF(C2129&lt;Percentiles!C$11, 9, IF(C2129&lt;Percentiles!C$12, 10, 11))))))))))</f>
        <v>6</v>
      </c>
      <c r="H2129" s="54">
        <f>IF(D2129&lt;Percentiles!D$3, 1, IF(D2129&lt;Percentiles!D$4, 2, IF(D2129&lt;Percentiles!D$5, 3, IF(D2129&lt;Percentiles!D$6, 4, IF(D2129&lt;Percentiles!D$7, 5, IF(D2129&lt;Percentiles!D$8, 6, IF(D2129&lt;Percentiles!D$9, 7, IF(D2129&lt;Percentiles!D$10, 8, IF(D2129&lt;Percentiles!D$11, 9, IF(D2129&lt;Percentiles!D$12, 10, 11))))))))))</f>
        <v>3</v>
      </c>
      <c r="I2129" s="54">
        <f>IF(E2129&lt;Percentiles!E$3, 1, IF(E2129&lt;Percentiles!E$4, 2, IF(E2129&lt;Percentiles!E$5, 3, IF(E2129&lt;Percentiles!E$6, 4, IF(E2129&lt;Percentiles!E$7, 5, IF(E2129&lt;Percentiles!E$8, 6, IF(E2129&lt;Percentiles!E$9, 7, IF(E2129&lt;Percentiles!E$10, 8, IF(E2129&lt;Percentiles!E$11, 9, IF(E2129&lt;Percentiles!E$12, 10, 11))))))))))</f>
        <v>3</v>
      </c>
      <c r="J2129" s="54">
        <f>IF(F2129&lt;Percentiles!F$3, 1, IF(F2129&lt;Percentiles!F$4, 2, IF(F2129&lt;Percentiles!F$5, 3, IF(F2129&lt;Percentiles!F$6, 4, IF(F2129&lt;Percentiles!F$7, 5, IF(F2129&lt;Percentiles!F$8, 6, IF(F2129&lt;Percentiles!F$9, 7, IF(F2129&lt;Percentiles!F$10, 8, IF(F2129&lt;Percentiles!F$11, 9, IF(F2129&lt;Percentiles!F$12, 10, 11))))))))))</f>
        <v>2</v>
      </c>
      <c r="K2129" s="35">
        <f>Combined!AA2129</f>
        <v>0</v>
      </c>
      <c r="L2129" s="38">
        <f>Combined!AB2129</f>
        <v>2.1762760003602684</v>
      </c>
      <c r="M2129">
        <f>IF(L2129&lt;Percentiles!$G$3,1,0)</f>
        <v>0</v>
      </c>
      <c r="N2129">
        <f>IF(L2129&lt;Percentiles!$G$4,1,0)</f>
        <v>1</v>
      </c>
      <c r="O2129">
        <f>IF(L2129&lt;Percentiles!$G$5,1,0)</f>
        <v>1</v>
      </c>
      <c r="P2129">
        <f>IF(L2129&lt;Percentiles!$G$6,1,0)</f>
        <v>1</v>
      </c>
      <c r="Q2129">
        <f>IF(L2129&lt;Percentiles!$G$7,1,0)</f>
        <v>1</v>
      </c>
      <c r="R2129">
        <f>IF(L2129&lt;Percentiles!$G$8,1,0)</f>
        <v>1</v>
      </c>
      <c r="S2129">
        <f>IF(L2129&lt;Percentiles!$G$9,1,0)</f>
        <v>1</v>
      </c>
      <c r="T2129">
        <f>IF(L2129&lt;Percentiles!$G$10,1,0)</f>
        <v>1</v>
      </c>
      <c r="U2129">
        <f>IF(L2129&lt;Percentiles!$G$11,1,0)</f>
        <v>1</v>
      </c>
    </row>
    <row r="2130" spans="1:21" x14ac:dyDescent="0.35">
      <c r="A2130" s="34">
        <f>Combined!A2130</f>
        <v>251023</v>
      </c>
      <c r="B2130" s="34">
        <f>Combined!B2130</f>
        <v>110</v>
      </c>
      <c r="C2130" s="36">
        <f>Combined!W2130</f>
        <v>-3</v>
      </c>
      <c r="D2130" s="36">
        <f>Combined!X2130</f>
        <v>5.1248058656970548</v>
      </c>
      <c r="E2130" s="36">
        <f>Combined!Y2130</f>
        <v>18.226269834377351</v>
      </c>
      <c r="F2130" s="36">
        <f>Combined!Z2130</f>
        <v>27.575557437159745</v>
      </c>
      <c r="G2130" s="54">
        <f>IF(C2130&lt;Percentiles!C$3, 1, IF(C2130&lt;Percentiles!C$4, 2, IF(C2130&lt;Percentiles!C$5, 3, IF(C2130&lt;Percentiles!C$6, 4, IF(C2130&lt;Percentiles!C$7, 5, IF(C2130&lt;Percentiles!C$8, 6, IF(C2130&lt;Percentiles!C$9, 7, IF(C2130&lt;Percentiles!C$10, 8, IF(C2130&lt;Percentiles!C$11, 9, IF(C2130&lt;Percentiles!C$12, 10, 11))))))))))</f>
        <v>3</v>
      </c>
      <c r="H2130" s="54">
        <f>IF(D2130&lt;Percentiles!D$3, 1, IF(D2130&lt;Percentiles!D$4, 2, IF(D2130&lt;Percentiles!D$5, 3, IF(D2130&lt;Percentiles!D$6, 4, IF(D2130&lt;Percentiles!D$7, 5, IF(D2130&lt;Percentiles!D$8, 6, IF(D2130&lt;Percentiles!D$9, 7, IF(D2130&lt;Percentiles!D$10, 8, IF(D2130&lt;Percentiles!D$11, 9, IF(D2130&lt;Percentiles!D$12, 10, 11))))))))))</f>
        <v>3</v>
      </c>
      <c r="I2130" s="54">
        <f>IF(E2130&lt;Percentiles!E$3, 1, IF(E2130&lt;Percentiles!E$4, 2, IF(E2130&lt;Percentiles!E$5, 3, IF(E2130&lt;Percentiles!E$6, 4, IF(E2130&lt;Percentiles!E$7, 5, IF(E2130&lt;Percentiles!E$8, 6, IF(E2130&lt;Percentiles!E$9, 7, IF(E2130&lt;Percentiles!E$10, 8, IF(E2130&lt;Percentiles!E$11, 9, IF(E2130&lt;Percentiles!E$12, 10, 11))))))))))</f>
        <v>4</v>
      </c>
      <c r="J2130" s="54">
        <f>IF(F2130&lt;Percentiles!F$3, 1, IF(F2130&lt;Percentiles!F$4, 2, IF(F2130&lt;Percentiles!F$5, 3, IF(F2130&lt;Percentiles!F$6, 4, IF(F2130&lt;Percentiles!F$7, 5, IF(F2130&lt;Percentiles!F$8, 6, IF(F2130&lt;Percentiles!F$9, 7, IF(F2130&lt;Percentiles!F$10, 8, IF(F2130&lt;Percentiles!F$11, 9, IF(F2130&lt;Percentiles!F$12, 10, 11))))))))))</f>
        <v>3</v>
      </c>
      <c r="K2130" s="35">
        <f>Combined!AA2130</f>
        <v>0</v>
      </c>
      <c r="L2130" s="38">
        <f>Combined!AB2130</f>
        <v>2.2866314241885046</v>
      </c>
      <c r="M2130">
        <f>IF(L2130&lt;Percentiles!$G$3,1,0)</f>
        <v>0</v>
      </c>
      <c r="N2130">
        <f>IF(L2130&lt;Percentiles!$G$4,1,0)</f>
        <v>1</v>
      </c>
      <c r="O2130">
        <f>IF(L2130&lt;Percentiles!$G$5,1,0)</f>
        <v>1</v>
      </c>
      <c r="P2130">
        <f>IF(L2130&lt;Percentiles!$G$6,1,0)</f>
        <v>1</v>
      </c>
      <c r="Q2130">
        <f>IF(L2130&lt;Percentiles!$G$7,1,0)</f>
        <v>1</v>
      </c>
      <c r="R2130">
        <f>IF(L2130&lt;Percentiles!$G$8,1,0)</f>
        <v>1</v>
      </c>
      <c r="S2130">
        <f>IF(L2130&lt;Percentiles!$G$9,1,0)</f>
        <v>1</v>
      </c>
      <c r="T2130">
        <f>IF(L2130&lt;Percentiles!$G$10,1,0)</f>
        <v>1</v>
      </c>
      <c r="U2130">
        <f>IF(L2130&lt;Percentiles!$G$11,1,0)</f>
        <v>1</v>
      </c>
    </row>
    <row r="2131" spans="1:21" x14ac:dyDescent="0.35">
      <c r="A2131" s="34">
        <f>Combined!A2131</f>
        <v>251023</v>
      </c>
      <c r="B2131" s="34">
        <f>Combined!B2131</f>
        <v>111</v>
      </c>
      <c r="C2131" s="36">
        <f>Combined!W2131</f>
        <v>-3</v>
      </c>
      <c r="D2131" s="36">
        <f>Combined!X2131</f>
        <v>2.3211027249077061</v>
      </c>
      <c r="E2131" s="36">
        <f>Combined!Y2131</f>
        <v>7.3369960081446504</v>
      </c>
      <c r="F2131" s="36">
        <f>Combined!Z2131</f>
        <v>15.657223679402691</v>
      </c>
      <c r="G2131" s="54">
        <f>IF(C2131&lt;Percentiles!C$3, 1, IF(C2131&lt;Percentiles!C$4, 2, IF(C2131&lt;Percentiles!C$5, 3, IF(C2131&lt;Percentiles!C$6, 4, IF(C2131&lt;Percentiles!C$7, 5, IF(C2131&lt;Percentiles!C$8, 6, IF(C2131&lt;Percentiles!C$9, 7, IF(C2131&lt;Percentiles!C$10, 8, IF(C2131&lt;Percentiles!C$11, 9, IF(C2131&lt;Percentiles!C$12, 10, 11))))))))))</f>
        <v>3</v>
      </c>
      <c r="H2131" s="54">
        <f>IF(D2131&lt;Percentiles!D$3, 1, IF(D2131&lt;Percentiles!D$4, 2, IF(D2131&lt;Percentiles!D$5, 3, IF(D2131&lt;Percentiles!D$6, 4, IF(D2131&lt;Percentiles!D$7, 5, IF(D2131&lt;Percentiles!D$8, 6, IF(D2131&lt;Percentiles!D$9, 7, IF(D2131&lt;Percentiles!D$10, 8, IF(D2131&lt;Percentiles!D$11, 9, IF(D2131&lt;Percentiles!D$12, 10, 11))))))))))</f>
        <v>1</v>
      </c>
      <c r="I2131" s="54">
        <f>IF(E2131&lt;Percentiles!E$3, 1, IF(E2131&lt;Percentiles!E$4, 2, IF(E2131&lt;Percentiles!E$5, 3, IF(E2131&lt;Percentiles!E$6, 4, IF(E2131&lt;Percentiles!E$7, 5, IF(E2131&lt;Percentiles!E$8, 6, IF(E2131&lt;Percentiles!E$9, 7, IF(E2131&lt;Percentiles!E$10, 8, IF(E2131&lt;Percentiles!E$11, 9, IF(E2131&lt;Percentiles!E$12, 10, 11))))))))))</f>
        <v>2</v>
      </c>
      <c r="J2131" s="54">
        <f>IF(F2131&lt;Percentiles!F$3, 1, IF(F2131&lt;Percentiles!F$4, 2, IF(F2131&lt;Percentiles!F$5, 3, IF(F2131&lt;Percentiles!F$6, 4, IF(F2131&lt;Percentiles!F$7, 5, IF(F2131&lt;Percentiles!F$8, 6, IF(F2131&lt;Percentiles!F$9, 7, IF(F2131&lt;Percentiles!F$10, 8, IF(F2131&lt;Percentiles!F$11, 9, IF(F2131&lt;Percentiles!F$12, 10, 11))))))))))</f>
        <v>2</v>
      </c>
      <c r="K2131" s="35">
        <f>Combined!AA2131</f>
        <v>0</v>
      </c>
      <c r="L2131" s="38">
        <f>Combined!AB2131</f>
        <v>2.6441242124235544</v>
      </c>
      <c r="M2131">
        <f>IF(L2131&lt;Percentiles!$G$3,1,0)</f>
        <v>0</v>
      </c>
      <c r="N2131">
        <f>IF(L2131&lt;Percentiles!$G$4,1,0)</f>
        <v>1</v>
      </c>
      <c r="O2131">
        <f>IF(L2131&lt;Percentiles!$G$5,1,0)</f>
        <v>1</v>
      </c>
      <c r="P2131">
        <f>IF(L2131&lt;Percentiles!$G$6,1,0)</f>
        <v>1</v>
      </c>
      <c r="Q2131">
        <f>IF(L2131&lt;Percentiles!$G$7,1,0)</f>
        <v>1</v>
      </c>
      <c r="R2131">
        <f>IF(L2131&lt;Percentiles!$G$8,1,0)</f>
        <v>1</v>
      </c>
      <c r="S2131">
        <f>IF(L2131&lt;Percentiles!$G$9,1,0)</f>
        <v>1</v>
      </c>
      <c r="T2131">
        <f>IF(L2131&lt;Percentiles!$G$10,1,0)</f>
        <v>1</v>
      </c>
      <c r="U2131">
        <f>IF(L2131&lt;Percentiles!$G$11,1,0)</f>
        <v>1</v>
      </c>
    </row>
    <row r="2132" spans="1:21" x14ac:dyDescent="0.35">
      <c r="A2132" s="34">
        <f>Combined!A2132</f>
        <v>251023</v>
      </c>
      <c r="B2132" s="34">
        <f>Combined!B2132</f>
        <v>112</v>
      </c>
      <c r="C2132" s="36">
        <f>Combined!W2132</f>
        <v>-3</v>
      </c>
      <c r="D2132" s="36">
        <f>Combined!X2132</f>
        <v>1.3727893258187795</v>
      </c>
      <c r="E2132" s="36">
        <f>Combined!Y2132</f>
        <v>6.5313714223981325</v>
      </c>
      <c r="F2132" s="36">
        <f>Combined!Z2132</f>
        <v>21.611002864040834</v>
      </c>
      <c r="G2132" s="54">
        <f>IF(C2132&lt;Percentiles!C$3, 1, IF(C2132&lt;Percentiles!C$4, 2, IF(C2132&lt;Percentiles!C$5, 3, IF(C2132&lt;Percentiles!C$6, 4, IF(C2132&lt;Percentiles!C$7, 5, IF(C2132&lt;Percentiles!C$8, 6, IF(C2132&lt;Percentiles!C$9, 7, IF(C2132&lt;Percentiles!C$10, 8, IF(C2132&lt;Percentiles!C$11, 9, IF(C2132&lt;Percentiles!C$12, 10, 11))))))))))</f>
        <v>3</v>
      </c>
      <c r="H2132" s="54">
        <f>IF(D2132&lt;Percentiles!D$3, 1, IF(D2132&lt;Percentiles!D$4, 2, IF(D2132&lt;Percentiles!D$5, 3, IF(D2132&lt;Percentiles!D$6, 4, IF(D2132&lt;Percentiles!D$7, 5, IF(D2132&lt;Percentiles!D$8, 6, IF(D2132&lt;Percentiles!D$9, 7, IF(D2132&lt;Percentiles!D$10, 8, IF(D2132&lt;Percentiles!D$11, 9, IF(D2132&lt;Percentiles!D$12, 10, 11))))))))))</f>
        <v>1</v>
      </c>
      <c r="I2132" s="54">
        <f>IF(E2132&lt;Percentiles!E$3, 1, IF(E2132&lt;Percentiles!E$4, 2, IF(E2132&lt;Percentiles!E$5, 3, IF(E2132&lt;Percentiles!E$6, 4, IF(E2132&lt;Percentiles!E$7, 5, IF(E2132&lt;Percentiles!E$8, 6, IF(E2132&lt;Percentiles!E$9, 7, IF(E2132&lt;Percentiles!E$10, 8, IF(E2132&lt;Percentiles!E$11, 9, IF(E2132&lt;Percentiles!E$12, 10, 11))))))))))</f>
        <v>1</v>
      </c>
      <c r="J2132" s="54">
        <f>IF(F2132&lt;Percentiles!F$3, 1, IF(F2132&lt;Percentiles!F$4, 2, IF(F2132&lt;Percentiles!F$5, 3, IF(F2132&lt;Percentiles!F$6, 4, IF(F2132&lt;Percentiles!F$7, 5, IF(F2132&lt;Percentiles!F$8, 6, IF(F2132&lt;Percentiles!F$9, 7, IF(F2132&lt;Percentiles!F$10, 8, IF(F2132&lt;Percentiles!F$11, 9, IF(F2132&lt;Percentiles!F$12, 10, 11))))))))))</f>
        <v>2</v>
      </c>
      <c r="K2132" s="35">
        <f>Combined!AA2132</f>
        <v>0</v>
      </c>
      <c r="L2132" s="38">
        <f>Combined!AB2132</f>
        <v>2.9681386296801073</v>
      </c>
      <c r="M2132">
        <f>IF(L2132&lt;Percentiles!$G$3,1,0)</f>
        <v>0</v>
      </c>
      <c r="N2132">
        <f>IF(L2132&lt;Percentiles!$G$4,1,0)</f>
        <v>1</v>
      </c>
      <c r="O2132">
        <f>IF(L2132&lt;Percentiles!$G$5,1,0)</f>
        <v>1</v>
      </c>
      <c r="P2132">
        <f>IF(L2132&lt;Percentiles!$G$6,1,0)</f>
        <v>1</v>
      </c>
      <c r="Q2132">
        <f>IF(L2132&lt;Percentiles!$G$7,1,0)</f>
        <v>1</v>
      </c>
      <c r="R2132">
        <f>IF(L2132&lt;Percentiles!$G$8,1,0)</f>
        <v>1</v>
      </c>
      <c r="S2132">
        <f>IF(L2132&lt;Percentiles!$G$9,1,0)</f>
        <v>1</v>
      </c>
      <c r="T2132">
        <f>IF(L2132&lt;Percentiles!$G$10,1,0)</f>
        <v>1</v>
      </c>
      <c r="U2132">
        <f>IF(L2132&lt;Percentiles!$G$11,1,0)</f>
        <v>1</v>
      </c>
    </row>
    <row r="2133" spans="1:21" x14ac:dyDescent="0.35">
      <c r="A2133" s="34">
        <f>Combined!A2133</f>
        <v>251023</v>
      </c>
      <c r="B2133" s="34">
        <f>Combined!B2133</f>
        <v>113</v>
      </c>
      <c r="C2133" s="36">
        <f>Combined!W2133</f>
        <v>-3</v>
      </c>
      <c r="D2133" s="36">
        <f>Combined!X2133</f>
        <v>0.24002710476055908</v>
      </c>
      <c r="E2133" s="36">
        <f>Combined!Y2133</f>
        <v>3.7538423762642896</v>
      </c>
      <c r="F2133" s="36">
        <f>Combined!Z2133</f>
        <v>0.6527424319035211</v>
      </c>
      <c r="G2133" s="54">
        <f>IF(C2133&lt;Percentiles!C$3, 1, IF(C2133&lt;Percentiles!C$4, 2, IF(C2133&lt;Percentiles!C$5, 3, IF(C2133&lt;Percentiles!C$6, 4, IF(C2133&lt;Percentiles!C$7, 5, IF(C2133&lt;Percentiles!C$8, 6, IF(C2133&lt;Percentiles!C$9, 7, IF(C2133&lt;Percentiles!C$10, 8, IF(C2133&lt;Percentiles!C$11, 9, IF(C2133&lt;Percentiles!C$12, 10, 11))))))))))</f>
        <v>3</v>
      </c>
      <c r="H2133" s="54">
        <f>IF(D2133&lt;Percentiles!D$3, 1, IF(D2133&lt;Percentiles!D$4, 2, IF(D2133&lt;Percentiles!D$5, 3, IF(D2133&lt;Percentiles!D$6, 4, IF(D2133&lt;Percentiles!D$7, 5, IF(D2133&lt;Percentiles!D$8, 6, IF(D2133&lt;Percentiles!D$9, 7, IF(D2133&lt;Percentiles!D$10, 8, IF(D2133&lt;Percentiles!D$11, 9, IF(D2133&lt;Percentiles!D$12, 10, 11))))))))))</f>
        <v>1</v>
      </c>
      <c r="I2133" s="54">
        <f>IF(E2133&lt;Percentiles!E$3, 1, IF(E2133&lt;Percentiles!E$4, 2, IF(E2133&lt;Percentiles!E$5, 3, IF(E2133&lt;Percentiles!E$6, 4, IF(E2133&lt;Percentiles!E$7, 5, IF(E2133&lt;Percentiles!E$8, 6, IF(E2133&lt;Percentiles!E$9, 7, IF(E2133&lt;Percentiles!E$10, 8, IF(E2133&lt;Percentiles!E$11, 9, IF(E2133&lt;Percentiles!E$12, 10, 11))))))))))</f>
        <v>1</v>
      </c>
      <c r="J2133" s="54">
        <f>IF(F2133&lt;Percentiles!F$3, 1, IF(F2133&lt;Percentiles!F$4, 2, IF(F2133&lt;Percentiles!F$5, 3, IF(F2133&lt;Percentiles!F$6, 4, IF(F2133&lt;Percentiles!F$7, 5, IF(F2133&lt;Percentiles!F$8, 6, IF(F2133&lt;Percentiles!F$9, 7, IF(F2133&lt;Percentiles!F$10, 8, IF(F2133&lt;Percentiles!F$11, 9, IF(F2133&lt;Percentiles!F$12, 10, 11))))))))))</f>
        <v>1</v>
      </c>
      <c r="K2133" s="35">
        <f>Combined!AA2133</f>
        <v>0</v>
      </c>
      <c r="L2133" s="38">
        <f>Combined!AB2133</f>
        <v>3.7651873724176084</v>
      </c>
      <c r="M2133">
        <f>IF(L2133&lt;Percentiles!$G$3,1,0)</f>
        <v>0</v>
      </c>
      <c r="N2133">
        <f>IF(L2133&lt;Percentiles!$G$4,1,0)</f>
        <v>1</v>
      </c>
      <c r="O2133">
        <f>IF(L2133&lt;Percentiles!$G$5,1,0)</f>
        <v>1</v>
      </c>
      <c r="P2133">
        <f>IF(L2133&lt;Percentiles!$G$6,1,0)</f>
        <v>1</v>
      </c>
      <c r="Q2133">
        <f>IF(L2133&lt;Percentiles!$G$7,1,0)</f>
        <v>1</v>
      </c>
      <c r="R2133">
        <f>IF(L2133&lt;Percentiles!$G$8,1,0)</f>
        <v>1</v>
      </c>
      <c r="S2133">
        <f>IF(L2133&lt;Percentiles!$G$9,1,0)</f>
        <v>1</v>
      </c>
      <c r="T2133">
        <f>IF(L2133&lt;Percentiles!$G$10,1,0)</f>
        <v>1</v>
      </c>
      <c r="U2133">
        <f>IF(L2133&lt;Percentiles!$G$11,1,0)</f>
        <v>1</v>
      </c>
    </row>
    <row r="2134" spans="1:21" x14ac:dyDescent="0.35">
      <c r="A2134" s="34">
        <f>Combined!A2134</f>
        <v>251023</v>
      </c>
      <c r="B2134" s="34">
        <f>Combined!B2134</f>
        <v>114</v>
      </c>
      <c r="C2134" s="36">
        <f>Combined!W2134</f>
        <v>-3</v>
      </c>
      <c r="D2134" s="36">
        <f>Combined!X2134</f>
        <v>2.5168016735818197</v>
      </c>
      <c r="E2134" s="36">
        <f>Combined!Y2134</f>
        <v>13.251987255849295</v>
      </c>
      <c r="F2134" s="36">
        <f>Combined!Z2134</f>
        <v>39.98009605406132</v>
      </c>
      <c r="G2134" s="54">
        <f>IF(C2134&lt;Percentiles!C$3, 1, IF(C2134&lt;Percentiles!C$4, 2, IF(C2134&lt;Percentiles!C$5, 3, IF(C2134&lt;Percentiles!C$6, 4, IF(C2134&lt;Percentiles!C$7, 5, IF(C2134&lt;Percentiles!C$8, 6, IF(C2134&lt;Percentiles!C$9, 7, IF(C2134&lt;Percentiles!C$10, 8, IF(C2134&lt;Percentiles!C$11, 9, IF(C2134&lt;Percentiles!C$12, 10, 11))))))))))</f>
        <v>3</v>
      </c>
      <c r="H2134" s="54">
        <f>IF(D2134&lt;Percentiles!D$3, 1, IF(D2134&lt;Percentiles!D$4, 2, IF(D2134&lt;Percentiles!D$5, 3, IF(D2134&lt;Percentiles!D$6, 4, IF(D2134&lt;Percentiles!D$7, 5, IF(D2134&lt;Percentiles!D$8, 6, IF(D2134&lt;Percentiles!D$9, 7, IF(D2134&lt;Percentiles!D$10, 8, IF(D2134&lt;Percentiles!D$11, 9, IF(D2134&lt;Percentiles!D$12, 10, 11))))))))))</f>
        <v>1</v>
      </c>
      <c r="I2134" s="54">
        <f>IF(E2134&lt;Percentiles!E$3, 1, IF(E2134&lt;Percentiles!E$4, 2, IF(E2134&lt;Percentiles!E$5, 3, IF(E2134&lt;Percentiles!E$6, 4, IF(E2134&lt;Percentiles!E$7, 5, IF(E2134&lt;Percentiles!E$8, 6, IF(E2134&lt;Percentiles!E$9, 7, IF(E2134&lt;Percentiles!E$10, 8, IF(E2134&lt;Percentiles!E$11, 9, IF(E2134&lt;Percentiles!E$12, 10, 11))))))))))</f>
        <v>3</v>
      </c>
      <c r="J2134" s="54">
        <f>IF(F2134&lt;Percentiles!F$3, 1, IF(F2134&lt;Percentiles!F$4, 2, IF(F2134&lt;Percentiles!F$5, 3, IF(F2134&lt;Percentiles!F$6, 4, IF(F2134&lt;Percentiles!F$7, 5, IF(F2134&lt;Percentiles!F$8, 6, IF(F2134&lt;Percentiles!F$9, 7, IF(F2134&lt;Percentiles!F$10, 8, IF(F2134&lt;Percentiles!F$11, 9, IF(F2134&lt;Percentiles!F$12, 10, 11))))))))))</f>
        <v>5</v>
      </c>
      <c r="K2134" s="35">
        <f>Combined!AA2134</f>
        <v>0</v>
      </c>
      <c r="L2134" s="38">
        <f>Combined!AB2134</f>
        <v>2.5490812263996236</v>
      </c>
      <c r="M2134">
        <f>IF(L2134&lt;Percentiles!$G$3,1,0)</f>
        <v>0</v>
      </c>
      <c r="N2134">
        <f>IF(L2134&lt;Percentiles!$G$4,1,0)</f>
        <v>1</v>
      </c>
      <c r="O2134">
        <f>IF(L2134&lt;Percentiles!$G$5,1,0)</f>
        <v>1</v>
      </c>
      <c r="P2134">
        <f>IF(L2134&lt;Percentiles!$G$6,1,0)</f>
        <v>1</v>
      </c>
      <c r="Q2134">
        <f>IF(L2134&lt;Percentiles!$G$7,1,0)</f>
        <v>1</v>
      </c>
      <c r="R2134">
        <f>IF(L2134&lt;Percentiles!$G$8,1,0)</f>
        <v>1</v>
      </c>
      <c r="S2134">
        <f>IF(L2134&lt;Percentiles!$G$9,1,0)</f>
        <v>1</v>
      </c>
      <c r="T2134">
        <f>IF(L2134&lt;Percentiles!$G$10,1,0)</f>
        <v>1</v>
      </c>
      <c r="U2134">
        <f>IF(L2134&lt;Percentiles!$G$11,1,0)</f>
        <v>1</v>
      </c>
    </row>
    <row r="2135" spans="1:21" x14ac:dyDescent="0.35">
      <c r="A2135" s="34">
        <f>Combined!A2135</f>
        <v>251023</v>
      </c>
      <c r="B2135" s="34">
        <f>Combined!B2135</f>
        <v>115</v>
      </c>
      <c r="C2135" s="36">
        <f>Combined!W2135</f>
        <v>-0.28206312844818915</v>
      </c>
      <c r="D2135" s="36">
        <f>Combined!X2135</f>
        <v>86.135526170027731</v>
      </c>
      <c r="E2135" s="36">
        <f>Combined!Y2135</f>
        <v>19.577251061095186</v>
      </c>
      <c r="F2135" s="36">
        <f>Combined!Z2135</f>
        <v>4596.6909839677228</v>
      </c>
      <c r="G2135" s="54">
        <f>IF(C2135&lt;Percentiles!C$3, 1, IF(C2135&lt;Percentiles!C$4, 2, IF(C2135&lt;Percentiles!C$5, 3, IF(C2135&lt;Percentiles!C$6, 4, IF(C2135&lt;Percentiles!C$7, 5, IF(C2135&lt;Percentiles!C$8, 6, IF(C2135&lt;Percentiles!C$9, 7, IF(C2135&lt;Percentiles!C$10, 8, IF(C2135&lt;Percentiles!C$11, 9, IF(C2135&lt;Percentiles!C$12, 10, 11))))))))))</f>
        <v>7</v>
      </c>
      <c r="H2135" s="54">
        <f>IF(D2135&lt;Percentiles!D$3, 1, IF(D2135&lt;Percentiles!D$4, 2, IF(D2135&lt;Percentiles!D$5, 3, IF(D2135&lt;Percentiles!D$6, 4, IF(D2135&lt;Percentiles!D$7, 5, IF(D2135&lt;Percentiles!D$8, 6, IF(D2135&lt;Percentiles!D$9, 7, IF(D2135&lt;Percentiles!D$10, 8, IF(D2135&lt;Percentiles!D$11, 9, IF(D2135&lt;Percentiles!D$12, 10, 11))))))))))</f>
        <v>5</v>
      </c>
      <c r="I2135" s="54">
        <f>IF(E2135&lt;Percentiles!E$3, 1, IF(E2135&lt;Percentiles!E$4, 2, IF(E2135&lt;Percentiles!E$5, 3, IF(E2135&lt;Percentiles!E$6, 4, IF(E2135&lt;Percentiles!E$7, 5, IF(E2135&lt;Percentiles!E$8, 6, IF(E2135&lt;Percentiles!E$9, 7, IF(E2135&lt;Percentiles!E$10, 8, IF(E2135&lt;Percentiles!E$11, 9, IF(E2135&lt;Percentiles!E$12, 10, 11))))))))))</f>
        <v>4</v>
      </c>
      <c r="J2135" s="54">
        <f>IF(F2135&lt;Percentiles!F$3, 1, IF(F2135&lt;Percentiles!F$4, 2, IF(F2135&lt;Percentiles!F$5, 3, IF(F2135&lt;Percentiles!F$6, 4, IF(F2135&lt;Percentiles!F$7, 5, IF(F2135&lt;Percentiles!F$8, 6, IF(F2135&lt;Percentiles!F$9, 7, IF(F2135&lt;Percentiles!F$10, 8, IF(F2135&lt;Percentiles!F$11, 9, IF(F2135&lt;Percentiles!F$12, 10, 11))))))))))</f>
        <v>11</v>
      </c>
      <c r="K2135" s="35">
        <f>Combined!AA2135</f>
        <v>0</v>
      </c>
      <c r="L2135" s="38">
        <f>Combined!AB2135</f>
        <v>5.8687526546266442</v>
      </c>
      <c r="M2135">
        <f>IF(L2135&lt;Percentiles!$G$3,1,0)</f>
        <v>0</v>
      </c>
      <c r="N2135">
        <f>IF(L2135&lt;Percentiles!$G$4,1,0)</f>
        <v>1</v>
      </c>
      <c r="O2135">
        <f>IF(L2135&lt;Percentiles!$G$5,1,0)</f>
        <v>1</v>
      </c>
      <c r="P2135">
        <f>IF(L2135&lt;Percentiles!$G$6,1,0)</f>
        <v>1</v>
      </c>
      <c r="Q2135">
        <f>IF(L2135&lt;Percentiles!$G$7,1,0)</f>
        <v>1</v>
      </c>
      <c r="R2135">
        <f>IF(L2135&lt;Percentiles!$G$8,1,0)</f>
        <v>1</v>
      </c>
      <c r="S2135">
        <f>IF(L2135&lt;Percentiles!$G$9,1,0)</f>
        <v>1</v>
      </c>
      <c r="T2135">
        <f>IF(L2135&lt;Percentiles!$G$10,1,0)</f>
        <v>1</v>
      </c>
      <c r="U2135">
        <f>IF(L2135&lt;Percentiles!$G$11,1,0)</f>
        <v>1</v>
      </c>
    </row>
    <row r="2136" spans="1:21" x14ac:dyDescent="0.35">
      <c r="A2136" s="34">
        <f>Combined!A2136</f>
        <v>251023</v>
      </c>
      <c r="B2136" s="34">
        <f>Combined!B2136</f>
        <v>109</v>
      </c>
      <c r="C2136" s="36">
        <f>Combined!W2136</f>
        <v>-0.78278745448713849</v>
      </c>
      <c r="D2136" s="36">
        <f>Combined!X2136</f>
        <v>4.4002870657890316</v>
      </c>
      <c r="E2136" s="36">
        <f>Combined!Y2136</f>
        <v>11.140291853213036</v>
      </c>
      <c r="F2136" s="36">
        <f>Combined!Z2136</f>
        <v>11.288728528142205</v>
      </c>
      <c r="G2136" s="54">
        <f>IF(C2136&lt;Percentiles!C$3, 1, IF(C2136&lt;Percentiles!C$4, 2, IF(C2136&lt;Percentiles!C$5, 3, IF(C2136&lt;Percentiles!C$6, 4, IF(C2136&lt;Percentiles!C$7, 5, IF(C2136&lt;Percentiles!C$8, 6, IF(C2136&lt;Percentiles!C$9, 7, IF(C2136&lt;Percentiles!C$10, 8, IF(C2136&lt;Percentiles!C$11, 9, IF(C2136&lt;Percentiles!C$12, 10, 11))))))))))</f>
        <v>6</v>
      </c>
      <c r="H2136" s="54">
        <f>IF(D2136&lt;Percentiles!D$3, 1, IF(D2136&lt;Percentiles!D$4, 2, IF(D2136&lt;Percentiles!D$5, 3, IF(D2136&lt;Percentiles!D$6, 4, IF(D2136&lt;Percentiles!D$7, 5, IF(D2136&lt;Percentiles!D$8, 6, IF(D2136&lt;Percentiles!D$9, 7, IF(D2136&lt;Percentiles!D$10, 8, IF(D2136&lt;Percentiles!D$11, 9, IF(D2136&lt;Percentiles!D$12, 10, 11))))))))))</f>
        <v>3</v>
      </c>
      <c r="I2136" s="54">
        <f>IF(E2136&lt;Percentiles!E$3, 1, IF(E2136&lt;Percentiles!E$4, 2, IF(E2136&lt;Percentiles!E$5, 3, IF(E2136&lt;Percentiles!E$6, 4, IF(E2136&lt;Percentiles!E$7, 5, IF(E2136&lt;Percentiles!E$8, 6, IF(E2136&lt;Percentiles!E$9, 7, IF(E2136&lt;Percentiles!E$10, 8, IF(E2136&lt;Percentiles!E$11, 9, IF(E2136&lt;Percentiles!E$12, 10, 11))))))))))</f>
        <v>3</v>
      </c>
      <c r="J2136" s="54">
        <f>IF(F2136&lt;Percentiles!F$3, 1, IF(F2136&lt;Percentiles!F$4, 2, IF(F2136&lt;Percentiles!F$5, 3, IF(F2136&lt;Percentiles!F$6, 4, IF(F2136&lt;Percentiles!F$7, 5, IF(F2136&lt;Percentiles!F$8, 6, IF(F2136&lt;Percentiles!F$9, 7, IF(F2136&lt;Percentiles!F$10, 8, IF(F2136&lt;Percentiles!F$11, 9, IF(F2136&lt;Percentiles!F$12, 10, 11))))))))))</f>
        <v>2</v>
      </c>
      <c r="K2136" s="35">
        <f>Combined!AA2136</f>
        <v>4</v>
      </c>
      <c r="L2136" s="38">
        <f>Combined!AB2136</f>
        <v>17.479939612684905</v>
      </c>
      <c r="M2136">
        <f>IF(L2136&lt;Percentiles!$G$3,1,0)</f>
        <v>0</v>
      </c>
      <c r="N2136">
        <f>IF(L2136&lt;Percentiles!$G$4,1,0)</f>
        <v>0</v>
      </c>
      <c r="O2136">
        <f>IF(L2136&lt;Percentiles!$G$5,1,0)</f>
        <v>0</v>
      </c>
      <c r="P2136">
        <f>IF(L2136&lt;Percentiles!$G$6,1,0)</f>
        <v>1</v>
      </c>
      <c r="Q2136">
        <f>IF(L2136&lt;Percentiles!$G$7,1,0)</f>
        <v>1</v>
      </c>
      <c r="R2136">
        <f>IF(L2136&lt;Percentiles!$G$8,1,0)</f>
        <v>1</v>
      </c>
      <c r="S2136">
        <f>IF(L2136&lt;Percentiles!$G$9,1,0)</f>
        <v>1</v>
      </c>
      <c r="T2136">
        <f>IF(L2136&lt;Percentiles!$G$10,1,0)</f>
        <v>1</v>
      </c>
      <c r="U2136">
        <f>IF(L2136&lt;Percentiles!$G$11,1,0)</f>
        <v>1</v>
      </c>
    </row>
    <row r="2137" spans="1:21" x14ac:dyDescent="0.35">
      <c r="A2137" s="34">
        <f>Combined!A2137</f>
        <v>251023</v>
      </c>
      <c r="B2137" s="34">
        <f>Combined!B2137</f>
        <v>110</v>
      </c>
      <c r="C2137" s="36">
        <f>Combined!W2137</f>
        <v>-3</v>
      </c>
      <c r="D2137" s="36">
        <f>Combined!X2137</f>
        <v>5.1248058656970548</v>
      </c>
      <c r="E2137" s="36">
        <f>Combined!Y2137</f>
        <v>18.226269834377351</v>
      </c>
      <c r="F2137" s="36">
        <f>Combined!Z2137</f>
        <v>27.575557437159745</v>
      </c>
      <c r="G2137" s="54">
        <f>IF(C2137&lt;Percentiles!C$3, 1, IF(C2137&lt;Percentiles!C$4, 2, IF(C2137&lt;Percentiles!C$5, 3, IF(C2137&lt;Percentiles!C$6, 4, IF(C2137&lt;Percentiles!C$7, 5, IF(C2137&lt;Percentiles!C$8, 6, IF(C2137&lt;Percentiles!C$9, 7, IF(C2137&lt;Percentiles!C$10, 8, IF(C2137&lt;Percentiles!C$11, 9, IF(C2137&lt;Percentiles!C$12, 10, 11))))))))))</f>
        <v>3</v>
      </c>
      <c r="H2137" s="54">
        <f>IF(D2137&lt;Percentiles!D$3, 1, IF(D2137&lt;Percentiles!D$4, 2, IF(D2137&lt;Percentiles!D$5, 3, IF(D2137&lt;Percentiles!D$6, 4, IF(D2137&lt;Percentiles!D$7, 5, IF(D2137&lt;Percentiles!D$8, 6, IF(D2137&lt;Percentiles!D$9, 7, IF(D2137&lt;Percentiles!D$10, 8, IF(D2137&lt;Percentiles!D$11, 9, IF(D2137&lt;Percentiles!D$12, 10, 11))))))))))</f>
        <v>3</v>
      </c>
      <c r="I2137" s="54">
        <f>IF(E2137&lt;Percentiles!E$3, 1, IF(E2137&lt;Percentiles!E$4, 2, IF(E2137&lt;Percentiles!E$5, 3, IF(E2137&lt;Percentiles!E$6, 4, IF(E2137&lt;Percentiles!E$7, 5, IF(E2137&lt;Percentiles!E$8, 6, IF(E2137&lt;Percentiles!E$9, 7, IF(E2137&lt;Percentiles!E$10, 8, IF(E2137&lt;Percentiles!E$11, 9, IF(E2137&lt;Percentiles!E$12, 10, 11))))))))))</f>
        <v>4</v>
      </c>
      <c r="J2137" s="54">
        <f>IF(F2137&lt;Percentiles!F$3, 1, IF(F2137&lt;Percentiles!F$4, 2, IF(F2137&lt;Percentiles!F$5, 3, IF(F2137&lt;Percentiles!F$6, 4, IF(F2137&lt;Percentiles!F$7, 5, IF(F2137&lt;Percentiles!F$8, 6, IF(F2137&lt;Percentiles!F$9, 7, IF(F2137&lt;Percentiles!F$10, 8, IF(F2137&lt;Percentiles!F$11, 9, IF(F2137&lt;Percentiles!F$12, 10, 11))))))))))</f>
        <v>3</v>
      </c>
      <c r="K2137" s="35">
        <f>Combined!AA2137</f>
        <v>4</v>
      </c>
      <c r="L2137" s="38">
        <f>Combined!AB2137</f>
        <v>10.740462388604231</v>
      </c>
      <c r="M2137">
        <f>IF(L2137&lt;Percentiles!$G$3,1,0)</f>
        <v>0</v>
      </c>
      <c r="N2137">
        <f>IF(L2137&lt;Percentiles!$G$4,1,0)</f>
        <v>0</v>
      </c>
      <c r="O2137">
        <f>IF(L2137&lt;Percentiles!$G$5,1,0)</f>
        <v>1</v>
      </c>
      <c r="P2137">
        <f>IF(L2137&lt;Percentiles!$G$6,1,0)</f>
        <v>1</v>
      </c>
      <c r="Q2137">
        <f>IF(L2137&lt;Percentiles!$G$7,1,0)</f>
        <v>1</v>
      </c>
      <c r="R2137">
        <f>IF(L2137&lt;Percentiles!$G$8,1,0)</f>
        <v>1</v>
      </c>
      <c r="S2137">
        <f>IF(L2137&lt;Percentiles!$G$9,1,0)</f>
        <v>1</v>
      </c>
      <c r="T2137">
        <f>IF(L2137&lt;Percentiles!$G$10,1,0)</f>
        <v>1</v>
      </c>
      <c r="U2137">
        <f>IF(L2137&lt;Percentiles!$G$11,1,0)</f>
        <v>1</v>
      </c>
    </row>
    <row r="2138" spans="1:21" x14ac:dyDescent="0.35">
      <c r="A2138" s="34">
        <f>Combined!A2138</f>
        <v>251023</v>
      </c>
      <c r="B2138" s="34">
        <f>Combined!B2138</f>
        <v>111</v>
      </c>
      <c r="C2138" s="36">
        <f>Combined!W2138</f>
        <v>-3</v>
      </c>
      <c r="D2138" s="36">
        <f>Combined!X2138</f>
        <v>2.3211027249077061</v>
      </c>
      <c r="E2138" s="36">
        <f>Combined!Y2138</f>
        <v>7.3369960081446504</v>
      </c>
      <c r="F2138" s="36">
        <f>Combined!Z2138</f>
        <v>15.657223679402691</v>
      </c>
      <c r="G2138" s="54">
        <f>IF(C2138&lt;Percentiles!C$3, 1, IF(C2138&lt;Percentiles!C$4, 2, IF(C2138&lt;Percentiles!C$5, 3, IF(C2138&lt;Percentiles!C$6, 4, IF(C2138&lt;Percentiles!C$7, 5, IF(C2138&lt;Percentiles!C$8, 6, IF(C2138&lt;Percentiles!C$9, 7, IF(C2138&lt;Percentiles!C$10, 8, IF(C2138&lt;Percentiles!C$11, 9, IF(C2138&lt;Percentiles!C$12, 10, 11))))))))))</f>
        <v>3</v>
      </c>
      <c r="H2138" s="54">
        <f>IF(D2138&lt;Percentiles!D$3, 1, IF(D2138&lt;Percentiles!D$4, 2, IF(D2138&lt;Percentiles!D$5, 3, IF(D2138&lt;Percentiles!D$6, 4, IF(D2138&lt;Percentiles!D$7, 5, IF(D2138&lt;Percentiles!D$8, 6, IF(D2138&lt;Percentiles!D$9, 7, IF(D2138&lt;Percentiles!D$10, 8, IF(D2138&lt;Percentiles!D$11, 9, IF(D2138&lt;Percentiles!D$12, 10, 11))))))))))</f>
        <v>1</v>
      </c>
      <c r="I2138" s="54">
        <f>IF(E2138&lt;Percentiles!E$3, 1, IF(E2138&lt;Percentiles!E$4, 2, IF(E2138&lt;Percentiles!E$5, 3, IF(E2138&lt;Percentiles!E$6, 4, IF(E2138&lt;Percentiles!E$7, 5, IF(E2138&lt;Percentiles!E$8, 6, IF(E2138&lt;Percentiles!E$9, 7, IF(E2138&lt;Percentiles!E$10, 8, IF(E2138&lt;Percentiles!E$11, 9, IF(E2138&lt;Percentiles!E$12, 10, 11))))))))))</f>
        <v>2</v>
      </c>
      <c r="J2138" s="54">
        <f>IF(F2138&lt;Percentiles!F$3, 1, IF(F2138&lt;Percentiles!F$4, 2, IF(F2138&lt;Percentiles!F$5, 3, IF(F2138&lt;Percentiles!F$6, 4, IF(F2138&lt;Percentiles!F$7, 5, IF(F2138&lt;Percentiles!F$8, 6, IF(F2138&lt;Percentiles!F$9, 7, IF(F2138&lt;Percentiles!F$10, 8, IF(F2138&lt;Percentiles!F$11, 9, IF(F2138&lt;Percentiles!F$12, 10, 11))))))))))</f>
        <v>2</v>
      </c>
      <c r="K2138" s="35">
        <f>Combined!AA2138</f>
        <v>4</v>
      </c>
      <c r="L2138" s="38">
        <f>Combined!AB2138</f>
        <v>14.082922575851633</v>
      </c>
      <c r="M2138">
        <f>IF(L2138&lt;Percentiles!$G$3,1,0)</f>
        <v>0</v>
      </c>
      <c r="N2138">
        <f>IF(L2138&lt;Percentiles!$G$4,1,0)</f>
        <v>0</v>
      </c>
      <c r="O2138">
        <f>IF(L2138&lt;Percentiles!$G$5,1,0)</f>
        <v>0</v>
      </c>
      <c r="P2138">
        <f>IF(L2138&lt;Percentiles!$G$6,1,0)</f>
        <v>1</v>
      </c>
      <c r="Q2138">
        <f>IF(L2138&lt;Percentiles!$G$7,1,0)</f>
        <v>1</v>
      </c>
      <c r="R2138">
        <f>IF(L2138&lt;Percentiles!$G$8,1,0)</f>
        <v>1</v>
      </c>
      <c r="S2138">
        <f>IF(L2138&lt;Percentiles!$G$9,1,0)</f>
        <v>1</v>
      </c>
      <c r="T2138">
        <f>IF(L2138&lt;Percentiles!$G$10,1,0)</f>
        <v>1</v>
      </c>
      <c r="U2138">
        <f>IF(L2138&lt;Percentiles!$G$11,1,0)</f>
        <v>1</v>
      </c>
    </row>
    <row r="2139" spans="1:21" x14ac:dyDescent="0.35">
      <c r="A2139" s="34">
        <f>Combined!A2139</f>
        <v>251023</v>
      </c>
      <c r="B2139" s="34">
        <f>Combined!B2139</f>
        <v>112</v>
      </c>
      <c r="C2139" s="36">
        <f>Combined!W2139</f>
        <v>-3</v>
      </c>
      <c r="D2139" s="36">
        <f>Combined!X2139</f>
        <v>1.3727893258187795</v>
      </c>
      <c r="E2139" s="36">
        <f>Combined!Y2139</f>
        <v>6.5313714223981325</v>
      </c>
      <c r="F2139" s="36">
        <f>Combined!Z2139</f>
        <v>21.611002864040834</v>
      </c>
      <c r="G2139" s="54">
        <f>IF(C2139&lt;Percentiles!C$3, 1, IF(C2139&lt;Percentiles!C$4, 2, IF(C2139&lt;Percentiles!C$5, 3, IF(C2139&lt;Percentiles!C$6, 4, IF(C2139&lt;Percentiles!C$7, 5, IF(C2139&lt;Percentiles!C$8, 6, IF(C2139&lt;Percentiles!C$9, 7, IF(C2139&lt;Percentiles!C$10, 8, IF(C2139&lt;Percentiles!C$11, 9, IF(C2139&lt;Percentiles!C$12, 10, 11))))))))))</f>
        <v>3</v>
      </c>
      <c r="H2139" s="54">
        <f>IF(D2139&lt;Percentiles!D$3, 1, IF(D2139&lt;Percentiles!D$4, 2, IF(D2139&lt;Percentiles!D$5, 3, IF(D2139&lt;Percentiles!D$6, 4, IF(D2139&lt;Percentiles!D$7, 5, IF(D2139&lt;Percentiles!D$8, 6, IF(D2139&lt;Percentiles!D$9, 7, IF(D2139&lt;Percentiles!D$10, 8, IF(D2139&lt;Percentiles!D$11, 9, IF(D2139&lt;Percentiles!D$12, 10, 11))))))))))</f>
        <v>1</v>
      </c>
      <c r="I2139" s="54">
        <f>IF(E2139&lt;Percentiles!E$3, 1, IF(E2139&lt;Percentiles!E$4, 2, IF(E2139&lt;Percentiles!E$5, 3, IF(E2139&lt;Percentiles!E$6, 4, IF(E2139&lt;Percentiles!E$7, 5, IF(E2139&lt;Percentiles!E$8, 6, IF(E2139&lt;Percentiles!E$9, 7, IF(E2139&lt;Percentiles!E$10, 8, IF(E2139&lt;Percentiles!E$11, 9, IF(E2139&lt;Percentiles!E$12, 10, 11))))))))))</f>
        <v>1</v>
      </c>
      <c r="J2139" s="54">
        <f>IF(F2139&lt;Percentiles!F$3, 1, IF(F2139&lt;Percentiles!F$4, 2, IF(F2139&lt;Percentiles!F$5, 3, IF(F2139&lt;Percentiles!F$6, 4, IF(F2139&lt;Percentiles!F$7, 5, IF(F2139&lt;Percentiles!F$8, 6, IF(F2139&lt;Percentiles!F$9, 7, IF(F2139&lt;Percentiles!F$10, 8, IF(F2139&lt;Percentiles!F$11, 9, IF(F2139&lt;Percentiles!F$12, 10, 11))))))))))</f>
        <v>2</v>
      </c>
      <c r="K2139" s="35">
        <f>Combined!AA2139</f>
        <v>4</v>
      </c>
      <c r="L2139" s="38">
        <f>Combined!AB2139</f>
        <v>18.459808374066061</v>
      </c>
      <c r="M2139">
        <f>IF(L2139&lt;Percentiles!$G$3,1,0)</f>
        <v>0</v>
      </c>
      <c r="N2139">
        <f>IF(L2139&lt;Percentiles!$G$4,1,0)</f>
        <v>0</v>
      </c>
      <c r="O2139">
        <f>IF(L2139&lt;Percentiles!$G$5,1,0)</f>
        <v>0</v>
      </c>
      <c r="P2139">
        <f>IF(L2139&lt;Percentiles!$G$6,1,0)</f>
        <v>1</v>
      </c>
      <c r="Q2139">
        <f>IF(L2139&lt;Percentiles!$G$7,1,0)</f>
        <v>1</v>
      </c>
      <c r="R2139">
        <f>IF(L2139&lt;Percentiles!$G$8,1,0)</f>
        <v>1</v>
      </c>
      <c r="S2139">
        <f>IF(L2139&lt;Percentiles!$G$9,1,0)</f>
        <v>1</v>
      </c>
      <c r="T2139">
        <f>IF(L2139&lt;Percentiles!$G$10,1,0)</f>
        <v>1</v>
      </c>
      <c r="U2139">
        <f>IF(L2139&lt;Percentiles!$G$11,1,0)</f>
        <v>1</v>
      </c>
    </row>
    <row r="2140" spans="1:21" x14ac:dyDescent="0.35">
      <c r="A2140" s="34">
        <f>Combined!A2140</f>
        <v>251023</v>
      </c>
      <c r="B2140" s="34">
        <f>Combined!B2140</f>
        <v>113</v>
      </c>
      <c r="C2140" s="36">
        <f>Combined!W2140</f>
        <v>-3</v>
      </c>
      <c r="D2140" s="36">
        <f>Combined!X2140</f>
        <v>0.24002710476055908</v>
      </c>
      <c r="E2140" s="36">
        <f>Combined!Y2140</f>
        <v>3.7538423762642896</v>
      </c>
      <c r="F2140" s="36">
        <f>Combined!Z2140</f>
        <v>0.6527424319035211</v>
      </c>
      <c r="G2140" s="54">
        <f>IF(C2140&lt;Percentiles!C$3, 1, IF(C2140&lt;Percentiles!C$4, 2, IF(C2140&lt;Percentiles!C$5, 3, IF(C2140&lt;Percentiles!C$6, 4, IF(C2140&lt;Percentiles!C$7, 5, IF(C2140&lt;Percentiles!C$8, 6, IF(C2140&lt;Percentiles!C$9, 7, IF(C2140&lt;Percentiles!C$10, 8, IF(C2140&lt;Percentiles!C$11, 9, IF(C2140&lt;Percentiles!C$12, 10, 11))))))))))</f>
        <v>3</v>
      </c>
      <c r="H2140" s="54">
        <f>IF(D2140&lt;Percentiles!D$3, 1, IF(D2140&lt;Percentiles!D$4, 2, IF(D2140&lt;Percentiles!D$5, 3, IF(D2140&lt;Percentiles!D$6, 4, IF(D2140&lt;Percentiles!D$7, 5, IF(D2140&lt;Percentiles!D$8, 6, IF(D2140&lt;Percentiles!D$9, 7, IF(D2140&lt;Percentiles!D$10, 8, IF(D2140&lt;Percentiles!D$11, 9, IF(D2140&lt;Percentiles!D$12, 10, 11))))))))))</f>
        <v>1</v>
      </c>
      <c r="I2140" s="54">
        <f>IF(E2140&lt;Percentiles!E$3, 1, IF(E2140&lt;Percentiles!E$4, 2, IF(E2140&lt;Percentiles!E$5, 3, IF(E2140&lt;Percentiles!E$6, 4, IF(E2140&lt;Percentiles!E$7, 5, IF(E2140&lt;Percentiles!E$8, 6, IF(E2140&lt;Percentiles!E$9, 7, IF(E2140&lt;Percentiles!E$10, 8, IF(E2140&lt;Percentiles!E$11, 9, IF(E2140&lt;Percentiles!E$12, 10, 11))))))))))</f>
        <v>1</v>
      </c>
      <c r="J2140" s="54">
        <f>IF(F2140&lt;Percentiles!F$3, 1, IF(F2140&lt;Percentiles!F$4, 2, IF(F2140&lt;Percentiles!F$5, 3, IF(F2140&lt;Percentiles!F$6, 4, IF(F2140&lt;Percentiles!F$7, 5, IF(F2140&lt;Percentiles!F$8, 6, IF(F2140&lt;Percentiles!F$9, 7, IF(F2140&lt;Percentiles!F$10, 8, IF(F2140&lt;Percentiles!F$11, 9, IF(F2140&lt;Percentiles!F$12, 10, 11))))))))))</f>
        <v>1</v>
      </c>
      <c r="K2140" s="35">
        <f>Combined!AA2140</f>
        <v>4</v>
      </c>
      <c r="L2140" s="38">
        <f>Combined!AB2140</f>
        <v>15.844284260499487</v>
      </c>
      <c r="M2140">
        <f>IF(L2140&lt;Percentiles!$G$3,1,0)</f>
        <v>0</v>
      </c>
      <c r="N2140">
        <f>IF(L2140&lt;Percentiles!$G$4,1,0)</f>
        <v>0</v>
      </c>
      <c r="O2140">
        <f>IF(L2140&lt;Percentiles!$G$5,1,0)</f>
        <v>0</v>
      </c>
      <c r="P2140">
        <f>IF(L2140&lt;Percentiles!$G$6,1,0)</f>
        <v>1</v>
      </c>
      <c r="Q2140">
        <f>IF(L2140&lt;Percentiles!$G$7,1,0)</f>
        <v>1</v>
      </c>
      <c r="R2140">
        <f>IF(L2140&lt;Percentiles!$G$8,1,0)</f>
        <v>1</v>
      </c>
      <c r="S2140">
        <f>IF(L2140&lt;Percentiles!$G$9,1,0)</f>
        <v>1</v>
      </c>
      <c r="T2140">
        <f>IF(L2140&lt;Percentiles!$G$10,1,0)</f>
        <v>1</v>
      </c>
      <c r="U2140">
        <f>IF(L2140&lt;Percentiles!$G$11,1,0)</f>
        <v>1</v>
      </c>
    </row>
    <row r="2141" spans="1:21" x14ac:dyDescent="0.35">
      <c r="A2141" s="34">
        <f>Combined!A2141</f>
        <v>251023</v>
      </c>
      <c r="B2141" s="34">
        <f>Combined!B2141</f>
        <v>114</v>
      </c>
      <c r="C2141" s="36">
        <f>Combined!W2141</f>
        <v>-3</v>
      </c>
      <c r="D2141" s="36">
        <f>Combined!X2141</f>
        <v>2.5168016735818197</v>
      </c>
      <c r="E2141" s="36">
        <f>Combined!Y2141</f>
        <v>13.251987255849295</v>
      </c>
      <c r="F2141" s="36">
        <f>Combined!Z2141</f>
        <v>39.98009605406132</v>
      </c>
      <c r="G2141" s="54">
        <f>IF(C2141&lt;Percentiles!C$3, 1, IF(C2141&lt;Percentiles!C$4, 2, IF(C2141&lt;Percentiles!C$5, 3, IF(C2141&lt;Percentiles!C$6, 4, IF(C2141&lt;Percentiles!C$7, 5, IF(C2141&lt;Percentiles!C$8, 6, IF(C2141&lt;Percentiles!C$9, 7, IF(C2141&lt;Percentiles!C$10, 8, IF(C2141&lt;Percentiles!C$11, 9, IF(C2141&lt;Percentiles!C$12, 10, 11))))))))))</f>
        <v>3</v>
      </c>
      <c r="H2141" s="54">
        <f>IF(D2141&lt;Percentiles!D$3, 1, IF(D2141&lt;Percentiles!D$4, 2, IF(D2141&lt;Percentiles!D$5, 3, IF(D2141&lt;Percentiles!D$6, 4, IF(D2141&lt;Percentiles!D$7, 5, IF(D2141&lt;Percentiles!D$8, 6, IF(D2141&lt;Percentiles!D$9, 7, IF(D2141&lt;Percentiles!D$10, 8, IF(D2141&lt;Percentiles!D$11, 9, IF(D2141&lt;Percentiles!D$12, 10, 11))))))))))</f>
        <v>1</v>
      </c>
      <c r="I2141" s="54">
        <f>IF(E2141&lt;Percentiles!E$3, 1, IF(E2141&lt;Percentiles!E$4, 2, IF(E2141&lt;Percentiles!E$5, 3, IF(E2141&lt;Percentiles!E$6, 4, IF(E2141&lt;Percentiles!E$7, 5, IF(E2141&lt;Percentiles!E$8, 6, IF(E2141&lt;Percentiles!E$9, 7, IF(E2141&lt;Percentiles!E$10, 8, IF(E2141&lt;Percentiles!E$11, 9, IF(E2141&lt;Percentiles!E$12, 10, 11))))))))))</f>
        <v>3</v>
      </c>
      <c r="J2141" s="54">
        <f>IF(F2141&lt;Percentiles!F$3, 1, IF(F2141&lt;Percentiles!F$4, 2, IF(F2141&lt;Percentiles!F$5, 3, IF(F2141&lt;Percentiles!F$6, 4, IF(F2141&lt;Percentiles!F$7, 5, IF(F2141&lt;Percentiles!F$8, 6, IF(F2141&lt;Percentiles!F$9, 7, IF(F2141&lt;Percentiles!F$10, 8, IF(F2141&lt;Percentiles!F$11, 9, IF(F2141&lt;Percentiles!F$12, 10, 11))))))))))</f>
        <v>5</v>
      </c>
      <c r="K2141" s="35">
        <f>Combined!AA2141</f>
        <v>4</v>
      </c>
      <c r="L2141" s="38">
        <f>Combined!AB2141</f>
        <v>12.069860699109991</v>
      </c>
      <c r="M2141">
        <f>IF(L2141&lt;Percentiles!$G$3,1,0)</f>
        <v>0</v>
      </c>
      <c r="N2141">
        <f>IF(L2141&lt;Percentiles!$G$4,1,0)</f>
        <v>0</v>
      </c>
      <c r="O2141">
        <f>IF(L2141&lt;Percentiles!$G$5,1,0)</f>
        <v>0</v>
      </c>
      <c r="P2141">
        <f>IF(L2141&lt;Percentiles!$G$6,1,0)</f>
        <v>1</v>
      </c>
      <c r="Q2141">
        <f>IF(L2141&lt;Percentiles!$G$7,1,0)</f>
        <v>1</v>
      </c>
      <c r="R2141">
        <f>IF(L2141&lt;Percentiles!$G$8,1,0)</f>
        <v>1</v>
      </c>
      <c r="S2141">
        <f>IF(L2141&lt;Percentiles!$G$9,1,0)</f>
        <v>1</v>
      </c>
      <c r="T2141">
        <f>IF(L2141&lt;Percentiles!$G$10,1,0)</f>
        <v>1</v>
      </c>
      <c r="U2141">
        <f>IF(L2141&lt;Percentiles!$G$11,1,0)</f>
        <v>1</v>
      </c>
    </row>
    <row r="2142" spans="1:21" x14ac:dyDescent="0.35">
      <c r="A2142" s="34">
        <f>Combined!A2142</f>
        <v>251023</v>
      </c>
      <c r="B2142" s="34">
        <f>Combined!B2142</f>
        <v>115</v>
      </c>
      <c r="C2142" s="36">
        <f>Combined!W2142</f>
        <v>-0.28206312844818915</v>
      </c>
      <c r="D2142" s="36">
        <f>Combined!X2142</f>
        <v>86.135526170027731</v>
      </c>
      <c r="E2142" s="36">
        <f>Combined!Y2142</f>
        <v>19.577251061095186</v>
      </c>
      <c r="F2142" s="36">
        <f>Combined!Z2142</f>
        <v>4596.6909839677228</v>
      </c>
      <c r="G2142" s="54">
        <f>IF(C2142&lt;Percentiles!C$3, 1, IF(C2142&lt;Percentiles!C$4, 2, IF(C2142&lt;Percentiles!C$5, 3, IF(C2142&lt;Percentiles!C$6, 4, IF(C2142&lt;Percentiles!C$7, 5, IF(C2142&lt;Percentiles!C$8, 6, IF(C2142&lt;Percentiles!C$9, 7, IF(C2142&lt;Percentiles!C$10, 8, IF(C2142&lt;Percentiles!C$11, 9, IF(C2142&lt;Percentiles!C$12, 10, 11))))))))))</f>
        <v>7</v>
      </c>
      <c r="H2142" s="54">
        <f>IF(D2142&lt;Percentiles!D$3, 1, IF(D2142&lt;Percentiles!D$4, 2, IF(D2142&lt;Percentiles!D$5, 3, IF(D2142&lt;Percentiles!D$6, 4, IF(D2142&lt;Percentiles!D$7, 5, IF(D2142&lt;Percentiles!D$8, 6, IF(D2142&lt;Percentiles!D$9, 7, IF(D2142&lt;Percentiles!D$10, 8, IF(D2142&lt;Percentiles!D$11, 9, IF(D2142&lt;Percentiles!D$12, 10, 11))))))))))</f>
        <v>5</v>
      </c>
      <c r="I2142" s="54">
        <f>IF(E2142&lt;Percentiles!E$3, 1, IF(E2142&lt;Percentiles!E$4, 2, IF(E2142&lt;Percentiles!E$5, 3, IF(E2142&lt;Percentiles!E$6, 4, IF(E2142&lt;Percentiles!E$7, 5, IF(E2142&lt;Percentiles!E$8, 6, IF(E2142&lt;Percentiles!E$9, 7, IF(E2142&lt;Percentiles!E$10, 8, IF(E2142&lt;Percentiles!E$11, 9, IF(E2142&lt;Percentiles!E$12, 10, 11))))))))))</f>
        <v>4</v>
      </c>
      <c r="J2142" s="54">
        <f>IF(F2142&lt;Percentiles!F$3, 1, IF(F2142&lt;Percentiles!F$4, 2, IF(F2142&lt;Percentiles!F$5, 3, IF(F2142&lt;Percentiles!F$6, 4, IF(F2142&lt;Percentiles!F$7, 5, IF(F2142&lt;Percentiles!F$8, 6, IF(F2142&lt;Percentiles!F$9, 7, IF(F2142&lt;Percentiles!F$10, 8, IF(F2142&lt;Percentiles!F$11, 9, IF(F2142&lt;Percentiles!F$12, 10, 11))))))))))</f>
        <v>11</v>
      </c>
      <c r="K2142" s="35">
        <f>Combined!AA2142</f>
        <v>4</v>
      </c>
      <c r="L2142" s="38">
        <f>Combined!AB2142</f>
        <v>18.576374061357523</v>
      </c>
      <c r="M2142">
        <f>IF(L2142&lt;Percentiles!$G$3,1,0)</f>
        <v>0</v>
      </c>
      <c r="N2142">
        <f>IF(L2142&lt;Percentiles!$G$4,1,0)</f>
        <v>0</v>
      </c>
      <c r="O2142">
        <f>IF(L2142&lt;Percentiles!$G$5,1,0)</f>
        <v>0</v>
      </c>
      <c r="P2142">
        <f>IF(L2142&lt;Percentiles!$G$6,1,0)</f>
        <v>1</v>
      </c>
      <c r="Q2142">
        <f>IF(L2142&lt;Percentiles!$G$7,1,0)</f>
        <v>1</v>
      </c>
      <c r="R2142">
        <f>IF(L2142&lt;Percentiles!$G$8,1,0)</f>
        <v>1</v>
      </c>
      <c r="S2142">
        <f>IF(L2142&lt;Percentiles!$G$9,1,0)</f>
        <v>1</v>
      </c>
      <c r="T2142">
        <f>IF(L2142&lt;Percentiles!$G$10,1,0)</f>
        <v>1</v>
      </c>
      <c r="U2142">
        <f>IF(L2142&lt;Percentiles!$G$11,1,0)</f>
        <v>1</v>
      </c>
    </row>
    <row r="2143" spans="1:21" x14ac:dyDescent="0.35">
      <c r="A2143" s="34">
        <f>Combined!A2143</f>
        <v>251023</v>
      </c>
      <c r="B2143" s="34">
        <f>Combined!B2143</f>
        <v>109</v>
      </c>
      <c r="C2143" s="36">
        <f>Combined!W2143</f>
        <v>-0.78278745448713849</v>
      </c>
      <c r="D2143" s="36">
        <f>Combined!X2143</f>
        <v>4.4002870657890316</v>
      </c>
      <c r="E2143" s="36">
        <f>Combined!Y2143</f>
        <v>11.140291853213036</v>
      </c>
      <c r="F2143" s="36">
        <f>Combined!Z2143</f>
        <v>11.288728528142205</v>
      </c>
      <c r="G2143" s="54">
        <f>IF(C2143&lt;Percentiles!C$3, 1, IF(C2143&lt;Percentiles!C$4, 2, IF(C2143&lt;Percentiles!C$5, 3, IF(C2143&lt;Percentiles!C$6, 4, IF(C2143&lt;Percentiles!C$7, 5, IF(C2143&lt;Percentiles!C$8, 6, IF(C2143&lt;Percentiles!C$9, 7, IF(C2143&lt;Percentiles!C$10, 8, IF(C2143&lt;Percentiles!C$11, 9, IF(C2143&lt;Percentiles!C$12, 10, 11))))))))))</f>
        <v>6</v>
      </c>
      <c r="H2143" s="54">
        <f>IF(D2143&lt;Percentiles!D$3, 1, IF(D2143&lt;Percentiles!D$4, 2, IF(D2143&lt;Percentiles!D$5, 3, IF(D2143&lt;Percentiles!D$6, 4, IF(D2143&lt;Percentiles!D$7, 5, IF(D2143&lt;Percentiles!D$8, 6, IF(D2143&lt;Percentiles!D$9, 7, IF(D2143&lt;Percentiles!D$10, 8, IF(D2143&lt;Percentiles!D$11, 9, IF(D2143&lt;Percentiles!D$12, 10, 11))))))))))</f>
        <v>3</v>
      </c>
      <c r="I2143" s="54">
        <f>IF(E2143&lt;Percentiles!E$3, 1, IF(E2143&lt;Percentiles!E$4, 2, IF(E2143&lt;Percentiles!E$5, 3, IF(E2143&lt;Percentiles!E$6, 4, IF(E2143&lt;Percentiles!E$7, 5, IF(E2143&lt;Percentiles!E$8, 6, IF(E2143&lt;Percentiles!E$9, 7, IF(E2143&lt;Percentiles!E$10, 8, IF(E2143&lt;Percentiles!E$11, 9, IF(E2143&lt;Percentiles!E$12, 10, 11))))))))))</f>
        <v>3</v>
      </c>
      <c r="J2143" s="54">
        <f>IF(F2143&lt;Percentiles!F$3, 1, IF(F2143&lt;Percentiles!F$4, 2, IF(F2143&lt;Percentiles!F$5, 3, IF(F2143&lt;Percentiles!F$6, 4, IF(F2143&lt;Percentiles!F$7, 5, IF(F2143&lt;Percentiles!F$8, 6, IF(F2143&lt;Percentiles!F$9, 7, IF(F2143&lt;Percentiles!F$10, 8, IF(F2143&lt;Percentiles!F$11, 9, IF(F2143&lt;Percentiles!F$12, 10, 11))))))))))</f>
        <v>2</v>
      </c>
      <c r="K2143" s="35">
        <f>Combined!AA2143</f>
        <v>4</v>
      </c>
      <c r="L2143" s="38">
        <f>Combined!AB2143</f>
        <v>17.374748207257269</v>
      </c>
      <c r="M2143">
        <f>IF(L2143&lt;Percentiles!$G$3,1,0)</f>
        <v>0</v>
      </c>
      <c r="N2143">
        <f>IF(L2143&lt;Percentiles!$G$4,1,0)</f>
        <v>0</v>
      </c>
      <c r="O2143">
        <f>IF(L2143&lt;Percentiles!$G$5,1,0)</f>
        <v>0</v>
      </c>
      <c r="P2143">
        <f>IF(L2143&lt;Percentiles!$G$6,1,0)</f>
        <v>1</v>
      </c>
      <c r="Q2143">
        <f>IF(L2143&lt;Percentiles!$G$7,1,0)</f>
        <v>1</v>
      </c>
      <c r="R2143">
        <f>IF(L2143&lt;Percentiles!$G$8,1,0)</f>
        <v>1</v>
      </c>
      <c r="S2143">
        <f>IF(L2143&lt;Percentiles!$G$9,1,0)</f>
        <v>1</v>
      </c>
      <c r="T2143">
        <f>IF(L2143&lt;Percentiles!$G$10,1,0)</f>
        <v>1</v>
      </c>
      <c r="U2143">
        <f>IF(L2143&lt;Percentiles!$G$11,1,0)</f>
        <v>1</v>
      </c>
    </row>
    <row r="2144" spans="1:21" x14ac:dyDescent="0.35">
      <c r="A2144" s="34">
        <f>Combined!A2144</f>
        <v>251023</v>
      </c>
      <c r="B2144" s="34">
        <f>Combined!B2144</f>
        <v>110</v>
      </c>
      <c r="C2144" s="36">
        <f>Combined!W2144</f>
        <v>-3</v>
      </c>
      <c r="D2144" s="36">
        <f>Combined!X2144</f>
        <v>5.1248058656970548</v>
      </c>
      <c r="E2144" s="36">
        <f>Combined!Y2144</f>
        <v>18.226269834377351</v>
      </c>
      <c r="F2144" s="36">
        <f>Combined!Z2144</f>
        <v>27.575557437159745</v>
      </c>
      <c r="G2144" s="54">
        <f>IF(C2144&lt;Percentiles!C$3, 1, IF(C2144&lt;Percentiles!C$4, 2, IF(C2144&lt;Percentiles!C$5, 3, IF(C2144&lt;Percentiles!C$6, 4, IF(C2144&lt;Percentiles!C$7, 5, IF(C2144&lt;Percentiles!C$8, 6, IF(C2144&lt;Percentiles!C$9, 7, IF(C2144&lt;Percentiles!C$10, 8, IF(C2144&lt;Percentiles!C$11, 9, IF(C2144&lt;Percentiles!C$12, 10, 11))))))))))</f>
        <v>3</v>
      </c>
      <c r="H2144" s="54">
        <f>IF(D2144&lt;Percentiles!D$3, 1, IF(D2144&lt;Percentiles!D$4, 2, IF(D2144&lt;Percentiles!D$5, 3, IF(D2144&lt;Percentiles!D$6, 4, IF(D2144&lt;Percentiles!D$7, 5, IF(D2144&lt;Percentiles!D$8, 6, IF(D2144&lt;Percentiles!D$9, 7, IF(D2144&lt;Percentiles!D$10, 8, IF(D2144&lt;Percentiles!D$11, 9, IF(D2144&lt;Percentiles!D$12, 10, 11))))))))))</f>
        <v>3</v>
      </c>
      <c r="I2144" s="54">
        <f>IF(E2144&lt;Percentiles!E$3, 1, IF(E2144&lt;Percentiles!E$4, 2, IF(E2144&lt;Percentiles!E$5, 3, IF(E2144&lt;Percentiles!E$6, 4, IF(E2144&lt;Percentiles!E$7, 5, IF(E2144&lt;Percentiles!E$8, 6, IF(E2144&lt;Percentiles!E$9, 7, IF(E2144&lt;Percentiles!E$10, 8, IF(E2144&lt;Percentiles!E$11, 9, IF(E2144&lt;Percentiles!E$12, 10, 11))))))))))</f>
        <v>4</v>
      </c>
      <c r="J2144" s="54">
        <f>IF(F2144&lt;Percentiles!F$3, 1, IF(F2144&lt;Percentiles!F$4, 2, IF(F2144&lt;Percentiles!F$5, 3, IF(F2144&lt;Percentiles!F$6, 4, IF(F2144&lt;Percentiles!F$7, 5, IF(F2144&lt;Percentiles!F$8, 6, IF(F2144&lt;Percentiles!F$9, 7, IF(F2144&lt;Percentiles!F$10, 8, IF(F2144&lt;Percentiles!F$11, 9, IF(F2144&lt;Percentiles!F$12, 10, 11))))))))))</f>
        <v>3</v>
      </c>
      <c r="K2144" s="35">
        <f>Combined!AA2144</f>
        <v>4</v>
      </c>
      <c r="L2144" s="38">
        <f>Combined!AB2144</f>
        <v>13.914594692261526</v>
      </c>
      <c r="M2144">
        <f>IF(L2144&lt;Percentiles!$G$3,1,0)</f>
        <v>0</v>
      </c>
      <c r="N2144">
        <f>IF(L2144&lt;Percentiles!$G$4,1,0)</f>
        <v>0</v>
      </c>
      <c r="O2144">
        <f>IF(L2144&lt;Percentiles!$G$5,1,0)</f>
        <v>0</v>
      </c>
      <c r="P2144">
        <f>IF(L2144&lt;Percentiles!$G$6,1,0)</f>
        <v>1</v>
      </c>
      <c r="Q2144">
        <f>IF(L2144&lt;Percentiles!$G$7,1,0)</f>
        <v>1</v>
      </c>
      <c r="R2144">
        <f>IF(L2144&lt;Percentiles!$G$8,1,0)</f>
        <v>1</v>
      </c>
      <c r="S2144">
        <f>IF(L2144&lt;Percentiles!$G$9,1,0)</f>
        <v>1</v>
      </c>
      <c r="T2144">
        <f>IF(L2144&lt;Percentiles!$G$10,1,0)</f>
        <v>1</v>
      </c>
      <c r="U2144">
        <f>IF(L2144&lt;Percentiles!$G$11,1,0)</f>
        <v>1</v>
      </c>
    </row>
    <row r="2145" spans="1:21" x14ac:dyDescent="0.35">
      <c r="A2145" s="34">
        <f>Combined!A2145</f>
        <v>251023</v>
      </c>
      <c r="B2145" s="34">
        <f>Combined!B2145</f>
        <v>111</v>
      </c>
      <c r="C2145" s="36">
        <f>Combined!W2145</f>
        <v>-3</v>
      </c>
      <c r="D2145" s="36">
        <f>Combined!X2145</f>
        <v>2.3211027249077061</v>
      </c>
      <c r="E2145" s="36">
        <f>Combined!Y2145</f>
        <v>7.3369960081446504</v>
      </c>
      <c r="F2145" s="36">
        <f>Combined!Z2145</f>
        <v>15.657223679402691</v>
      </c>
      <c r="G2145" s="54">
        <f>IF(C2145&lt;Percentiles!C$3, 1, IF(C2145&lt;Percentiles!C$4, 2, IF(C2145&lt;Percentiles!C$5, 3, IF(C2145&lt;Percentiles!C$6, 4, IF(C2145&lt;Percentiles!C$7, 5, IF(C2145&lt;Percentiles!C$8, 6, IF(C2145&lt;Percentiles!C$9, 7, IF(C2145&lt;Percentiles!C$10, 8, IF(C2145&lt;Percentiles!C$11, 9, IF(C2145&lt;Percentiles!C$12, 10, 11))))))))))</f>
        <v>3</v>
      </c>
      <c r="H2145" s="54">
        <f>IF(D2145&lt;Percentiles!D$3, 1, IF(D2145&lt;Percentiles!D$4, 2, IF(D2145&lt;Percentiles!D$5, 3, IF(D2145&lt;Percentiles!D$6, 4, IF(D2145&lt;Percentiles!D$7, 5, IF(D2145&lt;Percentiles!D$8, 6, IF(D2145&lt;Percentiles!D$9, 7, IF(D2145&lt;Percentiles!D$10, 8, IF(D2145&lt;Percentiles!D$11, 9, IF(D2145&lt;Percentiles!D$12, 10, 11))))))))))</f>
        <v>1</v>
      </c>
      <c r="I2145" s="54">
        <f>IF(E2145&lt;Percentiles!E$3, 1, IF(E2145&lt;Percentiles!E$4, 2, IF(E2145&lt;Percentiles!E$5, 3, IF(E2145&lt;Percentiles!E$6, 4, IF(E2145&lt;Percentiles!E$7, 5, IF(E2145&lt;Percentiles!E$8, 6, IF(E2145&lt;Percentiles!E$9, 7, IF(E2145&lt;Percentiles!E$10, 8, IF(E2145&lt;Percentiles!E$11, 9, IF(E2145&lt;Percentiles!E$12, 10, 11))))))))))</f>
        <v>2</v>
      </c>
      <c r="J2145" s="54">
        <f>IF(F2145&lt;Percentiles!F$3, 1, IF(F2145&lt;Percentiles!F$4, 2, IF(F2145&lt;Percentiles!F$5, 3, IF(F2145&lt;Percentiles!F$6, 4, IF(F2145&lt;Percentiles!F$7, 5, IF(F2145&lt;Percentiles!F$8, 6, IF(F2145&lt;Percentiles!F$9, 7, IF(F2145&lt;Percentiles!F$10, 8, IF(F2145&lt;Percentiles!F$11, 9, IF(F2145&lt;Percentiles!F$12, 10, 11))))))))))</f>
        <v>2</v>
      </c>
      <c r="K2145" s="35">
        <f>Combined!AA2145</f>
        <v>4</v>
      </c>
      <c r="L2145" s="38">
        <f>Combined!AB2145</f>
        <v>16.035427741073743</v>
      </c>
      <c r="M2145">
        <f>IF(L2145&lt;Percentiles!$G$3,1,0)</f>
        <v>0</v>
      </c>
      <c r="N2145">
        <f>IF(L2145&lt;Percentiles!$G$4,1,0)</f>
        <v>0</v>
      </c>
      <c r="O2145">
        <f>IF(L2145&lt;Percentiles!$G$5,1,0)</f>
        <v>0</v>
      </c>
      <c r="P2145">
        <f>IF(L2145&lt;Percentiles!$G$6,1,0)</f>
        <v>1</v>
      </c>
      <c r="Q2145">
        <f>IF(L2145&lt;Percentiles!$G$7,1,0)</f>
        <v>1</v>
      </c>
      <c r="R2145">
        <f>IF(L2145&lt;Percentiles!$G$8,1,0)</f>
        <v>1</v>
      </c>
      <c r="S2145">
        <f>IF(L2145&lt;Percentiles!$G$9,1,0)</f>
        <v>1</v>
      </c>
      <c r="T2145">
        <f>IF(L2145&lt;Percentiles!$G$10,1,0)</f>
        <v>1</v>
      </c>
      <c r="U2145">
        <f>IF(L2145&lt;Percentiles!$G$11,1,0)</f>
        <v>1</v>
      </c>
    </row>
    <row r="2146" spans="1:21" x14ac:dyDescent="0.35">
      <c r="A2146" s="34">
        <f>Combined!A2146</f>
        <v>251023</v>
      </c>
      <c r="B2146" s="34">
        <f>Combined!B2146</f>
        <v>112</v>
      </c>
      <c r="C2146" s="36">
        <f>Combined!W2146</f>
        <v>-3</v>
      </c>
      <c r="D2146" s="36">
        <f>Combined!X2146</f>
        <v>1.3727893258187795</v>
      </c>
      <c r="E2146" s="36">
        <f>Combined!Y2146</f>
        <v>6.5313714223981325</v>
      </c>
      <c r="F2146" s="36">
        <f>Combined!Z2146</f>
        <v>21.611002864040834</v>
      </c>
      <c r="G2146" s="54">
        <f>IF(C2146&lt;Percentiles!C$3, 1, IF(C2146&lt;Percentiles!C$4, 2, IF(C2146&lt;Percentiles!C$5, 3, IF(C2146&lt;Percentiles!C$6, 4, IF(C2146&lt;Percentiles!C$7, 5, IF(C2146&lt;Percentiles!C$8, 6, IF(C2146&lt;Percentiles!C$9, 7, IF(C2146&lt;Percentiles!C$10, 8, IF(C2146&lt;Percentiles!C$11, 9, IF(C2146&lt;Percentiles!C$12, 10, 11))))))))))</f>
        <v>3</v>
      </c>
      <c r="H2146" s="54">
        <f>IF(D2146&lt;Percentiles!D$3, 1, IF(D2146&lt;Percentiles!D$4, 2, IF(D2146&lt;Percentiles!D$5, 3, IF(D2146&lt;Percentiles!D$6, 4, IF(D2146&lt;Percentiles!D$7, 5, IF(D2146&lt;Percentiles!D$8, 6, IF(D2146&lt;Percentiles!D$9, 7, IF(D2146&lt;Percentiles!D$10, 8, IF(D2146&lt;Percentiles!D$11, 9, IF(D2146&lt;Percentiles!D$12, 10, 11))))))))))</f>
        <v>1</v>
      </c>
      <c r="I2146" s="54">
        <f>IF(E2146&lt;Percentiles!E$3, 1, IF(E2146&lt;Percentiles!E$4, 2, IF(E2146&lt;Percentiles!E$5, 3, IF(E2146&lt;Percentiles!E$6, 4, IF(E2146&lt;Percentiles!E$7, 5, IF(E2146&lt;Percentiles!E$8, 6, IF(E2146&lt;Percentiles!E$9, 7, IF(E2146&lt;Percentiles!E$10, 8, IF(E2146&lt;Percentiles!E$11, 9, IF(E2146&lt;Percentiles!E$12, 10, 11))))))))))</f>
        <v>1</v>
      </c>
      <c r="J2146" s="54">
        <f>IF(F2146&lt;Percentiles!F$3, 1, IF(F2146&lt;Percentiles!F$4, 2, IF(F2146&lt;Percentiles!F$5, 3, IF(F2146&lt;Percentiles!F$6, 4, IF(F2146&lt;Percentiles!F$7, 5, IF(F2146&lt;Percentiles!F$8, 6, IF(F2146&lt;Percentiles!F$9, 7, IF(F2146&lt;Percentiles!F$10, 8, IF(F2146&lt;Percentiles!F$11, 9, IF(F2146&lt;Percentiles!F$12, 10, 11))))))))))</f>
        <v>2</v>
      </c>
      <c r="K2146" s="35">
        <f>Combined!AA2146</f>
        <v>4</v>
      </c>
      <c r="L2146" s="38">
        <f>Combined!AB2146</f>
        <v>18.948517358672031</v>
      </c>
      <c r="M2146">
        <f>IF(L2146&lt;Percentiles!$G$3,1,0)</f>
        <v>0</v>
      </c>
      <c r="N2146">
        <f>IF(L2146&lt;Percentiles!$G$4,1,0)</f>
        <v>0</v>
      </c>
      <c r="O2146">
        <f>IF(L2146&lt;Percentiles!$G$5,1,0)</f>
        <v>0</v>
      </c>
      <c r="P2146">
        <f>IF(L2146&lt;Percentiles!$G$6,1,0)</f>
        <v>1</v>
      </c>
      <c r="Q2146">
        <f>IF(L2146&lt;Percentiles!$G$7,1,0)</f>
        <v>1</v>
      </c>
      <c r="R2146">
        <f>IF(L2146&lt;Percentiles!$G$8,1,0)</f>
        <v>1</v>
      </c>
      <c r="S2146">
        <f>IF(L2146&lt;Percentiles!$G$9,1,0)</f>
        <v>1</v>
      </c>
      <c r="T2146">
        <f>IF(L2146&lt;Percentiles!$G$10,1,0)</f>
        <v>1</v>
      </c>
      <c r="U2146">
        <f>IF(L2146&lt;Percentiles!$G$11,1,0)</f>
        <v>1</v>
      </c>
    </row>
    <row r="2147" spans="1:21" x14ac:dyDescent="0.35">
      <c r="A2147" s="34">
        <f>Combined!A2147</f>
        <v>251023</v>
      </c>
      <c r="B2147" s="34">
        <f>Combined!B2147</f>
        <v>113</v>
      </c>
      <c r="C2147" s="36">
        <f>Combined!W2147</f>
        <v>-3</v>
      </c>
      <c r="D2147" s="36">
        <f>Combined!X2147</f>
        <v>0.24002710476055908</v>
      </c>
      <c r="E2147" s="36">
        <f>Combined!Y2147</f>
        <v>3.7538423762642896</v>
      </c>
      <c r="F2147" s="36">
        <f>Combined!Z2147</f>
        <v>0.6527424319035211</v>
      </c>
      <c r="G2147" s="54">
        <f>IF(C2147&lt;Percentiles!C$3, 1, IF(C2147&lt;Percentiles!C$4, 2, IF(C2147&lt;Percentiles!C$5, 3, IF(C2147&lt;Percentiles!C$6, 4, IF(C2147&lt;Percentiles!C$7, 5, IF(C2147&lt;Percentiles!C$8, 6, IF(C2147&lt;Percentiles!C$9, 7, IF(C2147&lt;Percentiles!C$10, 8, IF(C2147&lt;Percentiles!C$11, 9, IF(C2147&lt;Percentiles!C$12, 10, 11))))))))))</f>
        <v>3</v>
      </c>
      <c r="H2147" s="54">
        <f>IF(D2147&lt;Percentiles!D$3, 1, IF(D2147&lt;Percentiles!D$4, 2, IF(D2147&lt;Percentiles!D$5, 3, IF(D2147&lt;Percentiles!D$6, 4, IF(D2147&lt;Percentiles!D$7, 5, IF(D2147&lt;Percentiles!D$8, 6, IF(D2147&lt;Percentiles!D$9, 7, IF(D2147&lt;Percentiles!D$10, 8, IF(D2147&lt;Percentiles!D$11, 9, IF(D2147&lt;Percentiles!D$12, 10, 11))))))))))</f>
        <v>1</v>
      </c>
      <c r="I2147" s="54">
        <f>IF(E2147&lt;Percentiles!E$3, 1, IF(E2147&lt;Percentiles!E$4, 2, IF(E2147&lt;Percentiles!E$5, 3, IF(E2147&lt;Percentiles!E$6, 4, IF(E2147&lt;Percentiles!E$7, 5, IF(E2147&lt;Percentiles!E$8, 6, IF(E2147&lt;Percentiles!E$9, 7, IF(E2147&lt;Percentiles!E$10, 8, IF(E2147&lt;Percentiles!E$11, 9, IF(E2147&lt;Percentiles!E$12, 10, 11))))))))))</f>
        <v>1</v>
      </c>
      <c r="J2147" s="54">
        <f>IF(F2147&lt;Percentiles!F$3, 1, IF(F2147&lt;Percentiles!F$4, 2, IF(F2147&lt;Percentiles!F$5, 3, IF(F2147&lt;Percentiles!F$6, 4, IF(F2147&lt;Percentiles!F$7, 5, IF(F2147&lt;Percentiles!F$8, 6, IF(F2147&lt;Percentiles!F$9, 7, IF(F2147&lt;Percentiles!F$10, 8, IF(F2147&lt;Percentiles!F$11, 9, IF(F2147&lt;Percentiles!F$12, 10, 11))))))))))</f>
        <v>1</v>
      </c>
      <c r="K2147" s="35">
        <f>Combined!AA2147</f>
        <v>4</v>
      </c>
      <c r="L2147" s="38">
        <f>Combined!AB2147</f>
        <v>19.223455049062991</v>
      </c>
      <c r="M2147">
        <f>IF(L2147&lt;Percentiles!$G$3,1,0)</f>
        <v>0</v>
      </c>
      <c r="N2147">
        <f>IF(L2147&lt;Percentiles!$G$4,1,0)</f>
        <v>0</v>
      </c>
      <c r="O2147">
        <f>IF(L2147&lt;Percentiles!$G$5,1,0)</f>
        <v>0</v>
      </c>
      <c r="P2147">
        <f>IF(L2147&lt;Percentiles!$G$6,1,0)</f>
        <v>1</v>
      </c>
      <c r="Q2147">
        <f>IF(L2147&lt;Percentiles!$G$7,1,0)</f>
        <v>1</v>
      </c>
      <c r="R2147">
        <f>IF(L2147&lt;Percentiles!$G$8,1,0)</f>
        <v>1</v>
      </c>
      <c r="S2147">
        <f>IF(L2147&lt;Percentiles!$G$9,1,0)</f>
        <v>1</v>
      </c>
      <c r="T2147">
        <f>IF(L2147&lt;Percentiles!$G$10,1,0)</f>
        <v>1</v>
      </c>
      <c r="U2147">
        <f>IF(L2147&lt;Percentiles!$G$11,1,0)</f>
        <v>1</v>
      </c>
    </row>
    <row r="2148" spans="1:21" x14ac:dyDescent="0.35">
      <c r="A2148" s="34">
        <f>Combined!A2148</f>
        <v>251023</v>
      </c>
      <c r="B2148" s="34">
        <f>Combined!B2148</f>
        <v>114</v>
      </c>
      <c r="C2148" s="36">
        <f>Combined!W2148</f>
        <v>-3</v>
      </c>
      <c r="D2148" s="36">
        <f>Combined!X2148</f>
        <v>2.5168016735818197</v>
      </c>
      <c r="E2148" s="36">
        <f>Combined!Y2148</f>
        <v>13.251987255849295</v>
      </c>
      <c r="F2148" s="36">
        <f>Combined!Z2148</f>
        <v>39.98009605406132</v>
      </c>
      <c r="G2148" s="54">
        <f>IF(C2148&lt;Percentiles!C$3, 1, IF(C2148&lt;Percentiles!C$4, 2, IF(C2148&lt;Percentiles!C$5, 3, IF(C2148&lt;Percentiles!C$6, 4, IF(C2148&lt;Percentiles!C$7, 5, IF(C2148&lt;Percentiles!C$8, 6, IF(C2148&lt;Percentiles!C$9, 7, IF(C2148&lt;Percentiles!C$10, 8, IF(C2148&lt;Percentiles!C$11, 9, IF(C2148&lt;Percentiles!C$12, 10, 11))))))))))</f>
        <v>3</v>
      </c>
      <c r="H2148" s="54">
        <f>IF(D2148&lt;Percentiles!D$3, 1, IF(D2148&lt;Percentiles!D$4, 2, IF(D2148&lt;Percentiles!D$5, 3, IF(D2148&lt;Percentiles!D$6, 4, IF(D2148&lt;Percentiles!D$7, 5, IF(D2148&lt;Percentiles!D$8, 6, IF(D2148&lt;Percentiles!D$9, 7, IF(D2148&lt;Percentiles!D$10, 8, IF(D2148&lt;Percentiles!D$11, 9, IF(D2148&lt;Percentiles!D$12, 10, 11))))))))))</f>
        <v>1</v>
      </c>
      <c r="I2148" s="54">
        <f>IF(E2148&lt;Percentiles!E$3, 1, IF(E2148&lt;Percentiles!E$4, 2, IF(E2148&lt;Percentiles!E$5, 3, IF(E2148&lt;Percentiles!E$6, 4, IF(E2148&lt;Percentiles!E$7, 5, IF(E2148&lt;Percentiles!E$8, 6, IF(E2148&lt;Percentiles!E$9, 7, IF(E2148&lt;Percentiles!E$10, 8, IF(E2148&lt;Percentiles!E$11, 9, IF(E2148&lt;Percentiles!E$12, 10, 11))))))))))</f>
        <v>3</v>
      </c>
      <c r="J2148" s="54">
        <f>IF(F2148&lt;Percentiles!F$3, 1, IF(F2148&lt;Percentiles!F$4, 2, IF(F2148&lt;Percentiles!F$5, 3, IF(F2148&lt;Percentiles!F$6, 4, IF(F2148&lt;Percentiles!F$7, 5, IF(F2148&lt;Percentiles!F$8, 6, IF(F2148&lt;Percentiles!F$9, 7, IF(F2148&lt;Percentiles!F$10, 8, IF(F2148&lt;Percentiles!F$11, 9, IF(F2148&lt;Percentiles!F$12, 10, 11))))))))))</f>
        <v>5</v>
      </c>
      <c r="K2148" s="35">
        <f>Combined!AA2148</f>
        <v>4</v>
      </c>
      <c r="L2148" s="38">
        <f>Combined!AB2148</f>
        <v>13.149730007593373</v>
      </c>
      <c r="M2148">
        <f>IF(L2148&lt;Percentiles!$G$3,1,0)</f>
        <v>0</v>
      </c>
      <c r="N2148">
        <f>IF(L2148&lt;Percentiles!$G$4,1,0)</f>
        <v>0</v>
      </c>
      <c r="O2148">
        <f>IF(L2148&lt;Percentiles!$G$5,1,0)</f>
        <v>0</v>
      </c>
      <c r="P2148">
        <f>IF(L2148&lt;Percentiles!$G$6,1,0)</f>
        <v>1</v>
      </c>
      <c r="Q2148">
        <f>IF(L2148&lt;Percentiles!$G$7,1,0)</f>
        <v>1</v>
      </c>
      <c r="R2148">
        <f>IF(L2148&lt;Percentiles!$G$8,1,0)</f>
        <v>1</v>
      </c>
      <c r="S2148">
        <f>IF(L2148&lt;Percentiles!$G$9,1,0)</f>
        <v>1</v>
      </c>
      <c r="T2148">
        <f>IF(L2148&lt;Percentiles!$G$10,1,0)</f>
        <v>1</v>
      </c>
      <c r="U2148">
        <f>IF(L2148&lt;Percentiles!$G$11,1,0)</f>
        <v>1</v>
      </c>
    </row>
    <row r="2149" spans="1:21" x14ac:dyDescent="0.35">
      <c r="A2149" s="34">
        <f>Combined!A2149</f>
        <v>251023</v>
      </c>
      <c r="B2149" s="34">
        <f>Combined!B2149</f>
        <v>115</v>
      </c>
      <c r="C2149" s="36">
        <f>Combined!W2149</f>
        <v>-0.28206312844818915</v>
      </c>
      <c r="D2149" s="36">
        <f>Combined!X2149</f>
        <v>86.135526170027731</v>
      </c>
      <c r="E2149" s="36">
        <f>Combined!Y2149</f>
        <v>19.577251061095186</v>
      </c>
      <c r="F2149" s="36">
        <f>Combined!Z2149</f>
        <v>4596.6909839677228</v>
      </c>
      <c r="G2149" s="54">
        <f>IF(C2149&lt;Percentiles!C$3, 1, IF(C2149&lt;Percentiles!C$4, 2, IF(C2149&lt;Percentiles!C$5, 3, IF(C2149&lt;Percentiles!C$6, 4, IF(C2149&lt;Percentiles!C$7, 5, IF(C2149&lt;Percentiles!C$8, 6, IF(C2149&lt;Percentiles!C$9, 7, IF(C2149&lt;Percentiles!C$10, 8, IF(C2149&lt;Percentiles!C$11, 9, IF(C2149&lt;Percentiles!C$12, 10, 11))))))))))</f>
        <v>7</v>
      </c>
      <c r="H2149" s="54">
        <f>IF(D2149&lt;Percentiles!D$3, 1, IF(D2149&lt;Percentiles!D$4, 2, IF(D2149&lt;Percentiles!D$5, 3, IF(D2149&lt;Percentiles!D$6, 4, IF(D2149&lt;Percentiles!D$7, 5, IF(D2149&lt;Percentiles!D$8, 6, IF(D2149&lt;Percentiles!D$9, 7, IF(D2149&lt;Percentiles!D$10, 8, IF(D2149&lt;Percentiles!D$11, 9, IF(D2149&lt;Percentiles!D$12, 10, 11))))))))))</f>
        <v>5</v>
      </c>
      <c r="I2149" s="54">
        <f>IF(E2149&lt;Percentiles!E$3, 1, IF(E2149&lt;Percentiles!E$4, 2, IF(E2149&lt;Percentiles!E$5, 3, IF(E2149&lt;Percentiles!E$6, 4, IF(E2149&lt;Percentiles!E$7, 5, IF(E2149&lt;Percentiles!E$8, 6, IF(E2149&lt;Percentiles!E$9, 7, IF(E2149&lt;Percentiles!E$10, 8, IF(E2149&lt;Percentiles!E$11, 9, IF(E2149&lt;Percentiles!E$12, 10, 11))))))))))</f>
        <v>4</v>
      </c>
      <c r="J2149" s="54">
        <f>IF(F2149&lt;Percentiles!F$3, 1, IF(F2149&lt;Percentiles!F$4, 2, IF(F2149&lt;Percentiles!F$5, 3, IF(F2149&lt;Percentiles!F$6, 4, IF(F2149&lt;Percentiles!F$7, 5, IF(F2149&lt;Percentiles!F$8, 6, IF(F2149&lt;Percentiles!F$9, 7, IF(F2149&lt;Percentiles!F$10, 8, IF(F2149&lt;Percentiles!F$11, 9, IF(F2149&lt;Percentiles!F$12, 10, 11))))))))))</f>
        <v>11</v>
      </c>
      <c r="K2149" s="35">
        <f>Combined!AA2149</f>
        <v>4</v>
      </c>
      <c r="L2149" s="38">
        <f>Combined!AB2149</f>
        <v>19.983059436201536</v>
      </c>
      <c r="M2149">
        <f>IF(L2149&lt;Percentiles!$G$3,1,0)</f>
        <v>0</v>
      </c>
      <c r="N2149">
        <f>IF(L2149&lt;Percentiles!$G$4,1,0)</f>
        <v>0</v>
      </c>
      <c r="O2149">
        <f>IF(L2149&lt;Percentiles!$G$5,1,0)</f>
        <v>0</v>
      </c>
      <c r="P2149">
        <f>IF(L2149&lt;Percentiles!$G$6,1,0)</f>
        <v>1</v>
      </c>
      <c r="Q2149">
        <f>IF(L2149&lt;Percentiles!$G$7,1,0)</f>
        <v>1</v>
      </c>
      <c r="R2149">
        <f>IF(L2149&lt;Percentiles!$G$8,1,0)</f>
        <v>1</v>
      </c>
      <c r="S2149">
        <f>IF(L2149&lt;Percentiles!$G$9,1,0)</f>
        <v>1</v>
      </c>
      <c r="T2149">
        <f>IF(L2149&lt;Percentiles!$G$10,1,0)</f>
        <v>1</v>
      </c>
      <c r="U2149">
        <f>IF(L2149&lt;Percentiles!$G$11,1,0)</f>
        <v>1</v>
      </c>
    </row>
    <row r="2150" spans="1:21" x14ac:dyDescent="0.35">
      <c r="A2150" s="34">
        <f>Combined!A2150</f>
        <v>251023</v>
      </c>
      <c r="B2150" s="34">
        <f>Combined!B2150</f>
        <v>109</v>
      </c>
      <c r="C2150" s="36">
        <f>Combined!W2150</f>
        <v>-0.78278745448713849</v>
      </c>
      <c r="D2150" s="36">
        <f>Combined!X2150</f>
        <v>4.4002870657890316</v>
      </c>
      <c r="E2150" s="36">
        <f>Combined!Y2150</f>
        <v>11.140291853213036</v>
      </c>
      <c r="F2150" s="36">
        <f>Combined!Z2150</f>
        <v>11.288728528142205</v>
      </c>
      <c r="G2150" s="54">
        <f>IF(C2150&lt;Percentiles!C$3, 1, IF(C2150&lt;Percentiles!C$4, 2, IF(C2150&lt;Percentiles!C$5, 3, IF(C2150&lt;Percentiles!C$6, 4, IF(C2150&lt;Percentiles!C$7, 5, IF(C2150&lt;Percentiles!C$8, 6, IF(C2150&lt;Percentiles!C$9, 7, IF(C2150&lt;Percentiles!C$10, 8, IF(C2150&lt;Percentiles!C$11, 9, IF(C2150&lt;Percentiles!C$12, 10, 11))))))))))</f>
        <v>6</v>
      </c>
      <c r="H2150" s="54">
        <f>IF(D2150&lt;Percentiles!D$3, 1, IF(D2150&lt;Percentiles!D$4, 2, IF(D2150&lt;Percentiles!D$5, 3, IF(D2150&lt;Percentiles!D$6, 4, IF(D2150&lt;Percentiles!D$7, 5, IF(D2150&lt;Percentiles!D$8, 6, IF(D2150&lt;Percentiles!D$9, 7, IF(D2150&lt;Percentiles!D$10, 8, IF(D2150&lt;Percentiles!D$11, 9, IF(D2150&lt;Percentiles!D$12, 10, 11))))))))))</f>
        <v>3</v>
      </c>
      <c r="I2150" s="54">
        <f>IF(E2150&lt;Percentiles!E$3, 1, IF(E2150&lt;Percentiles!E$4, 2, IF(E2150&lt;Percentiles!E$5, 3, IF(E2150&lt;Percentiles!E$6, 4, IF(E2150&lt;Percentiles!E$7, 5, IF(E2150&lt;Percentiles!E$8, 6, IF(E2150&lt;Percentiles!E$9, 7, IF(E2150&lt;Percentiles!E$10, 8, IF(E2150&lt;Percentiles!E$11, 9, IF(E2150&lt;Percentiles!E$12, 10, 11))))))))))</f>
        <v>3</v>
      </c>
      <c r="J2150" s="54">
        <f>IF(F2150&lt;Percentiles!F$3, 1, IF(F2150&lt;Percentiles!F$4, 2, IF(F2150&lt;Percentiles!F$5, 3, IF(F2150&lt;Percentiles!F$6, 4, IF(F2150&lt;Percentiles!F$7, 5, IF(F2150&lt;Percentiles!F$8, 6, IF(F2150&lt;Percentiles!F$9, 7, IF(F2150&lt;Percentiles!F$10, 8, IF(F2150&lt;Percentiles!F$11, 9, IF(F2150&lt;Percentiles!F$12, 10, 11))))))))))</f>
        <v>2</v>
      </c>
      <c r="K2150" s="35">
        <f>Combined!AA2150</f>
        <v>7</v>
      </c>
      <c r="L2150" s="38">
        <f>Combined!AB2150</f>
        <v>24.9531151378822</v>
      </c>
      <c r="M2150">
        <f>IF(L2150&lt;Percentiles!$G$3,1,0)</f>
        <v>0</v>
      </c>
      <c r="N2150">
        <f>IF(L2150&lt;Percentiles!$G$4,1,0)</f>
        <v>0</v>
      </c>
      <c r="O2150">
        <f>IF(L2150&lt;Percentiles!$G$5,1,0)</f>
        <v>0</v>
      </c>
      <c r="P2150">
        <f>IF(L2150&lt;Percentiles!$G$6,1,0)</f>
        <v>0</v>
      </c>
      <c r="Q2150">
        <f>IF(L2150&lt;Percentiles!$G$7,1,0)</f>
        <v>1</v>
      </c>
      <c r="R2150">
        <f>IF(L2150&lt;Percentiles!$G$8,1,0)</f>
        <v>1</v>
      </c>
      <c r="S2150">
        <f>IF(L2150&lt;Percentiles!$G$9,1,0)</f>
        <v>1</v>
      </c>
      <c r="T2150">
        <f>IF(L2150&lt;Percentiles!$G$10,1,0)</f>
        <v>1</v>
      </c>
      <c r="U2150">
        <f>IF(L2150&lt;Percentiles!$G$11,1,0)</f>
        <v>1</v>
      </c>
    </row>
    <row r="2151" spans="1:21" x14ac:dyDescent="0.35">
      <c r="A2151" s="34">
        <f>Combined!A2151</f>
        <v>251023</v>
      </c>
      <c r="B2151" s="34">
        <f>Combined!B2151</f>
        <v>110</v>
      </c>
      <c r="C2151" s="36">
        <f>Combined!W2151</f>
        <v>-3</v>
      </c>
      <c r="D2151" s="36">
        <f>Combined!X2151</f>
        <v>5.1248058656970548</v>
      </c>
      <c r="E2151" s="36">
        <f>Combined!Y2151</f>
        <v>18.226269834377351</v>
      </c>
      <c r="F2151" s="36">
        <f>Combined!Z2151</f>
        <v>27.575557437159745</v>
      </c>
      <c r="G2151" s="54">
        <f>IF(C2151&lt;Percentiles!C$3, 1, IF(C2151&lt;Percentiles!C$4, 2, IF(C2151&lt;Percentiles!C$5, 3, IF(C2151&lt;Percentiles!C$6, 4, IF(C2151&lt;Percentiles!C$7, 5, IF(C2151&lt;Percentiles!C$8, 6, IF(C2151&lt;Percentiles!C$9, 7, IF(C2151&lt;Percentiles!C$10, 8, IF(C2151&lt;Percentiles!C$11, 9, IF(C2151&lt;Percentiles!C$12, 10, 11))))))))))</f>
        <v>3</v>
      </c>
      <c r="H2151" s="54">
        <f>IF(D2151&lt;Percentiles!D$3, 1, IF(D2151&lt;Percentiles!D$4, 2, IF(D2151&lt;Percentiles!D$5, 3, IF(D2151&lt;Percentiles!D$6, 4, IF(D2151&lt;Percentiles!D$7, 5, IF(D2151&lt;Percentiles!D$8, 6, IF(D2151&lt;Percentiles!D$9, 7, IF(D2151&lt;Percentiles!D$10, 8, IF(D2151&lt;Percentiles!D$11, 9, IF(D2151&lt;Percentiles!D$12, 10, 11))))))))))</f>
        <v>3</v>
      </c>
      <c r="I2151" s="54">
        <f>IF(E2151&lt;Percentiles!E$3, 1, IF(E2151&lt;Percentiles!E$4, 2, IF(E2151&lt;Percentiles!E$5, 3, IF(E2151&lt;Percentiles!E$6, 4, IF(E2151&lt;Percentiles!E$7, 5, IF(E2151&lt;Percentiles!E$8, 6, IF(E2151&lt;Percentiles!E$9, 7, IF(E2151&lt;Percentiles!E$10, 8, IF(E2151&lt;Percentiles!E$11, 9, IF(E2151&lt;Percentiles!E$12, 10, 11))))))))))</f>
        <v>4</v>
      </c>
      <c r="J2151" s="54">
        <f>IF(F2151&lt;Percentiles!F$3, 1, IF(F2151&lt;Percentiles!F$4, 2, IF(F2151&lt;Percentiles!F$5, 3, IF(F2151&lt;Percentiles!F$6, 4, IF(F2151&lt;Percentiles!F$7, 5, IF(F2151&lt;Percentiles!F$8, 6, IF(F2151&lt;Percentiles!F$9, 7, IF(F2151&lt;Percentiles!F$10, 8, IF(F2151&lt;Percentiles!F$11, 9, IF(F2151&lt;Percentiles!F$12, 10, 11))))))))))</f>
        <v>3</v>
      </c>
      <c r="K2151" s="35">
        <f>Combined!AA2151</f>
        <v>7</v>
      </c>
      <c r="L2151" s="38">
        <f>Combined!AB2151</f>
        <v>27.009290839087178</v>
      </c>
      <c r="M2151">
        <f>IF(L2151&lt;Percentiles!$G$3,1,0)</f>
        <v>0</v>
      </c>
      <c r="N2151">
        <f>IF(L2151&lt;Percentiles!$G$4,1,0)</f>
        <v>0</v>
      </c>
      <c r="O2151">
        <f>IF(L2151&lt;Percentiles!$G$5,1,0)</f>
        <v>0</v>
      </c>
      <c r="P2151">
        <f>IF(L2151&lt;Percentiles!$G$6,1,0)</f>
        <v>0</v>
      </c>
      <c r="Q2151">
        <f>IF(L2151&lt;Percentiles!$G$7,1,0)</f>
        <v>1</v>
      </c>
      <c r="R2151">
        <f>IF(L2151&lt;Percentiles!$G$8,1,0)</f>
        <v>1</v>
      </c>
      <c r="S2151">
        <f>IF(L2151&lt;Percentiles!$G$9,1,0)</f>
        <v>1</v>
      </c>
      <c r="T2151">
        <f>IF(L2151&lt;Percentiles!$G$10,1,0)</f>
        <v>1</v>
      </c>
      <c r="U2151">
        <f>IF(L2151&lt;Percentiles!$G$11,1,0)</f>
        <v>1</v>
      </c>
    </row>
    <row r="2152" spans="1:21" x14ac:dyDescent="0.35">
      <c r="A2152" s="34">
        <f>Combined!A2152</f>
        <v>251023</v>
      </c>
      <c r="B2152" s="34">
        <f>Combined!B2152</f>
        <v>111</v>
      </c>
      <c r="C2152" s="36">
        <f>Combined!W2152</f>
        <v>-3</v>
      </c>
      <c r="D2152" s="36">
        <f>Combined!X2152</f>
        <v>2.3211027249077061</v>
      </c>
      <c r="E2152" s="36">
        <f>Combined!Y2152</f>
        <v>7.3369960081446504</v>
      </c>
      <c r="F2152" s="36">
        <f>Combined!Z2152</f>
        <v>15.657223679402691</v>
      </c>
      <c r="G2152" s="54">
        <f>IF(C2152&lt;Percentiles!C$3, 1, IF(C2152&lt;Percentiles!C$4, 2, IF(C2152&lt;Percentiles!C$5, 3, IF(C2152&lt;Percentiles!C$6, 4, IF(C2152&lt;Percentiles!C$7, 5, IF(C2152&lt;Percentiles!C$8, 6, IF(C2152&lt;Percentiles!C$9, 7, IF(C2152&lt;Percentiles!C$10, 8, IF(C2152&lt;Percentiles!C$11, 9, IF(C2152&lt;Percentiles!C$12, 10, 11))))))))))</f>
        <v>3</v>
      </c>
      <c r="H2152" s="54">
        <f>IF(D2152&lt;Percentiles!D$3, 1, IF(D2152&lt;Percentiles!D$4, 2, IF(D2152&lt;Percentiles!D$5, 3, IF(D2152&lt;Percentiles!D$6, 4, IF(D2152&lt;Percentiles!D$7, 5, IF(D2152&lt;Percentiles!D$8, 6, IF(D2152&lt;Percentiles!D$9, 7, IF(D2152&lt;Percentiles!D$10, 8, IF(D2152&lt;Percentiles!D$11, 9, IF(D2152&lt;Percentiles!D$12, 10, 11))))))))))</f>
        <v>1</v>
      </c>
      <c r="I2152" s="54">
        <f>IF(E2152&lt;Percentiles!E$3, 1, IF(E2152&lt;Percentiles!E$4, 2, IF(E2152&lt;Percentiles!E$5, 3, IF(E2152&lt;Percentiles!E$6, 4, IF(E2152&lt;Percentiles!E$7, 5, IF(E2152&lt;Percentiles!E$8, 6, IF(E2152&lt;Percentiles!E$9, 7, IF(E2152&lt;Percentiles!E$10, 8, IF(E2152&lt;Percentiles!E$11, 9, IF(E2152&lt;Percentiles!E$12, 10, 11))))))))))</f>
        <v>2</v>
      </c>
      <c r="J2152" s="54">
        <f>IF(F2152&lt;Percentiles!F$3, 1, IF(F2152&lt;Percentiles!F$4, 2, IF(F2152&lt;Percentiles!F$5, 3, IF(F2152&lt;Percentiles!F$6, 4, IF(F2152&lt;Percentiles!F$7, 5, IF(F2152&lt;Percentiles!F$8, 6, IF(F2152&lt;Percentiles!F$9, 7, IF(F2152&lt;Percentiles!F$10, 8, IF(F2152&lt;Percentiles!F$11, 9, IF(F2152&lt;Percentiles!F$12, 10, 11))))))))))</f>
        <v>2</v>
      </c>
      <c r="K2152" s="35">
        <f>Combined!AA2152</f>
        <v>7</v>
      </c>
      <c r="L2152" s="38">
        <f>Combined!AB2152</f>
        <v>30.518198109764597</v>
      </c>
      <c r="M2152">
        <f>IF(L2152&lt;Percentiles!$G$3,1,0)</f>
        <v>0</v>
      </c>
      <c r="N2152">
        <f>IF(L2152&lt;Percentiles!$G$4,1,0)</f>
        <v>0</v>
      </c>
      <c r="O2152">
        <f>IF(L2152&lt;Percentiles!$G$5,1,0)</f>
        <v>0</v>
      </c>
      <c r="P2152">
        <f>IF(L2152&lt;Percentiles!$G$6,1,0)</f>
        <v>0</v>
      </c>
      <c r="Q2152">
        <f>IF(L2152&lt;Percentiles!$G$7,1,0)</f>
        <v>0</v>
      </c>
      <c r="R2152">
        <f>IF(L2152&lt;Percentiles!$G$8,1,0)</f>
        <v>1</v>
      </c>
      <c r="S2152">
        <f>IF(L2152&lt;Percentiles!$G$9,1,0)</f>
        <v>1</v>
      </c>
      <c r="T2152">
        <f>IF(L2152&lt;Percentiles!$G$10,1,0)</f>
        <v>1</v>
      </c>
      <c r="U2152">
        <f>IF(L2152&lt;Percentiles!$G$11,1,0)</f>
        <v>1</v>
      </c>
    </row>
    <row r="2153" spans="1:21" x14ac:dyDescent="0.35">
      <c r="A2153" s="34">
        <f>Combined!A2153</f>
        <v>251023</v>
      </c>
      <c r="B2153" s="34">
        <f>Combined!B2153</f>
        <v>112</v>
      </c>
      <c r="C2153" s="36">
        <f>Combined!W2153</f>
        <v>-3</v>
      </c>
      <c r="D2153" s="36">
        <f>Combined!X2153</f>
        <v>1.3727893258187795</v>
      </c>
      <c r="E2153" s="36">
        <f>Combined!Y2153</f>
        <v>6.5313714223981325</v>
      </c>
      <c r="F2153" s="36">
        <f>Combined!Z2153</f>
        <v>21.611002864040834</v>
      </c>
      <c r="G2153" s="54">
        <f>IF(C2153&lt;Percentiles!C$3, 1, IF(C2153&lt;Percentiles!C$4, 2, IF(C2153&lt;Percentiles!C$5, 3, IF(C2153&lt;Percentiles!C$6, 4, IF(C2153&lt;Percentiles!C$7, 5, IF(C2153&lt;Percentiles!C$8, 6, IF(C2153&lt;Percentiles!C$9, 7, IF(C2153&lt;Percentiles!C$10, 8, IF(C2153&lt;Percentiles!C$11, 9, IF(C2153&lt;Percentiles!C$12, 10, 11))))))))))</f>
        <v>3</v>
      </c>
      <c r="H2153" s="54">
        <f>IF(D2153&lt;Percentiles!D$3, 1, IF(D2153&lt;Percentiles!D$4, 2, IF(D2153&lt;Percentiles!D$5, 3, IF(D2153&lt;Percentiles!D$6, 4, IF(D2153&lt;Percentiles!D$7, 5, IF(D2153&lt;Percentiles!D$8, 6, IF(D2153&lt;Percentiles!D$9, 7, IF(D2153&lt;Percentiles!D$10, 8, IF(D2153&lt;Percentiles!D$11, 9, IF(D2153&lt;Percentiles!D$12, 10, 11))))))))))</f>
        <v>1</v>
      </c>
      <c r="I2153" s="54">
        <f>IF(E2153&lt;Percentiles!E$3, 1, IF(E2153&lt;Percentiles!E$4, 2, IF(E2153&lt;Percentiles!E$5, 3, IF(E2153&lt;Percentiles!E$6, 4, IF(E2153&lt;Percentiles!E$7, 5, IF(E2153&lt;Percentiles!E$8, 6, IF(E2153&lt;Percentiles!E$9, 7, IF(E2153&lt;Percentiles!E$10, 8, IF(E2153&lt;Percentiles!E$11, 9, IF(E2153&lt;Percentiles!E$12, 10, 11))))))))))</f>
        <v>1</v>
      </c>
      <c r="J2153" s="54">
        <f>IF(F2153&lt;Percentiles!F$3, 1, IF(F2153&lt;Percentiles!F$4, 2, IF(F2153&lt;Percentiles!F$5, 3, IF(F2153&lt;Percentiles!F$6, 4, IF(F2153&lt;Percentiles!F$7, 5, IF(F2153&lt;Percentiles!F$8, 6, IF(F2153&lt;Percentiles!F$9, 7, IF(F2153&lt;Percentiles!F$10, 8, IF(F2153&lt;Percentiles!F$11, 9, IF(F2153&lt;Percentiles!F$12, 10, 11))))))))))</f>
        <v>2</v>
      </c>
      <c r="K2153" s="35">
        <f>Combined!AA2153</f>
        <v>7</v>
      </c>
      <c r="L2153" s="38">
        <f>Combined!AB2153</f>
        <v>32.277512886508056</v>
      </c>
      <c r="M2153">
        <f>IF(L2153&lt;Percentiles!$G$3,1,0)</f>
        <v>0</v>
      </c>
      <c r="N2153">
        <f>IF(L2153&lt;Percentiles!$G$4,1,0)</f>
        <v>0</v>
      </c>
      <c r="O2153">
        <f>IF(L2153&lt;Percentiles!$G$5,1,0)</f>
        <v>0</v>
      </c>
      <c r="P2153">
        <f>IF(L2153&lt;Percentiles!$G$6,1,0)</f>
        <v>0</v>
      </c>
      <c r="Q2153">
        <f>IF(L2153&lt;Percentiles!$G$7,1,0)</f>
        <v>0</v>
      </c>
      <c r="R2153">
        <f>IF(L2153&lt;Percentiles!$G$8,1,0)</f>
        <v>1</v>
      </c>
      <c r="S2153">
        <f>IF(L2153&lt;Percentiles!$G$9,1,0)</f>
        <v>1</v>
      </c>
      <c r="T2153">
        <f>IF(L2153&lt;Percentiles!$G$10,1,0)</f>
        <v>1</v>
      </c>
      <c r="U2153">
        <f>IF(L2153&lt;Percentiles!$G$11,1,0)</f>
        <v>1</v>
      </c>
    </row>
    <row r="2154" spans="1:21" x14ac:dyDescent="0.35">
      <c r="A2154" s="34">
        <f>Combined!A2154</f>
        <v>251023</v>
      </c>
      <c r="B2154" s="34">
        <f>Combined!B2154</f>
        <v>113</v>
      </c>
      <c r="C2154" s="36">
        <f>Combined!W2154</f>
        <v>-3</v>
      </c>
      <c r="D2154" s="36">
        <f>Combined!X2154</f>
        <v>0.24002710476055908</v>
      </c>
      <c r="E2154" s="36">
        <f>Combined!Y2154</f>
        <v>3.7538423762642896</v>
      </c>
      <c r="F2154" s="36">
        <f>Combined!Z2154</f>
        <v>0.6527424319035211</v>
      </c>
      <c r="G2154" s="54">
        <f>IF(C2154&lt;Percentiles!C$3, 1, IF(C2154&lt;Percentiles!C$4, 2, IF(C2154&lt;Percentiles!C$5, 3, IF(C2154&lt;Percentiles!C$6, 4, IF(C2154&lt;Percentiles!C$7, 5, IF(C2154&lt;Percentiles!C$8, 6, IF(C2154&lt;Percentiles!C$9, 7, IF(C2154&lt;Percentiles!C$10, 8, IF(C2154&lt;Percentiles!C$11, 9, IF(C2154&lt;Percentiles!C$12, 10, 11))))))))))</f>
        <v>3</v>
      </c>
      <c r="H2154" s="54">
        <f>IF(D2154&lt;Percentiles!D$3, 1, IF(D2154&lt;Percentiles!D$4, 2, IF(D2154&lt;Percentiles!D$5, 3, IF(D2154&lt;Percentiles!D$6, 4, IF(D2154&lt;Percentiles!D$7, 5, IF(D2154&lt;Percentiles!D$8, 6, IF(D2154&lt;Percentiles!D$9, 7, IF(D2154&lt;Percentiles!D$10, 8, IF(D2154&lt;Percentiles!D$11, 9, IF(D2154&lt;Percentiles!D$12, 10, 11))))))))))</f>
        <v>1</v>
      </c>
      <c r="I2154" s="54">
        <f>IF(E2154&lt;Percentiles!E$3, 1, IF(E2154&lt;Percentiles!E$4, 2, IF(E2154&lt;Percentiles!E$5, 3, IF(E2154&lt;Percentiles!E$6, 4, IF(E2154&lt;Percentiles!E$7, 5, IF(E2154&lt;Percentiles!E$8, 6, IF(E2154&lt;Percentiles!E$9, 7, IF(E2154&lt;Percentiles!E$10, 8, IF(E2154&lt;Percentiles!E$11, 9, IF(E2154&lt;Percentiles!E$12, 10, 11))))))))))</f>
        <v>1</v>
      </c>
      <c r="J2154" s="54">
        <f>IF(F2154&lt;Percentiles!F$3, 1, IF(F2154&lt;Percentiles!F$4, 2, IF(F2154&lt;Percentiles!F$5, 3, IF(F2154&lt;Percentiles!F$6, 4, IF(F2154&lt;Percentiles!F$7, 5, IF(F2154&lt;Percentiles!F$8, 6, IF(F2154&lt;Percentiles!F$9, 7, IF(F2154&lt;Percentiles!F$10, 8, IF(F2154&lt;Percentiles!F$11, 9, IF(F2154&lt;Percentiles!F$12, 10, 11))))))))))</f>
        <v>1</v>
      </c>
      <c r="K2154" s="35">
        <f>Combined!AA2154</f>
        <v>7</v>
      </c>
      <c r="L2154" s="38">
        <f>Combined!AB2154</f>
        <v>34.358311059460171</v>
      </c>
      <c r="M2154">
        <f>IF(L2154&lt;Percentiles!$G$3,1,0)</f>
        <v>0</v>
      </c>
      <c r="N2154">
        <f>IF(L2154&lt;Percentiles!$G$4,1,0)</f>
        <v>0</v>
      </c>
      <c r="O2154">
        <f>IF(L2154&lt;Percentiles!$G$5,1,0)</f>
        <v>0</v>
      </c>
      <c r="P2154">
        <f>IF(L2154&lt;Percentiles!$G$6,1,0)</f>
        <v>0</v>
      </c>
      <c r="Q2154">
        <f>IF(L2154&lt;Percentiles!$G$7,1,0)</f>
        <v>0</v>
      </c>
      <c r="R2154">
        <f>IF(L2154&lt;Percentiles!$G$8,1,0)</f>
        <v>1</v>
      </c>
      <c r="S2154">
        <f>IF(L2154&lt;Percentiles!$G$9,1,0)</f>
        <v>1</v>
      </c>
      <c r="T2154">
        <f>IF(L2154&lt;Percentiles!$G$10,1,0)</f>
        <v>1</v>
      </c>
      <c r="U2154">
        <f>IF(L2154&lt;Percentiles!$G$11,1,0)</f>
        <v>1</v>
      </c>
    </row>
    <row r="2155" spans="1:21" x14ac:dyDescent="0.35">
      <c r="A2155" s="34">
        <f>Combined!A2155</f>
        <v>251023</v>
      </c>
      <c r="B2155" s="34">
        <f>Combined!B2155</f>
        <v>114</v>
      </c>
      <c r="C2155" s="36">
        <f>Combined!W2155</f>
        <v>-3</v>
      </c>
      <c r="D2155" s="36">
        <f>Combined!X2155</f>
        <v>2.5168016735818197</v>
      </c>
      <c r="E2155" s="36">
        <f>Combined!Y2155</f>
        <v>13.251987255849295</v>
      </c>
      <c r="F2155" s="36">
        <f>Combined!Z2155</f>
        <v>39.98009605406132</v>
      </c>
      <c r="G2155" s="54">
        <f>IF(C2155&lt;Percentiles!C$3, 1, IF(C2155&lt;Percentiles!C$4, 2, IF(C2155&lt;Percentiles!C$5, 3, IF(C2155&lt;Percentiles!C$6, 4, IF(C2155&lt;Percentiles!C$7, 5, IF(C2155&lt;Percentiles!C$8, 6, IF(C2155&lt;Percentiles!C$9, 7, IF(C2155&lt;Percentiles!C$10, 8, IF(C2155&lt;Percentiles!C$11, 9, IF(C2155&lt;Percentiles!C$12, 10, 11))))))))))</f>
        <v>3</v>
      </c>
      <c r="H2155" s="54">
        <f>IF(D2155&lt;Percentiles!D$3, 1, IF(D2155&lt;Percentiles!D$4, 2, IF(D2155&lt;Percentiles!D$5, 3, IF(D2155&lt;Percentiles!D$6, 4, IF(D2155&lt;Percentiles!D$7, 5, IF(D2155&lt;Percentiles!D$8, 6, IF(D2155&lt;Percentiles!D$9, 7, IF(D2155&lt;Percentiles!D$10, 8, IF(D2155&lt;Percentiles!D$11, 9, IF(D2155&lt;Percentiles!D$12, 10, 11))))))))))</f>
        <v>1</v>
      </c>
      <c r="I2155" s="54">
        <f>IF(E2155&lt;Percentiles!E$3, 1, IF(E2155&lt;Percentiles!E$4, 2, IF(E2155&lt;Percentiles!E$5, 3, IF(E2155&lt;Percentiles!E$6, 4, IF(E2155&lt;Percentiles!E$7, 5, IF(E2155&lt;Percentiles!E$8, 6, IF(E2155&lt;Percentiles!E$9, 7, IF(E2155&lt;Percentiles!E$10, 8, IF(E2155&lt;Percentiles!E$11, 9, IF(E2155&lt;Percentiles!E$12, 10, 11))))))))))</f>
        <v>3</v>
      </c>
      <c r="J2155" s="54">
        <f>IF(F2155&lt;Percentiles!F$3, 1, IF(F2155&lt;Percentiles!F$4, 2, IF(F2155&lt;Percentiles!F$5, 3, IF(F2155&lt;Percentiles!F$6, 4, IF(F2155&lt;Percentiles!F$7, 5, IF(F2155&lt;Percentiles!F$8, 6, IF(F2155&lt;Percentiles!F$9, 7, IF(F2155&lt;Percentiles!F$10, 8, IF(F2155&lt;Percentiles!F$11, 9, IF(F2155&lt;Percentiles!F$12, 10, 11))))))))))</f>
        <v>5</v>
      </c>
      <c r="K2155" s="35">
        <f>Combined!AA2155</f>
        <v>7</v>
      </c>
      <c r="L2155" s="38">
        <f>Combined!AB2155</f>
        <v>31.625147036207036</v>
      </c>
      <c r="M2155">
        <f>IF(L2155&lt;Percentiles!$G$3,1,0)</f>
        <v>0</v>
      </c>
      <c r="N2155">
        <f>IF(L2155&lt;Percentiles!$G$4,1,0)</f>
        <v>0</v>
      </c>
      <c r="O2155">
        <f>IF(L2155&lt;Percentiles!$G$5,1,0)</f>
        <v>0</v>
      </c>
      <c r="P2155">
        <f>IF(L2155&lt;Percentiles!$G$6,1,0)</f>
        <v>0</v>
      </c>
      <c r="Q2155">
        <f>IF(L2155&lt;Percentiles!$G$7,1,0)</f>
        <v>0</v>
      </c>
      <c r="R2155">
        <f>IF(L2155&lt;Percentiles!$G$8,1,0)</f>
        <v>1</v>
      </c>
      <c r="S2155">
        <f>IF(L2155&lt;Percentiles!$G$9,1,0)</f>
        <v>1</v>
      </c>
      <c r="T2155">
        <f>IF(L2155&lt;Percentiles!$G$10,1,0)</f>
        <v>1</v>
      </c>
      <c r="U2155">
        <f>IF(L2155&lt;Percentiles!$G$11,1,0)</f>
        <v>1</v>
      </c>
    </row>
    <row r="2156" spans="1:21" x14ac:dyDescent="0.35">
      <c r="A2156" s="34">
        <f>Combined!A2156</f>
        <v>251023</v>
      </c>
      <c r="B2156" s="34">
        <f>Combined!B2156</f>
        <v>115</v>
      </c>
      <c r="C2156" s="36">
        <f>Combined!W2156</f>
        <v>-0.28206312844818915</v>
      </c>
      <c r="D2156" s="36">
        <f>Combined!X2156</f>
        <v>86.135526170027731</v>
      </c>
      <c r="E2156" s="36">
        <f>Combined!Y2156</f>
        <v>19.577251061095186</v>
      </c>
      <c r="F2156" s="36">
        <f>Combined!Z2156</f>
        <v>4596.6909839677228</v>
      </c>
      <c r="G2156" s="54">
        <f>IF(C2156&lt;Percentiles!C$3, 1, IF(C2156&lt;Percentiles!C$4, 2, IF(C2156&lt;Percentiles!C$5, 3, IF(C2156&lt;Percentiles!C$6, 4, IF(C2156&lt;Percentiles!C$7, 5, IF(C2156&lt;Percentiles!C$8, 6, IF(C2156&lt;Percentiles!C$9, 7, IF(C2156&lt;Percentiles!C$10, 8, IF(C2156&lt;Percentiles!C$11, 9, IF(C2156&lt;Percentiles!C$12, 10, 11))))))))))</f>
        <v>7</v>
      </c>
      <c r="H2156" s="54">
        <f>IF(D2156&lt;Percentiles!D$3, 1, IF(D2156&lt;Percentiles!D$4, 2, IF(D2156&lt;Percentiles!D$5, 3, IF(D2156&lt;Percentiles!D$6, 4, IF(D2156&lt;Percentiles!D$7, 5, IF(D2156&lt;Percentiles!D$8, 6, IF(D2156&lt;Percentiles!D$9, 7, IF(D2156&lt;Percentiles!D$10, 8, IF(D2156&lt;Percentiles!D$11, 9, IF(D2156&lt;Percentiles!D$12, 10, 11))))))))))</f>
        <v>5</v>
      </c>
      <c r="I2156" s="54">
        <f>IF(E2156&lt;Percentiles!E$3, 1, IF(E2156&lt;Percentiles!E$4, 2, IF(E2156&lt;Percentiles!E$5, 3, IF(E2156&lt;Percentiles!E$6, 4, IF(E2156&lt;Percentiles!E$7, 5, IF(E2156&lt;Percentiles!E$8, 6, IF(E2156&lt;Percentiles!E$9, 7, IF(E2156&lt;Percentiles!E$10, 8, IF(E2156&lt;Percentiles!E$11, 9, IF(E2156&lt;Percentiles!E$12, 10, 11))))))))))</f>
        <v>4</v>
      </c>
      <c r="J2156" s="54">
        <f>IF(F2156&lt;Percentiles!F$3, 1, IF(F2156&lt;Percentiles!F$4, 2, IF(F2156&lt;Percentiles!F$5, 3, IF(F2156&lt;Percentiles!F$6, 4, IF(F2156&lt;Percentiles!F$7, 5, IF(F2156&lt;Percentiles!F$8, 6, IF(F2156&lt;Percentiles!F$9, 7, IF(F2156&lt;Percentiles!F$10, 8, IF(F2156&lt;Percentiles!F$11, 9, IF(F2156&lt;Percentiles!F$12, 10, 11))))))))))</f>
        <v>11</v>
      </c>
      <c r="K2156" s="35">
        <f>Combined!AA2156</f>
        <v>7</v>
      </c>
      <c r="L2156" s="38">
        <f>Combined!AB2156</f>
        <v>38.728613770872578</v>
      </c>
      <c r="M2156">
        <f>IF(L2156&lt;Percentiles!$G$3,1,0)</f>
        <v>0</v>
      </c>
      <c r="N2156">
        <f>IF(L2156&lt;Percentiles!$G$4,1,0)</f>
        <v>0</v>
      </c>
      <c r="O2156">
        <f>IF(L2156&lt;Percentiles!$G$5,1,0)</f>
        <v>0</v>
      </c>
      <c r="P2156">
        <f>IF(L2156&lt;Percentiles!$G$6,1,0)</f>
        <v>0</v>
      </c>
      <c r="Q2156">
        <f>IF(L2156&lt;Percentiles!$G$7,1,0)</f>
        <v>0</v>
      </c>
      <c r="R2156">
        <f>IF(L2156&lt;Percentiles!$G$8,1,0)</f>
        <v>1</v>
      </c>
      <c r="S2156">
        <f>IF(L2156&lt;Percentiles!$G$9,1,0)</f>
        <v>1</v>
      </c>
      <c r="T2156">
        <f>IF(L2156&lt;Percentiles!$G$10,1,0)</f>
        <v>1</v>
      </c>
      <c r="U2156">
        <f>IF(L2156&lt;Percentiles!$G$11,1,0)</f>
        <v>1</v>
      </c>
    </row>
    <row r="2157" spans="1:21" x14ac:dyDescent="0.35">
      <c r="A2157" s="34">
        <f>Combined!A2157</f>
        <v>251023</v>
      </c>
      <c r="B2157" s="34">
        <f>Combined!B2157</f>
        <v>109</v>
      </c>
      <c r="C2157" s="36">
        <f>Combined!W2157</f>
        <v>-0.78278745448713849</v>
      </c>
      <c r="D2157" s="36">
        <f>Combined!X2157</f>
        <v>4.4002870657890316</v>
      </c>
      <c r="E2157" s="36">
        <f>Combined!Y2157</f>
        <v>11.140291853213036</v>
      </c>
      <c r="F2157" s="36">
        <f>Combined!Z2157</f>
        <v>11.288728528142205</v>
      </c>
      <c r="G2157" s="54">
        <f>IF(C2157&lt;Percentiles!C$3, 1, IF(C2157&lt;Percentiles!C$4, 2, IF(C2157&lt;Percentiles!C$5, 3, IF(C2157&lt;Percentiles!C$6, 4, IF(C2157&lt;Percentiles!C$7, 5, IF(C2157&lt;Percentiles!C$8, 6, IF(C2157&lt;Percentiles!C$9, 7, IF(C2157&lt;Percentiles!C$10, 8, IF(C2157&lt;Percentiles!C$11, 9, IF(C2157&lt;Percentiles!C$12, 10, 11))))))))))</f>
        <v>6</v>
      </c>
      <c r="H2157" s="54">
        <f>IF(D2157&lt;Percentiles!D$3, 1, IF(D2157&lt;Percentiles!D$4, 2, IF(D2157&lt;Percentiles!D$5, 3, IF(D2157&lt;Percentiles!D$6, 4, IF(D2157&lt;Percentiles!D$7, 5, IF(D2157&lt;Percentiles!D$8, 6, IF(D2157&lt;Percentiles!D$9, 7, IF(D2157&lt;Percentiles!D$10, 8, IF(D2157&lt;Percentiles!D$11, 9, IF(D2157&lt;Percentiles!D$12, 10, 11))))))))))</f>
        <v>3</v>
      </c>
      <c r="I2157" s="54">
        <f>IF(E2157&lt;Percentiles!E$3, 1, IF(E2157&lt;Percentiles!E$4, 2, IF(E2157&lt;Percentiles!E$5, 3, IF(E2157&lt;Percentiles!E$6, 4, IF(E2157&lt;Percentiles!E$7, 5, IF(E2157&lt;Percentiles!E$8, 6, IF(E2157&lt;Percentiles!E$9, 7, IF(E2157&lt;Percentiles!E$10, 8, IF(E2157&lt;Percentiles!E$11, 9, IF(E2157&lt;Percentiles!E$12, 10, 11))))))))))</f>
        <v>3</v>
      </c>
      <c r="J2157" s="54">
        <f>IF(F2157&lt;Percentiles!F$3, 1, IF(F2157&lt;Percentiles!F$4, 2, IF(F2157&lt;Percentiles!F$5, 3, IF(F2157&lt;Percentiles!F$6, 4, IF(F2157&lt;Percentiles!F$7, 5, IF(F2157&lt;Percentiles!F$8, 6, IF(F2157&lt;Percentiles!F$9, 7, IF(F2157&lt;Percentiles!F$10, 8, IF(F2157&lt;Percentiles!F$11, 9, IF(F2157&lt;Percentiles!F$12, 10, 11))))))))))</f>
        <v>2</v>
      </c>
      <c r="K2157" s="35">
        <f>Combined!AA2157</f>
        <v>7</v>
      </c>
      <c r="L2157" s="38">
        <f>Combined!AB2157</f>
        <v>24.708543921637141</v>
      </c>
      <c r="M2157">
        <f>IF(L2157&lt;Percentiles!$G$3,1,0)</f>
        <v>0</v>
      </c>
      <c r="N2157">
        <f>IF(L2157&lt;Percentiles!$G$4,1,0)</f>
        <v>0</v>
      </c>
      <c r="O2157">
        <f>IF(L2157&lt;Percentiles!$G$5,1,0)</f>
        <v>0</v>
      </c>
      <c r="P2157">
        <f>IF(L2157&lt;Percentiles!$G$6,1,0)</f>
        <v>0</v>
      </c>
      <c r="Q2157">
        <f>IF(L2157&lt;Percentiles!$G$7,1,0)</f>
        <v>1</v>
      </c>
      <c r="R2157">
        <f>IF(L2157&lt;Percentiles!$G$8,1,0)</f>
        <v>1</v>
      </c>
      <c r="S2157">
        <f>IF(L2157&lt;Percentiles!$G$9,1,0)</f>
        <v>1</v>
      </c>
      <c r="T2157">
        <f>IF(L2157&lt;Percentiles!$G$10,1,0)</f>
        <v>1</v>
      </c>
      <c r="U2157">
        <f>IF(L2157&lt;Percentiles!$G$11,1,0)</f>
        <v>1</v>
      </c>
    </row>
    <row r="2158" spans="1:21" x14ac:dyDescent="0.35">
      <c r="A2158" s="34">
        <f>Combined!A2158</f>
        <v>251023</v>
      </c>
      <c r="B2158" s="34">
        <f>Combined!B2158</f>
        <v>110</v>
      </c>
      <c r="C2158" s="36">
        <f>Combined!W2158</f>
        <v>-3</v>
      </c>
      <c r="D2158" s="36">
        <f>Combined!X2158</f>
        <v>5.1248058656970548</v>
      </c>
      <c r="E2158" s="36">
        <f>Combined!Y2158</f>
        <v>18.226269834377351</v>
      </c>
      <c r="F2158" s="36">
        <f>Combined!Z2158</f>
        <v>27.575557437159745</v>
      </c>
      <c r="G2158" s="54">
        <f>IF(C2158&lt;Percentiles!C$3, 1, IF(C2158&lt;Percentiles!C$4, 2, IF(C2158&lt;Percentiles!C$5, 3, IF(C2158&lt;Percentiles!C$6, 4, IF(C2158&lt;Percentiles!C$7, 5, IF(C2158&lt;Percentiles!C$8, 6, IF(C2158&lt;Percentiles!C$9, 7, IF(C2158&lt;Percentiles!C$10, 8, IF(C2158&lt;Percentiles!C$11, 9, IF(C2158&lt;Percentiles!C$12, 10, 11))))))))))</f>
        <v>3</v>
      </c>
      <c r="H2158" s="54">
        <f>IF(D2158&lt;Percentiles!D$3, 1, IF(D2158&lt;Percentiles!D$4, 2, IF(D2158&lt;Percentiles!D$5, 3, IF(D2158&lt;Percentiles!D$6, 4, IF(D2158&lt;Percentiles!D$7, 5, IF(D2158&lt;Percentiles!D$8, 6, IF(D2158&lt;Percentiles!D$9, 7, IF(D2158&lt;Percentiles!D$10, 8, IF(D2158&lt;Percentiles!D$11, 9, IF(D2158&lt;Percentiles!D$12, 10, 11))))))))))</f>
        <v>3</v>
      </c>
      <c r="I2158" s="54">
        <f>IF(E2158&lt;Percentiles!E$3, 1, IF(E2158&lt;Percentiles!E$4, 2, IF(E2158&lt;Percentiles!E$5, 3, IF(E2158&lt;Percentiles!E$6, 4, IF(E2158&lt;Percentiles!E$7, 5, IF(E2158&lt;Percentiles!E$8, 6, IF(E2158&lt;Percentiles!E$9, 7, IF(E2158&lt;Percentiles!E$10, 8, IF(E2158&lt;Percentiles!E$11, 9, IF(E2158&lt;Percentiles!E$12, 10, 11))))))))))</f>
        <v>4</v>
      </c>
      <c r="J2158" s="54">
        <f>IF(F2158&lt;Percentiles!F$3, 1, IF(F2158&lt;Percentiles!F$4, 2, IF(F2158&lt;Percentiles!F$5, 3, IF(F2158&lt;Percentiles!F$6, 4, IF(F2158&lt;Percentiles!F$7, 5, IF(F2158&lt;Percentiles!F$8, 6, IF(F2158&lt;Percentiles!F$9, 7, IF(F2158&lt;Percentiles!F$10, 8, IF(F2158&lt;Percentiles!F$11, 9, IF(F2158&lt;Percentiles!F$12, 10, 11))))))))))</f>
        <v>3</v>
      </c>
      <c r="K2158" s="35">
        <f>Combined!AA2158</f>
        <v>7</v>
      </c>
      <c r="L2158" s="38">
        <f>Combined!AB2158</f>
        <v>27.170691963677609</v>
      </c>
      <c r="M2158">
        <f>IF(L2158&lt;Percentiles!$G$3,1,0)</f>
        <v>0</v>
      </c>
      <c r="N2158">
        <f>IF(L2158&lt;Percentiles!$G$4,1,0)</f>
        <v>0</v>
      </c>
      <c r="O2158">
        <f>IF(L2158&lt;Percentiles!$G$5,1,0)</f>
        <v>0</v>
      </c>
      <c r="P2158">
        <f>IF(L2158&lt;Percentiles!$G$6,1,0)</f>
        <v>0</v>
      </c>
      <c r="Q2158">
        <f>IF(L2158&lt;Percentiles!$G$7,1,0)</f>
        <v>1</v>
      </c>
      <c r="R2158">
        <f>IF(L2158&lt;Percentiles!$G$8,1,0)</f>
        <v>1</v>
      </c>
      <c r="S2158">
        <f>IF(L2158&lt;Percentiles!$G$9,1,0)</f>
        <v>1</v>
      </c>
      <c r="T2158">
        <f>IF(L2158&lt;Percentiles!$G$10,1,0)</f>
        <v>1</v>
      </c>
      <c r="U2158">
        <f>IF(L2158&lt;Percentiles!$G$11,1,0)</f>
        <v>1</v>
      </c>
    </row>
    <row r="2159" spans="1:21" x14ac:dyDescent="0.35">
      <c r="A2159" s="34">
        <f>Combined!A2159</f>
        <v>251023</v>
      </c>
      <c r="B2159" s="34">
        <f>Combined!B2159</f>
        <v>111</v>
      </c>
      <c r="C2159" s="36">
        <f>Combined!W2159</f>
        <v>-3</v>
      </c>
      <c r="D2159" s="36">
        <f>Combined!X2159</f>
        <v>2.3211027249077061</v>
      </c>
      <c r="E2159" s="36">
        <f>Combined!Y2159</f>
        <v>7.3369960081446504</v>
      </c>
      <c r="F2159" s="36">
        <f>Combined!Z2159</f>
        <v>15.657223679402691</v>
      </c>
      <c r="G2159" s="54">
        <f>IF(C2159&lt;Percentiles!C$3, 1, IF(C2159&lt;Percentiles!C$4, 2, IF(C2159&lt;Percentiles!C$5, 3, IF(C2159&lt;Percentiles!C$6, 4, IF(C2159&lt;Percentiles!C$7, 5, IF(C2159&lt;Percentiles!C$8, 6, IF(C2159&lt;Percentiles!C$9, 7, IF(C2159&lt;Percentiles!C$10, 8, IF(C2159&lt;Percentiles!C$11, 9, IF(C2159&lt;Percentiles!C$12, 10, 11))))))))))</f>
        <v>3</v>
      </c>
      <c r="H2159" s="54">
        <f>IF(D2159&lt;Percentiles!D$3, 1, IF(D2159&lt;Percentiles!D$4, 2, IF(D2159&lt;Percentiles!D$5, 3, IF(D2159&lt;Percentiles!D$6, 4, IF(D2159&lt;Percentiles!D$7, 5, IF(D2159&lt;Percentiles!D$8, 6, IF(D2159&lt;Percentiles!D$9, 7, IF(D2159&lt;Percentiles!D$10, 8, IF(D2159&lt;Percentiles!D$11, 9, IF(D2159&lt;Percentiles!D$12, 10, 11))))))))))</f>
        <v>1</v>
      </c>
      <c r="I2159" s="54">
        <f>IF(E2159&lt;Percentiles!E$3, 1, IF(E2159&lt;Percentiles!E$4, 2, IF(E2159&lt;Percentiles!E$5, 3, IF(E2159&lt;Percentiles!E$6, 4, IF(E2159&lt;Percentiles!E$7, 5, IF(E2159&lt;Percentiles!E$8, 6, IF(E2159&lt;Percentiles!E$9, 7, IF(E2159&lt;Percentiles!E$10, 8, IF(E2159&lt;Percentiles!E$11, 9, IF(E2159&lt;Percentiles!E$12, 10, 11))))))))))</f>
        <v>2</v>
      </c>
      <c r="J2159" s="54">
        <f>IF(F2159&lt;Percentiles!F$3, 1, IF(F2159&lt;Percentiles!F$4, 2, IF(F2159&lt;Percentiles!F$5, 3, IF(F2159&lt;Percentiles!F$6, 4, IF(F2159&lt;Percentiles!F$7, 5, IF(F2159&lt;Percentiles!F$8, 6, IF(F2159&lt;Percentiles!F$9, 7, IF(F2159&lt;Percentiles!F$10, 8, IF(F2159&lt;Percentiles!F$11, 9, IF(F2159&lt;Percentiles!F$12, 10, 11))))))))))</f>
        <v>2</v>
      </c>
      <c r="K2159" s="35">
        <f>Combined!AA2159</f>
        <v>7</v>
      </c>
      <c r="L2159" s="38">
        <f>Combined!AB2159</f>
        <v>30.879464334302533</v>
      </c>
      <c r="M2159">
        <f>IF(L2159&lt;Percentiles!$G$3,1,0)</f>
        <v>0</v>
      </c>
      <c r="N2159">
        <f>IF(L2159&lt;Percentiles!$G$4,1,0)</f>
        <v>0</v>
      </c>
      <c r="O2159">
        <f>IF(L2159&lt;Percentiles!$G$5,1,0)</f>
        <v>0</v>
      </c>
      <c r="P2159">
        <f>IF(L2159&lt;Percentiles!$G$6,1,0)</f>
        <v>0</v>
      </c>
      <c r="Q2159">
        <f>IF(L2159&lt;Percentiles!$G$7,1,0)</f>
        <v>0</v>
      </c>
      <c r="R2159">
        <f>IF(L2159&lt;Percentiles!$G$8,1,0)</f>
        <v>1</v>
      </c>
      <c r="S2159">
        <f>IF(L2159&lt;Percentiles!$G$9,1,0)</f>
        <v>1</v>
      </c>
      <c r="T2159">
        <f>IF(L2159&lt;Percentiles!$G$10,1,0)</f>
        <v>1</v>
      </c>
      <c r="U2159">
        <f>IF(L2159&lt;Percentiles!$G$11,1,0)</f>
        <v>1</v>
      </c>
    </row>
    <row r="2160" spans="1:21" x14ac:dyDescent="0.35">
      <c r="A2160" s="34">
        <f>Combined!A2160</f>
        <v>251023</v>
      </c>
      <c r="B2160" s="34">
        <f>Combined!B2160</f>
        <v>112</v>
      </c>
      <c r="C2160" s="36">
        <f>Combined!W2160</f>
        <v>-3</v>
      </c>
      <c r="D2160" s="36">
        <f>Combined!X2160</f>
        <v>1.3727893258187795</v>
      </c>
      <c r="E2160" s="36">
        <f>Combined!Y2160</f>
        <v>6.5313714223981325</v>
      </c>
      <c r="F2160" s="36">
        <f>Combined!Z2160</f>
        <v>21.611002864040834</v>
      </c>
      <c r="G2160" s="54">
        <f>IF(C2160&lt;Percentiles!C$3, 1, IF(C2160&lt;Percentiles!C$4, 2, IF(C2160&lt;Percentiles!C$5, 3, IF(C2160&lt;Percentiles!C$6, 4, IF(C2160&lt;Percentiles!C$7, 5, IF(C2160&lt;Percentiles!C$8, 6, IF(C2160&lt;Percentiles!C$9, 7, IF(C2160&lt;Percentiles!C$10, 8, IF(C2160&lt;Percentiles!C$11, 9, IF(C2160&lt;Percentiles!C$12, 10, 11))))))))))</f>
        <v>3</v>
      </c>
      <c r="H2160" s="54">
        <f>IF(D2160&lt;Percentiles!D$3, 1, IF(D2160&lt;Percentiles!D$4, 2, IF(D2160&lt;Percentiles!D$5, 3, IF(D2160&lt;Percentiles!D$6, 4, IF(D2160&lt;Percentiles!D$7, 5, IF(D2160&lt;Percentiles!D$8, 6, IF(D2160&lt;Percentiles!D$9, 7, IF(D2160&lt;Percentiles!D$10, 8, IF(D2160&lt;Percentiles!D$11, 9, IF(D2160&lt;Percentiles!D$12, 10, 11))))))))))</f>
        <v>1</v>
      </c>
      <c r="I2160" s="54">
        <f>IF(E2160&lt;Percentiles!E$3, 1, IF(E2160&lt;Percentiles!E$4, 2, IF(E2160&lt;Percentiles!E$5, 3, IF(E2160&lt;Percentiles!E$6, 4, IF(E2160&lt;Percentiles!E$7, 5, IF(E2160&lt;Percentiles!E$8, 6, IF(E2160&lt;Percentiles!E$9, 7, IF(E2160&lt;Percentiles!E$10, 8, IF(E2160&lt;Percentiles!E$11, 9, IF(E2160&lt;Percentiles!E$12, 10, 11))))))))))</f>
        <v>1</v>
      </c>
      <c r="J2160" s="54">
        <f>IF(F2160&lt;Percentiles!F$3, 1, IF(F2160&lt;Percentiles!F$4, 2, IF(F2160&lt;Percentiles!F$5, 3, IF(F2160&lt;Percentiles!F$6, 4, IF(F2160&lt;Percentiles!F$7, 5, IF(F2160&lt;Percentiles!F$8, 6, IF(F2160&lt;Percentiles!F$9, 7, IF(F2160&lt;Percentiles!F$10, 8, IF(F2160&lt;Percentiles!F$11, 9, IF(F2160&lt;Percentiles!F$12, 10, 11))))))))))</f>
        <v>2</v>
      </c>
      <c r="K2160" s="35">
        <f>Combined!AA2160</f>
        <v>7</v>
      </c>
      <c r="L2160" s="38">
        <f>Combined!AB2160</f>
        <v>32.243176027232266</v>
      </c>
      <c r="M2160">
        <f>IF(L2160&lt;Percentiles!$G$3,1,0)</f>
        <v>0</v>
      </c>
      <c r="N2160">
        <f>IF(L2160&lt;Percentiles!$G$4,1,0)</f>
        <v>0</v>
      </c>
      <c r="O2160">
        <f>IF(L2160&lt;Percentiles!$G$5,1,0)</f>
        <v>0</v>
      </c>
      <c r="P2160">
        <f>IF(L2160&lt;Percentiles!$G$6,1,0)</f>
        <v>0</v>
      </c>
      <c r="Q2160">
        <f>IF(L2160&lt;Percentiles!$G$7,1,0)</f>
        <v>0</v>
      </c>
      <c r="R2160">
        <f>IF(L2160&lt;Percentiles!$G$8,1,0)</f>
        <v>1</v>
      </c>
      <c r="S2160">
        <f>IF(L2160&lt;Percentiles!$G$9,1,0)</f>
        <v>1</v>
      </c>
      <c r="T2160">
        <f>IF(L2160&lt;Percentiles!$G$10,1,0)</f>
        <v>1</v>
      </c>
      <c r="U2160">
        <f>IF(L2160&lt;Percentiles!$G$11,1,0)</f>
        <v>1</v>
      </c>
    </row>
    <row r="2161" spans="1:21" x14ac:dyDescent="0.35">
      <c r="A2161" s="34">
        <f>Combined!A2161</f>
        <v>251023</v>
      </c>
      <c r="B2161" s="34">
        <f>Combined!B2161</f>
        <v>113</v>
      </c>
      <c r="C2161" s="36">
        <f>Combined!W2161</f>
        <v>-3</v>
      </c>
      <c r="D2161" s="36">
        <f>Combined!X2161</f>
        <v>0.24002710476055908</v>
      </c>
      <c r="E2161" s="36">
        <f>Combined!Y2161</f>
        <v>3.7538423762642896</v>
      </c>
      <c r="F2161" s="36">
        <f>Combined!Z2161</f>
        <v>0.6527424319035211</v>
      </c>
      <c r="G2161" s="54">
        <f>IF(C2161&lt;Percentiles!C$3, 1, IF(C2161&lt;Percentiles!C$4, 2, IF(C2161&lt;Percentiles!C$5, 3, IF(C2161&lt;Percentiles!C$6, 4, IF(C2161&lt;Percentiles!C$7, 5, IF(C2161&lt;Percentiles!C$8, 6, IF(C2161&lt;Percentiles!C$9, 7, IF(C2161&lt;Percentiles!C$10, 8, IF(C2161&lt;Percentiles!C$11, 9, IF(C2161&lt;Percentiles!C$12, 10, 11))))))))))</f>
        <v>3</v>
      </c>
      <c r="H2161" s="54">
        <f>IF(D2161&lt;Percentiles!D$3, 1, IF(D2161&lt;Percentiles!D$4, 2, IF(D2161&lt;Percentiles!D$5, 3, IF(D2161&lt;Percentiles!D$6, 4, IF(D2161&lt;Percentiles!D$7, 5, IF(D2161&lt;Percentiles!D$8, 6, IF(D2161&lt;Percentiles!D$9, 7, IF(D2161&lt;Percentiles!D$10, 8, IF(D2161&lt;Percentiles!D$11, 9, IF(D2161&lt;Percentiles!D$12, 10, 11))))))))))</f>
        <v>1</v>
      </c>
      <c r="I2161" s="54">
        <f>IF(E2161&lt;Percentiles!E$3, 1, IF(E2161&lt;Percentiles!E$4, 2, IF(E2161&lt;Percentiles!E$5, 3, IF(E2161&lt;Percentiles!E$6, 4, IF(E2161&lt;Percentiles!E$7, 5, IF(E2161&lt;Percentiles!E$8, 6, IF(E2161&lt;Percentiles!E$9, 7, IF(E2161&lt;Percentiles!E$10, 8, IF(E2161&lt;Percentiles!E$11, 9, IF(E2161&lt;Percentiles!E$12, 10, 11))))))))))</f>
        <v>1</v>
      </c>
      <c r="J2161" s="54">
        <f>IF(F2161&lt;Percentiles!F$3, 1, IF(F2161&lt;Percentiles!F$4, 2, IF(F2161&lt;Percentiles!F$5, 3, IF(F2161&lt;Percentiles!F$6, 4, IF(F2161&lt;Percentiles!F$7, 5, IF(F2161&lt;Percentiles!F$8, 6, IF(F2161&lt;Percentiles!F$9, 7, IF(F2161&lt;Percentiles!F$10, 8, IF(F2161&lt;Percentiles!F$11, 9, IF(F2161&lt;Percentiles!F$12, 10, 11))))))))))</f>
        <v>1</v>
      </c>
      <c r="K2161" s="35">
        <f>Combined!AA2161</f>
        <v>7</v>
      </c>
      <c r="L2161" s="38">
        <f>Combined!AB2161</f>
        <v>33.083606104424817</v>
      </c>
      <c r="M2161">
        <f>IF(L2161&lt;Percentiles!$G$3,1,0)</f>
        <v>0</v>
      </c>
      <c r="N2161">
        <f>IF(L2161&lt;Percentiles!$G$4,1,0)</f>
        <v>0</v>
      </c>
      <c r="O2161">
        <f>IF(L2161&lt;Percentiles!$G$5,1,0)</f>
        <v>0</v>
      </c>
      <c r="P2161">
        <f>IF(L2161&lt;Percentiles!$G$6,1,0)</f>
        <v>0</v>
      </c>
      <c r="Q2161">
        <f>IF(L2161&lt;Percentiles!$G$7,1,0)</f>
        <v>0</v>
      </c>
      <c r="R2161">
        <f>IF(L2161&lt;Percentiles!$G$8,1,0)</f>
        <v>1</v>
      </c>
      <c r="S2161">
        <f>IF(L2161&lt;Percentiles!$G$9,1,0)</f>
        <v>1</v>
      </c>
      <c r="T2161">
        <f>IF(L2161&lt;Percentiles!$G$10,1,0)</f>
        <v>1</v>
      </c>
      <c r="U2161">
        <f>IF(L2161&lt;Percentiles!$G$11,1,0)</f>
        <v>1</v>
      </c>
    </row>
    <row r="2162" spans="1:21" x14ac:dyDescent="0.35">
      <c r="A2162" s="34">
        <f>Combined!A2162</f>
        <v>251023</v>
      </c>
      <c r="B2162" s="34">
        <f>Combined!B2162</f>
        <v>114</v>
      </c>
      <c r="C2162" s="36">
        <f>Combined!W2162</f>
        <v>-3</v>
      </c>
      <c r="D2162" s="36">
        <f>Combined!X2162</f>
        <v>2.5168016735818197</v>
      </c>
      <c r="E2162" s="36">
        <f>Combined!Y2162</f>
        <v>13.251987255849295</v>
      </c>
      <c r="F2162" s="36">
        <f>Combined!Z2162</f>
        <v>39.98009605406132</v>
      </c>
      <c r="G2162" s="54">
        <f>IF(C2162&lt;Percentiles!C$3, 1, IF(C2162&lt;Percentiles!C$4, 2, IF(C2162&lt;Percentiles!C$5, 3, IF(C2162&lt;Percentiles!C$6, 4, IF(C2162&lt;Percentiles!C$7, 5, IF(C2162&lt;Percentiles!C$8, 6, IF(C2162&lt;Percentiles!C$9, 7, IF(C2162&lt;Percentiles!C$10, 8, IF(C2162&lt;Percentiles!C$11, 9, IF(C2162&lt;Percentiles!C$12, 10, 11))))))))))</f>
        <v>3</v>
      </c>
      <c r="H2162" s="54">
        <f>IF(D2162&lt;Percentiles!D$3, 1, IF(D2162&lt;Percentiles!D$4, 2, IF(D2162&lt;Percentiles!D$5, 3, IF(D2162&lt;Percentiles!D$6, 4, IF(D2162&lt;Percentiles!D$7, 5, IF(D2162&lt;Percentiles!D$8, 6, IF(D2162&lt;Percentiles!D$9, 7, IF(D2162&lt;Percentiles!D$10, 8, IF(D2162&lt;Percentiles!D$11, 9, IF(D2162&lt;Percentiles!D$12, 10, 11))))))))))</f>
        <v>1</v>
      </c>
      <c r="I2162" s="54">
        <f>IF(E2162&lt;Percentiles!E$3, 1, IF(E2162&lt;Percentiles!E$4, 2, IF(E2162&lt;Percentiles!E$5, 3, IF(E2162&lt;Percentiles!E$6, 4, IF(E2162&lt;Percentiles!E$7, 5, IF(E2162&lt;Percentiles!E$8, 6, IF(E2162&lt;Percentiles!E$9, 7, IF(E2162&lt;Percentiles!E$10, 8, IF(E2162&lt;Percentiles!E$11, 9, IF(E2162&lt;Percentiles!E$12, 10, 11))))))))))</f>
        <v>3</v>
      </c>
      <c r="J2162" s="54">
        <f>IF(F2162&lt;Percentiles!F$3, 1, IF(F2162&lt;Percentiles!F$4, 2, IF(F2162&lt;Percentiles!F$5, 3, IF(F2162&lt;Percentiles!F$6, 4, IF(F2162&lt;Percentiles!F$7, 5, IF(F2162&lt;Percentiles!F$8, 6, IF(F2162&lt;Percentiles!F$9, 7, IF(F2162&lt;Percentiles!F$10, 8, IF(F2162&lt;Percentiles!F$11, 9, IF(F2162&lt;Percentiles!F$12, 10, 11))))))))))</f>
        <v>5</v>
      </c>
      <c r="K2162" s="35">
        <f>Combined!AA2162</f>
        <v>7</v>
      </c>
      <c r="L2162" s="38">
        <f>Combined!AB2162</f>
        <v>31.430594070404421</v>
      </c>
      <c r="M2162">
        <f>IF(L2162&lt;Percentiles!$G$3,1,0)</f>
        <v>0</v>
      </c>
      <c r="N2162">
        <f>IF(L2162&lt;Percentiles!$G$4,1,0)</f>
        <v>0</v>
      </c>
      <c r="O2162">
        <f>IF(L2162&lt;Percentiles!$G$5,1,0)</f>
        <v>0</v>
      </c>
      <c r="P2162">
        <f>IF(L2162&lt;Percentiles!$G$6,1,0)</f>
        <v>0</v>
      </c>
      <c r="Q2162">
        <f>IF(L2162&lt;Percentiles!$G$7,1,0)</f>
        <v>0</v>
      </c>
      <c r="R2162">
        <f>IF(L2162&lt;Percentiles!$G$8,1,0)</f>
        <v>1</v>
      </c>
      <c r="S2162">
        <f>IF(L2162&lt;Percentiles!$G$9,1,0)</f>
        <v>1</v>
      </c>
      <c r="T2162">
        <f>IF(L2162&lt;Percentiles!$G$10,1,0)</f>
        <v>1</v>
      </c>
      <c r="U2162">
        <f>IF(L2162&lt;Percentiles!$G$11,1,0)</f>
        <v>1</v>
      </c>
    </row>
    <row r="2163" spans="1:21" x14ac:dyDescent="0.35">
      <c r="A2163" s="34">
        <f>Combined!A2163</f>
        <v>251023</v>
      </c>
      <c r="B2163" s="34">
        <f>Combined!B2163</f>
        <v>115</v>
      </c>
      <c r="C2163" s="36">
        <f>Combined!W2163</f>
        <v>-0.28206312844818915</v>
      </c>
      <c r="D2163" s="36">
        <f>Combined!X2163</f>
        <v>86.135526170027731</v>
      </c>
      <c r="E2163" s="36">
        <f>Combined!Y2163</f>
        <v>19.577251061095186</v>
      </c>
      <c r="F2163" s="36">
        <f>Combined!Z2163</f>
        <v>4596.6909839677228</v>
      </c>
      <c r="G2163" s="54">
        <f>IF(C2163&lt;Percentiles!C$3, 1, IF(C2163&lt;Percentiles!C$4, 2, IF(C2163&lt;Percentiles!C$5, 3, IF(C2163&lt;Percentiles!C$6, 4, IF(C2163&lt;Percentiles!C$7, 5, IF(C2163&lt;Percentiles!C$8, 6, IF(C2163&lt;Percentiles!C$9, 7, IF(C2163&lt;Percentiles!C$10, 8, IF(C2163&lt;Percentiles!C$11, 9, IF(C2163&lt;Percentiles!C$12, 10, 11))))))))))</f>
        <v>7</v>
      </c>
      <c r="H2163" s="54">
        <f>IF(D2163&lt;Percentiles!D$3, 1, IF(D2163&lt;Percentiles!D$4, 2, IF(D2163&lt;Percentiles!D$5, 3, IF(D2163&lt;Percentiles!D$6, 4, IF(D2163&lt;Percentiles!D$7, 5, IF(D2163&lt;Percentiles!D$8, 6, IF(D2163&lt;Percentiles!D$9, 7, IF(D2163&lt;Percentiles!D$10, 8, IF(D2163&lt;Percentiles!D$11, 9, IF(D2163&lt;Percentiles!D$12, 10, 11))))))))))</f>
        <v>5</v>
      </c>
      <c r="I2163" s="54">
        <f>IF(E2163&lt;Percentiles!E$3, 1, IF(E2163&lt;Percentiles!E$4, 2, IF(E2163&lt;Percentiles!E$5, 3, IF(E2163&lt;Percentiles!E$6, 4, IF(E2163&lt;Percentiles!E$7, 5, IF(E2163&lt;Percentiles!E$8, 6, IF(E2163&lt;Percentiles!E$9, 7, IF(E2163&lt;Percentiles!E$10, 8, IF(E2163&lt;Percentiles!E$11, 9, IF(E2163&lt;Percentiles!E$12, 10, 11))))))))))</f>
        <v>4</v>
      </c>
      <c r="J2163" s="54">
        <f>IF(F2163&lt;Percentiles!F$3, 1, IF(F2163&lt;Percentiles!F$4, 2, IF(F2163&lt;Percentiles!F$5, 3, IF(F2163&lt;Percentiles!F$6, 4, IF(F2163&lt;Percentiles!F$7, 5, IF(F2163&lt;Percentiles!F$8, 6, IF(F2163&lt;Percentiles!F$9, 7, IF(F2163&lt;Percentiles!F$10, 8, IF(F2163&lt;Percentiles!F$11, 9, IF(F2163&lt;Percentiles!F$12, 10, 11))))))))))</f>
        <v>11</v>
      </c>
      <c r="K2163" s="35">
        <f>Combined!AA2163</f>
        <v>7</v>
      </c>
      <c r="L2163" s="38">
        <f>Combined!AB2163</f>
        <v>36.094174254573062</v>
      </c>
      <c r="M2163">
        <f>IF(L2163&lt;Percentiles!$G$3,1,0)</f>
        <v>0</v>
      </c>
      <c r="N2163">
        <f>IF(L2163&lt;Percentiles!$G$4,1,0)</f>
        <v>0</v>
      </c>
      <c r="O2163">
        <f>IF(L2163&lt;Percentiles!$G$5,1,0)</f>
        <v>0</v>
      </c>
      <c r="P2163">
        <f>IF(L2163&lt;Percentiles!$G$6,1,0)</f>
        <v>0</v>
      </c>
      <c r="Q2163">
        <f>IF(L2163&lt;Percentiles!$G$7,1,0)</f>
        <v>0</v>
      </c>
      <c r="R2163">
        <f>IF(L2163&lt;Percentiles!$G$8,1,0)</f>
        <v>1</v>
      </c>
      <c r="S2163">
        <f>IF(L2163&lt;Percentiles!$G$9,1,0)</f>
        <v>1</v>
      </c>
      <c r="T2163">
        <f>IF(L2163&lt;Percentiles!$G$10,1,0)</f>
        <v>1</v>
      </c>
      <c r="U2163">
        <f>IF(L2163&lt;Percentiles!$G$11,1,0)</f>
        <v>1</v>
      </c>
    </row>
    <row r="2164" spans="1:21" x14ac:dyDescent="0.35">
      <c r="A2164" s="34">
        <f>Combined!A2164</f>
        <v>251023</v>
      </c>
      <c r="B2164" s="34">
        <f>Combined!B2164</f>
        <v>109</v>
      </c>
      <c r="C2164" s="36">
        <f>Combined!W2164</f>
        <v>-0.78278745448713849</v>
      </c>
      <c r="D2164" s="36">
        <f>Combined!X2164</f>
        <v>4.4002870657890316</v>
      </c>
      <c r="E2164" s="36">
        <f>Combined!Y2164</f>
        <v>11.140291853213036</v>
      </c>
      <c r="F2164" s="36">
        <f>Combined!Z2164</f>
        <v>11.288728528142205</v>
      </c>
      <c r="G2164" s="54">
        <f>IF(C2164&lt;Percentiles!C$3, 1, IF(C2164&lt;Percentiles!C$4, 2, IF(C2164&lt;Percentiles!C$5, 3, IF(C2164&lt;Percentiles!C$6, 4, IF(C2164&lt;Percentiles!C$7, 5, IF(C2164&lt;Percentiles!C$8, 6, IF(C2164&lt;Percentiles!C$9, 7, IF(C2164&lt;Percentiles!C$10, 8, IF(C2164&lt;Percentiles!C$11, 9, IF(C2164&lt;Percentiles!C$12, 10, 11))))))))))</f>
        <v>6</v>
      </c>
      <c r="H2164" s="54">
        <f>IF(D2164&lt;Percentiles!D$3, 1, IF(D2164&lt;Percentiles!D$4, 2, IF(D2164&lt;Percentiles!D$5, 3, IF(D2164&lt;Percentiles!D$6, 4, IF(D2164&lt;Percentiles!D$7, 5, IF(D2164&lt;Percentiles!D$8, 6, IF(D2164&lt;Percentiles!D$9, 7, IF(D2164&lt;Percentiles!D$10, 8, IF(D2164&lt;Percentiles!D$11, 9, IF(D2164&lt;Percentiles!D$12, 10, 11))))))))))</f>
        <v>3</v>
      </c>
      <c r="I2164" s="54">
        <f>IF(E2164&lt;Percentiles!E$3, 1, IF(E2164&lt;Percentiles!E$4, 2, IF(E2164&lt;Percentiles!E$5, 3, IF(E2164&lt;Percentiles!E$6, 4, IF(E2164&lt;Percentiles!E$7, 5, IF(E2164&lt;Percentiles!E$8, 6, IF(E2164&lt;Percentiles!E$9, 7, IF(E2164&lt;Percentiles!E$10, 8, IF(E2164&lt;Percentiles!E$11, 9, IF(E2164&lt;Percentiles!E$12, 10, 11))))))))))</f>
        <v>3</v>
      </c>
      <c r="J2164" s="54">
        <f>IF(F2164&lt;Percentiles!F$3, 1, IF(F2164&lt;Percentiles!F$4, 2, IF(F2164&lt;Percentiles!F$5, 3, IF(F2164&lt;Percentiles!F$6, 4, IF(F2164&lt;Percentiles!F$7, 5, IF(F2164&lt;Percentiles!F$8, 6, IF(F2164&lt;Percentiles!F$9, 7, IF(F2164&lt;Percentiles!F$10, 8, IF(F2164&lt;Percentiles!F$11, 9, IF(F2164&lt;Percentiles!F$12, 10, 11))))))))))</f>
        <v>2</v>
      </c>
      <c r="K2164" s="35">
        <f>Combined!AA2164</f>
        <v>10</v>
      </c>
      <c r="L2164" s="38">
        <f>Combined!AB2164</f>
        <v>43.434892956793661</v>
      </c>
      <c r="M2164">
        <f>IF(L2164&lt;Percentiles!$G$3,1,0)</f>
        <v>0</v>
      </c>
      <c r="N2164">
        <f>IF(L2164&lt;Percentiles!$G$4,1,0)</f>
        <v>0</v>
      </c>
      <c r="O2164">
        <f>IF(L2164&lt;Percentiles!$G$5,1,0)</f>
        <v>0</v>
      </c>
      <c r="P2164">
        <f>IF(L2164&lt;Percentiles!$G$6,1,0)</f>
        <v>0</v>
      </c>
      <c r="Q2164">
        <f>IF(L2164&lt;Percentiles!$G$7,1,0)</f>
        <v>0</v>
      </c>
      <c r="R2164">
        <f>IF(L2164&lt;Percentiles!$G$8,1,0)</f>
        <v>0</v>
      </c>
      <c r="S2164">
        <f>IF(L2164&lt;Percentiles!$G$9,1,0)</f>
        <v>1</v>
      </c>
      <c r="T2164">
        <f>IF(L2164&lt;Percentiles!$G$10,1,0)</f>
        <v>1</v>
      </c>
      <c r="U2164">
        <f>IF(L2164&lt;Percentiles!$G$11,1,0)</f>
        <v>1</v>
      </c>
    </row>
    <row r="2165" spans="1:21" x14ac:dyDescent="0.35">
      <c r="A2165" s="34">
        <f>Combined!A2165</f>
        <v>251023</v>
      </c>
      <c r="B2165" s="34">
        <f>Combined!B2165</f>
        <v>110</v>
      </c>
      <c r="C2165" s="36">
        <f>Combined!W2165</f>
        <v>-3</v>
      </c>
      <c r="D2165" s="36">
        <f>Combined!X2165</f>
        <v>5.1248058656970548</v>
      </c>
      <c r="E2165" s="36">
        <f>Combined!Y2165</f>
        <v>18.226269834377351</v>
      </c>
      <c r="F2165" s="36">
        <f>Combined!Z2165</f>
        <v>27.575557437159745</v>
      </c>
      <c r="G2165" s="54">
        <f>IF(C2165&lt;Percentiles!C$3, 1, IF(C2165&lt;Percentiles!C$4, 2, IF(C2165&lt;Percentiles!C$5, 3, IF(C2165&lt;Percentiles!C$6, 4, IF(C2165&lt;Percentiles!C$7, 5, IF(C2165&lt;Percentiles!C$8, 6, IF(C2165&lt;Percentiles!C$9, 7, IF(C2165&lt;Percentiles!C$10, 8, IF(C2165&lt;Percentiles!C$11, 9, IF(C2165&lt;Percentiles!C$12, 10, 11))))))))))</f>
        <v>3</v>
      </c>
      <c r="H2165" s="54">
        <f>IF(D2165&lt;Percentiles!D$3, 1, IF(D2165&lt;Percentiles!D$4, 2, IF(D2165&lt;Percentiles!D$5, 3, IF(D2165&lt;Percentiles!D$6, 4, IF(D2165&lt;Percentiles!D$7, 5, IF(D2165&lt;Percentiles!D$8, 6, IF(D2165&lt;Percentiles!D$9, 7, IF(D2165&lt;Percentiles!D$10, 8, IF(D2165&lt;Percentiles!D$11, 9, IF(D2165&lt;Percentiles!D$12, 10, 11))))))))))</f>
        <v>3</v>
      </c>
      <c r="I2165" s="54">
        <f>IF(E2165&lt;Percentiles!E$3, 1, IF(E2165&lt;Percentiles!E$4, 2, IF(E2165&lt;Percentiles!E$5, 3, IF(E2165&lt;Percentiles!E$6, 4, IF(E2165&lt;Percentiles!E$7, 5, IF(E2165&lt;Percentiles!E$8, 6, IF(E2165&lt;Percentiles!E$9, 7, IF(E2165&lt;Percentiles!E$10, 8, IF(E2165&lt;Percentiles!E$11, 9, IF(E2165&lt;Percentiles!E$12, 10, 11))))))))))</f>
        <v>4</v>
      </c>
      <c r="J2165" s="54">
        <f>IF(F2165&lt;Percentiles!F$3, 1, IF(F2165&lt;Percentiles!F$4, 2, IF(F2165&lt;Percentiles!F$5, 3, IF(F2165&lt;Percentiles!F$6, 4, IF(F2165&lt;Percentiles!F$7, 5, IF(F2165&lt;Percentiles!F$8, 6, IF(F2165&lt;Percentiles!F$9, 7, IF(F2165&lt;Percentiles!F$10, 8, IF(F2165&lt;Percentiles!F$11, 9, IF(F2165&lt;Percentiles!F$12, 10, 11))))))))))</f>
        <v>3</v>
      </c>
      <c r="K2165" s="35">
        <f>Combined!AA2165</f>
        <v>10</v>
      </c>
      <c r="L2165" s="38">
        <f>Combined!AB2165</f>
        <v>42.754311726084858</v>
      </c>
      <c r="M2165">
        <f>IF(L2165&lt;Percentiles!$G$3,1,0)</f>
        <v>0</v>
      </c>
      <c r="N2165">
        <f>IF(L2165&lt;Percentiles!$G$4,1,0)</f>
        <v>0</v>
      </c>
      <c r="O2165">
        <f>IF(L2165&lt;Percentiles!$G$5,1,0)</f>
        <v>0</v>
      </c>
      <c r="P2165">
        <f>IF(L2165&lt;Percentiles!$G$6,1,0)</f>
        <v>0</v>
      </c>
      <c r="Q2165">
        <f>IF(L2165&lt;Percentiles!$G$7,1,0)</f>
        <v>0</v>
      </c>
      <c r="R2165">
        <f>IF(L2165&lt;Percentiles!$G$8,1,0)</f>
        <v>1</v>
      </c>
      <c r="S2165">
        <f>IF(L2165&lt;Percentiles!$G$9,1,0)</f>
        <v>1</v>
      </c>
      <c r="T2165">
        <f>IF(L2165&lt;Percentiles!$G$10,1,0)</f>
        <v>1</v>
      </c>
      <c r="U2165">
        <f>IF(L2165&lt;Percentiles!$G$11,1,0)</f>
        <v>1</v>
      </c>
    </row>
    <row r="2166" spans="1:21" x14ac:dyDescent="0.35">
      <c r="A2166" s="34">
        <f>Combined!A2166</f>
        <v>251023</v>
      </c>
      <c r="B2166" s="34">
        <f>Combined!B2166</f>
        <v>111</v>
      </c>
      <c r="C2166" s="36">
        <f>Combined!W2166</f>
        <v>-3</v>
      </c>
      <c r="D2166" s="36">
        <f>Combined!X2166</f>
        <v>2.3211027249077061</v>
      </c>
      <c r="E2166" s="36">
        <f>Combined!Y2166</f>
        <v>7.3369960081446504</v>
      </c>
      <c r="F2166" s="36">
        <f>Combined!Z2166</f>
        <v>15.657223679402691</v>
      </c>
      <c r="G2166" s="54">
        <f>IF(C2166&lt;Percentiles!C$3, 1, IF(C2166&lt;Percentiles!C$4, 2, IF(C2166&lt;Percentiles!C$5, 3, IF(C2166&lt;Percentiles!C$6, 4, IF(C2166&lt;Percentiles!C$7, 5, IF(C2166&lt;Percentiles!C$8, 6, IF(C2166&lt;Percentiles!C$9, 7, IF(C2166&lt;Percentiles!C$10, 8, IF(C2166&lt;Percentiles!C$11, 9, IF(C2166&lt;Percentiles!C$12, 10, 11))))))))))</f>
        <v>3</v>
      </c>
      <c r="H2166" s="54">
        <f>IF(D2166&lt;Percentiles!D$3, 1, IF(D2166&lt;Percentiles!D$4, 2, IF(D2166&lt;Percentiles!D$5, 3, IF(D2166&lt;Percentiles!D$6, 4, IF(D2166&lt;Percentiles!D$7, 5, IF(D2166&lt;Percentiles!D$8, 6, IF(D2166&lt;Percentiles!D$9, 7, IF(D2166&lt;Percentiles!D$10, 8, IF(D2166&lt;Percentiles!D$11, 9, IF(D2166&lt;Percentiles!D$12, 10, 11))))))))))</f>
        <v>1</v>
      </c>
      <c r="I2166" s="54">
        <f>IF(E2166&lt;Percentiles!E$3, 1, IF(E2166&lt;Percentiles!E$4, 2, IF(E2166&lt;Percentiles!E$5, 3, IF(E2166&lt;Percentiles!E$6, 4, IF(E2166&lt;Percentiles!E$7, 5, IF(E2166&lt;Percentiles!E$8, 6, IF(E2166&lt;Percentiles!E$9, 7, IF(E2166&lt;Percentiles!E$10, 8, IF(E2166&lt;Percentiles!E$11, 9, IF(E2166&lt;Percentiles!E$12, 10, 11))))))))))</f>
        <v>2</v>
      </c>
      <c r="J2166" s="54">
        <f>IF(F2166&lt;Percentiles!F$3, 1, IF(F2166&lt;Percentiles!F$4, 2, IF(F2166&lt;Percentiles!F$5, 3, IF(F2166&lt;Percentiles!F$6, 4, IF(F2166&lt;Percentiles!F$7, 5, IF(F2166&lt;Percentiles!F$8, 6, IF(F2166&lt;Percentiles!F$9, 7, IF(F2166&lt;Percentiles!F$10, 8, IF(F2166&lt;Percentiles!F$11, 9, IF(F2166&lt;Percentiles!F$12, 10, 11))))))))))</f>
        <v>2</v>
      </c>
      <c r="K2166" s="35">
        <f>Combined!AA2166</f>
        <v>10</v>
      </c>
      <c r="L2166" s="38">
        <f>Combined!AB2166</f>
        <v>48.169115292262433</v>
      </c>
      <c r="M2166">
        <f>IF(L2166&lt;Percentiles!$G$3,1,0)</f>
        <v>0</v>
      </c>
      <c r="N2166">
        <f>IF(L2166&lt;Percentiles!$G$4,1,0)</f>
        <v>0</v>
      </c>
      <c r="O2166">
        <f>IF(L2166&lt;Percentiles!$G$5,1,0)</f>
        <v>0</v>
      </c>
      <c r="P2166">
        <f>IF(L2166&lt;Percentiles!$G$6,1,0)</f>
        <v>0</v>
      </c>
      <c r="Q2166">
        <f>IF(L2166&lt;Percentiles!$G$7,1,0)</f>
        <v>0</v>
      </c>
      <c r="R2166">
        <f>IF(L2166&lt;Percentiles!$G$8,1,0)</f>
        <v>0</v>
      </c>
      <c r="S2166">
        <f>IF(L2166&lt;Percentiles!$G$9,1,0)</f>
        <v>1</v>
      </c>
      <c r="T2166">
        <f>IF(L2166&lt;Percentiles!$G$10,1,0)</f>
        <v>1</v>
      </c>
      <c r="U2166">
        <f>IF(L2166&lt;Percentiles!$G$11,1,0)</f>
        <v>1</v>
      </c>
    </row>
    <row r="2167" spans="1:21" x14ac:dyDescent="0.35">
      <c r="A2167" s="34">
        <f>Combined!A2167</f>
        <v>251023</v>
      </c>
      <c r="B2167" s="34">
        <f>Combined!B2167</f>
        <v>112</v>
      </c>
      <c r="C2167" s="36">
        <f>Combined!W2167</f>
        <v>-3</v>
      </c>
      <c r="D2167" s="36">
        <f>Combined!X2167</f>
        <v>1.3727893258187795</v>
      </c>
      <c r="E2167" s="36">
        <f>Combined!Y2167</f>
        <v>6.5313714223981325</v>
      </c>
      <c r="F2167" s="36">
        <f>Combined!Z2167</f>
        <v>21.611002864040834</v>
      </c>
      <c r="G2167" s="54">
        <f>IF(C2167&lt;Percentiles!C$3, 1, IF(C2167&lt;Percentiles!C$4, 2, IF(C2167&lt;Percentiles!C$5, 3, IF(C2167&lt;Percentiles!C$6, 4, IF(C2167&lt;Percentiles!C$7, 5, IF(C2167&lt;Percentiles!C$8, 6, IF(C2167&lt;Percentiles!C$9, 7, IF(C2167&lt;Percentiles!C$10, 8, IF(C2167&lt;Percentiles!C$11, 9, IF(C2167&lt;Percentiles!C$12, 10, 11))))))))))</f>
        <v>3</v>
      </c>
      <c r="H2167" s="54">
        <f>IF(D2167&lt;Percentiles!D$3, 1, IF(D2167&lt;Percentiles!D$4, 2, IF(D2167&lt;Percentiles!D$5, 3, IF(D2167&lt;Percentiles!D$6, 4, IF(D2167&lt;Percentiles!D$7, 5, IF(D2167&lt;Percentiles!D$8, 6, IF(D2167&lt;Percentiles!D$9, 7, IF(D2167&lt;Percentiles!D$10, 8, IF(D2167&lt;Percentiles!D$11, 9, IF(D2167&lt;Percentiles!D$12, 10, 11))))))))))</f>
        <v>1</v>
      </c>
      <c r="I2167" s="54">
        <f>IF(E2167&lt;Percentiles!E$3, 1, IF(E2167&lt;Percentiles!E$4, 2, IF(E2167&lt;Percentiles!E$5, 3, IF(E2167&lt;Percentiles!E$6, 4, IF(E2167&lt;Percentiles!E$7, 5, IF(E2167&lt;Percentiles!E$8, 6, IF(E2167&lt;Percentiles!E$9, 7, IF(E2167&lt;Percentiles!E$10, 8, IF(E2167&lt;Percentiles!E$11, 9, IF(E2167&lt;Percentiles!E$12, 10, 11))))))))))</f>
        <v>1</v>
      </c>
      <c r="J2167" s="54">
        <f>IF(F2167&lt;Percentiles!F$3, 1, IF(F2167&lt;Percentiles!F$4, 2, IF(F2167&lt;Percentiles!F$5, 3, IF(F2167&lt;Percentiles!F$6, 4, IF(F2167&lt;Percentiles!F$7, 5, IF(F2167&lt;Percentiles!F$8, 6, IF(F2167&lt;Percentiles!F$9, 7, IF(F2167&lt;Percentiles!F$10, 8, IF(F2167&lt;Percentiles!F$11, 9, IF(F2167&lt;Percentiles!F$12, 10, 11))))))))))</f>
        <v>2</v>
      </c>
      <c r="K2167" s="35">
        <f>Combined!AA2167</f>
        <v>10</v>
      </c>
      <c r="L2167" s="38">
        <f>Combined!AB2167</f>
        <v>50.386099472530184</v>
      </c>
      <c r="M2167">
        <f>IF(L2167&lt;Percentiles!$G$3,1,0)</f>
        <v>0</v>
      </c>
      <c r="N2167">
        <f>IF(L2167&lt;Percentiles!$G$4,1,0)</f>
        <v>0</v>
      </c>
      <c r="O2167">
        <f>IF(L2167&lt;Percentiles!$G$5,1,0)</f>
        <v>0</v>
      </c>
      <c r="P2167">
        <f>IF(L2167&lt;Percentiles!$G$6,1,0)</f>
        <v>0</v>
      </c>
      <c r="Q2167">
        <f>IF(L2167&lt;Percentiles!$G$7,1,0)</f>
        <v>0</v>
      </c>
      <c r="R2167">
        <f>IF(L2167&lt;Percentiles!$G$8,1,0)</f>
        <v>0</v>
      </c>
      <c r="S2167">
        <f>IF(L2167&lt;Percentiles!$G$9,1,0)</f>
        <v>1</v>
      </c>
      <c r="T2167">
        <f>IF(L2167&lt;Percentiles!$G$10,1,0)</f>
        <v>1</v>
      </c>
      <c r="U2167">
        <f>IF(L2167&lt;Percentiles!$G$11,1,0)</f>
        <v>1</v>
      </c>
    </row>
    <row r="2168" spans="1:21" x14ac:dyDescent="0.35">
      <c r="A2168" s="34">
        <f>Combined!A2168</f>
        <v>251023</v>
      </c>
      <c r="B2168" s="34">
        <f>Combined!B2168</f>
        <v>113</v>
      </c>
      <c r="C2168" s="36">
        <f>Combined!W2168</f>
        <v>-3</v>
      </c>
      <c r="D2168" s="36">
        <f>Combined!X2168</f>
        <v>0.24002710476055908</v>
      </c>
      <c r="E2168" s="36">
        <f>Combined!Y2168</f>
        <v>3.7538423762642896</v>
      </c>
      <c r="F2168" s="36">
        <f>Combined!Z2168</f>
        <v>0.6527424319035211</v>
      </c>
      <c r="G2168" s="54">
        <f>IF(C2168&lt;Percentiles!C$3, 1, IF(C2168&lt;Percentiles!C$4, 2, IF(C2168&lt;Percentiles!C$5, 3, IF(C2168&lt;Percentiles!C$6, 4, IF(C2168&lt;Percentiles!C$7, 5, IF(C2168&lt;Percentiles!C$8, 6, IF(C2168&lt;Percentiles!C$9, 7, IF(C2168&lt;Percentiles!C$10, 8, IF(C2168&lt;Percentiles!C$11, 9, IF(C2168&lt;Percentiles!C$12, 10, 11))))))))))</f>
        <v>3</v>
      </c>
      <c r="H2168" s="54">
        <f>IF(D2168&lt;Percentiles!D$3, 1, IF(D2168&lt;Percentiles!D$4, 2, IF(D2168&lt;Percentiles!D$5, 3, IF(D2168&lt;Percentiles!D$6, 4, IF(D2168&lt;Percentiles!D$7, 5, IF(D2168&lt;Percentiles!D$8, 6, IF(D2168&lt;Percentiles!D$9, 7, IF(D2168&lt;Percentiles!D$10, 8, IF(D2168&lt;Percentiles!D$11, 9, IF(D2168&lt;Percentiles!D$12, 10, 11))))))))))</f>
        <v>1</v>
      </c>
      <c r="I2168" s="54">
        <f>IF(E2168&lt;Percentiles!E$3, 1, IF(E2168&lt;Percentiles!E$4, 2, IF(E2168&lt;Percentiles!E$5, 3, IF(E2168&lt;Percentiles!E$6, 4, IF(E2168&lt;Percentiles!E$7, 5, IF(E2168&lt;Percentiles!E$8, 6, IF(E2168&lt;Percentiles!E$9, 7, IF(E2168&lt;Percentiles!E$10, 8, IF(E2168&lt;Percentiles!E$11, 9, IF(E2168&lt;Percentiles!E$12, 10, 11))))))))))</f>
        <v>1</v>
      </c>
      <c r="J2168" s="54">
        <f>IF(F2168&lt;Percentiles!F$3, 1, IF(F2168&lt;Percentiles!F$4, 2, IF(F2168&lt;Percentiles!F$5, 3, IF(F2168&lt;Percentiles!F$6, 4, IF(F2168&lt;Percentiles!F$7, 5, IF(F2168&lt;Percentiles!F$8, 6, IF(F2168&lt;Percentiles!F$9, 7, IF(F2168&lt;Percentiles!F$10, 8, IF(F2168&lt;Percentiles!F$11, 9, IF(F2168&lt;Percentiles!F$12, 10, 11))))))))))</f>
        <v>1</v>
      </c>
      <c r="K2168" s="35">
        <f>Combined!AA2168</f>
        <v>10</v>
      </c>
      <c r="L2168" s="38">
        <f>Combined!AB2168</f>
        <v>46.926358708127296</v>
      </c>
      <c r="M2168">
        <f>IF(L2168&lt;Percentiles!$G$3,1,0)</f>
        <v>0</v>
      </c>
      <c r="N2168">
        <f>IF(L2168&lt;Percentiles!$G$4,1,0)</f>
        <v>0</v>
      </c>
      <c r="O2168">
        <f>IF(L2168&lt;Percentiles!$G$5,1,0)</f>
        <v>0</v>
      </c>
      <c r="P2168">
        <f>IF(L2168&lt;Percentiles!$G$6,1,0)</f>
        <v>0</v>
      </c>
      <c r="Q2168">
        <f>IF(L2168&lt;Percentiles!$G$7,1,0)</f>
        <v>0</v>
      </c>
      <c r="R2168">
        <f>IF(L2168&lt;Percentiles!$G$8,1,0)</f>
        <v>0</v>
      </c>
      <c r="S2168">
        <f>IF(L2168&lt;Percentiles!$G$9,1,0)</f>
        <v>1</v>
      </c>
      <c r="T2168">
        <f>IF(L2168&lt;Percentiles!$G$10,1,0)</f>
        <v>1</v>
      </c>
      <c r="U2168">
        <f>IF(L2168&lt;Percentiles!$G$11,1,0)</f>
        <v>1</v>
      </c>
    </row>
    <row r="2169" spans="1:21" x14ac:dyDescent="0.35">
      <c r="A2169" s="34">
        <f>Combined!A2169</f>
        <v>251023</v>
      </c>
      <c r="B2169" s="34">
        <f>Combined!B2169</f>
        <v>114</v>
      </c>
      <c r="C2169" s="36">
        <f>Combined!W2169</f>
        <v>-3</v>
      </c>
      <c r="D2169" s="36">
        <f>Combined!X2169</f>
        <v>2.5168016735818197</v>
      </c>
      <c r="E2169" s="36">
        <f>Combined!Y2169</f>
        <v>13.251987255849295</v>
      </c>
      <c r="F2169" s="36">
        <f>Combined!Z2169</f>
        <v>39.98009605406132</v>
      </c>
      <c r="G2169" s="54">
        <f>IF(C2169&lt;Percentiles!C$3, 1, IF(C2169&lt;Percentiles!C$4, 2, IF(C2169&lt;Percentiles!C$5, 3, IF(C2169&lt;Percentiles!C$6, 4, IF(C2169&lt;Percentiles!C$7, 5, IF(C2169&lt;Percentiles!C$8, 6, IF(C2169&lt;Percentiles!C$9, 7, IF(C2169&lt;Percentiles!C$10, 8, IF(C2169&lt;Percentiles!C$11, 9, IF(C2169&lt;Percentiles!C$12, 10, 11))))))))))</f>
        <v>3</v>
      </c>
      <c r="H2169" s="54">
        <f>IF(D2169&lt;Percentiles!D$3, 1, IF(D2169&lt;Percentiles!D$4, 2, IF(D2169&lt;Percentiles!D$5, 3, IF(D2169&lt;Percentiles!D$6, 4, IF(D2169&lt;Percentiles!D$7, 5, IF(D2169&lt;Percentiles!D$8, 6, IF(D2169&lt;Percentiles!D$9, 7, IF(D2169&lt;Percentiles!D$10, 8, IF(D2169&lt;Percentiles!D$11, 9, IF(D2169&lt;Percentiles!D$12, 10, 11))))))))))</f>
        <v>1</v>
      </c>
      <c r="I2169" s="54">
        <f>IF(E2169&lt;Percentiles!E$3, 1, IF(E2169&lt;Percentiles!E$4, 2, IF(E2169&lt;Percentiles!E$5, 3, IF(E2169&lt;Percentiles!E$6, 4, IF(E2169&lt;Percentiles!E$7, 5, IF(E2169&lt;Percentiles!E$8, 6, IF(E2169&lt;Percentiles!E$9, 7, IF(E2169&lt;Percentiles!E$10, 8, IF(E2169&lt;Percentiles!E$11, 9, IF(E2169&lt;Percentiles!E$12, 10, 11))))))))))</f>
        <v>3</v>
      </c>
      <c r="J2169" s="54">
        <f>IF(F2169&lt;Percentiles!F$3, 1, IF(F2169&lt;Percentiles!F$4, 2, IF(F2169&lt;Percentiles!F$5, 3, IF(F2169&lt;Percentiles!F$6, 4, IF(F2169&lt;Percentiles!F$7, 5, IF(F2169&lt;Percentiles!F$8, 6, IF(F2169&lt;Percentiles!F$9, 7, IF(F2169&lt;Percentiles!F$10, 8, IF(F2169&lt;Percentiles!F$11, 9, IF(F2169&lt;Percentiles!F$12, 10, 11))))))))))</f>
        <v>5</v>
      </c>
      <c r="K2169" s="35">
        <f>Combined!AA2169</f>
        <v>10</v>
      </c>
      <c r="L2169" s="38">
        <f>Combined!AB2169</f>
        <v>46.73853683149914</v>
      </c>
      <c r="M2169">
        <f>IF(L2169&lt;Percentiles!$G$3,1,0)</f>
        <v>0</v>
      </c>
      <c r="N2169">
        <f>IF(L2169&lt;Percentiles!$G$4,1,0)</f>
        <v>0</v>
      </c>
      <c r="O2169">
        <f>IF(L2169&lt;Percentiles!$G$5,1,0)</f>
        <v>0</v>
      </c>
      <c r="P2169">
        <f>IF(L2169&lt;Percentiles!$G$6,1,0)</f>
        <v>0</v>
      </c>
      <c r="Q2169">
        <f>IF(L2169&lt;Percentiles!$G$7,1,0)</f>
        <v>0</v>
      </c>
      <c r="R2169">
        <f>IF(L2169&lt;Percentiles!$G$8,1,0)</f>
        <v>0</v>
      </c>
      <c r="S2169">
        <f>IF(L2169&lt;Percentiles!$G$9,1,0)</f>
        <v>1</v>
      </c>
      <c r="T2169">
        <f>IF(L2169&lt;Percentiles!$G$10,1,0)</f>
        <v>1</v>
      </c>
      <c r="U2169">
        <f>IF(L2169&lt;Percentiles!$G$11,1,0)</f>
        <v>1</v>
      </c>
    </row>
    <row r="2170" spans="1:21" x14ac:dyDescent="0.35">
      <c r="A2170" s="34">
        <f>Combined!A2170</f>
        <v>251023</v>
      </c>
      <c r="B2170" s="34">
        <f>Combined!B2170</f>
        <v>115</v>
      </c>
      <c r="C2170" s="36">
        <f>Combined!W2170</f>
        <v>-0.28206312844818915</v>
      </c>
      <c r="D2170" s="36">
        <f>Combined!X2170</f>
        <v>86.135526170027731</v>
      </c>
      <c r="E2170" s="36">
        <f>Combined!Y2170</f>
        <v>19.577251061095186</v>
      </c>
      <c r="F2170" s="36">
        <f>Combined!Z2170</f>
        <v>4596.6909839677228</v>
      </c>
      <c r="G2170" s="54">
        <f>IF(C2170&lt;Percentiles!C$3, 1, IF(C2170&lt;Percentiles!C$4, 2, IF(C2170&lt;Percentiles!C$5, 3, IF(C2170&lt;Percentiles!C$6, 4, IF(C2170&lt;Percentiles!C$7, 5, IF(C2170&lt;Percentiles!C$8, 6, IF(C2170&lt;Percentiles!C$9, 7, IF(C2170&lt;Percentiles!C$10, 8, IF(C2170&lt;Percentiles!C$11, 9, IF(C2170&lt;Percentiles!C$12, 10, 11))))))))))</f>
        <v>7</v>
      </c>
      <c r="H2170" s="54">
        <f>IF(D2170&lt;Percentiles!D$3, 1, IF(D2170&lt;Percentiles!D$4, 2, IF(D2170&lt;Percentiles!D$5, 3, IF(D2170&lt;Percentiles!D$6, 4, IF(D2170&lt;Percentiles!D$7, 5, IF(D2170&lt;Percentiles!D$8, 6, IF(D2170&lt;Percentiles!D$9, 7, IF(D2170&lt;Percentiles!D$10, 8, IF(D2170&lt;Percentiles!D$11, 9, IF(D2170&lt;Percentiles!D$12, 10, 11))))))))))</f>
        <v>5</v>
      </c>
      <c r="I2170" s="54">
        <f>IF(E2170&lt;Percentiles!E$3, 1, IF(E2170&lt;Percentiles!E$4, 2, IF(E2170&lt;Percentiles!E$5, 3, IF(E2170&lt;Percentiles!E$6, 4, IF(E2170&lt;Percentiles!E$7, 5, IF(E2170&lt;Percentiles!E$8, 6, IF(E2170&lt;Percentiles!E$9, 7, IF(E2170&lt;Percentiles!E$10, 8, IF(E2170&lt;Percentiles!E$11, 9, IF(E2170&lt;Percentiles!E$12, 10, 11))))))))))</f>
        <v>4</v>
      </c>
      <c r="J2170" s="54">
        <f>IF(F2170&lt;Percentiles!F$3, 1, IF(F2170&lt;Percentiles!F$4, 2, IF(F2170&lt;Percentiles!F$5, 3, IF(F2170&lt;Percentiles!F$6, 4, IF(F2170&lt;Percentiles!F$7, 5, IF(F2170&lt;Percentiles!F$8, 6, IF(F2170&lt;Percentiles!F$9, 7, IF(F2170&lt;Percentiles!F$10, 8, IF(F2170&lt;Percentiles!F$11, 9, IF(F2170&lt;Percentiles!F$12, 10, 11))))))))))</f>
        <v>11</v>
      </c>
      <c r="K2170" s="35">
        <f>Combined!AA2170</f>
        <v>10</v>
      </c>
      <c r="L2170" s="38">
        <f>Combined!AB2170</f>
        <v>53.499731572582526</v>
      </c>
      <c r="M2170">
        <f>IF(L2170&lt;Percentiles!$G$3,1,0)</f>
        <v>0</v>
      </c>
      <c r="N2170">
        <f>IF(L2170&lt;Percentiles!$G$4,1,0)</f>
        <v>0</v>
      </c>
      <c r="O2170">
        <f>IF(L2170&lt;Percentiles!$G$5,1,0)</f>
        <v>0</v>
      </c>
      <c r="P2170">
        <f>IF(L2170&lt;Percentiles!$G$6,1,0)</f>
        <v>0</v>
      </c>
      <c r="Q2170">
        <f>IF(L2170&lt;Percentiles!$G$7,1,0)</f>
        <v>0</v>
      </c>
      <c r="R2170">
        <f>IF(L2170&lt;Percentiles!$G$8,1,0)</f>
        <v>0</v>
      </c>
      <c r="S2170">
        <f>IF(L2170&lt;Percentiles!$G$9,1,0)</f>
        <v>1</v>
      </c>
      <c r="T2170">
        <f>IF(L2170&lt;Percentiles!$G$10,1,0)</f>
        <v>1</v>
      </c>
      <c r="U2170">
        <f>IF(L2170&lt;Percentiles!$G$11,1,0)</f>
        <v>1</v>
      </c>
    </row>
    <row r="2171" spans="1:21" x14ac:dyDescent="0.35">
      <c r="A2171" s="34">
        <f>Combined!A2171</f>
        <v>251023</v>
      </c>
      <c r="B2171" s="34">
        <f>Combined!B2171</f>
        <v>109</v>
      </c>
      <c r="C2171" s="36">
        <f>Combined!W2171</f>
        <v>-0.78278745448713849</v>
      </c>
      <c r="D2171" s="36">
        <f>Combined!X2171</f>
        <v>4.4002870657890316</v>
      </c>
      <c r="E2171" s="36">
        <f>Combined!Y2171</f>
        <v>11.140291853213036</v>
      </c>
      <c r="F2171" s="36">
        <f>Combined!Z2171</f>
        <v>11.288728528142205</v>
      </c>
      <c r="G2171" s="54">
        <f>IF(C2171&lt;Percentiles!C$3, 1, IF(C2171&lt;Percentiles!C$4, 2, IF(C2171&lt;Percentiles!C$5, 3, IF(C2171&lt;Percentiles!C$6, 4, IF(C2171&lt;Percentiles!C$7, 5, IF(C2171&lt;Percentiles!C$8, 6, IF(C2171&lt;Percentiles!C$9, 7, IF(C2171&lt;Percentiles!C$10, 8, IF(C2171&lt;Percentiles!C$11, 9, IF(C2171&lt;Percentiles!C$12, 10, 11))))))))))</f>
        <v>6</v>
      </c>
      <c r="H2171" s="54">
        <f>IF(D2171&lt;Percentiles!D$3, 1, IF(D2171&lt;Percentiles!D$4, 2, IF(D2171&lt;Percentiles!D$5, 3, IF(D2171&lt;Percentiles!D$6, 4, IF(D2171&lt;Percentiles!D$7, 5, IF(D2171&lt;Percentiles!D$8, 6, IF(D2171&lt;Percentiles!D$9, 7, IF(D2171&lt;Percentiles!D$10, 8, IF(D2171&lt;Percentiles!D$11, 9, IF(D2171&lt;Percentiles!D$12, 10, 11))))))))))</f>
        <v>3</v>
      </c>
      <c r="I2171" s="54">
        <f>IF(E2171&lt;Percentiles!E$3, 1, IF(E2171&lt;Percentiles!E$4, 2, IF(E2171&lt;Percentiles!E$5, 3, IF(E2171&lt;Percentiles!E$6, 4, IF(E2171&lt;Percentiles!E$7, 5, IF(E2171&lt;Percentiles!E$8, 6, IF(E2171&lt;Percentiles!E$9, 7, IF(E2171&lt;Percentiles!E$10, 8, IF(E2171&lt;Percentiles!E$11, 9, IF(E2171&lt;Percentiles!E$12, 10, 11))))))))))</f>
        <v>3</v>
      </c>
      <c r="J2171" s="54">
        <f>IF(F2171&lt;Percentiles!F$3, 1, IF(F2171&lt;Percentiles!F$4, 2, IF(F2171&lt;Percentiles!F$5, 3, IF(F2171&lt;Percentiles!F$6, 4, IF(F2171&lt;Percentiles!F$7, 5, IF(F2171&lt;Percentiles!F$8, 6, IF(F2171&lt;Percentiles!F$9, 7, IF(F2171&lt;Percentiles!F$10, 8, IF(F2171&lt;Percentiles!F$11, 9, IF(F2171&lt;Percentiles!F$12, 10, 11))))))))))</f>
        <v>2</v>
      </c>
      <c r="K2171" s="35">
        <f>Combined!AA2171</f>
        <v>10</v>
      </c>
      <c r="L2171" s="38">
        <f>Combined!AB2171</f>
        <v>42.504021538225061</v>
      </c>
      <c r="M2171">
        <f>IF(L2171&lt;Percentiles!$G$3,1,0)</f>
        <v>0</v>
      </c>
      <c r="N2171">
        <f>IF(L2171&lt;Percentiles!$G$4,1,0)</f>
        <v>0</v>
      </c>
      <c r="O2171">
        <f>IF(L2171&lt;Percentiles!$G$5,1,0)</f>
        <v>0</v>
      </c>
      <c r="P2171">
        <f>IF(L2171&lt;Percentiles!$G$6,1,0)</f>
        <v>0</v>
      </c>
      <c r="Q2171">
        <f>IF(L2171&lt;Percentiles!$G$7,1,0)</f>
        <v>0</v>
      </c>
      <c r="R2171">
        <f>IF(L2171&lt;Percentiles!$G$8,1,0)</f>
        <v>1</v>
      </c>
      <c r="S2171">
        <f>IF(L2171&lt;Percentiles!$G$9,1,0)</f>
        <v>1</v>
      </c>
      <c r="T2171">
        <f>IF(L2171&lt;Percentiles!$G$10,1,0)</f>
        <v>1</v>
      </c>
      <c r="U2171">
        <f>IF(L2171&lt;Percentiles!$G$11,1,0)</f>
        <v>1</v>
      </c>
    </row>
    <row r="2172" spans="1:21" x14ac:dyDescent="0.35">
      <c r="A2172" s="34">
        <f>Combined!A2172</f>
        <v>251023</v>
      </c>
      <c r="B2172" s="34">
        <f>Combined!B2172</f>
        <v>110</v>
      </c>
      <c r="C2172" s="36">
        <f>Combined!W2172</f>
        <v>-3</v>
      </c>
      <c r="D2172" s="36">
        <f>Combined!X2172</f>
        <v>5.1248058656970548</v>
      </c>
      <c r="E2172" s="36">
        <f>Combined!Y2172</f>
        <v>18.226269834377351</v>
      </c>
      <c r="F2172" s="36">
        <f>Combined!Z2172</f>
        <v>27.575557437159745</v>
      </c>
      <c r="G2172" s="54">
        <f>IF(C2172&lt;Percentiles!C$3, 1, IF(C2172&lt;Percentiles!C$4, 2, IF(C2172&lt;Percentiles!C$5, 3, IF(C2172&lt;Percentiles!C$6, 4, IF(C2172&lt;Percentiles!C$7, 5, IF(C2172&lt;Percentiles!C$8, 6, IF(C2172&lt;Percentiles!C$9, 7, IF(C2172&lt;Percentiles!C$10, 8, IF(C2172&lt;Percentiles!C$11, 9, IF(C2172&lt;Percentiles!C$12, 10, 11))))))))))</f>
        <v>3</v>
      </c>
      <c r="H2172" s="54">
        <f>IF(D2172&lt;Percentiles!D$3, 1, IF(D2172&lt;Percentiles!D$4, 2, IF(D2172&lt;Percentiles!D$5, 3, IF(D2172&lt;Percentiles!D$6, 4, IF(D2172&lt;Percentiles!D$7, 5, IF(D2172&lt;Percentiles!D$8, 6, IF(D2172&lt;Percentiles!D$9, 7, IF(D2172&lt;Percentiles!D$10, 8, IF(D2172&lt;Percentiles!D$11, 9, IF(D2172&lt;Percentiles!D$12, 10, 11))))))))))</f>
        <v>3</v>
      </c>
      <c r="I2172" s="54">
        <f>IF(E2172&lt;Percentiles!E$3, 1, IF(E2172&lt;Percentiles!E$4, 2, IF(E2172&lt;Percentiles!E$5, 3, IF(E2172&lt;Percentiles!E$6, 4, IF(E2172&lt;Percentiles!E$7, 5, IF(E2172&lt;Percentiles!E$8, 6, IF(E2172&lt;Percentiles!E$9, 7, IF(E2172&lt;Percentiles!E$10, 8, IF(E2172&lt;Percentiles!E$11, 9, IF(E2172&lt;Percentiles!E$12, 10, 11))))))))))</f>
        <v>4</v>
      </c>
      <c r="J2172" s="54">
        <f>IF(F2172&lt;Percentiles!F$3, 1, IF(F2172&lt;Percentiles!F$4, 2, IF(F2172&lt;Percentiles!F$5, 3, IF(F2172&lt;Percentiles!F$6, 4, IF(F2172&lt;Percentiles!F$7, 5, IF(F2172&lt;Percentiles!F$8, 6, IF(F2172&lt;Percentiles!F$9, 7, IF(F2172&lt;Percentiles!F$10, 8, IF(F2172&lt;Percentiles!F$11, 9, IF(F2172&lt;Percentiles!F$12, 10, 11))))))))))</f>
        <v>3</v>
      </c>
      <c r="K2172" s="35">
        <f>Combined!AA2172</f>
        <v>10</v>
      </c>
      <c r="L2172" s="38">
        <f>Combined!AB2172</f>
        <v>36.407141880237816</v>
      </c>
      <c r="M2172">
        <f>IF(L2172&lt;Percentiles!$G$3,1,0)</f>
        <v>0</v>
      </c>
      <c r="N2172">
        <f>IF(L2172&lt;Percentiles!$G$4,1,0)</f>
        <v>0</v>
      </c>
      <c r="O2172">
        <f>IF(L2172&lt;Percentiles!$G$5,1,0)</f>
        <v>0</v>
      </c>
      <c r="P2172">
        <f>IF(L2172&lt;Percentiles!$G$6,1,0)</f>
        <v>0</v>
      </c>
      <c r="Q2172">
        <f>IF(L2172&lt;Percentiles!$G$7,1,0)</f>
        <v>0</v>
      </c>
      <c r="R2172">
        <f>IF(L2172&lt;Percentiles!$G$8,1,0)</f>
        <v>1</v>
      </c>
      <c r="S2172">
        <f>IF(L2172&lt;Percentiles!$G$9,1,0)</f>
        <v>1</v>
      </c>
      <c r="T2172">
        <f>IF(L2172&lt;Percentiles!$G$10,1,0)</f>
        <v>1</v>
      </c>
      <c r="U2172">
        <f>IF(L2172&lt;Percentiles!$G$11,1,0)</f>
        <v>1</v>
      </c>
    </row>
    <row r="2173" spans="1:21" x14ac:dyDescent="0.35">
      <c r="A2173" s="34">
        <f>Combined!A2173</f>
        <v>251023</v>
      </c>
      <c r="B2173" s="34">
        <f>Combined!B2173</f>
        <v>111</v>
      </c>
      <c r="C2173" s="36">
        <f>Combined!W2173</f>
        <v>-3</v>
      </c>
      <c r="D2173" s="36">
        <f>Combined!X2173</f>
        <v>2.3211027249077061</v>
      </c>
      <c r="E2173" s="36">
        <f>Combined!Y2173</f>
        <v>7.3369960081446504</v>
      </c>
      <c r="F2173" s="36">
        <f>Combined!Z2173</f>
        <v>15.657223679402691</v>
      </c>
      <c r="G2173" s="54">
        <f>IF(C2173&lt;Percentiles!C$3, 1, IF(C2173&lt;Percentiles!C$4, 2, IF(C2173&lt;Percentiles!C$5, 3, IF(C2173&lt;Percentiles!C$6, 4, IF(C2173&lt;Percentiles!C$7, 5, IF(C2173&lt;Percentiles!C$8, 6, IF(C2173&lt;Percentiles!C$9, 7, IF(C2173&lt;Percentiles!C$10, 8, IF(C2173&lt;Percentiles!C$11, 9, IF(C2173&lt;Percentiles!C$12, 10, 11))))))))))</f>
        <v>3</v>
      </c>
      <c r="H2173" s="54">
        <f>IF(D2173&lt;Percentiles!D$3, 1, IF(D2173&lt;Percentiles!D$4, 2, IF(D2173&lt;Percentiles!D$5, 3, IF(D2173&lt;Percentiles!D$6, 4, IF(D2173&lt;Percentiles!D$7, 5, IF(D2173&lt;Percentiles!D$8, 6, IF(D2173&lt;Percentiles!D$9, 7, IF(D2173&lt;Percentiles!D$10, 8, IF(D2173&lt;Percentiles!D$11, 9, IF(D2173&lt;Percentiles!D$12, 10, 11))))))))))</f>
        <v>1</v>
      </c>
      <c r="I2173" s="54">
        <f>IF(E2173&lt;Percentiles!E$3, 1, IF(E2173&lt;Percentiles!E$4, 2, IF(E2173&lt;Percentiles!E$5, 3, IF(E2173&lt;Percentiles!E$6, 4, IF(E2173&lt;Percentiles!E$7, 5, IF(E2173&lt;Percentiles!E$8, 6, IF(E2173&lt;Percentiles!E$9, 7, IF(E2173&lt;Percentiles!E$10, 8, IF(E2173&lt;Percentiles!E$11, 9, IF(E2173&lt;Percentiles!E$12, 10, 11))))))))))</f>
        <v>2</v>
      </c>
      <c r="J2173" s="54">
        <f>IF(F2173&lt;Percentiles!F$3, 1, IF(F2173&lt;Percentiles!F$4, 2, IF(F2173&lt;Percentiles!F$5, 3, IF(F2173&lt;Percentiles!F$6, 4, IF(F2173&lt;Percentiles!F$7, 5, IF(F2173&lt;Percentiles!F$8, 6, IF(F2173&lt;Percentiles!F$9, 7, IF(F2173&lt;Percentiles!F$10, 8, IF(F2173&lt;Percentiles!F$11, 9, IF(F2173&lt;Percentiles!F$12, 10, 11))))))))))</f>
        <v>2</v>
      </c>
      <c r="K2173" s="35">
        <f>Combined!AA2173</f>
        <v>10</v>
      </c>
      <c r="L2173" s="38">
        <f>Combined!AB2173</f>
        <v>49.597623157306266</v>
      </c>
      <c r="M2173">
        <f>IF(L2173&lt;Percentiles!$G$3,1,0)</f>
        <v>0</v>
      </c>
      <c r="N2173">
        <f>IF(L2173&lt;Percentiles!$G$4,1,0)</f>
        <v>0</v>
      </c>
      <c r="O2173">
        <f>IF(L2173&lt;Percentiles!$G$5,1,0)</f>
        <v>0</v>
      </c>
      <c r="P2173">
        <f>IF(L2173&lt;Percentiles!$G$6,1,0)</f>
        <v>0</v>
      </c>
      <c r="Q2173">
        <f>IF(L2173&lt;Percentiles!$G$7,1,0)</f>
        <v>0</v>
      </c>
      <c r="R2173">
        <f>IF(L2173&lt;Percentiles!$G$8,1,0)</f>
        <v>0</v>
      </c>
      <c r="S2173">
        <f>IF(L2173&lt;Percentiles!$G$9,1,0)</f>
        <v>1</v>
      </c>
      <c r="T2173">
        <f>IF(L2173&lt;Percentiles!$G$10,1,0)</f>
        <v>1</v>
      </c>
      <c r="U2173">
        <f>IF(L2173&lt;Percentiles!$G$11,1,0)</f>
        <v>1</v>
      </c>
    </row>
    <row r="2174" spans="1:21" x14ac:dyDescent="0.35">
      <c r="A2174" s="34">
        <f>Combined!A2174</f>
        <v>251023</v>
      </c>
      <c r="B2174" s="34">
        <f>Combined!B2174</f>
        <v>112</v>
      </c>
      <c r="C2174" s="36">
        <f>Combined!W2174</f>
        <v>-3</v>
      </c>
      <c r="D2174" s="36">
        <f>Combined!X2174</f>
        <v>1.3727893258187795</v>
      </c>
      <c r="E2174" s="36">
        <f>Combined!Y2174</f>
        <v>6.5313714223981325</v>
      </c>
      <c r="F2174" s="36">
        <f>Combined!Z2174</f>
        <v>21.611002864040834</v>
      </c>
      <c r="G2174" s="54">
        <f>IF(C2174&lt;Percentiles!C$3, 1, IF(C2174&lt;Percentiles!C$4, 2, IF(C2174&lt;Percentiles!C$5, 3, IF(C2174&lt;Percentiles!C$6, 4, IF(C2174&lt;Percentiles!C$7, 5, IF(C2174&lt;Percentiles!C$8, 6, IF(C2174&lt;Percentiles!C$9, 7, IF(C2174&lt;Percentiles!C$10, 8, IF(C2174&lt;Percentiles!C$11, 9, IF(C2174&lt;Percentiles!C$12, 10, 11))))))))))</f>
        <v>3</v>
      </c>
      <c r="H2174" s="54">
        <f>IF(D2174&lt;Percentiles!D$3, 1, IF(D2174&lt;Percentiles!D$4, 2, IF(D2174&lt;Percentiles!D$5, 3, IF(D2174&lt;Percentiles!D$6, 4, IF(D2174&lt;Percentiles!D$7, 5, IF(D2174&lt;Percentiles!D$8, 6, IF(D2174&lt;Percentiles!D$9, 7, IF(D2174&lt;Percentiles!D$10, 8, IF(D2174&lt;Percentiles!D$11, 9, IF(D2174&lt;Percentiles!D$12, 10, 11))))))))))</f>
        <v>1</v>
      </c>
      <c r="I2174" s="54">
        <f>IF(E2174&lt;Percentiles!E$3, 1, IF(E2174&lt;Percentiles!E$4, 2, IF(E2174&lt;Percentiles!E$5, 3, IF(E2174&lt;Percentiles!E$6, 4, IF(E2174&lt;Percentiles!E$7, 5, IF(E2174&lt;Percentiles!E$8, 6, IF(E2174&lt;Percentiles!E$9, 7, IF(E2174&lt;Percentiles!E$10, 8, IF(E2174&lt;Percentiles!E$11, 9, IF(E2174&lt;Percentiles!E$12, 10, 11))))))))))</f>
        <v>1</v>
      </c>
      <c r="J2174" s="54">
        <f>IF(F2174&lt;Percentiles!F$3, 1, IF(F2174&lt;Percentiles!F$4, 2, IF(F2174&lt;Percentiles!F$5, 3, IF(F2174&lt;Percentiles!F$6, 4, IF(F2174&lt;Percentiles!F$7, 5, IF(F2174&lt;Percentiles!F$8, 6, IF(F2174&lt;Percentiles!F$9, 7, IF(F2174&lt;Percentiles!F$10, 8, IF(F2174&lt;Percentiles!F$11, 9, IF(F2174&lt;Percentiles!F$12, 10, 11))))))))))</f>
        <v>2</v>
      </c>
      <c r="K2174" s="35">
        <f>Combined!AA2174</f>
        <v>10</v>
      </c>
      <c r="L2174" s="38">
        <f>Combined!AB2174</f>
        <v>50.311879908586249</v>
      </c>
      <c r="M2174">
        <f>IF(L2174&lt;Percentiles!$G$3,1,0)</f>
        <v>0</v>
      </c>
      <c r="N2174">
        <f>IF(L2174&lt;Percentiles!$G$4,1,0)</f>
        <v>0</v>
      </c>
      <c r="O2174">
        <f>IF(L2174&lt;Percentiles!$G$5,1,0)</f>
        <v>0</v>
      </c>
      <c r="P2174">
        <f>IF(L2174&lt;Percentiles!$G$6,1,0)</f>
        <v>0</v>
      </c>
      <c r="Q2174">
        <f>IF(L2174&lt;Percentiles!$G$7,1,0)</f>
        <v>0</v>
      </c>
      <c r="R2174">
        <f>IF(L2174&lt;Percentiles!$G$8,1,0)</f>
        <v>0</v>
      </c>
      <c r="S2174">
        <f>IF(L2174&lt;Percentiles!$G$9,1,0)</f>
        <v>1</v>
      </c>
      <c r="T2174">
        <f>IF(L2174&lt;Percentiles!$G$10,1,0)</f>
        <v>1</v>
      </c>
      <c r="U2174">
        <f>IF(L2174&lt;Percentiles!$G$11,1,0)</f>
        <v>1</v>
      </c>
    </row>
    <row r="2175" spans="1:21" x14ac:dyDescent="0.35">
      <c r="A2175" s="34">
        <f>Combined!A2175</f>
        <v>251023</v>
      </c>
      <c r="B2175" s="34">
        <f>Combined!B2175</f>
        <v>113</v>
      </c>
      <c r="C2175" s="36">
        <f>Combined!W2175</f>
        <v>-3</v>
      </c>
      <c r="D2175" s="36">
        <f>Combined!X2175</f>
        <v>0.24002710476055908</v>
      </c>
      <c r="E2175" s="36">
        <f>Combined!Y2175</f>
        <v>3.7538423762642896</v>
      </c>
      <c r="F2175" s="36">
        <f>Combined!Z2175</f>
        <v>0.6527424319035211</v>
      </c>
      <c r="G2175" s="54">
        <f>IF(C2175&lt;Percentiles!C$3, 1, IF(C2175&lt;Percentiles!C$4, 2, IF(C2175&lt;Percentiles!C$5, 3, IF(C2175&lt;Percentiles!C$6, 4, IF(C2175&lt;Percentiles!C$7, 5, IF(C2175&lt;Percentiles!C$8, 6, IF(C2175&lt;Percentiles!C$9, 7, IF(C2175&lt;Percentiles!C$10, 8, IF(C2175&lt;Percentiles!C$11, 9, IF(C2175&lt;Percentiles!C$12, 10, 11))))))))))</f>
        <v>3</v>
      </c>
      <c r="H2175" s="54">
        <f>IF(D2175&lt;Percentiles!D$3, 1, IF(D2175&lt;Percentiles!D$4, 2, IF(D2175&lt;Percentiles!D$5, 3, IF(D2175&lt;Percentiles!D$6, 4, IF(D2175&lt;Percentiles!D$7, 5, IF(D2175&lt;Percentiles!D$8, 6, IF(D2175&lt;Percentiles!D$9, 7, IF(D2175&lt;Percentiles!D$10, 8, IF(D2175&lt;Percentiles!D$11, 9, IF(D2175&lt;Percentiles!D$12, 10, 11))))))))))</f>
        <v>1</v>
      </c>
      <c r="I2175" s="54">
        <f>IF(E2175&lt;Percentiles!E$3, 1, IF(E2175&lt;Percentiles!E$4, 2, IF(E2175&lt;Percentiles!E$5, 3, IF(E2175&lt;Percentiles!E$6, 4, IF(E2175&lt;Percentiles!E$7, 5, IF(E2175&lt;Percentiles!E$8, 6, IF(E2175&lt;Percentiles!E$9, 7, IF(E2175&lt;Percentiles!E$10, 8, IF(E2175&lt;Percentiles!E$11, 9, IF(E2175&lt;Percentiles!E$12, 10, 11))))))))))</f>
        <v>1</v>
      </c>
      <c r="J2175" s="54">
        <f>IF(F2175&lt;Percentiles!F$3, 1, IF(F2175&lt;Percentiles!F$4, 2, IF(F2175&lt;Percentiles!F$5, 3, IF(F2175&lt;Percentiles!F$6, 4, IF(F2175&lt;Percentiles!F$7, 5, IF(F2175&lt;Percentiles!F$8, 6, IF(F2175&lt;Percentiles!F$9, 7, IF(F2175&lt;Percentiles!F$10, 8, IF(F2175&lt;Percentiles!F$11, 9, IF(F2175&lt;Percentiles!F$12, 10, 11))))))))))</f>
        <v>1</v>
      </c>
      <c r="K2175" s="35">
        <f>Combined!AA2175</f>
        <v>10</v>
      </c>
      <c r="L2175" s="38">
        <f>Combined!AB2175</f>
        <v>42.633200281425715</v>
      </c>
      <c r="M2175">
        <f>IF(L2175&lt;Percentiles!$G$3,1,0)</f>
        <v>0</v>
      </c>
      <c r="N2175">
        <f>IF(L2175&lt;Percentiles!$G$4,1,0)</f>
        <v>0</v>
      </c>
      <c r="O2175">
        <f>IF(L2175&lt;Percentiles!$G$5,1,0)</f>
        <v>0</v>
      </c>
      <c r="P2175">
        <f>IF(L2175&lt;Percentiles!$G$6,1,0)</f>
        <v>0</v>
      </c>
      <c r="Q2175">
        <f>IF(L2175&lt;Percentiles!$G$7,1,0)</f>
        <v>0</v>
      </c>
      <c r="R2175">
        <f>IF(L2175&lt;Percentiles!$G$8,1,0)</f>
        <v>1</v>
      </c>
      <c r="S2175">
        <f>IF(L2175&lt;Percentiles!$G$9,1,0)</f>
        <v>1</v>
      </c>
      <c r="T2175">
        <f>IF(L2175&lt;Percentiles!$G$10,1,0)</f>
        <v>1</v>
      </c>
      <c r="U2175">
        <f>IF(L2175&lt;Percentiles!$G$11,1,0)</f>
        <v>1</v>
      </c>
    </row>
    <row r="2176" spans="1:21" x14ac:dyDescent="0.35">
      <c r="A2176" s="34">
        <f>Combined!A2176</f>
        <v>251023</v>
      </c>
      <c r="B2176" s="34">
        <f>Combined!B2176</f>
        <v>114</v>
      </c>
      <c r="C2176" s="36">
        <f>Combined!W2176</f>
        <v>-3</v>
      </c>
      <c r="D2176" s="36">
        <f>Combined!X2176</f>
        <v>2.5168016735818197</v>
      </c>
      <c r="E2176" s="36">
        <f>Combined!Y2176</f>
        <v>13.251987255849295</v>
      </c>
      <c r="F2176" s="36">
        <f>Combined!Z2176</f>
        <v>39.98009605406132</v>
      </c>
      <c r="G2176" s="54">
        <f>IF(C2176&lt;Percentiles!C$3, 1, IF(C2176&lt;Percentiles!C$4, 2, IF(C2176&lt;Percentiles!C$5, 3, IF(C2176&lt;Percentiles!C$6, 4, IF(C2176&lt;Percentiles!C$7, 5, IF(C2176&lt;Percentiles!C$8, 6, IF(C2176&lt;Percentiles!C$9, 7, IF(C2176&lt;Percentiles!C$10, 8, IF(C2176&lt;Percentiles!C$11, 9, IF(C2176&lt;Percentiles!C$12, 10, 11))))))))))</f>
        <v>3</v>
      </c>
      <c r="H2176" s="54">
        <f>IF(D2176&lt;Percentiles!D$3, 1, IF(D2176&lt;Percentiles!D$4, 2, IF(D2176&lt;Percentiles!D$5, 3, IF(D2176&lt;Percentiles!D$6, 4, IF(D2176&lt;Percentiles!D$7, 5, IF(D2176&lt;Percentiles!D$8, 6, IF(D2176&lt;Percentiles!D$9, 7, IF(D2176&lt;Percentiles!D$10, 8, IF(D2176&lt;Percentiles!D$11, 9, IF(D2176&lt;Percentiles!D$12, 10, 11))))))))))</f>
        <v>1</v>
      </c>
      <c r="I2176" s="54">
        <f>IF(E2176&lt;Percentiles!E$3, 1, IF(E2176&lt;Percentiles!E$4, 2, IF(E2176&lt;Percentiles!E$5, 3, IF(E2176&lt;Percentiles!E$6, 4, IF(E2176&lt;Percentiles!E$7, 5, IF(E2176&lt;Percentiles!E$8, 6, IF(E2176&lt;Percentiles!E$9, 7, IF(E2176&lt;Percentiles!E$10, 8, IF(E2176&lt;Percentiles!E$11, 9, IF(E2176&lt;Percentiles!E$12, 10, 11))))))))))</f>
        <v>3</v>
      </c>
      <c r="J2176" s="54">
        <f>IF(F2176&lt;Percentiles!F$3, 1, IF(F2176&lt;Percentiles!F$4, 2, IF(F2176&lt;Percentiles!F$5, 3, IF(F2176&lt;Percentiles!F$6, 4, IF(F2176&lt;Percentiles!F$7, 5, IF(F2176&lt;Percentiles!F$8, 6, IF(F2176&lt;Percentiles!F$9, 7, IF(F2176&lt;Percentiles!F$10, 8, IF(F2176&lt;Percentiles!F$11, 9, IF(F2176&lt;Percentiles!F$12, 10, 11))))))))))</f>
        <v>5</v>
      </c>
      <c r="K2176" s="35">
        <f>Combined!AA2176</f>
        <v>10</v>
      </c>
      <c r="L2176" s="38">
        <f>Combined!AB2176</f>
        <v>48.136495383019444</v>
      </c>
      <c r="M2176">
        <f>IF(L2176&lt;Percentiles!$G$3,1,0)</f>
        <v>0</v>
      </c>
      <c r="N2176">
        <f>IF(L2176&lt;Percentiles!$G$4,1,0)</f>
        <v>0</v>
      </c>
      <c r="O2176">
        <f>IF(L2176&lt;Percentiles!$G$5,1,0)</f>
        <v>0</v>
      </c>
      <c r="P2176">
        <f>IF(L2176&lt;Percentiles!$G$6,1,0)</f>
        <v>0</v>
      </c>
      <c r="Q2176">
        <f>IF(L2176&lt;Percentiles!$G$7,1,0)</f>
        <v>0</v>
      </c>
      <c r="R2176">
        <f>IF(L2176&lt;Percentiles!$G$8,1,0)</f>
        <v>0</v>
      </c>
      <c r="S2176">
        <f>IF(L2176&lt;Percentiles!$G$9,1,0)</f>
        <v>1</v>
      </c>
      <c r="T2176">
        <f>IF(L2176&lt;Percentiles!$G$10,1,0)</f>
        <v>1</v>
      </c>
      <c r="U2176">
        <f>IF(L2176&lt;Percentiles!$G$11,1,0)</f>
        <v>1</v>
      </c>
    </row>
    <row r="2177" spans="1:21" x14ac:dyDescent="0.35">
      <c r="A2177" s="34">
        <f>Combined!A2177</f>
        <v>251023</v>
      </c>
      <c r="B2177" s="34">
        <f>Combined!B2177</f>
        <v>115</v>
      </c>
      <c r="C2177" s="36">
        <f>Combined!W2177</f>
        <v>-0.28206312844818915</v>
      </c>
      <c r="D2177" s="36">
        <f>Combined!X2177</f>
        <v>86.135526170027731</v>
      </c>
      <c r="E2177" s="36">
        <f>Combined!Y2177</f>
        <v>19.577251061095186</v>
      </c>
      <c r="F2177" s="36">
        <f>Combined!Z2177</f>
        <v>4596.6909839677228</v>
      </c>
      <c r="G2177" s="54">
        <f>IF(C2177&lt;Percentiles!C$3, 1, IF(C2177&lt;Percentiles!C$4, 2, IF(C2177&lt;Percentiles!C$5, 3, IF(C2177&lt;Percentiles!C$6, 4, IF(C2177&lt;Percentiles!C$7, 5, IF(C2177&lt;Percentiles!C$8, 6, IF(C2177&lt;Percentiles!C$9, 7, IF(C2177&lt;Percentiles!C$10, 8, IF(C2177&lt;Percentiles!C$11, 9, IF(C2177&lt;Percentiles!C$12, 10, 11))))))))))</f>
        <v>7</v>
      </c>
      <c r="H2177" s="54">
        <f>IF(D2177&lt;Percentiles!D$3, 1, IF(D2177&lt;Percentiles!D$4, 2, IF(D2177&lt;Percentiles!D$5, 3, IF(D2177&lt;Percentiles!D$6, 4, IF(D2177&lt;Percentiles!D$7, 5, IF(D2177&lt;Percentiles!D$8, 6, IF(D2177&lt;Percentiles!D$9, 7, IF(D2177&lt;Percentiles!D$10, 8, IF(D2177&lt;Percentiles!D$11, 9, IF(D2177&lt;Percentiles!D$12, 10, 11))))))))))</f>
        <v>5</v>
      </c>
      <c r="I2177" s="54">
        <f>IF(E2177&lt;Percentiles!E$3, 1, IF(E2177&lt;Percentiles!E$4, 2, IF(E2177&lt;Percentiles!E$5, 3, IF(E2177&lt;Percentiles!E$6, 4, IF(E2177&lt;Percentiles!E$7, 5, IF(E2177&lt;Percentiles!E$8, 6, IF(E2177&lt;Percentiles!E$9, 7, IF(E2177&lt;Percentiles!E$10, 8, IF(E2177&lt;Percentiles!E$11, 9, IF(E2177&lt;Percentiles!E$12, 10, 11))))))))))</f>
        <v>4</v>
      </c>
      <c r="J2177" s="54">
        <f>IF(F2177&lt;Percentiles!F$3, 1, IF(F2177&lt;Percentiles!F$4, 2, IF(F2177&lt;Percentiles!F$5, 3, IF(F2177&lt;Percentiles!F$6, 4, IF(F2177&lt;Percentiles!F$7, 5, IF(F2177&lt;Percentiles!F$8, 6, IF(F2177&lt;Percentiles!F$9, 7, IF(F2177&lt;Percentiles!F$10, 8, IF(F2177&lt;Percentiles!F$11, 9, IF(F2177&lt;Percentiles!F$12, 10, 11))))))))))</f>
        <v>11</v>
      </c>
      <c r="K2177" s="35">
        <f>Combined!AA2177</f>
        <v>10</v>
      </c>
      <c r="L2177" s="38">
        <f>Combined!AB2177</f>
        <v>52.102247249661808</v>
      </c>
      <c r="M2177">
        <f>IF(L2177&lt;Percentiles!$G$3,1,0)</f>
        <v>0</v>
      </c>
      <c r="N2177">
        <f>IF(L2177&lt;Percentiles!$G$4,1,0)</f>
        <v>0</v>
      </c>
      <c r="O2177">
        <f>IF(L2177&lt;Percentiles!$G$5,1,0)</f>
        <v>0</v>
      </c>
      <c r="P2177">
        <f>IF(L2177&lt;Percentiles!$G$6,1,0)</f>
        <v>0</v>
      </c>
      <c r="Q2177">
        <f>IF(L2177&lt;Percentiles!$G$7,1,0)</f>
        <v>0</v>
      </c>
      <c r="R2177">
        <f>IF(L2177&lt;Percentiles!$G$8,1,0)</f>
        <v>0</v>
      </c>
      <c r="S2177">
        <f>IF(L2177&lt;Percentiles!$G$9,1,0)</f>
        <v>1</v>
      </c>
      <c r="T2177">
        <f>IF(L2177&lt;Percentiles!$G$10,1,0)</f>
        <v>1</v>
      </c>
      <c r="U2177">
        <f>IF(L2177&lt;Percentiles!$G$11,1,0)</f>
        <v>1</v>
      </c>
    </row>
    <row r="2178" spans="1:21" x14ac:dyDescent="0.35">
      <c r="A2178" s="34">
        <f>Combined!A2178</f>
        <v>251023</v>
      </c>
      <c r="B2178" s="34">
        <f>Combined!B2178</f>
        <v>109</v>
      </c>
      <c r="C2178" s="36">
        <f>Combined!W2178</f>
        <v>-0.78278745448713849</v>
      </c>
      <c r="D2178" s="36">
        <f>Combined!X2178</f>
        <v>4.4002870657890316</v>
      </c>
      <c r="E2178" s="36">
        <f>Combined!Y2178</f>
        <v>11.140291853213036</v>
      </c>
      <c r="F2178" s="36">
        <f>Combined!Z2178</f>
        <v>11.288728528142205</v>
      </c>
      <c r="G2178" s="54">
        <f>IF(C2178&lt;Percentiles!C$3, 1, IF(C2178&lt;Percentiles!C$4, 2, IF(C2178&lt;Percentiles!C$5, 3, IF(C2178&lt;Percentiles!C$6, 4, IF(C2178&lt;Percentiles!C$7, 5, IF(C2178&lt;Percentiles!C$8, 6, IF(C2178&lt;Percentiles!C$9, 7, IF(C2178&lt;Percentiles!C$10, 8, IF(C2178&lt;Percentiles!C$11, 9, IF(C2178&lt;Percentiles!C$12, 10, 11))))))))))</f>
        <v>6</v>
      </c>
      <c r="H2178" s="54">
        <f>IF(D2178&lt;Percentiles!D$3, 1, IF(D2178&lt;Percentiles!D$4, 2, IF(D2178&lt;Percentiles!D$5, 3, IF(D2178&lt;Percentiles!D$6, 4, IF(D2178&lt;Percentiles!D$7, 5, IF(D2178&lt;Percentiles!D$8, 6, IF(D2178&lt;Percentiles!D$9, 7, IF(D2178&lt;Percentiles!D$10, 8, IF(D2178&lt;Percentiles!D$11, 9, IF(D2178&lt;Percentiles!D$12, 10, 11))))))))))</f>
        <v>3</v>
      </c>
      <c r="I2178" s="54">
        <f>IF(E2178&lt;Percentiles!E$3, 1, IF(E2178&lt;Percentiles!E$4, 2, IF(E2178&lt;Percentiles!E$5, 3, IF(E2178&lt;Percentiles!E$6, 4, IF(E2178&lt;Percentiles!E$7, 5, IF(E2178&lt;Percentiles!E$8, 6, IF(E2178&lt;Percentiles!E$9, 7, IF(E2178&lt;Percentiles!E$10, 8, IF(E2178&lt;Percentiles!E$11, 9, IF(E2178&lt;Percentiles!E$12, 10, 11))))))))))</f>
        <v>3</v>
      </c>
      <c r="J2178" s="54">
        <f>IF(F2178&lt;Percentiles!F$3, 1, IF(F2178&lt;Percentiles!F$4, 2, IF(F2178&lt;Percentiles!F$5, 3, IF(F2178&lt;Percentiles!F$6, 4, IF(F2178&lt;Percentiles!F$7, 5, IF(F2178&lt;Percentiles!F$8, 6, IF(F2178&lt;Percentiles!F$9, 7, IF(F2178&lt;Percentiles!F$10, 8, IF(F2178&lt;Percentiles!F$11, 9, IF(F2178&lt;Percentiles!F$12, 10, 11))))))))))</f>
        <v>2</v>
      </c>
      <c r="K2178" s="35">
        <f>Combined!AA2178</f>
        <v>14</v>
      </c>
      <c r="L2178" s="38">
        <f>Combined!AB2178</f>
        <v>58.250058515809968</v>
      </c>
      <c r="M2178">
        <f>IF(L2178&lt;Percentiles!$G$3,1,0)</f>
        <v>0</v>
      </c>
      <c r="N2178">
        <f>IF(L2178&lt;Percentiles!$G$4,1,0)</f>
        <v>0</v>
      </c>
      <c r="O2178">
        <f>IF(L2178&lt;Percentiles!$G$5,1,0)</f>
        <v>0</v>
      </c>
      <c r="P2178">
        <f>IF(L2178&lt;Percentiles!$G$6,1,0)</f>
        <v>0</v>
      </c>
      <c r="Q2178">
        <f>IF(L2178&lt;Percentiles!$G$7,1,0)</f>
        <v>0</v>
      </c>
      <c r="R2178">
        <f>IF(L2178&lt;Percentiles!$G$8,1,0)</f>
        <v>0</v>
      </c>
      <c r="S2178">
        <f>IF(L2178&lt;Percentiles!$G$9,1,0)</f>
        <v>0</v>
      </c>
      <c r="T2178">
        <f>IF(L2178&lt;Percentiles!$G$10,1,0)</f>
        <v>1</v>
      </c>
      <c r="U2178">
        <f>IF(L2178&lt;Percentiles!$G$11,1,0)</f>
        <v>1</v>
      </c>
    </row>
    <row r="2179" spans="1:21" x14ac:dyDescent="0.35">
      <c r="A2179" s="34">
        <f>Combined!A2179</f>
        <v>251023</v>
      </c>
      <c r="B2179" s="34">
        <f>Combined!B2179</f>
        <v>110</v>
      </c>
      <c r="C2179" s="36">
        <f>Combined!W2179</f>
        <v>-3</v>
      </c>
      <c r="D2179" s="36">
        <f>Combined!X2179</f>
        <v>5.1248058656970548</v>
      </c>
      <c r="E2179" s="36">
        <f>Combined!Y2179</f>
        <v>18.226269834377351</v>
      </c>
      <c r="F2179" s="36">
        <f>Combined!Z2179</f>
        <v>27.575557437159745</v>
      </c>
      <c r="G2179" s="54">
        <f>IF(C2179&lt;Percentiles!C$3, 1, IF(C2179&lt;Percentiles!C$4, 2, IF(C2179&lt;Percentiles!C$5, 3, IF(C2179&lt;Percentiles!C$6, 4, IF(C2179&lt;Percentiles!C$7, 5, IF(C2179&lt;Percentiles!C$8, 6, IF(C2179&lt;Percentiles!C$9, 7, IF(C2179&lt;Percentiles!C$10, 8, IF(C2179&lt;Percentiles!C$11, 9, IF(C2179&lt;Percentiles!C$12, 10, 11))))))))))</f>
        <v>3</v>
      </c>
      <c r="H2179" s="54">
        <f>IF(D2179&lt;Percentiles!D$3, 1, IF(D2179&lt;Percentiles!D$4, 2, IF(D2179&lt;Percentiles!D$5, 3, IF(D2179&lt;Percentiles!D$6, 4, IF(D2179&lt;Percentiles!D$7, 5, IF(D2179&lt;Percentiles!D$8, 6, IF(D2179&lt;Percentiles!D$9, 7, IF(D2179&lt;Percentiles!D$10, 8, IF(D2179&lt;Percentiles!D$11, 9, IF(D2179&lt;Percentiles!D$12, 10, 11))))))))))</f>
        <v>3</v>
      </c>
      <c r="I2179" s="54">
        <f>IF(E2179&lt;Percentiles!E$3, 1, IF(E2179&lt;Percentiles!E$4, 2, IF(E2179&lt;Percentiles!E$5, 3, IF(E2179&lt;Percentiles!E$6, 4, IF(E2179&lt;Percentiles!E$7, 5, IF(E2179&lt;Percentiles!E$8, 6, IF(E2179&lt;Percentiles!E$9, 7, IF(E2179&lt;Percentiles!E$10, 8, IF(E2179&lt;Percentiles!E$11, 9, IF(E2179&lt;Percentiles!E$12, 10, 11))))))))))</f>
        <v>4</v>
      </c>
      <c r="J2179" s="54">
        <f>IF(F2179&lt;Percentiles!F$3, 1, IF(F2179&lt;Percentiles!F$4, 2, IF(F2179&lt;Percentiles!F$5, 3, IF(F2179&lt;Percentiles!F$6, 4, IF(F2179&lt;Percentiles!F$7, 5, IF(F2179&lt;Percentiles!F$8, 6, IF(F2179&lt;Percentiles!F$9, 7, IF(F2179&lt;Percentiles!F$10, 8, IF(F2179&lt;Percentiles!F$11, 9, IF(F2179&lt;Percentiles!F$12, 10, 11))))))))))</f>
        <v>3</v>
      </c>
      <c r="K2179" s="35">
        <f>Combined!AA2179</f>
        <v>14</v>
      </c>
      <c r="L2179" s="38">
        <f>Combined!AB2179</f>
        <v>57.548940977354796</v>
      </c>
      <c r="M2179">
        <f>IF(L2179&lt;Percentiles!$G$3,1,0)</f>
        <v>0</v>
      </c>
      <c r="N2179">
        <f>IF(L2179&lt;Percentiles!$G$4,1,0)</f>
        <v>0</v>
      </c>
      <c r="O2179">
        <f>IF(L2179&lt;Percentiles!$G$5,1,0)</f>
        <v>0</v>
      </c>
      <c r="P2179">
        <f>IF(L2179&lt;Percentiles!$G$6,1,0)</f>
        <v>0</v>
      </c>
      <c r="Q2179">
        <f>IF(L2179&lt;Percentiles!$G$7,1,0)</f>
        <v>0</v>
      </c>
      <c r="R2179">
        <f>IF(L2179&lt;Percentiles!$G$8,1,0)</f>
        <v>0</v>
      </c>
      <c r="S2179">
        <f>IF(L2179&lt;Percentiles!$G$9,1,0)</f>
        <v>0</v>
      </c>
      <c r="T2179">
        <f>IF(L2179&lt;Percentiles!$G$10,1,0)</f>
        <v>1</v>
      </c>
      <c r="U2179">
        <f>IF(L2179&lt;Percentiles!$G$11,1,0)</f>
        <v>1</v>
      </c>
    </row>
    <row r="2180" spans="1:21" x14ac:dyDescent="0.35">
      <c r="A2180" s="34">
        <f>Combined!A2180</f>
        <v>251023</v>
      </c>
      <c r="B2180" s="34">
        <f>Combined!B2180</f>
        <v>111</v>
      </c>
      <c r="C2180" s="36">
        <f>Combined!W2180</f>
        <v>-3</v>
      </c>
      <c r="D2180" s="36">
        <f>Combined!X2180</f>
        <v>2.3211027249077061</v>
      </c>
      <c r="E2180" s="36">
        <f>Combined!Y2180</f>
        <v>7.3369960081446504</v>
      </c>
      <c r="F2180" s="36">
        <f>Combined!Z2180</f>
        <v>15.657223679402691</v>
      </c>
      <c r="G2180" s="54">
        <f>IF(C2180&lt;Percentiles!C$3, 1, IF(C2180&lt;Percentiles!C$4, 2, IF(C2180&lt;Percentiles!C$5, 3, IF(C2180&lt;Percentiles!C$6, 4, IF(C2180&lt;Percentiles!C$7, 5, IF(C2180&lt;Percentiles!C$8, 6, IF(C2180&lt;Percentiles!C$9, 7, IF(C2180&lt;Percentiles!C$10, 8, IF(C2180&lt;Percentiles!C$11, 9, IF(C2180&lt;Percentiles!C$12, 10, 11))))))))))</f>
        <v>3</v>
      </c>
      <c r="H2180" s="54">
        <f>IF(D2180&lt;Percentiles!D$3, 1, IF(D2180&lt;Percentiles!D$4, 2, IF(D2180&lt;Percentiles!D$5, 3, IF(D2180&lt;Percentiles!D$6, 4, IF(D2180&lt;Percentiles!D$7, 5, IF(D2180&lt;Percentiles!D$8, 6, IF(D2180&lt;Percentiles!D$9, 7, IF(D2180&lt;Percentiles!D$10, 8, IF(D2180&lt;Percentiles!D$11, 9, IF(D2180&lt;Percentiles!D$12, 10, 11))))))))))</f>
        <v>1</v>
      </c>
      <c r="I2180" s="54">
        <f>IF(E2180&lt;Percentiles!E$3, 1, IF(E2180&lt;Percentiles!E$4, 2, IF(E2180&lt;Percentiles!E$5, 3, IF(E2180&lt;Percentiles!E$6, 4, IF(E2180&lt;Percentiles!E$7, 5, IF(E2180&lt;Percentiles!E$8, 6, IF(E2180&lt;Percentiles!E$9, 7, IF(E2180&lt;Percentiles!E$10, 8, IF(E2180&lt;Percentiles!E$11, 9, IF(E2180&lt;Percentiles!E$12, 10, 11))))))))))</f>
        <v>2</v>
      </c>
      <c r="J2180" s="54">
        <f>IF(F2180&lt;Percentiles!F$3, 1, IF(F2180&lt;Percentiles!F$4, 2, IF(F2180&lt;Percentiles!F$5, 3, IF(F2180&lt;Percentiles!F$6, 4, IF(F2180&lt;Percentiles!F$7, 5, IF(F2180&lt;Percentiles!F$8, 6, IF(F2180&lt;Percentiles!F$9, 7, IF(F2180&lt;Percentiles!F$10, 8, IF(F2180&lt;Percentiles!F$11, 9, IF(F2180&lt;Percentiles!F$12, 10, 11))))))))))</f>
        <v>2</v>
      </c>
      <c r="K2180" s="35">
        <f>Combined!AA2180</f>
        <v>14</v>
      </c>
      <c r="L2180" s="38">
        <f>Combined!AB2180</f>
        <v>58.531425484998827</v>
      </c>
      <c r="M2180">
        <f>IF(L2180&lt;Percentiles!$G$3,1,0)</f>
        <v>0</v>
      </c>
      <c r="N2180">
        <f>IF(L2180&lt;Percentiles!$G$4,1,0)</f>
        <v>0</v>
      </c>
      <c r="O2180">
        <f>IF(L2180&lt;Percentiles!$G$5,1,0)</f>
        <v>0</v>
      </c>
      <c r="P2180">
        <f>IF(L2180&lt;Percentiles!$G$6,1,0)</f>
        <v>0</v>
      </c>
      <c r="Q2180">
        <f>IF(L2180&lt;Percentiles!$G$7,1,0)</f>
        <v>0</v>
      </c>
      <c r="R2180">
        <f>IF(L2180&lt;Percentiles!$G$8,1,0)</f>
        <v>0</v>
      </c>
      <c r="S2180">
        <f>IF(L2180&lt;Percentiles!$G$9,1,0)</f>
        <v>0</v>
      </c>
      <c r="T2180">
        <f>IF(L2180&lt;Percentiles!$G$10,1,0)</f>
        <v>1</v>
      </c>
      <c r="U2180">
        <f>IF(L2180&lt;Percentiles!$G$11,1,0)</f>
        <v>1</v>
      </c>
    </row>
    <row r="2181" spans="1:21" x14ac:dyDescent="0.35">
      <c r="A2181" s="34">
        <f>Combined!A2181</f>
        <v>251023</v>
      </c>
      <c r="B2181" s="34">
        <f>Combined!B2181</f>
        <v>112</v>
      </c>
      <c r="C2181" s="36">
        <f>Combined!W2181</f>
        <v>-3</v>
      </c>
      <c r="D2181" s="36">
        <f>Combined!X2181</f>
        <v>1.3727893258187795</v>
      </c>
      <c r="E2181" s="36">
        <f>Combined!Y2181</f>
        <v>6.5313714223981325</v>
      </c>
      <c r="F2181" s="36">
        <f>Combined!Z2181</f>
        <v>21.611002864040834</v>
      </c>
      <c r="G2181" s="54">
        <f>IF(C2181&lt;Percentiles!C$3, 1, IF(C2181&lt;Percentiles!C$4, 2, IF(C2181&lt;Percentiles!C$5, 3, IF(C2181&lt;Percentiles!C$6, 4, IF(C2181&lt;Percentiles!C$7, 5, IF(C2181&lt;Percentiles!C$8, 6, IF(C2181&lt;Percentiles!C$9, 7, IF(C2181&lt;Percentiles!C$10, 8, IF(C2181&lt;Percentiles!C$11, 9, IF(C2181&lt;Percentiles!C$12, 10, 11))))))))))</f>
        <v>3</v>
      </c>
      <c r="H2181" s="54">
        <f>IF(D2181&lt;Percentiles!D$3, 1, IF(D2181&lt;Percentiles!D$4, 2, IF(D2181&lt;Percentiles!D$5, 3, IF(D2181&lt;Percentiles!D$6, 4, IF(D2181&lt;Percentiles!D$7, 5, IF(D2181&lt;Percentiles!D$8, 6, IF(D2181&lt;Percentiles!D$9, 7, IF(D2181&lt;Percentiles!D$10, 8, IF(D2181&lt;Percentiles!D$11, 9, IF(D2181&lt;Percentiles!D$12, 10, 11))))))))))</f>
        <v>1</v>
      </c>
      <c r="I2181" s="54">
        <f>IF(E2181&lt;Percentiles!E$3, 1, IF(E2181&lt;Percentiles!E$4, 2, IF(E2181&lt;Percentiles!E$5, 3, IF(E2181&lt;Percentiles!E$6, 4, IF(E2181&lt;Percentiles!E$7, 5, IF(E2181&lt;Percentiles!E$8, 6, IF(E2181&lt;Percentiles!E$9, 7, IF(E2181&lt;Percentiles!E$10, 8, IF(E2181&lt;Percentiles!E$11, 9, IF(E2181&lt;Percentiles!E$12, 10, 11))))))))))</f>
        <v>1</v>
      </c>
      <c r="J2181" s="54">
        <f>IF(F2181&lt;Percentiles!F$3, 1, IF(F2181&lt;Percentiles!F$4, 2, IF(F2181&lt;Percentiles!F$5, 3, IF(F2181&lt;Percentiles!F$6, 4, IF(F2181&lt;Percentiles!F$7, 5, IF(F2181&lt;Percentiles!F$8, 6, IF(F2181&lt;Percentiles!F$9, 7, IF(F2181&lt;Percentiles!F$10, 8, IF(F2181&lt;Percentiles!F$11, 9, IF(F2181&lt;Percentiles!F$12, 10, 11))))))))))</f>
        <v>2</v>
      </c>
      <c r="K2181" s="35">
        <f>Combined!AA2181</f>
        <v>14</v>
      </c>
      <c r="L2181" s="38">
        <f>Combined!AB2181</f>
        <v>62.784842989561248</v>
      </c>
      <c r="M2181">
        <f>IF(L2181&lt;Percentiles!$G$3,1,0)</f>
        <v>0</v>
      </c>
      <c r="N2181">
        <f>IF(L2181&lt;Percentiles!$G$4,1,0)</f>
        <v>0</v>
      </c>
      <c r="O2181">
        <f>IF(L2181&lt;Percentiles!$G$5,1,0)</f>
        <v>0</v>
      </c>
      <c r="P2181">
        <f>IF(L2181&lt;Percentiles!$G$6,1,0)</f>
        <v>0</v>
      </c>
      <c r="Q2181">
        <f>IF(L2181&lt;Percentiles!$G$7,1,0)</f>
        <v>0</v>
      </c>
      <c r="R2181">
        <f>IF(L2181&lt;Percentiles!$G$8,1,0)</f>
        <v>0</v>
      </c>
      <c r="S2181">
        <f>IF(L2181&lt;Percentiles!$G$9,1,0)</f>
        <v>0</v>
      </c>
      <c r="T2181">
        <f>IF(L2181&lt;Percentiles!$G$10,1,0)</f>
        <v>1</v>
      </c>
      <c r="U2181">
        <f>IF(L2181&lt;Percentiles!$G$11,1,0)</f>
        <v>1</v>
      </c>
    </row>
    <row r="2182" spans="1:21" x14ac:dyDescent="0.35">
      <c r="A2182" s="34">
        <f>Combined!A2182</f>
        <v>251023</v>
      </c>
      <c r="B2182" s="34">
        <f>Combined!B2182</f>
        <v>113</v>
      </c>
      <c r="C2182" s="36">
        <f>Combined!W2182</f>
        <v>-3</v>
      </c>
      <c r="D2182" s="36">
        <f>Combined!X2182</f>
        <v>0.24002710476055908</v>
      </c>
      <c r="E2182" s="36">
        <f>Combined!Y2182</f>
        <v>3.7538423762642896</v>
      </c>
      <c r="F2182" s="36">
        <f>Combined!Z2182</f>
        <v>0.6527424319035211</v>
      </c>
      <c r="G2182" s="54">
        <f>IF(C2182&lt;Percentiles!C$3, 1, IF(C2182&lt;Percentiles!C$4, 2, IF(C2182&lt;Percentiles!C$5, 3, IF(C2182&lt;Percentiles!C$6, 4, IF(C2182&lt;Percentiles!C$7, 5, IF(C2182&lt;Percentiles!C$8, 6, IF(C2182&lt;Percentiles!C$9, 7, IF(C2182&lt;Percentiles!C$10, 8, IF(C2182&lt;Percentiles!C$11, 9, IF(C2182&lt;Percentiles!C$12, 10, 11))))))))))</f>
        <v>3</v>
      </c>
      <c r="H2182" s="54">
        <f>IF(D2182&lt;Percentiles!D$3, 1, IF(D2182&lt;Percentiles!D$4, 2, IF(D2182&lt;Percentiles!D$5, 3, IF(D2182&lt;Percentiles!D$6, 4, IF(D2182&lt;Percentiles!D$7, 5, IF(D2182&lt;Percentiles!D$8, 6, IF(D2182&lt;Percentiles!D$9, 7, IF(D2182&lt;Percentiles!D$10, 8, IF(D2182&lt;Percentiles!D$11, 9, IF(D2182&lt;Percentiles!D$12, 10, 11))))))))))</f>
        <v>1</v>
      </c>
      <c r="I2182" s="54">
        <f>IF(E2182&lt;Percentiles!E$3, 1, IF(E2182&lt;Percentiles!E$4, 2, IF(E2182&lt;Percentiles!E$5, 3, IF(E2182&lt;Percentiles!E$6, 4, IF(E2182&lt;Percentiles!E$7, 5, IF(E2182&lt;Percentiles!E$8, 6, IF(E2182&lt;Percentiles!E$9, 7, IF(E2182&lt;Percentiles!E$10, 8, IF(E2182&lt;Percentiles!E$11, 9, IF(E2182&lt;Percentiles!E$12, 10, 11))))))))))</f>
        <v>1</v>
      </c>
      <c r="J2182" s="54">
        <f>IF(F2182&lt;Percentiles!F$3, 1, IF(F2182&lt;Percentiles!F$4, 2, IF(F2182&lt;Percentiles!F$5, 3, IF(F2182&lt;Percentiles!F$6, 4, IF(F2182&lt;Percentiles!F$7, 5, IF(F2182&lt;Percentiles!F$8, 6, IF(F2182&lt;Percentiles!F$9, 7, IF(F2182&lt;Percentiles!F$10, 8, IF(F2182&lt;Percentiles!F$11, 9, IF(F2182&lt;Percentiles!F$12, 10, 11))))))))))</f>
        <v>1</v>
      </c>
      <c r="K2182" s="35">
        <f>Combined!AA2182</f>
        <v>14</v>
      </c>
      <c r="L2182" s="38">
        <f>Combined!AB2182</f>
        <v>62.028248324511637</v>
      </c>
      <c r="M2182">
        <f>IF(L2182&lt;Percentiles!$G$3,1,0)</f>
        <v>0</v>
      </c>
      <c r="N2182">
        <f>IF(L2182&lt;Percentiles!$G$4,1,0)</f>
        <v>0</v>
      </c>
      <c r="O2182">
        <f>IF(L2182&lt;Percentiles!$G$5,1,0)</f>
        <v>0</v>
      </c>
      <c r="P2182">
        <f>IF(L2182&lt;Percentiles!$G$6,1,0)</f>
        <v>0</v>
      </c>
      <c r="Q2182">
        <f>IF(L2182&lt;Percentiles!$G$7,1,0)</f>
        <v>0</v>
      </c>
      <c r="R2182">
        <f>IF(L2182&lt;Percentiles!$G$8,1,0)</f>
        <v>0</v>
      </c>
      <c r="S2182">
        <f>IF(L2182&lt;Percentiles!$G$9,1,0)</f>
        <v>0</v>
      </c>
      <c r="T2182">
        <f>IF(L2182&lt;Percentiles!$G$10,1,0)</f>
        <v>1</v>
      </c>
      <c r="U2182">
        <f>IF(L2182&lt;Percentiles!$G$11,1,0)</f>
        <v>1</v>
      </c>
    </row>
    <row r="2183" spans="1:21" x14ac:dyDescent="0.35">
      <c r="A2183" s="34">
        <f>Combined!A2183</f>
        <v>251023</v>
      </c>
      <c r="B2183" s="34">
        <f>Combined!B2183</f>
        <v>114</v>
      </c>
      <c r="C2183" s="36">
        <f>Combined!W2183</f>
        <v>-3</v>
      </c>
      <c r="D2183" s="36">
        <f>Combined!X2183</f>
        <v>2.5168016735818197</v>
      </c>
      <c r="E2183" s="36">
        <f>Combined!Y2183</f>
        <v>13.251987255849295</v>
      </c>
      <c r="F2183" s="36">
        <f>Combined!Z2183</f>
        <v>39.98009605406132</v>
      </c>
      <c r="G2183" s="54">
        <f>IF(C2183&lt;Percentiles!C$3, 1, IF(C2183&lt;Percentiles!C$4, 2, IF(C2183&lt;Percentiles!C$5, 3, IF(C2183&lt;Percentiles!C$6, 4, IF(C2183&lt;Percentiles!C$7, 5, IF(C2183&lt;Percentiles!C$8, 6, IF(C2183&lt;Percentiles!C$9, 7, IF(C2183&lt;Percentiles!C$10, 8, IF(C2183&lt;Percentiles!C$11, 9, IF(C2183&lt;Percentiles!C$12, 10, 11))))))))))</f>
        <v>3</v>
      </c>
      <c r="H2183" s="54">
        <f>IF(D2183&lt;Percentiles!D$3, 1, IF(D2183&lt;Percentiles!D$4, 2, IF(D2183&lt;Percentiles!D$5, 3, IF(D2183&lt;Percentiles!D$6, 4, IF(D2183&lt;Percentiles!D$7, 5, IF(D2183&lt;Percentiles!D$8, 6, IF(D2183&lt;Percentiles!D$9, 7, IF(D2183&lt;Percentiles!D$10, 8, IF(D2183&lt;Percentiles!D$11, 9, IF(D2183&lt;Percentiles!D$12, 10, 11))))))))))</f>
        <v>1</v>
      </c>
      <c r="I2183" s="54">
        <f>IF(E2183&lt;Percentiles!E$3, 1, IF(E2183&lt;Percentiles!E$4, 2, IF(E2183&lt;Percentiles!E$5, 3, IF(E2183&lt;Percentiles!E$6, 4, IF(E2183&lt;Percentiles!E$7, 5, IF(E2183&lt;Percentiles!E$8, 6, IF(E2183&lt;Percentiles!E$9, 7, IF(E2183&lt;Percentiles!E$10, 8, IF(E2183&lt;Percentiles!E$11, 9, IF(E2183&lt;Percentiles!E$12, 10, 11))))))))))</f>
        <v>3</v>
      </c>
      <c r="J2183" s="54">
        <f>IF(F2183&lt;Percentiles!F$3, 1, IF(F2183&lt;Percentiles!F$4, 2, IF(F2183&lt;Percentiles!F$5, 3, IF(F2183&lt;Percentiles!F$6, 4, IF(F2183&lt;Percentiles!F$7, 5, IF(F2183&lt;Percentiles!F$8, 6, IF(F2183&lt;Percentiles!F$9, 7, IF(F2183&lt;Percentiles!F$10, 8, IF(F2183&lt;Percentiles!F$11, 9, IF(F2183&lt;Percentiles!F$12, 10, 11))))))))))</f>
        <v>5</v>
      </c>
      <c r="K2183" s="35">
        <f>Combined!AA2183</f>
        <v>14</v>
      </c>
      <c r="L2183" s="38">
        <f>Combined!AB2183</f>
        <v>60.583203454693233</v>
      </c>
      <c r="M2183">
        <f>IF(L2183&lt;Percentiles!$G$3,1,0)</f>
        <v>0</v>
      </c>
      <c r="N2183">
        <f>IF(L2183&lt;Percentiles!$G$4,1,0)</f>
        <v>0</v>
      </c>
      <c r="O2183">
        <f>IF(L2183&lt;Percentiles!$G$5,1,0)</f>
        <v>0</v>
      </c>
      <c r="P2183">
        <f>IF(L2183&lt;Percentiles!$G$6,1,0)</f>
        <v>0</v>
      </c>
      <c r="Q2183">
        <f>IF(L2183&lt;Percentiles!$G$7,1,0)</f>
        <v>0</v>
      </c>
      <c r="R2183">
        <f>IF(L2183&lt;Percentiles!$G$8,1,0)</f>
        <v>0</v>
      </c>
      <c r="S2183">
        <f>IF(L2183&lt;Percentiles!$G$9,1,0)</f>
        <v>0</v>
      </c>
      <c r="T2183">
        <f>IF(L2183&lt;Percentiles!$G$10,1,0)</f>
        <v>1</v>
      </c>
      <c r="U2183">
        <f>IF(L2183&lt;Percentiles!$G$11,1,0)</f>
        <v>1</v>
      </c>
    </row>
    <row r="2184" spans="1:21" x14ac:dyDescent="0.35">
      <c r="A2184" s="34">
        <f>Combined!A2184</f>
        <v>251023</v>
      </c>
      <c r="B2184" s="34">
        <f>Combined!B2184</f>
        <v>115</v>
      </c>
      <c r="C2184" s="36">
        <f>Combined!W2184</f>
        <v>-0.28206312844818915</v>
      </c>
      <c r="D2184" s="36">
        <f>Combined!X2184</f>
        <v>86.135526170027731</v>
      </c>
      <c r="E2184" s="36">
        <f>Combined!Y2184</f>
        <v>19.577251061095186</v>
      </c>
      <c r="F2184" s="36">
        <f>Combined!Z2184</f>
        <v>4596.6909839677228</v>
      </c>
      <c r="G2184" s="54">
        <f>IF(C2184&lt;Percentiles!C$3, 1, IF(C2184&lt;Percentiles!C$4, 2, IF(C2184&lt;Percentiles!C$5, 3, IF(C2184&lt;Percentiles!C$6, 4, IF(C2184&lt;Percentiles!C$7, 5, IF(C2184&lt;Percentiles!C$8, 6, IF(C2184&lt;Percentiles!C$9, 7, IF(C2184&lt;Percentiles!C$10, 8, IF(C2184&lt;Percentiles!C$11, 9, IF(C2184&lt;Percentiles!C$12, 10, 11))))))))))</f>
        <v>7</v>
      </c>
      <c r="H2184" s="54">
        <f>IF(D2184&lt;Percentiles!D$3, 1, IF(D2184&lt;Percentiles!D$4, 2, IF(D2184&lt;Percentiles!D$5, 3, IF(D2184&lt;Percentiles!D$6, 4, IF(D2184&lt;Percentiles!D$7, 5, IF(D2184&lt;Percentiles!D$8, 6, IF(D2184&lt;Percentiles!D$9, 7, IF(D2184&lt;Percentiles!D$10, 8, IF(D2184&lt;Percentiles!D$11, 9, IF(D2184&lt;Percentiles!D$12, 10, 11))))))))))</f>
        <v>5</v>
      </c>
      <c r="I2184" s="54">
        <f>IF(E2184&lt;Percentiles!E$3, 1, IF(E2184&lt;Percentiles!E$4, 2, IF(E2184&lt;Percentiles!E$5, 3, IF(E2184&lt;Percentiles!E$6, 4, IF(E2184&lt;Percentiles!E$7, 5, IF(E2184&lt;Percentiles!E$8, 6, IF(E2184&lt;Percentiles!E$9, 7, IF(E2184&lt;Percentiles!E$10, 8, IF(E2184&lt;Percentiles!E$11, 9, IF(E2184&lt;Percentiles!E$12, 10, 11))))))))))</f>
        <v>4</v>
      </c>
      <c r="J2184" s="54">
        <f>IF(F2184&lt;Percentiles!F$3, 1, IF(F2184&lt;Percentiles!F$4, 2, IF(F2184&lt;Percentiles!F$5, 3, IF(F2184&lt;Percentiles!F$6, 4, IF(F2184&lt;Percentiles!F$7, 5, IF(F2184&lt;Percentiles!F$8, 6, IF(F2184&lt;Percentiles!F$9, 7, IF(F2184&lt;Percentiles!F$10, 8, IF(F2184&lt;Percentiles!F$11, 9, IF(F2184&lt;Percentiles!F$12, 10, 11))))))))))</f>
        <v>11</v>
      </c>
      <c r="K2184" s="35">
        <f>Combined!AA2184</f>
        <v>14</v>
      </c>
      <c r="L2184" s="38">
        <f>Combined!AB2184</f>
        <v>50.611336454814072</v>
      </c>
      <c r="M2184">
        <f>IF(L2184&lt;Percentiles!$G$3,1,0)</f>
        <v>0</v>
      </c>
      <c r="N2184">
        <f>IF(L2184&lt;Percentiles!$G$4,1,0)</f>
        <v>0</v>
      </c>
      <c r="O2184">
        <f>IF(L2184&lt;Percentiles!$G$5,1,0)</f>
        <v>0</v>
      </c>
      <c r="P2184">
        <f>IF(L2184&lt;Percentiles!$G$6,1,0)</f>
        <v>0</v>
      </c>
      <c r="Q2184">
        <f>IF(L2184&lt;Percentiles!$G$7,1,0)</f>
        <v>0</v>
      </c>
      <c r="R2184">
        <f>IF(L2184&lt;Percentiles!$G$8,1,0)</f>
        <v>0</v>
      </c>
      <c r="S2184">
        <f>IF(L2184&lt;Percentiles!$G$9,1,0)</f>
        <v>1</v>
      </c>
      <c r="T2184">
        <f>IF(L2184&lt;Percentiles!$G$10,1,0)</f>
        <v>1</v>
      </c>
      <c r="U2184">
        <f>IF(L2184&lt;Percentiles!$G$11,1,0)</f>
        <v>1</v>
      </c>
    </row>
    <row r="2185" spans="1:21" x14ac:dyDescent="0.35">
      <c r="A2185" s="34">
        <f>Combined!A2185</f>
        <v>251023</v>
      </c>
      <c r="B2185" s="34">
        <f>Combined!B2185</f>
        <v>109</v>
      </c>
      <c r="C2185" s="36">
        <f>Combined!W2185</f>
        <v>-0.78278745448713849</v>
      </c>
      <c r="D2185" s="36">
        <f>Combined!X2185</f>
        <v>4.4002870657890316</v>
      </c>
      <c r="E2185" s="36">
        <f>Combined!Y2185</f>
        <v>11.140291853213036</v>
      </c>
      <c r="F2185" s="36">
        <f>Combined!Z2185</f>
        <v>11.288728528142205</v>
      </c>
      <c r="G2185" s="54">
        <f>IF(C2185&lt;Percentiles!C$3, 1, IF(C2185&lt;Percentiles!C$4, 2, IF(C2185&lt;Percentiles!C$5, 3, IF(C2185&lt;Percentiles!C$6, 4, IF(C2185&lt;Percentiles!C$7, 5, IF(C2185&lt;Percentiles!C$8, 6, IF(C2185&lt;Percentiles!C$9, 7, IF(C2185&lt;Percentiles!C$10, 8, IF(C2185&lt;Percentiles!C$11, 9, IF(C2185&lt;Percentiles!C$12, 10, 11))))))))))</f>
        <v>6</v>
      </c>
      <c r="H2185" s="54">
        <f>IF(D2185&lt;Percentiles!D$3, 1, IF(D2185&lt;Percentiles!D$4, 2, IF(D2185&lt;Percentiles!D$5, 3, IF(D2185&lt;Percentiles!D$6, 4, IF(D2185&lt;Percentiles!D$7, 5, IF(D2185&lt;Percentiles!D$8, 6, IF(D2185&lt;Percentiles!D$9, 7, IF(D2185&lt;Percentiles!D$10, 8, IF(D2185&lt;Percentiles!D$11, 9, IF(D2185&lt;Percentiles!D$12, 10, 11))))))))))</f>
        <v>3</v>
      </c>
      <c r="I2185" s="54">
        <f>IF(E2185&lt;Percentiles!E$3, 1, IF(E2185&lt;Percentiles!E$4, 2, IF(E2185&lt;Percentiles!E$5, 3, IF(E2185&lt;Percentiles!E$6, 4, IF(E2185&lt;Percentiles!E$7, 5, IF(E2185&lt;Percentiles!E$8, 6, IF(E2185&lt;Percentiles!E$9, 7, IF(E2185&lt;Percentiles!E$10, 8, IF(E2185&lt;Percentiles!E$11, 9, IF(E2185&lt;Percentiles!E$12, 10, 11))))))))))</f>
        <v>3</v>
      </c>
      <c r="J2185" s="54">
        <f>IF(F2185&lt;Percentiles!F$3, 1, IF(F2185&lt;Percentiles!F$4, 2, IF(F2185&lt;Percentiles!F$5, 3, IF(F2185&lt;Percentiles!F$6, 4, IF(F2185&lt;Percentiles!F$7, 5, IF(F2185&lt;Percentiles!F$8, 6, IF(F2185&lt;Percentiles!F$9, 7, IF(F2185&lt;Percentiles!F$10, 8, IF(F2185&lt;Percentiles!F$11, 9, IF(F2185&lt;Percentiles!F$12, 10, 11))))))))))</f>
        <v>2</v>
      </c>
      <c r="K2185" s="35">
        <f>Combined!AA2185</f>
        <v>14</v>
      </c>
      <c r="L2185" s="38">
        <f>Combined!AB2185</f>
        <v>60.659013121601042</v>
      </c>
      <c r="M2185">
        <f>IF(L2185&lt;Percentiles!$G$3,1,0)</f>
        <v>0</v>
      </c>
      <c r="N2185">
        <f>IF(L2185&lt;Percentiles!$G$4,1,0)</f>
        <v>0</v>
      </c>
      <c r="O2185">
        <f>IF(L2185&lt;Percentiles!$G$5,1,0)</f>
        <v>0</v>
      </c>
      <c r="P2185">
        <f>IF(L2185&lt;Percentiles!$G$6,1,0)</f>
        <v>0</v>
      </c>
      <c r="Q2185">
        <f>IF(L2185&lt;Percentiles!$G$7,1,0)</f>
        <v>0</v>
      </c>
      <c r="R2185">
        <f>IF(L2185&lt;Percentiles!$G$8,1,0)</f>
        <v>0</v>
      </c>
      <c r="S2185">
        <f>IF(L2185&lt;Percentiles!$G$9,1,0)</f>
        <v>0</v>
      </c>
      <c r="T2185">
        <f>IF(L2185&lt;Percentiles!$G$10,1,0)</f>
        <v>1</v>
      </c>
      <c r="U2185">
        <f>IF(L2185&lt;Percentiles!$G$11,1,0)</f>
        <v>1</v>
      </c>
    </row>
    <row r="2186" spans="1:21" x14ac:dyDescent="0.35">
      <c r="A2186" s="34">
        <f>Combined!A2186</f>
        <v>251023</v>
      </c>
      <c r="B2186" s="34">
        <f>Combined!B2186</f>
        <v>110</v>
      </c>
      <c r="C2186" s="36">
        <f>Combined!W2186</f>
        <v>-3</v>
      </c>
      <c r="D2186" s="36">
        <f>Combined!X2186</f>
        <v>5.1248058656970548</v>
      </c>
      <c r="E2186" s="36">
        <f>Combined!Y2186</f>
        <v>18.226269834377351</v>
      </c>
      <c r="F2186" s="36">
        <f>Combined!Z2186</f>
        <v>27.575557437159745</v>
      </c>
      <c r="G2186" s="54">
        <f>IF(C2186&lt;Percentiles!C$3, 1, IF(C2186&lt;Percentiles!C$4, 2, IF(C2186&lt;Percentiles!C$5, 3, IF(C2186&lt;Percentiles!C$6, 4, IF(C2186&lt;Percentiles!C$7, 5, IF(C2186&lt;Percentiles!C$8, 6, IF(C2186&lt;Percentiles!C$9, 7, IF(C2186&lt;Percentiles!C$10, 8, IF(C2186&lt;Percentiles!C$11, 9, IF(C2186&lt;Percentiles!C$12, 10, 11))))))))))</f>
        <v>3</v>
      </c>
      <c r="H2186" s="54">
        <f>IF(D2186&lt;Percentiles!D$3, 1, IF(D2186&lt;Percentiles!D$4, 2, IF(D2186&lt;Percentiles!D$5, 3, IF(D2186&lt;Percentiles!D$6, 4, IF(D2186&lt;Percentiles!D$7, 5, IF(D2186&lt;Percentiles!D$8, 6, IF(D2186&lt;Percentiles!D$9, 7, IF(D2186&lt;Percentiles!D$10, 8, IF(D2186&lt;Percentiles!D$11, 9, IF(D2186&lt;Percentiles!D$12, 10, 11))))))))))</f>
        <v>3</v>
      </c>
      <c r="I2186" s="54">
        <f>IF(E2186&lt;Percentiles!E$3, 1, IF(E2186&lt;Percentiles!E$4, 2, IF(E2186&lt;Percentiles!E$5, 3, IF(E2186&lt;Percentiles!E$6, 4, IF(E2186&lt;Percentiles!E$7, 5, IF(E2186&lt;Percentiles!E$8, 6, IF(E2186&lt;Percentiles!E$9, 7, IF(E2186&lt;Percentiles!E$10, 8, IF(E2186&lt;Percentiles!E$11, 9, IF(E2186&lt;Percentiles!E$12, 10, 11))))))))))</f>
        <v>4</v>
      </c>
      <c r="J2186" s="54">
        <f>IF(F2186&lt;Percentiles!F$3, 1, IF(F2186&lt;Percentiles!F$4, 2, IF(F2186&lt;Percentiles!F$5, 3, IF(F2186&lt;Percentiles!F$6, 4, IF(F2186&lt;Percentiles!F$7, 5, IF(F2186&lt;Percentiles!F$8, 6, IF(F2186&lt;Percentiles!F$9, 7, IF(F2186&lt;Percentiles!F$10, 8, IF(F2186&lt;Percentiles!F$11, 9, IF(F2186&lt;Percentiles!F$12, 10, 11))))))))))</f>
        <v>3</v>
      </c>
      <c r="K2186" s="35">
        <f>Combined!AA2186</f>
        <v>14</v>
      </c>
      <c r="L2186" s="38">
        <f>Combined!AB2186</f>
        <v>63.12043167032386</v>
      </c>
      <c r="M2186">
        <f>IF(L2186&lt;Percentiles!$G$3,1,0)</f>
        <v>0</v>
      </c>
      <c r="N2186">
        <f>IF(L2186&lt;Percentiles!$G$4,1,0)</f>
        <v>0</v>
      </c>
      <c r="O2186">
        <f>IF(L2186&lt;Percentiles!$G$5,1,0)</f>
        <v>0</v>
      </c>
      <c r="P2186">
        <f>IF(L2186&lt;Percentiles!$G$6,1,0)</f>
        <v>0</v>
      </c>
      <c r="Q2186">
        <f>IF(L2186&lt;Percentiles!$G$7,1,0)</f>
        <v>0</v>
      </c>
      <c r="R2186">
        <f>IF(L2186&lt;Percentiles!$G$8,1,0)</f>
        <v>0</v>
      </c>
      <c r="S2186">
        <f>IF(L2186&lt;Percentiles!$G$9,1,0)</f>
        <v>0</v>
      </c>
      <c r="T2186">
        <f>IF(L2186&lt;Percentiles!$G$10,1,0)</f>
        <v>1</v>
      </c>
      <c r="U2186">
        <f>IF(L2186&lt;Percentiles!$G$11,1,0)</f>
        <v>1</v>
      </c>
    </row>
    <row r="2187" spans="1:21" x14ac:dyDescent="0.35">
      <c r="A2187" s="34">
        <f>Combined!A2187</f>
        <v>251023</v>
      </c>
      <c r="B2187" s="34">
        <f>Combined!B2187</f>
        <v>111</v>
      </c>
      <c r="C2187" s="36">
        <f>Combined!W2187</f>
        <v>-3</v>
      </c>
      <c r="D2187" s="36">
        <f>Combined!X2187</f>
        <v>2.3211027249077061</v>
      </c>
      <c r="E2187" s="36">
        <f>Combined!Y2187</f>
        <v>7.3369960081446504</v>
      </c>
      <c r="F2187" s="36">
        <f>Combined!Z2187</f>
        <v>15.657223679402691</v>
      </c>
      <c r="G2187" s="54">
        <f>IF(C2187&lt;Percentiles!C$3, 1, IF(C2187&lt;Percentiles!C$4, 2, IF(C2187&lt;Percentiles!C$5, 3, IF(C2187&lt;Percentiles!C$6, 4, IF(C2187&lt;Percentiles!C$7, 5, IF(C2187&lt;Percentiles!C$8, 6, IF(C2187&lt;Percentiles!C$9, 7, IF(C2187&lt;Percentiles!C$10, 8, IF(C2187&lt;Percentiles!C$11, 9, IF(C2187&lt;Percentiles!C$12, 10, 11))))))))))</f>
        <v>3</v>
      </c>
      <c r="H2187" s="54">
        <f>IF(D2187&lt;Percentiles!D$3, 1, IF(D2187&lt;Percentiles!D$4, 2, IF(D2187&lt;Percentiles!D$5, 3, IF(D2187&lt;Percentiles!D$6, 4, IF(D2187&lt;Percentiles!D$7, 5, IF(D2187&lt;Percentiles!D$8, 6, IF(D2187&lt;Percentiles!D$9, 7, IF(D2187&lt;Percentiles!D$10, 8, IF(D2187&lt;Percentiles!D$11, 9, IF(D2187&lt;Percentiles!D$12, 10, 11))))))))))</f>
        <v>1</v>
      </c>
      <c r="I2187" s="54">
        <f>IF(E2187&lt;Percentiles!E$3, 1, IF(E2187&lt;Percentiles!E$4, 2, IF(E2187&lt;Percentiles!E$5, 3, IF(E2187&lt;Percentiles!E$6, 4, IF(E2187&lt;Percentiles!E$7, 5, IF(E2187&lt;Percentiles!E$8, 6, IF(E2187&lt;Percentiles!E$9, 7, IF(E2187&lt;Percentiles!E$10, 8, IF(E2187&lt;Percentiles!E$11, 9, IF(E2187&lt;Percentiles!E$12, 10, 11))))))))))</f>
        <v>2</v>
      </c>
      <c r="J2187" s="54">
        <f>IF(F2187&lt;Percentiles!F$3, 1, IF(F2187&lt;Percentiles!F$4, 2, IF(F2187&lt;Percentiles!F$5, 3, IF(F2187&lt;Percentiles!F$6, 4, IF(F2187&lt;Percentiles!F$7, 5, IF(F2187&lt;Percentiles!F$8, 6, IF(F2187&lt;Percentiles!F$9, 7, IF(F2187&lt;Percentiles!F$10, 8, IF(F2187&lt;Percentiles!F$11, 9, IF(F2187&lt;Percentiles!F$12, 10, 11))))))))))</f>
        <v>2</v>
      </c>
      <c r="K2187" s="35">
        <f>Combined!AA2187</f>
        <v>14</v>
      </c>
      <c r="L2187" s="38">
        <f>Combined!AB2187</f>
        <v>56.220330266745009</v>
      </c>
      <c r="M2187">
        <f>IF(L2187&lt;Percentiles!$G$3,1,0)</f>
        <v>0</v>
      </c>
      <c r="N2187">
        <f>IF(L2187&lt;Percentiles!$G$4,1,0)</f>
        <v>0</v>
      </c>
      <c r="O2187">
        <f>IF(L2187&lt;Percentiles!$G$5,1,0)</f>
        <v>0</v>
      </c>
      <c r="P2187">
        <f>IF(L2187&lt;Percentiles!$G$6,1,0)</f>
        <v>0</v>
      </c>
      <c r="Q2187">
        <f>IF(L2187&lt;Percentiles!$G$7,1,0)</f>
        <v>0</v>
      </c>
      <c r="R2187">
        <f>IF(L2187&lt;Percentiles!$G$8,1,0)</f>
        <v>0</v>
      </c>
      <c r="S2187">
        <f>IF(L2187&lt;Percentiles!$G$9,1,0)</f>
        <v>1</v>
      </c>
      <c r="T2187">
        <f>IF(L2187&lt;Percentiles!$G$10,1,0)</f>
        <v>1</v>
      </c>
      <c r="U2187">
        <f>IF(L2187&lt;Percentiles!$G$11,1,0)</f>
        <v>1</v>
      </c>
    </row>
    <row r="2188" spans="1:21" x14ac:dyDescent="0.35">
      <c r="A2188" s="34">
        <f>Combined!A2188</f>
        <v>251023</v>
      </c>
      <c r="B2188" s="34">
        <f>Combined!B2188</f>
        <v>112</v>
      </c>
      <c r="C2188" s="36">
        <f>Combined!W2188</f>
        <v>-3</v>
      </c>
      <c r="D2188" s="36">
        <f>Combined!X2188</f>
        <v>1.3727893258187795</v>
      </c>
      <c r="E2188" s="36">
        <f>Combined!Y2188</f>
        <v>6.5313714223981325</v>
      </c>
      <c r="F2188" s="36">
        <f>Combined!Z2188</f>
        <v>21.611002864040834</v>
      </c>
      <c r="G2188" s="54">
        <f>IF(C2188&lt;Percentiles!C$3, 1, IF(C2188&lt;Percentiles!C$4, 2, IF(C2188&lt;Percentiles!C$5, 3, IF(C2188&lt;Percentiles!C$6, 4, IF(C2188&lt;Percentiles!C$7, 5, IF(C2188&lt;Percentiles!C$8, 6, IF(C2188&lt;Percentiles!C$9, 7, IF(C2188&lt;Percentiles!C$10, 8, IF(C2188&lt;Percentiles!C$11, 9, IF(C2188&lt;Percentiles!C$12, 10, 11))))))))))</f>
        <v>3</v>
      </c>
      <c r="H2188" s="54">
        <f>IF(D2188&lt;Percentiles!D$3, 1, IF(D2188&lt;Percentiles!D$4, 2, IF(D2188&lt;Percentiles!D$5, 3, IF(D2188&lt;Percentiles!D$6, 4, IF(D2188&lt;Percentiles!D$7, 5, IF(D2188&lt;Percentiles!D$8, 6, IF(D2188&lt;Percentiles!D$9, 7, IF(D2188&lt;Percentiles!D$10, 8, IF(D2188&lt;Percentiles!D$11, 9, IF(D2188&lt;Percentiles!D$12, 10, 11))))))))))</f>
        <v>1</v>
      </c>
      <c r="I2188" s="54">
        <f>IF(E2188&lt;Percentiles!E$3, 1, IF(E2188&lt;Percentiles!E$4, 2, IF(E2188&lt;Percentiles!E$5, 3, IF(E2188&lt;Percentiles!E$6, 4, IF(E2188&lt;Percentiles!E$7, 5, IF(E2188&lt;Percentiles!E$8, 6, IF(E2188&lt;Percentiles!E$9, 7, IF(E2188&lt;Percentiles!E$10, 8, IF(E2188&lt;Percentiles!E$11, 9, IF(E2188&lt;Percentiles!E$12, 10, 11))))))))))</f>
        <v>1</v>
      </c>
      <c r="J2188" s="54">
        <f>IF(F2188&lt;Percentiles!F$3, 1, IF(F2188&lt;Percentiles!F$4, 2, IF(F2188&lt;Percentiles!F$5, 3, IF(F2188&lt;Percentiles!F$6, 4, IF(F2188&lt;Percentiles!F$7, 5, IF(F2188&lt;Percentiles!F$8, 6, IF(F2188&lt;Percentiles!F$9, 7, IF(F2188&lt;Percentiles!F$10, 8, IF(F2188&lt;Percentiles!F$11, 9, IF(F2188&lt;Percentiles!F$12, 10, 11))))))))))</f>
        <v>2</v>
      </c>
      <c r="K2188" s="35">
        <f>Combined!AA2188</f>
        <v>14</v>
      </c>
      <c r="L2188" s="38">
        <f>Combined!AB2188</f>
        <v>61.388556191248277</v>
      </c>
      <c r="M2188">
        <f>IF(L2188&lt;Percentiles!$G$3,1,0)</f>
        <v>0</v>
      </c>
      <c r="N2188">
        <f>IF(L2188&lt;Percentiles!$G$4,1,0)</f>
        <v>0</v>
      </c>
      <c r="O2188">
        <f>IF(L2188&lt;Percentiles!$G$5,1,0)</f>
        <v>0</v>
      </c>
      <c r="P2188">
        <f>IF(L2188&lt;Percentiles!$G$6,1,0)</f>
        <v>0</v>
      </c>
      <c r="Q2188">
        <f>IF(L2188&lt;Percentiles!$G$7,1,0)</f>
        <v>0</v>
      </c>
      <c r="R2188">
        <f>IF(L2188&lt;Percentiles!$G$8,1,0)</f>
        <v>0</v>
      </c>
      <c r="S2188">
        <f>IF(L2188&lt;Percentiles!$G$9,1,0)</f>
        <v>0</v>
      </c>
      <c r="T2188">
        <f>IF(L2188&lt;Percentiles!$G$10,1,0)</f>
        <v>1</v>
      </c>
      <c r="U2188">
        <f>IF(L2188&lt;Percentiles!$G$11,1,0)</f>
        <v>1</v>
      </c>
    </row>
    <row r="2189" spans="1:21" x14ac:dyDescent="0.35">
      <c r="A2189" s="34">
        <f>Combined!A2189</f>
        <v>251023</v>
      </c>
      <c r="B2189" s="34">
        <f>Combined!B2189</f>
        <v>113</v>
      </c>
      <c r="C2189" s="36">
        <f>Combined!W2189</f>
        <v>-3</v>
      </c>
      <c r="D2189" s="36">
        <f>Combined!X2189</f>
        <v>0.24002710476055908</v>
      </c>
      <c r="E2189" s="36">
        <f>Combined!Y2189</f>
        <v>3.7538423762642896</v>
      </c>
      <c r="F2189" s="36">
        <f>Combined!Z2189</f>
        <v>0.6527424319035211</v>
      </c>
      <c r="G2189" s="54">
        <f>IF(C2189&lt;Percentiles!C$3, 1, IF(C2189&lt;Percentiles!C$4, 2, IF(C2189&lt;Percentiles!C$5, 3, IF(C2189&lt;Percentiles!C$6, 4, IF(C2189&lt;Percentiles!C$7, 5, IF(C2189&lt;Percentiles!C$8, 6, IF(C2189&lt;Percentiles!C$9, 7, IF(C2189&lt;Percentiles!C$10, 8, IF(C2189&lt;Percentiles!C$11, 9, IF(C2189&lt;Percentiles!C$12, 10, 11))))))))))</f>
        <v>3</v>
      </c>
      <c r="H2189" s="54">
        <f>IF(D2189&lt;Percentiles!D$3, 1, IF(D2189&lt;Percentiles!D$4, 2, IF(D2189&lt;Percentiles!D$5, 3, IF(D2189&lt;Percentiles!D$6, 4, IF(D2189&lt;Percentiles!D$7, 5, IF(D2189&lt;Percentiles!D$8, 6, IF(D2189&lt;Percentiles!D$9, 7, IF(D2189&lt;Percentiles!D$10, 8, IF(D2189&lt;Percentiles!D$11, 9, IF(D2189&lt;Percentiles!D$12, 10, 11))))))))))</f>
        <v>1</v>
      </c>
      <c r="I2189" s="54">
        <f>IF(E2189&lt;Percentiles!E$3, 1, IF(E2189&lt;Percentiles!E$4, 2, IF(E2189&lt;Percentiles!E$5, 3, IF(E2189&lt;Percentiles!E$6, 4, IF(E2189&lt;Percentiles!E$7, 5, IF(E2189&lt;Percentiles!E$8, 6, IF(E2189&lt;Percentiles!E$9, 7, IF(E2189&lt;Percentiles!E$10, 8, IF(E2189&lt;Percentiles!E$11, 9, IF(E2189&lt;Percentiles!E$12, 10, 11))))))))))</f>
        <v>1</v>
      </c>
      <c r="J2189" s="54">
        <f>IF(F2189&lt;Percentiles!F$3, 1, IF(F2189&lt;Percentiles!F$4, 2, IF(F2189&lt;Percentiles!F$5, 3, IF(F2189&lt;Percentiles!F$6, 4, IF(F2189&lt;Percentiles!F$7, 5, IF(F2189&lt;Percentiles!F$8, 6, IF(F2189&lt;Percentiles!F$9, 7, IF(F2189&lt;Percentiles!F$10, 8, IF(F2189&lt;Percentiles!F$11, 9, IF(F2189&lt;Percentiles!F$12, 10, 11))))))))))</f>
        <v>1</v>
      </c>
      <c r="K2189" s="35">
        <f>Combined!AA2189</f>
        <v>14</v>
      </c>
      <c r="L2189" s="38">
        <f>Combined!AB2189</f>
        <v>59.849787410972738</v>
      </c>
      <c r="M2189">
        <f>IF(L2189&lt;Percentiles!$G$3,1,0)</f>
        <v>0</v>
      </c>
      <c r="N2189">
        <f>IF(L2189&lt;Percentiles!$G$4,1,0)</f>
        <v>0</v>
      </c>
      <c r="O2189">
        <f>IF(L2189&lt;Percentiles!$G$5,1,0)</f>
        <v>0</v>
      </c>
      <c r="P2189">
        <f>IF(L2189&lt;Percentiles!$G$6,1,0)</f>
        <v>0</v>
      </c>
      <c r="Q2189">
        <f>IF(L2189&lt;Percentiles!$G$7,1,0)</f>
        <v>0</v>
      </c>
      <c r="R2189">
        <f>IF(L2189&lt;Percentiles!$G$8,1,0)</f>
        <v>0</v>
      </c>
      <c r="S2189">
        <f>IF(L2189&lt;Percentiles!$G$9,1,0)</f>
        <v>0</v>
      </c>
      <c r="T2189">
        <f>IF(L2189&lt;Percentiles!$G$10,1,0)</f>
        <v>1</v>
      </c>
      <c r="U2189">
        <f>IF(L2189&lt;Percentiles!$G$11,1,0)</f>
        <v>1</v>
      </c>
    </row>
    <row r="2190" spans="1:21" x14ac:dyDescent="0.35">
      <c r="A2190" s="34">
        <f>Combined!A2190</f>
        <v>251023</v>
      </c>
      <c r="B2190" s="34">
        <f>Combined!B2190</f>
        <v>114</v>
      </c>
      <c r="C2190" s="36">
        <f>Combined!W2190</f>
        <v>-3</v>
      </c>
      <c r="D2190" s="36">
        <f>Combined!X2190</f>
        <v>2.5168016735818197</v>
      </c>
      <c r="E2190" s="36">
        <f>Combined!Y2190</f>
        <v>13.251987255849295</v>
      </c>
      <c r="F2190" s="36">
        <f>Combined!Z2190</f>
        <v>39.98009605406132</v>
      </c>
      <c r="G2190" s="54">
        <f>IF(C2190&lt;Percentiles!C$3, 1, IF(C2190&lt;Percentiles!C$4, 2, IF(C2190&lt;Percentiles!C$5, 3, IF(C2190&lt;Percentiles!C$6, 4, IF(C2190&lt;Percentiles!C$7, 5, IF(C2190&lt;Percentiles!C$8, 6, IF(C2190&lt;Percentiles!C$9, 7, IF(C2190&lt;Percentiles!C$10, 8, IF(C2190&lt;Percentiles!C$11, 9, IF(C2190&lt;Percentiles!C$12, 10, 11))))))))))</f>
        <v>3</v>
      </c>
      <c r="H2190" s="54">
        <f>IF(D2190&lt;Percentiles!D$3, 1, IF(D2190&lt;Percentiles!D$4, 2, IF(D2190&lt;Percentiles!D$5, 3, IF(D2190&lt;Percentiles!D$6, 4, IF(D2190&lt;Percentiles!D$7, 5, IF(D2190&lt;Percentiles!D$8, 6, IF(D2190&lt;Percentiles!D$9, 7, IF(D2190&lt;Percentiles!D$10, 8, IF(D2190&lt;Percentiles!D$11, 9, IF(D2190&lt;Percentiles!D$12, 10, 11))))))))))</f>
        <v>1</v>
      </c>
      <c r="I2190" s="54">
        <f>IF(E2190&lt;Percentiles!E$3, 1, IF(E2190&lt;Percentiles!E$4, 2, IF(E2190&lt;Percentiles!E$5, 3, IF(E2190&lt;Percentiles!E$6, 4, IF(E2190&lt;Percentiles!E$7, 5, IF(E2190&lt;Percentiles!E$8, 6, IF(E2190&lt;Percentiles!E$9, 7, IF(E2190&lt;Percentiles!E$10, 8, IF(E2190&lt;Percentiles!E$11, 9, IF(E2190&lt;Percentiles!E$12, 10, 11))))))))))</f>
        <v>3</v>
      </c>
      <c r="J2190" s="54">
        <f>IF(F2190&lt;Percentiles!F$3, 1, IF(F2190&lt;Percentiles!F$4, 2, IF(F2190&lt;Percentiles!F$5, 3, IF(F2190&lt;Percentiles!F$6, 4, IF(F2190&lt;Percentiles!F$7, 5, IF(F2190&lt;Percentiles!F$8, 6, IF(F2190&lt;Percentiles!F$9, 7, IF(F2190&lt;Percentiles!F$10, 8, IF(F2190&lt;Percentiles!F$11, 9, IF(F2190&lt;Percentiles!F$12, 10, 11))))))))))</f>
        <v>5</v>
      </c>
      <c r="K2190" s="35">
        <f>Combined!AA2190</f>
        <v>14</v>
      </c>
      <c r="L2190" s="38">
        <f>Combined!AB2190</f>
        <v>65.508882046726285</v>
      </c>
      <c r="M2190">
        <f>IF(L2190&lt;Percentiles!$G$3,1,0)</f>
        <v>0</v>
      </c>
      <c r="N2190">
        <f>IF(L2190&lt;Percentiles!$G$4,1,0)</f>
        <v>0</v>
      </c>
      <c r="O2190">
        <f>IF(L2190&lt;Percentiles!$G$5,1,0)</f>
        <v>0</v>
      </c>
      <c r="P2190">
        <f>IF(L2190&lt;Percentiles!$G$6,1,0)</f>
        <v>0</v>
      </c>
      <c r="Q2190">
        <f>IF(L2190&lt;Percentiles!$G$7,1,0)</f>
        <v>0</v>
      </c>
      <c r="R2190">
        <f>IF(L2190&lt;Percentiles!$G$8,1,0)</f>
        <v>0</v>
      </c>
      <c r="S2190">
        <f>IF(L2190&lt;Percentiles!$G$9,1,0)</f>
        <v>0</v>
      </c>
      <c r="T2190">
        <f>IF(L2190&lt;Percentiles!$G$10,1,0)</f>
        <v>1</v>
      </c>
      <c r="U2190">
        <f>IF(L2190&lt;Percentiles!$G$11,1,0)</f>
        <v>1</v>
      </c>
    </row>
    <row r="2191" spans="1:21" x14ac:dyDescent="0.35">
      <c r="A2191" s="34">
        <f>Combined!A2191</f>
        <v>251023</v>
      </c>
      <c r="B2191" s="34">
        <f>Combined!B2191</f>
        <v>115</v>
      </c>
      <c r="C2191" s="36">
        <f>Combined!W2191</f>
        <v>-0.28206312844818915</v>
      </c>
      <c r="D2191" s="36">
        <f>Combined!X2191</f>
        <v>86.135526170027731</v>
      </c>
      <c r="E2191" s="36">
        <f>Combined!Y2191</f>
        <v>19.577251061095186</v>
      </c>
      <c r="F2191" s="36">
        <f>Combined!Z2191</f>
        <v>4596.6909839677228</v>
      </c>
      <c r="G2191" s="54">
        <f>IF(C2191&lt;Percentiles!C$3, 1, IF(C2191&lt;Percentiles!C$4, 2, IF(C2191&lt;Percentiles!C$5, 3, IF(C2191&lt;Percentiles!C$6, 4, IF(C2191&lt;Percentiles!C$7, 5, IF(C2191&lt;Percentiles!C$8, 6, IF(C2191&lt;Percentiles!C$9, 7, IF(C2191&lt;Percentiles!C$10, 8, IF(C2191&lt;Percentiles!C$11, 9, IF(C2191&lt;Percentiles!C$12, 10, 11))))))))))</f>
        <v>7</v>
      </c>
      <c r="H2191" s="54">
        <f>IF(D2191&lt;Percentiles!D$3, 1, IF(D2191&lt;Percentiles!D$4, 2, IF(D2191&lt;Percentiles!D$5, 3, IF(D2191&lt;Percentiles!D$6, 4, IF(D2191&lt;Percentiles!D$7, 5, IF(D2191&lt;Percentiles!D$8, 6, IF(D2191&lt;Percentiles!D$9, 7, IF(D2191&lt;Percentiles!D$10, 8, IF(D2191&lt;Percentiles!D$11, 9, IF(D2191&lt;Percentiles!D$12, 10, 11))))))))))</f>
        <v>5</v>
      </c>
      <c r="I2191" s="54">
        <f>IF(E2191&lt;Percentiles!E$3, 1, IF(E2191&lt;Percentiles!E$4, 2, IF(E2191&lt;Percentiles!E$5, 3, IF(E2191&lt;Percentiles!E$6, 4, IF(E2191&lt;Percentiles!E$7, 5, IF(E2191&lt;Percentiles!E$8, 6, IF(E2191&lt;Percentiles!E$9, 7, IF(E2191&lt;Percentiles!E$10, 8, IF(E2191&lt;Percentiles!E$11, 9, IF(E2191&lt;Percentiles!E$12, 10, 11))))))))))</f>
        <v>4</v>
      </c>
      <c r="J2191" s="54">
        <f>IF(F2191&lt;Percentiles!F$3, 1, IF(F2191&lt;Percentiles!F$4, 2, IF(F2191&lt;Percentiles!F$5, 3, IF(F2191&lt;Percentiles!F$6, 4, IF(F2191&lt;Percentiles!F$7, 5, IF(F2191&lt;Percentiles!F$8, 6, IF(F2191&lt;Percentiles!F$9, 7, IF(F2191&lt;Percentiles!F$10, 8, IF(F2191&lt;Percentiles!F$11, 9, IF(F2191&lt;Percentiles!F$12, 10, 11))))))))))</f>
        <v>11</v>
      </c>
      <c r="K2191" s="35">
        <f>Combined!AA2191</f>
        <v>14</v>
      </c>
      <c r="L2191" s="38">
        <f>Combined!AB2191</f>
        <v>54.74781799755602</v>
      </c>
      <c r="M2191">
        <f>IF(L2191&lt;Percentiles!$G$3,1,0)</f>
        <v>0</v>
      </c>
      <c r="N2191">
        <f>IF(L2191&lt;Percentiles!$G$4,1,0)</f>
        <v>0</v>
      </c>
      <c r="O2191">
        <f>IF(L2191&lt;Percentiles!$G$5,1,0)</f>
        <v>0</v>
      </c>
      <c r="P2191">
        <f>IF(L2191&lt;Percentiles!$G$6,1,0)</f>
        <v>0</v>
      </c>
      <c r="Q2191">
        <f>IF(L2191&lt;Percentiles!$G$7,1,0)</f>
        <v>0</v>
      </c>
      <c r="R2191">
        <f>IF(L2191&lt;Percentiles!$G$8,1,0)</f>
        <v>0</v>
      </c>
      <c r="S2191">
        <f>IF(L2191&lt;Percentiles!$G$9,1,0)</f>
        <v>1</v>
      </c>
      <c r="T2191">
        <f>IF(L2191&lt;Percentiles!$G$10,1,0)</f>
        <v>1</v>
      </c>
      <c r="U2191">
        <f>IF(L2191&lt;Percentiles!$G$11,1,0)</f>
        <v>1</v>
      </c>
    </row>
    <row r="2192" spans="1:21" x14ac:dyDescent="0.35">
      <c r="A2192" s="34">
        <f>Combined!A2192</f>
        <v>251023</v>
      </c>
      <c r="B2192" s="34">
        <f>Combined!B2192</f>
        <v>109</v>
      </c>
      <c r="C2192" s="36">
        <f>Combined!W2192</f>
        <v>-0.78278745448713849</v>
      </c>
      <c r="D2192" s="36">
        <f>Combined!X2192</f>
        <v>4.4002870657890316</v>
      </c>
      <c r="E2192" s="36">
        <f>Combined!Y2192</f>
        <v>11.140291853213036</v>
      </c>
      <c r="F2192" s="36">
        <f>Combined!Z2192</f>
        <v>11.288728528142205</v>
      </c>
      <c r="G2192" s="54">
        <f>IF(C2192&lt;Percentiles!C$3, 1, IF(C2192&lt;Percentiles!C$4, 2, IF(C2192&lt;Percentiles!C$5, 3, IF(C2192&lt;Percentiles!C$6, 4, IF(C2192&lt;Percentiles!C$7, 5, IF(C2192&lt;Percentiles!C$8, 6, IF(C2192&lt;Percentiles!C$9, 7, IF(C2192&lt;Percentiles!C$10, 8, IF(C2192&lt;Percentiles!C$11, 9, IF(C2192&lt;Percentiles!C$12, 10, 11))))))))))</f>
        <v>6</v>
      </c>
      <c r="H2192" s="54">
        <f>IF(D2192&lt;Percentiles!D$3, 1, IF(D2192&lt;Percentiles!D$4, 2, IF(D2192&lt;Percentiles!D$5, 3, IF(D2192&lt;Percentiles!D$6, 4, IF(D2192&lt;Percentiles!D$7, 5, IF(D2192&lt;Percentiles!D$8, 6, IF(D2192&lt;Percentiles!D$9, 7, IF(D2192&lt;Percentiles!D$10, 8, IF(D2192&lt;Percentiles!D$11, 9, IF(D2192&lt;Percentiles!D$12, 10, 11))))))))))</f>
        <v>3</v>
      </c>
      <c r="I2192" s="54">
        <f>IF(E2192&lt;Percentiles!E$3, 1, IF(E2192&lt;Percentiles!E$4, 2, IF(E2192&lt;Percentiles!E$5, 3, IF(E2192&lt;Percentiles!E$6, 4, IF(E2192&lt;Percentiles!E$7, 5, IF(E2192&lt;Percentiles!E$8, 6, IF(E2192&lt;Percentiles!E$9, 7, IF(E2192&lt;Percentiles!E$10, 8, IF(E2192&lt;Percentiles!E$11, 9, IF(E2192&lt;Percentiles!E$12, 10, 11))))))))))</f>
        <v>3</v>
      </c>
      <c r="J2192" s="54">
        <f>IF(F2192&lt;Percentiles!F$3, 1, IF(F2192&lt;Percentiles!F$4, 2, IF(F2192&lt;Percentiles!F$5, 3, IF(F2192&lt;Percentiles!F$6, 4, IF(F2192&lt;Percentiles!F$7, 5, IF(F2192&lt;Percentiles!F$8, 6, IF(F2192&lt;Percentiles!F$9, 7, IF(F2192&lt;Percentiles!F$10, 8, IF(F2192&lt;Percentiles!F$11, 9, IF(F2192&lt;Percentiles!F$12, 10, 11))))))))))</f>
        <v>2</v>
      </c>
      <c r="K2192" s="35">
        <f>Combined!AA2192</f>
        <v>17</v>
      </c>
      <c r="L2192" s="38">
        <f>Combined!AB2192</f>
        <v>71.632696146377924</v>
      </c>
      <c r="M2192">
        <f>IF(L2192&lt;Percentiles!$G$3,1,0)</f>
        <v>0</v>
      </c>
      <c r="N2192">
        <f>IF(L2192&lt;Percentiles!$G$4,1,0)</f>
        <v>0</v>
      </c>
      <c r="O2192">
        <f>IF(L2192&lt;Percentiles!$G$5,1,0)</f>
        <v>0</v>
      </c>
      <c r="P2192">
        <f>IF(L2192&lt;Percentiles!$G$6,1,0)</f>
        <v>0</v>
      </c>
      <c r="Q2192">
        <f>IF(L2192&lt;Percentiles!$G$7,1,0)</f>
        <v>0</v>
      </c>
      <c r="R2192">
        <f>IF(L2192&lt;Percentiles!$G$8,1,0)</f>
        <v>0</v>
      </c>
      <c r="S2192">
        <f>IF(L2192&lt;Percentiles!$G$9,1,0)</f>
        <v>0</v>
      </c>
      <c r="T2192">
        <f>IF(L2192&lt;Percentiles!$G$10,1,0)</f>
        <v>1</v>
      </c>
      <c r="U2192">
        <f>IF(L2192&lt;Percentiles!$G$11,1,0)</f>
        <v>1</v>
      </c>
    </row>
    <row r="2193" spans="1:21" x14ac:dyDescent="0.35">
      <c r="A2193" s="34">
        <f>Combined!A2193</f>
        <v>251023</v>
      </c>
      <c r="B2193" s="34">
        <f>Combined!B2193</f>
        <v>110</v>
      </c>
      <c r="C2193" s="36">
        <f>Combined!W2193</f>
        <v>-3</v>
      </c>
      <c r="D2193" s="36">
        <f>Combined!X2193</f>
        <v>5.1248058656970548</v>
      </c>
      <c r="E2193" s="36">
        <f>Combined!Y2193</f>
        <v>18.226269834377351</v>
      </c>
      <c r="F2193" s="36">
        <f>Combined!Z2193</f>
        <v>27.575557437159745</v>
      </c>
      <c r="G2193" s="54">
        <f>IF(C2193&lt;Percentiles!C$3, 1, IF(C2193&lt;Percentiles!C$4, 2, IF(C2193&lt;Percentiles!C$5, 3, IF(C2193&lt;Percentiles!C$6, 4, IF(C2193&lt;Percentiles!C$7, 5, IF(C2193&lt;Percentiles!C$8, 6, IF(C2193&lt;Percentiles!C$9, 7, IF(C2193&lt;Percentiles!C$10, 8, IF(C2193&lt;Percentiles!C$11, 9, IF(C2193&lt;Percentiles!C$12, 10, 11))))))))))</f>
        <v>3</v>
      </c>
      <c r="H2193" s="54">
        <f>IF(D2193&lt;Percentiles!D$3, 1, IF(D2193&lt;Percentiles!D$4, 2, IF(D2193&lt;Percentiles!D$5, 3, IF(D2193&lt;Percentiles!D$6, 4, IF(D2193&lt;Percentiles!D$7, 5, IF(D2193&lt;Percentiles!D$8, 6, IF(D2193&lt;Percentiles!D$9, 7, IF(D2193&lt;Percentiles!D$10, 8, IF(D2193&lt;Percentiles!D$11, 9, IF(D2193&lt;Percentiles!D$12, 10, 11))))))))))</f>
        <v>3</v>
      </c>
      <c r="I2193" s="54">
        <f>IF(E2193&lt;Percentiles!E$3, 1, IF(E2193&lt;Percentiles!E$4, 2, IF(E2193&lt;Percentiles!E$5, 3, IF(E2193&lt;Percentiles!E$6, 4, IF(E2193&lt;Percentiles!E$7, 5, IF(E2193&lt;Percentiles!E$8, 6, IF(E2193&lt;Percentiles!E$9, 7, IF(E2193&lt;Percentiles!E$10, 8, IF(E2193&lt;Percentiles!E$11, 9, IF(E2193&lt;Percentiles!E$12, 10, 11))))))))))</f>
        <v>4</v>
      </c>
      <c r="J2193" s="54">
        <f>IF(F2193&lt;Percentiles!F$3, 1, IF(F2193&lt;Percentiles!F$4, 2, IF(F2193&lt;Percentiles!F$5, 3, IF(F2193&lt;Percentiles!F$6, 4, IF(F2193&lt;Percentiles!F$7, 5, IF(F2193&lt;Percentiles!F$8, 6, IF(F2193&lt;Percentiles!F$9, 7, IF(F2193&lt;Percentiles!F$10, 8, IF(F2193&lt;Percentiles!F$11, 9, IF(F2193&lt;Percentiles!F$12, 10, 11))))))))))</f>
        <v>3</v>
      </c>
      <c r="K2193" s="35">
        <f>Combined!AA2193</f>
        <v>17</v>
      </c>
      <c r="L2193" s="38">
        <f>Combined!AB2193</f>
        <v>85.787643671164176</v>
      </c>
      <c r="M2193">
        <f>IF(L2193&lt;Percentiles!$G$3,1,0)</f>
        <v>0</v>
      </c>
      <c r="N2193">
        <f>IF(L2193&lt;Percentiles!$G$4,1,0)</f>
        <v>0</v>
      </c>
      <c r="O2193">
        <f>IF(L2193&lt;Percentiles!$G$5,1,0)</f>
        <v>0</v>
      </c>
      <c r="P2193">
        <f>IF(L2193&lt;Percentiles!$G$6,1,0)</f>
        <v>0</v>
      </c>
      <c r="Q2193">
        <f>IF(L2193&lt;Percentiles!$G$7,1,0)</f>
        <v>0</v>
      </c>
      <c r="R2193">
        <f>IF(L2193&lt;Percentiles!$G$8,1,0)</f>
        <v>0</v>
      </c>
      <c r="S2193">
        <f>IF(L2193&lt;Percentiles!$G$9,1,0)</f>
        <v>0</v>
      </c>
      <c r="T2193">
        <f>IF(L2193&lt;Percentiles!$G$10,1,0)</f>
        <v>0</v>
      </c>
      <c r="U2193">
        <f>IF(L2193&lt;Percentiles!$G$11,1,0)</f>
        <v>1</v>
      </c>
    </row>
    <row r="2194" spans="1:21" x14ac:dyDescent="0.35">
      <c r="A2194" s="34">
        <f>Combined!A2194</f>
        <v>251023</v>
      </c>
      <c r="B2194" s="34">
        <f>Combined!B2194</f>
        <v>111</v>
      </c>
      <c r="C2194" s="36">
        <f>Combined!W2194</f>
        <v>-3</v>
      </c>
      <c r="D2194" s="36">
        <f>Combined!X2194</f>
        <v>2.3211027249077061</v>
      </c>
      <c r="E2194" s="36">
        <f>Combined!Y2194</f>
        <v>7.3369960081446504</v>
      </c>
      <c r="F2194" s="36">
        <f>Combined!Z2194</f>
        <v>15.657223679402691</v>
      </c>
      <c r="G2194" s="54">
        <f>IF(C2194&lt;Percentiles!C$3, 1, IF(C2194&lt;Percentiles!C$4, 2, IF(C2194&lt;Percentiles!C$5, 3, IF(C2194&lt;Percentiles!C$6, 4, IF(C2194&lt;Percentiles!C$7, 5, IF(C2194&lt;Percentiles!C$8, 6, IF(C2194&lt;Percentiles!C$9, 7, IF(C2194&lt;Percentiles!C$10, 8, IF(C2194&lt;Percentiles!C$11, 9, IF(C2194&lt;Percentiles!C$12, 10, 11))))))))))</f>
        <v>3</v>
      </c>
      <c r="H2194" s="54">
        <f>IF(D2194&lt;Percentiles!D$3, 1, IF(D2194&lt;Percentiles!D$4, 2, IF(D2194&lt;Percentiles!D$5, 3, IF(D2194&lt;Percentiles!D$6, 4, IF(D2194&lt;Percentiles!D$7, 5, IF(D2194&lt;Percentiles!D$8, 6, IF(D2194&lt;Percentiles!D$9, 7, IF(D2194&lt;Percentiles!D$10, 8, IF(D2194&lt;Percentiles!D$11, 9, IF(D2194&lt;Percentiles!D$12, 10, 11))))))))))</f>
        <v>1</v>
      </c>
      <c r="I2194" s="54">
        <f>IF(E2194&lt;Percentiles!E$3, 1, IF(E2194&lt;Percentiles!E$4, 2, IF(E2194&lt;Percentiles!E$5, 3, IF(E2194&lt;Percentiles!E$6, 4, IF(E2194&lt;Percentiles!E$7, 5, IF(E2194&lt;Percentiles!E$8, 6, IF(E2194&lt;Percentiles!E$9, 7, IF(E2194&lt;Percentiles!E$10, 8, IF(E2194&lt;Percentiles!E$11, 9, IF(E2194&lt;Percentiles!E$12, 10, 11))))))))))</f>
        <v>2</v>
      </c>
      <c r="J2194" s="54">
        <f>IF(F2194&lt;Percentiles!F$3, 1, IF(F2194&lt;Percentiles!F$4, 2, IF(F2194&lt;Percentiles!F$5, 3, IF(F2194&lt;Percentiles!F$6, 4, IF(F2194&lt;Percentiles!F$7, 5, IF(F2194&lt;Percentiles!F$8, 6, IF(F2194&lt;Percentiles!F$9, 7, IF(F2194&lt;Percentiles!F$10, 8, IF(F2194&lt;Percentiles!F$11, 9, IF(F2194&lt;Percentiles!F$12, 10, 11))))))))))</f>
        <v>2</v>
      </c>
      <c r="K2194" s="35">
        <f>Combined!AA2194</f>
        <v>17</v>
      </c>
      <c r="L2194" s="38">
        <f>Combined!AB2194</f>
        <v>75.791223041642837</v>
      </c>
      <c r="M2194">
        <f>IF(L2194&lt;Percentiles!$G$3,1,0)</f>
        <v>0</v>
      </c>
      <c r="N2194">
        <f>IF(L2194&lt;Percentiles!$G$4,1,0)</f>
        <v>0</v>
      </c>
      <c r="O2194">
        <f>IF(L2194&lt;Percentiles!$G$5,1,0)</f>
        <v>0</v>
      </c>
      <c r="P2194">
        <f>IF(L2194&lt;Percentiles!$G$6,1,0)</f>
        <v>0</v>
      </c>
      <c r="Q2194">
        <f>IF(L2194&lt;Percentiles!$G$7,1,0)</f>
        <v>0</v>
      </c>
      <c r="R2194">
        <f>IF(L2194&lt;Percentiles!$G$8,1,0)</f>
        <v>0</v>
      </c>
      <c r="S2194">
        <f>IF(L2194&lt;Percentiles!$G$9,1,0)</f>
        <v>0</v>
      </c>
      <c r="T2194">
        <f>IF(L2194&lt;Percentiles!$G$10,1,0)</f>
        <v>0</v>
      </c>
      <c r="U2194">
        <f>IF(L2194&lt;Percentiles!$G$11,1,0)</f>
        <v>1</v>
      </c>
    </row>
    <row r="2195" spans="1:21" x14ac:dyDescent="0.35">
      <c r="A2195" s="34">
        <f>Combined!A2195</f>
        <v>251023</v>
      </c>
      <c r="B2195" s="34">
        <f>Combined!B2195</f>
        <v>112</v>
      </c>
      <c r="C2195" s="36">
        <f>Combined!W2195</f>
        <v>-3</v>
      </c>
      <c r="D2195" s="36">
        <f>Combined!X2195</f>
        <v>1.3727893258187795</v>
      </c>
      <c r="E2195" s="36">
        <f>Combined!Y2195</f>
        <v>6.5313714223981325</v>
      </c>
      <c r="F2195" s="36">
        <f>Combined!Z2195</f>
        <v>21.611002864040834</v>
      </c>
      <c r="G2195" s="54">
        <f>IF(C2195&lt;Percentiles!C$3, 1, IF(C2195&lt;Percentiles!C$4, 2, IF(C2195&lt;Percentiles!C$5, 3, IF(C2195&lt;Percentiles!C$6, 4, IF(C2195&lt;Percentiles!C$7, 5, IF(C2195&lt;Percentiles!C$8, 6, IF(C2195&lt;Percentiles!C$9, 7, IF(C2195&lt;Percentiles!C$10, 8, IF(C2195&lt;Percentiles!C$11, 9, IF(C2195&lt;Percentiles!C$12, 10, 11))))))))))</f>
        <v>3</v>
      </c>
      <c r="H2195" s="54">
        <f>IF(D2195&lt;Percentiles!D$3, 1, IF(D2195&lt;Percentiles!D$4, 2, IF(D2195&lt;Percentiles!D$5, 3, IF(D2195&lt;Percentiles!D$6, 4, IF(D2195&lt;Percentiles!D$7, 5, IF(D2195&lt;Percentiles!D$8, 6, IF(D2195&lt;Percentiles!D$9, 7, IF(D2195&lt;Percentiles!D$10, 8, IF(D2195&lt;Percentiles!D$11, 9, IF(D2195&lt;Percentiles!D$12, 10, 11))))))))))</f>
        <v>1</v>
      </c>
      <c r="I2195" s="54">
        <f>IF(E2195&lt;Percentiles!E$3, 1, IF(E2195&lt;Percentiles!E$4, 2, IF(E2195&lt;Percentiles!E$5, 3, IF(E2195&lt;Percentiles!E$6, 4, IF(E2195&lt;Percentiles!E$7, 5, IF(E2195&lt;Percentiles!E$8, 6, IF(E2195&lt;Percentiles!E$9, 7, IF(E2195&lt;Percentiles!E$10, 8, IF(E2195&lt;Percentiles!E$11, 9, IF(E2195&lt;Percentiles!E$12, 10, 11))))))))))</f>
        <v>1</v>
      </c>
      <c r="J2195" s="54">
        <f>IF(F2195&lt;Percentiles!F$3, 1, IF(F2195&lt;Percentiles!F$4, 2, IF(F2195&lt;Percentiles!F$5, 3, IF(F2195&lt;Percentiles!F$6, 4, IF(F2195&lt;Percentiles!F$7, 5, IF(F2195&lt;Percentiles!F$8, 6, IF(F2195&lt;Percentiles!F$9, 7, IF(F2195&lt;Percentiles!F$10, 8, IF(F2195&lt;Percentiles!F$11, 9, IF(F2195&lt;Percentiles!F$12, 10, 11))))))))))</f>
        <v>2</v>
      </c>
      <c r="K2195" s="35">
        <f>Combined!AA2195</f>
        <v>17</v>
      </c>
      <c r="L2195" s="38">
        <f>Combined!AB2195</f>
        <v>82.534365190397679</v>
      </c>
      <c r="M2195">
        <f>IF(L2195&lt;Percentiles!$G$3,1,0)</f>
        <v>0</v>
      </c>
      <c r="N2195">
        <f>IF(L2195&lt;Percentiles!$G$4,1,0)</f>
        <v>0</v>
      </c>
      <c r="O2195">
        <f>IF(L2195&lt;Percentiles!$G$5,1,0)</f>
        <v>0</v>
      </c>
      <c r="P2195">
        <f>IF(L2195&lt;Percentiles!$G$6,1,0)</f>
        <v>0</v>
      </c>
      <c r="Q2195">
        <f>IF(L2195&lt;Percentiles!$G$7,1,0)</f>
        <v>0</v>
      </c>
      <c r="R2195">
        <f>IF(L2195&lt;Percentiles!$G$8,1,0)</f>
        <v>0</v>
      </c>
      <c r="S2195">
        <f>IF(L2195&lt;Percentiles!$G$9,1,0)</f>
        <v>0</v>
      </c>
      <c r="T2195">
        <f>IF(L2195&lt;Percentiles!$G$10,1,0)</f>
        <v>0</v>
      </c>
      <c r="U2195">
        <f>IF(L2195&lt;Percentiles!$G$11,1,0)</f>
        <v>1</v>
      </c>
    </row>
    <row r="2196" spans="1:21" x14ac:dyDescent="0.35">
      <c r="A2196" s="34">
        <f>Combined!A2196</f>
        <v>251023</v>
      </c>
      <c r="B2196" s="34">
        <f>Combined!B2196</f>
        <v>113</v>
      </c>
      <c r="C2196" s="36">
        <f>Combined!W2196</f>
        <v>-3</v>
      </c>
      <c r="D2196" s="36">
        <f>Combined!X2196</f>
        <v>0.24002710476055908</v>
      </c>
      <c r="E2196" s="36">
        <f>Combined!Y2196</f>
        <v>3.7538423762642896</v>
      </c>
      <c r="F2196" s="36">
        <f>Combined!Z2196</f>
        <v>0.6527424319035211</v>
      </c>
      <c r="G2196" s="54">
        <f>IF(C2196&lt;Percentiles!C$3, 1, IF(C2196&lt;Percentiles!C$4, 2, IF(C2196&lt;Percentiles!C$5, 3, IF(C2196&lt;Percentiles!C$6, 4, IF(C2196&lt;Percentiles!C$7, 5, IF(C2196&lt;Percentiles!C$8, 6, IF(C2196&lt;Percentiles!C$9, 7, IF(C2196&lt;Percentiles!C$10, 8, IF(C2196&lt;Percentiles!C$11, 9, IF(C2196&lt;Percentiles!C$12, 10, 11))))))))))</f>
        <v>3</v>
      </c>
      <c r="H2196" s="54">
        <f>IF(D2196&lt;Percentiles!D$3, 1, IF(D2196&lt;Percentiles!D$4, 2, IF(D2196&lt;Percentiles!D$5, 3, IF(D2196&lt;Percentiles!D$6, 4, IF(D2196&lt;Percentiles!D$7, 5, IF(D2196&lt;Percentiles!D$8, 6, IF(D2196&lt;Percentiles!D$9, 7, IF(D2196&lt;Percentiles!D$10, 8, IF(D2196&lt;Percentiles!D$11, 9, IF(D2196&lt;Percentiles!D$12, 10, 11))))))))))</f>
        <v>1</v>
      </c>
      <c r="I2196" s="54">
        <f>IF(E2196&lt;Percentiles!E$3, 1, IF(E2196&lt;Percentiles!E$4, 2, IF(E2196&lt;Percentiles!E$5, 3, IF(E2196&lt;Percentiles!E$6, 4, IF(E2196&lt;Percentiles!E$7, 5, IF(E2196&lt;Percentiles!E$8, 6, IF(E2196&lt;Percentiles!E$9, 7, IF(E2196&lt;Percentiles!E$10, 8, IF(E2196&lt;Percentiles!E$11, 9, IF(E2196&lt;Percentiles!E$12, 10, 11))))))))))</f>
        <v>1</v>
      </c>
      <c r="J2196" s="54">
        <f>IF(F2196&lt;Percentiles!F$3, 1, IF(F2196&lt;Percentiles!F$4, 2, IF(F2196&lt;Percentiles!F$5, 3, IF(F2196&lt;Percentiles!F$6, 4, IF(F2196&lt;Percentiles!F$7, 5, IF(F2196&lt;Percentiles!F$8, 6, IF(F2196&lt;Percentiles!F$9, 7, IF(F2196&lt;Percentiles!F$10, 8, IF(F2196&lt;Percentiles!F$11, 9, IF(F2196&lt;Percentiles!F$12, 10, 11))))))))))</f>
        <v>1</v>
      </c>
      <c r="K2196" s="35">
        <f>Combined!AA2196</f>
        <v>17</v>
      </c>
      <c r="L2196" s="38">
        <f>Combined!AB2196</f>
        <v>79.581626437460486</v>
      </c>
      <c r="M2196">
        <f>IF(L2196&lt;Percentiles!$G$3,1,0)</f>
        <v>0</v>
      </c>
      <c r="N2196">
        <f>IF(L2196&lt;Percentiles!$G$4,1,0)</f>
        <v>0</v>
      </c>
      <c r="O2196">
        <f>IF(L2196&lt;Percentiles!$G$5,1,0)</f>
        <v>0</v>
      </c>
      <c r="P2196">
        <f>IF(L2196&lt;Percentiles!$G$6,1,0)</f>
        <v>0</v>
      </c>
      <c r="Q2196">
        <f>IF(L2196&lt;Percentiles!$G$7,1,0)</f>
        <v>0</v>
      </c>
      <c r="R2196">
        <f>IF(L2196&lt;Percentiles!$G$8,1,0)</f>
        <v>0</v>
      </c>
      <c r="S2196">
        <f>IF(L2196&lt;Percentiles!$G$9,1,0)</f>
        <v>0</v>
      </c>
      <c r="T2196">
        <f>IF(L2196&lt;Percentiles!$G$10,1,0)</f>
        <v>0</v>
      </c>
      <c r="U2196">
        <f>IF(L2196&lt;Percentiles!$G$11,1,0)</f>
        <v>1</v>
      </c>
    </row>
    <row r="2197" spans="1:21" x14ac:dyDescent="0.35">
      <c r="A2197" s="34">
        <f>Combined!A2197</f>
        <v>251023</v>
      </c>
      <c r="B2197" s="34">
        <f>Combined!B2197</f>
        <v>114</v>
      </c>
      <c r="C2197" s="36">
        <f>Combined!W2197</f>
        <v>-3</v>
      </c>
      <c r="D2197" s="36">
        <f>Combined!X2197</f>
        <v>2.5168016735818197</v>
      </c>
      <c r="E2197" s="36">
        <f>Combined!Y2197</f>
        <v>13.251987255849295</v>
      </c>
      <c r="F2197" s="36">
        <f>Combined!Z2197</f>
        <v>39.98009605406132</v>
      </c>
      <c r="G2197" s="54">
        <f>IF(C2197&lt;Percentiles!C$3, 1, IF(C2197&lt;Percentiles!C$4, 2, IF(C2197&lt;Percentiles!C$5, 3, IF(C2197&lt;Percentiles!C$6, 4, IF(C2197&lt;Percentiles!C$7, 5, IF(C2197&lt;Percentiles!C$8, 6, IF(C2197&lt;Percentiles!C$9, 7, IF(C2197&lt;Percentiles!C$10, 8, IF(C2197&lt;Percentiles!C$11, 9, IF(C2197&lt;Percentiles!C$12, 10, 11))))))))))</f>
        <v>3</v>
      </c>
      <c r="H2197" s="54">
        <f>IF(D2197&lt;Percentiles!D$3, 1, IF(D2197&lt;Percentiles!D$4, 2, IF(D2197&lt;Percentiles!D$5, 3, IF(D2197&lt;Percentiles!D$6, 4, IF(D2197&lt;Percentiles!D$7, 5, IF(D2197&lt;Percentiles!D$8, 6, IF(D2197&lt;Percentiles!D$9, 7, IF(D2197&lt;Percentiles!D$10, 8, IF(D2197&lt;Percentiles!D$11, 9, IF(D2197&lt;Percentiles!D$12, 10, 11))))))))))</f>
        <v>1</v>
      </c>
      <c r="I2197" s="54">
        <f>IF(E2197&lt;Percentiles!E$3, 1, IF(E2197&lt;Percentiles!E$4, 2, IF(E2197&lt;Percentiles!E$5, 3, IF(E2197&lt;Percentiles!E$6, 4, IF(E2197&lt;Percentiles!E$7, 5, IF(E2197&lt;Percentiles!E$8, 6, IF(E2197&lt;Percentiles!E$9, 7, IF(E2197&lt;Percentiles!E$10, 8, IF(E2197&lt;Percentiles!E$11, 9, IF(E2197&lt;Percentiles!E$12, 10, 11))))))))))</f>
        <v>3</v>
      </c>
      <c r="J2197" s="54">
        <f>IF(F2197&lt;Percentiles!F$3, 1, IF(F2197&lt;Percentiles!F$4, 2, IF(F2197&lt;Percentiles!F$5, 3, IF(F2197&lt;Percentiles!F$6, 4, IF(F2197&lt;Percentiles!F$7, 5, IF(F2197&lt;Percentiles!F$8, 6, IF(F2197&lt;Percentiles!F$9, 7, IF(F2197&lt;Percentiles!F$10, 8, IF(F2197&lt;Percentiles!F$11, 9, IF(F2197&lt;Percentiles!F$12, 10, 11))))))))))</f>
        <v>5</v>
      </c>
      <c r="K2197" s="35">
        <f>Combined!AA2197</f>
        <v>17</v>
      </c>
      <c r="L2197" s="38">
        <f>Combined!AB2197</f>
        <v>69.419628985207126</v>
      </c>
      <c r="M2197">
        <f>IF(L2197&lt;Percentiles!$G$3,1,0)</f>
        <v>0</v>
      </c>
      <c r="N2197">
        <f>IF(L2197&lt;Percentiles!$G$4,1,0)</f>
        <v>0</v>
      </c>
      <c r="O2197">
        <f>IF(L2197&lt;Percentiles!$G$5,1,0)</f>
        <v>0</v>
      </c>
      <c r="P2197">
        <f>IF(L2197&lt;Percentiles!$G$6,1,0)</f>
        <v>0</v>
      </c>
      <c r="Q2197">
        <f>IF(L2197&lt;Percentiles!$G$7,1,0)</f>
        <v>0</v>
      </c>
      <c r="R2197">
        <f>IF(L2197&lt;Percentiles!$G$8,1,0)</f>
        <v>0</v>
      </c>
      <c r="S2197">
        <f>IF(L2197&lt;Percentiles!$G$9,1,0)</f>
        <v>0</v>
      </c>
      <c r="T2197">
        <f>IF(L2197&lt;Percentiles!$G$10,1,0)</f>
        <v>1</v>
      </c>
      <c r="U2197">
        <f>IF(L2197&lt;Percentiles!$G$11,1,0)</f>
        <v>1</v>
      </c>
    </row>
    <row r="2198" spans="1:21" x14ac:dyDescent="0.35">
      <c r="A2198" s="34">
        <f>Combined!A2198</f>
        <v>251023</v>
      </c>
      <c r="B2198" s="34">
        <f>Combined!B2198</f>
        <v>115</v>
      </c>
      <c r="C2198" s="36">
        <f>Combined!W2198</f>
        <v>-0.28206312844818915</v>
      </c>
      <c r="D2198" s="36">
        <f>Combined!X2198</f>
        <v>86.135526170027731</v>
      </c>
      <c r="E2198" s="36">
        <f>Combined!Y2198</f>
        <v>19.577251061095186</v>
      </c>
      <c r="F2198" s="36">
        <f>Combined!Z2198</f>
        <v>4596.6909839677228</v>
      </c>
      <c r="G2198" s="54">
        <f>IF(C2198&lt;Percentiles!C$3, 1, IF(C2198&lt;Percentiles!C$4, 2, IF(C2198&lt;Percentiles!C$5, 3, IF(C2198&lt;Percentiles!C$6, 4, IF(C2198&lt;Percentiles!C$7, 5, IF(C2198&lt;Percentiles!C$8, 6, IF(C2198&lt;Percentiles!C$9, 7, IF(C2198&lt;Percentiles!C$10, 8, IF(C2198&lt;Percentiles!C$11, 9, IF(C2198&lt;Percentiles!C$12, 10, 11))))))))))</f>
        <v>7</v>
      </c>
      <c r="H2198" s="54">
        <f>IF(D2198&lt;Percentiles!D$3, 1, IF(D2198&lt;Percentiles!D$4, 2, IF(D2198&lt;Percentiles!D$5, 3, IF(D2198&lt;Percentiles!D$6, 4, IF(D2198&lt;Percentiles!D$7, 5, IF(D2198&lt;Percentiles!D$8, 6, IF(D2198&lt;Percentiles!D$9, 7, IF(D2198&lt;Percentiles!D$10, 8, IF(D2198&lt;Percentiles!D$11, 9, IF(D2198&lt;Percentiles!D$12, 10, 11))))))))))</f>
        <v>5</v>
      </c>
      <c r="I2198" s="54">
        <f>IF(E2198&lt;Percentiles!E$3, 1, IF(E2198&lt;Percentiles!E$4, 2, IF(E2198&lt;Percentiles!E$5, 3, IF(E2198&lt;Percentiles!E$6, 4, IF(E2198&lt;Percentiles!E$7, 5, IF(E2198&lt;Percentiles!E$8, 6, IF(E2198&lt;Percentiles!E$9, 7, IF(E2198&lt;Percentiles!E$10, 8, IF(E2198&lt;Percentiles!E$11, 9, IF(E2198&lt;Percentiles!E$12, 10, 11))))))))))</f>
        <v>4</v>
      </c>
      <c r="J2198" s="54">
        <f>IF(F2198&lt;Percentiles!F$3, 1, IF(F2198&lt;Percentiles!F$4, 2, IF(F2198&lt;Percentiles!F$5, 3, IF(F2198&lt;Percentiles!F$6, 4, IF(F2198&lt;Percentiles!F$7, 5, IF(F2198&lt;Percentiles!F$8, 6, IF(F2198&lt;Percentiles!F$9, 7, IF(F2198&lt;Percentiles!F$10, 8, IF(F2198&lt;Percentiles!F$11, 9, IF(F2198&lt;Percentiles!F$12, 10, 11))))))))))</f>
        <v>11</v>
      </c>
      <c r="K2198" s="35">
        <f>Combined!AA2198</f>
        <v>17</v>
      </c>
      <c r="L2198" s="38">
        <f>Combined!AB2198</f>
        <v>70.750073914964972</v>
      </c>
      <c r="M2198">
        <f>IF(L2198&lt;Percentiles!$G$3,1,0)</f>
        <v>0</v>
      </c>
      <c r="N2198">
        <f>IF(L2198&lt;Percentiles!$G$4,1,0)</f>
        <v>0</v>
      </c>
      <c r="O2198">
        <f>IF(L2198&lt;Percentiles!$G$5,1,0)</f>
        <v>0</v>
      </c>
      <c r="P2198">
        <f>IF(L2198&lt;Percentiles!$G$6,1,0)</f>
        <v>0</v>
      </c>
      <c r="Q2198">
        <f>IF(L2198&lt;Percentiles!$G$7,1,0)</f>
        <v>0</v>
      </c>
      <c r="R2198">
        <f>IF(L2198&lt;Percentiles!$G$8,1,0)</f>
        <v>0</v>
      </c>
      <c r="S2198">
        <f>IF(L2198&lt;Percentiles!$G$9,1,0)</f>
        <v>0</v>
      </c>
      <c r="T2198">
        <f>IF(L2198&lt;Percentiles!$G$10,1,0)</f>
        <v>1</v>
      </c>
      <c r="U2198">
        <f>IF(L2198&lt;Percentiles!$G$11,1,0)</f>
        <v>1</v>
      </c>
    </row>
    <row r="2199" spans="1:21" x14ac:dyDescent="0.35">
      <c r="A2199" s="34">
        <f>Combined!A2199</f>
        <v>251023</v>
      </c>
      <c r="B2199" s="34">
        <f>Combined!B2199</f>
        <v>109</v>
      </c>
      <c r="C2199" s="36">
        <f>Combined!W2199</f>
        <v>-0.78278745448713849</v>
      </c>
      <c r="D2199" s="36">
        <f>Combined!X2199</f>
        <v>4.4002870657890316</v>
      </c>
      <c r="E2199" s="36">
        <f>Combined!Y2199</f>
        <v>11.140291853213036</v>
      </c>
      <c r="F2199" s="36">
        <f>Combined!Z2199</f>
        <v>11.288728528142205</v>
      </c>
      <c r="G2199" s="54">
        <f>IF(C2199&lt;Percentiles!C$3, 1, IF(C2199&lt;Percentiles!C$4, 2, IF(C2199&lt;Percentiles!C$5, 3, IF(C2199&lt;Percentiles!C$6, 4, IF(C2199&lt;Percentiles!C$7, 5, IF(C2199&lt;Percentiles!C$8, 6, IF(C2199&lt;Percentiles!C$9, 7, IF(C2199&lt;Percentiles!C$10, 8, IF(C2199&lt;Percentiles!C$11, 9, IF(C2199&lt;Percentiles!C$12, 10, 11))))))))))</f>
        <v>6</v>
      </c>
      <c r="H2199" s="54">
        <f>IF(D2199&lt;Percentiles!D$3, 1, IF(D2199&lt;Percentiles!D$4, 2, IF(D2199&lt;Percentiles!D$5, 3, IF(D2199&lt;Percentiles!D$6, 4, IF(D2199&lt;Percentiles!D$7, 5, IF(D2199&lt;Percentiles!D$8, 6, IF(D2199&lt;Percentiles!D$9, 7, IF(D2199&lt;Percentiles!D$10, 8, IF(D2199&lt;Percentiles!D$11, 9, IF(D2199&lt;Percentiles!D$12, 10, 11))))))))))</f>
        <v>3</v>
      </c>
      <c r="I2199" s="54">
        <f>IF(E2199&lt;Percentiles!E$3, 1, IF(E2199&lt;Percentiles!E$4, 2, IF(E2199&lt;Percentiles!E$5, 3, IF(E2199&lt;Percentiles!E$6, 4, IF(E2199&lt;Percentiles!E$7, 5, IF(E2199&lt;Percentiles!E$8, 6, IF(E2199&lt;Percentiles!E$9, 7, IF(E2199&lt;Percentiles!E$10, 8, IF(E2199&lt;Percentiles!E$11, 9, IF(E2199&lt;Percentiles!E$12, 10, 11))))))))))</f>
        <v>3</v>
      </c>
      <c r="J2199" s="54">
        <f>IF(F2199&lt;Percentiles!F$3, 1, IF(F2199&lt;Percentiles!F$4, 2, IF(F2199&lt;Percentiles!F$5, 3, IF(F2199&lt;Percentiles!F$6, 4, IF(F2199&lt;Percentiles!F$7, 5, IF(F2199&lt;Percentiles!F$8, 6, IF(F2199&lt;Percentiles!F$9, 7, IF(F2199&lt;Percentiles!F$10, 8, IF(F2199&lt;Percentiles!F$11, 9, IF(F2199&lt;Percentiles!F$12, 10, 11))))))))))</f>
        <v>2</v>
      </c>
      <c r="K2199" s="35">
        <f>Combined!AA2199</f>
        <v>17</v>
      </c>
      <c r="L2199" s="38">
        <f>Combined!AB2199</f>
        <v>72.540624445824903</v>
      </c>
      <c r="M2199">
        <f>IF(L2199&lt;Percentiles!$G$3,1,0)</f>
        <v>0</v>
      </c>
      <c r="N2199">
        <f>IF(L2199&lt;Percentiles!$G$4,1,0)</f>
        <v>0</v>
      </c>
      <c r="O2199">
        <f>IF(L2199&lt;Percentiles!$G$5,1,0)</f>
        <v>0</v>
      </c>
      <c r="P2199">
        <f>IF(L2199&lt;Percentiles!$G$6,1,0)</f>
        <v>0</v>
      </c>
      <c r="Q2199">
        <f>IF(L2199&lt;Percentiles!$G$7,1,0)</f>
        <v>0</v>
      </c>
      <c r="R2199">
        <f>IF(L2199&lt;Percentiles!$G$8,1,0)</f>
        <v>0</v>
      </c>
      <c r="S2199">
        <f>IF(L2199&lt;Percentiles!$G$9,1,0)</f>
        <v>0</v>
      </c>
      <c r="T2199">
        <f>IF(L2199&lt;Percentiles!$G$10,1,0)</f>
        <v>0</v>
      </c>
      <c r="U2199">
        <f>IF(L2199&lt;Percentiles!$G$11,1,0)</f>
        <v>1</v>
      </c>
    </row>
    <row r="2200" spans="1:21" x14ac:dyDescent="0.35">
      <c r="A2200" s="34">
        <f>Combined!A2200</f>
        <v>251023</v>
      </c>
      <c r="B2200" s="34">
        <f>Combined!B2200</f>
        <v>110</v>
      </c>
      <c r="C2200" s="36">
        <f>Combined!W2200</f>
        <v>-3</v>
      </c>
      <c r="D2200" s="36">
        <f>Combined!X2200</f>
        <v>5.1248058656970548</v>
      </c>
      <c r="E2200" s="36">
        <f>Combined!Y2200</f>
        <v>18.226269834377351</v>
      </c>
      <c r="F2200" s="36">
        <f>Combined!Z2200</f>
        <v>27.575557437159745</v>
      </c>
      <c r="G2200" s="54">
        <f>IF(C2200&lt;Percentiles!C$3, 1, IF(C2200&lt;Percentiles!C$4, 2, IF(C2200&lt;Percentiles!C$5, 3, IF(C2200&lt;Percentiles!C$6, 4, IF(C2200&lt;Percentiles!C$7, 5, IF(C2200&lt;Percentiles!C$8, 6, IF(C2200&lt;Percentiles!C$9, 7, IF(C2200&lt;Percentiles!C$10, 8, IF(C2200&lt;Percentiles!C$11, 9, IF(C2200&lt;Percentiles!C$12, 10, 11))))))))))</f>
        <v>3</v>
      </c>
      <c r="H2200" s="54">
        <f>IF(D2200&lt;Percentiles!D$3, 1, IF(D2200&lt;Percentiles!D$4, 2, IF(D2200&lt;Percentiles!D$5, 3, IF(D2200&lt;Percentiles!D$6, 4, IF(D2200&lt;Percentiles!D$7, 5, IF(D2200&lt;Percentiles!D$8, 6, IF(D2200&lt;Percentiles!D$9, 7, IF(D2200&lt;Percentiles!D$10, 8, IF(D2200&lt;Percentiles!D$11, 9, IF(D2200&lt;Percentiles!D$12, 10, 11))))))))))</f>
        <v>3</v>
      </c>
      <c r="I2200" s="54">
        <f>IF(E2200&lt;Percentiles!E$3, 1, IF(E2200&lt;Percentiles!E$4, 2, IF(E2200&lt;Percentiles!E$5, 3, IF(E2200&lt;Percentiles!E$6, 4, IF(E2200&lt;Percentiles!E$7, 5, IF(E2200&lt;Percentiles!E$8, 6, IF(E2200&lt;Percentiles!E$9, 7, IF(E2200&lt;Percentiles!E$10, 8, IF(E2200&lt;Percentiles!E$11, 9, IF(E2200&lt;Percentiles!E$12, 10, 11))))))))))</f>
        <v>4</v>
      </c>
      <c r="J2200" s="54">
        <f>IF(F2200&lt;Percentiles!F$3, 1, IF(F2200&lt;Percentiles!F$4, 2, IF(F2200&lt;Percentiles!F$5, 3, IF(F2200&lt;Percentiles!F$6, 4, IF(F2200&lt;Percentiles!F$7, 5, IF(F2200&lt;Percentiles!F$8, 6, IF(F2200&lt;Percentiles!F$9, 7, IF(F2200&lt;Percentiles!F$10, 8, IF(F2200&lt;Percentiles!F$11, 9, IF(F2200&lt;Percentiles!F$12, 10, 11))))))))))</f>
        <v>3</v>
      </c>
      <c r="K2200" s="35">
        <f>Combined!AA2200</f>
        <v>17</v>
      </c>
      <c r="L2200" s="38">
        <f>Combined!AB2200</f>
        <v>83.096922984084685</v>
      </c>
      <c r="M2200">
        <f>IF(L2200&lt;Percentiles!$G$3,1,0)</f>
        <v>0</v>
      </c>
      <c r="N2200">
        <f>IF(L2200&lt;Percentiles!$G$4,1,0)</f>
        <v>0</v>
      </c>
      <c r="O2200">
        <f>IF(L2200&lt;Percentiles!$G$5,1,0)</f>
        <v>0</v>
      </c>
      <c r="P2200">
        <f>IF(L2200&lt;Percentiles!$G$6,1,0)</f>
        <v>0</v>
      </c>
      <c r="Q2200">
        <f>IF(L2200&lt;Percentiles!$G$7,1,0)</f>
        <v>0</v>
      </c>
      <c r="R2200">
        <f>IF(L2200&lt;Percentiles!$G$8,1,0)</f>
        <v>0</v>
      </c>
      <c r="S2200">
        <f>IF(L2200&lt;Percentiles!$G$9,1,0)</f>
        <v>0</v>
      </c>
      <c r="T2200">
        <f>IF(L2200&lt;Percentiles!$G$10,1,0)</f>
        <v>0</v>
      </c>
      <c r="U2200">
        <f>IF(L2200&lt;Percentiles!$G$11,1,0)</f>
        <v>1</v>
      </c>
    </row>
    <row r="2201" spans="1:21" x14ac:dyDescent="0.35">
      <c r="A2201" s="34">
        <f>Combined!A2201</f>
        <v>251023</v>
      </c>
      <c r="B2201" s="34">
        <f>Combined!B2201</f>
        <v>111</v>
      </c>
      <c r="C2201" s="36">
        <f>Combined!W2201</f>
        <v>-3</v>
      </c>
      <c r="D2201" s="36">
        <f>Combined!X2201</f>
        <v>2.3211027249077061</v>
      </c>
      <c r="E2201" s="36">
        <f>Combined!Y2201</f>
        <v>7.3369960081446504</v>
      </c>
      <c r="F2201" s="36">
        <f>Combined!Z2201</f>
        <v>15.657223679402691</v>
      </c>
      <c r="G2201" s="54">
        <f>IF(C2201&lt;Percentiles!C$3, 1, IF(C2201&lt;Percentiles!C$4, 2, IF(C2201&lt;Percentiles!C$5, 3, IF(C2201&lt;Percentiles!C$6, 4, IF(C2201&lt;Percentiles!C$7, 5, IF(C2201&lt;Percentiles!C$8, 6, IF(C2201&lt;Percentiles!C$9, 7, IF(C2201&lt;Percentiles!C$10, 8, IF(C2201&lt;Percentiles!C$11, 9, IF(C2201&lt;Percentiles!C$12, 10, 11))))))))))</f>
        <v>3</v>
      </c>
      <c r="H2201" s="54">
        <f>IF(D2201&lt;Percentiles!D$3, 1, IF(D2201&lt;Percentiles!D$4, 2, IF(D2201&lt;Percentiles!D$5, 3, IF(D2201&lt;Percentiles!D$6, 4, IF(D2201&lt;Percentiles!D$7, 5, IF(D2201&lt;Percentiles!D$8, 6, IF(D2201&lt;Percentiles!D$9, 7, IF(D2201&lt;Percentiles!D$10, 8, IF(D2201&lt;Percentiles!D$11, 9, IF(D2201&lt;Percentiles!D$12, 10, 11))))))))))</f>
        <v>1</v>
      </c>
      <c r="I2201" s="54">
        <f>IF(E2201&lt;Percentiles!E$3, 1, IF(E2201&lt;Percentiles!E$4, 2, IF(E2201&lt;Percentiles!E$5, 3, IF(E2201&lt;Percentiles!E$6, 4, IF(E2201&lt;Percentiles!E$7, 5, IF(E2201&lt;Percentiles!E$8, 6, IF(E2201&lt;Percentiles!E$9, 7, IF(E2201&lt;Percentiles!E$10, 8, IF(E2201&lt;Percentiles!E$11, 9, IF(E2201&lt;Percentiles!E$12, 10, 11))))))))))</f>
        <v>2</v>
      </c>
      <c r="J2201" s="54">
        <f>IF(F2201&lt;Percentiles!F$3, 1, IF(F2201&lt;Percentiles!F$4, 2, IF(F2201&lt;Percentiles!F$5, 3, IF(F2201&lt;Percentiles!F$6, 4, IF(F2201&lt;Percentiles!F$7, 5, IF(F2201&lt;Percentiles!F$8, 6, IF(F2201&lt;Percentiles!F$9, 7, IF(F2201&lt;Percentiles!F$10, 8, IF(F2201&lt;Percentiles!F$11, 9, IF(F2201&lt;Percentiles!F$12, 10, 11))))))))))</f>
        <v>2</v>
      </c>
      <c r="K2201" s="35">
        <f>Combined!AA2201</f>
        <v>17</v>
      </c>
      <c r="L2201" s="38">
        <f>Combined!AB2201</f>
        <v>80.968748450095333</v>
      </c>
      <c r="M2201">
        <f>IF(L2201&lt;Percentiles!$G$3,1,0)</f>
        <v>0</v>
      </c>
      <c r="N2201">
        <f>IF(L2201&lt;Percentiles!$G$4,1,0)</f>
        <v>0</v>
      </c>
      <c r="O2201">
        <f>IF(L2201&lt;Percentiles!$G$5,1,0)</f>
        <v>0</v>
      </c>
      <c r="P2201">
        <f>IF(L2201&lt;Percentiles!$G$6,1,0)</f>
        <v>0</v>
      </c>
      <c r="Q2201">
        <f>IF(L2201&lt;Percentiles!$G$7,1,0)</f>
        <v>0</v>
      </c>
      <c r="R2201">
        <f>IF(L2201&lt;Percentiles!$G$8,1,0)</f>
        <v>0</v>
      </c>
      <c r="S2201">
        <f>IF(L2201&lt;Percentiles!$G$9,1,0)</f>
        <v>0</v>
      </c>
      <c r="T2201">
        <f>IF(L2201&lt;Percentiles!$G$10,1,0)</f>
        <v>0</v>
      </c>
      <c r="U2201">
        <f>IF(L2201&lt;Percentiles!$G$11,1,0)</f>
        <v>1</v>
      </c>
    </row>
    <row r="2202" spans="1:21" x14ac:dyDescent="0.35">
      <c r="A2202" s="34">
        <f>Combined!A2202</f>
        <v>251023</v>
      </c>
      <c r="B2202" s="34">
        <f>Combined!B2202</f>
        <v>112</v>
      </c>
      <c r="C2202" s="36">
        <f>Combined!W2202</f>
        <v>-3</v>
      </c>
      <c r="D2202" s="36">
        <f>Combined!X2202</f>
        <v>1.3727893258187795</v>
      </c>
      <c r="E2202" s="36">
        <f>Combined!Y2202</f>
        <v>6.5313714223981325</v>
      </c>
      <c r="F2202" s="36">
        <f>Combined!Z2202</f>
        <v>21.611002864040834</v>
      </c>
      <c r="G2202" s="54">
        <f>IF(C2202&lt;Percentiles!C$3, 1, IF(C2202&lt;Percentiles!C$4, 2, IF(C2202&lt;Percentiles!C$5, 3, IF(C2202&lt;Percentiles!C$6, 4, IF(C2202&lt;Percentiles!C$7, 5, IF(C2202&lt;Percentiles!C$8, 6, IF(C2202&lt;Percentiles!C$9, 7, IF(C2202&lt;Percentiles!C$10, 8, IF(C2202&lt;Percentiles!C$11, 9, IF(C2202&lt;Percentiles!C$12, 10, 11))))))))))</f>
        <v>3</v>
      </c>
      <c r="H2202" s="54">
        <f>IF(D2202&lt;Percentiles!D$3, 1, IF(D2202&lt;Percentiles!D$4, 2, IF(D2202&lt;Percentiles!D$5, 3, IF(D2202&lt;Percentiles!D$6, 4, IF(D2202&lt;Percentiles!D$7, 5, IF(D2202&lt;Percentiles!D$8, 6, IF(D2202&lt;Percentiles!D$9, 7, IF(D2202&lt;Percentiles!D$10, 8, IF(D2202&lt;Percentiles!D$11, 9, IF(D2202&lt;Percentiles!D$12, 10, 11))))))))))</f>
        <v>1</v>
      </c>
      <c r="I2202" s="54">
        <f>IF(E2202&lt;Percentiles!E$3, 1, IF(E2202&lt;Percentiles!E$4, 2, IF(E2202&lt;Percentiles!E$5, 3, IF(E2202&lt;Percentiles!E$6, 4, IF(E2202&lt;Percentiles!E$7, 5, IF(E2202&lt;Percentiles!E$8, 6, IF(E2202&lt;Percentiles!E$9, 7, IF(E2202&lt;Percentiles!E$10, 8, IF(E2202&lt;Percentiles!E$11, 9, IF(E2202&lt;Percentiles!E$12, 10, 11))))))))))</f>
        <v>1</v>
      </c>
      <c r="J2202" s="54">
        <f>IF(F2202&lt;Percentiles!F$3, 1, IF(F2202&lt;Percentiles!F$4, 2, IF(F2202&lt;Percentiles!F$5, 3, IF(F2202&lt;Percentiles!F$6, 4, IF(F2202&lt;Percentiles!F$7, 5, IF(F2202&lt;Percentiles!F$8, 6, IF(F2202&lt;Percentiles!F$9, 7, IF(F2202&lt;Percentiles!F$10, 8, IF(F2202&lt;Percentiles!F$11, 9, IF(F2202&lt;Percentiles!F$12, 10, 11))))))))))</f>
        <v>2</v>
      </c>
      <c r="K2202" s="35">
        <f>Combined!AA2202</f>
        <v>17</v>
      </c>
      <c r="L2202" s="38">
        <f>Combined!AB2202</f>
        <v>87.003671736019172</v>
      </c>
      <c r="M2202">
        <f>IF(L2202&lt;Percentiles!$G$3,1,0)</f>
        <v>0</v>
      </c>
      <c r="N2202">
        <f>IF(L2202&lt;Percentiles!$G$4,1,0)</f>
        <v>0</v>
      </c>
      <c r="O2202">
        <f>IF(L2202&lt;Percentiles!$G$5,1,0)</f>
        <v>0</v>
      </c>
      <c r="P2202">
        <f>IF(L2202&lt;Percentiles!$G$6,1,0)</f>
        <v>0</v>
      </c>
      <c r="Q2202">
        <f>IF(L2202&lt;Percentiles!$G$7,1,0)</f>
        <v>0</v>
      </c>
      <c r="R2202">
        <f>IF(L2202&lt;Percentiles!$G$8,1,0)</f>
        <v>0</v>
      </c>
      <c r="S2202">
        <f>IF(L2202&lt;Percentiles!$G$9,1,0)</f>
        <v>0</v>
      </c>
      <c r="T2202">
        <f>IF(L2202&lt;Percentiles!$G$10,1,0)</f>
        <v>0</v>
      </c>
      <c r="U2202">
        <f>IF(L2202&lt;Percentiles!$G$11,1,0)</f>
        <v>1</v>
      </c>
    </row>
    <row r="2203" spans="1:21" x14ac:dyDescent="0.35">
      <c r="A2203" s="34">
        <f>Combined!A2203</f>
        <v>251023</v>
      </c>
      <c r="B2203" s="34">
        <f>Combined!B2203</f>
        <v>113</v>
      </c>
      <c r="C2203" s="36">
        <f>Combined!W2203</f>
        <v>-3</v>
      </c>
      <c r="D2203" s="36">
        <f>Combined!X2203</f>
        <v>0.24002710476055908</v>
      </c>
      <c r="E2203" s="36">
        <f>Combined!Y2203</f>
        <v>3.7538423762642896</v>
      </c>
      <c r="F2203" s="36">
        <f>Combined!Z2203</f>
        <v>0.6527424319035211</v>
      </c>
      <c r="G2203" s="54">
        <f>IF(C2203&lt;Percentiles!C$3, 1, IF(C2203&lt;Percentiles!C$4, 2, IF(C2203&lt;Percentiles!C$5, 3, IF(C2203&lt;Percentiles!C$6, 4, IF(C2203&lt;Percentiles!C$7, 5, IF(C2203&lt;Percentiles!C$8, 6, IF(C2203&lt;Percentiles!C$9, 7, IF(C2203&lt;Percentiles!C$10, 8, IF(C2203&lt;Percentiles!C$11, 9, IF(C2203&lt;Percentiles!C$12, 10, 11))))))))))</f>
        <v>3</v>
      </c>
      <c r="H2203" s="54">
        <f>IF(D2203&lt;Percentiles!D$3, 1, IF(D2203&lt;Percentiles!D$4, 2, IF(D2203&lt;Percentiles!D$5, 3, IF(D2203&lt;Percentiles!D$6, 4, IF(D2203&lt;Percentiles!D$7, 5, IF(D2203&lt;Percentiles!D$8, 6, IF(D2203&lt;Percentiles!D$9, 7, IF(D2203&lt;Percentiles!D$10, 8, IF(D2203&lt;Percentiles!D$11, 9, IF(D2203&lt;Percentiles!D$12, 10, 11))))))))))</f>
        <v>1</v>
      </c>
      <c r="I2203" s="54">
        <f>IF(E2203&lt;Percentiles!E$3, 1, IF(E2203&lt;Percentiles!E$4, 2, IF(E2203&lt;Percentiles!E$5, 3, IF(E2203&lt;Percentiles!E$6, 4, IF(E2203&lt;Percentiles!E$7, 5, IF(E2203&lt;Percentiles!E$8, 6, IF(E2203&lt;Percentiles!E$9, 7, IF(E2203&lt;Percentiles!E$10, 8, IF(E2203&lt;Percentiles!E$11, 9, IF(E2203&lt;Percentiles!E$12, 10, 11))))))))))</f>
        <v>1</v>
      </c>
      <c r="J2203" s="54">
        <f>IF(F2203&lt;Percentiles!F$3, 1, IF(F2203&lt;Percentiles!F$4, 2, IF(F2203&lt;Percentiles!F$5, 3, IF(F2203&lt;Percentiles!F$6, 4, IF(F2203&lt;Percentiles!F$7, 5, IF(F2203&lt;Percentiles!F$8, 6, IF(F2203&lt;Percentiles!F$9, 7, IF(F2203&lt;Percentiles!F$10, 8, IF(F2203&lt;Percentiles!F$11, 9, IF(F2203&lt;Percentiles!F$12, 10, 11))))))))))</f>
        <v>1</v>
      </c>
      <c r="K2203" s="35">
        <f>Combined!AA2203</f>
        <v>17</v>
      </c>
      <c r="L2203" s="38">
        <f>Combined!AB2203</f>
        <v>84.422263346013196</v>
      </c>
      <c r="M2203">
        <f>IF(L2203&lt;Percentiles!$G$3,1,0)</f>
        <v>0</v>
      </c>
      <c r="N2203">
        <f>IF(L2203&lt;Percentiles!$G$4,1,0)</f>
        <v>0</v>
      </c>
      <c r="O2203">
        <f>IF(L2203&lt;Percentiles!$G$5,1,0)</f>
        <v>0</v>
      </c>
      <c r="P2203">
        <f>IF(L2203&lt;Percentiles!$G$6,1,0)</f>
        <v>0</v>
      </c>
      <c r="Q2203">
        <f>IF(L2203&lt;Percentiles!$G$7,1,0)</f>
        <v>0</v>
      </c>
      <c r="R2203">
        <f>IF(L2203&lt;Percentiles!$G$8,1,0)</f>
        <v>0</v>
      </c>
      <c r="S2203">
        <f>IF(L2203&lt;Percentiles!$G$9,1,0)</f>
        <v>0</v>
      </c>
      <c r="T2203">
        <f>IF(L2203&lt;Percentiles!$G$10,1,0)</f>
        <v>0</v>
      </c>
      <c r="U2203">
        <f>IF(L2203&lt;Percentiles!$G$11,1,0)</f>
        <v>1</v>
      </c>
    </row>
    <row r="2204" spans="1:21" x14ac:dyDescent="0.35">
      <c r="A2204" s="34">
        <f>Combined!A2204</f>
        <v>251023</v>
      </c>
      <c r="B2204" s="34">
        <f>Combined!B2204</f>
        <v>114</v>
      </c>
      <c r="C2204" s="36">
        <f>Combined!W2204</f>
        <v>-3</v>
      </c>
      <c r="D2204" s="36">
        <f>Combined!X2204</f>
        <v>2.5168016735818197</v>
      </c>
      <c r="E2204" s="36">
        <f>Combined!Y2204</f>
        <v>13.251987255849295</v>
      </c>
      <c r="F2204" s="36">
        <f>Combined!Z2204</f>
        <v>39.98009605406132</v>
      </c>
      <c r="G2204" s="54">
        <f>IF(C2204&lt;Percentiles!C$3, 1, IF(C2204&lt;Percentiles!C$4, 2, IF(C2204&lt;Percentiles!C$5, 3, IF(C2204&lt;Percentiles!C$6, 4, IF(C2204&lt;Percentiles!C$7, 5, IF(C2204&lt;Percentiles!C$8, 6, IF(C2204&lt;Percentiles!C$9, 7, IF(C2204&lt;Percentiles!C$10, 8, IF(C2204&lt;Percentiles!C$11, 9, IF(C2204&lt;Percentiles!C$12, 10, 11))))))))))</f>
        <v>3</v>
      </c>
      <c r="H2204" s="54">
        <f>IF(D2204&lt;Percentiles!D$3, 1, IF(D2204&lt;Percentiles!D$4, 2, IF(D2204&lt;Percentiles!D$5, 3, IF(D2204&lt;Percentiles!D$6, 4, IF(D2204&lt;Percentiles!D$7, 5, IF(D2204&lt;Percentiles!D$8, 6, IF(D2204&lt;Percentiles!D$9, 7, IF(D2204&lt;Percentiles!D$10, 8, IF(D2204&lt;Percentiles!D$11, 9, IF(D2204&lt;Percentiles!D$12, 10, 11))))))))))</f>
        <v>1</v>
      </c>
      <c r="I2204" s="54">
        <f>IF(E2204&lt;Percentiles!E$3, 1, IF(E2204&lt;Percentiles!E$4, 2, IF(E2204&lt;Percentiles!E$5, 3, IF(E2204&lt;Percentiles!E$6, 4, IF(E2204&lt;Percentiles!E$7, 5, IF(E2204&lt;Percentiles!E$8, 6, IF(E2204&lt;Percentiles!E$9, 7, IF(E2204&lt;Percentiles!E$10, 8, IF(E2204&lt;Percentiles!E$11, 9, IF(E2204&lt;Percentiles!E$12, 10, 11))))))))))</f>
        <v>3</v>
      </c>
      <c r="J2204" s="54">
        <f>IF(F2204&lt;Percentiles!F$3, 1, IF(F2204&lt;Percentiles!F$4, 2, IF(F2204&lt;Percentiles!F$5, 3, IF(F2204&lt;Percentiles!F$6, 4, IF(F2204&lt;Percentiles!F$7, 5, IF(F2204&lt;Percentiles!F$8, 6, IF(F2204&lt;Percentiles!F$9, 7, IF(F2204&lt;Percentiles!F$10, 8, IF(F2204&lt;Percentiles!F$11, 9, IF(F2204&lt;Percentiles!F$12, 10, 11))))))))))</f>
        <v>5</v>
      </c>
      <c r="K2204" s="35">
        <f>Combined!AA2204</f>
        <v>17</v>
      </c>
      <c r="L2204" s="38">
        <f>Combined!AB2204</f>
        <v>74.862981244713239</v>
      </c>
      <c r="M2204">
        <f>IF(L2204&lt;Percentiles!$G$3,1,0)</f>
        <v>0</v>
      </c>
      <c r="N2204">
        <f>IF(L2204&lt;Percentiles!$G$4,1,0)</f>
        <v>0</v>
      </c>
      <c r="O2204">
        <f>IF(L2204&lt;Percentiles!$G$5,1,0)</f>
        <v>0</v>
      </c>
      <c r="P2204">
        <f>IF(L2204&lt;Percentiles!$G$6,1,0)</f>
        <v>0</v>
      </c>
      <c r="Q2204">
        <f>IF(L2204&lt;Percentiles!$G$7,1,0)</f>
        <v>0</v>
      </c>
      <c r="R2204">
        <f>IF(L2204&lt;Percentiles!$G$8,1,0)</f>
        <v>0</v>
      </c>
      <c r="S2204">
        <f>IF(L2204&lt;Percentiles!$G$9,1,0)</f>
        <v>0</v>
      </c>
      <c r="T2204">
        <f>IF(L2204&lt;Percentiles!$G$10,1,0)</f>
        <v>0</v>
      </c>
      <c r="U2204">
        <f>IF(L2204&lt;Percentiles!$G$11,1,0)</f>
        <v>1</v>
      </c>
    </row>
    <row r="2205" spans="1:21" x14ac:dyDescent="0.35">
      <c r="A2205" s="34">
        <f>Combined!A2205</f>
        <v>251023</v>
      </c>
      <c r="B2205" s="34">
        <f>Combined!B2205</f>
        <v>115</v>
      </c>
      <c r="C2205" s="36">
        <f>Combined!W2205</f>
        <v>-0.28206312844818915</v>
      </c>
      <c r="D2205" s="36">
        <f>Combined!X2205</f>
        <v>86.135526170027731</v>
      </c>
      <c r="E2205" s="36">
        <f>Combined!Y2205</f>
        <v>19.577251061095186</v>
      </c>
      <c r="F2205" s="36">
        <f>Combined!Z2205</f>
        <v>4596.6909839677228</v>
      </c>
      <c r="G2205" s="54">
        <f>IF(C2205&lt;Percentiles!C$3, 1, IF(C2205&lt;Percentiles!C$4, 2, IF(C2205&lt;Percentiles!C$5, 3, IF(C2205&lt;Percentiles!C$6, 4, IF(C2205&lt;Percentiles!C$7, 5, IF(C2205&lt;Percentiles!C$8, 6, IF(C2205&lt;Percentiles!C$9, 7, IF(C2205&lt;Percentiles!C$10, 8, IF(C2205&lt;Percentiles!C$11, 9, IF(C2205&lt;Percentiles!C$12, 10, 11))))))))))</f>
        <v>7</v>
      </c>
      <c r="H2205" s="54">
        <f>IF(D2205&lt;Percentiles!D$3, 1, IF(D2205&lt;Percentiles!D$4, 2, IF(D2205&lt;Percentiles!D$5, 3, IF(D2205&lt;Percentiles!D$6, 4, IF(D2205&lt;Percentiles!D$7, 5, IF(D2205&lt;Percentiles!D$8, 6, IF(D2205&lt;Percentiles!D$9, 7, IF(D2205&lt;Percentiles!D$10, 8, IF(D2205&lt;Percentiles!D$11, 9, IF(D2205&lt;Percentiles!D$12, 10, 11))))))))))</f>
        <v>5</v>
      </c>
      <c r="I2205" s="54">
        <f>IF(E2205&lt;Percentiles!E$3, 1, IF(E2205&lt;Percentiles!E$4, 2, IF(E2205&lt;Percentiles!E$5, 3, IF(E2205&lt;Percentiles!E$6, 4, IF(E2205&lt;Percentiles!E$7, 5, IF(E2205&lt;Percentiles!E$8, 6, IF(E2205&lt;Percentiles!E$9, 7, IF(E2205&lt;Percentiles!E$10, 8, IF(E2205&lt;Percentiles!E$11, 9, IF(E2205&lt;Percentiles!E$12, 10, 11))))))))))</f>
        <v>4</v>
      </c>
      <c r="J2205" s="54">
        <f>IF(F2205&lt;Percentiles!F$3, 1, IF(F2205&lt;Percentiles!F$4, 2, IF(F2205&lt;Percentiles!F$5, 3, IF(F2205&lt;Percentiles!F$6, 4, IF(F2205&lt;Percentiles!F$7, 5, IF(F2205&lt;Percentiles!F$8, 6, IF(F2205&lt;Percentiles!F$9, 7, IF(F2205&lt;Percentiles!F$10, 8, IF(F2205&lt;Percentiles!F$11, 9, IF(F2205&lt;Percentiles!F$12, 10, 11))))))))))</f>
        <v>11</v>
      </c>
      <c r="K2205" s="35">
        <f>Combined!AA2205</f>
        <v>17</v>
      </c>
      <c r="L2205" s="38">
        <f>Combined!AB2205</f>
        <v>79.396417508092412</v>
      </c>
      <c r="M2205">
        <f>IF(L2205&lt;Percentiles!$G$3,1,0)</f>
        <v>0</v>
      </c>
      <c r="N2205">
        <f>IF(L2205&lt;Percentiles!$G$4,1,0)</f>
        <v>0</v>
      </c>
      <c r="O2205">
        <f>IF(L2205&lt;Percentiles!$G$5,1,0)</f>
        <v>0</v>
      </c>
      <c r="P2205">
        <f>IF(L2205&lt;Percentiles!$G$6,1,0)</f>
        <v>0</v>
      </c>
      <c r="Q2205">
        <f>IF(L2205&lt;Percentiles!$G$7,1,0)</f>
        <v>0</v>
      </c>
      <c r="R2205">
        <f>IF(L2205&lt;Percentiles!$G$8,1,0)</f>
        <v>0</v>
      </c>
      <c r="S2205">
        <f>IF(L2205&lt;Percentiles!$G$9,1,0)</f>
        <v>0</v>
      </c>
      <c r="T2205">
        <f>IF(L2205&lt;Percentiles!$G$10,1,0)</f>
        <v>0</v>
      </c>
      <c r="U2205">
        <f>IF(L2205&lt;Percentiles!$G$11,1,0)</f>
        <v>1</v>
      </c>
    </row>
    <row r="2206" spans="1:21" x14ac:dyDescent="0.35">
      <c r="A2206" s="34">
        <f>Combined!A2206</f>
        <v>251023</v>
      </c>
      <c r="B2206" s="34">
        <f>Combined!B2206</f>
        <v>109</v>
      </c>
      <c r="C2206" s="36">
        <f>Combined!W2206</f>
        <v>-0.78278745448713849</v>
      </c>
      <c r="D2206" s="36">
        <f>Combined!X2206</f>
        <v>4.4002870657890316</v>
      </c>
      <c r="E2206" s="36">
        <f>Combined!Y2206</f>
        <v>11.140291853213036</v>
      </c>
      <c r="F2206" s="36">
        <f>Combined!Z2206</f>
        <v>11.288728528142205</v>
      </c>
      <c r="G2206" s="54">
        <f>IF(C2206&lt;Percentiles!C$3, 1, IF(C2206&lt;Percentiles!C$4, 2, IF(C2206&lt;Percentiles!C$5, 3, IF(C2206&lt;Percentiles!C$6, 4, IF(C2206&lt;Percentiles!C$7, 5, IF(C2206&lt;Percentiles!C$8, 6, IF(C2206&lt;Percentiles!C$9, 7, IF(C2206&lt;Percentiles!C$10, 8, IF(C2206&lt;Percentiles!C$11, 9, IF(C2206&lt;Percentiles!C$12, 10, 11))))))))))</f>
        <v>6</v>
      </c>
      <c r="H2206" s="54">
        <f>IF(D2206&lt;Percentiles!D$3, 1, IF(D2206&lt;Percentiles!D$4, 2, IF(D2206&lt;Percentiles!D$5, 3, IF(D2206&lt;Percentiles!D$6, 4, IF(D2206&lt;Percentiles!D$7, 5, IF(D2206&lt;Percentiles!D$8, 6, IF(D2206&lt;Percentiles!D$9, 7, IF(D2206&lt;Percentiles!D$10, 8, IF(D2206&lt;Percentiles!D$11, 9, IF(D2206&lt;Percentiles!D$12, 10, 11))))))))))</f>
        <v>3</v>
      </c>
      <c r="I2206" s="54">
        <f>IF(E2206&lt;Percentiles!E$3, 1, IF(E2206&lt;Percentiles!E$4, 2, IF(E2206&lt;Percentiles!E$5, 3, IF(E2206&lt;Percentiles!E$6, 4, IF(E2206&lt;Percentiles!E$7, 5, IF(E2206&lt;Percentiles!E$8, 6, IF(E2206&lt;Percentiles!E$9, 7, IF(E2206&lt;Percentiles!E$10, 8, IF(E2206&lt;Percentiles!E$11, 9, IF(E2206&lt;Percentiles!E$12, 10, 11))))))))))</f>
        <v>3</v>
      </c>
      <c r="J2206" s="54">
        <f>IF(F2206&lt;Percentiles!F$3, 1, IF(F2206&lt;Percentiles!F$4, 2, IF(F2206&lt;Percentiles!F$5, 3, IF(F2206&lt;Percentiles!F$6, 4, IF(F2206&lt;Percentiles!F$7, 5, IF(F2206&lt;Percentiles!F$8, 6, IF(F2206&lt;Percentiles!F$9, 7, IF(F2206&lt;Percentiles!F$10, 8, IF(F2206&lt;Percentiles!F$11, 9, IF(F2206&lt;Percentiles!F$12, 10, 11))))))))))</f>
        <v>2</v>
      </c>
      <c r="K2206" s="35">
        <f>Combined!AA2206</f>
        <v>21</v>
      </c>
      <c r="L2206" s="38">
        <f>Combined!AB2206</f>
        <v>76.410935088978746</v>
      </c>
      <c r="M2206">
        <f>IF(L2206&lt;Percentiles!$G$3,1,0)</f>
        <v>0</v>
      </c>
      <c r="N2206">
        <f>IF(L2206&lt;Percentiles!$G$4,1,0)</f>
        <v>0</v>
      </c>
      <c r="O2206">
        <f>IF(L2206&lt;Percentiles!$G$5,1,0)</f>
        <v>0</v>
      </c>
      <c r="P2206">
        <f>IF(L2206&lt;Percentiles!$G$6,1,0)</f>
        <v>0</v>
      </c>
      <c r="Q2206">
        <f>IF(L2206&lt;Percentiles!$G$7,1,0)</f>
        <v>0</v>
      </c>
      <c r="R2206">
        <f>IF(L2206&lt;Percentiles!$G$8,1,0)</f>
        <v>0</v>
      </c>
      <c r="S2206">
        <f>IF(L2206&lt;Percentiles!$G$9,1,0)</f>
        <v>0</v>
      </c>
      <c r="T2206">
        <f>IF(L2206&lt;Percentiles!$G$10,1,0)</f>
        <v>0</v>
      </c>
      <c r="U2206">
        <f>IF(L2206&lt;Percentiles!$G$11,1,0)</f>
        <v>1</v>
      </c>
    </row>
    <row r="2207" spans="1:21" x14ac:dyDescent="0.35">
      <c r="A2207" s="34">
        <f>Combined!A2207</f>
        <v>251023</v>
      </c>
      <c r="B2207" s="34">
        <f>Combined!B2207</f>
        <v>110</v>
      </c>
      <c r="C2207" s="36">
        <f>Combined!W2207</f>
        <v>-3</v>
      </c>
      <c r="D2207" s="36">
        <f>Combined!X2207</f>
        <v>5.1248058656970548</v>
      </c>
      <c r="E2207" s="36">
        <f>Combined!Y2207</f>
        <v>18.226269834377351</v>
      </c>
      <c r="F2207" s="36">
        <f>Combined!Z2207</f>
        <v>27.575557437159745</v>
      </c>
      <c r="G2207" s="54">
        <f>IF(C2207&lt;Percentiles!C$3, 1, IF(C2207&lt;Percentiles!C$4, 2, IF(C2207&lt;Percentiles!C$5, 3, IF(C2207&lt;Percentiles!C$6, 4, IF(C2207&lt;Percentiles!C$7, 5, IF(C2207&lt;Percentiles!C$8, 6, IF(C2207&lt;Percentiles!C$9, 7, IF(C2207&lt;Percentiles!C$10, 8, IF(C2207&lt;Percentiles!C$11, 9, IF(C2207&lt;Percentiles!C$12, 10, 11))))))))))</f>
        <v>3</v>
      </c>
      <c r="H2207" s="54">
        <f>IF(D2207&lt;Percentiles!D$3, 1, IF(D2207&lt;Percentiles!D$4, 2, IF(D2207&lt;Percentiles!D$5, 3, IF(D2207&lt;Percentiles!D$6, 4, IF(D2207&lt;Percentiles!D$7, 5, IF(D2207&lt;Percentiles!D$8, 6, IF(D2207&lt;Percentiles!D$9, 7, IF(D2207&lt;Percentiles!D$10, 8, IF(D2207&lt;Percentiles!D$11, 9, IF(D2207&lt;Percentiles!D$12, 10, 11))))))))))</f>
        <v>3</v>
      </c>
      <c r="I2207" s="54">
        <f>IF(E2207&lt;Percentiles!E$3, 1, IF(E2207&lt;Percentiles!E$4, 2, IF(E2207&lt;Percentiles!E$5, 3, IF(E2207&lt;Percentiles!E$6, 4, IF(E2207&lt;Percentiles!E$7, 5, IF(E2207&lt;Percentiles!E$8, 6, IF(E2207&lt;Percentiles!E$9, 7, IF(E2207&lt;Percentiles!E$10, 8, IF(E2207&lt;Percentiles!E$11, 9, IF(E2207&lt;Percentiles!E$12, 10, 11))))))))))</f>
        <v>4</v>
      </c>
      <c r="J2207" s="54">
        <f>IF(F2207&lt;Percentiles!F$3, 1, IF(F2207&lt;Percentiles!F$4, 2, IF(F2207&lt;Percentiles!F$5, 3, IF(F2207&lt;Percentiles!F$6, 4, IF(F2207&lt;Percentiles!F$7, 5, IF(F2207&lt;Percentiles!F$8, 6, IF(F2207&lt;Percentiles!F$9, 7, IF(F2207&lt;Percentiles!F$10, 8, IF(F2207&lt;Percentiles!F$11, 9, IF(F2207&lt;Percentiles!F$12, 10, 11))))))))))</f>
        <v>3</v>
      </c>
      <c r="K2207" s="35">
        <f>Combined!AA2207</f>
        <v>21</v>
      </c>
      <c r="L2207" s="38">
        <f>Combined!AB2207</f>
        <v>89.37789323590755</v>
      </c>
      <c r="M2207">
        <f>IF(L2207&lt;Percentiles!$G$3,1,0)</f>
        <v>0</v>
      </c>
      <c r="N2207">
        <f>IF(L2207&lt;Percentiles!$G$4,1,0)</f>
        <v>0</v>
      </c>
      <c r="O2207">
        <f>IF(L2207&lt;Percentiles!$G$5,1,0)</f>
        <v>0</v>
      </c>
      <c r="P2207">
        <f>IF(L2207&lt;Percentiles!$G$6,1,0)</f>
        <v>0</v>
      </c>
      <c r="Q2207">
        <f>IF(L2207&lt;Percentiles!$G$7,1,0)</f>
        <v>0</v>
      </c>
      <c r="R2207">
        <f>IF(L2207&lt;Percentiles!$G$8,1,0)</f>
        <v>0</v>
      </c>
      <c r="S2207">
        <f>IF(L2207&lt;Percentiles!$G$9,1,0)</f>
        <v>0</v>
      </c>
      <c r="T2207">
        <f>IF(L2207&lt;Percentiles!$G$10,1,0)</f>
        <v>0</v>
      </c>
      <c r="U2207">
        <f>IF(L2207&lt;Percentiles!$G$11,1,0)</f>
        <v>0</v>
      </c>
    </row>
    <row r="2208" spans="1:21" x14ac:dyDescent="0.35">
      <c r="A2208" s="34">
        <f>Combined!A2208</f>
        <v>251023</v>
      </c>
      <c r="B2208" s="34">
        <f>Combined!B2208</f>
        <v>111</v>
      </c>
      <c r="C2208" s="36">
        <f>Combined!W2208</f>
        <v>-3</v>
      </c>
      <c r="D2208" s="36">
        <f>Combined!X2208</f>
        <v>2.3211027249077061</v>
      </c>
      <c r="E2208" s="36">
        <f>Combined!Y2208</f>
        <v>7.3369960081446504</v>
      </c>
      <c r="F2208" s="36">
        <f>Combined!Z2208</f>
        <v>15.657223679402691</v>
      </c>
      <c r="G2208" s="54">
        <f>IF(C2208&lt;Percentiles!C$3, 1, IF(C2208&lt;Percentiles!C$4, 2, IF(C2208&lt;Percentiles!C$5, 3, IF(C2208&lt;Percentiles!C$6, 4, IF(C2208&lt;Percentiles!C$7, 5, IF(C2208&lt;Percentiles!C$8, 6, IF(C2208&lt;Percentiles!C$9, 7, IF(C2208&lt;Percentiles!C$10, 8, IF(C2208&lt;Percentiles!C$11, 9, IF(C2208&lt;Percentiles!C$12, 10, 11))))))))))</f>
        <v>3</v>
      </c>
      <c r="H2208" s="54">
        <f>IF(D2208&lt;Percentiles!D$3, 1, IF(D2208&lt;Percentiles!D$4, 2, IF(D2208&lt;Percentiles!D$5, 3, IF(D2208&lt;Percentiles!D$6, 4, IF(D2208&lt;Percentiles!D$7, 5, IF(D2208&lt;Percentiles!D$8, 6, IF(D2208&lt;Percentiles!D$9, 7, IF(D2208&lt;Percentiles!D$10, 8, IF(D2208&lt;Percentiles!D$11, 9, IF(D2208&lt;Percentiles!D$12, 10, 11))))))))))</f>
        <v>1</v>
      </c>
      <c r="I2208" s="54">
        <f>IF(E2208&lt;Percentiles!E$3, 1, IF(E2208&lt;Percentiles!E$4, 2, IF(E2208&lt;Percentiles!E$5, 3, IF(E2208&lt;Percentiles!E$6, 4, IF(E2208&lt;Percentiles!E$7, 5, IF(E2208&lt;Percentiles!E$8, 6, IF(E2208&lt;Percentiles!E$9, 7, IF(E2208&lt;Percentiles!E$10, 8, IF(E2208&lt;Percentiles!E$11, 9, IF(E2208&lt;Percentiles!E$12, 10, 11))))))))))</f>
        <v>2</v>
      </c>
      <c r="J2208" s="54">
        <f>IF(F2208&lt;Percentiles!F$3, 1, IF(F2208&lt;Percentiles!F$4, 2, IF(F2208&lt;Percentiles!F$5, 3, IF(F2208&lt;Percentiles!F$6, 4, IF(F2208&lt;Percentiles!F$7, 5, IF(F2208&lt;Percentiles!F$8, 6, IF(F2208&lt;Percentiles!F$9, 7, IF(F2208&lt;Percentiles!F$10, 8, IF(F2208&lt;Percentiles!F$11, 9, IF(F2208&lt;Percentiles!F$12, 10, 11))))))))))</f>
        <v>2</v>
      </c>
      <c r="K2208" s="35">
        <f>Combined!AA2208</f>
        <v>21</v>
      </c>
      <c r="L2208" s="38">
        <f>Combined!AB2208</f>
        <v>83.163438387175319</v>
      </c>
      <c r="M2208">
        <f>IF(L2208&lt;Percentiles!$G$3,1,0)</f>
        <v>0</v>
      </c>
      <c r="N2208">
        <f>IF(L2208&lt;Percentiles!$G$4,1,0)</f>
        <v>0</v>
      </c>
      <c r="O2208">
        <f>IF(L2208&lt;Percentiles!$G$5,1,0)</f>
        <v>0</v>
      </c>
      <c r="P2208">
        <f>IF(L2208&lt;Percentiles!$G$6,1,0)</f>
        <v>0</v>
      </c>
      <c r="Q2208">
        <f>IF(L2208&lt;Percentiles!$G$7,1,0)</f>
        <v>0</v>
      </c>
      <c r="R2208">
        <f>IF(L2208&lt;Percentiles!$G$8,1,0)</f>
        <v>0</v>
      </c>
      <c r="S2208">
        <f>IF(L2208&lt;Percentiles!$G$9,1,0)</f>
        <v>0</v>
      </c>
      <c r="T2208">
        <f>IF(L2208&lt;Percentiles!$G$10,1,0)</f>
        <v>0</v>
      </c>
      <c r="U2208">
        <f>IF(L2208&lt;Percentiles!$G$11,1,0)</f>
        <v>1</v>
      </c>
    </row>
    <row r="2209" spans="1:21" x14ac:dyDescent="0.35">
      <c r="A2209" s="34">
        <f>Combined!A2209</f>
        <v>251023</v>
      </c>
      <c r="B2209" s="34">
        <f>Combined!B2209</f>
        <v>112</v>
      </c>
      <c r="C2209" s="36">
        <f>Combined!W2209</f>
        <v>-3</v>
      </c>
      <c r="D2209" s="36">
        <f>Combined!X2209</f>
        <v>1.3727893258187795</v>
      </c>
      <c r="E2209" s="36">
        <f>Combined!Y2209</f>
        <v>6.5313714223981325</v>
      </c>
      <c r="F2209" s="36">
        <f>Combined!Z2209</f>
        <v>21.611002864040834</v>
      </c>
      <c r="G2209" s="54">
        <f>IF(C2209&lt;Percentiles!C$3, 1, IF(C2209&lt;Percentiles!C$4, 2, IF(C2209&lt;Percentiles!C$5, 3, IF(C2209&lt;Percentiles!C$6, 4, IF(C2209&lt;Percentiles!C$7, 5, IF(C2209&lt;Percentiles!C$8, 6, IF(C2209&lt;Percentiles!C$9, 7, IF(C2209&lt;Percentiles!C$10, 8, IF(C2209&lt;Percentiles!C$11, 9, IF(C2209&lt;Percentiles!C$12, 10, 11))))))))))</f>
        <v>3</v>
      </c>
      <c r="H2209" s="54">
        <f>IF(D2209&lt;Percentiles!D$3, 1, IF(D2209&lt;Percentiles!D$4, 2, IF(D2209&lt;Percentiles!D$5, 3, IF(D2209&lt;Percentiles!D$6, 4, IF(D2209&lt;Percentiles!D$7, 5, IF(D2209&lt;Percentiles!D$8, 6, IF(D2209&lt;Percentiles!D$9, 7, IF(D2209&lt;Percentiles!D$10, 8, IF(D2209&lt;Percentiles!D$11, 9, IF(D2209&lt;Percentiles!D$12, 10, 11))))))))))</f>
        <v>1</v>
      </c>
      <c r="I2209" s="54">
        <f>IF(E2209&lt;Percentiles!E$3, 1, IF(E2209&lt;Percentiles!E$4, 2, IF(E2209&lt;Percentiles!E$5, 3, IF(E2209&lt;Percentiles!E$6, 4, IF(E2209&lt;Percentiles!E$7, 5, IF(E2209&lt;Percentiles!E$8, 6, IF(E2209&lt;Percentiles!E$9, 7, IF(E2209&lt;Percentiles!E$10, 8, IF(E2209&lt;Percentiles!E$11, 9, IF(E2209&lt;Percentiles!E$12, 10, 11))))))))))</f>
        <v>1</v>
      </c>
      <c r="J2209" s="54">
        <f>IF(F2209&lt;Percentiles!F$3, 1, IF(F2209&lt;Percentiles!F$4, 2, IF(F2209&lt;Percentiles!F$5, 3, IF(F2209&lt;Percentiles!F$6, 4, IF(F2209&lt;Percentiles!F$7, 5, IF(F2209&lt;Percentiles!F$8, 6, IF(F2209&lt;Percentiles!F$9, 7, IF(F2209&lt;Percentiles!F$10, 8, IF(F2209&lt;Percentiles!F$11, 9, IF(F2209&lt;Percentiles!F$12, 10, 11))))))))))</f>
        <v>2</v>
      </c>
      <c r="K2209" s="35">
        <f>Combined!AA2209</f>
        <v>21</v>
      </c>
      <c r="L2209" s="38">
        <f>Combined!AB2209</f>
        <v>93.67184516735368</v>
      </c>
      <c r="M2209">
        <f>IF(L2209&lt;Percentiles!$G$3,1,0)</f>
        <v>0</v>
      </c>
      <c r="N2209">
        <f>IF(L2209&lt;Percentiles!$G$4,1,0)</f>
        <v>0</v>
      </c>
      <c r="O2209">
        <f>IF(L2209&lt;Percentiles!$G$5,1,0)</f>
        <v>0</v>
      </c>
      <c r="P2209">
        <f>IF(L2209&lt;Percentiles!$G$6,1,0)</f>
        <v>0</v>
      </c>
      <c r="Q2209">
        <f>IF(L2209&lt;Percentiles!$G$7,1,0)</f>
        <v>0</v>
      </c>
      <c r="R2209">
        <f>IF(L2209&lt;Percentiles!$G$8,1,0)</f>
        <v>0</v>
      </c>
      <c r="S2209">
        <f>IF(L2209&lt;Percentiles!$G$9,1,0)</f>
        <v>0</v>
      </c>
      <c r="T2209">
        <f>IF(L2209&lt;Percentiles!$G$10,1,0)</f>
        <v>0</v>
      </c>
      <c r="U2209">
        <f>IF(L2209&lt;Percentiles!$G$11,1,0)</f>
        <v>0</v>
      </c>
    </row>
    <row r="2210" spans="1:21" x14ac:dyDescent="0.35">
      <c r="A2210" s="34">
        <f>Combined!A2210</f>
        <v>251023</v>
      </c>
      <c r="B2210" s="34">
        <f>Combined!B2210</f>
        <v>113</v>
      </c>
      <c r="C2210" s="36">
        <f>Combined!W2210</f>
        <v>-3</v>
      </c>
      <c r="D2210" s="36">
        <f>Combined!X2210</f>
        <v>0.24002710476055908</v>
      </c>
      <c r="E2210" s="36">
        <f>Combined!Y2210</f>
        <v>3.7538423762642896</v>
      </c>
      <c r="F2210" s="36">
        <f>Combined!Z2210</f>
        <v>0.6527424319035211</v>
      </c>
      <c r="G2210" s="54">
        <f>IF(C2210&lt;Percentiles!C$3, 1, IF(C2210&lt;Percentiles!C$4, 2, IF(C2210&lt;Percentiles!C$5, 3, IF(C2210&lt;Percentiles!C$6, 4, IF(C2210&lt;Percentiles!C$7, 5, IF(C2210&lt;Percentiles!C$8, 6, IF(C2210&lt;Percentiles!C$9, 7, IF(C2210&lt;Percentiles!C$10, 8, IF(C2210&lt;Percentiles!C$11, 9, IF(C2210&lt;Percentiles!C$12, 10, 11))))))))))</f>
        <v>3</v>
      </c>
      <c r="H2210" s="54">
        <f>IF(D2210&lt;Percentiles!D$3, 1, IF(D2210&lt;Percentiles!D$4, 2, IF(D2210&lt;Percentiles!D$5, 3, IF(D2210&lt;Percentiles!D$6, 4, IF(D2210&lt;Percentiles!D$7, 5, IF(D2210&lt;Percentiles!D$8, 6, IF(D2210&lt;Percentiles!D$9, 7, IF(D2210&lt;Percentiles!D$10, 8, IF(D2210&lt;Percentiles!D$11, 9, IF(D2210&lt;Percentiles!D$12, 10, 11))))))))))</f>
        <v>1</v>
      </c>
      <c r="I2210" s="54">
        <f>IF(E2210&lt;Percentiles!E$3, 1, IF(E2210&lt;Percentiles!E$4, 2, IF(E2210&lt;Percentiles!E$5, 3, IF(E2210&lt;Percentiles!E$6, 4, IF(E2210&lt;Percentiles!E$7, 5, IF(E2210&lt;Percentiles!E$8, 6, IF(E2210&lt;Percentiles!E$9, 7, IF(E2210&lt;Percentiles!E$10, 8, IF(E2210&lt;Percentiles!E$11, 9, IF(E2210&lt;Percentiles!E$12, 10, 11))))))))))</f>
        <v>1</v>
      </c>
      <c r="J2210" s="54">
        <f>IF(F2210&lt;Percentiles!F$3, 1, IF(F2210&lt;Percentiles!F$4, 2, IF(F2210&lt;Percentiles!F$5, 3, IF(F2210&lt;Percentiles!F$6, 4, IF(F2210&lt;Percentiles!F$7, 5, IF(F2210&lt;Percentiles!F$8, 6, IF(F2210&lt;Percentiles!F$9, 7, IF(F2210&lt;Percentiles!F$10, 8, IF(F2210&lt;Percentiles!F$11, 9, IF(F2210&lt;Percentiles!F$12, 10, 11))))))))))</f>
        <v>1</v>
      </c>
      <c r="K2210" s="35">
        <f>Combined!AA2210</f>
        <v>21</v>
      </c>
      <c r="L2210" s="38">
        <f>Combined!AB2210</f>
        <v>84.556746867389705</v>
      </c>
      <c r="M2210">
        <f>IF(L2210&lt;Percentiles!$G$3,1,0)</f>
        <v>0</v>
      </c>
      <c r="N2210">
        <f>IF(L2210&lt;Percentiles!$G$4,1,0)</f>
        <v>0</v>
      </c>
      <c r="O2210">
        <f>IF(L2210&lt;Percentiles!$G$5,1,0)</f>
        <v>0</v>
      </c>
      <c r="P2210">
        <f>IF(L2210&lt;Percentiles!$G$6,1,0)</f>
        <v>0</v>
      </c>
      <c r="Q2210">
        <f>IF(L2210&lt;Percentiles!$G$7,1,0)</f>
        <v>0</v>
      </c>
      <c r="R2210">
        <f>IF(L2210&lt;Percentiles!$G$8,1,0)</f>
        <v>0</v>
      </c>
      <c r="S2210">
        <f>IF(L2210&lt;Percentiles!$G$9,1,0)</f>
        <v>0</v>
      </c>
      <c r="T2210">
        <f>IF(L2210&lt;Percentiles!$G$10,1,0)</f>
        <v>0</v>
      </c>
      <c r="U2210">
        <f>IF(L2210&lt;Percentiles!$G$11,1,0)</f>
        <v>1</v>
      </c>
    </row>
    <row r="2211" spans="1:21" x14ac:dyDescent="0.35">
      <c r="A2211" s="34">
        <f>Combined!A2211</f>
        <v>251023</v>
      </c>
      <c r="B2211" s="34">
        <f>Combined!B2211</f>
        <v>114</v>
      </c>
      <c r="C2211" s="36">
        <f>Combined!W2211</f>
        <v>-3</v>
      </c>
      <c r="D2211" s="36">
        <f>Combined!X2211</f>
        <v>2.5168016735818197</v>
      </c>
      <c r="E2211" s="36">
        <f>Combined!Y2211</f>
        <v>13.251987255849295</v>
      </c>
      <c r="F2211" s="36">
        <f>Combined!Z2211</f>
        <v>39.98009605406132</v>
      </c>
      <c r="G2211" s="54">
        <f>IF(C2211&lt;Percentiles!C$3, 1, IF(C2211&lt;Percentiles!C$4, 2, IF(C2211&lt;Percentiles!C$5, 3, IF(C2211&lt;Percentiles!C$6, 4, IF(C2211&lt;Percentiles!C$7, 5, IF(C2211&lt;Percentiles!C$8, 6, IF(C2211&lt;Percentiles!C$9, 7, IF(C2211&lt;Percentiles!C$10, 8, IF(C2211&lt;Percentiles!C$11, 9, IF(C2211&lt;Percentiles!C$12, 10, 11))))))))))</f>
        <v>3</v>
      </c>
      <c r="H2211" s="54">
        <f>IF(D2211&lt;Percentiles!D$3, 1, IF(D2211&lt;Percentiles!D$4, 2, IF(D2211&lt;Percentiles!D$5, 3, IF(D2211&lt;Percentiles!D$6, 4, IF(D2211&lt;Percentiles!D$7, 5, IF(D2211&lt;Percentiles!D$8, 6, IF(D2211&lt;Percentiles!D$9, 7, IF(D2211&lt;Percentiles!D$10, 8, IF(D2211&lt;Percentiles!D$11, 9, IF(D2211&lt;Percentiles!D$12, 10, 11))))))))))</f>
        <v>1</v>
      </c>
      <c r="I2211" s="54">
        <f>IF(E2211&lt;Percentiles!E$3, 1, IF(E2211&lt;Percentiles!E$4, 2, IF(E2211&lt;Percentiles!E$5, 3, IF(E2211&lt;Percentiles!E$6, 4, IF(E2211&lt;Percentiles!E$7, 5, IF(E2211&lt;Percentiles!E$8, 6, IF(E2211&lt;Percentiles!E$9, 7, IF(E2211&lt;Percentiles!E$10, 8, IF(E2211&lt;Percentiles!E$11, 9, IF(E2211&lt;Percentiles!E$12, 10, 11))))))))))</f>
        <v>3</v>
      </c>
      <c r="J2211" s="54">
        <f>IF(F2211&lt;Percentiles!F$3, 1, IF(F2211&lt;Percentiles!F$4, 2, IF(F2211&lt;Percentiles!F$5, 3, IF(F2211&lt;Percentiles!F$6, 4, IF(F2211&lt;Percentiles!F$7, 5, IF(F2211&lt;Percentiles!F$8, 6, IF(F2211&lt;Percentiles!F$9, 7, IF(F2211&lt;Percentiles!F$10, 8, IF(F2211&lt;Percentiles!F$11, 9, IF(F2211&lt;Percentiles!F$12, 10, 11))))))))))</f>
        <v>5</v>
      </c>
      <c r="K2211" s="35">
        <f>Combined!AA2211</f>
        <v>21</v>
      </c>
      <c r="L2211" s="38">
        <f>Combined!AB2211</f>
        <v>97.834054124052898</v>
      </c>
      <c r="M2211">
        <f>IF(L2211&lt;Percentiles!$G$3,1,0)</f>
        <v>0</v>
      </c>
      <c r="N2211">
        <f>IF(L2211&lt;Percentiles!$G$4,1,0)</f>
        <v>0</v>
      </c>
      <c r="O2211">
        <f>IF(L2211&lt;Percentiles!$G$5,1,0)</f>
        <v>0</v>
      </c>
      <c r="P2211">
        <f>IF(L2211&lt;Percentiles!$G$6,1,0)</f>
        <v>0</v>
      </c>
      <c r="Q2211">
        <f>IF(L2211&lt;Percentiles!$G$7,1,0)</f>
        <v>0</v>
      </c>
      <c r="R2211">
        <f>IF(L2211&lt;Percentiles!$G$8,1,0)</f>
        <v>0</v>
      </c>
      <c r="S2211">
        <f>IF(L2211&lt;Percentiles!$G$9,1,0)</f>
        <v>0</v>
      </c>
      <c r="T2211">
        <f>IF(L2211&lt;Percentiles!$G$10,1,0)</f>
        <v>0</v>
      </c>
      <c r="U2211">
        <f>IF(L2211&lt;Percentiles!$G$11,1,0)</f>
        <v>0</v>
      </c>
    </row>
    <row r="2212" spans="1:21" x14ac:dyDescent="0.35">
      <c r="A2212" s="34">
        <f>Combined!A2212</f>
        <v>251023</v>
      </c>
      <c r="B2212" s="34">
        <f>Combined!B2212</f>
        <v>115</v>
      </c>
      <c r="C2212" s="36">
        <f>Combined!W2212</f>
        <v>-0.28206312844818915</v>
      </c>
      <c r="D2212" s="36">
        <f>Combined!X2212</f>
        <v>86.135526170027731</v>
      </c>
      <c r="E2212" s="36">
        <f>Combined!Y2212</f>
        <v>19.577251061095186</v>
      </c>
      <c r="F2212" s="36">
        <f>Combined!Z2212</f>
        <v>4596.6909839677228</v>
      </c>
      <c r="G2212" s="54">
        <f>IF(C2212&lt;Percentiles!C$3, 1, IF(C2212&lt;Percentiles!C$4, 2, IF(C2212&lt;Percentiles!C$5, 3, IF(C2212&lt;Percentiles!C$6, 4, IF(C2212&lt;Percentiles!C$7, 5, IF(C2212&lt;Percentiles!C$8, 6, IF(C2212&lt;Percentiles!C$9, 7, IF(C2212&lt;Percentiles!C$10, 8, IF(C2212&lt;Percentiles!C$11, 9, IF(C2212&lt;Percentiles!C$12, 10, 11))))))))))</f>
        <v>7</v>
      </c>
      <c r="H2212" s="54">
        <f>IF(D2212&lt;Percentiles!D$3, 1, IF(D2212&lt;Percentiles!D$4, 2, IF(D2212&lt;Percentiles!D$5, 3, IF(D2212&lt;Percentiles!D$6, 4, IF(D2212&lt;Percentiles!D$7, 5, IF(D2212&lt;Percentiles!D$8, 6, IF(D2212&lt;Percentiles!D$9, 7, IF(D2212&lt;Percentiles!D$10, 8, IF(D2212&lt;Percentiles!D$11, 9, IF(D2212&lt;Percentiles!D$12, 10, 11))))))))))</f>
        <v>5</v>
      </c>
      <c r="I2212" s="54">
        <f>IF(E2212&lt;Percentiles!E$3, 1, IF(E2212&lt;Percentiles!E$4, 2, IF(E2212&lt;Percentiles!E$5, 3, IF(E2212&lt;Percentiles!E$6, 4, IF(E2212&lt;Percentiles!E$7, 5, IF(E2212&lt;Percentiles!E$8, 6, IF(E2212&lt;Percentiles!E$9, 7, IF(E2212&lt;Percentiles!E$10, 8, IF(E2212&lt;Percentiles!E$11, 9, IF(E2212&lt;Percentiles!E$12, 10, 11))))))))))</f>
        <v>4</v>
      </c>
      <c r="J2212" s="54">
        <f>IF(F2212&lt;Percentiles!F$3, 1, IF(F2212&lt;Percentiles!F$4, 2, IF(F2212&lt;Percentiles!F$5, 3, IF(F2212&lt;Percentiles!F$6, 4, IF(F2212&lt;Percentiles!F$7, 5, IF(F2212&lt;Percentiles!F$8, 6, IF(F2212&lt;Percentiles!F$9, 7, IF(F2212&lt;Percentiles!F$10, 8, IF(F2212&lt;Percentiles!F$11, 9, IF(F2212&lt;Percentiles!F$12, 10, 11))))))))))</f>
        <v>11</v>
      </c>
      <c r="K2212" s="35">
        <f>Combined!AA2212</f>
        <v>21</v>
      </c>
      <c r="L2212" s="38">
        <f>Combined!AB2212</f>
        <v>87.977247102512436</v>
      </c>
      <c r="M2212">
        <f>IF(L2212&lt;Percentiles!$G$3,1,0)</f>
        <v>0</v>
      </c>
      <c r="N2212">
        <f>IF(L2212&lt;Percentiles!$G$4,1,0)</f>
        <v>0</v>
      </c>
      <c r="O2212">
        <f>IF(L2212&lt;Percentiles!$G$5,1,0)</f>
        <v>0</v>
      </c>
      <c r="P2212">
        <f>IF(L2212&lt;Percentiles!$G$6,1,0)</f>
        <v>0</v>
      </c>
      <c r="Q2212">
        <f>IF(L2212&lt;Percentiles!$G$7,1,0)</f>
        <v>0</v>
      </c>
      <c r="R2212">
        <f>IF(L2212&lt;Percentiles!$G$8,1,0)</f>
        <v>0</v>
      </c>
      <c r="S2212">
        <f>IF(L2212&lt;Percentiles!$G$9,1,0)</f>
        <v>0</v>
      </c>
      <c r="T2212">
        <f>IF(L2212&lt;Percentiles!$G$10,1,0)</f>
        <v>0</v>
      </c>
      <c r="U2212">
        <f>IF(L2212&lt;Percentiles!$G$11,1,0)</f>
        <v>1</v>
      </c>
    </row>
    <row r="2213" spans="1:21" x14ac:dyDescent="0.35">
      <c r="A2213" s="34">
        <f>Combined!A2213</f>
        <v>251023</v>
      </c>
      <c r="B2213" s="34">
        <f>Combined!B2213</f>
        <v>109</v>
      </c>
      <c r="C2213" s="36">
        <f>Combined!W2213</f>
        <v>-0.78278745448713849</v>
      </c>
      <c r="D2213" s="36">
        <f>Combined!X2213</f>
        <v>4.4002870657890316</v>
      </c>
      <c r="E2213" s="36">
        <f>Combined!Y2213</f>
        <v>11.140291853213036</v>
      </c>
      <c r="F2213" s="36">
        <f>Combined!Z2213</f>
        <v>11.288728528142205</v>
      </c>
      <c r="G2213" s="54">
        <f>IF(C2213&lt;Percentiles!C$3, 1, IF(C2213&lt;Percentiles!C$4, 2, IF(C2213&lt;Percentiles!C$5, 3, IF(C2213&lt;Percentiles!C$6, 4, IF(C2213&lt;Percentiles!C$7, 5, IF(C2213&lt;Percentiles!C$8, 6, IF(C2213&lt;Percentiles!C$9, 7, IF(C2213&lt;Percentiles!C$10, 8, IF(C2213&lt;Percentiles!C$11, 9, IF(C2213&lt;Percentiles!C$12, 10, 11))))))))))</f>
        <v>6</v>
      </c>
      <c r="H2213" s="54">
        <f>IF(D2213&lt;Percentiles!D$3, 1, IF(D2213&lt;Percentiles!D$4, 2, IF(D2213&lt;Percentiles!D$5, 3, IF(D2213&lt;Percentiles!D$6, 4, IF(D2213&lt;Percentiles!D$7, 5, IF(D2213&lt;Percentiles!D$8, 6, IF(D2213&lt;Percentiles!D$9, 7, IF(D2213&lt;Percentiles!D$10, 8, IF(D2213&lt;Percentiles!D$11, 9, IF(D2213&lt;Percentiles!D$12, 10, 11))))))))))</f>
        <v>3</v>
      </c>
      <c r="I2213" s="54">
        <f>IF(E2213&lt;Percentiles!E$3, 1, IF(E2213&lt;Percentiles!E$4, 2, IF(E2213&lt;Percentiles!E$5, 3, IF(E2213&lt;Percentiles!E$6, 4, IF(E2213&lt;Percentiles!E$7, 5, IF(E2213&lt;Percentiles!E$8, 6, IF(E2213&lt;Percentiles!E$9, 7, IF(E2213&lt;Percentiles!E$10, 8, IF(E2213&lt;Percentiles!E$11, 9, IF(E2213&lt;Percentiles!E$12, 10, 11))))))))))</f>
        <v>3</v>
      </c>
      <c r="J2213" s="54">
        <f>IF(F2213&lt;Percentiles!F$3, 1, IF(F2213&lt;Percentiles!F$4, 2, IF(F2213&lt;Percentiles!F$5, 3, IF(F2213&lt;Percentiles!F$6, 4, IF(F2213&lt;Percentiles!F$7, 5, IF(F2213&lt;Percentiles!F$8, 6, IF(F2213&lt;Percentiles!F$9, 7, IF(F2213&lt;Percentiles!F$10, 8, IF(F2213&lt;Percentiles!F$11, 9, IF(F2213&lt;Percentiles!F$12, 10, 11))))))))))</f>
        <v>2</v>
      </c>
      <c r="K2213" s="35">
        <f>Combined!AA2213</f>
        <v>21</v>
      </c>
      <c r="L2213" s="38">
        <f>Combined!AB2213</f>
        <v>76.122554230802919</v>
      </c>
      <c r="M2213">
        <f>IF(L2213&lt;Percentiles!$G$3,1,0)</f>
        <v>0</v>
      </c>
      <c r="N2213">
        <f>IF(L2213&lt;Percentiles!$G$4,1,0)</f>
        <v>0</v>
      </c>
      <c r="O2213">
        <f>IF(L2213&lt;Percentiles!$G$5,1,0)</f>
        <v>0</v>
      </c>
      <c r="P2213">
        <f>IF(L2213&lt;Percentiles!$G$6,1,0)</f>
        <v>0</v>
      </c>
      <c r="Q2213">
        <f>IF(L2213&lt;Percentiles!$G$7,1,0)</f>
        <v>0</v>
      </c>
      <c r="R2213">
        <f>IF(L2213&lt;Percentiles!$G$8,1,0)</f>
        <v>0</v>
      </c>
      <c r="S2213">
        <f>IF(L2213&lt;Percentiles!$G$9,1,0)</f>
        <v>0</v>
      </c>
      <c r="T2213">
        <f>IF(L2213&lt;Percentiles!$G$10,1,0)</f>
        <v>0</v>
      </c>
      <c r="U2213">
        <f>IF(L2213&lt;Percentiles!$G$11,1,0)</f>
        <v>1</v>
      </c>
    </row>
    <row r="2214" spans="1:21" x14ac:dyDescent="0.35">
      <c r="A2214" s="34">
        <f>Combined!A2214</f>
        <v>251023</v>
      </c>
      <c r="B2214" s="34">
        <f>Combined!B2214</f>
        <v>110</v>
      </c>
      <c r="C2214" s="36">
        <f>Combined!W2214</f>
        <v>-3</v>
      </c>
      <c r="D2214" s="36">
        <f>Combined!X2214</f>
        <v>5.1248058656970548</v>
      </c>
      <c r="E2214" s="36">
        <f>Combined!Y2214</f>
        <v>18.226269834377351</v>
      </c>
      <c r="F2214" s="36">
        <f>Combined!Z2214</f>
        <v>27.575557437159745</v>
      </c>
      <c r="G2214" s="54">
        <f>IF(C2214&lt;Percentiles!C$3, 1, IF(C2214&lt;Percentiles!C$4, 2, IF(C2214&lt;Percentiles!C$5, 3, IF(C2214&lt;Percentiles!C$6, 4, IF(C2214&lt;Percentiles!C$7, 5, IF(C2214&lt;Percentiles!C$8, 6, IF(C2214&lt;Percentiles!C$9, 7, IF(C2214&lt;Percentiles!C$10, 8, IF(C2214&lt;Percentiles!C$11, 9, IF(C2214&lt;Percentiles!C$12, 10, 11))))))))))</f>
        <v>3</v>
      </c>
      <c r="H2214" s="54">
        <f>IF(D2214&lt;Percentiles!D$3, 1, IF(D2214&lt;Percentiles!D$4, 2, IF(D2214&lt;Percentiles!D$5, 3, IF(D2214&lt;Percentiles!D$6, 4, IF(D2214&lt;Percentiles!D$7, 5, IF(D2214&lt;Percentiles!D$8, 6, IF(D2214&lt;Percentiles!D$9, 7, IF(D2214&lt;Percentiles!D$10, 8, IF(D2214&lt;Percentiles!D$11, 9, IF(D2214&lt;Percentiles!D$12, 10, 11))))))))))</f>
        <v>3</v>
      </c>
      <c r="I2214" s="54">
        <f>IF(E2214&lt;Percentiles!E$3, 1, IF(E2214&lt;Percentiles!E$4, 2, IF(E2214&lt;Percentiles!E$5, 3, IF(E2214&lt;Percentiles!E$6, 4, IF(E2214&lt;Percentiles!E$7, 5, IF(E2214&lt;Percentiles!E$8, 6, IF(E2214&lt;Percentiles!E$9, 7, IF(E2214&lt;Percentiles!E$10, 8, IF(E2214&lt;Percentiles!E$11, 9, IF(E2214&lt;Percentiles!E$12, 10, 11))))))))))</f>
        <v>4</v>
      </c>
      <c r="J2214" s="54">
        <f>IF(F2214&lt;Percentiles!F$3, 1, IF(F2214&lt;Percentiles!F$4, 2, IF(F2214&lt;Percentiles!F$5, 3, IF(F2214&lt;Percentiles!F$6, 4, IF(F2214&lt;Percentiles!F$7, 5, IF(F2214&lt;Percentiles!F$8, 6, IF(F2214&lt;Percentiles!F$9, 7, IF(F2214&lt;Percentiles!F$10, 8, IF(F2214&lt;Percentiles!F$11, 9, IF(F2214&lt;Percentiles!F$12, 10, 11))))))))))</f>
        <v>3</v>
      </c>
      <c r="K2214" s="35">
        <f>Combined!AA2214</f>
        <v>21</v>
      </c>
      <c r="L2214" s="38">
        <f>Combined!AB2214</f>
        <v>85.470457199227013</v>
      </c>
      <c r="M2214">
        <f>IF(L2214&lt;Percentiles!$G$3,1,0)</f>
        <v>0</v>
      </c>
      <c r="N2214">
        <f>IF(L2214&lt;Percentiles!$G$4,1,0)</f>
        <v>0</v>
      </c>
      <c r="O2214">
        <f>IF(L2214&lt;Percentiles!$G$5,1,0)</f>
        <v>0</v>
      </c>
      <c r="P2214">
        <f>IF(L2214&lt;Percentiles!$G$6,1,0)</f>
        <v>0</v>
      </c>
      <c r="Q2214">
        <f>IF(L2214&lt;Percentiles!$G$7,1,0)</f>
        <v>0</v>
      </c>
      <c r="R2214">
        <f>IF(L2214&lt;Percentiles!$G$8,1,0)</f>
        <v>0</v>
      </c>
      <c r="S2214">
        <f>IF(L2214&lt;Percentiles!$G$9,1,0)</f>
        <v>0</v>
      </c>
      <c r="T2214">
        <f>IF(L2214&lt;Percentiles!$G$10,1,0)</f>
        <v>0</v>
      </c>
      <c r="U2214">
        <f>IF(L2214&lt;Percentiles!$G$11,1,0)</f>
        <v>1</v>
      </c>
    </row>
    <row r="2215" spans="1:21" x14ac:dyDescent="0.35">
      <c r="A2215" s="34">
        <f>Combined!A2215</f>
        <v>251023</v>
      </c>
      <c r="B2215" s="34">
        <f>Combined!B2215</f>
        <v>111</v>
      </c>
      <c r="C2215" s="36">
        <f>Combined!W2215</f>
        <v>-3</v>
      </c>
      <c r="D2215" s="36">
        <f>Combined!X2215</f>
        <v>2.3211027249077061</v>
      </c>
      <c r="E2215" s="36">
        <f>Combined!Y2215</f>
        <v>7.3369960081446504</v>
      </c>
      <c r="F2215" s="36">
        <f>Combined!Z2215</f>
        <v>15.657223679402691</v>
      </c>
      <c r="G2215" s="54">
        <f>IF(C2215&lt;Percentiles!C$3, 1, IF(C2215&lt;Percentiles!C$4, 2, IF(C2215&lt;Percentiles!C$5, 3, IF(C2215&lt;Percentiles!C$6, 4, IF(C2215&lt;Percentiles!C$7, 5, IF(C2215&lt;Percentiles!C$8, 6, IF(C2215&lt;Percentiles!C$9, 7, IF(C2215&lt;Percentiles!C$10, 8, IF(C2215&lt;Percentiles!C$11, 9, IF(C2215&lt;Percentiles!C$12, 10, 11))))))))))</f>
        <v>3</v>
      </c>
      <c r="H2215" s="54">
        <f>IF(D2215&lt;Percentiles!D$3, 1, IF(D2215&lt;Percentiles!D$4, 2, IF(D2215&lt;Percentiles!D$5, 3, IF(D2215&lt;Percentiles!D$6, 4, IF(D2215&lt;Percentiles!D$7, 5, IF(D2215&lt;Percentiles!D$8, 6, IF(D2215&lt;Percentiles!D$9, 7, IF(D2215&lt;Percentiles!D$10, 8, IF(D2215&lt;Percentiles!D$11, 9, IF(D2215&lt;Percentiles!D$12, 10, 11))))))))))</f>
        <v>1</v>
      </c>
      <c r="I2215" s="54">
        <f>IF(E2215&lt;Percentiles!E$3, 1, IF(E2215&lt;Percentiles!E$4, 2, IF(E2215&lt;Percentiles!E$5, 3, IF(E2215&lt;Percentiles!E$6, 4, IF(E2215&lt;Percentiles!E$7, 5, IF(E2215&lt;Percentiles!E$8, 6, IF(E2215&lt;Percentiles!E$9, 7, IF(E2215&lt;Percentiles!E$10, 8, IF(E2215&lt;Percentiles!E$11, 9, IF(E2215&lt;Percentiles!E$12, 10, 11))))))))))</f>
        <v>2</v>
      </c>
      <c r="J2215" s="54">
        <f>IF(F2215&lt;Percentiles!F$3, 1, IF(F2215&lt;Percentiles!F$4, 2, IF(F2215&lt;Percentiles!F$5, 3, IF(F2215&lt;Percentiles!F$6, 4, IF(F2215&lt;Percentiles!F$7, 5, IF(F2215&lt;Percentiles!F$8, 6, IF(F2215&lt;Percentiles!F$9, 7, IF(F2215&lt;Percentiles!F$10, 8, IF(F2215&lt;Percentiles!F$11, 9, IF(F2215&lt;Percentiles!F$12, 10, 11))))))))))</f>
        <v>2</v>
      </c>
      <c r="K2215" s="35">
        <f>Combined!AA2215</f>
        <v>21</v>
      </c>
      <c r="L2215" s="38">
        <f>Combined!AB2215</f>
        <v>78.195917905694856</v>
      </c>
      <c r="M2215">
        <f>IF(L2215&lt;Percentiles!$G$3,1,0)</f>
        <v>0</v>
      </c>
      <c r="N2215">
        <f>IF(L2215&lt;Percentiles!$G$4,1,0)</f>
        <v>0</v>
      </c>
      <c r="O2215">
        <f>IF(L2215&lt;Percentiles!$G$5,1,0)</f>
        <v>0</v>
      </c>
      <c r="P2215">
        <f>IF(L2215&lt;Percentiles!$G$6,1,0)</f>
        <v>0</v>
      </c>
      <c r="Q2215">
        <f>IF(L2215&lt;Percentiles!$G$7,1,0)</f>
        <v>0</v>
      </c>
      <c r="R2215">
        <f>IF(L2215&lt;Percentiles!$G$8,1,0)</f>
        <v>0</v>
      </c>
      <c r="S2215">
        <f>IF(L2215&lt;Percentiles!$G$9,1,0)</f>
        <v>0</v>
      </c>
      <c r="T2215">
        <f>IF(L2215&lt;Percentiles!$G$10,1,0)</f>
        <v>0</v>
      </c>
      <c r="U2215">
        <f>IF(L2215&lt;Percentiles!$G$11,1,0)</f>
        <v>1</v>
      </c>
    </row>
    <row r="2216" spans="1:21" x14ac:dyDescent="0.35">
      <c r="A2216" s="34">
        <f>Combined!A2216</f>
        <v>251023</v>
      </c>
      <c r="B2216" s="34">
        <f>Combined!B2216</f>
        <v>112</v>
      </c>
      <c r="C2216" s="36">
        <f>Combined!W2216</f>
        <v>-3</v>
      </c>
      <c r="D2216" s="36">
        <f>Combined!X2216</f>
        <v>1.3727893258187795</v>
      </c>
      <c r="E2216" s="36">
        <f>Combined!Y2216</f>
        <v>6.5313714223981325</v>
      </c>
      <c r="F2216" s="36">
        <f>Combined!Z2216</f>
        <v>21.611002864040834</v>
      </c>
      <c r="G2216" s="54">
        <f>IF(C2216&lt;Percentiles!C$3, 1, IF(C2216&lt;Percentiles!C$4, 2, IF(C2216&lt;Percentiles!C$5, 3, IF(C2216&lt;Percentiles!C$6, 4, IF(C2216&lt;Percentiles!C$7, 5, IF(C2216&lt;Percentiles!C$8, 6, IF(C2216&lt;Percentiles!C$9, 7, IF(C2216&lt;Percentiles!C$10, 8, IF(C2216&lt;Percentiles!C$11, 9, IF(C2216&lt;Percentiles!C$12, 10, 11))))))))))</f>
        <v>3</v>
      </c>
      <c r="H2216" s="54">
        <f>IF(D2216&lt;Percentiles!D$3, 1, IF(D2216&lt;Percentiles!D$4, 2, IF(D2216&lt;Percentiles!D$5, 3, IF(D2216&lt;Percentiles!D$6, 4, IF(D2216&lt;Percentiles!D$7, 5, IF(D2216&lt;Percentiles!D$8, 6, IF(D2216&lt;Percentiles!D$9, 7, IF(D2216&lt;Percentiles!D$10, 8, IF(D2216&lt;Percentiles!D$11, 9, IF(D2216&lt;Percentiles!D$12, 10, 11))))))))))</f>
        <v>1</v>
      </c>
      <c r="I2216" s="54">
        <f>IF(E2216&lt;Percentiles!E$3, 1, IF(E2216&lt;Percentiles!E$4, 2, IF(E2216&lt;Percentiles!E$5, 3, IF(E2216&lt;Percentiles!E$6, 4, IF(E2216&lt;Percentiles!E$7, 5, IF(E2216&lt;Percentiles!E$8, 6, IF(E2216&lt;Percentiles!E$9, 7, IF(E2216&lt;Percentiles!E$10, 8, IF(E2216&lt;Percentiles!E$11, 9, IF(E2216&lt;Percentiles!E$12, 10, 11))))))))))</f>
        <v>1</v>
      </c>
      <c r="J2216" s="54">
        <f>IF(F2216&lt;Percentiles!F$3, 1, IF(F2216&lt;Percentiles!F$4, 2, IF(F2216&lt;Percentiles!F$5, 3, IF(F2216&lt;Percentiles!F$6, 4, IF(F2216&lt;Percentiles!F$7, 5, IF(F2216&lt;Percentiles!F$8, 6, IF(F2216&lt;Percentiles!F$9, 7, IF(F2216&lt;Percentiles!F$10, 8, IF(F2216&lt;Percentiles!F$11, 9, IF(F2216&lt;Percentiles!F$12, 10, 11))))))))))</f>
        <v>2</v>
      </c>
      <c r="K2216" s="35">
        <f>Combined!AA2216</f>
        <v>21</v>
      </c>
      <c r="L2216" s="38">
        <f>Combined!AB2216</f>
        <v>92.978648162858732</v>
      </c>
      <c r="M2216">
        <f>IF(L2216&lt;Percentiles!$G$3,1,0)</f>
        <v>0</v>
      </c>
      <c r="N2216">
        <f>IF(L2216&lt;Percentiles!$G$4,1,0)</f>
        <v>0</v>
      </c>
      <c r="O2216">
        <f>IF(L2216&lt;Percentiles!$G$5,1,0)</f>
        <v>0</v>
      </c>
      <c r="P2216">
        <f>IF(L2216&lt;Percentiles!$G$6,1,0)</f>
        <v>0</v>
      </c>
      <c r="Q2216">
        <f>IF(L2216&lt;Percentiles!$G$7,1,0)</f>
        <v>0</v>
      </c>
      <c r="R2216">
        <f>IF(L2216&lt;Percentiles!$G$8,1,0)</f>
        <v>0</v>
      </c>
      <c r="S2216">
        <f>IF(L2216&lt;Percentiles!$G$9,1,0)</f>
        <v>0</v>
      </c>
      <c r="T2216">
        <f>IF(L2216&lt;Percentiles!$G$10,1,0)</f>
        <v>0</v>
      </c>
      <c r="U2216">
        <f>IF(L2216&lt;Percentiles!$G$11,1,0)</f>
        <v>0</v>
      </c>
    </row>
    <row r="2217" spans="1:21" x14ac:dyDescent="0.35">
      <c r="A2217" s="34">
        <f>Combined!A2217</f>
        <v>251023</v>
      </c>
      <c r="B2217" s="34">
        <f>Combined!B2217</f>
        <v>113</v>
      </c>
      <c r="C2217" s="36">
        <f>Combined!W2217</f>
        <v>-3</v>
      </c>
      <c r="D2217" s="36">
        <f>Combined!X2217</f>
        <v>0.24002710476055908</v>
      </c>
      <c r="E2217" s="36">
        <f>Combined!Y2217</f>
        <v>3.7538423762642896</v>
      </c>
      <c r="F2217" s="36">
        <f>Combined!Z2217</f>
        <v>0.6527424319035211</v>
      </c>
      <c r="G2217" s="54">
        <f>IF(C2217&lt;Percentiles!C$3, 1, IF(C2217&lt;Percentiles!C$4, 2, IF(C2217&lt;Percentiles!C$5, 3, IF(C2217&lt;Percentiles!C$6, 4, IF(C2217&lt;Percentiles!C$7, 5, IF(C2217&lt;Percentiles!C$8, 6, IF(C2217&lt;Percentiles!C$9, 7, IF(C2217&lt;Percentiles!C$10, 8, IF(C2217&lt;Percentiles!C$11, 9, IF(C2217&lt;Percentiles!C$12, 10, 11))))))))))</f>
        <v>3</v>
      </c>
      <c r="H2217" s="54">
        <f>IF(D2217&lt;Percentiles!D$3, 1, IF(D2217&lt;Percentiles!D$4, 2, IF(D2217&lt;Percentiles!D$5, 3, IF(D2217&lt;Percentiles!D$6, 4, IF(D2217&lt;Percentiles!D$7, 5, IF(D2217&lt;Percentiles!D$8, 6, IF(D2217&lt;Percentiles!D$9, 7, IF(D2217&lt;Percentiles!D$10, 8, IF(D2217&lt;Percentiles!D$11, 9, IF(D2217&lt;Percentiles!D$12, 10, 11))))))))))</f>
        <v>1</v>
      </c>
      <c r="I2217" s="54">
        <f>IF(E2217&lt;Percentiles!E$3, 1, IF(E2217&lt;Percentiles!E$4, 2, IF(E2217&lt;Percentiles!E$5, 3, IF(E2217&lt;Percentiles!E$6, 4, IF(E2217&lt;Percentiles!E$7, 5, IF(E2217&lt;Percentiles!E$8, 6, IF(E2217&lt;Percentiles!E$9, 7, IF(E2217&lt;Percentiles!E$10, 8, IF(E2217&lt;Percentiles!E$11, 9, IF(E2217&lt;Percentiles!E$12, 10, 11))))))))))</f>
        <v>1</v>
      </c>
      <c r="J2217" s="54">
        <f>IF(F2217&lt;Percentiles!F$3, 1, IF(F2217&lt;Percentiles!F$4, 2, IF(F2217&lt;Percentiles!F$5, 3, IF(F2217&lt;Percentiles!F$6, 4, IF(F2217&lt;Percentiles!F$7, 5, IF(F2217&lt;Percentiles!F$8, 6, IF(F2217&lt;Percentiles!F$9, 7, IF(F2217&lt;Percentiles!F$10, 8, IF(F2217&lt;Percentiles!F$11, 9, IF(F2217&lt;Percentiles!F$12, 10, 11))))))))))</f>
        <v>1</v>
      </c>
      <c r="K2217" s="35">
        <f>Combined!AA2217</f>
        <v>21</v>
      </c>
      <c r="L2217" s="38">
        <f>Combined!AB2217</f>
        <v>85.000186984082305</v>
      </c>
      <c r="M2217">
        <f>IF(L2217&lt;Percentiles!$G$3,1,0)</f>
        <v>0</v>
      </c>
      <c r="N2217">
        <f>IF(L2217&lt;Percentiles!$G$4,1,0)</f>
        <v>0</v>
      </c>
      <c r="O2217">
        <f>IF(L2217&lt;Percentiles!$G$5,1,0)</f>
        <v>0</v>
      </c>
      <c r="P2217">
        <f>IF(L2217&lt;Percentiles!$G$6,1,0)</f>
        <v>0</v>
      </c>
      <c r="Q2217">
        <f>IF(L2217&lt;Percentiles!$G$7,1,0)</f>
        <v>0</v>
      </c>
      <c r="R2217">
        <f>IF(L2217&lt;Percentiles!$G$8,1,0)</f>
        <v>0</v>
      </c>
      <c r="S2217">
        <f>IF(L2217&lt;Percentiles!$G$9,1,0)</f>
        <v>0</v>
      </c>
      <c r="T2217">
        <f>IF(L2217&lt;Percentiles!$G$10,1,0)</f>
        <v>0</v>
      </c>
      <c r="U2217">
        <f>IF(L2217&lt;Percentiles!$G$11,1,0)</f>
        <v>1</v>
      </c>
    </row>
    <row r="2218" spans="1:21" x14ac:dyDescent="0.35">
      <c r="A2218" s="34">
        <f>Combined!A2218</f>
        <v>251023</v>
      </c>
      <c r="B2218" s="34">
        <f>Combined!B2218</f>
        <v>114</v>
      </c>
      <c r="C2218" s="36">
        <f>Combined!W2218</f>
        <v>-3</v>
      </c>
      <c r="D2218" s="36">
        <f>Combined!X2218</f>
        <v>2.5168016735818197</v>
      </c>
      <c r="E2218" s="36">
        <f>Combined!Y2218</f>
        <v>13.251987255849295</v>
      </c>
      <c r="F2218" s="36">
        <f>Combined!Z2218</f>
        <v>39.98009605406132</v>
      </c>
      <c r="G2218" s="54">
        <f>IF(C2218&lt;Percentiles!C$3, 1, IF(C2218&lt;Percentiles!C$4, 2, IF(C2218&lt;Percentiles!C$5, 3, IF(C2218&lt;Percentiles!C$6, 4, IF(C2218&lt;Percentiles!C$7, 5, IF(C2218&lt;Percentiles!C$8, 6, IF(C2218&lt;Percentiles!C$9, 7, IF(C2218&lt;Percentiles!C$10, 8, IF(C2218&lt;Percentiles!C$11, 9, IF(C2218&lt;Percentiles!C$12, 10, 11))))))))))</f>
        <v>3</v>
      </c>
      <c r="H2218" s="54">
        <f>IF(D2218&lt;Percentiles!D$3, 1, IF(D2218&lt;Percentiles!D$4, 2, IF(D2218&lt;Percentiles!D$5, 3, IF(D2218&lt;Percentiles!D$6, 4, IF(D2218&lt;Percentiles!D$7, 5, IF(D2218&lt;Percentiles!D$8, 6, IF(D2218&lt;Percentiles!D$9, 7, IF(D2218&lt;Percentiles!D$10, 8, IF(D2218&lt;Percentiles!D$11, 9, IF(D2218&lt;Percentiles!D$12, 10, 11))))))))))</f>
        <v>1</v>
      </c>
      <c r="I2218" s="54">
        <f>IF(E2218&lt;Percentiles!E$3, 1, IF(E2218&lt;Percentiles!E$4, 2, IF(E2218&lt;Percentiles!E$5, 3, IF(E2218&lt;Percentiles!E$6, 4, IF(E2218&lt;Percentiles!E$7, 5, IF(E2218&lt;Percentiles!E$8, 6, IF(E2218&lt;Percentiles!E$9, 7, IF(E2218&lt;Percentiles!E$10, 8, IF(E2218&lt;Percentiles!E$11, 9, IF(E2218&lt;Percentiles!E$12, 10, 11))))))))))</f>
        <v>3</v>
      </c>
      <c r="J2218" s="54">
        <f>IF(F2218&lt;Percentiles!F$3, 1, IF(F2218&lt;Percentiles!F$4, 2, IF(F2218&lt;Percentiles!F$5, 3, IF(F2218&lt;Percentiles!F$6, 4, IF(F2218&lt;Percentiles!F$7, 5, IF(F2218&lt;Percentiles!F$8, 6, IF(F2218&lt;Percentiles!F$9, 7, IF(F2218&lt;Percentiles!F$10, 8, IF(F2218&lt;Percentiles!F$11, 9, IF(F2218&lt;Percentiles!F$12, 10, 11))))))))))</f>
        <v>5</v>
      </c>
      <c r="K2218" s="35">
        <f>Combined!AA2218</f>
        <v>21</v>
      </c>
      <c r="L2218" s="38">
        <f>Combined!AB2218</f>
        <v>96.502439230811873</v>
      </c>
      <c r="M2218">
        <f>IF(L2218&lt;Percentiles!$G$3,1,0)</f>
        <v>0</v>
      </c>
      <c r="N2218">
        <f>IF(L2218&lt;Percentiles!$G$4,1,0)</f>
        <v>0</v>
      </c>
      <c r="O2218">
        <f>IF(L2218&lt;Percentiles!$G$5,1,0)</f>
        <v>0</v>
      </c>
      <c r="P2218">
        <f>IF(L2218&lt;Percentiles!$G$6,1,0)</f>
        <v>0</v>
      </c>
      <c r="Q2218">
        <f>IF(L2218&lt;Percentiles!$G$7,1,0)</f>
        <v>0</v>
      </c>
      <c r="R2218">
        <f>IF(L2218&lt;Percentiles!$G$8,1,0)</f>
        <v>0</v>
      </c>
      <c r="S2218">
        <f>IF(L2218&lt;Percentiles!$G$9,1,0)</f>
        <v>0</v>
      </c>
      <c r="T2218">
        <f>IF(L2218&lt;Percentiles!$G$10,1,0)</f>
        <v>0</v>
      </c>
      <c r="U2218">
        <f>IF(L2218&lt;Percentiles!$G$11,1,0)</f>
        <v>0</v>
      </c>
    </row>
    <row r="2219" spans="1:21" x14ac:dyDescent="0.35">
      <c r="A2219" s="34">
        <f>Combined!A2219</f>
        <v>251023</v>
      </c>
      <c r="B2219" s="34">
        <f>Combined!B2219</f>
        <v>115</v>
      </c>
      <c r="C2219" s="36">
        <f>Combined!W2219</f>
        <v>-0.28206312844818915</v>
      </c>
      <c r="D2219" s="36">
        <f>Combined!X2219</f>
        <v>86.135526170027731</v>
      </c>
      <c r="E2219" s="36">
        <f>Combined!Y2219</f>
        <v>19.577251061095186</v>
      </c>
      <c r="F2219" s="36">
        <f>Combined!Z2219</f>
        <v>4596.6909839677228</v>
      </c>
      <c r="G2219" s="54">
        <f>IF(C2219&lt;Percentiles!C$3, 1, IF(C2219&lt;Percentiles!C$4, 2, IF(C2219&lt;Percentiles!C$5, 3, IF(C2219&lt;Percentiles!C$6, 4, IF(C2219&lt;Percentiles!C$7, 5, IF(C2219&lt;Percentiles!C$8, 6, IF(C2219&lt;Percentiles!C$9, 7, IF(C2219&lt;Percentiles!C$10, 8, IF(C2219&lt;Percentiles!C$11, 9, IF(C2219&lt;Percentiles!C$12, 10, 11))))))))))</f>
        <v>7</v>
      </c>
      <c r="H2219" s="54">
        <f>IF(D2219&lt;Percentiles!D$3, 1, IF(D2219&lt;Percentiles!D$4, 2, IF(D2219&lt;Percentiles!D$5, 3, IF(D2219&lt;Percentiles!D$6, 4, IF(D2219&lt;Percentiles!D$7, 5, IF(D2219&lt;Percentiles!D$8, 6, IF(D2219&lt;Percentiles!D$9, 7, IF(D2219&lt;Percentiles!D$10, 8, IF(D2219&lt;Percentiles!D$11, 9, IF(D2219&lt;Percentiles!D$12, 10, 11))))))))))</f>
        <v>5</v>
      </c>
      <c r="I2219" s="54">
        <f>IF(E2219&lt;Percentiles!E$3, 1, IF(E2219&lt;Percentiles!E$4, 2, IF(E2219&lt;Percentiles!E$5, 3, IF(E2219&lt;Percentiles!E$6, 4, IF(E2219&lt;Percentiles!E$7, 5, IF(E2219&lt;Percentiles!E$8, 6, IF(E2219&lt;Percentiles!E$9, 7, IF(E2219&lt;Percentiles!E$10, 8, IF(E2219&lt;Percentiles!E$11, 9, IF(E2219&lt;Percentiles!E$12, 10, 11))))))))))</f>
        <v>4</v>
      </c>
      <c r="J2219" s="54">
        <f>IF(F2219&lt;Percentiles!F$3, 1, IF(F2219&lt;Percentiles!F$4, 2, IF(F2219&lt;Percentiles!F$5, 3, IF(F2219&lt;Percentiles!F$6, 4, IF(F2219&lt;Percentiles!F$7, 5, IF(F2219&lt;Percentiles!F$8, 6, IF(F2219&lt;Percentiles!F$9, 7, IF(F2219&lt;Percentiles!F$10, 8, IF(F2219&lt;Percentiles!F$11, 9, IF(F2219&lt;Percentiles!F$12, 10, 11))))))))))</f>
        <v>11</v>
      </c>
      <c r="K2219" s="35">
        <f>Combined!AA2219</f>
        <v>21</v>
      </c>
      <c r="L2219" s="38">
        <f>Combined!AB2219</f>
        <v>90.62057366777114</v>
      </c>
      <c r="M2219">
        <f>IF(L2219&lt;Percentiles!$G$3,1,0)</f>
        <v>0</v>
      </c>
      <c r="N2219">
        <f>IF(L2219&lt;Percentiles!$G$4,1,0)</f>
        <v>0</v>
      </c>
      <c r="O2219">
        <f>IF(L2219&lt;Percentiles!$G$5,1,0)</f>
        <v>0</v>
      </c>
      <c r="P2219">
        <f>IF(L2219&lt;Percentiles!$G$6,1,0)</f>
        <v>0</v>
      </c>
      <c r="Q2219">
        <f>IF(L2219&lt;Percentiles!$G$7,1,0)</f>
        <v>0</v>
      </c>
      <c r="R2219">
        <f>IF(L2219&lt;Percentiles!$G$8,1,0)</f>
        <v>0</v>
      </c>
      <c r="S2219">
        <f>IF(L2219&lt;Percentiles!$G$9,1,0)</f>
        <v>0</v>
      </c>
      <c r="T2219">
        <f>IF(L2219&lt;Percentiles!$G$10,1,0)</f>
        <v>0</v>
      </c>
      <c r="U2219">
        <f>IF(L2219&lt;Percentiles!$G$11,1,0)</f>
        <v>0</v>
      </c>
    </row>
    <row r="2220" spans="1:21" x14ac:dyDescent="0.35">
      <c r="A2220" s="34">
        <f>Combined!A2220</f>
        <v>251023</v>
      </c>
      <c r="B2220" s="34">
        <f>Combined!B2220</f>
        <v>109</v>
      </c>
      <c r="C2220" s="36">
        <f>Combined!W2220</f>
        <v>-0.78278745448713849</v>
      </c>
      <c r="D2220" s="36">
        <f>Combined!X2220</f>
        <v>4.4002870657890316</v>
      </c>
      <c r="E2220" s="36">
        <f>Combined!Y2220</f>
        <v>11.140291853213036</v>
      </c>
      <c r="F2220" s="36">
        <f>Combined!Z2220</f>
        <v>11.288728528142205</v>
      </c>
      <c r="G2220" s="54">
        <f>IF(C2220&lt;Percentiles!C$3, 1, IF(C2220&lt;Percentiles!C$4, 2, IF(C2220&lt;Percentiles!C$5, 3, IF(C2220&lt;Percentiles!C$6, 4, IF(C2220&lt;Percentiles!C$7, 5, IF(C2220&lt;Percentiles!C$8, 6, IF(C2220&lt;Percentiles!C$9, 7, IF(C2220&lt;Percentiles!C$10, 8, IF(C2220&lt;Percentiles!C$11, 9, IF(C2220&lt;Percentiles!C$12, 10, 11))))))))))</f>
        <v>6</v>
      </c>
      <c r="H2220" s="54">
        <f>IF(D2220&lt;Percentiles!D$3, 1, IF(D2220&lt;Percentiles!D$4, 2, IF(D2220&lt;Percentiles!D$5, 3, IF(D2220&lt;Percentiles!D$6, 4, IF(D2220&lt;Percentiles!D$7, 5, IF(D2220&lt;Percentiles!D$8, 6, IF(D2220&lt;Percentiles!D$9, 7, IF(D2220&lt;Percentiles!D$10, 8, IF(D2220&lt;Percentiles!D$11, 9, IF(D2220&lt;Percentiles!D$12, 10, 11))))))))))</f>
        <v>3</v>
      </c>
      <c r="I2220" s="54">
        <f>IF(E2220&lt;Percentiles!E$3, 1, IF(E2220&lt;Percentiles!E$4, 2, IF(E2220&lt;Percentiles!E$5, 3, IF(E2220&lt;Percentiles!E$6, 4, IF(E2220&lt;Percentiles!E$7, 5, IF(E2220&lt;Percentiles!E$8, 6, IF(E2220&lt;Percentiles!E$9, 7, IF(E2220&lt;Percentiles!E$10, 8, IF(E2220&lt;Percentiles!E$11, 9, IF(E2220&lt;Percentiles!E$12, 10, 11))))))))))</f>
        <v>3</v>
      </c>
      <c r="J2220" s="54">
        <f>IF(F2220&lt;Percentiles!F$3, 1, IF(F2220&lt;Percentiles!F$4, 2, IF(F2220&lt;Percentiles!F$5, 3, IF(F2220&lt;Percentiles!F$6, 4, IF(F2220&lt;Percentiles!F$7, 5, IF(F2220&lt;Percentiles!F$8, 6, IF(F2220&lt;Percentiles!F$9, 7, IF(F2220&lt;Percentiles!F$10, 8, IF(F2220&lt;Percentiles!F$11, 9, IF(F2220&lt;Percentiles!F$12, 10, 11))))))))))</f>
        <v>2</v>
      </c>
      <c r="K2220" s="35">
        <f>Combined!AA2220</f>
        <v>24</v>
      </c>
      <c r="L2220" s="38">
        <f>Combined!AB2220</f>
        <v>90.143533550194221</v>
      </c>
      <c r="M2220">
        <f>IF(L2220&lt;Percentiles!$G$3,1,0)</f>
        <v>0</v>
      </c>
      <c r="N2220">
        <f>IF(L2220&lt;Percentiles!$G$4,1,0)</f>
        <v>0</v>
      </c>
      <c r="O2220">
        <f>IF(L2220&lt;Percentiles!$G$5,1,0)</f>
        <v>0</v>
      </c>
      <c r="P2220">
        <f>IF(L2220&lt;Percentiles!$G$6,1,0)</f>
        <v>0</v>
      </c>
      <c r="Q2220">
        <f>IF(L2220&lt;Percentiles!$G$7,1,0)</f>
        <v>0</v>
      </c>
      <c r="R2220">
        <f>IF(L2220&lt;Percentiles!$G$8,1,0)</f>
        <v>0</v>
      </c>
      <c r="S2220">
        <f>IF(L2220&lt;Percentiles!$G$9,1,0)</f>
        <v>0</v>
      </c>
      <c r="T2220">
        <f>IF(L2220&lt;Percentiles!$G$10,1,0)</f>
        <v>0</v>
      </c>
      <c r="U2220">
        <f>IF(L2220&lt;Percentiles!$G$11,1,0)</f>
        <v>0</v>
      </c>
    </row>
    <row r="2221" spans="1:21" x14ac:dyDescent="0.35">
      <c r="A2221" s="34">
        <f>Combined!A2221</f>
        <v>251023</v>
      </c>
      <c r="B2221" s="34">
        <f>Combined!B2221</f>
        <v>110</v>
      </c>
      <c r="C2221" s="36">
        <f>Combined!W2221</f>
        <v>-3</v>
      </c>
      <c r="D2221" s="36">
        <f>Combined!X2221</f>
        <v>5.1248058656970548</v>
      </c>
      <c r="E2221" s="36">
        <f>Combined!Y2221</f>
        <v>18.226269834377351</v>
      </c>
      <c r="F2221" s="36">
        <f>Combined!Z2221</f>
        <v>27.575557437159745</v>
      </c>
      <c r="G2221" s="54">
        <f>IF(C2221&lt;Percentiles!C$3, 1, IF(C2221&lt;Percentiles!C$4, 2, IF(C2221&lt;Percentiles!C$5, 3, IF(C2221&lt;Percentiles!C$6, 4, IF(C2221&lt;Percentiles!C$7, 5, IF(C2221&lt;Percentiles!C$8, 6, IF(C2221&lt;Percentiles!C$9, 7, IF(C2221&lt;Percentiles!C$10, 8, IF(C2221&lt;Percentiles!C$11, 9, IF(C2221&lt;Percentiles!C$12, 10, 11))))))))))</f>
        <v>3</v>
      </c>
      <c r="H2221" s="54">
        <f>IF(D2221&lt;Percentiles!D$3, 1, IF(D2221&lt;Percentiles!D$4, 2, IF(D2221&lt;Percentiles!D$5, 3, IF(D2221&lt;Percentiles!D$6, 4, IF(D2221&lt;Percentiles!D$7, 5, IF(D2221&lt;Percentiles!D$8, 6, IF(D2221&lt;Percentiles!D$9, 7, IF(D2221&lt;Percentiles!D$10, 8, IF(D2221&lt;Percentiles!D$11, 9, IF(D2221&lt;Percentiles!D$12, 10, 11))))))))))</f>
        <v>3</v>
      </c>
      <c r="I2221" s="54">
        <f>IF(E2221&lt;Percentiles!E$3, 1, IF(E2221&lt;Percentiles!E$4, 2, IF(E2221&lt;Percentiles!E$5, 3, IF(E2221&lt;Percentiles!E$6, 4, IF(E2221&lt;Percentiles!E$7, 5, IF(E2221&lt;Percentiles!E$8, 6, IF(E2221&lt;Percentiles!E$9, 7, IF(E2221&lt;Percentiles!E$10, 8, IF(E2221&lt;Percentiles!E$11, 9, IF(E2221&lt;Percentiles!E$12, 10, 11))))))))))</f>
        <v>4</v>
      </c>
      <c r="J2221" s="54">
        <f>IF(F2221&lt;Percentiles!F$3, 1, IF(F2221&lt;Percentiles!F$4, 2, IF(F2221&lt;Percentiles!F$5, 3, IF(F2221&lt;Percentiles!F$6, 4, IF(F2221&lt;Percentiles!F$7, 5, IF(F2221&lt;Percentiles!F$8, 6, IF(F2221&lt;Percentiles!F$9, 7, IF(F2221&lt;Percentiles!F$10, 8, IF(F2221&lt;Percentiles!F$11, 9, IF(F2221&lt;Percentiles!F$12, 10, 11))))))))))</f>
        <v>3</v>
      </c>
      <c r="K2221" s="35">
        <f>Combined!AA2221</f>
        <v>24</v>
      </c>
      <c r="L2221" s="38">
        <f>Combined!AB2221</f>
        <v>104.0081468743066</v>
      </c>
      <c r="M2221">
        <f>IF(L2221&lt;Percentiles!$G$3,1,0)</f>
        <v>0</v>
      </c>
      <c r="N2221">
        <f>IF(L2221&lt;Percentiles!$G$4,1,0)</f>
        <v>0</v>
      </c>
      <c r="O2221">
        <f>IF(L2221&lt;Percentiles!$G$5,1,0)</f>
        <v>0</v>
      </c>
      <c r="P2221">
        <f>IF(L2221&lt;Percentiles!$G$6,1,0)</f>
        <v>0</v>
      </c>
      <c r="Q2221">
        <f>IF(L2221&lt;Percentiles!$G$7,1,0)</f>
        <v>0</v>
      </c>
      <c r="R2221">
        <f>IF(L2221&lt;Percentiles!$G$8,1,0)</f>
        <v>0</v>
      </c>
      <c r="S2221">
        <f>IF(L2221&lt;Percentiles!$G$9,1,0)</f>
        <v>0</v>
      </c>
      <c r="T2221">
        <f>IF(L2221&lt;Percentiles!$G$10,1,0)</f>
        <v>0</v>
      </c>
      <c r="U2221">
        <f>IF(L2221&lt;Percentiles!$G$11,1,0)</f>
        <v>0</v>
      </c>
    </row>
    <row r="2222" spans="1:21" x14ac:dyDescent="0.35">
      <c r="A2222" s="34">
        <f>Combined!A2222</f>
        <v>251023</v>
      </c>
      <c r="B2222" s="34">
        <f>Combined!B2222</f>
        <v>111</v>
      </c>
      <c r="C2222" s="36">
        <f>Combined!W2222</f>
        <v>-3</v>
      </c>
      <c r="D2222" s="36">
        <f>Combined!X2222</f>
        <v>2.3211027249077061</v>
      </c>
      <c r="E2222" s="36">
        <f>Combined!Y2222</f>
        <v>7.3369960081446504</v>
      </c>
      <c r="F2222" s="36">
        <f>Combined!Z2222</f>
        <v>15.657223679402691</v>
      </c>
      <c r="G2222" s="54">
        <f>IF(C2222&lt;Percentiles!C$3, 1, IF(C2222&lt;Percentiles!C$4, 2, IF(C2222&lt;Percentiles!C$5, 3, IF(C2222&lt;Percentiles!C$6, 4, IF(C2222&lt;Percentiles!C$7, 5, IF(C2222&lt;Percentiles!C$8, 6, IF(C2222&lt;Percentiles!C$9, 7, IF(C2222&lt;Percentiles!C$10, 8, IF(C2222&lt;Percentiles!C$11, 9, IF(C2222&lt;Percentiles!C$12, 10, 11))))))))))</f>
        <v>3</v>
      </c>
      <c r="H2222" s="54">
        <f>IF(D2222&lt;Percentiles!D$3, 1, IF(D2222&lt;Percentiles!D$4, 2, IF(D2222&lt;Percentiles!D$5, 3, IF(D2222&lt;Percentiles!D$6, 4, IF(D2222&lt;Percentiles!D$7, 5, IF(D2222&lt;Percentiles!D$8, 6, IF(D2222&lt;Percentiles!D$9, 7, IF(D2222&lt;Percentiles!D$10, 8, IF(D2222&lt;Percentiles!D$11, 9, IF(D2222&lt;Percentiles!D$12, 10, 11))))))))))</f>
        <v>1</v>
      </c>
      <c r="I2222" s="54">
        <f>IF(E2222&lt;Percentiles!E$3, 1, IF(E2222&lt;Percentiles!E$4, 2, IF(E2222&lt;Percentiles!E$5, 3, IF(E2222&lt;Percentiles!E$6, 4, IF(E2222&lt;Percentiles!E$7, 5, IF(E2222&lt;Percentiles!E$8, 6, IF(E2222&lt;Percentiles!E$9, 7, IF(E2222&lt;Percentiles!E$10, 8, IF(E2222&lt;Percentiles!E$11, 9, IF(E2222&lt;Percentiles!E$12, 10, 11))))))))))</f>
        <v>2</v>
      </c>
      <c r="J2222" s="54">
        <f>IF(F2222&lt;Percentiles!F$3, 1, IF(F2222&lt;Percentiles!F$4, 2, IF(F2222&lt;Percentiles!F$5, 3, IF(F2222&lt;Percentiles!F$6, 4, IF(F2222&lt;Percentiles!F$7, 5, IF(F2222&lt;Percentiles!F$8, 6, IF(F2222&lt;Percentiles!F$9, 7, IF(F2222&lt;Percentiles!F$10, 8, IF(F2222&lt;Percentiles!F$11, 9, IF(F2222&lt;Percentiles!F$12, 10, 11))))))))))</f>
        <v>2</v>
      </c>
      <c r="K2222" s="35">
        <f>Combined!AA2222</f>
        <v>24</v>
      </c>
      <c r="L2222" s="38">
        <f>Combined!AB2222</f>
        <v>102.84285582600343</v>
      </c>
      <c r="M2222">
        <f>IF(L2222&lt;Percentiles!$G$3,1,0)</f>
        <v>0</v>
      </c>
      <c r="N2222">
        <f>IF(L2222&lt;Percentiles!$G$4,1,0)</f>
        <v>0</v>
      </c>
      <c r="O2222">
        <f>IF(L2222&lt;Percentiles!$G$5,1,0)</f>
        <v>0</v>
      </c>
      <c r="P2222">
        <f>IF(L2222&lt;Percentiles!$G$6,1,0)</f>
        <v>0</v>
      </c>
      <c r="Q2222">
        <f>IF(L2222&lt;Percentiles!$G$7,1,0)</f>
        <v>0</v>
      </c>
      <c r="R2222">
        <f>IF(L2222&lt;Percentiles!$G$8,1,0)</f>
        <v>0</v>
      </c>
      <c r="S2222">
        <f>IF(L2222&lt;Percentiles!$G$9,1,0)</f>
        <v>0</v>
      </c>
      <c r="T2222">
        <f>IF(L2222&lt;Percentiles!$G$10,1,0)</f>
        <v>0</v>
      </c>
      <c r="U2222">
        <f>IF(L2222&lt;Percentiles!$G$11,1,0)</f>
        <v>0</v>
      </c>
    </row>
    <row r="2223" spans="1:21" x14ac:dyDescent="0.35">
      <c r="A2223" s="34">
        <f>Combined!A2223</f>
        <v>251023</v>
      </c>
      <c r="B2223" s="34">
        <f>Combined!B2223</f>
        <v>112</v>
      </c>
      <c r="C2223" s="36">
        <f>Combined!W2223</f>
        <v>-3</v>
      </c>
      <c r="D2223" s="36">
        <f>Combined!X2223</f>
        <v>1.3727893258187795</v>
      </c>
      <c r="E2223" s="36">
        <f>Combined!Y2223</f>
        <v>6.5313714223981325</v>
      </c>
      <c r="F2223" s="36">
        <f>Combined!Z2223</f>
        <v>21.611002864040834</v>
      </c>
      <c r="G2223" s="54">
        <f>IF(C2223&lt;Percentiles!C$3, 1, IF(C2223&lt;Percentiles!C$4, 2, IF(C2223&lt;Percentiles!C$5, 3, IF(C2223&lt;Percentiles!C$6, 4, IF(C2223&lt;Percentiles!C$7, 5, IF(C2223&lt;Percentiles!C$8, 6, IF(C2223&lt;Percentiles!C$9, 7, IF(C2223&lt;Percentiles!C$10, 8, IF(C2223&lt;Percentiles!C$11, 9, IF(C2223&lt;Percentiles!C$12, 10, 11))))))))))</f>
        <v>3</v>
      </c>
      <c r="H2223" s="54">
        <f>IF(D2223&lt;Percentiles!D$3, 1, IF(D2223&lt;Percentiles!D$4, 2, IF(D2223&lt;Percentiles!D$5, 3, IF(D2223&lt;Percentiles!D$6, 4, IF(D2223&lt;Percentiles!D$7, 5, IF(D2223&lt;Percentiles!D$8, 6, IF(D2223&lt;Percentiles!D$9, 7, IF(D2223&lt;Percentiles!D$10, 8, IF(D2223&lt;Percentiles!D$11, 9, IF(D2223&lt;Percentiles!D$12, 10, 11))))))))))</f>
        <v>1</v>
      </c>
      <c r="I2223" s="54">
        <f>IF(E2223&lt;Percentiles!E$3, 1, IF(E2223&lt;Percentiles!E$4, 2, IF(E2223&lt;Percentiles!E$5, 3, IF(E2223&lt;Percentiles!E$6, 4, IF(E2223&lt;Percentiles!E$7, 5, IF(E2223&lt;Percentiles!E$8, 6, IF(E2223&lt;Percentiles!E$9, 7, IF(E2223&lt;Percentiles!E$10, 8, IF(E2223&lt;Percentiles!E$11, 9, IF(E2223&lt;Percentiles!E$12, 10, 11))))))))))</f>
        <v>1</v>
      </c>
      <c r="J2223" s="54">
        <f>IF(F2223&lt;Percentiles!F$3, 1, IF(F2223&lt;Percentiles!F$4, 2, IF(F2223&lt;Percentiles!F$5, 3, IF(F2223&lt;Percentiles!F$6, 4, IF(F2223&lt;Percentiles!F$7, 5, IF(F2223&lt;Percentiles!F$8, 6, IF(F2223&lt;Percentiles!F$9, 7, IF(F2223&lt;Percentiles!F$10, 8, IF(F2223&lt;Percentiles!F$11, 9, IF(F2223&lt;Percentiles!F$12, 10, 11))))))))))</f>
        <v>2</v>
      </c>
      <c r="K2223" s="35">
        <f>Combined!AA2223</f>
        <v>24</v>
      </c>
      <c r="L2223" s="38">
        <f>Combined!AB2223</f>
        <v>110.82373523210653</v>
      </c>
      <c r="M2223">
        <f>IF(L2223&lt;Percentiles!$G$3,1,0)</f>
        <v>0</v>
      </c>
      <c r="N2223">
        <f>IF(L2223&lt;Percentiles!$G$4,1,0)</f>
        <v>0</v>
      </c>
      <c r="O2223">
        <f>IF(L2223&lt;Percentiles!$G$5,1,0)</f>
        <v>0</v>
      </c>
      <c r="P2223">
        <f>IF(L2223&lt;Percentiles!$G$6,1,0)</f>
        <v>0</v>
      </c>
      <c r="Q2223">
        <f>IF(L2223&lt;Percentiles!$G$7,1,0)</f>
        <v>0</v>
      </c>
      <c r="R2223">
        <f>IF(L2223&lt;Percentiles!$G$8,1,0)</f>
        <v>0</v>
      </c>
      <c r="S2223">
        <f>IF(L2223&lt;Percentiles!$G$9,1,0)</f>
        <v>0</v>
      </c>
      <c r="T2223">
        <f>IF(L2223&lt;Percentiles!$G$10,1,0)</f>
        <v>0</v>
      </c>
      <c r="U2223">
        <f>IF(L2223&lt;Percentiles!$G$11,1,0)</f>
        <v>0</v>
      </c>
    </row>
    <row r="2224" spans="1:21" x14ac:dyDescent="0.35">
      <c r="A2224" s="34">
        <f>Combined!A2224</f>
        <v>251023</v>
      </c>
      <c r="B2224" s="34">
        <f>Combined!B2224</f>
        <v>113</v>
      </c>
      <c r="C2224" s="36">
        <f>Combined!W2224</f>
        <v>-3</v>
      </c>
      <c r="D2224" s="36">
        <f>Combined!X2224</f>
        <v>0.24002710476055908</v>
      </c>
      <c r="E2224" s="36">
        <f>Combined!Y2224</f>
        <v>3.7538423762642896</v>
      </c>
      <c r="F2224" s="36">
        <f>Combined!Z2224</f>
        <v>0.6527424319035211</v>
      </c>
      <c r="G2224" s="54">
        <f>IF(C2224&lt;Percentiles!C$3, 1, IF(C2224&lt;Percentiles!C$4, 2, IF(C2224&lt;Percentiles!C$5, 3, IF(C2224&lt;Percentiles!C$6, 4, IF(C2224&lt;Percentiles!C$7, 5, IF(C2224&lt;Percentiles!C$8, 6, IF(C2224&lt;Percentiles!C$9, 7, IF(C2224&lt;Percentiles!C$10, 8, IF(C2224&lt;Percentiles!C$11, 9, IF(C2224&lt;Percentiles!C$12, 10, 11))))))))))</f>
        <v>3</v>
      </c>
      <c r="H2224" s="54">
        <f>IF(D2224&lt;Percentiles!D$3, 1, IF(D2224&lt;Percentiles!D$4, 2, IF(D2224&lt;Percentiles!D$5, 3, IF(D2224&lt;Percentiles!D$6, 4, IF(D2224&lt;Percentiles!D$7, 5, IF(D2224&lt;Percentiles!D$8, 6, IF(D2224&lt;Percentiles!D$9, 7, IF(D2224&lt;Percentiles!D$10, 8, IF(D2224&lt;Percentiles!D$11, 9, IF(D2224&lt;Percentiles!D$12, 10, 11))))))))))</f>
        <v>1</v>
      </c>
      <c r="I2224" s="54">
        <f>IF(E2224&lt;Percentiles!E$3, 1, IF(E2224&lt;Percentiles!E$4, 2, IF(E2224&lt;Percentiles!E$5, 3, IF(E2224&lt;Percentiles!E$6, 4, IF(E2224&lt;Percentiles!E$7, 5, IF(E2224&lt;Percentiles!E$8, 6, IF(E2224&lt;Percentiles!E$9, 7, IF(E2224&lt;Percentiles!E$10, 8, IF(E2224&lt;Percentiles!E$11, 9, IF(E2224&lt;Percentiles!E$12, 10, 11))))))))))</f>
        <v>1</v>
      </c>
      <c r="J2224" s="54">
        <f>IF(F2224&lt;Percentiles!F$3, 1, IF(F2224&lt;Percentiles!F$4, 2, IF(F2224&lt;Percentiles!F$5, 3, IF(F2224&lt;Percentiles!F$6, 4, IF(F2224&lt;Percentiles!F$7, 5, IF(F2224&lt;Percentiles!F$8, 6, IF(F2224&lt;Percentiles!F$9, 7, IF(F2224&lt;Percentiles!F$10, 8, IF(F2224&lt;Percentiles!F$11, 9, IF(F2224&lt;Percentiles!F$12, 10, 11))))))))))</f>
        <v>1</v>
      </c>
      <c r="K2224" s="35">
        <f>Combined!AA2224</f>
        <v>24</v>
      </c>
      <c r="L2224" s="38">
        <f>Combined!AB2224</f>
        <v>98.841511439685007</v>
      </c>
      <c r="M2224">
        <f>IF(L2224&lt;Percentiles!$G$3,1,0)</f>
        <v>0</v>
      </c>
      <c r="N2224">
        <f>IF(L2224&lt;Percentiles!$G$4,1,0)</f>
        <v>0</v>
      </c>
      <c r="O2224">
        <f>IF(L2224&lt;Percentiles!$G$5,1,0)</f>
        <v>0</v>
      </c>
      <c r="P2224">
        <f>IF(L2224&lt;Percentiles!$G$6,1,0)</f>
        <v>0</v>
      </c>
      <c r="Q2224">
        <f>IF(L2224&lt;Percentiles!$G$7,1,0)</f>
        <v>0</v>
      </c>
      <c r="R2224">
        <f>IF(L2224&lt;Percentiles!$G$8,1,0)</f>
        <v>0</v>
      </c>
      <c r="S2224">
        <f>IF(L2224&lt;Percentiles!$G$9,1,0)</f>
        <v>0</v>
      </c>
      <c r="T2224">
        <f>IF(L2224&lt;Percentiles!$G$10,1,0)</f>
        <v>0</v>
      </c>
      <c r="U2224">
        <f>IF(L2224&lt;Percentiles!$G$11,1,0)</f>
        <v>0</v>
      </c>
    </row>
    <row r="2225" spans="1:21" x14ac:dyDescent="0.35">
      <c r="A2225" s="34">
        <f>Combined!A2225</f>
        <v>251023</v>
      </c>
      <c r="B2225" s="34">
        <f>Combined!B2225</f>
        <v>114</v>
      </c>
      <c r="C2225" s="36">
        <f>Combined!W2225</f>
        <v>-3</v>
      </c>
      <c r="D2225" s="36">
        <f>Combined!X2225</f>
        <v>2.5168016735818197</v>
      </c>
      <c r="E2225" s="36">
        <f>Combined!Y2225</f>
        <v>13.251987255849295</v>
      </c>
      <c r="F2225" s="36">
        <f>Combined!Z2225</f>
        <v>39.98009605406132</v>
      </c>
      <c r="G2225" s="54">
        <f>IF(C2225&lt;Percentiles!C$3, 1, IF(C2225&lt;Percentiles!C$4, 2, IF(C2225&lt;Percentiles!C$5, 3, IF(C2225&lt;Percentiles!C$6, 4, IF(C2225&lt;Percentiles!C$7, 5, IF(C2225&lt;Percentiles!C$8, 6, IF(C2225&lt;Percentiles!C$9, 7, IF(C2225&lt;Percentiles!C$10, 8, IF(C2225&lt;Percentiles!C$11, 9, IF(C2225&lt;Percentiles!C$12, 10, 11))))))))))</f>
        <v>3</v>
      </c>
      <c r="H2225" s="54">
        <f>IF(D2225&lt;Percentiles!D$3, 1, IF(D2225&lt;Percentiles!D$4, 2, IF(D2225&lt;Percentiles!D$5, 3, IF(D2225&lt;Percentiles!D$6, 4, IF(D2225&lt;Percentiles!D$7, 5, IF(D2225&lt;Percentiles!D$8, 6, IF(D2225&lt;Percentiles!D$9, 7, IF(D2225&lt;Percentiles!D$10, 8, IF(D2225&lt;Percentiles!D$11, 9, IF(D2225&lt;Percentiles!D$12, 10, 11))))))))))</f>
        <v>1</v>
      </c>
      <c r="I2225" s="54">
        <f>IF(E2225&lt;Percentiles!E$3, 1, IF(E2225&lt;Percentiles!E$4, 2, IF(E2225&lt;Percentiles!E$5, 3, IF(E2225&lt;Percentiles!E$6, 4, IF(E2225&lt;Percentiles!E$7, 5, IF(E2225&lt;Percentiles!E$8, 6, IF(E2225&lt;Percentiles!E$9, 7, IF(E2225&lt;Percentiles!E$10, 8, IF(E2225&lt;Percentiles!E$11, 9, IF(E2225&lt;Percentiles!E$12, 10, 11))))))))))</f>
        <v>3</v>
      </c>
      <c r="J2225" s="54">
        <f>IF(F2225&lt;Percentiles!F$3, 1, IF(F2225&lt;Percentiles!F$4, 2, IF(F2225&lt;Percentiles!F$5, 3, IF(F2225&lt;Percentiles!F$6, 4, IF(F2225&lt;Percentiles!F$7, 5, IF(F2225&lt;Percentiles!F$8, 6, IF(F2225&lt;Percentiles!F$9, 7, IF(F2225&lt;Percentiles!F$10, 8, IF(F2225&lt;Percentiles!F$11, 9, IF(F2225&lt;Percentiles!F$12, 10, 11))))))))))</f>
        <v>5</v>
      </c>
      <c r="K2225" s="35">
        <f>Combined!AA2225</f>
        <v>24</v>
      </c>
      <c r="L2225" s="38">
        <f>Combined!AB2225</f>
        <v>109.87639816249335</v>
      </c>
      <c r="M2225">
        <f>IF(L2225&lt;Percentiles!$G$3,1,0)</f>
        <v>0</v>
      </c>
      <c r="N2225">
        <f>IF(L2225&lt;Percentiles!$G$4,1,0)</f>
        <v>0</v>
      </c>
      <c r="O2225">
        <f>IF(L2225&lt;Percentiles!$G$5,1,0)</f>
        <v>0</v>
      </c>
      <c r="P2225">
        <f>IF(L2225&lt;Percentiles!$G$6,1,0)</f>
        <v>0</v>
      </c>
      <c r="Q2225">
        <f>IF(L2225&lt;Percentiles!$G$7,1,0)</f>
        <v>0</v>
      </c>
      <c r="R2225">
        <f>IF(L2225&lt;Percentiles!$G$8,1,0)</f>
        <v>0</v>
      </c>
      <c r="S2225">
        <f>IF(L2225&lt;Percentiles!$G$9,1,0)</f>
        <v>0</v>
      </c>
      <c r="T2225">
        <f>IF(L2225&lt;Percentiles!$G$10,1,0)</f>
        <v>0</v>
      </c>
      <c r="U2225">
        <f>IF(L2225&lt;Percentiles!$G$11,1,0)</f>
        <v>0</v>
      </c>
    </row>
    <row r="2226" spans="1:21" x14ac:dyDescent="0.35">
      <c r="A2226" s="34">
        <f>Combined!A2226</f>
        <v>251023</v>
      </c>
      <c r="B2226" s="34">
        <f>Combined!B2226</f>
        <v>115</v>
      </c>
      <c r="C2226" s="36">
        <f>Combined!W2226</f>
        <v>-0.28206312844818915</v>
      </c>
      <c r="D2226" s="36">
        <f>Combined!X2226</f>
        <v>86.135526170027731</v>
      </c>
      <c r="E2226" s="36">
        <f>Combined!Y2226</f>
        <v>19.577251061095186</v>
      </c>
      <c r="F2226" s="36">
        <f>Combined!Z2226</f>
        <v>4596.6909839677228</v>
      </c>
      <c r="G2226" s="54">
        <f>IF(C2226&lt;Percentiles!C$3, 1, IF(C2226&lt;Percentiles!C$4, 2, IF(C2226&lt;Percentiles!C$5, 3, IF(C2226&lt;Percentiles!C$6, 4, IF(C2226&lt;Percentiles!C$7, 5, IF(C2226&lt;Percentiles!C$8, 6, IF(C2226&lt;Percentiles!C$9, 7, IF(C2226&lt;Percentiles!C$10, 8, IF(C2226&lt;Percentiles!C$11, 9, IF(C2226&lt;Percentiles!C$12, 10, 11))))))))))</f>
        <v>7</v>
      </c>
      <c r="H2226" s="54">
        <f>IF(D2226&lt;Percentiles!D$3, 1, IF(D2226&lt;Percentiles!D$4, 2, IF(D2226&lt;Percentiles!D$5, 3, IF(D2226&lt;Percentiles!D$6, 4, IF(D2226&lt;Percentiles!D$7, 5, IF(D2226&lt;Percentiles!D$8, 6, IF(D2226&lt;Percentiles!D$9, 7, IF(D2226&lt;Percentiles!D$10, 8, IF(D2226&lt;Percentiles!D$11, 9, IF(D2226&lt;Percentiles!D$12, 10, 11))))))))))</f>
        <v>5</v>
      </c>
      <c r="I2226" s="54">
        <f>IF(E2226&lt;Percentiles!E$3, 1, IF(E2226&lt;Percentiles!E$4, 2, IF(E2226&lt;Percentiles!E$5, 3, IF(E2226&lt;Percentiles!E$6, 4, IF(E2226&lt;Percentiles!E$7, 5, IF(E2226&lt;Percentiles!E$8, 6, IF(E2226&lt;Percentiles!E$9, 7, IF(E2226&lt;Percentiles!E$10, 8, IF(E2226&lt;Percentiles!E$11, 9, IF(E2226&lt;Percentiles!E$12, 10, 11))))))))))</f>
        <v>4</v>
      </c>
      <c r="J2226" s="54">
        <f>IF(F2226&lt;Percentiles!F$3, 1, IF(F2226&lt;Percentiles!F$4, 2, IF(F2226&lt;Percentiles!F$5, 3, IF(F2226&lt;Percentiles!F$6, 4, IF(F2226&lt;Percentiles!F$7, 5, IF(F2226&lt;Percentiles!F$8, 6, IF(F2226&lt;Percentiles!F$9, 7, IF(F2226&lt;Percentiles!F$10, 8, IF(F2226&lt;Percentiles!F$11, 9, IF(F2226&lt;Percentiles!F$12, 10, 11))))))))))</f>
        <v>11</v>
      </c>
      <c r="K2226" s="35">
        <f>Combined!AA2226</f>
        <v>24</v>
      </c>
      <c r="L2226" s="38">
        <f>Combined!AB2226</f>
        <v>100.24269254129177</v>
      </c>
      <c r="M2226">
        <f>IF(L2226&lt;Percentiles!$G$3,1,0)</f>
        <v>0</v>
      </c>
      <c r="N2226">
        <f>IF(L2226&lt;Percentiles!$G$4,1,0)</f>
        <v>0</v>
      </c>
      <c r="O2226">
        <f>IF(L2226&lt;Percentiles!$G$5,1,0)</f>
        <v>0</v>
      </c>
      <c r="P2226">
        <f>IF(L2226&lt;Percentiles!$G$6,1,0)</f>
        <v>0</v>
      </c>
      <c r="Q2226">
        <f>IF(L2226&lt;Percentiles!$G$7,1,0)</f>
        <v>0</v>
      </c>
      <c r="R2226">
        <f>IF(L2226&lt;Percentiles!$G$8,1,0)</f>
        <v>0</v>
      </c>
      <c r="S2226">
        <f>IF(L2226&lt;Percentiles!$G$9,1,0)</f>
        <v>0</v>
      </c>
      <c r="T2226">
        <f>IF(L2226&lt;Percentiles!$G$10,1,0)</f>
        <v>0</v>
      </c>
      <c r="U2226">
        <f>IF(L2226&lt;Percentiles!$G$11,1,0)</f>
        <v>0</v>
      </c>
    </row>
    <row r="2227" spans="1:21" x14ac:dyDescent="0.35">
      <c r="A2227" s="34">
        <f>Combined!A2227</f>
        <v>251023</v>
      </c>
      <c r="B2227" s="34">
        <f>Combined!B2227</f>
        <v>109</v>
      </c>
      <c r="C2227" s="36">
        <f>Combined!W2227</f>
        <v>-0.78278745448713849</v>
      </c>
      <c r="D2227" s="36">
        <f>Combined!X2227</f>
        <v>4.4002870657890316</v>
      </c>
      <c r="E2227" s="36">
        <f>Combined!Y2227</f>
        <v>11.140291853213036</v>
      </c>
      <c r="F2227" s="36">
        <f>Combined!Z2227</f>
        <v>11.288728528142205</v>
      </c>
      <c r="G2227" s="54">
        <f>IF(C2227&lt;Percentiles!C$3, 1, IF(C2227&lt;Percentiles!C$4, 2, IF(C2227&lt;Percentiles!C$5, 3, IF(C2227&lt;Percentiles!C$6, 4, IF(C2227&lt;Percentiles!C$7, 5, IF(C2227&lt;Percentiles!C$8, 6, IF(C2227&lt;Percentiles!C$9, 7, IF(C2227&lt;Percentiles!C$10, 8, IF(C2227&lt;Percentiles!C$11, 9, IF(C2227&lt;Percentiles!C$12, 10, 11))))))))))</f>
        <v>6</v>
      </c>
      <c r="H2227" s="54">
        <f>IF(D2227&lt;Percentiles!D$3, 1, IF(D2227&lt;Percentiles!D$4, 2, IF(D2227&lt;Percentiles!D$5, 3, IF(D2227&lt;Percentiles!D$6, 4, IF(D2227&lt;Percentiles!D$7, 5, IF(D2227&lt;Percentiles!D$8, 6, IF(D2227&lt;Percentiles!D$9, 7, IF(D2227&lt;Percentiles!D$10, 8, IF(D2227&lt;Percentiles!D$11, 9, IF(D2227&lt;Percentiles!D$12, 10, 11))))))))))</f>
        <v>3</v>
      </c>
      <c r="I2227" s="54">
        <f>IF(E2227&lt;Percentiles!E$3, 1, IF(E2227&lt;Percentiles!E$4, 2, IF(E2227&lt;Percentiles!E$5, 3, IF(E2227&lt;Percentiles!E$6, 4, IF(E2227&lt;Percentiles!E$7, 5, IF(E2227&lt;Percentiles!E$8, 6, IF(E2227&lt;Percentiles!E$9, 7, IF(E2227&lt;Percentiles!E$10, 8, IF(E2227&lt;Percentiles!E$11, 9, IF(E2227&lt;Percentiles!E$12, 10, 11))))))))))</f>
        <v>3</v>
      </c>
      <c r="J2227" s="54">
        <f>IF(F2227&lt;Percentiles!F$3, 1, IF(F2227&lt;Percentiles!F$4, 2, IF(F2227&lt;Percentiles!F$5, 3, IF(F2227&lt;Percentiles!F$6, 4, IF(F2227&lt;Percentiles!F$7, 5, IF(F2227&lt;Percentiles!F$8, 6, IF(F2227&lt;Percentiles!F$9, 7, IF(F2227&lt;Percentiles!F$10, 8, IF(F2227&lt;Percentiles!F$11, 9, IF(F2227&lt;Percentiles!F$12, 10, 11))))))))))</f>
        <v>2</v>
      </c>
      <c r="K2227" s="35">
        <f>Combined!AA2227</f>
        <v>24</v>
      </c>
      <c r="L2227" s="38">
        <f>Combined!AB2227</f>
        <v>99.799645875298665</v>
      </c>
      <c r="M2227">
        <f>IF(L2227&lt;Percentiles!$G$3,1,0)</f>
        <v>0</v>
      </c>
      <c r="N2227">
        <f>IF(L2227&lt;Percentiles!$G$4,1,0)</f>
        <v>0</v>
      </c>
      <c r="O2227">
        <f>IF(L2227&lt;Percentiles!$G$5,1,0)</f>
        <v>0</v>
      </c>
      <c r="P2227">
        <f>IF(L2227&lt;Percentiles!$G$6,1,0)</f>
        <v>0</v>
      </c>
      <c r="Q2227">
        <f>IF(L2227&lt;Percentiles!$G$7,1,0)</f>
        <v>0</v>
      </c>
      <c r="R2227">
        <f>IF(L2227&lt;Percentiles!$G$8,1,0)</f>
        <v>0</v>
      </c>
      <c r="S2227">
        <f>IF(L2227&lt;Percentiles!$G$9,1,0)</f>
        <v>0</v>
      </c>
      <c r="T2227">
        <f>IF(L2227&lt;Percentiles!$G$10,1,0)</f>
        <v>0</v>
      </c>
      <c r="U2227">
        <f>IF(L2227&lt;Percentiles!$G$11,1,0)</f>
        <v>0</v>
      </c>
    </row>
    <row r="2228" spans="1:21" x14ac:dyDescent="0.35">
      <c r="A2228" s="34">
        <f>Combined!A2228</f>
        <v>251023</v>
      </c>
      <c r="B2228" s="34">
        <f>Combined!B2228</f>
        <v>110</v>
      </c>
      <c r="C2228" s="36">
        <f>Combined!W2228</f>
        <v>-3</v>
      </c>
      <c r="D2228" s="36">
        <f>Combined!X2228</f>
        <v>5.1248058656970548</v>
      </c>
      <c r="E2228" s="36">
        <f>Combined!Y2228</f>
        <v>18.226269834377351</v>
      </c>
      <c r="F2228" s="36">
        <f>Combined!Z2228</f>
        <v>27.575557437159745</v>
      </c>
      <c r="G2228" s="54">
        <f>IF(C2228&lt;Percentiles!C$3, 1, IF(C2228&lt;Percentiles!C$4, 2, IF(C2228&lt;Percentiles!C$5, 3, IF(C2228&lt;Percentiles!C$6, 4, IF(C2228&lt;Percentiles!C$7, 5, IF(C2228&lt;Percentiles!C$8, 6, IF(C2228&lt;Percentiles!C$9, 7, IF(C2228&lt;Percentiles!C$10, 8, IF(C2228&lt;Percentiles!C$11, 9, IF(C2228&lt;Percentiles!C$12, 10, 11))))))))))</f>
        <v>3</v>
      </c>
      <c r="H2228" s="54">
        <f>IF(D2228&lt;Percentiles!D$3, 1, IF(D2228&lt;Percentiles!D$4, 2, IF(D2228&lt;Percentiles!D$5, 3, IF(D2228&lt;Percentiles!D$6, 4, IF(D2228&lt;Percentiles!D$7, 5, IF(D2228&lt;Percentiles!D$8, 6, IF(D2228&lt;Percentiles!D$9, 7, IF(D2228&lt;Percentiles!D$10, 8, IF(D2228&lt;Percentiles!D$11, 9, IF(D2228&lt;Percentiles!D$12, 10, 11))))))))))</f>
        <v>3</v>
      </c>
      <c r="I2228" s="54">
        <f>IF(E2228&lt;Percentiles!E$3, 1, IF(E2228&lt;Percentiles!E$4, 2, IF(E2228&lt;Percentiles!E$5, 3, IF(E2228&lt;Percentiles!E$6, 4, IF(E2228&lt;Percentiles!E$7, 5, IF(E2228&lt;Percentiles!E$8, 6, IF(E2228&lt;Percentiles!E$9, 7, IF(E2228&lt;Percentiles!E$10, 8, IF(E2228&lt;Percentiles!E$11, 9, IF(E2228&lt;Percentiles!E$12, 10, 11))))))))))</f>
        <v>4</v>
      </c>
      <c r="J2228" s="54">
        <f>IF(F2228&lt;Percentiles!F$3, 1, IF(F2228&lt;Percentiles!F$4, 2, IF(F2228&lt;Percentiles!F$5, 3, IF(F2228&lt;Percentiles!F$6, 4, IF(F2228&lt;Percentiles!F$7, 5, IF(F2228&lt;Percentiles!F$8, 6, IF(F2228&lt;Percentiles!F$9, 7, IF(F2228&lt;Percentiles!F$10, 8, IF(F2228&lt;Percentiles!F$11, 9, IF(F2228&lt;Percentiles!F$12, 10, 11))))))))))</f>
        <v>3</v>
      </c>
      <c r="K2228" s="35">
        <f>Combined!AA2228</f>
        <v>24</v>
      </c>
      <c r="L2228" s="38">
        <f>Combined!AB2228</f>
        <v>108.65270451905855</v>
      </c>
      <c r="M2228">
        <f>IF(L2228&lt;Percentiles!$G$3,1,0)</f>
        <v>0</v>
      </c>
      <c r="N2228">
        <f>IF(L2228&lt;Percentiles!$G$4,1,0)</f>
        <v>0</v>
      </c>
      <c r="O2228">
        <f>IF(L2228&lt;Percentiles!$G$5,1,0)</f>
        <v>0</v>
      </c>
      <c r="P2228">
        <f>IF(L2228&lt;Percentiles!$G$6,1,0)</f>
        <v>0</v>
      </c>
      <c r="Q2228">
        <f>IF(L2228&lt;Percentiles!$G$7,1,0)</f>
        <v>0</v>
      </c>
      <c r="R2228">
        <f>IF(L2228&lt;Percentiles!$G$8,1,0)</f>
        <v>0</v>
      </c>
      <c r="S2228">
        <f>IF(L2228&lt;Percentiles!$G$9,1,0)</f>
        <v>0</v>
      </c>
      <c r="T2228">
        <f>IF(L2228&lt;Percentiles!$G$10,1,0)</f>
        <v>0</v>
      </c>
      <c r="U2228">
        <f>IF(L2228&lt;Percentiles!$G$11,1,0)</f>
        <v>0</v>
      </c>
    </row>
    <row r="2229" spans="1:21" x14ac:dyDescent="0.35">
      <c r="A2229" s="34">
        <f>Combined!A2229</f>
        <v>251023</v>
      </c>
      <c r="B2229" s="34">
        <f>Combined!B2229</f>
        <v>111</v>
      </c>
      <c r="C2229" s="36">
        <f>Combined!W2229</f>
        <v>-3</v>
      </c>
      <c r="D2229" s="36">
        <f>Combined!X2229</f>
        <v>2.3211027249077061</v>
      </c>
      <c r="E2229" s="36">
        <f>Combined!Y2229</f>
        <v>7.3369960081446504</v>
      </c>
      <c r="F2229" s="36">
        <f>Combined!Z2229</f>
        <v>15.657223679402691</v>
      </c>
      <c r="G2229" s="54">
        <f>IF(C2229&lt;Percentiles!C$3, 1, IF(C2229&lt;Percentiles!C$4, 2, IF(C2229&lt;Percentiles!C$5, 3, IF(C2229&lt;Percentiles!C$6, 4, IF(C2229&lt;Percentiles!C$7, 5, IF(C2229&lt;Percentiles!C$8, 6, IF(C2229&lt;Percentiles!C$9, 7, IF(C2229&lt;Percentiles!C$10, 8, IF(C2229&lt;Percentiles!C$11, 9, IF(C2229&lt;Percentiles!C$12, 10, 11))))))))))</f>
        <v>3</v>
      </c>
      <c r="H2229" s="54">
        <f>IF(D2229&lt;Percentiles!D$3, 1, IF(D2229&lt;Percentiles!D$4, 2, IF(D2229&lt;Percentiles!D$5, 3, IF(D2229&lt;Percentiles!D$6, 4, IF(D2229&lt;Percentiles!D$7, 5, IF(D2229&lt;Percentiles!D$8, 6, IF(D2229&lt;Percentiles!D$9, 7, IF(D2229&lt;Percentiles!D$10, 8, IF(D2229&lt;Percentiles!D$11, 9, IF(D2229&lt;Percentiles!D$12, 10, 11))))))))))</f>
        <v>1</v>
      </c>
      <c r="I2229" s="54">
        <f>IF(E2229&lt;Percentiles!E$3, 1, IF(E2229&lt;Percentiles!E$4, 2, IF(E2229&lt;Percentiles!E$5, 3, IF(E2229&lt;Percentiles!E$6, 4, IF(E2229&lt;Percentiles!E$7, 5, IF(E2229&lt;Percentiles!E$8, 6, IF(E2229&lt;Percentiles!E$9, 7, IF(E2229&lt;Percentiles!E$10, 8, IF(E2229&lt;Percentiles!E$11, 9, IF(E2229&lt;Percentiles!E$12, 10, 11))))))))))</f>
        <v>2</v>
      </c>
      <c r="J2229" s="54">
        <f>IF(F2229&lt;Percentiles!F$3, 1, IF(F2229&lt;Percentiles!F$4, 2, IF(F2229&lt;Percentiles!F$5, 3, IF(F2229&lt;Percentiles!F$6, 4, IF(F2229&lt;Percentiles!F$7, 5, IF(F2229&lt;Percentiles!F$8, 6, IF(F2229&lt;Percentiles!F$9, 7, IF(F2229&lt;Percentiles!F$10, 8, IF(F2229&lt;Percentiles!F$11, 9, IF(F2229&lt;Percentiles!F$12, 10, 11))))))))))</f>
        <v>2</v>
      </c>
      <c r="K2229" s="35">
        <f>Combined!AA2229</f>
        <v>24</v>
      </c>
      <c r="L2229" s="38">
        <f>Combined!AB2229</f>
        <v>94.766298931795376</v>
      </c>
      <c r="M2229">
        <f>IF(L2229&lt;Percentiles!$G$3,1,0)</f>
        <v>0</v>
      </c>
      <c r="N2229">
        <f>IF(L2229&lt;Percentiles!$G$4,1,0)</f>
        <v>0</v>
      </c>
      <c r="O2229">
        <f>IF(L2229&lt;Percentiles!$G$5,1,0)</f>
        <v>0</v>
      </c>
      <c r="P2229">
        <f>IF(L2229&lt;Percentiles!$G$6,1,0)</f>
        <v>0</v>
      </c>
      <c r="Q2229">
        <f>IF(L2229&lt;Percentiles!$G$7,1,0)</f>
        <v>0</v>
      </c>
      <c r="R2229">
        <f>IF(L2229&lt;Percentiles!$G$8,1,0)</f>
        <v>0</v>
      </c>
      <c r="S2229">
        <f>IF(L2229&lt;Percentiles!$G$9,1,0)</f>
        <v>0</v>
      </c>
      <c r="T2229">
        <f>IF(L2229&lt;Percentiles!$G$10,1,0)</f>
        <v>0</v>
      </c>
      <c r="U2229">
        <f>IF(L2229&lt;Percentiles!$G$11,1,0)</f>
        <v>0</v>
      </c>
    </row>
    <row r="2230" spans="1:21" x14ac:dyDescent="0.35">
      <c r="A2230" s="34">
        <f>Combined!A2230</f>
        <v>251023</v>
      </c>
      <c r="B2230" s="34">
        <f>Combined!B2230</f>
        <v>112</v>
      </c>
      <c r="C2230" s="36">
        <f>Combined!W2230</f>
        <v>-3</v>
      </c>
      <c r="D2230" s="36">
        <f>Combined!X2230</f>
        <v>1.3727893258187795</v>
      </c>
      <c r="E2230" s="36">
        <f>Combined!Y2230</f>
        <v>6.5313714223981325</v>
      </c>
      <c r="F2230" s="36">
        <f>Combined!Z2230</f>
        <v>21.611002864040834</v>
      </c>
      <c r="G2230" s="54">
        <f>IF(C2230&lt;Percentiles!C$3, 1, IF(C2230&lt;Percentiles!C$4, 2, IF(C2230&lt;Percentiles!C$5, 3, IF(C2230&lt;Percentiles!C$6, 4, IF(C2230&lt;Percentiles!C$7, 5, IF(C2230&lt;Percentiles!C$8, 6, IF(C2230&lt;Percentiles!C$9, 7, IF(C2230&lt;Percentiles!C$10, 8, IF(C2230&lt;Percentiles!C$11, 9, IF(C2230&lt;Percentiles!C$12, 10, 11))))))))))</f>
        <v>3</v>
      </c>
      <c r="H2230" s="54">
        <f>IF(D2230&lt;Percentiles!D$3, 1, IF(D2230&lt;Percentiles!D$4, 2, IF(D2230&lt;Percentiles!D$5, 3, IF(D2230&lt;Percentiles!D$6, 4, IF(D2230&lt;Percentiles!D$7, 5, IF(D2230&lt;Percentiles!D$8, 6, IF(D2230&lt;Percentiles!D$9, 7, IF(D2230&lt;Percentiles!D$10, 8, IF(D2230&lt;Percentiles!D$11, 9, IF(D2230&lt;Percentiles!D$12, 10, 11))))))))))</f>
        <v>1</v>
      </c>
      <c r="I2230" s="54">
        <f>IF(E2230&lt;Percentiles!E$3, 1, IF(E2230&lt;Percentiles!E$4, 2, IF(E2230&lt;Percentiles!E$5, 3, IF(E2230&lt;Percentiles!E$6, 4, IF(E2230&lt;Percentiles!E$7, 5, IF(E2230&lt;Percentiles!E$8, 6, IF(E2230&lt;Percentiles!E$9, 7, IF(E2230&lt;Percentiles!E$10, 8, IF(E2230&lt;Percentiles!E$11, 9, IF(E2230&lt;Percentiles!E$12, 10, 11))))))))))</f>
        <v>1</v>
      </c>
      <c r="J2230" s="54">
        <f>IF(F2230&lt;Percentiles!F$3, 1, IF(F2230&lt;Percentiles!F$4, 2, IF(F2230&lt;Percentiles!F$5, 3, IF(F2230&lt;Percentiles!F$6, 4, IF(F2230&lt;Percentiles!F$7, 5, IF(F2230&lt;Percentiles!F$8, 6, IF(F2230&lt;Percentiles!F$9, 7, IF(F2230&lt;Percentiles!F$10, 8, IF(F2230&lt;Percentiles!F$11, 9, IF(F2230&lt;Percentiles!F$12, 10, 11))))))))))</f>
        <v>2</v>
      </c>
      <c r="K2230" s="35">
        <f>Combined!AA2230</f>
        <v>24</v>
      </c>
      <c r="L2230" s="38">
        <f>Combined!AB2230</f>
        <v>108.85070317440054</v>
      </c>
      <c r="M2230">
        <f>IF(L2230&lt;Percentiles!$G$3,1,0)</f>
        <v>0</v>
      </c>
      <c r="N2230">
        <f>IF(L2230&lt;Percentiles!$G$4,1,0)</f>
        <v>0</v>
      </c>
      <c r="O2230">
        <f>IF(L2230&lt;Percentiles!$G$5,1,0)</f>
        <v>0</v>
      </c>
      <c r="P2230">
        <f>IF(L2230&lt;Percentiles!$G$6,1,0)</f>
        <v>0</v>
      </c>
      <c r="Q2230">
        <f>IF(L2230&lt;Percentiles!$G$7,1,0)</f>
        <v>0</v>
      </c>
      <c r="R2230">
        <f>IF(L2230&lt;Percentiles!$G$8,1,0)</f>
        <v>0</v>
      </c>
      <c r="S2230">
        <f>IF(L2230&lt;Percentiles!$G$9,1,0)</f>
        <v>0</v>
      </c>
      <c r="T2230">
        <f>IF(L2230&lt;Percentiles!$G$10,1,0)</f>
        <v>0</v>
      </c>
      <c r="U2230">
        <f>IF(L2230&lt;Percentiles!$G$11,1,0)</f>
        <v>0</v>
      </c>
    </row>
    <row r="2231" spans="1:21" x14ac:dyDescent="0.35">
      <c r="A2231" s="34">
        <f>Combined!A2231</f>
        <v>251023</v>
      </c>
      <c r="B2231" s="34">
        <f>Combined!B2231</f>
        <v>113</v>
      </c>
      <c r="C2231" s="36">
        <f>Combined!W2231</f>
        <v>-3</v>
      </c>
      <c r="D2231" s="36">
        <f>Combined!X2231</f>
        <v>0.24002710476055908</v>
      </c>
      <c r="E2231" s="36">
        <f>Combined!Y2231</f>
        <v>3.7538423762642896</v>
      </c>
      <c r="F2231" s="36">
        <f>Combined!Z2231</f>
        <v>0.6527424319035211</v>
      </c>
      <c r="G2231" s="54">
        <f>IF(C2231&lt;Percentiles!C$3, 1, IF(C2231&lt;Percentiles!C$4, 2, IF(C2231&lt;Percentiles!C$5, 3, IF(C2231&lt;Percentiles!C$6, 4, IF(C2231&lt;Percentiles!C$7, 5, IF(C2231&lt;Percentiles!C$8, 6, IF(C2231&lt;Percentiles!C$9, 7, IF(C2231&lt;Percentiles!C$10, 8, IF(C2231&lt;Percentiles!C$11, 9, IF(C2231&lt;Percentiles!C$12, 10, 11))))))))))</f>
        <v>3</v>
      </c>
      <c r="H2231" s="54">
        <f>IF(D2231&lt;Percentiles!D$3, 1, IF(D2231&lt;Percentiles!D$4, 2, IF(D2231&lt;Percentiles!D$5, 3, IF(D2231&lt;Percentiles!D$6, 4, IF(D2231&lt;Percentiles!D$7, 5, IF(D2231&lt;Percentiles!D$8, 6, IF(D2231&lt;Percentiles!D$9, 7, IF(D2231&lt;Percentiles!D$10, 8, IF(D2231&lt;Percentiles!D$11, 9, IF(D2231&lt;Percentiles!D$12, 10, 11))))))))))</f>
        <v>1</v>
      </c>
      <c r="I2231" s="54">
        <f>IF(E2231&lt;Percentiles!E$3, 1, IF(E2231&lt;Percentiles!E$4, 2, IF(E2231&lt;Percentiles!E$5, 3, IF(E2231&lt;Percentiles!E$6, 4, IF(E2231&lt;Percentiles!E$7, 5, IF(E2231&lt;Percentiles!E$8, 6, IF(E2231&lt;Percentiles!E$9, 7, IF(E2231&lt;Percentiles!E$10, 8, IF(E2231&lt;Percentiles!E$11, 9, IF(E2231&lt;Percentiles!E$12, 10, 11))))))))))</f>
        <v>1</v>
      </c>
      <c r="J2231" s="54">
        <f>IF(F2231&lt;Percentiles!F$3, 1, IF(F2231&lt;Percentiles!F$4, 2, IF(F2231&lt;Percentiles!F$5, 3, IF(F2231&lt;Percentiles!F$6, 4, IF(F2231&lt;Percentiles!F$7, 5, IF(F2231&lt;Percentiles!F$8, 6, IF(F2231&lt;Percentiles!F$9, 7, IF(F2231&lt;Percentiles!F$10, 8, IF(F2231&lt;Percentiles!F$11, 9, IF(F2231&lt;Percentiles!F$12, 10, 11))))))))))</f>
        <v>1</v>
      </c>
      <c r="K2231" s="35">
        <f>Combined!AA2231</f>
        <v>24</v>
      </c>
      <c r="L2231" s="38">
        <f>Combined!AB2231</f>
        <v>108.92746001318368</v>
      </c>
      <c r="M2231">
        <f>IF(L2231&lt;Percentiles!$G$3,1,0)</f>
        <v>0</v>
      </c>
      <c r="N2231">
        <f>IF(L2231&lt;Percentiles!$G$4,1,0)</f>
        <v>0</v>
      </c>
      <c r="O2231">
        <f>IF(L2231&lt;Percentiles!$G$5,1,0)</f>
        <v>0</v>
      </c>
      <c r="P2231">
        <f>IF(L2231&lt;Percentiles!$G$6,1,0)</f>
        <v>0</v>
      </c>
      <c r="Q2231">
        <f>IF(L2231&lt;Percentiles!$G$7,1,0)</f>
        <v>0</v>
      </c>
      <c r="R2231">
        <f>IF(L2231&lt;Percentiles!$G$8,1,0)</f>
        <v>0</v>
      </c>
      <c r="S2231">
        <f>IF(L2231&lt;Percentiles!$G$9,1,0)</f>
        <v>0</v>
      </c>
      <c r="T2231">
        <f>IF(L2231&lt;Percentiles!$G$10,1,0)</f>
        <v>0</v>
      </c>
      <c r="U2231">
        <f>IF(L2231&lt;Percentiles!$G$11,1,0)</f>
        <v>0</v>
      </c>
    </row>
    <row r="2232" spans="1:21" x14ac:dyDescent="0.35">
      <c r="A2232" s="34">
        <f>Combined!A2232</f>
        <v>251023</v>
      </c>
      <c r="B2232" s="34">
        <f>Combined!B2232</f>
        <v>114</v>
      </c>
      <c r="C2232" s="36">
        <f>Combined!W2232</f>
        <v>-3</v>
      </c>
      <c r="D2232" s="36">
        <f>Combined!X2232</f>
        <v>2.5168016735818197</v>
      </c>
      <c r="E2232" s="36">
        <f>Combined!Y2232</f>
        <v>13.251987255849295</v>
      </c>
      <c r="F2232" s="36">
        <f>Combined!Z2232</f>
        <v>39.98009605406132</v>
      </c>
      <c r="G2232" s="54">
        <f>IF(C2232&lt;Percentiles!C$3, 1, IF(C2232&lt;Percentiles!C$4, 2, IF(C2232&lt;Percentiles!C$5, 3, IF(C2232&lt;Percentiles!C$6, 4, IF(C2232&lt;Percentiles!C$7, 5, IF(C2232&lt;Percentiles!C$8, 6, IF(C2232&lt;Percentiles!C$9, 7, IF(C2232&lt;Percentiles!C$10, 8, IF(C2232&lt;Percentiles!C$11, 9, IF(C2232&lt;Percentiles!C$12, 10, 11))))))))))</f>
        <v>3</v>
      </c>
      <c r="H2232" s="54">
        <f>IF(D2232&lt;Percentiles!D$3, 1, IF(D2232&lt;Percentiles!D$4, 2, IF(D2232&lt;Percentiles!D$5, 3, IF(D2232&lt;Percentiles!D$6, 4, IF(D2232&lt;Percentiles!D$7, 5, IF(D2232&lt;Percentiles!D$8, 6, IF(D2232&lt;Percentiles!D$9, 7, IF(D2232&lt;Percentiles!D$10, 8, IF(D2232&lt;Percentiles!D$11, 9, IF(D2232&lt;Percentiles!D$12, 10, 11))))))))))</f>
        <v>1</v>
      </c>
      <c r="I2232" s="54">
        <f>IF(E2232&lt;Percentiles!E$3, 1, IF(E2232&lt;Percentiles!E$4, 2, IF(E2232&lt;Percentiles!E$5, 3, IF(E2232&lt;Percentiles!E$6, 4, IF(E2232&lt;Percentiles!E$7, 5, IF(E2232&lt;Percentiles!E$8, 6, IF(E2232&lt;Percentiles!E$9, 7, IF(E2232&lt;Percentiles!E$10, 8, IF(E2232&lt;Percentiles!E$11, 9, IF(E2232&lt;Percentiles!E$12, 10, 11))))))))))</f>
        <v>3</v>
      </c>
      <c r="J2232" s="54">
        <f>IF(F2232&lt;Percentiles!F$3, 1, IF(F2232&lt;Percentiles!F$4, 2, IF(F2232&lt;Percentiles!F$5, 3, IF(F2232&lt;Percentiles!F$6, 4, IF(F2232&lt;Percentiles!F$7, 5, IF(F2232&lt;Percentiles!F$8, 6, IF(F2232&lt;Percentiles!F$9, 7, IF(F2232&lt;Percentiles!F$10, 8, IF(F2232&lt;Percentiles!F$11, 9, IF(F2232&lt;Percentiles!F$12, 10, 11))))))))))</f>
        <v>5</v>
      </c>
      <c r="K2232" s="35">
        <f>Combined!AA2232</f>
        <v>24</v>
      </c>
      <c r="L2232" s="38">
        <f>Combined!AB2232</f>
        <v>107.1226017951671</v>
      </c>
      <c r="M2232">
        <f>IF(L2232&lt;Percentiles!$G$3,1,0)</f>
        <v>0</v>
      </c>
      <c r="N2232">
        <f>IF(L2232&lt;Percentiles!$G$4,1,0)</f>
        <v>0</v>
      </c>
      <c r="O2232">
        <f>IF(L2232&lt;Percentiles!$G$5,1,0)</f>
        <v>0</v>
      </c>
      <c r="P2232">
        <f>IF(L2232&lt;Percentiles!$G$6,1,0)</f>
        <v>0</v>
      </c>
      <c r="Q2232">
        <f>IF(L2232&lt;Percentiles!$G$7,1,0)</f>
        <v>0</v>
      </c>
      <c r="R2232">
        <f>IF(L2232&lt;Percentiles!$G$8,1,0)</f>
        <v>0</v>
      </c>
      <c r="S2232">
        <f>IF(L2232&lt;Percentiles!$G$9,1,0)</f>
        <v>0</v>
      </c>
      <c r="T2232">
        <f>IF(L2232&lt;Percentiles!$G$10,1,0)</f>
        <v>0</v>
      </c>
      <c r="U2232">
        <f>IF(L2232&lt;Percentiles!$G$11,1,0)</f>
        <v>0</v>
      </c>
    </row>
    <row r="2233" spans="1:21" x14ac:dyDescent="0.35">
      <c r="A2233" s="34">
        <f>Combined!A2233</f>
        <v>251023</v>
      </c>
      <c r="B2233" s="34">
        <f>Combined!B2233</f>
        <v>115</v>
      </c>
      <c r="C2233" s="36">
        <f>Combined!W2233</f>
        <v>-0.28206312844818915</v>
      </c>
      <c r="D2233" s="36">
        <f>Combined!X2233</f>
        <v>86.135526170027731</v>
      </c>
      <c r="E2233" s="36">
        <f>Combined!Y2233</f>
        <v>19.577251061095186</v>
      </c>
      <c r="F2233" s="36">
        <f>Combined!Z2233</f>
        <v>4596.6909839677228</v>
      </c>
      <c r="G2233" s="54">
        <f>IF(C2233&lt;Percentiles!C$3, 1, IF(C2233&lt;Percentiles!C$4, 2, IF(C2233&lt;Percentiles!C$5, 3, IF(C2233&lt;Percentiles!C$6, 4, IF(C2233&lt;Percentiles!C$7, 5, IF(C2233&lt;Percentiles!C$8, 6, IF(C2233&lt;Percentiles!C$9, 7, IF(C2233&lt;Percentiles!C$10, 8, IF(C2233&lt;Percentiles!C$11, 9, IF(C2233&lt;Percentiles!C$12, 10, 11))))))))))</f>
        <v>7</v>
      </c>
      <c r="H2233" s="54">
        <f>IF(D2233&lt;Percentiles!D$3, 1, IF(D2233&lt;Percentiles!D$4, 2, IF(D2233&lt;Percentiles!D$5, 3, IF(D2233&lt;Percentiles!D$6, 4, IF(D2233&lt;Percentiles!D$7, 5, IF(D2233&lt;Percentiles!D$8, 6, IF(D2233&lt;Percentiles!D$9, 7, IF(D2233&lt;Percentiles!D$10, 8, IF(D2233&lt;Percentiles!D$11, 9, IF(D2233&lt;Percentiles!D$12, 10, 11))))))))))</f>
        <v>5</v>
      </c>
      <c r="I2233" s="54">
        <f>IF(E2233&lt;Percentiles!E$3, 1, IF(E2233&lt;Percentiles!E$4, 2, IF(E2233&lt;Percentiles!E$5, 3, IF(E2233&lt;Percentiles!E$6, 4, IF(E2233&lt;Percentiles!E$7, 5, IF(E2233&lt;Percentiles!E$8, 6, IF(E2233&lt;Percentiles!E$9, 7, IF(E2233&lt;Percentiles!E$10, 8, IF(E2233&lt;Percentiles!E$11, 9, IF(E2233&lt;Percentiles!E$12, 10, 11))))))))))</f>
        <v>4</v>
      </c>
      <c r="J2233" s="54">
        <f>IF(F2233&lt;Percentiles!F$3, 1, IF(F2233&lt;Percentiles!F$4, 2, IF(F2233&lt;Percentiles!F$5, 3, IF(F2233&lt;Percentiles!F$6, 4, IF(F2233&lt;Percentiles!F$7, 5, IF(F2233&lt;Percentiles!F$8, 6, IF(F2233&lt;Percentiles!F$9, 7, IF(F2233&lt;Percentiles!F$10, 8, IF(F2233&lt;Percentiles!F$11, 9, IF(F2233&lt;Percentiles!F$12, 10, 11))))))))))</f>
        <v>11</v>
      </c>
      <c r="K2233" s="35">
        <f>Combined!AA2233</f>
        <v>24</v>
      </c>
      <c r="L2233" s="38">
        <f>Combined!AB2233</f>
        <v>93.563171777793372</v>
      </c>
      <c r="M2233">
        <f>IF(L2233&lt;Percentiles!$G$3,1,0)</f>
        <v>0</v>
      </c>
      <c r="N2233">
        <f>IF(L2233&lt;Percentiles!$G$4,1,0)</f>
        <v>0</v>
      </c>
      <c r="O2233">
        <f>IF(L2233&lt;Percentiles!$G$5,1,0)</f>
        <v>0</v>
      </c>
      <c r="P2233">
        <f>IF(L2233&lt;Percentiles!$G$6,1,0)</f>
        <v>0</v>
      </c>
      <c r="Q2233">
        <f>IF(L2233&lt;Percentiles!$G$7,1,0)</f>
        <v>0</v>
      </c>
      <c r="R2233">
        <f>IF(L2233&lt;Percentiles!$G$8,1,0)</f>
        <v>0</v>
      </c>
      <c r="S2233">
        <f>IF(L2233&lt;Percentiles!$G$9,1,0)</f>
        <v>0</v>
      </c>
      <c r="T2233">
        <f>IF(L2233&lt;Percentiles!$G$10,1,0)</f>
        <v>0</v>
      </c>
      <c r="U2233">
        <f>IF(L2233&lt;Percentiles!$G$11,1,0)</f>
        <v>0</v>
      </c>
    </row>
    <row r="2234" spans="1:21" x14ac:dyDescent="0.35">
      <c r="A2234" s="34">
        <f>Combined!A2234</f>
        <v>151123</v>
      </c>
      <c r="B2234" s="34">
        <f>Combined!B2234</f>
        <v>116</v>
      </c>
      <c r="C2234" s="36">
        <f>Combined!W2234</f>
        <v>-1.8424481810209594</v>
      </c>
      <c r="D2234" s="36">
        <f>Combined!X2234</f>
        <v>20.483619277074567</v>
      </c>
      <c r="E2234" s="36">
        <f>Combined!Y2234</f>
        <v>30.892535217950996</v>
      </c>
      <c r="F2234" s="36">
        <f>Combined!Z2234</f>
        <v>49.48089168756141</v>
      </c>
      <c r="G2234" s="54">
        <f>IF(C2234&lt;Percentiles!C$3, 1, IF(C2234&lt;Percentiles!C$4, 2, IF(C2234&lt;Percentiles!C$5, 3, IF(C2234&lt;Percentiles!C$6, 4, IF(C2234&lt;Percentiles!C$7, 5, IF(C2234&lt;Percentiles!C$8, 6, IF(C2234&lt;Percentiles!C$9, 7, IF(C2234&lt;Percentiles!C$10, 8, IF(C2234&lt;Percentiles!C$11, 9, IF(C2234&lt;Percentiles!C$12, 10, 11))))))))))</f>
        <v>4</v>
      </c>
      <c r="H2234" s="54">
        <f>IF(D2234&lt;Percentiles!D$3, 1, IF(D2234&lt;Percentiles!D$4, 2, IF(D2234&lt;Percentiles!D$5, 3, IF(D2234&lt;Percentiles!D$6, 4, IF(D2234&lt;Percentiles!D$7, 5, IF(D2234&lt;Percentiles!D$8, 6, IF(D2234&lt;Percentiles!D$9, 7, IF(D2234&lt;Percentiles!D$10, 8, IF(D2234&lt;Percentiles!D$11, 9, IF(D2234&lt;Percentiles!D$12, 10, 11))))))))))</f>
        <v>4</v>
      </c>
      <c r="I2234" s="54">
        <f>IF(E2234&lt;Percentiles!E$3, 1, IF(E2234&lt;Percentiles!E$4, 2, IF(E2234&lt;Percentiles!E$5, 3, IF(E2234&lt;Percentiles!E$6, 4, IF(E2234&lt;Percentiles!E$7, 5, IF(E2234&lt;Percentiles!E$8, 6, IF(E2234&lt;Percentiles!E$9, 7, IF(E2234&lt;Percentiles!E$10, 8, IF(E2234&lt;Percentiles!E$11, 9, IF(E2234&lt;Percentiles!E$12, 10, 11))))))))))</f>
        <v>6</v>
      </c>
      <c r="J2234" s="54">
        <f>IF(F2234&lt;Percentiles!F$3, 1, IF(F2234&lt;Percentiles!F$4, 2, IF(F2234&lt;Percentiles!F$5, 3, IF(F2234&lt;Percentiles!F$6, 4, IF(F2234&lt;Percentiles!F$7, 5, IF(F2234&lt;Percentiles!F$8, 6, IF(F2234&lt;Percentiles!F$9, 7, IF(F2234&lt;Percentiles!F$10, 8, IF(F2234&lt;Percentiles!F$11, 9, IF(F2234&lt;Percentiles!F$12, 10, 11))))))))))</f>
        <v>6</v>
      </c>
      <c r="K2234" s="35">
        <f>Combined!AA2234</f>
        <v>0</v>
      </c>
      <c r="L2234" s="38">
        <f>Combined!AB2234</f>
        <v>2.2442156034720786</v>
      </c>
      <c r="M2234">
        <f>IF(L2234&lt;Percentiles!$G$3,1,0)</f>
        <v>0</v>
      </c>
      <c r="N2234">
        <f>IF(L2234&lt;Percentiles!$G$4,1,0)</f>
        <v>1</v>
      </c>
      <c r="O2234">
        <f>IF(L2234&lt;Percentiles!$G$5,1,0)</f>
        <v>1</v>
      </c>
      <c r="P2234">
        <f>IF(L2234&lt;Percentiles!$G$6,1,0)</f>
        <v>1</v>
      </c>
      <c r="Q2234">
        <f>IF(L2234&lt;Percentiles!$G$7,1,0)</f>
        <v>1</v>
      </c>
      <c r="R2234">
        <f>IF(L2234&lt;Percentiles!$G$8,1,0)</f>
        <v>1</v>
      </c>
      <c r="S2234">
        <f>IF(L2234&lt;Percentiles!$G$9,1,0)</f>
        <v>1</v>
      </c>
      <c r="T2234">
        <f>IF(L2234&lt;Percentiles!$G$10,1,0)</f>
        <v>1</v>
      </c>
      <c r="U2234">
        <f>IF(L2234&lt;Percentiles!$G$11,1,0)</f>
        <v>1</v>
      </c>
    </row>
    <row r="2235" spans="1:21" x14ac:dyDescent="0.35">
      <c r="A2235" s="34">
        <f>Combined!A2235</f>
        <v>151123</v>
      </c>
      <c r="B2235" s="34">
        <f>Combined!B2235</f>
        <v>117</v>
      </c>
      <c r="C2235" s="36">
        <f>Combined!W2235</f>
        <v>-1.581089337351834</v>
      </c>
      <c r="D2235" s="36">
        <f>Combined!X2235</f>
        <v>11.166080063338292</v>
      </c>
      <c r="E2235" s="36">
        <f>Combined!Y2235</f>
        <v>17.257492274206896</v>
      </c>
      <c r="F2235" s="36">
        <f>Combined!Z2235</f>
        <v>46.596166397288769</v>
      </c>
      <c r="G2235" s="54">
        <f>IF(C2235&lt;Percentiles!C$3, 1, IF(C2235&lt;Percentiles!C$4, 2, IF(C2235&lt;Percentiles!C$5, 3, IF(C2235&lt;Percentiles!C$6, 4, IF(C2235&lt;Percentiles!C$7, 5, IF(C2235&lt;Percentiles!C$8, 6, IF(C2235&lt;Percentiles!C$9, 7, IF(C2235&lt;Percentiles!C$10, 8, IF(C2235&lt;Percentiles!C$11, 9, IF(C2235&lt;Percentiles!C$12, 10, 11))))))))))</f>
        <v>4</v>
      </c>
      <c r="H2235" s="54">
        <f>IF(D2235&lt;Percentiles!D$3, 1, IF(D2235&lt;Percentiles!D$4, 2, IF(D2235&lt;Percentiles!D$5, 3, IF(D2235&lt;Percentiles!D$6, 4, IF(D2235&lt;Percentiles!D$7, 5, IF(D2235&lt;Percentiles!D$8, 6, IF(D2235&lt;Percentiles!D$9, 7, IF(D2235&lt;Percentiles!D$10, 8, IF(D2235&lt;Percentiles!D$11, 9, IF(D2235&lt;Percentiles!D$12, 10, 11))))))))))</f>
        <v>4</v>
      </c>
      <c r="I2235" s="54">
        <f>IF(E2235&lt;Percentiles!E$3, 1, IF(E2235&lt;Percentiles!E$4, 2, IF(E2235&lt;Percentiles!E$5, 3, IF(E2235&lt;Percentiles!E$6, 4, IF(E2235&lt;Percentiles!E$7, 5, IF(E2235&lt;Percentiles!E$8, 6, IF(E2235&lt;Percentiles!E$9, 7, IF(E2235&lt;Percentiles!E$10, 8, IF(E2235&lt;Percentiles!E$11, 9, IF(E2235&lt;Percentiles!E$12, 10, 11))))))))))</f>
        <v>4</v>
      </c>
      <c r="J2235" s="54">
        <f>IF(F2235&lt;Percentiles!F$3, 1, IF(F2235&lt;Percentiles!F$4, 2, IF(F2235&lt;Percentiles!F$5, 3, IF(F2235&lt;Percentiles!F$6, 4, IF(F2235&lt;Percentiles!F$7, 5, IF(F2235&lt;Percentiles!F$8, 6, IF(F2235&lt;Percentiles!F$9, 7, IF(F2235&lt;Percentiles!F$10, 8, IF(F2235&lt;Percentiles!F$11, 9, IF(F2235&lt;Percentiles!F$12, 10, 11))))))))))</f>
        <v>5</v>
      </c>
      <c r="K2235" s="35">
        <f>Combined!AA2235</f>
        <v>0</v>
      </c>
      <c r="L2235" s="38">
        <f>Combined!AB2235</f>
        <v>3.8860731524164529</v>
      </c>
      <c r="M2235">
        <f>IF(L2235&lt;Percentiles!$G$3,1,0)</f>
        <v>0</v>
      </c>
      <c r="N2235">
        <f>IF(L2235&lt;Percentiles!$G$4,1,0)</f>
        <v>1</v>
      </c>
      <c r="O2235">
        <f>IF(L2235&lt;Percentiles!$G$5,1,0)</f>
        <v>1</v>
      </c>
      <c r="P2235">
        <f>IF(L2235&lt;Percentiles!$G$6,1,0)</f>
        <v>1</v>
      </c>
      <c r="Q2235">
        <f>IF(L2235&lt;Percentiles!$G$7,1,0)</f>
        <v>1</v>
      </c>
      <c r="R2235">
        <f>IF(L2235&lt;Percentiles!$G$8,1,0)</f>
        <v>1</v>
      </c>
      <c r="S2235">
        <f>IF(L2235&lt;Percentiles!$G$9,1,0)</f>
        <v>1</v>
      </c>
      <c r="T2235">
        <f>IF(L2235&lt;Percentiles!$G$10,1,0)</f>
        <v>1</v>
      </c>
      <c r="U2235">
        <f>IF(L2235&lt;Percentiles!$G$11,1,0)</f>
        <v>1</v>
      </c>
    </row>
    <row r="2236" spans="1:21" x14ac:dyDescent="0.35">
      <c r="A2236" s="34">
        <f>Combined!A2236</f>
        <v>151123</v>
      </c>
      <c r="B2236" s="34">
        <f>Combined!B2236</f>
        <v>118</v>
      </c>
      <c r="C2236" s="36">
        <f>Combined!W2236</f>
        <v>-3.1588163021033244</v>
      </c>
      <c r="D2236" s="36">
        <f>Combined!X2236</f>
        <v>11.993327874159254</v>
      </c>
      <c r="E2236" s="36">
        <f>Combined!Y2236</f>
        <v>15.909273852080499</v>
      </c>
      <c r="F2236" s="36">
        <f>Combined!Z2236</f>
        <v>50.727014694693992</v>
      </c>
      <c r="G2236" s="54">
        <f>IF(C2236&lt;Percentiles!C$3, 1, IF(C2236&lt;Percentiles!C$4, 2, IF(C2236&lt;Percentiles!C$5, 3, IF(C2236&lt;Percentiles!C$6, 4, IF(C2236&lt;Percentiles!C$7, 5, IF(C2236&lt;Percentiles!C$8, 6, IF(C2236&lt;Percentiles!C$9, 7, IF(C2236&lt;Percentiles!C$10, 8, IF(C2236&lt;Percentiles!C$11, 9, IF(C2236&lt;Percentiles!C$12, 10, 11))))))))))</f>
        <v>1</v>
      </c>
      <c r="H2236" s="54">
        <f>IF(D2236&lt;Percentiles!D$3, 1, IF(D2236&lt;Percentiles!D$4, 2, IF(D2236&lt;Percentiles!D$5, 3, IF(D2236&lt;Percentiles!D$6, 4, IF(D2236&lt;Percentiles!D$7, 5, IF(D2236&lt;Percentiles!D$8, 6, IF(D2236&lt;Percentiles!D$9, 7, IF(D2236&lt;Percentiles!D$10, 8, IF(D2236&lt;Percentiles!D$11, 9, IF(D2236&lt;Percentiles!D$12, 10, 11))))))))))</f>
        <v>4</v>
      </c>
      <c r="I2236" s="54">
        <f>IF(E2236&lt;Percentiles!E$3, 1, IF(E2236&lt;Percentiles!E$4, 2, IF(E2236&lt;Percentiles!E$5, 3, IF(E2236&lt;Percentiles!E$6, 4, IF(E2236&lt;Percentiles!E$7, 5, IF(E2236&lt;Percentiles!E$8, 6, IF(E2236&lt;Percentiles!E$9, 7, IF(E2236&lt;Percentiles!E$10, 8, IF(E2236&lt;Percentiles!E$11, 9, IF(E2236&lt;Percentiles!E$12, 10, 11))))))))))</f>
        <v>4</v>
      </c>
      <c r="J2236" s="54">
        <f>IF(F2236&lt;Percentiles!F$3, 1, IF(F2236&lt;Percentiles!F$4, 2, IF(F2236&lt;Percentiles!F$5, 3, IF(F2236&lt;Percentiles!F$6, 4, IF(F2236&lt;Percentiles!F$7, 5, IF(F2236&lt;Percentiles!F$8, 6, IF(F2236&lt;Percentiles!F$9, 7, IF(F2236&lt;Percentiles!F$10, 8, IF(F2236&lt;Percentiles!F$11, 9, IF(F2236&lt;Percentiles!F$12, 10, 11))))))))))</f>
        <v>6</v>
      </c>
      <c r="K2236" s="35">
        <f>Combined!AA2236</f>
        <v>0</v>
      </c>
      <c r="L2236" s="38">
        <f>Combined!AB2236</f>
        <v>1.4496743344648304</v>
      </c>
      <c r="M2236">
        <f>IF(L2236&lt;Percentiles!$G$3,1,0)</f>
        <v>1</v>
      </c>
      <c r="N2236">
        <f>IF(L2236&lt;Percentiles!$G$4,1,0)</f>
        <v>1</v>
      </c>
      <c r="O2236">
        <f>IF(L2236&lt;Percentiles!$G$5,1,0)</f>
        <v>1</v>
      </c>
      <c r="P2236">
        <f>IF(L2236&lt;Percentiles!$G$6,1,0)</f>
        <v>1</v>
      </c>
      <c r="Q2236">
        <f>IF(L2236&lt;Percentiles!$G$7,1,0)</f>
        <v>1</v>
      </c>
      <c r="R2236">
        <f>IF(L2236&lt;Percentiles!$G$8,1,0)</f>
        <v>1</v>
      </c>
      <c r="S2236">
        <f>IF(L2236&lt;Percentiles!$G$9,1,0)</f>
        <v>1</v>
      </c>
      <c r="T2236">
        <f>IF(L2236&lt;Percentiles!$G$10,1,0)</f>
        <v>1</v>
      </c>
      <c r="U2236">
        <f>IF(L2236&lt;Percentiles!$G$11,1,0)</f>
        <v>1</v>
      </c>
    </row>
    <row r="2237" spans="1:21" x14ac:dyDescent="0.35">
      <c r="A2237" s="34">
        <f>Combined!A2237</f>
        <v>151123</v>
      </c>
      <c r="B2237" s="34">
        <f>Combined!B2237</f>
        <v>119</v>
      </c>
      <c r="C2237" s="36">
        <f>Combined!W2237</f>
        <v>-1.3049751260937061</v>
      </c>
      <c r="D2237" s="36">
        <f>Combined!X2237</f>
        <v>8.5259374538813262</v>
      </c>
      <c r="E2237" s="36">
        <f>Combined!Y2237</f>
        <v>14.341954094261009</v>
      </c>
      <c r="F2237" s="36">
        <f>Combined!Z2237</f>
        <v>29.119789089202989</v>
      </c>
      <c r="G2237" s="54">
        <f>IF(C2237&lt;Percentiles!C$3, 1, IF(C2237&lt;Percentiles!C$4, 2, IF(C2237&lt;Percentiles!C$5, 3, IF(C2237&lt;Percentiles!C$6, 4, IF(C2237&lt;Percentiles!C$7, 5, IF(C2237&lt;Percentiles!C$8, 6, IF(C2237&lt;Percentiles!C$9, 7, IF(C2237&lt;Percentiles!C$10, 8, IF(C2237&lt;Percentiles!C$11, 9, IF(C2237&lt;Percentiles!C$12, 10, 11))))))))))</f>
        <v>5</v>
      </c>
      <c r="H2237" s="54">
        <f>IF(D2237&lt;Percentiles!D$3, 1, IF(D2237&lt;Percentiles!D$4, 2, IF(D2237&lt;Percentiles!D$5, 3, IF(D2237&lt;Percentiles!D$6, 4, IF(D2237&lt;Percentiles!D$7, 5, IF(D2237&lt;Percentiles!D$8, 6, IF(D2237&lt;Percentiles!D$9, 7, IF(D2237&lt;Percentiles!D$10, 8, IF(D2237&lt;Percentiles!D$11, 9, IF(D2237&lt;Percentiles!D$12, 10, 11))))))))))</f>
        <v>3</v>
      </c>
      <c r="I2237" s="54">
        <f>IF(E2237&lt;Percentiles!E$3, 1, IF(E2237&lt;Percentiles!E$4, 2, IF(E2237&lt;Percentiles!E$5, 3, IF(E2237&lt;Percentiles!E$6, 4, IF(E2237&lt;Percentiles!E$7, 5, IF(E2237&lt;Percentiles!E$8, 6, IF(E2237&lt;Percentiles!E$9, 7, IF(E2237&lt;Percentiles!E$10, 8, IF(E2237&lt;Percentiles!E$11, 9, IF(E2237&lt;Percentiles!E$12, 10, 11))))))))))</f>
        <v>4</v>
      </c>
      <c r="J2237" s="54">
        <f>IF(F2237&lt;Percentiles!F$3, 1, IF(F2237&lt;Percentiles!F$4, 2, IF(F2237&lt;Percentiles!F$5, 3, IF(F2237&lt;Percentiles!F$6, 4, IF(F2237&lt;Percentiles!F$7, 5, IF(F2237&lt;Percentiles!F$8, 6, IF(F2237&lt;Percentiles!F$9, 7, IF(F2237&lt;Percentiles!F$10, 8, IF(F2237&lt;Percentiles!F$11, 9, IF(F2237&lt;Percentiles!F$12, 10, 11))))))))))</f>
        <v>3</v>
      </c>
      <c r="K2237" s="35">
        <f>Combined!AA2237</f>
        <v>0</v>
      </c>
      <c r="L2237" s="38">
        <f>Combined!AB2237</f>
        <v>1.9735128268914619</v>
      </c>
      <c r="M2237">
        <f>IF(L2237&lt;Percentiles!$G$3,1,0)</f>
        <v>1</v>
      </c>
      <c r="N2237">
        <f>IF(L2237&lt;Percentiles!$G$4,1,0)</f>
        <v>1</v>
      </c>
      <c r="O2237">
        <f>IF(L2237&lt;Percentiles!$G$5,1,0)</f>
        <v>1</v>
      </c>
      <c r="P2237">
        <f>IF(L2237&lt;Percentiles!$G$6,1,0)</f>
        <v>1</v>
      </c>
      <c r="Q2237">
        <f>IF(L2237&lt;Percentiles!$G$7,1,0)</f>
        <v>1</v>
      </c>
      <c r="R2237">
        <f>IF(L2237&lt;Percentiles!$G$8,1,0)</f>
        <v>1</v>
      </c>
      <c r="S2237">
        <f>IF(L2237&lt;Percentiles!$G$9,1,0)</f>
        <v>1</v>
      </c>
      <c r="T2237">
        <f>IF(L2237&lt;Percentiles!$G$10,1,0)</f>
        <v>1</v>
      </c>
      <c r="U2237">
        <f>IF(L2237&lt;Percentiles!$G$11,1,0)</f>
        <v>1</v>
      </c>
    </row>
    <row r="2238" spans="1:21" x14ac:dyDescent="0.35">
      <c r="A2238" s="34">
        <f>Combined!A2238</f>
        <v>151123</v>
      </c>
      <c r="B2238" s="34">
        <f>Combined!B2238</f>
        <v>120</v>
      </c>
      <c r="C2238" s="36">
        <f>Combined!W2238</f>
        <v>-1.2937075795930062</v>
      </c>
      <c r="D2238" s="36">
        <f>Combined!X2238</f>
        <v>14.696174397785642</v>
      </c>
      <c r="E2238" s="36">
        <f>Combined!Y2238</f>
        <v>23.696010579384243</v>
      </c>
      <c r="F2238" s="36">
        <f>Combined!Z2238</f>
        <v>84.599295285752248</v>
      </c>
      <c r="G2238" s="54">
        <f>IF(C2238&lt;Percentiles!C$3, 1, IF(C2238&lt;Percentiles!C$4, 2, IF(C2238&lt;Percentiles!C$5, 3, IF(C2238&lt;Percentiles!C$6, 4, IF(C2238&lt;Percentiles!C$7, 5, IF(C2238&lt;Percentiles!C$8, 6, IF(C2238&lt;Percentiles!C$9, 7, IF(C2238&lt;Percentiles!C$10, 8, IF(C2238&lt;Percentiles!C$11, 9, IF(C2238&lt;Percentiles!C$12, 10, 11))))))))))</f>
        <v>5</v>
      </c>
      <c r="H2238" s="54">
        <f>IF(D2238&lt;Percentiles!D$3, 1, IF(D2238&lt;Percentiles!D$4, 2, IF(D2238&lt;Percentiles!D$5, 3, IF(D2238&lt;Percentiles!D$6, 4, IF(D2238&lt;Percentiles!D$7, 5, IF(D2238&lt;Percentiles!D$8, 6, IF(D2238&lt;Percentiles!D$9, 7, IF(D2238&lt;Percentiles!D$10, 8, IF(D2238&lt;Percentiles!D$11, 9, IF(D2238&lt;Percentiles!D$12, 10, 11))))))))))</f>
        <v>4</v>
      </c>
      <c r="I2238" s="54">
        <f>IF(E2238&lt;Percentiles!E$3, 1, IF(E2238&lt;Percentiles!E$4, 2, IF(E2238&lt;Percentiles!E$5, 3, IF(E2238&lt;Percentiles!E$6, 4, IF(E2238&lt;Percentiles!E$7, 5, IF(E2238&lt;Percentiles!E$8, 6, IF(E2238&lt;Percentiles!E$9, 7, IF(E2238&lt;Percentiles!E$10, 8, IF(E2238&lt;Percentiles!E$11, 9, IF(E2238&lt;Percentiles!E$12, 10, 11))))))))))</f>
        <v>5</v>
      </c>
      <c r="J2238" s="54">
        <f>IF(F2238&lt;Percentiles!F$3, 1, IF(F2238&lt;Percentiles!F$4, 2, IF(F2238&lt;Percentiles!F$5, 3, IF(F2238&lt;Percentiles!F$6, 4, IF(F2238&lt;Percentiles!F$7, 5, IF(F2238&lt;Percentiles!F$8, 6, IF(F2238&lt;Percentiles!F$9, 7, IF(F2238&lt;Percentiles!F$10, 8, IF(F2238&lt;Percentiles!F$11, 9, IF(F2238&lt;Percentiles!F$12, 10, 11))))))))))</f>
        <v>8</v>
      </c>
      <c r="K2238" s="35">
        <f>Combined!AA2238</f>
        <v>0</v>
      </c>
      <c r="L2238" s="38">
        <f>Combined!AB2238</f>
        <v>2.7437849147582538</v>
      </c>
      <c r="M2238">
        <f>IF(L2238&lt;Percentiles!$G$3,1,0)</f>
        <v>0</v>
      </c>
      <c r="N2238">
        <f>IF(L2238&lt;Percentiles!$G$4,1,0)</f>
        <v>1</v>
      </c>
      <c r="O2238">
        <f>IF(L2238&lt;Percentiles!$G$5,1,0)</f>
        <v>1</v>
      </c>
      <c r="P2238">
        <f>IF(L2238&lt;Percentiles!$G$6,1,0)</f>
        <v>1</v>
      </c>
      <c r="Q2238">
        <f>IF(L2238&lt;Percentiles!$G$7,1,0)</f>
        <v>1</v>
      </c>
      <c r="R2238">
        <f>IF(L2238&lt;Percentiles!$G$8,1,0)</f>
        <v>1</v>
      </c>
      <c r="S2238">
        <f>IF(L2238&lt;Percentiles!$G$9,1,0)</f>
        <v>1</v>
      </c>
      <c r="T2238">
        <f>IF(L2238&lt;Percentiles!$G$10,1,0)</f>
        <v>1</v>
      </c>
      <c r="U2238">
        <f>IF(L2238&lt;Percentiles!$G$11,1,0)</f>
        <v>1</v>
      </c>
    </row>
    <row r="2239" spans="1:21" x14ac:dyDescent="0.35">
      <c r="A2239" s="34">
        <f>Combined!A2239</f>
        <v>151123</v>
      </c>
      <c r="B2239" s="34">
        <f>Combined!B2239</f>
        <v>121</v>
      </c>
      <c r="C2239" s="36">
        <f>Combined!W2239</f>
        <v>0.46687680628077527</v>
      </c>
      <c r="D2239" s="36">
        <f>Combined!X2239</f>
        <v>49.531627664561782</v>
      </c>
      <c r="E2239" s="36">
        <f>Combined!Y2239</f>
        <v>27.184703164315223</v>
      </c>
      <c r="F2239" s="36">
        <f>Combined!Z2239</f>
        <v>4354.0630065370096</v>
      </c>
      <c r="G2239" s="54">
        <f>IF(C2239&lt;Percentiles!C$3, 1, IF(C2239&lt;Percentiles!C$4, 2, IF(C2239&lt;Percentiles!C$5, 3, IF(C2239&lt;Percentiles!C$6, 4, IF(C2239&lt;Percentiles!C$7, 5, IF(C2239&lt;Percentiles!C$8, 6, IF(C2239&lt;Percentiles!C$9, 7, IF(C2239&lt;Percentiles!C$10, 8, IF(C2239&lt;Percentiles!C$11, 9, IF(C2239&lt;Percentiles!C$12, 10, 11))))))))))</f>
        <v>9</v>
      </c>
      <c r="H2239" s="54">
        <f>IF(D2239&lt;Percentiles!D$3, 1, IF(D2239&lt;Percentiles!D$4, 2, IF(D2239&lt;Percentiles!D$5, 3, IF(D2239&lt;Percentiles!D$6, 4, IF(D2239&lt;Percentiles!D$7, 5, IF(D2239&lt;Percentiles!D$8, 6, IF(D2239&lt;Percentiles!D$9, 7, IF(D2239&lt;Percentiles!D$10, 8, IF(D2239&lt;Percentiles!D$11, 9, IF(D2239&lt;Percentiles!D$12, 10, 11))))))))))</f>
        <v>4</v>
      </c>
      <c r="I2239" s="54">
        <f>IF(E2239&lt;Percentiles!E$3, 1, IF(E2239&lt;Percentiles!E$4, 2, IF(E2239&lt;Percentiles!E$5, 3, IF(E2239&lt;Percentiles!E$6, 4, IF(E2239&lt;Percentiles!E$7, 5, IF(E2239&lt;Percentiles!E$8, 6, IF(E2239&lt;Percentiles!E$9, 7, IF(E2239&lt;Percentiles!E$10, 8, IF(E2239&lt;Percentiles!E$11, 9, IF(E2239&lt;Percentiles!E$12, 10, 11))))))))))</f>
        <v>5</v>
      </c>
      <c r="J2239" s="54">
        <f>IF(F2239&lt;Percentiles!F$3, 1, IF(F2239&lt;Percentiles!F$4, 2, IF(F2239&lt;Percentiles!F$5, 3, IF(F2239&lt;Percentiles!F$6, 4, IF(F2239&lt;Percentiles!F$7, 5, IF(F2239&lt;Percentiles!F$8, 6, IF(F2239&lt;Percentiles!F$9, 7, IF(F2239&lt;Percentiles!F$10, 8, IF(F2239&lt;Percentiles!F$11, 9, IF(F2239&lt;Percentiles!F$12, 10, 11))))))))))</f>
        <v>9</v>
      </c>
      <c r="K2239" s="35">
        <f>Combined!AA2239</f>
        <v>0</v>
      </c>
      <c r="L2239" s="38">
        <f>Combined!AB2239</f>
        <v>2.85560699537956</v>
      </c>
      <c r="M2239">
        <f>IF(L2239&lt;Percentiles!$G$3,1,0)</f>
        <v>0</v>
      </c>
      <c r="N2239">
        <f>IF(L2239&lt;Percentiles!$G$4,1,0)</f>
        <v>1</v>
      </c>
      <c r="O2239">
        <f>IF(L2239&lt;Percentiles!$G$5,1,0)</f>
        <v>1</v>
      </c>
      <c r="P2239">
        <f>IF(L2239&lt;Percentiles!$G$6,1,0)</f>
        <v>1</v>
      </c>
      <c r="Q2239">
        <f>IF(L2239&lt;Percentiles!$G$7,1,0)</f>
        <v>1</v>
      </c>
      <c r="R2239">
        <f>IF(L2239&lt;Percentiles!$G$8,1,0)</f>
        <v>1</v>
      </c>
      <c r="S2239">
        <f>IF(L2239&lt;Percentiles!$G$9,1,0)</f>
        <v>1</v>
      </c>
      <c r="T2239">
        <f>IF(L2239&lt;Percentiles!$G$10,1,0)</f>
        <v>1</v>
      </c>
      <c r="U2239">
        <f>IF(L2239&lt;Percentiles!$G$11,1,0)</f>
        <v>1</v>
      </c>
    </row>
    <row r="2240" spans="1:21" x14ac:dyDescent="0.35">
      <c r="A2240" s="34">
        <f>Combined!A2240</f>
        <v>151123</v>
      </c>
      <c r="B2240" s="34">
        <f>Combined!B2240</f>
        <v>116</v>
      </c>
      <c r="C2240" s="36">
        <f>Combined!W2240</f>
        <v>-1.8424481810209594</v>
      </c>
      <c r="D2240" s="36">
        <f>Combined!X2240</f>
        <v>20.483619277074567</v>
      </c>
      <c r="E2240" s="36">
        <f>Combined!Y2240</f>
        <v>30.892535217950996</v>
      </c>
      <c r="F2240" s="36">
        <f>Combined!Z2240</f>
        <v>49.48089168756141</v>
      </c>
      <c r="G2240" s="54">
        <f>IF(C2240&lt;Percentiles!C$3, 1, IF(C2240&lt;Percentiles!C$4, 2, IF(C2240&lt;Percentiles!C$5, 3, IF(C2240&lt;Percentiles!C$6, 4, IF(C2240&lt;Percentiles!C$7, 5, IF(C2240&lt;Percentiles!C$8, 6, IF(C2240&lt;Percentiles!C$9, 7, IF(C2240&lt;Percentiles!C$10, 8, IF(C2240&lt;Percentiles!C$11, 9, IF(C2240&lt;Percentiles!C$12, 10, 11))))))))))</f>
        <v>4</v>
      </c>
      <c r="H2240" s="54">
        <f>IF(D2240&lt;Percentiles!D$3, 1, IF(D2240&lt;Percentiles!D$4, 2, IF(D2240&lt;Percentiles!D$5, 3, IF(D2240&lt;Percentiles!D$6, 4, IF(D2240&lt;Percentiles!D$7, 5, IF(D2240&lt;Percentiles!D$8, 6, IF(D2240&lt;Percentiles!D$9, 7, IF(D2240&lt;Percentiles!D$10, 8, IF(D2240&lt;Percentiles!D$11, 9, IF(D2240&lt;Percentiles!D$12, 10, 11))))))))))</f>
        <v>4</v>
      </c>
      <c r="I2240" s="54">
        <f>IF(E2240&lt;Percentiles!E$3, 1, IF(E2240&lt;Percentiles!E$4, 2, IF(E2240&lt;Percentiles!E$5, 3, IF(E2240&lt;Percentiles!E$6, 4, IF(E2240&lt;Percentiles!E$7, 5, IF(E2240&lt;Percentiles!E$8, 6, IF(E2240&lt;Percentiles!E$9, 7, IF(E2240&lt;Percentiles!E$10, 8, IF(E2240&lt;Percentiles!E$11, 9, IF(E2240&lt;Percentiles!E$12, 10, 11))))))))))</f>
        <v>6</v>
      </c>
      <c r="J2240" s="54">
        <f>IF(F2240&lt;Percentiles!F$3, 1, IF(F2240&lt;Percentiles!F$4, 2, IF(F2240&lt;Percentiles!F$5, 3, IF(F2240&lt;Percentiles!F$6, 4, IF(F2240&lt;Percentiles!F$7, 5, IF(F2240&lt;Percentiles!F$8, 6, IF(F2240&lt;Percentiles!F$9, 7, IF(F2240&lt;Percentiles!F$10, 8, IF(F2240&lt;Percentiles!F$11, 9, IF(F2240&lt;Percentiles!F$12, 10, 11))))))))))</f>
        <v>6</v>
      </c>
      <c r="K2240" s="35">
        <f>Combined!AA2240</f>
        <v>0</v>
      </c>
      <c r="L2240" s="38">
        <f>Combined!AB2240</f>
        <v>2.6341313217949884</v>
      </c>
      <c r="M2240">
        <f>IF(L2240&lt;Percentiles!$G$3,1,0)</f>
        <v>0</v>
      </c>
      <c r="N2240">
        <f>IF(L2240&lt;Percentiles!$G$4,1,0)</f>
        <v>1</v>
      </c>
      <c r="O2240">
        <f>IF(L2240&lt;Percentiles!$G$5,1,0)</f>
        <v>1</v>
      </c>
      <c r="P2240">
        <f>IF(L2240&lt;Percentiles!$G$6,1,0)</f>
        <v>1</v>
      </c>
      <c r="Q2240">
        <f>IF(L2240&lt;Percentiles!$G$7,1,0)</f>
        <v>1</v>
      </c>
      <c r="R2240">
        <f>IF(L2240&lt;Percentiles!$G$8,1,0)</f>
        <v>1</v>
      </c>
      <c r="S2240">
        <f>IF(L2240&lt;Percentiles!$G$9,1,0)</f>
        <v>1</v>
      </c>
      <c r="T2240">
        <f>IF(L2240&lt;Percentiles!$G$10,1,0)</f>
        <v>1</v>
      </c>
      <c r="U2240">
        <f>IF(L2240&lt;Percentiles!$G$11,1,0)</f>
        <v>1</v>
      </c>
    </row>
    <row r="2241" spans="1:21" x14ac:dyDescent="0.35">
      <c r="A2241" s="34">
        <f>Combined!A2241</f>
        <v>151123</v>
      </c>
      <c r="B2241" s="34">
        <f>Combined!B2241</f>
        <v>117</v>
      </c>
      <c r="C2241" s="36">
        <f>Combined!W2241</f>
        <v>-1.581089337351834</v>
      </c>
      <c r="D2241" s="36">
        <f>Combined!X2241</f>
        <v>11.166080063338292</v>
      </c>
      <c r="E2241" s="36">
        <f>Combined!Y2241</f>
        <v>17.257492274206896</v>
      </c>
      <c r="F2241" s="36">
        <f>Combined!Z2241</f>
        <v>46.596166397288769</v>
      </c>
      <c r="G2241" s="54">
        <f>IF(C2241&lt;Percentiles!C$3, 1, IF(C2241&lt;Percentiles!C$4, 2, IF(C2241&lt;Percentiles!C$5, 3, IF(C2241&lt;Percentiles!C$6, 4, IF(C2241&lt;Percentiles!C$7, 5, IF(C2241&lt;Percentiles!C$8, 6, IF(C2241&lt;Percentiles!C$9, 7, IF(C2241&lt;Percentiles!C$10, 8, IF(C2241&lt;Percentiles!C$11, 9, IF(C2241&lt;Percentiles!C$12, 10, 11))))))))))</f>
        <v>4</v>
      </c>
      <c r="H2241" s="54">
        <f>IF(D2241&lt;Percentiles!D$3, 1, IF(D2241&lt;Percentiles!D$4, 2, IF(D2241&lt;Percentiles!D$5, 3, IF(D2241&lt;Percentiles!D$6, 4, IF(D2241&lt;Percentiles!D$7, 5, IF(D2241&lt;Percentiles!D$8, 6, IF(D2241&lt;Percentiles!D$9, 7, IF(D2241&lt;Percentiles!D$10, 8, IF(D2241&lt;Percentiles!D$11, 9, IF(D2241&lt;Percentiles!D$12, 10, 11))))))))))</f>
        <v>4</v>
      </c>
      <c r="I2241" s="54">
        <f>IF(E2241&lt;Percentiles!E$3, 1, IF(E2241&lt;Percentiles!E$4, 2, IF(E2241&lt;Percentiles!E$5, 3, IF(E2241&lt;Percentiles!E$6, 4, IF(E2241&lt;Percentiles!E$7, 5, IF(E2241&lt;Percentiles!E$8, 6, IF(E2241&lt;Percentiles!E$9, 7, IF(E2241&lt;Percentiles!E$10, 8, IF(E2241&lt;Percentiles!E$11, 9, IF(E2241&lt;Percentiles!E$12, 10, 11))))))))))</f>
        <v>4</v>
      </c>
      <c r="J2241" s="54">
        <f>IF(F2241&lt;Percentiles!F$3, 1, IF(F2241&lt;Percentiles!F$4, 2, IF(F2241&lt;Percentiles!F$5, 3, IF(F2241&lt;Percentiles!F$6, 4, IF(F2241&lt;Percentiles!F$7, 5, IF(F2241&lt;Percentiles!F$8, 6, IF(F2241&lt;Percentiles!F$9, 7, IF(F2241&lt;Percentiles!F$10, 8, IF(F2241&lt;Percentiles!F$11, 9, IF(F2241&lt;Percentiles!F$12, 10, 11))))))))))</f>
        <v>5</v>
      </c>
      <c r="K2241" s="35">
        <f>Combined!AA2241</f>
        <v>0</v>
      </c>
      <c r="L2241" s="38">
        <f>Combined!AB2241</f>
        <v>2.2184433868680093</v>
      </c>
      <c r="M2241">
        <f>IF(L2241&lt;Percentiles!$G$3,1,0)</f>
        <v>0</v>
      </c>
      <c r="N2241">
        <f>IF(L2241&lt;Percentiles!$G$4,1,0)</f>
        <v>1</v>
      </c>
      <c r="O2241">
        <f>IF(L2241&lt;Percentiles!$G$5,1,0)</f>
        <v>1</v>
      </c>
      <c r="P2241">
        <f>IF(L2241&lt;Percentiles!$G$6,1,0)</f>
        <v>1</v>
      </c>
      <c r="Q2241">
        <f>IF(L2241&lt;Percentiles!$G$7,1,0)</f>
        <v>1</v>
      </c>
      <c r="R2241">
        <f>IF(L2241&lt;Percentiles!$G$8,1,0)</f>
        <v>1</v>
      </c>
      <c r="S2241">
        <f>IF(L2241&lt;Percentiles!$G$9,1,0)</f>
        <v>1</v>
      </c>
      <c r="T2241">
        <f>IF(L2241&lt;Percentiles!$G$10,1,0)</f>
        <v>1</v>
      </c>
      <c r="U2241">
        <f>IF(L2241&lt;Percentiles!$G$11,1,0)</f>
        <v>1</v>
      </c>
    </row>
    <row r="2242" spans="1:21" x14ac:dyDescent="0.35">
      <c r="A2242" s="34">
        <f>Combined!A2242</f>
        <v>151123</v>
      </c>
      <c r="B2242" s="34">
        <f>Combined!B2242</f>
        <v>118</v>
      </c>
      <c r="C2242" s="36">
        <f>Combined!W2242</f>
        <v>-3.1588163021033244</v>
      </c>
      <c r="D2242" s="36">
        <f>Combined!X2242</f>
        <v>11.993327874159254</v>
      </c>
      <c r="E2242" s="36">
        <f>Combined!Y2242</f>
        <v>15.909273852080499</v>
      </c>
      <c r="F2242" s="36">
        <f>Combined!Z2242</f>
        <v>50.727014694693992</v>
      </c>
      <c r="G2242" s="54">
        <f>IF(C2242&lt;Percentiles!C$3, 1, IF(C2242&lt;Percentiles!C$4, 2, IF(C2242&lt;Percentiles!C$5, 3, IF(C2242&lt;Percentiles!C$6, 4, IF(C2242&lt;Percentiles!C$7, 5, IF(C2242&lt;Percentiles!C$8, 6, IF(C2242&lt;Percentiles!C$9, 7, IF(C2242&lt;Percentiles!C$10, 8, IF(C2242&lt;Percentiles!C$11, 9, IF(C2242&lt;Percentiles!C$12, 10, 11))))))))))</f>
        <v>1</v>
      </c>
      <c r="H2242" s="54">
        <f>IF(D2242&lt;Percentiles!D$3, 1, IF(D2242&lt;Percentiles!D$4, 2, IF(D2242&lt;Percentiles!D$5, 3, IF(D2242&lt;Percentiles!D$6, 4, IF(D2242&lt;Percentiles!D$7, 5, IF(D2242&lt;Percentiles!D$8, 6, IF(D2242&lt;Percentiles!D$9, 7, IF(D2242&lt;Percentiles!D$10, 8, IF(D2242&lt;Percentiles!D$11, 9, IF(D2242&lt;Percentiles!D$12, 10, 11))))))))))</f>
        <v>4</v>
      </c>
      <c r="I2242" s="54">
        <f>IF(E2242&lt;Percentiles!E$3, 1, IF(E2242&lt;Percentiles!E$4, 2, IF(E2242&lt;Percentiles!E$5, 3, IF(E2242&lt;Percentiles!E$6, 4, IF(E2242&lt;Percentiles!E$7, 5, IF(E2242&lt;Percentiles!E$8, 6, IF(E2242&lt;Percentiles!E$9, 7, IF(E2242&lt;Percentiles!E$10, 8, IF(E2242&lt;Percentiles!E$11, 9, IF(E2242&lt;Percentiles!E$12, 10, 11))))))))))</f>
        <v>4</v>
      </c>
      <c r="J2242" s="54">
        <f>IF(F2242&lt;Percentiles!F$3, 1, IF(F2242&lt;Percentiles!F$4, 2, IF(F2242&lt;Percentiles!F$5, 3, IF(F2242&lt;Percentiles!F$6, 4, IF(F2242&lt;Percentiles!F$7, 5, IF(F2242&lt;Percentiles!F$8, 6, IF(F2242&lt;Percentiles!F$9, 7, IF(F2242&lt;Percentiles!F$10, 8, IF(F2242&lt;Percentiles!F$11, 9, IF(F2242&lt;Percentiles!F$12, 10, 11))))))))))</f>
        <v>6</v>
      </c>
      <c r="K2242" s="35">
        <f>Combined!AA2242</f>
        <v>0</v>
      </c>
      <c r="L2242" s="38">
        <f>Combined!AB2242</f>
        <v>2.4876389342478591</v>
      </c>
      <c r="M2242">
        <f>IF(L2242&lt;Percentiles!$G$3,1,0)</f>
        <v>0</v>
      </c>
      <c r="N2242">
        <f>IF(L2242&lt;Percentiles!$G$4,1,0)</f>
        <v>1</v>
      </c>
      <c r="O2242">
        <f>IF(L2242&lt;Percentiles!$G$5,1,0)</f>
        <v>1</v>
      </c>
      <c r="P2242">
        <f>IF(L2242&lt;Percentiles!$G$6,1,0)</f>
        <v>1</v>
      </c>
      <c r="Q2242">
        <f>IF(L2242&lt;Percentiles!$G$7,1,0)</f>
        <v>1</v>
      </c>
      <c r="R2242">
        <f>IF(L2242&lt;Percentiles!$G$8,1,0)</f>
        <v>1</v>
      </c>
      <c r="S2242">
        <f>IF(L2242&lt;Percentiles!$G$9,1,0)</f>
        <v>1</v>
      </c>
      <c r="T2242">
        <f>IF(L2242&lt;Percentiles!$G$10,1,0)</f>
        <v>1</v>
      </c>
      <c r="U2242">
        <f>IF(L2242&lt;Percentiles!$G$11,1,0)</f>
        <v>1</v>
      </c>
    </row>
    <row r="2243" spans="1:21" x14ac:dyDescent="0.35">
      <c r="A2243" s="34">
        <f>Combined!A2243</f>
        <v>151123</v>
      </c>
      <c r="B2243" s="34">
        <f>Combined!B2243</f>
        <v>119</v>
      </c>
      <c r="C2243" s="36">
        <f>Combined!W2243</f>
        <v>-1.3049751260937061</v>
      </c>
      <c r="D2243" s="36">
        <f>Combined!X2243</f>
        <v>8.5259374538813262</v>
      </c>
      <c r="E2243" s="36">
        <f>Combined!Y2243</f>
        <v>14.341954094261009</v>
      </c>
      <c r="F2243" s="36">
        <f>Combined!Z2243</f>
        <v>29.119789089202989</v>
      </c>
      <c r="G2243" s="54">
        <f>IF(C2243&lt;Percentiles!C$3, 1, IF(C2243&lt;Percentiles!C$4, 2, IF(C2243&lt;Percentiles!C$5, 3, IF(C2243&lt;Percentiles!C$6, 4, IF(C2243&lt;Percentiles!C$7, 5, IF(C2243&lt;Percentiles!C$8, 6, IF(C2243&lt;Percentiles!C$9, 7, IF(C2243&lt;Percentiles!C$10, 8, IF(C2243&lt;Percentiles!C$11, 9, IF(C2243&lt;Percentiles!C$12, 10, 11))))))))))</f>
        <v>5</v>
      </c>
      <c r="H2243" s="54">
        <f>IF(D2243&lt;Percentiles!D$3, 1, IF(D2243&lt;Percentiles!D$4, 2, IF(D2243&lt;Percentiles!D$5, 3, IF(D2243&lt;Percentiles!D$6, 4, IF(D2243&lt;Percentiles!D$7, 5, IF(D2243&lt;Percentiles!D$8, 6, IF(D2243&lt;Percentiles!D$9, 7, IF(D2243&lt;Percentiles!D$10, 8, IF(D2243&lt;Percentiles!D$11, 9, IF(D2243&lt;Percentiles!D$12, 10, 11))))))))))</f>
        <v>3</v>
      </c>
      <c r="I2243" s="54">
        <f>IF(E2243&lt;Percentiles!E$3, 1, IF(E2243&lt;Percentiles!E$4, 2, IF(E2243&lt;Percentiles!E$5, 3, IF(E2243&lt;Percentiles!E$6, 4, IF(E2243&lt;Percentiles!E$7, 5, IF(E2243&lt;Percentiles!E$8, 6, IF(E2243&lt;Percentiles!E$9, 7, IF(E2243&lt;Percentiles!E$10, 8, IF(E2243&lt;Percentiles!E$11, 9, IF(E2243&lt;Percentiles!E$12, 10, 11))))))))))</f>
        <v>4</v>
      </c>
      <c r="J2243" s="54">
        <f>IF(F2243&lt;Percentiles!F$3, 1, IF(F2243&lt;Percentiles!F$4, 2, IF(F2243&lt;Percentiles!F$5, 3, IF(F2243&lt;Percentiles!F$6, 4, IF(F2243&lt;Percentiles!F$7, 5, IF(F2243&lt;Percentiles!F$8, 6, IF(F2243&lt;Percentiles!F$9, 7, IF(F2243&lt;Percentiles!F$10, 8, IF(F2243&lt;Percentiles!F$11, 9, IF(F2243&lt;Percentiles!F$12, 10, 11))))))))))</f>
        <v>3</v>
      </c>
      <c r="K2243" s="35">
        <f>Combined!AA2243</f>
        <v>0</v>
      </c>
      <c r="L2243" s="38">
        <f>Combined!AB2243</f>
        <v>2.4750799471534064</v>
      </c>
      <c r="M2243">
        <f>IF(L2243&lt;Percentiles!$G$3,1,0)</f>
        <v>0</v>
      </c>
      <c r="N2243">
        <f>IF(L2243&lt;Percentiles!$G$4,1,0)</f>
        <v>1</v>
      </c>
      <c r="O2243">
        <f>IF(L2243&lt;Percentiles!$G$5,1,0)</f>
        <v>1</v>
      </c>
      <c r="P2243">
        <f>IF(L2243&lt;Percentiles!$G$6,1,0)</f>
        <v>1</v>
      </c>
      <c r="Q2243">
        <f>IF(L2243&lt;Percentiles!$G$7,1,0)</f>
        <v>1</v>
      </c>
      <c r="R2243">
        <f>IF(L2243&lt;Percentiles!$G$8,1,0)</f>
        <v>1</v>
      </c>
      <c r="S2243">
        <f>IF(L2243&lt;Percentiles!$G$9,1,0)</f>
        <v>1</v>
      </c>
      <c r="T2243">
        <f>IF(L2243&lt;Percentiles!$G$10,1,0)</f>
        <v>1</v>
      </c>
      <c r="U2243">
        <f>IF(L2243&lt;Percentiles!$G$11,1,0)</f>
        <v>1</v>
      </c>
    </row>
    <row r="2244" spans="1:21" x14ac:dyDescent="0.35">
      <c r="A2244" s="34">
        <f>Combined!A2244</f>
        <v>151123</v>
      </c>
      <c r="B2244" s="34">
        <f>Combined!B2244</f>
        <v>120</v>
      </c>
      <c r="C2244" s="36">
        <f>Combined!W2244</f>
        <v>-1.2937075795930062</v>
      </c>
      <c r="D2244" s="36">
        <f>Combined!X2244</f>
        <v>14.696174397785642</v>
      </c>
      <c r="E2244" s="36">
        <f>Combined!Y2244</f>
        <v>23.696010579384243</v>
      </c>
      <c r="F2244" s="36">
        <f>Combined!Z2244</f>
        <v>84.599295285752248</v>
      </c>
      <c r="G2244" s="54">
        <f>IF(C2244&lt;Percentiles!C$3, 1, IF(C2244&lt;Percentiles!C$4, 2, IF(C2244&lt;Percentiles!C$5, 3, IF(C2244&lt;Percentiles!C$6, 4, IF(C2244&lt;Percentiles!C$7, 5, IF(C2244&lt;Percentiles!C$8, 6, IF(C2244&lt;Percentiles!C$9, 7, IF(C2244&lt;Percentiles!C$10, 8, IF(C2244&lt;Percentiles!C$11, 9, IF(C2244&lt;Percentiles!C$12, 10, 11))))))))))</f>
        <v>5</v>
      </c>
      <c r="H2244" s="54">
        <f>IF(D2244&lt;Percentiles!D$3, 1, IF(D2244&lt;Percentiles!D$4, 2, IF(D2244&lt;Percentiles!D$5, 3, IF(D2244&lt;Percentiles!D$6, 4, IF(D2244&lt;Percentiles!D$7, 5, IF(D2244&lt;Percentiles!D$8, 6, IF(D2244&lt;Percentiles!D$9, 7, IF(D2244&lt;Percentiles!D$10, 8, IF(D2244&lt;Percentiles!D$11, 9, IF(D2244&lt;Percentiles!D$12, 10, 11))))))))))</f>
        <v>4</v>
      </c>
      <c r="I2244" s="54">
        <f>IF(E2244&lt;Percentiles!E$3, 1, IF(E2244&lt;Percentiles!E$4, 2, IF(E2244&lt;Percentiles!E$5, 3, IF(E2244&lt;Percentiles!E$6, 4, IF(E2244&lt;Percentiles!E$7, 5, IF(E2244&lt;Percentiles!E$8, 6, IF(E2244&lt;Percentiles!E$9, 7, IF(E2244&lt;Percentiles!E$10, 8, IF(E2244&lt;Percentiles!E$11, 9, IF(E2244&lt;Percentiles!E$12, 10, 11))))))))))</f>
        <v>5</v>
      </c>
      <c r="J2244" s="54">
        <f>IF(F2244&lt;Percentiles!F$3, 1, IF(F2244&lt;Percentiles!F$4, 2, IF(F2244&lt;Percentiles!F$5, 3, IF(F2244&lt;Percentiles!F$6, 4, IF(F2244&lt;Percentiles!F$7, 5, IF(F2244&lt;Percentiles!F$8, 6, IF(F2244&lt;Percentiles!F$9, 7, IF(F2244&lt;Percentiles!F$10, 8, IF(F2244&lt;Percentiles!F$11, 9, IF(F2244&lt;Percentiles!F$12, 10, 11))))))))))</f>
        <v>8</v>
      </c>
      <c r="K2244" s="35">
        <f>Combined!AA2244</f>
        <v>0</v>
      </c>
      <c r="L2244" s="38">
        <f>Combined!AB2244</f>
        <v>2.8113753856875858</v>
      </c>
      <c r="M2244">
        <f>IF(L2244&lt;Percentiles!$G$3,1,0)</f>
        <v>0</v>
      </c>
      <c r="N2244">
        <f>IF(L2244&lt;Percentiles!$G$4,1,0)</f>
        <v>1</v>
      </c>
      <c r="O2244">
        <f>IF(L2244&lt;Percentiles!$G$5,1,0)</f>
        <v>1</v>
      </c>
      <c r="P2244">
        <f>IF(L2244&lt;Percentiles!$G$6,1,0)</f>
        <v>1</v>
      </c>
      <c r="Q2244">
        <f>IF(L2244&lt;Percentiles!$G$7,1,0)</f>
        <v>1</v>
      </c>
      <c r="R2244">
        <f>IF(L2244&lt;Percentiles!$G$8,1,0)</f>
        <v>1</v>
      </c>
      <c r="S2244">
        <f>IF(L2244&lt;Percentiles!$G$9,1,0)</f>
        <v>1</v>
      </c>
      <c r="T2244">
        <f>IF(L2244&lt;Percentiles!$G$10,1,0)</f>
        <v>1</v>
      </c>
      <c r="U2244">
        <f>IF(L2244&lt;Percentiles!$G$11,1,0)</f>
        <v>1</v>
      </c>
    </row>
    <row r="2245" spans="1:21" x14ac:dyDescent="0.35">
      <c r="A2245" s="34">
        <f>Combined!A2245</f>
        <v>151123</v>
      </c>
      <c r="B2245" s="34">
        <f>Combined!B2245</f>
        <v>121</v>
      </c>
      <c r="C2245" s="36">
        <f>Combined!W2245</f>
        <v>0.46687680628077527</v>
      </c>
      <c r="D2245" s="36">
        <f>Combined!X2245</f>
        <v>49.531627664561782</v>
      </c>
      <c r="E2245" s="36">
        <f>Combined!Y2245</f>
        <v>27.184703164315223</v>
      </c>
      <c r="F2245" s="36">
        <f>Combined!Z2245</f>
        <v>4354.0630065370096</v>
      </c>
      <c r="G2245" s="54">
        <f>IF(C2245&lt;Percentiles!C$3, 1, IF(C2245&lt;Percentiles!C$4, 2, IF(C2245&lt;Percentiles!C$5, 3, IF(C2245&lt;Percentiles!C$6, 4, IF(C2245&lt;Percentiles!C$7, 5, IF(C2245&lt;Percentiles!C$8, 6, IF(C2245&lt;Percentiles!C$9, 7, IF(C2245&lt;Percentiles!C$10, 8, IF(C2245&lt;Percentiles!C$11, 9, IF(C2245&lt;Percentiles!C$12, 10, 11))))))))))</f>
        <v>9</v>
      </c>
      <c r="H2245" s="54">
        <f>IF(D2245&lt;Percentiles!D$3, 1, IF(D2245&lt;Percentiles!D$4, 2, IF(D2245&lt;Percentiles!D$5, 3, IF(D2245&lt;Percentiles!D$6, 4, IF(D2245&lt;Percentiles!D$7, 5, IF(D2245&lt;Percentiles!D$8, 6, IF(D2245&lt;Percentiles!D$9, 7, IF(D2245&lt;Percentiles!D$10, 8, IF(D2245&lt;Percentiles!D$11, 9, IF(D2245&lt;Percentiles!D$12, 10, 11))))))))))</f>
        <v>4</v>
      </c>
      <c r="I2245" s="54">
        <f>IF(E2245&lt;Percentiles!E$3, 1, IF(E2245&lt;Percentiles!E$4, 2, IF(E2245&lt;Percentiles!E$5, 3, IF(E2245&lt;Percentiles!E$6, 4, IF(E2245&lt;Percentiles!E$7, 5, IF(E2245&lt;Percentiles!E$8, 6, IF(E2245&lt;Percentiles!E$9, 7, IF(E2245&lt;Percentiles!E$10, 8, IF(E2245&lt;Percentiles!E$11, 9, IF(E2245&lt;Percentiles!E$12, 10, 11))))))))))</f>
        <v>5</v>
      </c>
      <c r="J2245" s="54">
        <f>IF(F2245&lt;Percentiles!F$3, 1, IF(F2245&lt;Percentiles!F$4, 2, IF(F2245&lt;Percentiles!F$5, 3, IF(F2245&lt;Percentiles!F$6, 4, IF(F2245&lt;Percentiles!F$7, 5, IF(F2245&lt;Percentiles!F$8, 6, IF(F2245&lt;Percentiles!F$9, 7, IF(F2245&lt;Percentiles!F$10, 8, IF(F2245&lt;Percentiles!F$11, 9, IF(F2245&lt;Percentiles!F$12, 10, 11))))))))))</f>
        <v>9</v>
      </c>
      <c r="K2245" s="35">
        <f>Combined!AA2245</f>
        <v>0</v>
      </c>
      <c r="L2245" s="38">
        <f>Combined!AB2245</f>
        <v>4.9476434442113169</v>
      </c>
      <c r="M2245">
        <f>IF(L2245&lt;Percentiles!$G$3,1,0)</f>
        <v>0</v>
      </c>
      <c r="N2245">
        <f>IF(L2245&lt;Percentiles!$G$4,1,0)</f>
        <v>1</v>
      </c>
      <c r="O2245">
        <f>IF(L2245&lt;Percentiles!$G$5,1,0)</f>
        <v>1</v>
      </c>
      <c r="P2245">
        <f>IF(L2245&lt;Percentiles!$G$6,1,0)</f>
        <v>1</v>
      </c>
      <c r="Q2245">
        <f>IF(L2245&lt;Percentiles!$G$7,1,0)</f>
        <v>1</v>
      </c>
      <c r="R2245">
        <f>IF(L2245&lt;Percentiles!$G$8,1,0)</f>
        <v>1</v>
      </c>
      <c r="S2245">
        <f>IF(L2245&lt;Percentiles!$G$9,1,0)</f>
        <v>1</v>
      </c>
      <c r="T2245">
        <f>IF(L2245&lt;Percentiles!$G$10,1,0)</f>
        <v>1</v>
      </c>
      <c r="U2245">
        <f>IF(L2245&lt;Percentiles!$G$11,1,0)</f>
        <v>1</v>
      </c>
    </row>
    <row r="2246" spans="1:21" x14ac:dyDescent="0.35">
      <c r="A2246" s="34">
        <f>Combined!A2246</f>
        <v>151123</v>
      </c>
      <c r="B2246" s="34">
        <f>Combined!B2246</f>
        <v>116</v>
      </c>
      <c r="C2246" s="36">
        <f>Combined!W2246</f>
        <v>-1.8424481810209594</v>
      </c>
      <c r="D2246" s="36">
        <f>Combined!X2246</f>
        <v>20.483619277074567</v>
      </c>
      <c r="E2246" s="36">
        <f>Combined!Y2246</f>
        <v>30.892535217950996</v>
      </c>
      <c r="F2246" s="36">
        <f>Combined!Z2246</f>
        <v>49.48089168756141</v>
      </c>
      <c r="G2246" s="54">
        <f>IF(C2246&lt;Percentiles!C$3, 1, IF(C2246&lt;Percentiles!C$4, 2, IF(C2246&lt;Percentiles!C$5, 3, IF(C2246&lt;Percentiles!C$6, 4, IF(C2246&lt;Percentiles!C$7, 5, IF(C2246&lt;Percentiles!C$8, 6, IF(C2246&lt;Percentiles!C$9, 7, IF(C2246&lt;Percentiles!C$10, 8, IF(C2246&lt;Percentiles!C$11, 9, IF(C2246&lt;Percentiles!C$12, 10, 11))))))))))</f>
        <v>4</v>
      </c>
      <c r="H2246" s="54">
        <f>IF(D2246&lt;Percentiles!D$3, 1, IF(D2246&lt;Percentiles!D$4, 2, IF(D2246&lt;Percentiles!D$5, 3, IF(D2246&lt;Percentiles!D$6, 4, IF(D2246&lt;Percentiles!D$7, 5, IF(D2246&lt;Percentiles!D$8, 6, IF(D2246&lt;Percentiles!D$9, 7, IF(D2246&lt;Percentiles!D$10, 8, IF(D2246&lt;Percentiles!D$11, 9, IF(D2246&lt;Percentiles!D$12, 10, 11))))))))))</f>
        <v>4</v>
      </c>
      <c r="I2246" s="54">
        <f>IF(E2246&lt;Percentiles!E$3, 1, IF(E2246&lt;Percentiles!E$4, 2, IF(E2246&lt;Percentiles!E$5, 3, IF(E2246&lt;Percentiles!E$6, 4, IF(E2246&lt;Percentiles!E$7, 5, IF(E2246&lt;Percentiles!E$8, 6, IF(E2246&lt;Percentiles!E$9, 7, IF(E2246&lt;Percentiles!E$10, 8, IF(E2246&lt;Percentiles!E$11, 9, IF(E2246&lt;Percentiles!E$12, 10, 11))))))))))</f>
        <v>6</v>
      </c>
      <c r="J2246" s="54">
        <f>IF(F2246&lt;Percentiles!F$3, 1, IF(F2246&lt;Percentiles!F$4, 2, IF(F2246&lt;Percentiles!F$5, 3, IF(F2246&lt;Percentiles!F$6, 4, IF(F2246&lt;Percentiles!F$7, 5, IF(F2246&lt;Percentiles!F$8, 6, IF(F2246&lt;Percentiles!F$9, 7, IF(F2246&lt;Percentiles!F$10, 8, IF(F2246&lt;Percentiles!F$11, 9, IF(F2246&lt;Percentiles!F$12, 10, 11))))))))))</f>
        <v>6</v>
      </c>
      <c r="K2246" s="35">
        <f>Combined!AA2246</f>
        <v>3</v>
      </c>
      <c r="L2246" s="38">
        <f>Combined!AB2246</f>
        <v>17.085221931164341</v>
      </c>
      <c r="M2246">
        <f>IF(L2246&lt;Percentiles!$G$3,1,0)</f>
        <v>0</v>
      </c>
      <c r="N2246">
        <f>IF(L2246&lt;Percentiles!$G$4,1,0)</f>
        <v>0</v>
      </c>
      <c r="O2246">
        <f>IF(L2246&lt;Percentiles!$G$5,1,0)</f>
        <v>0</v>
      </c>
      <c r="P2246">
        <f>IF(L2246&lt;Percentiles!$G$6,1,0)</f>
        <v>1</v>
      </c>
      <c r="Q2246">
        <f>IF(L2246&lt;Percentiles!$G$7,1,0)</f>
        <v>1</v>
      </c>
      <c r="R2246">
        <f>IF(L2246&lt;Percentiles!$G$8,1,0)</f>
        <v>1</v>
      </c>
      <c r="S2246">
        <f>IF(L2246&lt;Percentiles!$G$9,1,0)</f>
        <v>1</v>
      </c>
      <c r="T2246">
        <f>IF(L2246&lt;Percentiles!$G$10,1,0)</f>
        <v>1</v>
      </c>
      <c r="U2246">
        <f>IF(L2246&lt;Percentiles!$G$11,1,0)</f>
        <v>1</v>
      </c>
    </row>
    <row r="2247" spans="1:21" x14ac:dyDescent="0.35">
      <c r="A2247" s="34">
        <f>Combined!A2247</f>
        <v>151123</v>
      </c>
      <c r="B2247" s="34">
        <f>Combined!B2247</f>
        <v>117</v>
      </c>
      <c r="C2247" s="36">
        <f>Combined!W2247</f>
        <v>-1.581089337351834</v>
      </c>
      <c r="D2247" s="36">
        <f>Combined!X2247</f>
        <v>11.166080063338292</v>
      </c>
      <c r="E2247" s="36">
        <f>Combined!Y2247</f>
        <v>17.257492274206896</v>
      </c>
      <c r="F2247" s="36">
        <f>Combined!Z2247</f>
        <v>46.596166397288769</v>
      </c>
      <c r="G2247" s="54">
        <f>IF(C2247&lt;Percentiles!C$3, 1, IF(C2247&lt;Percentiles!C$4, 2, IF(C2247&lt;Percentiles!C$5, 3, IF(C2247&lt;Percentiles!C$6, 4, IF(C2247&lt;Percentiles!C$7, 5, IF(C2247&lt;Percentiles!C$8, 6, IF(C2247&lt;Percentiles!C$9, 7, IF(C2247&lt;Percentiles!C$10, 8, IF(C2247&lt;Percentiles!C$11, 9, IF(C2247&lt;Percentiles!C$12, 10, 11))))))))))</f>
        <v>4</v>
      </c>
      <c r="H2247" s="54">
        <f>IF(D2247&lt;Percentiles!D$3, 1, IF(D2247&lt;Percentiles!D$4, 2, IF(D2247&lt;Percentiles!D$5, 3, IF(D2247&lt;Percentiles!D$6, 4, IF(D2247&lt;Percentiles!D$7, 5, IF(D2247&lt;Percentiles!D$8, 6, IF(D2247&lt;Percentiles!D$9, 7, IF(D2247&lt;Percentiles!D$10, 8, IF(D2247&lt;Percentiles!D$11, 9, IF(D2247&lt;Percentiles!D$12, 10, 11))))))))))</f>
        <v>4</v>
      </c>
      <c r="I2247" s="54">
        <f>IF(E2247&lt;Percentiles!E$3, 1, IF(E2247&lt;Percentiles!E$4, 2, IF(E2247&lt;Percentiles!E$5, 3, IF(E2247&lt;Percentiles!E$6, 4, IF(E2247&lt;Percentiles!E$7, 5, IF(E2247&lt;Percentiles!E$8, 6, IF(E2247&lt;Percentiles!E$9, 7, IF(E2247&lt;Percentiles!E$10, 8, IF(E2247&lt;Percentiles!E$11, 9, IF(E2247&lt;Percentiles!E$12, 10, 11))))))))))</f>
        <v>4</v>
      </c>
      <c r="J2247" s="54">
        <f>IF(F2247&lt;Percentiles!F$3, 1, IF(F2247&lt;Percentiles!F$4, 2, IF(F2247&lt;Percentiles!F$5, 3, IF(F2247&lt;Percentiles!F$6, 4, IF(F2247&lt;Percentiles!F$7, 5, IF(F2247&lt;Percentiles!F$8, 6, IF(F2247&lt;Percentiles!F$9, 7, IF(F2247&lt;Percentiles!F$10, 8, IF(F2247&lt;Percentiles!F$11, 9, IF(F2247&lt;Percentiles!F$12, 10, 11))))))))))</f>
        <v>5</v>
      </c>
      <c r="K2247" s="35">
        <f>Combined!AA2247</f>
        <v>3</v>
      </c>
      <c r="L2247" s="38">
        <f>Combined!AB2247</f>
        <v>11.164816425337497</v>
      </c>
      <c r="M2247">
        <f>IF(L2247&lt;Percentiles!$G$3,1,0)</f>
        <v>0</v>
      </c>
      <c r="N2247">
        <f>IF(L2247&lt;Percentiles!$G$4,1,0)</f>
        <v>0</v>
      </c>
      <c r="O2247">
        <f>IF(L2247&lt;Percentiles!$G$5,1,0)</f>
        <v>1</v>
      </c>
      <c r="P2247">
        <f>IF(L2247&lt;Percentiles!$G$6,1,0)</f>
        <v>1</v>
      </c>
      <c r="Q2247">
        <f>IF(L2247&lt;Percentiles!$G$7,1,0)</f>
        <v>1</v>
      </c>
      <c r="R2247">
        <f>IF(L2247&lt;Percentiles!$G$8,1,0)</f>
        <v>1</v>
      </c>
      <c r="S2247">
        <f>IF(L2247&lt;Percentiles!$G$9,1,0)</f>
        <v>1</v>
      </c>
      <c r="T2247">
        <f>IF(L2247&lt;Percentiles!$G$10,1,0)</f>
        <v>1</v>
      </c>
      <c r="U2247">
        <f>IF(L2247&lt;Percentiles!$G$11,1,0)</f>
        <v>1</v>
      </c>
    </row>
    <row r="2248" spans="1:21" x14ac:dyDescent="0.35">
      <c r="A2248" s="34">
        <f>Combined!A2248</f>
        <v>151123</v>
      </c>
      <c r="B2248" s="34">
        <f>Combined!B2248</f>
        <v>118</v>
      </c>
      <c r="C2248" s="36">
        <f>Combined!W2248</f>
        <v>-3.1588163021033244</v>
      </c>
      <c r="D2248" s="36">
        <f>Combined!X2248</f>
        <v>11.993327874159254</v>
      </c>
      <c r="E2248" s="36">
        <f>Combined!Y2248</f>
        <v>15.909273852080499</v>
      </c>
      <c r="F2248" s="36">
        <f>Combined!Z2248</f>
        <v>50.727014694693992</v>
      </c>
      <c r="G2248" s="54">
        <f>IF(C2248&lt;Percentiles!C$3, 1, IF(C2248&lt;Percentiles!C$4, 2, IF(C2248&lt;Percentiles!C$5, 3, IF(C2248&lt;Percentiles!C$6, 4, IF(C2248&lt;Percentiles!C$7, 5, IF(C2248&lt;Percentiles!C$8, 6, IF(C2248&lt;Percentiles!C$9, 7, IF(C2248&lt;Percentiles!C$10, 8, IF(C2248&lt;Percentiles!C$11, 9, IF(C2248&lt;Percentiles!C$12, 10, 11))))))))))</f>
        <v>1</v>
      </c>
      <c r="H2248" s="54">
        <f>IF(D2248&lt;Percentiles!D$3, 1, IF(D2248&lt;Percentiles!D$4, 2, IF(D2248&lt;Percentiles!D$5, 3, IF(D2248&lt;Percentiles!D$6, 4, IF(D2248&lt;Percentiles!D$7, 5, IF(D2248&lt;Percentiles!D$8, 6, IF(D2248&lt;Percentiles!D$9, 7, IF(D2248&lt;Percentiles!D$10, 8, IF(D2248&lt;Percentiles!D$11, 9, IF(D2248&lt;Percentiles!D$12, 10, 11))))))))))</f>
        <v>4</v>
      </c>
      <c r="I2248" s="54">
        <f>IF(E2248&lt;Percentiles!E$3, 1, IF(E2248&lt;Percentiles!E$4, 2, IF(E2248&lt;Percentiles!E$5, 3, IF(E2248&lt;Percentiles!E$6, 4, IF(E2248&lt;Percentiles!E$7, 5, IF(E2248&lt;Percentiles!E$8, 6, IF(E2248&lt;Percentiles!E$9, 7, IF(E2248&lt;Percentiles!E$10, 8, IF(E2248&lt;Percentiles!E$11, 9, IF(E2248&lt;Percentiles!E$12, 10, 11))))))))))</f>
        <v>4</v>
      </c>
      <c r="J2248" s="54">
        <f>IF(F2248&lt;Percentiles!F$3, 1, IF(F2248&lt;Percentiles!F$4, 2, IF(F2248&lt;Percentiles!F$5, 3, IF(F2248&lt;Percentiles!F$6, 4, IF(F2248&lt;Percentiles!F$7, 5, IF(F2248&lt;Percentiles!F$8, 6, IF(F2248&lt;Percentiles!F$9, 7, IF(F2248&lt;Percentiles!F$10, 8, IF(F2248&lt;Percentiles!F$11, 9, IF(F2248&lt;Percentiles!F$12, 10, 11))))))))))</f>
        <v>6</v>
      </c>
      <c r="K2248" s="35">
        <f>Combined!AA2248</f>
        <v>3</v>
      </c>
      <c r="L2248" s="38">
        <f>Combined!AB2248</f>
        <v>17.072915431708417</v>
      </c>
      <c r="M2248">
        <f>IF(L2248&lt;Percentiles!$G$3,1,0)</f>
        <v>0</v>
      </c>
      <c r="N2248">
        <f>IF(L2248&lt;Percentiles!$G$4,1,0)</f>
        <v>0</v>
      </c>
      <c r="O2248">
        <f>IF(L2248&lt;Percentiles!$G$5,1,0)</f>
        <v>0</v>
      </c>
      <c r="P2248">
        <f>IF(L2248&lt;Percentiles!$G$6,1,0)</f>
        <v>1</v>
      </c>
      <c r="Q2248">
        <f>IF(L2248&lt;Percentiles!$G$7,1,0)</f>
        <v>1</v>
      </c>
      <c r="R2248">
        <f>IF(L2248&lt;Percentiles!$G$8,1,0)</f>
        <v>1</v>
      </c>
      <c r="S2248">
        <f>IF(L2248&lt;Percentiles!$G$9,1,0)</f>
        <v>1</v>
      </c>
      <c r="T2248">
        <f>IF(L2248&lt;Percentiles!$G$10,1,0)</f>
        <v>1</v>
      </c>
      <c r="U2248">
        <f>IF(L2248&lt;Percentiles!$G$11,1,0)</f>
        <v>1</v>
      </c>
    </row>
    <row r="2249" spans="1:21" x14ac:dyDescent="0.35">
      <c r="A2249" s="34">
        <f>Combined!A2249</f>
        <v>151123</v>
      </c>
      <c r="B2249" s="34">
        <f>Combined!B2249</f>
        <v>119</v>
      </c>
      <c r="C2249" s="36">
        <f>Combined!W2249</f>
        <v>-1.3049751260937061</v>
      </c>
      <c r="D2249" s="36">
        <f>Combined!X2249</f>
        <v>8.5259374538813262</v>
      </c>
      <c r="E2249" s="36">
        <f>Combined!Y2249</f>
        <v>14.341954094261009</v>
      </c>
      <c r="F2249" s="36">
        <f>Combined!Z2249</f>
        <v>29.119789089202989</v>
      </c>
      <c r="G2249" s="54">
        <f>IF(C2249&lt;Percentiles!C$3, 1, IF(C2249&lt;Percentiles!C$4, 2, IF(C2249&lt;Percentiles!C$5, 3, IF(C2249&lt;Percentiles!C$6, 4, IF(C2249&lt;Percentiles!C$7, 5, IF(C2249&lt;Percentiles!C$8, 6, IF(C2249&lt;Percentiles!C$9, 7, IF(C2249&lt;Percentiles!C$10, 8, IF(C2249&lt;Percentiles!C$11, 9, IF(C2249&lt;Percentiles!C$12, 10, 11))))))))))</f>
        <v>5</v>
      </c>
      <c r="H2249" s="54">
        <f>IF(D2249&lt;Percentiles!D$3, 1, IF(D2249&lt;Percentiles!D$4, 2, IF(D2249&lt;Percentiles!D$5, 3, IF(D2249&lt;Percentiles!D$6, 4, IF(D2249&lt;Percentiles!D$7, 5, IF(D2249&lt;Percentiles!D$8, 6, IF(D2249&lt;Percentiles!D$9, 7, IF(D2249&lt;Percentiles!D$10, 8, IF(D2249&lt;Percentiles!D$11, 9, IF(D2249&lt;Percentiles!D$12, 10, 11))))))))))</f>
        <v>3</v>
      </c>
      <c r="I2249" s="54">
        <f>IF(E2249&lt;Percentiles!E$3, 1, IF(E2249&lt;Percentiles!E$4, 2, IF(E2249&lt;Percentiles!E$5, 3, IF(E2249&lt;Percentiles!E$6, 4, IF(E2249&lt;Percentiles!E$7, 5, IF(E2249&lt;Percentiles!E$8, 6, IF(E2249&lt;Percentiles!E$9, 7, IF(E2249&lt;Percentiles!E$10, 8, IF(E2249&lt;Percentiles!E$11, 9, IF(E2249&lt;Percentiles!E$12, 10, 11))))))))))</f>
        <v>4</v>
      </c>
      <c r="J2249" s="54">
        <f>IF(F2249&lt;Percentiles!F$3, 1, IF(F2249&lt;Percentiles!F$4, 2, IF(F2249&lt;Percentiles!F$5, 3, IF(F2249&lt;Percentiles!F$6, 4, IF(F2249&lt;Percentiles!F$7, 5, IF(F2249&lt;Percentiles!F$8, 6, IF(F2249&lt;Percentiles!F$9, 7, IF(F2249&lt;Percentiles!F$10, 8, IF(F2249&lt;Percentiles!F$11, 9, IF(F2249&lt;Percentiles!F$12, 10, 11))))))))))</f>
        <v>3</v>
      </c>
      <c r="K2249" s="35">
        <f>Combined!AA2249</f>
        <v>3</v>
      </c>
      <c r="L2249" s="38">
        <f>Combined!AB2249</f>
        <v>12.739429826326697</v>
      </c>
      <c r="M2249">
        <f>IF(L2249&lt;Percentiles!$G$3,1,0)</f>
        <v>0</v>
      </c>
      <c r="N2249">
        <f>IF(L2249&lt;Percentiles!$G$4,1,0)</f>
        <v>0</v>
      </c>
      <c r="O2249">
        <f>IF(L2249&lt;Percentiles!$G$5,1,0)</f>
        <v>0</v>
      </c>
      <c r="P2249">
        <f>IF(L2249&lt;Percentiles!$G$6,1,0)</f>
        <v>1</v>
      </c>
      <c r="Q2249">
        <f>IF(L2249&lt;Percentiles!$G$7,1,0)</f>
        <v>1</v>
      </c>
      <c r="R2249">
        <f>IF(L2249&lt;Percentiles!$G$8,1,0)</f>
        <v>1</v>
      </c>
      <c r="S2249">
        <f>IF(L2249&lt;Percentiles!$G$9,1,0)</f>
        <v>1</v>
      </c>
      <c r="T2249">
        <f>IF(L2249&lt;Percentiles!$G$10,1,0)</f>
        <v>1</v>
      </c>
      <c r="U2249">
        <f>IF(L2249&lt;Percentiles!$G$11,1,0)</f>
        <v>1</v>
      </c>
    </row>
    <row r="2250" spans="1:21" x14ac:dyDescent="0.35">
      <c r="A2250" s="34">
        <f>Combined!A2250</f>
        <v>151123</v>
      </c>
      <c r="B2250" s="34">
        <f>Combined!B2250</f>
        <v>120</v>
      </c>
      <c r="C2250" s="36">
        <f>Combined!W2250</f>
        <v>-1.2937075795930062</v>
      </c>
      <c r="D2250" s="36">
        <f>Combined!X2250</f>
        <v>14.696174397785642</v>
      </c>
      <c r="E2250" s="36">
        <f>Combined!Y2250</f>
        <v>23.696010579384243</v>
      </c>
      <c r="F2250" s="36">
        <f>Combined!Z2250</f>
        <v>84.599295285752248</v>
      </c>
      <c r="G2250" s="54">
        <f>IF(C2250&lt;Percentiles!C$3, 1, IF(C2250&lt;Percentiles!C$4, 2, IF(C2250&lt;Percentiles!C$5, 3, IF(C2250&lt;Percentiles!C$6, 4, IF(C2250&lt;Percentiles!C$7, 5, IF(C2250&lt;Percentiles!C$8, 6, IF(C2250&lt;Percentiles!C$9, 7, IF(C2250&lt;Percentiles!C$10, 8, IF(C2250&lt;Percentiles!C$11, 9, IF(C2250&lt;Percentiles!C$12, 10, 11))))))))))</f>
        <v>5</v>
      </c>
      <c r="H2250" s="54">
        <f>IF(D2250&lt;Percentiles!D$3, 1, IF(D2250&lt;Percentiles!D$4, 2, IF(D2250&lt;Percentiles!D$5, 3, IF(D2250&lt;Percentiles!D$6, 4, IF(D2250&lt;Percentiles!D$7, 5, IF(D2250&lt;Percentiles!D$8, 6, IF(D2250&lt;Percentiles!D$9, 7, IF(D2250&lt;Percentiles!D$10, 8, IF(D2250&lt;Percentiles!D$11, 9, IF(D2250&lt;Percentiles!D$12, 10, 11))))))))))</f>
        <v>4</v>
      </c>
      <c r="I2250" s="54">
        <f>IF(E2250&lt;Percentiles!E$3, 1, IF(E2250&lt;Percentiles!E$4, 2, IF(E2250&lt;Percentiles!E$5, 3, IF(E2250&lt;Percentiles!E$6, 4, IF(E2250&lt;Percentiles!E$7, 5, IF(E2250&lt;Percentiles!E$8, 6, IF(E2250&lt;Percentiles!E$9, 7, IF(E2250&lt;Percentiles!E$10, 8, IF(E2250&lt;Percentiles!E$11, 9, IF(E2250&lt;Percentiles!E$12, 10, 11))))))))))</f>
        <v>5</v>
      </c>
      <c r="J2250" s="54">
        <f>IF(F2250&lt;Percentiles!F$3, 1, IF(F2250&lt;Percentiles!F$4, 2, IF(F2250&lt;Percentiles!F$5, 3, IF(F2250&lt;Percentiles!F$6, 4, IF(F2250&lt;Percentiles!F$7, 5, IF(F2250&lt;Percentiles!F$8, 6, IF(F2250&lt;Percentiles!F$9, 7, IF(F2250&lt;Percentiles!F$10, 8, IF(F2250&lt;Percentiles!F$11, 9, IF(F2250&lt;Percentiles!F$12, 10, 11))))))))))</f>
        <v>8</v>
      </c>
      <c r="K2250" s="35">
        <f>Combined!AA2250</f>
        <v>3</v>
      </c>
      <c r="L2250" s="38">
        <f>Combined!AB2250</f>
        <v>12.085401892772794</v>
      </c>
      <c r="M2250">
        <f>IF(L2250&lt;Percentiles!$G$3,1,0)</f>
        <v>0</v>
      </c>
      <c r="N2250">
        <f>IF(L2250&lt;Percentiles!$G$4,1,0)</f>
        <v>0</v>
      </c>
      <c r="O2250">
        <f>IF(L2250&lt;Percentiles!$G$5,1,0)</f>
        <v>0</v>
      </c>
      <c r="P2250">
        <f>IF(L2250&lt;Percentiles!$G$6,1,0)</f>
        <v>1</v>
      </c>
      <c r="Q2250">
        <f>IF(L2250&lt;Percentiles!$G$7,1,0)</f>
        <v>1</v>
      </c>
      <c r="R2250">
        <f>IF(L2250&lt;Percentiles!$G$8,1,0)</f>
        <v>1</v>
      </c>
      <c r="S2250">
        <f>IF(L2250&lt;Percentiles!$G$9,1,0)</f>
        <v>1</v>
      </c>
      <c r="T2250">
        <f>IF(L2250&lt;Percentiles!$G$10,1,0)</f>
        <v>1</v>
      </c>
      <c r="U2250">
        <f>IF(L2250&lt;Percentiles!$G$11,1,0)</f>
        <v>1</v>
      </c>
    </row>
    <row r="2251" spans="1:21" x14ac:dyDescent="0.35">
      <c r="A2251" s="34">
        <f>Combined!A2251</f>
        <v>151123</v>
      </c>
      <c r="B2251" s="34">
        <f>Combined!B2251</f>
        <v>121</v>
      </c>
      <c r="C2251" s="36">
        <f>Combined!W2251</f>
        <v>0.46687680628077527</v>
      </c>
      <c r="D2251" s="36">
        <f>Combined!X2251</f>
        <v>49.531627664561782</v>
      </c>
      <c r="E2251" s="36">
        <f>Combined!Y2251</f>
        <v>27.184703164315223</v>
      </c>
      <c r="F2251" s="36">
        <f>Combined!Z2251</f>
        <v>4354.0630065370096</v>
      </c>
      <c r="G2251" s="54">
        <f>IF(C2251&lt;Percentiles!C$3, 1, IF(C2251&lt;Percentiles!C$4, 2, IF(C2251&lt;Percentiles!C$5, 3, IF(C2251&lt;Percentiles!C$6, 4, IF(C2251&lt;Percentiles!C$7, 5, IF(C2251&lt;Percentiles!C$8, 6, IF(C2251&lt;Percentiles!C$9, 7, IF(C2251&lt;Percentiles!C$10, 8, IF(C2251&lt;Percentiles!C$11, 9, IF(C2251&lt;Percentiles!C$12, 10, 11))))))))))</f>
        <v>9</v>
      </c>
      <c r="H2251" s="54">
        <f>IF(D2251&lt;Percentiles!D$3, 1, IF(D2251&lt;Percentiles!D$4, 2, IF(D2251&lt;Percentiles!D$5, 3, IF(D2251&lt;Percentiles!D$6, 4, IF(D2251&lt;Percentiles!D$7, 5, IF(D2251&lt;Percentiles!D$8, 6, IF(D2251&lt;Percentiles!D$9, 7, IF(D2251&lt;Percentiles!D$10, 8, IF(D2251&lt;Percentiles!D$11, 9, IF(D2251&lt;Percentiles!D$12, 10, 11))))))))))</f>
        <v>4</v>
      </c>
      <c r="I2251" s="54">
        <f>IF(E2251&lt;Percentiles!E$3, 1, IF(E2251&lt;Percentiles!E$4, 2, IF(E2251&lt;Percentiles!E$5, 3, IF(E2251&lt;Percentiles!E$6, 4, IF(E2251&lt;Percentiles!E$7, 5, IF(E2251&lt;Percentiles!E$8, 6, IF(E2251&lt;Percentiles!E$9, 7, IF(E2251&lt;Percentiles!E$10, 8, IF(E2251&lt;Percentiles!E$11, 9, IF(E2251&lt;Percentiles!E$12, 10, 11))))))))))</f>
        <v>5</v>
      </c>
      <c r="J2251" s="54">
        <f>IF(F2251&lt;Percentiles!F$3, 1, IF(F2251&lt;Percentiles!F$4, 2, IF(F2251&lt;Percentiles!F$5, 3, IF(F2251&lt;Percentiles!F$6, 4, IF(F2251&lt;Percentiles!F$7, 5, IF(F2251&lt;Percentiles!F$8, 6, IF(F2251&lt;Percentiles!F$9, 7, IF(F2251&lt;Percentiles!F$10, 8, IF(F2251&lt;Percentiles!F$11, 9, IF(F2251&lt;Percentiles!F$12, 10, 11))))))))))</f>
        <v>9</v>
      </c>
      <c r="K2251" s="35">
        <f>Combined!AA2251</f>
        <v>3</v>
      </c>
      <c r="L2251" s="38">
        <f>Combined!AB2251</f>
        <v>17.782126672731195</v>
      </c>
      <c r="M2251">
        <f>IF(L2251&lt;Percentiles!$G$3,1,0)</f>
        <v>0</v>
      </c>
      <c r="N2251">
        <f>IF(L2251&lt;Percentiles!$G$4,1,0)</f>
        <v>0</v>
      </c>
      <c r="O2251">
        <f>IF(L2251&lt;Percentiles!$G$5,1,0)</f>
        <v>0</v>
      </c>
      <c r="P2251">
        <f>IF(L2251&lt;Percentiles!$G$6,1,0)</f>
        <v>1</v>
      </c>
      <c r="Q2251">
        <f>IF(L2251&lt;Percentiles!$G$7,1,0)</f>
        <v>1</v>
      </c>
      <c r="R2251">
        <f>IF(L2251&lt;Percentiles!$G$8,1,0)</f>
        <v>1</v>
      </c>
      <c r="S2251">
        <f>IF(L2251&lt;Percentiles!$G$9,1,0)</f>
        <v>1</v>
      </c>
      <c r="T2251">
        <f>IF(L2251&lt;Percentiles!$G$10,1,0)</f>
        <v>1</v>
      </c>
      <c r="U2251">
        <f>IF(L2251&lt;Percentiles!$G$11,1,0)</f>
        <v>1</v>
      </c>
    </row>
    <row r="2252" spans="1:21" x14ac:dyDescent="0.35">
      <c r="A2252" s="34">
        <f>Combined!A2252</f>
        <v>151123</v>
      </c>
      <c r="B2252" s="34">
        <f>Combined!B2252</f>
        <v>116</v>
      </c>
      <c r="C2252" s="36">
        <f>Combined!W2252</f>
        <v>-1.8424481810209594</v>
      </c>
      <c r="D2252" s="36">
        <f>Combined!X2252</f>
        <v>20.483619277074567</v>
      </c>
      <c r="E2252" s="36">
        <f>Combined!Y2252</f>
        <v>30.892535217950996</v>
      </c>
      <c r="F2252" s="36">
        <f>Combined!Z2252</f>
        <v>49.48089168756141</v>
      </c>
      <c r="G2252" s="54">
        <f>IF(C2252&lt;Percentiles!C$3, 1, IF(C2252&lt;Percentiles!C$4, 2, IF(C2252&lt;Percentiles!C$5, 3, IF(C2252&lt;Percentiles!C$6, 4, IF(C2252&lt;Percentiles!C$7, 5, IF(C2252&lt;Percentiles!C$8, 6, IF(C2252&lt;Percentiles!C$9, 7, IF(C2252&lt;Percentiles!C$10, 8, IF(C2252&lt;Percentiles!C$11, 9, IF(C2252&lt;Percentiles!C$12, 10, 11))))))))))</f>
        <v>4</v>
      </c>
      <c r="H2252" s="54">
        <f>IF(D2252&lt;Percentiles!D$3, 1, IF(D2252&lt;Percentiles!D$4, 2, IF(D2252&lt;Percentiles!D$5, 3, IF(D2252&lt;Percentiles!D$6, 4, IF(D2252&lt;Percentiles!D$7, 5, IF(D2252&lt;Percentiles!D$8, 6, IF(D2252&lt;Percentiles!D$9, 7, IF(D2252&lt;Percentiles!D$10, 8, IF(D2252&lt;Percentiles!D$11, 9, IF(D2252&lt;Percentiles!D$12, 10, 11))))))))))</f>
        <v>4</v>
      </c>
      <c r="I2252" s="54">
        <f>IF(E2252&lt;Percentiles!E$3, 1, IF(E2252&lt;Percentiles!E$4, 2, IF(E2252&lt;Percentiles!E$5, 3, IF(E2252&lt;Percentiles!E$6, 4, IF(E2252&lt;Percentiles!E$7, 5, IF(E2252&lt;Percentiles!E$8, 6, IF(E2252&lt;Percentiles!E$9, 7, IF(E2252&lt;Percentiles!E$10, 8, IF(E2252&lt;Percentiles!E$11, 9, IF(E2252&lt;Percentiles!E$12, 10, 11))))))))))</f>
        <v>6</v>
      </c>
      <c r="J2252" s="54">
        <f>IF(F2252&lt;Percentiles!F$3, 1, IF(F2252&lt;Percentiles!F$4, 2, IF(F2252&lt;Percentiles!F$5, 3, IF(F2252&lt;Percentiles!F$6, 4, IF(F2252&lt;Percentiles!F$7, 5, IF(F2252&lt;Percentiles!F$8, 6, IF(F2252&lt;Percentiles!F$9, 7, IF(F2252&lt;Percentiles!F$10, 8, IF(F2252&lt;Percentiles!F$11, 9, IF(F2252&lt;Percentiles!F$12, 10, 11))))))))))</f>
        <v>6</v>
      </c>
      <c r="K2252" s="35">
        <f>Combined!AA2252</f>
        <v>3</v>
      </c>
      <c r="L2252" s="38">
        <f>Combined!AB2252</f>
        <v>13.707275873978984</v>
      </c>
      <c r="M2252">
        <f>IF(L2252&lt;Percentiles!$G$3,1,0)</f>
        <v>0</v>
      </c>
      <c r="N2252">
        <f>IF(L2252&lt;Percentiles!$G$4,1,0)</f>
        <v>0</v>
      </c>
      <c r="O2252">
        <f>IF(L2252&lt;Percentiles!$G$5,1,0)</f>
        <v>0</v>
      </c>
      <c r="P2252">
        <f>IF(L2252&lt;Percentiles!$G$6,1,0)</f>
        <v>1</v>
      </c>
      <c r="Q2252">
        <f>IF(L2252&lt;Percentiles!$G$7,1,0)</f>
        <v>1</v>
      </c>
      <c r="R2252">
        <f>IF(L2252&lt;Percentiles!$G$8,1,0)</f>
        <v>1</v>
      </c>
      <c r="S2252">
        <f>IF(L2252&lt;Percentiles!$G$9,1,0)</f>
        <v>1</v>
      </c>
      <c r="T2252">
        <f>IF(L2252&lt;Percentiles!$G$10,1,0)</f>
        <v>1</v>
      </c>
      <c r="U2252">
        <f>IF(L2252&lt;Percentiles!$G$11,1,0)</f>
        <v>1</v>
      </c>
    </row>
    <row r="2253" spans="1:21" x14ac:dyDescent="0.35">
      <c r="A2253" s="34">
        <f>Combined!A2253</f>
        <v>151123</v>
      </c>
      <c r="B2253" s="34">
        <f>Combined!B2253</f>
        <v>117</v>
      </c>
      <c r="C2253" s="36">
        <f>Combined!W2253</f>
        <v>-1.581089337351834</v>
      </c>
      <c r="D2253" s="36">
        <f>Combined!X2253</f>
        <v>11.166080063338292</v>
      </c>
      <c r="E2253" s="36">
        <f>Combined!Y2253</f>
        <v>17.257492274206896</v>
      </c>
      <c r="F2253" s="36">
        <f>Combined!Z2253</f>
        <v>46.596166397288769</v>
      </c>
      <c r="G2253" s="54">
        <f>IF(C2253&lt;Percentiles!C$3, 1, IF(C2253&lt;Percentiles!C$4, 2, IF(C2253&lt;Percentiles!C$5, 3, IF(C2253&lt;Percentiles!C$6, 4, IF(C2253&lt;Percentiles!C$7, 5, IF(C2253&lt;Percentiles!C$8, 6, IF(C2253&lt;Percentiles!C$9, 7, IF(C2253&lt;Percentiles!C$10, 8, IF(C2253&lt;Percentiles!C$11, 9, IF(C2253&lt;Percentiles!C$12, 10, 11))))))))))</f>
        <v>4</v>
      </c>
      <c r="H2253" s="54">
        <f>IF(D2253&lt;Percentiles!D$3, 1, IF(D2253&lt;Percentiles!D$4, 2, IF(D2253&lt;Percentiles!D$5, 3, IF(D2253&lt;Percentiles!D$6, 4, IF(D2253&lt;Percentiles!D$7, 5, IF(D2253&lt;Percentiles!D$8, 6, IF(D2253&lt;Percentiles!D$9, 7, IF(D2253&lt;Percentiles!D$10, 8, IF(D2253&lt;Percentiles!D$11, 9, IF(D2253&lt;Percentiles!D$12, 10, 11))))))))))</f>
        <v>4</v>
      </c>
      <c r="I2253" s="54">
        <f>IF(E2253&lt;Percentiles!E$3, 1, IF(E2253&lt;Percentiles!E$4, 2, IF(E2253&lt;Percentiles!E$5, 3, IF(E2253&lt;Percentiles!E$6, 4, IF(E2253&lt;Percentiles!E$7, 5, IF(E2253&lt;Percentiles!E$8, 6, IF(E2253&lt;Percentiles!E$9, 7, IF(E2253&lt;Percentiles!E$10, 8, IF(E2253&lt;Percentiles!E$11, 9, IF(E2253&lt;Percentiles!E$12, 10, 11))))))))))</f>
        <v>4</v>
      </c>
      <c r="J2253" s="54">
        <f>IF(F2253&lt;Percentiles!F$3, 1, IF(F2253&lt;Percentiles!F$4, 2, IF(F2253&lt;Percentiles!F$5, 3, IF(F2253&lt;Percentiles!F$6, 4, IF(F2253&lt;Percentiles!F$7, 5, IF(F2253&lt;Percentiles!F$8, 6, IF(F2253&lt;Percentiles!F$9, 7, IF(F2253&lt;Percentiles!F$10, 8, IF(F2253&lt;Percentiles!F$11, 9, IF(F2253&lt;Percentiles!F$12, 10, 11))))))))))</f>
        <v>5</v>
      </c>
      <c r="K2253" s="35">
        <f>Combined!AA2253</f>
        <v>3</v>
      </c>
      <c r="L2253" s="38">
        <f>Combined!AB2253</f>
        <v>9.9616497299448081</v>
      </c>
      <c r="M2253">
        <f>IF(L2253&lt;Percentiles!$G$3,1,0)</f>
        <v>0</v>
      </c>
      <c r="N2253">
        <f>IF(L2253&lt;Percentiles!$G$4,1,0)</f>
        <v>0</v>
      </c>
      <c r="O2253">
        <f>IF(L2253&lt;Percentiles!$G$5,1,0)</f>
        <v>1</v>
      </c>
      <c r="P2253">
        <f>IF(L2253&lt;Percentiles!$G$6,1,0)</f>
        <v>1</v>
      </c>
      <c r="Q2253">
        <f>IF(L2253&lt;Percentiles!$G$7,1,0)</f>
        <v>1</v>
      </c>
      <c r="R2253">
        <f>IF(L2253&lt;Percentiles!$G$8,1,0)</f>
        <v>1</v>
      </c>
      <c r="S2253">
        <f>IF(L2253&lt;Percentiles!$G$9,1,0)</f>
        <v>1</v>
      </c>
      <c r="T2253">
        <f>IF(L2253&lt;Percentiles!$G$10,1,0)</f>
        <v>1</v>
      </c>
      <c r="U2253">
        <f>IF(L2253&lt;Percentiles!$G$11,1,0)</f>
        <v>1</v>
      </c>
    </row>
    <row r="2254" spans="1:21" x14ac:dyDescent="0.35">
      <c r="A2254" s="34">
        <f>Combined!A2254</f>
        <v>151123</v>
      </c>
      <c r="B2254" s="34">
        <f>Combined!B2254</f>
        <v>118</v>
      </c>
      <c r="C2254" s="36">
        <f>Combined!W2254</f>
        <v>-3.1588163021033244</v>
      </c>
      <c r="D2254" s="36">
        <f>Combined!X2254</f>
        <v>11.993327874159254</v>
      </c>
      <c r="E2254" s="36">
        <f>Combined!Y2254</f>
        <v>15.909273852080499</v>
      </c>
      <c r="F2254" s="36">
        <f>Combined!Z2254</f>
        <v>50.727014694693992</v>
      </c>
      <c r="G2254" s="54">
        <f>IF(C2254&lt;Percentiles!C$3, 1, IF(C2254&lt;Percentiles!C$4, 2, IF(C2254&lt;Percentiles!C$5, 3, IF(C2254&lt;Percentiles!C$6, 4, IF(C2254&lt;Percentiles!C$7, 5, IF(C2254&lt;Percentiles!C$8, 6, IF(C2254&lt;Percentiles!C$9, 7, IF(C2254&lt;Percentiles!C$10, 8, IF(C2254&lt;Percentiles!C$11, 9, IF(C2254&lt;Percentiles!C$12, 10, 11))))))))))</f>
        <v>1</v>
      </c>
      <c r="H2254" s="54">
        <f>IF(D2254&lt;Percentiles!D$3, 1, IF(D2254&lt;Percentiles!D$4, 2, IF(D2254&lt;Percentiles!D$5, 3, IF(D2254&lt;Percentiles!D$6, 4, IF(D2254&lt;Percentiles!D$7, 5, IF(D2254&lt;Percentiles!D$8, 6, IF(D2254&lt;Percentiles!D$9, 7, IF(D2254&lt;Percentiles!D$10, 8, IF(D2254&lt;Percentiles!D$11, 9, IF(D2254&lt;Percentiles!D$12, 10, 11))))))))))</f>
        <v>4</v>
      </c>
      <c r="I2254" s="54">
        <f>IF(E2254&lt;Percentiles!E$3, 1, IF(E2254&lt;Percentiles!E$4, 2, IF(E2254&lt;Percentiles!E$5, 3, IF(E2254&lt;Percentiles!E$6, 4, IF(E2254&lt;Percentiles!E$7, 5, IF(E2254&lt;Percentiles!E$8, 6, IF(E2254&lt;Percentiles!E$9, 7, IF(E2254&lt;Percentiles!E$10, 8, IF(E2254&lt;Percentiles!E$11, 9, IF(E2254&lt;Percentiles!E$12, 10, 11))))))))))</f>
        <v>4</v>
      </c>
      <c r="J2254" s="54">
        <f>IF(F2254&lt;Percentiles!F$3, 1, IF(F2254&lt;Percentiles!F$4, 2, IF(F2254&lt;Percentiles!F$5, 3, IF(F2254&lt;Percentiles!F$6, 4, IF(F2254&lt;Percentiles!F$7, 5, IF(F2254&lt;Percentiles!F$8, 6, IF(F2254&lt;Percentiles!F$9, 7, IF(F2254&lt;Percentiles!F$10, 8, IF(F2254&lt;Percentiles!F$11, 9, IF(F2254&lt;Percentiles!F$12, 10, 11))))))))))</f>
        <v>6</v>
      </c>
      <c r="K2254" s="35">
        <f>Combined!AA2254</f>
        <v>3</v>
      </c>
      <c r="L2254" s="38">
        <f>Combined!AB2254</f>
        <v>10.702576157460847</v>
      </c>
      <c r="M2254">
        <f>IF(L2254&lt;Percentiles!$G$3,1,0)</f>
        <v>0</v>
      </c>
      <c r="N2254">
        <f>IF(L2254&lt;Percentiles!$G$4,1,0)</f>
        <v>0</v>
      </c>
      <c r="O2254">
        <f>IF(L2254&lt;Percentiles!$G$5,1,0)</f>
        <v>1</v>
      </c>
      <c r="P2254">
        <f>IF(L2254&lt;Percentiles!$G$6,1,0)</f>
        <v>1</v>
      </c>
      <c r="Q2254">
        <f>IF(L2254&lt;Percentiles!$G$7,1,0)</f>
        <v>1</v>
      </c>
      <c r="R2254">
        <f>IF(L2254&lt;Percentiles!$G$8,1,0)</f>
        <v>1</v>
      </c>
      <c r="S2254">
        <f>IF(L2254&lt;Percentiles!$G$9,1,0)</f>
        <v>1</v>
      </c>
      <c r="T2254">
        <f>IF(L2254&lt;Percentiles!$G$10,1,0)</f>
        <v>1</v>
      </c>
      <c r="U2254">
        <f>IF(L2254&lt;Percentiles!$G$11,1,0)</f>
        <v>1</v>
      </c>
    </row>
    <row r="2255" spans="1:21" x14ac:dyDescent="0.35">
      <c r="A2255" s="34">
        <f>Combined!A2255</f>
        <v>151123</v>
      </c>
      <c r="B2255" s="34">
        <f>Combined!B2255</f>
        <v>119</v>
      </c>
      <c r="C2255" s="36">
        <f>Combined!W2255</f>
        <v>-1.3049751260937061</v>
      </c>
      <c r="D2255" s="36">
        <f>Combined!X2255</f>
        <v>8.5259374538813262</v>
      </c>
      <c r="E2255" s="36">
        <f>Combined!Y2255</f>
        <v>14.341954094261009</v>
      </c>
      <c r="F2255" s="36">
        <f>Combined!Z2255</f>
        <v>29.119789089202989</v>
      </c>
      <c r="G2255" s="54">
        <f>IF(C2255&lt;Percentiles!C$3, 1, IF(C2255&lt;Percentiles!C$4, 2, IF(C2255&lt;Percentiles!C$5, 3, IF(C2255&lt;Percentiles!C$6, 4, IF(C2255&lt;Percentiles!C$7, 5, IF(C2255&lt;Percentiles!C$8, 6, IF(C2255&lt;Percentiles!C$9, 7, IF(C2255&lt;Percentiles!C$10, 8, IF(C2255&lt;Percentiles!C$11, 9, IF(C2255&lt;Percentiles!C$12, 10, 11))))))))))</f>
        <v>5</v>
      </c>
      <c r="H2255" s="54">
        <f>IF(D2255&lt;Percentiles!D$3, 1, IF(D2255&lt;Percentiles!D$4, 2, IF(D2255&lt;Percentiles!D$5, 3, IF(D2255&lt;Percentiles!D$6, 4, IF(D2255&lt;Percentiles!D$7, 5, IF(D2255&lt;Percentiles!D$8, 6, IF(D2255&lt;Percentiles!D$9, 7, IF(D2255&lt;Percentiles!D$10, 8, IF(D2255&lt;Percentiles!D$11, 9, IF(D2255&lt;Percentiles!D$12, 10, 11))))))))))</f>
        <v>3</v>
      </c>
      <c r="I2255" s="54">
        <f>IF(E2255&lt;Percentiles!E$3, 1, IF(E2255&lt;Percentiles!E$4, 2, IF(E2255&lt;Percentiles!E$5, 3, IF(E2255&lt;Percentiles!E$6, 4, IF(E2255&lt;Percentiles!E$7, 5, IF(E2255&lt;Percentiles!E$8, 6, IF(E2255&lt;Percentiles!E$9, 7, IF(E2255&lt;Percentiles!E$10, 8, IF(E2255&lt;Percentiles!E$11, 9, IF(E2255&lt;Percentiles!E$12, 10, 11))))))))))</f>
        <v>4</v>
      </c>
      <c r="J2255" s="54">
        <f>IF(F2255&lt;Percentiles!F$3, 1, IF(F2255&lt;Percentiles!F$4, 2, IF(F2255&lt;Percentiles!F$5, 3, IF(F2255&lt;Percentiles!F$6, 4, IF(F2255&lt;Percentiles!F$7, 5, IF(F2255&lt;Percentiles!F$8, 6, IF(F2255&lt;Percentiles!F$9, 7, IF(F2255&lt;Percentiles!F$10, 8, IF(F2255&lt;Percentiles!F$11, 9, IF(F2255&lt;Percentiles!F$12, 10, 11))))))))))</f>
        <v>3</v>
      </c>
      <c r="K2255" s="35">
        <f>Combined!AA2255</f>
        <v>3</v>
      </c>
      <c r="L2255" s="38">
        <f>Combined!AB2255</f>
        <v>10.91353839539574</v>
      </c>
      <c r="M2255">
        <f>IF(L2255&lt;Percentiles!$G$3,1,0)</f>
        <v>0</v>
      </c>
      <c r="N2255">
        <f>IF(L2255&lt;Percentiles!$G$4,1,0)</f>
        <v>0</v>
      </c>
      <c r="O2255">
        <f>IF(L2255&lt;Percentiles!$G$5,1,0)</f>
        <v>1</v>
      </c>
      <c r="P2255">
        <f>IF(L2255&lt;Percentiles!$G$6,1,0)</f>
        <v>1</v>
      </c>
      <c r="Q2255">
        <f>IF(L2255&lt;Percentiles!$G$7,1,0)</f>
        <v>1</v>
      </c>
      <c r="R2255">
        <f>IF(L2255&lt;Percentiles!$G$8,1,0)</f>
        <v>1</v>
      </c>
      <c r="S2255">
        <f>IF(L2255&lt;Percentiles!$G$9,1,0)</f>
        <v>1</v>
      </c>
      <c r="T2255">
        <f>IF(L2255&lt;Percentiles!$G$10,1,0)</f>
        <v>1</v>
      </c>
      <c r="U2255">
        <f>IF(L2255&lt;Percentiles!$G$11,1,0)</f>
        <v>1</v>
      </c>
    </row>
    <row r="2256" spans="1:21" x14ac:dyDescent="0.35">
      <c r="A2256" s="34">
        <f>Combined!A2256</f>
        <v>151123</v>
      </c>
      <c r="B2256" s="34">
        <f>Combined!B2256</f>
        <v>120</v>
      </c>
      <c r="C2256" s="36">
        <f>Combined!W2256</f>
        <v>-1.2937075795930062</v>
      </c>
      <c r="D2256" s="36">
        <f>Combined!X2256</f>
        <v>14.696174397785642</v>
      </c>
      <c r="E2256" s="36">
        <f>Combined!Y2256</f>
        <v>23.696010579384243</v>
      </c>
      <c r="F2256" s="36">
        <f>Combined!Z2256</f>
        <v>84.599295285752248</v>
      </c>
      <c r="G2256" s="54">
        <f>IF(C2256&lt;Percentiles!C$3, 1, IF(C2256&lt;Percentiles!C$4, 2, IF(C2256&lt;Percentiles!C$5, 3, IF(C2256&lt;Percentiles!C$6, 4, IF(C2256&lt;Percentiles!C$7, 5, IF(C2256&lt;Percentiles!C$8, 6, IF(C2256&lt;Percentiles!C$9, 7, IF(C2256&lt;Percentiles!C$10, 8, IF(C2256&lt;Percentiles!C$11, 9, IF(C2256&lt;Percentiles!C$12, 10, 11))))))))))</f>
        <v>5</v>
      </c>
      <c r="H2256" s="54">
        <f>IF(D2256&lt;Percentiles!D$3, 1, IF(D2256&lt;Percentiles!D$4, 2, IF(D2256&lt;Percentiles!D$5, 3, IF(D2256&lt;Percentiles!D$6, 4, IF(D2256&lt;Percentiles!D$7, 5, IF(D2256&lt;Percentiles!D$8, 6, IF(D2256&lt;Percentiles!D$9, 7, IF(D2256&lt;Percentiles!D$10, 8, IF(D2256&lt;Percentiles!D$11, 9, IF(D2256&lt;Percentiles!D$12, 10, 11))))))))))</f>
        <v>4</v>
      </c>
      <c r="I2256" s="54">
        <f>IF(E2256&lt;Percentiles!E$3, 1, IF(E2256&lt;Percentiles!E$4, 2, IF(E2256&lt;Percentiles!E$5, 3, IF(E2256&lt;Percentiles!E$6, 4, IF(E2256&lt;Percentiles!E$7, 5, IF(E2256&lt;Percentiles!E$8, 6, IF(E2256&lt;Percentiles!E$9, 7, IF(E2256&lt;Percentiles!E$10, 8, IF(E2256&lt;Percentiles!E$11, 9, IF(E2256&lt;Percentiles!E$12, 10, 11))))))))))</f>
        <v>5</v>
      </c>
      <c r="J2256" s="54">
        <f>IF(F2256&lt;Percentiles!F$3, 1, IF(F2256&lt;Percentiles!F$4, 2, IF(F2256&lt;Percentiles!F$5, 3, IF(F2256&lt;Percentiles!F$6, 4, IF(F2256&lt;Percentiles!F$7, 5, IF(F2256&lt;Percentiles!F$8, 6, IF(F2256&lt;Percentiles!F$9, 7, IF(F2256&lt;Percentiles!F$10, 8, IF(F2256&lt;Percentiles!F$11, 9, IF(F2256&lt;Percentiles!F$12, 10, 11))))))))))</f>
        <v>8</v>
      </c>
      <c r="K2256" s="35">
        <f>Combined!AA2256</f>
        <v>3</v>
      </c>
      <c r="L2256" s="38">
        <f>Combined!AB2256</f>
        <v>12.432235687631994</v>
      </c>
      <c r="M2256">
        <f>IF(L2256&lt;Percentiles!$G$3,1,0)</f>
        <v>0</v>
      </c>
      <c r="N2256">
        <f>IF(L2256&lt;Percentiles!$G$4,1,0)</f>
        <v>0</v>
      </c>
      <c r="O2256">
        <f>IF(L2256&lt;Percentiles!$G$5,1,0)</f>
        <v>0</v>
      </c>
      <c r="P2256">
        <f>IF(L2256&lt;Percentiles!$G$6,1,0)</f>
        <v>1</v>
      </c>
      <c r="Q2256">
        <f>IF(L2256&lt;Percentiles!$G$7,1,0)</f>
        <v>1</v>
      </c>
      <c r="R2256">
        <f>IF(L2256&lt;Percentiles!$G$8,1,0)</f>
        <v>1</v>
      </c>
      <c r="S2256">
        <f>IF(L2256&lt;Percentiles!$G$9,1,0)</f>
        <v>1</v>
      </c>
      <c r="T2256">
        <f>IF(L2256&lt;Percentiles!$G$10,1,0)</f>
        <v>1</v>
      </c>
      <c r="U2256">
        <f>IF(L2256&lt;Percentiles!$G$11,1,0)</f>
        <v>1</v>
      </c>
    </row>
    <row r="2257" spans="1:21" x14ac:dyDescent="0.35">
      <c r="A2257" s="34">
        <f>Combined!A2257</f>
        <v>151123</v>
      </c>
      <c r="B2257" s="34">
        <f>Combined!B2257</f>
        <v>121</v>
      </c>
      <c r="C2257" s="36">
        <f>Combined!W2257</f>
        <v>0.46687680628077527</v>
      </c>
      <c r="D2257" s="36">
        <f>Combined!X2257</f>
        <v>49.531627664561782</v>
      </c>
      <c r="E2257" s="36">
        <f>Combined!Y2257</f>
        <v>27.184703164315223</v>
      </c>
      <c r="F2257" s="36">
        <f>Combined!Z2257</f>
        <v>4354.0630065370096</v>
      </c>
      <c r="G2257" s="54">
        <f>IF(C2257&lt;Percentiles!C$3, 1, IF(C2257&lt;Percentiles!C$4, 2, IF(C2257&lt;Percentiles!C$5, 3, IF(C2257&lt;Percentiles!C$6, 4, IF(C2257&lt;Percentiles!C$7, 5, IF(C2257&lt;Percentiles!C$8, 6, IF(C2257&lt;Percentiles!C$9, 7, IF(C2257&lt;Percentiles!C$10, 8, IF(C2257&lt;Percentiles!C$11, 9, IF(C2257&lt;Percentiles!C$12, 10, 11))))))))))</f>
        <v>9</v>
      </c>
      <c r="H2257" s="54">
        <f>IF(D2257&lt;Percentiles!D$3, 1, IF(D2257&lt;Percentiles!D$4, 2, IF(D2257&lt;Percentiles!D$5, 3, IF(D2257&lt;Percentiles!D$6, 4, IF(D2257&lt;Percentiles!D$7, 5, IF(D2257&lt;Percentiles!D$8, 6, IF(D2257&lt;Percentiles!D$9, 7, IF(D2257&lt;Percentiles!D$10, 8, IF(D2257&lt;Percentiles!D$11, 9, IF(D2257&lt;Percentiles!D$12, 10, 11))))))))))</f>
        <v>4</v>
      </c>
      <c r="I2257" s="54">
        <f>IF(E2257&lt;Percentiles!E$3, 1, IF(E2257&lt;Percentiles!E$4, 2, IF(E2257&lt;Percentiles!E$5, 3, IF(E2257&lt;Percentiles!E$6, 4, IF(E2257&lt;Percentiles!E$7, 5, IF(E2257&lt;Percentiles!E$8, 6, IF(E2257&lt;Percentiles!E$9, 7, IF(E2257&lt;Percentiles!E$10, 8, IF(E2257&lt;Percentiles!E$11, 9, IF(E2257&lt;Percentiles!E$12, 10, 11))))))))))</f>
        <v>5</v>
      </c>
      <c r="J2257" s="54">
        <f>IF(F2257&lt;Percentiles!F$3, 1, IF(F2257&lt;Percentiles!F$4, 2, IF(F2257&lt;Percentiles!F$5, 3, IF(F2257&lt;Percentiles!F$6, 4, IF(F2257&lt;Percentiles!F$7, 5, IF(F2257&lt;Percentiles!F$8, 6, IF(F2257&lt;Percentiles!F$9, 7, IF(F2257&lt;Percentiles!F$10, 8, IF(F2257&lt;Percentiles!F$11, 9, IF(F2257&lt;Percentiles!F$12, 10, 11))))))))))</f>
        <v>9</v>
      </c>
      <c r="K2257" s="35">
        <f>Combined!AA2257</f>
        <v>3</v>
      </c>
      <c r="L2257" s="38">
        <f>Combined!AB2257</f>
        <v>20.198044309880583</v>
      </c>
      <c r="M2257">
        <f>IF(L2257&lt;Percentiles!$G$3,1,0)</f>
        <v>0</v>
      </c>
      <c r="N2257">
        <f>IF(L2257&lt;Percentiles!$G$4,1,0)</f>
        <v>0</v>
      </c>
      <c r="O2257">
        <f>IF(L2257&lt;Percentiles!$G$5,1,0)</f>
        <v>0</v>
      </c>
      <c r="P2257">
        <f>IF(L2257&lt;Percentiles!$G$6,1,0)</f>
        <v>0</v>
      </c>
      <c r="Q2257">
        <f>IF(L2257&lt;Percentiles!$G$7,1,0)</f>
        <v>1</v>
      </c>
      <c r="R2257">
        <f>IF(L2257&lt;Percentiles!$G$8,1,0)</f>
        <v>1</v>
      </c>
      <c r="S2257">
        <f>IF(L2257&lt;Percentiles!$G$9,1,0)</f>
        <v>1</v>
      </c>
      <c r="T2257">
        <f>IF(L2257&lt;Percentiles!$G$10,1,0)</f>
        <v>1</v>
      </c>
      <c r="U2257">
        <f>IF(L2257&lt;Percentiles!$G$11,1,0)</f>
        <v>1</v>
      </c>
    </row>
    <row r="2258" spans="1:21" x14ac:dyDescent="0.35">
      <c r="A2258" s="34">
        <f>Combined!A2258</f>
        <v>151123</v>
      </c>
      <c r="B2258" s="34">
        <f>Combined!B2258</f>
        <v>116</v>
      </c>
      <c r="C2258" s="36">
        <f>Combined!W2258</f>
        <v>-1.8424481810209594</v>
      </c>
      <c r="D2258" s="36">
        <f>Combined!X2258</f>
        <v>20.483619277074567</v>
      </c>
      <c r="E2258" s="36">
        <f>Combined!Y2258</f>
        <v>30.892535217950996</v>
      </c>
      <c r="F2258" s="36">
        <f>Combined!Z2258</f>
        <v>49.48089168756141</v>
      </c>
      <c r="G2258" s="54">
        <f>IF(C2258&lt;Percentiles!C$3, 1, IF(C2258&lt;Percentiles!C$4, 2, IF(C2258&lt;Percentiles!C$5, 3, IF(C2258&lt;Percentiles!C$6, 4, IF(C2258&lt;Percentiles!C$7, 5, IF(C2258&lt;Percentiles!C$8, 6, IF(C2258&lt;Percentiles!C$9, 7, IF(C2258&lt;Percentiles!C$10, 8, IF(C2258&lt;Percentiles!C$11, 9, IF(C2258&lt;Percentiles!C$12, 10, 11))))))))))</f>
        <v>4</v>
      </c>
      <c r="H2258" s="54">
        <f>IF(D2258&lt;Percentiles!D$3, 1, IF(D2258&lt;Percentiles!D$4, 2, IF(D2258&lt;Percentiles!D$5, 3, IF(D2258&lt;Percentiles!D$6, 4, IF(D2258&lt;Percentiles!D$7, 5, IF(D2258&lt;Percentiles!D$8, 6, IF(D2258&lt;Percentiles!D$9, 7, IF(D2258&lt;Percentiles!D$10, 8, IF(D2258&lt;Percentiles!D$11, 9, IF(D2258&lt;Percentiles!D$12, 10, 11))))))))))</f>
        <v>4</v>
      </c>
      <c r="I2258" s="54">
        <f>IF(E2258&lt;Percentiles!E$3, 1, IF(E2258&lt;Percentiles!E$4, 2, IF(E2258&lt;Percentiles!E$5, 3, IF(E2258&lt;Percentiles!E$6, 4, IF(E2258&lt;Percentiles!E$7, 5, IF(E2258&lt;Percentiles!E$8, 6, IF(E2258&lt;Percentiles!E$9, 7, IF(E2258&lt;Percentiles!E$10, 8, IF(E2258&lt;Percentiles!E$11, 9, IF(E2258&lt;Percentiles!E$12, 10, 11))))))))))</f>
        <v>6</v>
      </c>
      <c r="J2258" s="54">
        <f>IF(F2258&lt;Percentiles!F$3, 1, IF(F2258&lt;Percentiles!F$4, 2, IF(F2258&lt;Percentiles!F$5, 3, IF(F2258&lt;Percentiles!F$6, 4, IF(F2258&lt;Percentiles!F$7, 5, IF(F2258&lt;Percentiles!F$8, 6, IF(F2258&lt;Percentiles!F$9, 7, IF(F2258&lt;Percentiles!F$10, 8, IF(F2258&lt;Percentiles!F$11, 9, IF(F2258&lt;Percentiles!F$12, 10, 11))))))))))</f>
        <v>6</v>
      </c>
      <c r="K2258" s="35">
        <f>Combined!AA2258</f>
        <v>7</v>
      </c>
      <c r="L2258" s="38">
        <f>Combined!AB2258</f>
        <v>31.170400391308419</v>
      </c>
      <c r="M2258">
        <f>IF(L2258&lt;Percentiles!$G$3,1,0)</f>
        <v>0</v>
      </c>
      <c r="N2258">
        <f>IF(L2258&lt;Percentiles!$G$4,1,0)</f>
        <v>0</v>
      </c>
      <c r="O2258">
        <f>IF(L2258&lt;Percentiles!$G$5,1,0)</f>
        <v>0</v>
      </c>
      <c r="P2258">
        <f>IF(L2258&lt;Percentiles!$G$6,1,0)</f>
        <v>0</v>
      </c>
      <c r="Q2258">
        <f>IF(L2258&lt;Percentiles!$G$7,1,0)</f>
        <v>0</v>
      </c>
      <c r="R2258">
        <f>IF(L2258&lt;Percentiles!$G$8,1,0)</f>
        <v>1</v>
      </c>
      <c r="S2258">
        <f>IF(L2258&lt;Percentiles!$G$9,1,0)</f>
        <v>1</v>
      </c>
      <c r="T2258">
        <f>IF(L2258&lt;Percentiles!$G$10,1,0)</f>
        <v>1</v>
      </c>
      <c r="U2258">
        <f>IF(L2258&lt;Percentiles!$G$11,1,0)</f>
        <v>1</v>
      </c>
    </row>
    <row r="2259" spans="1:21" x14ac:dyDescent="0.35">
      <c r="A2259" s="34">
        <f>Combined!A2259</f>
        <v>151123</v>
      </c>
      <c r="B2259" s="34">
        <f>Combined!B2259</f>
        <v>117</v>
      </c>
      <c r="C2259" s="36">
        <f>Combined!W2259</f>
        <v>-1.581089337351834</v>
      </c>
      <c r="D2259" s="36">
        <f>Combined!X2259</f>
        <v>11.166080063338292</v>
      </c>
      <c r="E2259" s="36">
        <f>Combined!Y2259</f>
        <v>17.257492274206896</v>
      </c>
      <c r="F2259" s="36">
        <f>Combined!Z2259</f>
        <v>46.596166397288769</v>
      </c>
      <c r="G2259" s="54">
        <f>IF(C2259&lt;Percentiles!C$3, 1, IF(C2259&lt;Percentiles!C$4, 2, IF(C2259&lt;Percentiles!C$5, 3, IF(C2259&lt;Percentiles!C$6, 4, IF(C2259&lt;Percentiles!C$7, 5, IF(C2259&lt;Percentiles!C$8, 6, IF(C2259&lt;Percentiles!C$9, 7, IF(C2259&lt;Percentiles!C$10, 8, IF(C2259&lt;Percentiles!C$11, 9, IF(C2259&lt;Percentiles!C$12, 10, 11))))))))))</f>
        <v>4</v>
      </c>
      <c r="H2259" s="54">
        <f>IF(D2259&lt;Percentiles!D$3, 1, IF(D2259&lt;Percentiles!D$4, 2, IF(D2259&lt;Percentiles!D$5, 3, IF(D2259&lt;Percentiles!D$6, 4, IF(D2259&lt;Percentiles!D$7, 5, IF(D2259&lt;Percentiles!D$8, 6, IF(D2259&lt;Percentiles!D$9, 7, IF(D2259&lt;Percentiles!D$10, 8, IF(D2259&lt;Percentiles!D$11, 9, IF(D2259&lt;Percentiles!D$12, 10, 11))))))))))</f>
        <v>4</v>
      </c>
      <c r="I2259" s="54">
        <f>IF(E2259&lt;Percentiles!E$3, 1, IF(E2259&lt;Percentiles!E$4, 2, IF(E2259&lt;Percentiles!E$5, 3, IF(E2259&lt;Percentiles!E$6, 4, IF(E2259&lt;Percentiles!E$7, 5, IF(E2259&lt;Percentiles!E$8, 6, IF(E2259&lt;Percentiles!E$9, 7, IF(E2259&lt;Percentiles!E$10, 8, IF(E2259&lt;Percentiles!E$11, 9, IF(E2259&lt;Percentiles!E$12, 10, 11))))))))))</f>
        <v>4</v>
      </c>
      <c r="J2259" s="54">
        <f>IF(F2259&lt;Percentiles!F$3, 1, IF(F2259&lt;Percentiles!F$4, 2, IF(F2259&lt;Percentiles!F$5, 3, IF(F2259&lt;Percentiles!F$6, 4, IF(F2259&lt;Percentiles!F$7, 5, IF(F2259&lt;Percentiles!F$8, 6, IF(F2259&lt;Percentiles!F$9, 7, IF(F2259&lt;Percentiles!F$10, 8, IF(F2259&lt;Percentiles!F$11, 9, IF(F2259&lt;Percentiles!F$12, 10, 11))))))))))</f>
        <v>5</v>
      </c>
      <c r="K2259" s="35">
        <f>Combined!AA2259</f>
        <v>7</v>
      </c>
      <c r="L2259" s="38">
        <f>Combined!AB2259</f>
        <v>26.818705010337293</v>
      </c>
      <c r="M2259">
        <f>IF(L2259&lt;Percentiles!$G$3,1,0)</f>
        <v>0</v>
      </c>
      <c r="N2259">
        <f>IF(L2259&lt;Percentiles!$G$4,1,0)</f>
        <v>0</v>
      </c>
      <c r="O2259">
        <f>IF(L2259&lt;Percentiles!$G$5,1,0)</f>
        <v>0</v>
      </c>
      <c r="P2259">
        <f>IF(L2259&lt;Percentiles!$G$6,1,0)</f>
        <v>0</v>
      </c>
      <c r="Q2259">
        <f>IF(L2259&lt;Percentiles!$G$7,1,0)</f>
        <v>1</v>
      </c>
      <c r="R2259">
        <f>IF(L2259&lt;Percentiles!$G$8,1,0)</f>
        <v>1</v>
      </c>
      <c r="S2259">
        <f>IF(L2259&lt;Percentiles!$G$9,1,0)</f>
        <v>1</v>
      </c>
      <c r="T2259">
        <f>IF(L2259&lt;Percentiles!$G$10,1,0)</f>
        <v>1</v>
      </c>
      <c r="U2259">
        <f>IF(L2259&lt;Percentiles!$G$11,1,0)</f>
        <v>1</v>
      </c>
    </row>
    <row r="2260" spans="1:21" x14ac:dyDescent="0.35">
      <c r="A2260" s="34">
        <f>Combined!A2260</f>
        <v>151123</v>
      </c>
      <c r="B2260" s="34">
        <f>Combined!B2260</f>
        <v>118</v>
      </c>
      <c r="C2260" s="36">
        <f>Combined!W2260</f>
        <v>-3.1588163021033244</v>
      </c>
      <c r="D2260" s="36">
        <f>Combined!X2260</f>
        <v>11.993327874159254</v>
      </c>
      <c r="E2260" s="36">
        <f>Combined!Y2260</f>
        <v>15.909273852080499</v>
      </c>
      <c r="F2260" s="36">
        <f>Combined!Z2260</f>
        <v>50.727014694693992</v>
      </c>
      <c r="G2260" s="54">
        <f>IF(C2260&lt;Percentiles!C$3, 1, IF(C2260&lt;Percentiles!C$4, 2, IF(C2260&lt;Percentiles!C$5, 3, IF(C2260&lt;Percentiles!C$6, 4, IF(C2260&lt;Percentiles!C$7, 5, IF(C2260&lt;Percentiles!C$8, 6, IF(C2260&lt;Percentiles!C$9, 7, IF(C2260&lt;Percentiles!C$10, 8, IF(C2260&lt;Percentiles!C$11, 9, IF(C2260&lt;Percentiles!C$12, 10, 11))))))))))</f>
        <v>1</v>
      </c>
      <c r="H2260" s="54">
        <f>IF(D2260&lt;Percentiles!D$3, 1, IF(D2260&lt;Percentiles!D$4, 2, IF(D2260&lt;Percentiles!D$5, 3, IF(D2260&lt;Percentiles!D$6, 4, IF(D2260&lt;Percentiles!D$7, 5, IF(D2260&lt;Percentiles!D$8, 6, IF(D2260&lt;Percentiles!D$9, 7, IF(D2260&lt;Percentiles!D$10, 8, IF(D2260&lt;Percentiles!D$11, 9, IF(D2260&lt;Percentiles!D$12, 10, 11))))))))))</f>
        <v>4</v>
      </c>
      <c r="I2260" s="54">
        <f>IF(E2260&lt;Percentiles!E$3, 1, IF(E2260&lt;Percentiles!E$4, 2, IF(E2260&lt;Percentiles!E$5, 3, IF(E2260&lt;Percentiles!E$6, 4, IF(E2260&lt;Percentiles!E$7, 5, IF(E2260&lt;Percentiles!E$8, 6, IF(E2260&lt;Percentiles!E$9, 7, IF(E2260&lt;Percentiles!E$10, 8, IF(E2260&lt;Percentiles!E$11, 9, IF(E2260&lt;Percentiles!E$12, 10, 11))))))))))</f>
        <v>4</v>
      </c>
      <c r="J2260" s="54">
        <f>IF(F2260&lt;Percentiles!F$3, 1, IF(F2260&lt;Percentiles!F$4, 2, IF(F2260&lt;Percentiles!F$5, 3, IF(F2260&lt;Percentiles!F$6, 4, IF(F2260&lt;Percentiles!F$7, 5, IF(F2260&lt;Percentiles!F$8, 6, IF(F2260&lt;Percentiles!F$9, 7, IF(F2260&lt;Percentiles!F$10, 8, IF(F2260&lt;Percentiles!F$11, 9, IF(F2260&lt;Percentiles!F$12, 10, 11))))))))))</f>
        <v>6</v>
      </c>
      <c r="K2260" s="35">
        <f>Combined!AA2260</f>
        <v>7</v>
      </c>
      <c r="L2260" s="38">
        <f>Combined!AB2260</f>
        <v>23.806976522771059</v>
      </c>
      <c r="M2260">
        <f>IF(L2260&lt;Percentiles!$G$3,1,0)</f>
        <v>0</v>
      </c>
      <c r="N2260">
        <f>IF(L2260&lt;Percentiles!$G$4,1,0)</f>
        <v>0</v>
      </c>
      <c r="O2260">
        <f>IF(L2260&lt;Percentiles!$G$5,1,0)</f>
        <v>0</v>
      </c>
      <c r="P2260">
        <f>IF(L2260&lt;Percentiles!$G$6,1,0)</f>
        <v>0</v>
      </c>
      <c r="Q2260">
        <f>IF(L2260&lt;Percentiles!$G$7,1,0)</f>
        <v>1</v>
      </c>
      <c r="R2260">
        <f>IF(L2260&lt;Percentiles!$G$8,1,0)</f>
        <v>1</v>
      </c>
      <c r="S2260">
        <f>IF(L2260&lt;Percentiles!$G$9,1,0)</f>
        <v>1</v>
      </c>
      <c r="T2260">
        <f>IF(L2260&lt;Percentiles!$G$10,1,0)</f>
        <v>1</v>
      </c>
      <c r="U2260">
        <f>IF(L2260&lt;Percentiles!$G$11,1,0)</f>
        <v>1</v>
      </c>
    </row>
    <row r="2261" spans="1:21" x14ac:dyDescent="0.35">
      <c r="A2261" s="34">
        <f>Combined!A2261</f>
        <v>151123</v>
      </c>
      <c r="B2261" s="34">
        <f>Combined!B2261</f>
        <v>119</v>
      </c>
      <c r="C2261" s="36">
        <f>Combined!W2261</f>
        <v>-1.3049751260937061</v>
      </c>
      <c r="D2261" s="36">
        <f>Combined!X2261</f>
        <v>8.5259374538813262</v>
      </c>
      <c r="E2261" s="36">
        <f>Combined!Y2261</f>
        <v>14.341954094261009</v>
      </c>
      <c r="F2261" s="36">
        <f>Combined!Z2261</f>
        <v>29.119789089202989</v>
      </c>
      <c r="G2261" s="54">
        <f>IF(C2261&lt;Percentiles!C$3, 1, IF(C2261&lt;Percentiles!C$4, 2, IF(C2261&lt;Percentiles!C$5, 3, IF(C2261&lt;Percentiles!C$6, 4, IF(C2261&lt;Percentiles!C$7, 5, IF(C2261&lt;Percentiles!C$8, 6, IF(C2261&lt;Percentiles!C$9, 7, IF(C2261&lt;Percentiles!C$10, 8, IF(C2261&lt;Percentiles!C$11, 9, IF(C2261&lt;Percentiles!C$12, 10, 11))))))))))</f>
        <v>5</v>
      </c>
      <c r="H2261" s="54">
        <f>IF(D2261&lt;Percentiles!D$3, 1, IF(D2261&lt;Percentiles!D$4, 2, IF(D2261&lt;Percentiles!D$5, 3, IF(D2261&lt;Percentiles!D$6, 4, IF(D2261&lt;Percentiles!D$7, 5, IF(D2261&lt;Percentiles!D$8, 6, IF(D2261&lt;Percentiles!D$9, 7, IF(D2261&lt;Percentiles!D$10, 8, IF(D2261&lt;Percentiles!D$11, 9, IF(D2261&lt;Percentiles!D$12, 10, 11))))))))))</f>
        <v>3</v>
      </c>
      <c r="I2261" s="54">
        <f>IF(E2261&lt;Percentiles!E$3, 1, IF(E2261&lt;Percentiles!E$4, 2, IF(E2261&lt;Percentiles!E$5, 3, IF(E2261&lt;Percentiles!E$6, 4, IF(E2261&lt;Percentiles!E$7, 5, IF(E2261&lt;Percentiles!E$8, 6, IF(E2261&lt;Percentiles!E$9, 7, IF(E2261&lt;Percentiles!E$10, 8, IF(E2261&lt;Percentiles!E$11, 9, IF(E2261&lt;Percentiles!E$12, 10, 11))))))))))</f>
        <v>4</v>
      </c>
      <c r="J2261" s="54">
        <f>IF(F2261&lt;Percentiles!F$3, 1, IF(F2261&lt;Percentiles!F$4, 2, IF(F2261&lt;Percentiles!F$5, 3, IF(F2261&lt;Percentiles!F$6, 4, IF(F2261&lt;Percentiles!F$7, 5, IF(F2261&lt;Percentiles!F$8, 6, IF(F2261&lt;Percentiles!F$9, 7, IF(F2261&lt;Percentiles!F$10, 8, IF(F2261&lt;Percentiles!F$11, 9, IF(F2261&lt;Percentiles!F$12, 10, 11))))))))))</f>
        <v>3</v>
      </c>
      <c r="K2261" s="35">
        <f>Combined!AA2261</f>
        <v>7</v>
      </c>
      <c r="L2261" s="38">
        <f>Combined!AB2261</f>
        <v>30.882272974130185</v>
      </c>
      <c r="M2261">
        <f>IF(L2261&lt;Percentiles!$G$3,1,0)</f>
        <v>0</v>
      </c>
      <c r="N2261">
        <f>IF(L2261&lt;Percentiles!$G$4,1,0)</f>
        <v>0</v>
      </c>
      <c r="O2261">
        <f>IF(L2261&lt;Percentiles!$G$5,1,0)</f>
        <v>0</v>
      </c>
      <c r="P2261">
        <f>IF(L2261&lt;Percentiles!$G$6,1,0)</f>
        <v>0</v>
      </c>
      <c r="Q2261">
        <f>IF(L2261&lt;Percentiles!$G$7,1,0)</f>
        <v>0</v>
      </c>
      <c r="R2261">
        <f>IF(L2261&lt;Percentiles!$G$8,1,0)</f>
        <v>1</v>
      </c>
      <c r="S2261">
        <f>IF(L2261&lt;Percentiles!$G$9,1,0)</f>
        <v>1</v>
      </c>
      <c r="T2261">
        <f>IF(L2261&lt;Percentiles!$G$10,1,0)</f>
        <v>1</v>
      </c>
      <c r="U2261">
        <f>IF(L2261&lt;Percentiles!$G$11,1,0)</f>
        <v>1</v>
      </c>
    </row>
    <row r="2262" spans="1:21" x14ac:dyDescent="0.35">
      <c r="A2262" s="34">
        <f>Combined!A2262</f>
        <v>151123</v>
      </c>
      <c r="B2262" s="34">
        <f>Combined!B2262</f>
        <v>120</v>
      </c>
      <c r="C2262" s="36">
        <f>Combined!W2262</f>
        <v>-1.2937075795930062</v>
      </c>
      <c r="D2262" s="36">
        <f>Combined!X2262</f>
        <v>14.696174397785642</v>
      </c>
      <c r="E2262" s="36">
        <f>Combined!Y2262</f>
        <v>23.696010579384243</v>
      </c>
      <c r="F2262" s="36">
        <f>Combined!Z2262</f>
        <v>84.599295285752248</v>
      </c>
      <c r="G2262" s="54">
        <f>IF(C2262&lt;Percentiles!C$3, 1, IF(C2262&lt;Percentiles!C$4, 2, IF(C2262&lt;Percentiles!C$5, 3, IF(C2262&lt;Percentiles!C$6, 4, IF(C2262&lt;Percentiles!C$7, 5, IF(C2262&lt;Percentiles!C$8, 6, IF(C2262&lt;Percentiles!C$9, 7, IF(C2262&lt;Percentiles!C$10, 8, IF(C2262&lt;Percentiles!C$11, 9, IF(C2262&lt;Percentiles!C$12, 10, 11))))))))))</f>
        <v>5</v>
      </c>
      <c r="H2262" s="54">
        <f>IF(D2262&lt;Percentiles!D$3, 1, IF(D2262&lt;Percentiles!D$4, 2, IF(D2262&lt;Percentiles!D$5, 3, IF(D2262&lt;Percentiles!D$6, 4, IF(D2262&lt;Percentiles!D$7, 5, IF(D2262&lt;Percentiles!D$8, 6, IF(D2262&lt;Percentiles!D$9, 7, IF(D2262&lt;Percentiles!D$10, 8, IF(D2262&lt;Percentiles!D$11, 9, IF(D2262&lt;Percentiles!D$12, 10, 11))))))))))</f>
        <v>4</v>
      </c>
      <c r="I2262" s="54">
        <f>IF(E2262&lt;Percentiles!E$3, 1, IF(E2262&lt;Percentiles!E$4, 2, IF(E2262&lt;Percentiles!E$5, 3, IF(E2262&lt;Percentiles!E$6, 4, IF(E2262&lt;Percentiles!E$7, 5, IF(E2262&lt;Percentiles!E$8, 6, IF(E2262&lt;Percentiles!E$9, 7, IF(E2262&lt;Percentiles!E$10, 8, IF(E2262&lt;Percentiles!E$11, 9, IF(E2262&lt;Percentiles!E$12, 10, 11))))))))))</f>
        <v>5</v>
      </c>
      <c r="J2262" s="54">
        <f>IF(F2262&lt;Percentiles!F$3, 1, IF(F2262&lt;Percentiles!F$4, 2, IF(F2262&lt;Percentiles!F$5, 3, IF(F2262&lt;Percentiles!F$6, 4, IF(F2262&lt;Percentiles!F$7, 5, IF(F2262&lt;Percentiles!F$8, 6, IF(F2262&lt;Percentiles!F$9, 7, IF(F2262&lt;Percentiles!F$10, 8, IF(F2262&lt;Percentiles!F$11, 9, IF(F2262&lt;Percentiles!F$12, 10, 11))))))))))</f>
        <v>8</v>
      </c>
      <c r="K2262" s="35">
        <f>Combined!AA2262</f>
        <v>7</v>
      </c>
      <c r="L2262" s="38">
        <f>Combined!AB2262</f>
        <v>27.064245006084125</v>
      </c>
      <c r="M2262">
        <f>IF(L2262&lt;Percentiles!$G$3,1,0)</f>
        <v>0</v>
      </c>
      <c r="N2262">
        <f>IF(L2262&lt;Percentiles!$G$4,1,0)</f>
        <v>0</v>
      </c>
      <c r="O2262">
        <f>IF(L2262&lt;Percentiles!$G$5,1,0)</f>
        <v>0</v>
      </c>
      <c r="P2262">
        <f>IF(L2262&lt;Percentiles!$G$6,1,0)</f>
        <v>0</v>
      </c>
      <c r="Q2262">
        <f>IF(L2262&lt;Percentiles!$G$7,1,0)</f>
        <v>1</v>
      </c>
      <c r="R2262">
        <f>IF(L2262&lt;Percentiles!$G$8,1,0)</f>
        <v>1</v>
      </c>
      <c r="S2262">
        <f>IF(L2262&lt;Percentiles!$G$9,1,0)</f>
        <v>1</v>
      </c>
      <c r="T2262">
        <f>IF(L2262&lt;Percentiles!$G$10,1,0)</f>
        <v>1</v>
      </c>
      <c r="U2262">
        <f>IF(L2262&lt;Percentiles!$G$11,1,0)</f>
        <v>1</v>
      </c>
    </row>
    <row r="2263" spans="1:21" x14ac:dyDescent="0.35">
      <c r="A2263" s="34">
        <f>Combined!A2263</f>
        <v>151123</v>
      </c>
      <c r="B2263" s="34">
        <f>Combined!B2263</f>
        <v>121</v>
      </c>
      <c r="C2263" s="36">
        <f>Combined!W2263</f>
        <v>0.46687680628077527</v>
      </c>
      <c r="D2263" s="36">
        <f>Combined!X2263</f>
        <v>49.531627664561782</v>
      </c>
      <c r="E2263" s="36">
        <f>Combined!Y2263</f>
        <v>27.184703164315223</v>
      </c>
      <c r="F2263" s="36">
        <f>Combined!Z2263</f>
        <v>4354.0630065370096</v>
      </c>
      <c r="G2263" s="54">
        <f>IF(C2263&lt;Percentiles!C$3, 1, IF(C2263&lt;Percentiles!C$4, 2, IF(C2263&lt;Percentiles!C$5, 3, IF(C2263&lt;Percentiles!C$6, 4, IF(C2263&lt;Percentiles!C$7, 5, IF(C2263&lt;Percentiles!C$8, 6, IF(C2263&lt;Percentiles!C$9, 7, IF(C2263&lt;Percentiles!C$10, 8, IF(C2263&lt;Percentiles!C$11, 9, IF(C2263&lt;Percentiles!C$12, 10, 11))))))))))</f>
        <v>9</v>
      </c>
      <c r="H2263" s="54">
        <f>IF(D2263&lt;Percentiles!D$3, 1, IF(D2263&lt;Percentiles!D$4, 2, IF(D2263&lt;Percentiles!D$5, 3, IF(D2263&lt;Percentiles!D$6, 4, IF(D2263&lt;Percentiles!D$7, 5, IF(D2263&lt;Percentiles!D$8, 6, IF(D2263&lt;Percentiles!D$9, 7, IF(D2263&lt;Percentiles!D$10, 8, IF(D2263&lt;Percentiles!D$11, 9, IF(D2263&lt;Percentiles!D$12, 10, 11))))))))))</f>
        <v>4</v>
      </c>
      <c r="I2263" s="54">
        <f>IF(E2263&lt;Percentiles!E$3, 1, IF(E2263&lt;Percentiles!E$4, 2, IF(E2263&lt;Percentiles!E$5, 3, IF(E2263&lt;Percentiles!E$6, 4, IF(E2263&lt;Percentiles!E$7, 5, IF(E2263&lt;Percentiles!E$8, 6, IF(E2263&lt;Percentiles!E$9, 7, IF(E2263&lt;Percentiles!E$10, 8, IF(E2263&lt;Percentiles!E$11, 9, IF(E2263&lt;Percentiles!E$12, 10, 11))))))))))</f>
        <v>5</v>
      </c>
      <c r="J2263" s="54">
        <f>IF(F2263&lt;Percentiles!F$3, 1, IF(F2263&lt;Percentiles!F$4, 2, IF(F2263&lt;Percentiles!F$5, 3, IF(F2263&lt;Percentiles!F$6, 4, IF(F2263&lt;Percentiles!F$7, 5, IF(F2263&lt;Percentiles!F$8, 6, IF(F2263&lt;Percentiles!F$9, 7, IF(F2263&lt;Percentiles!F$10, 8, IF(F2263&lt;Percentiles!F$11, 9, IF(F2263&lt;Percentiles!F$12, 10, 11))))))))))</f>
        <v>9</v>
      </c>
      <c r="K2263" s="35">
        <f>Combined!AA2263</f>
        <v>7</v>
      </c>
      <c r="L2263" s="38">
        <f>Combined!AB2263</f>
        <v>35.745976211708502</v>
      </c>
      <c r="M2263">
        <f>IF(L2263&lt;Percentiles!$G$3,1,0)</f>
        <v>0</v>
      </c>
      <c r="N2263">
        <f>IF(L2263&lt;Percentiles!$G$4,1,0)</f>
        <v>0</v>
      </c>
      <c r="O2263">
        <f>IF(L2263&lt;Percentiles!$G$5,1,0)</f>
        <v>0</v>
      </c>
      <c r="P2263">
        <f>IF(L2263&lt;Percentiles!$G$6,1,0)</f>
        <v>0</v>
      </c>
      <c r="Q2263">
        <f>IF(L2263&lt;Percentiles!$G$7,1,0)</f>
        <v>0</v>
      </c>
      <c r="R2263">
        <f>IF(L2263&lt;Percentiles!$G$8,1,0)</f>
        <v>1</v>
      </c>
      <c r="S2263">
        <f>IF(L2263&lt;Percentiles!$G$9,1,0)</f>
        <v>1</v>
      </c>
      <c r="T2263">
        <f>IF(L2263&lt;Percentiles!$G$10,1,0)</f>
        <v>1</v>
      </c>
      <c r="U2263">
        <f>IF(L2263&lt;Percentiles!$G$11,1,0)</f>
        <v>1</v>
      </c>
    </row>
    <row r="2264" spans="1:21" x14ac:dyDescent="0.35">
      <c r="A2264" s="34">
        <f>Combined!A2264</f>
        <v>151123</v>
      </c>
      <c r="B2264" s="34">
        <f>Combined!B2264</f>
        <v>116</v>
      </c>
      <c r="C2264" s="36">
        <f>Combined!W2264</f>
        <v>-1.8424481810209594</v>
      </c>
      <c r="D2264" s="36">
        <f>Combined!X2264</f>
        <v>20.483619277074567</v>
      </c>
      <c r="E2264" s="36">
        <f>Combined!Y2264</f>
        <v>30.892535217950996</v>
      </c>
      <c r="F2264" s="36">
        <f>Combined!Z2264</f>
        <v>49.48089168756141</v>
      </c>
      <c r="G2264" s="54">
        <f>IF(C2264&lt;Percentiles!C$3, 1, IF(C2264&lt;Percentiles!C$4, 2, IF(C2264&lt;Percentiles!C$5, 3, IF(C2264&lt;Percentiles!C$6, 4, IF(C2264&lt;Percentiles!C$7, 5, IF(C2264&lt;Percentiles!C$8, 6, IF(C2264&lt;Percentiles!C$9, 7, IF(C2264&lt;Percentiles!C$10, 8, IF(C2264&lt;Percentiles!C$11, 9, IF(C2264&lt;Percentiles!C$12, 10, 11))))))))))</f>
        <v>4</v>
      </c>
      <c r="H2264" s="54">
        <f>IF(D2264&lt;Percentiles!D$3, 1, IF(D2264&lt;Percentiles!D$4, 2, IF(D2264&lt;Percentiles!D$5, 3, IF(D2264&lt;Percentiles!D$6, 4, IF(D2264&lt;Percentiles!D$7, 5, IF(D2264&lt;Percentiles!D$8, 6, IF(D2264&lt;Percentiles!D$9, 7, IF(D2264&lt;Percentiles!D$10, 8, IF(D2264&lt;Percentiles!D$11, 9, IF(D2264&lt;Percentiles!D$12, 10, 11))))))))))</f>
        <v>4</v>
      </c>
      <c r="I2264" s="54">
        <f>IF(E2264&lt;Percentiles!E$3, 1, IF(E2264&lt;Percentiles!E$4, 2, IF(E2264&lt;Percentiles!E$5, 3, IF(E2264&lt;Percentiles!E$6, 4, IF(E2264&lt;Percentiles!E$7, 5, IF(E2264&lt;Percentiles!E$8, 6, IF(E2264&lt;Percentiles!E$9, 7, IF(E2264&lt;Percentiles!E$10, 8, IF(E2264&lt;Percentiles!E$11, 9, IF(E2264&lt;Percentiles!E$12, 10, 11))))))))))</f>
        <v>6</v>
      </c>
      <c r="J2264" s="54">
        <f>IF(F2264&lt;Percentiles!F$3, 1, IF(F2264&lt;Percentiles!F$4, 2, IF(F2264&lt;Percentiles!F$5, 3, IF(F2264&lt;Percentiles!F$6, 4, IF(F2264&lt;Percentiles!F$7, 5, IF(F2264&lt;Percentiles!F$8, 6, IF(F2264&lt;Percentiles!F$9, 7, IF(F2264&lt;Percentiles!F$10, 8, IF(F2264&lt;Percentiles!F$11, 9, IF(F2264&lt;Percentiles!F$12, 10, 11))))))))))</f>
        <v>6</v>
      </c>
      <c r="K2264" s="35">
        <f>Combined!AA2264</f>
        <v>7</v>
      </c>
      <c r="L2264" s="38">
        <f>Combined!AB2264</f>
        <v>26.599970201823318</v>
      </c>
      <c r="M2264">
        <f>IF(L2264&lt;Percentiles!$G$3,1,0)</f>
        <v>0</v>
      </c>
      <c r="N2264">
        <f>IF(L2264&lt;Percentiles!$G$4,1,0)</f>
        <v>0</v>
      </c>
      <c r="O2264">
        <f>IF(L2264&lt;Percentiles!$G$5,1,0)</f>
        <v>0</v>
      </c>
      <c r="P2264">
        <f>IF(L2264&lt;Percentiles!$G$6,1,0)</f>
        <v>0</v>
      </c>
      <c r="Q2264">
        <f>IF(L2264&lt;Percentiles!$G$7,1,0)</f>
        <v>1</v>
      </c>
      <c r="R2264">
        <f>IF(L2264&lt;Percentiles!$G$8,1,0)</f>
        <v>1</v>
      </c>
      <c r="S2264">
        <f>IF(L2264&lt;Percentiles!$G$9,1,0)</f>
        <v>1</v>
      </c>
      <c r="T2264">
        <f>IF(L2264&lt;Percentiles!$G$10,1,0)</f>
        <v>1</v>
      </c>
      <c r="U2264">
        <f>IF(L2264&lt;Percentiles!$G$11,1,0)</f>
        <v>1</v>
      </c>
    </row>
    <row r="2265" spans="1:21" x14ac:dyDescent="0.35">
      <c r="A2265" s="34">
        <f>Combined!A2265</f>
        <v>151123</v>
      </c>
      <c r="B2265" s="34">
        <f>Combined!B2265</f>
        <v>117</v>
      </c>
      <c r="C2265" s="36">
        <f>Combined!W2265</f>
        <v>-1.581089337351834</v>
      </c>
      <c r="D2265" s="36">
        <f>Combined!X2265</f>
        <v>11.166080063338292</v>
      </c>
      <c r="E2265" s="36">
        <f>Combined!Y2265</f>
        <v>17.257492274206896</v>
      </c>
      <c r="F2265" s="36">
        <f>Combined!Z2265</f>
        <v>46.596166397288769</v>
      </c>
      <c r="G2265" s="54">
        <f>IF(C2265&lt;Percentiles!C$3, 1, IF(C2265&lt;Percentiles!C$4, 2, IF(C2265&lt;Percentiles!C$5, 3, IF(C2265&lt;Percentiles!C$6, 4, IF(C2265&lt;Percentiles!C$7, 5, IF(C2265&lt;Percentiles!C$8, 6, IF(C2265&lt;Percentiles!C$9, 7, IF(C2265&lt;Percentiles!C$10, 8, IF(C2265&lt;Percentiles!C$11, 9, IF(C2265&lt;Percentiles!C$12, 10, 11))))))))))</f>
        <v>4</v>
      </c>
      <c r="H2265" s="54">
        <f>IF(D2265&lt;Percentiles!D$3, 1, IF(D2265&lt;Percentiles!D$4, 2, IF(D2265&lt;Percentiles!D$5, 3, IF(D2265&lt;Percentiles!D$6, 4, IF(D2265&lt;Percentiles!D$7, 5, IF(D2265&lt;Percentiles!D$8, 6, IF(D2265&lt;Percentiles!D$9, 7, IF(D2265&lt;Percentiles!D$10, 8, IF(D2265&lt;Percentiles!D$11, 9, IF(D2265&lt;Percentiles!D$12, 10, 11))))))))))</f>
        <v>4</v>
      </c>
      <c r="I2265" s="54">
        <f>IF(E2265&lt;Percentiles!E$3, 1, IF(E2265&lt;Percentiles!E$4, 2, IF(E2265&lt;Percentiles!E$5, 3, IF(E2265&lt;Percentiles!E$6, 4, IF(E2265&lt;Percentiles!E$7, 5, IF(E2265&lt;Percentiles!E$8, 6, IF(E2265&lt;Percentiles!E$9, 7, IF(E2265&lt;Percentiles!E$10, 8, IF(E2265&lt;Percentiles!E$11, 9, IF(E2265&lt;Percentiles!E$12, 10, 11))))))))))</f>
        <v>4</v>
      </c>
      <c r="J2265" s="54">
        <f>IF(F2265&lt;Percentiles!F$3, 1, IF(F2265&lt;Percentiles!F$4, 2, IF(F2265&lt;Percentiles!F$5, 3, IF(F2265&lt;Percentiles!F$6, 4, IF(F2265&lt;Percentiles!F$7, 5, IF(F2265&lt;Percentiles!F$8, 6, IF(F2265&lt;Percentiles!F$9, 7, IF(F2265&lt;Percentiles!F$10, 8, IF(F2265&lt;Percentiles!F$11, 9, IF(F2265&lt;Percentiles!F$12, 10, 11))))))))))</f>
        <v>5</v>
      </c>
      <c r="K2265" s="35">
        <f>Combined!AA2265</f>
        <v>7</v>
      </c>
      <c r="L2265" s="38">
        <f>Combined!AB2265</f>
        <v>23.040688225263491</v>
      </c>
      <c r="M2265">
        <f>IF(L2265&lt;Percentiles!$G$3,1,0)</f>
        <v>0</v>
      </c>
      <c r="N2265">
        <f>IF(L2265&lt;Percentiles!$G$4,1,0)</f>
        <v>0</v>
      </c>
      <c r="O2265">
        <f>IF(L2265&lt;Percentiles!$G$5,1,0)</f>
        <v>0</v>
      </c>
      <c r="P2265">
        <f>IF(L2265&lt;Percentiles!$G$6,1,0)</f>
        <v>0</v>
      </c>
      <c r="Q2265">
        <f>IF(L2265&lt;Percentiles!$G$7,1,0)</f>
        <v>1</v>
      </c>
      <c r="R2265">
        <f>IF(L2265&lt;Percentiles!$G$8,1,0)</f>
        <v>1</v>
      </c>
      <c r="S2265">
        <f>IF(L2265&lt;Percentiles!$G$9,1,0)</f>
        <v>1</v>
      </c>
      <c r="T2265">
        <f>IF(L2265&lt;Percentiles!$G$10,1,0)</f>
        <v>1</v>
      </c>
      <c r="U2265">
        <f>IF(L2265&lt;Percentiles!$G$11,1,0)</f>
        <v>1</v>
      </c>
    </row>
    <row r="2266" spans="1:21" x14ac:dyDescent="0.35">
      <c r="A2266" s="34">
        <f>Combined!A2266</f>
        <v>151123</v>
      </c>
      <c r="B2266" s="34">
        <f>Combined!B2266</f>
        <v>118</v>
      </c>
      <c r="C2266" s="36">
        <f>Combined!W2266</f>
        <v>-3.1588163021033244</v>
      </c>
      <c r="D2266" s="36">
        <f>Combined!X2266</f>
        <v>11.993327874159254</v>
      </c>
      <c r="E2266" s="36">
        <f>Combined!Y2266</f>
        <v>15.909273852080499</v>
      </c>
      <c r="F2266" s="36">
        <f>Combined!Z2266</f>
        <v>50.727014694693992</v>
      </c>
      <c r="G2266" s="54">
        <f>IF(C2266&lt;Percentiles!C$3, 1, IF(C2266&lt;Percentiles!C$4, 2, IF(C2266&lt;Percentiles!C$5, 3, IF(C2266&lt;Percentiles!C$6, 4, IF(C2266&lt;Percentiles!C$7, 5, IF(C2266&lt;Percentiles!C$8, 6, IF(C2266&lt;Percentiles!C$9, 7, IF(C2266&lt;Percentiles!C$10, 8, IF(C2266&lt;Percentiles!C$11, 9, IF(C2266&lt;Percentiles!C$12, 10, 11))))))))))</f>
        <v>1</v>
      </c>
      <c r="H2266" s="54">
        <f>IF(D2266&lt;Percentiles!D$3, 1, IF(D2266&lt;Percentiles!D$4, 2, IF(D2266&lt;Percentiles!D$5, 3, IF(D2266&lt;Percentiles!D$6, 4, IF(D2266&lt;Percentiles!D$7, 5, IF(D2266&lt;Percentiles!D$8, 6, IF(D2266&lt;Percentiles!D$9, 7, IF(D2266&lt;Percentiles!D$10, 8, IF(D2266&lt;Percentiles!D$11, 9, IF(D2266&lt;Percentiles!D$12, 10, 11))))))))))</f>
        <v>4</v>
      </c>
      <c r="I2266" s="54">
        <f>IF(E2266&lt;Percentiles!E$3, 1, IF(E2266&lt;Percentiles!E$4, 2, IF(E2266&lt;Percentiles!E$5, 3, IF(E2266&lt;Percentiles!E$6, 4, IF(E2266&lt;Percentiles!E$7, 5, IF(E2266&lt;Percentiles!E$8, 6, IF(E2266&lt;Percentiles!E$9, 7, IF(E2266&lt;Percentiles!E$10, 8, IF(E2266&lt;Percentiles!E$11, 9, IF(E2266&lt;Percentiles!E$12, 10, 11))))))))))</f>
        <v>4</v>
      </c>
      <c r="J2266" s="54">
        <f>IF(F2266&lt;Percentiles!F$3, 1, IF(F2266&lt;Percentiles!F$4, 2, IF(F2266&lt;Percentiles!F$5, 3, IF(F2266&lt;Percentiles!F$6, 4, IF(F2266&lt;Percentiles!F$7, 5, IF(F2266&lt;Percentiles!F$8, 6, IF(F2266&lt;Percentiles!F$9, 7, IF(F2266&lt;Percentiles!F$10, 8, IF(F2266&lt;Percentiles!F$11, 9, IF(F2266&lt;Percentiles!F$12, 10, 11))))))))))</f>
        <v>6</v>
      </c>
      <c r="K2266" s="35">
        <f>Combined!AA2266</f>
        <v>7</v>
      </c>
      <c r="L2266" s="38">
        <f>Combined!AB2266</f>
        <v>25.569434023685265</v>
      </c>
      <c r="M2266">
        <f>IF(L2266&lt;Percentiles!$G$3,1,0)</f>
        <v>0</v>
      </c>
      <c r="N2266">
        <f>IF(L2266&lt;Percentiles!$G$4,1,0)</f>
        <v>0</v>
      </c>
      <c r="O2266">
        <f>IF(L2266&lt;Percentiles!$G$5,1,0)</f>
        <v>0</v>
      </c>
      <c r="P2266">
        <f>IF(L2266&lt;Percentiles!$G$6,1,0)</f>
        <v>0</v>
      </c>
      <c r="Q2266">
        <f>IF(L2266&lt;Percentiles!$G$7,1,0)</f>
        <v>1</v>
      </c>
      <c r="R2266">
        <f>IF(L2266&lt;Percentiles!$G$8,1,0)</f>
        <v>1</v>
      </c>
      <c r="S2266">
        <f>IF(L2266&lt;Percentiles!$G$9,1,0)</f>
        <v>1</v>
      </c>
      <c r="T2266">
        <f>IF(L2266&lt;Percentiles!$G$10,1,0)</f>
        <v>1</v>
      </c>
      <c r="U2266">
        <f>IF(L2266&lt;Percentiles!$G$11,1,0)</f>
        <v>1</v>
      </c>
    </row>
    <row r="2267" spans="1:21" x14ac:dyDescent="0.35">
      <c r="A2267" s="34">
        <f>Combined!A2267</f>
        <v>151123</v>
      </c>
      <c r="B2267" s="34">
        <f>Combined!B2267</f>
        <v>119</v>
      </c>
      <c r="C2267" s="36">
        <f>Combined!W2267</f>
        <v>-1.3049751260937061</v>
      </c>
      <c r="D2267" s="36">
        <f>Combined!X2267</f>
        <v>8.5259374538813262</v>
      </c>
      <c r="E2267" s="36">
        <f>Combined!Y2267</f>
        <v>14.341954094261009</v>
      </c>
      <c r="F2267" s="36">
        <f>Combined!Z2267</f>
        <v>29.119789089202989</v>
      </c>
      <c r="G2267" s="54">
        <f>IF(C2267&lt;Percentiles!C$3, 1, IF(C2267&lt;Percentiles!C$4, 2, IF(C2267&lt;Percentiles!C$5, 3, IF(C2267&lt;Percentiles!C$6, 4, IF(C2267&lt;Percentiles!C$7, 5, IF(C2267&lt;Percentiles!C$8, 6, IF(C2267&lt;Percentiles!C$9, 7, IF(C2267&lt;Percentiles!C$10, 8, IF(C2267&lt;Percentiles!C$11, 9, IF(C2267&lt;Percentiles!C$12, 10, 11))))))))))</f>
        <v>5</v>
      </c>
      <c r="H2267" s="54">
        <f>IF(D2267&lt;Percentiles!D$3, 1, IF(D2267&lt;Percentiles!D$4, 2, IF(D2267&lt;Percentiles!D$5, 3, IF(D2267&lt;Percentiles!D$6, 4, IF(D2267&lt;Percentiles!D$7, 5, IF(D2267&lt;Percentiles!D$8, 6, IF(D2267&lt;Percentiles!D$9, 7, IF(D2267&lt;Percentiles!D$10, 8, IF(D2267&lt;Percentiles!D$11, 9, IF(D2267&lt;Percentiles!D$12, 10, 11))))))))))</f>
        <v>3</v>
      </c>
      <c r="I2267" s="54">
        <f>IF(E2267&lt;Percentiles!E$3, 1, IF(E2267&lt;Percentiles!E$4, 2, IF(E2267&lt;Percentiles!E$5, 3, IF(E2267&lt;Percentiles!E$6, 4, IF(E2267&lt;Percentiles!E$7, 5, IF(E2267&lt;Percentiles!E$8, 6, IF(E2267&lt;Percentiles!E$9, 7, IF(E2267&lt;Percentiles!E$10, 8, IF(E2267&lt;Percentiles!E$11, 9, IF(E2267&lt;Percentiles!E$12, 10, 11))))))))))</f>
        <v>4</v>
      </c>
      <c r="J2267" s="54">
        <f>IF(F2267&lt;Percentiles!F$3, 1, IF(F2267&lt;Percentiles!F$4, 2, IF(F2267&lt;Percentiles!F$5, 3, IF(F2267&lt;Percentiles!F$6, 4, IF(F2267&lt;Percentiles!F$7, 5, IF(F2267&lt;Percentiles!F$8, 6, IF(F2267&lt;Percentiles!F$9, 7, IF(F2267&lt;Percentiles!F$10, 8, IF(F2267&lt;Percentiles!F$11, 9, IF(F2267&lt;Percentiles!F$12, 10, 11))))))))))</f>
        <v>3</v>
      </c>
      <c r="K2267" s="35">
        <f>Combined!AA2267</f>
        <v>7</v>
      </c>
      <c r="L2267" s="38">
        <f>Combined!AB2267</f>
        <v>25.692847338778272</v>
      </c>
      <c r="M2267">
        <f>IF(L2267&lt;Percentiles!$G$3,1,0)</f>
        <v>0</v>
      </c>
      <c r="N2267">
        <f>IF(L2267&lt;Percentiles!$G$4,1,0)</f>
        <v>0</v>
      </c>
      <c r="O2267">
        <f>IF(L2267&lt;Percentiles!$G$5,1,0)</f>
        <v>0</v>
      </c>
      <c r="P2267">
        <f>IF(L2267&lt;Percentiles!$G$6,1,0)</f>
        <v>0</v>
      </c>
      <c r="Q2267">
        <f>IF(L2267&lt;Percentiles!$G$7,1,0)</f>
        <v>1</v>
      </c>
      <c r="R2267">
        <f>IF(L2267&lt;Percentiles!$G$8,1,0)</f>
        <v>1</v>
      </c>
      <c r="S2267">
        <f>IF(L2267&lt;Percentiles!$G$9,1,0)</f>
        <v>1</v>
      </c>
      <c r="T2267">
        <f>IF(L2267&lt;Percentiles!$G$10,1,0)</f>
        <v>1</v>
      </c>
      <c r="U2267">
        <f>IF(L2267&lt;Percentiles!$G$11,1,0)</f>
        <v>1</v>
      </c>
    </row>
    <row r="2268" spans="1:21" x14ac:dyDescent="0.35">
      <c r="A2268" s="34">
        <f>Combined!A2268</f>
        <v>151123</v>
      </c>
      <c r="B2268" s="34">
        <f>Combined!B2268</f>
        <v>120</v>
      </c>
      <c r="C2268" s="36">
        <f>Combined!W2268</f>
        <v>-1.2937075795930062</v>
      </c>
      <c r="D2268" s="36">
        <f>Combined!X2268</f>
        <v>14.696174397785642</v>
      </c>
      <c r="E2268" s="36">
        <f>Combined!Y2268</f>
        <v>23.696010579384243</v>
      </c>
      <c r="F2268" s="36">
        <f>Combined!Z2268</f>
        <v>84.599295285752248</v>
      </c>
      <c r="G2268" s="54">
        <f>IF(C2268&lt;Percentiles!C$3, 1, IF(C2268&lt;Percentiles!C$4, 2, IF(C2268&lt;Percentiles!C$5, 3, IF(C2268&lt;Percentiles!C$6, 4, IF(C2268&lt;Percentiles!C$7, 5, IF(C2268&lt;Percentiles!C$8, 6, IF(C2268&lt;Percentiles!C$9, 7, IF(C2268&lt;Percentiles!C$10, 8, IF(C2268&lt;Percentiles!C$11, 9, IF(C2268&lt;Percentiles!C$12, 10, 11))))))))))</f>
        <v>5</v>
      </c>
      <c r="H2268" s="54">
        <f>IF(D2268&lt;Percentiles!D$3, 1, IF(D2268&lt;Percentiles!D$4, 2, IF(D2268&lt;Percentiles!D$5, 3, IF(D2268&lt;Percentiles!D$6, 4, IF(D2268&lt;Percentiles!D$7, 5, IF(D2268&lt;Percentiles!D$8, 6, IF(D2268&lt;Percentiles!D$9, 7, IF(D2268&lt;Percentiles!D$10, 8, IF(D2268&lt;Percentiles!D$11, 9, IF(D2268&lt;Percentiles!D$12, 10, 11))))))))))</f>
        <v>4</v>
      </c>
      <c r="I2268" s="54">
        <f>IF(E2268&lt;Percentiles!E$3, 1, IF(E2268&lt;Percentiles!E$4, 2, IF(E2268&lt;Percentiles!E$5, 3, IF(E2268&lt;Percentiles!E$6, 4, IF(E2268&lt;Percentiles!E$7, 5, IF(E2268&lt;Percentiles!E$8, 6, IF(E2268&lt;Percentiles!E$9, 7, IF(E2268&lt;Percentiles!E$10, 8, IF(E2268&lt;Percentiles!E$11, 9, IF(E2268&lt;Percentiles!E$12, 10, 11))))))))))</f>
        <v>5</v>
      </c>
      <c r="J2268" s="54">
        <f>IF(F2268&lt;Percentiles!F$3, 1, IF(F2268&lt;Percentiles!F$4, 2, IF(F2268&lt;Percentiles!F$5, 3, IF(F2268&lt;Percentiles!F$6, 4, IF(F2268&lt;Percentiles!F$7, 5, IF(F2268&lt;Percentiles!F$8, 6, IF(F2268&lt;Percentiles!F$9, 7, IF(F2268&lt;Percentiles!F$10, 8, IF(F2268&lt;Percentiles!F$11, 9, IF(F2268&lt;Percentiles!F$12, 10, 11))))))))))</f>
        <v>8</v>
      </c>
      <c r="K2268" s="35">
        <f>Combined!AA2268</f>
        <v>7</v>
      </c>
      <c r="L2268" s="38">
        <f>Combined!AB2268</f>
        <v>29.560281588850703</v>
      </c>
      <c r="M2268">
        <f>IF(L2268&lt;Percentiles!$G$3,1,0)</f>
        <v>0</v>
      </c>
      <c r="N2268">
        <f>IF(L2268&lt;Percentiles!$G$4,1,0)</f>
        <v>0</v>
      </c>
      <c r="O2268">
        <f>IF(L2268&lt;Percentiles!$G$5,1,0)</f>
        <v>0</v>
      </c>
      <c r="P2268">
        <f>IF(L2268&lt;Percentiles!$G$6,1,0)</f>
        <v>0</v>
      </c>
      <c r="Q2268">
        <f>IF(L2268&lt;Percentiles!$G$7,1,0)</f>
        <v>1</v>
      </c>
      <c r="R2268">
        <f>IF(L2268&lt;Percentiles!$G$8,1,0)</f>
        <v>1</v>
      </c>
      <c r="S2268">
        <f>IF(L2268&lt;Percentiles!$G$9,1,0)</f>
        <v>1</v>
      </c>
      <c r="T2268">
        <f>IF(L2268&lt;Percentiles!$G$10,1,0)</f>
        <v>1</v>
      </c>
      <c r="U2268">
        <f>IF(L2268&lt;Percentiles!$G$11,1,0)</f>
        <v>1</v>
      </c>
    </row>
    <row r="2269" spans="1:21" x14ac:dyDescent="0.35">
      <c r="A2269" s="34">
        <f>Combined!A2269</f>
        <v>151123</v>
      </c>
      <c r="B2269" s="34">
        <f>Combined!B2269</f>
        <v>121</v>
      </c>
      <c r="C2269" s="36">
        <f>Combined!W2269</f>
        <v>0.46687680628077527</v>
      </c>
      <c r="D2269" s="36">
        <f>Combined!X2269</f>
        <v>49.531627664561782</v>
      </c>
      <c r="E2269" s="36">
        <f>Combined!Y2269</f>
        <v>27.184703164315223</v>
      </c>
      <c r="F2269" s="36">
        <f>Combined!Z2269</f>
        <v>4354.0630065370096</v>
      </c>
      <c r="G2269" s="54">
        <f>IF(C2269&lt;Percentiles!C$3, 1, IF(C2269&lt;Percentiles!C$4, 2, IF(C2269&lt;Percentiles!C$5, 3, IF(C2269&lt;Percentiles!C$6, 4, IF(C2269&lt;Percentiles!C$7, 5, IF(C2269&lt;Percentiles!C$8, 6, IF(C2269&lt;Percentiles!C$9, 7, IF(C2269&lt;Percentiles!C$10, 8, IF(C2269&lt;Percentiles!C$11, 9, IF(C2269&lt;Percentiles!C$12, 10, 11))))))))))</f>
        <v>9</v>
      </c>
      <c r="H2269" s="54">
        <f>IF(D2269&lt;Percentiles!D$3, 1, IF(D2269&lt;Percentiles!D$4, 2, IF(D2269&lt;Percentiles!D$5, 3, IF(D2269&lt;Percentiles!D$6, 4, IF(D2269&lt;Percentiles!D$7, 5, IF(D2269&lt;Percentiles!D$8, 6, IF(D2269&lt;Percentiles!D$9, 7, IF(D2269&lt;Percentiles!D$10, 8, IF(D2269&lt;Percentiles!D$11, 9, IF(D2269&lt;Percentiles!D$12, 10, 11))))))))))</f>
        <v>4</v>
      </c>
      <c r="I2269" s="54">
        <f>IF(E2269&lt;Percentiles!E$3, 1, IF(E2269&lt;Percentiles!E$4, 2, IF(E2269&lt;Percentiles!E$5, 3, IF(E2269&lt;Percentiles!E$6, 4, IF(E2269&lt;Percentiles!E$7, 5, IF(E2269&lt;Percentiles!E$8, 6, IF(E2269&lt;Percentiles!E$9, 7, IF(E2269&lt;Percentiles!E$10, 8, IF(E2269&lt;Percentiles!E$11, 9, IF(E2269&lt;Percentiles!E$12, 10, 11))))))))))</f>
        <v>5</v>
      </c>
      <c r="J2269" s="54">
        <f>IF(F2269&lt;Percentiles!F$3, 1, IF(F2269&lt;Percentiles!F$4, 2, IF(F2269&lt;Percentiles!F$5, 3, IF(F2269&lt;Percentiles!F$6, 4, IF(F2269&lt;Percentiles!F$7, 5, IF(F2269&lt;Percentiles!F$8, 6, IF(F2269&lt;Percentiles!F$9, 7, IF(F2269&lt;Percentiles!F$10, 8, IF(F2269&lt;Percentiles!F$11, 9, IF(F2269&lt;Percentiles!F$12, 10, 11))))))))))</f>
        <v>9</v>
      </c>
      <c r="K2269" s="35">
        <f>Combined!AA2269</f>
        <v>7</v>
      </c>
      <c r="L2269" s="38">
        <f>Combined!AB2269</f>
        <v>34.295045327771945</v>
      </c>
      <c r="M2269">
        <f>IF(L2269&lt;Percentiles!$G$3,1,0)</f>
        <v>0</v>
      </c>
      <c r="N2269">
        <f>IF(L2269&lt;Percentiles!$G$4,1,0)</f>
        <v>0</v>
      </c>
      <c r="O2269">
        <f>IF(L2269&lt;Percentiles!$G$5,1,0)</f>
        <v>0</v>
      </c>
      <c r="P2269">
        <f>IF(L2269&lt;Percentiles!$G$6,1,0)</f>
        <v>0</v>
      </c>
      <c r="Q2269">
        <f>IF(L2269&lt;Percentiles!$G$7,1,0)</f>
        <v>0</v>
      </c>
      <c r="R2269">
        <f>IF(L2269&lt;Percentiles!$G$8,1,0)</f>
        <v>1</v>
      </c>
      <c r="S2269">
        <f>IF(L2269&lt;Percentiles!$G$9,1,0)</f>
        <v>1</v>
      </c>
      <c r="T2269">
        <f>IF(L2269&lt;Percentiles!$G$10,1,0)</f>
        <v>1</v>
      </c>
      <c r="U2269">
        <f>IF(L2269&lt;Percentiles!$G$11,1,0)</f>
        <v>1</v>
      </c>
    </row>
    <row r="2270" spans="1:21" x14ac:dyDescent="0.35">
      <c r="A2270" s="34">
        <f>Combined!A2270</f>
        <v>151123</v>
      </c>
      <c r="B2270" s="34">
        <f>Combined!B2270</f>
        <v>116</v>
      </c>
      <c r="C2270" s="36">
        <f>Combined!W2270</f>
        <v>-1.8424481810209594</v>
      </c>
      <c r="D2270" s="36">
        <f>Combined!X2270</f>
        <v>20.483619277074567</v>
      </c>
      <c r="E2270" s="36">
        <f>Combined!Y2270</f>
        <v>30.892535217950996</v>
      </c>
      <c r="F2270" s="36">
        <f>Combined!Z2270</f>
        <v>49.48089168756141</v>
      </c>
      <c r="G2270" s="54">
        <f>IF(C2270&lt;Percentiles!C$3, 1, IF(C2270&lt;Percentiles!C$4, 2, IF(C2270&lt;Percentiles!C$5, 3, IF(C2270&lt;Percentiles!C$6, 4, IF(C2270&lt;Percentiles!C$7, 5, IF(C2270&lt;Percentiles!C$8, 6, IF(C2270&lt;Percentiles!C$9, 7, IF(C2270&lt;Percentiles!C$10, 8, IF(C2270&lt;Percentiles!C$11, 9, IF(C2270&lt;Percentiles!C$12, 10, 11))))))))))</f>
        <v>4</v>
      </c>
      <c r="H2270" s="54">
        <f>IF(D2270&lt;Percentiles!D$3, 1, IF(D2270&lt;Percentiles!D$4, 2, IF(D2270&lt;Percentiles!D$5, 3, IF(D2270&lt;Percentiles!D$6, 4, IF(D2270&lt;Percentiles!D$7, 5, IF(D2270&lt;Percentiles!D$8, 6, IF(D2270&lt;Percentiles!D$9, 7, IF(D2270&lt;Percentiles!D$10, 8, IF(D2270&lt;Percentiles!D$11, 9, IF(D2270&lt;Percentiles!D$12, 10, 11))))))))))</f>
        <v>4</v>
      </c>
      <c r="I2270" s="54">
        <f>IF(E2270&lt;Percentiles!E$3, 1, IF(E2270&lt;Percentiles!E$4, 2, IF(E2270&lt;Percentiles!E$5, 3, IF(E2270&lt;Percentiles!E$6, 4, IF(E2270&lt;Percentiles!E$7, 5, IF(E2270&lt;Percentiles!E$8, 6, IF(E2270&lt;Percentiles!E$9, 7, IF(E2270&lt;Percentiles!E$10, 8, IF(E2270&lt;Percentiles!E$11, 9, IF(E2270&lt;Percentiles!E$12, 10, 11))))))))))</f>
        <v>6</v>
      </c>
      <c r="J2270" s="54">
        <f>IF(F2270&lt;Percentiles!F$3, 1, IF(F2270&lt;Percentiles!F$4, 2, IF(F2270&lt;Percentiles!F$5, 3, IF(F2270&lt;Percentiles!F$6, 4, IF(F2270&lt;Percentiles!F$7, 5, IF(F2270&lt;Percentiles!F$8, 6, IF(F2270&lt;Percentiles!F$9, 7, IF(F2270&lt;Percentiles!F$10, 8, IF(F2270&lt;Percentiles!F$11, 9, IF(F2270&lt;Percentiles!F$12, 10, 11))))))))))</f>
        <v>6</v>
      </c>
      <c r="K2270" s="35">
        <f>Combined!AA2270</f>
        <v>10</v>
      </c>
      <c r="L2270" s="38">
        <f>Combined!AB2270</f>
        <v>44.935749033004015</v>
      </c>
      <c r="M2270">
        <f>IF(L2270&lt;Percentiles!$G$3,1,0)</f>
        <v>0</v>
      </c>
      <c r="N2270">
        <f>IF(L2270&lt;Percentiles!$G$4,1,0)</f>
        <v>0</v>
      </c>
      <c r="O2270">
        <f>IF(L2270&lt;Percentiles!$G$5,1,0)</f>
        <v>0</v>
      </c>
      <c r="P2270">
        <f>IF(L2270&lt;Percentiles!$G$6,1,0)</f>
        <v>0</v>
      </c>
      <c r="Q2270">
        <f>IF(L2270&lt;Percentiles!$G$7,1,0)</f>
        <v>0</v>
      </c>
      <c r="R2270">
        <f>IF(L2270&lt;Percentiles!$G$8,1,0)</f>
        <v>0</v>
      </c>
      <c r="S2270">
        <f>IF(L2270&lt;Percentiles!$G$9,1,0)</f>
        <v>1</v>
      </c>
      <c r="T2270">
        <f>IF(L2270&lt;Percentiles!$G$10,1,0)</f>
        <v>1</v>
      </c>
      <c r="U2270">
        <f>IF(L2270&lt;Percentiles!$G$11,1,0)</f>
        <v>1</v>
      </c>
    </row>
    <row r="2271" spans="1:21" x14ac:dyDescent="0.35">
      <c r="A2271" s="34">
        <f>Combined!A2271</f>
        <v>151123</v>
      </c>
      <c r="B2271" s="34">
        <f>Combined!B2271</f>
        <v>117</v>
      </c>
      <c r="C2271" s="36">
        <f>Combined!W2271</f>
        <v>-1.581089337351834</v>
      </c>
      <c r="D2271" s="36">
        <f>Combined!X2271</f>
        <v>11.166080063338292</v>
      </c>
      <c r="E2271" s="36">
        <f>Combined!Y2271</f>
        <v>17.257492274206896</v>
      </c>
      <c r="F2271" s="36">
        <f>Combined!Z2271</f>
        <v>46.596166397288769</v>
      </c>
      <c r="G2271" s="54">
        <f>IF(C2271&lt;Percentiles!C$3, 1, IF(C2271&lt;Percentiles!C$4, 2, IF(C2271&lt;Percentiles!C$5, 3, IF(C2271&lt;Percentiles!C$6, 4, IF(C2271&lt;Percentiles!C$7, 5, IF(C2271&lt;Percentiles!C$8, 6, IF(C2271&lt;Percentiles!C$9, 7, IF(C2271&lt;Percentiles!C$10, 8, IF(C2271&lt;Percentiles!C$11, 9, IF(C2271&lt;Percentiles!C$12, 10, 11))))))))))</f>
        <v>4</v>
      </c>
      <c r="H2271" s="54">
        <f>IF(D2271&lt;Percentiles!D$3, 1, IF(D2271&lt;Percentiles!D$4, 2, IF(D2271&lt;Percentiles!D$5, 3, IF(D2271&lt;Percentiles!D$6, 4, IF(D2271&lt;Percentiles!D$7, 5, IF(D2271&lt;Percentiles!D$8, 6, IF(D2271&lt;Percentiles!D$9, 7, IF(D2271&lt;Percentiles!D$10, 8, IF(D2271&lt;Percentiles!D$11, 9, IF(D2271&lt;Percentiles!D$12, 10, 11))))))))))</f>
        <v>4</v>
      </c>
      <c r="I2271" s="54">
        <f>IF(E2271&lt;Percentiles!E$3, 1, IF(E2271&lt;Percentiles!E$4, 2, IF(E2271&lt;Percentiles!E$5, 3, IF(E2271&lt;Percentiles!E$6, 4, IF(E2271&lt;Percentiles!E$7, 5, IF(E2271&lt;Percentiles!E$8, 6, IF(E2271&lt;Percentiles!E$9, 7, IF(E2271&lt;Percentiles!E$10, 8, IF(E2271&lt;Percentiles!E$11, 9, IF(E2271&lt;Percentiles!E$12, 10, 11))))))))))</f>
        <v>4</v>
      </c>
      <c r="J2271" s="54">
        <f>IF(F2271&lt;Percentiles!F$3, 1, IF(F2271&lt;Percentiles!F$4, 2, IF(F2271&lt;Percentiles!F$5, 3, IF(F2271&lt;Percentiles!F$6, 4, IF(F2271&lt;Percentiles!F$7, 5, IF(F2271&lt;Percentiles!F$8, 6, IF(F2271&lt;Percentiles!F$9, 7, IF(F2271&lt;Percentiles!F$10, 8, IF(F2271&lt;Percentiles!F$11, 9, IF(F2271&lt;Percentiles!F$12, 10, 11))))))))))</f>
        <v>5</v>
      </c>
      <c r="K2271" s="35">
        <f>Combined!AA2271</f>
        <v>10</v>
      </c>
      <c r="L2271" s="38">
        <f>Combined!AB2271</f>
        <v>45.911578598435007</v>
      </c>
      <c r="M2271">
        <f>IF(L2271&lt;Percentiles!$G$3,1,0)</f>
        <v>0</v>
      </c>
      <c r="N2271">
        <f>IF(L2271&lt;Percentiles!$G$4,1,0)</f>
        <v>0</v>
      </c>
      <c r="O2271">
        <f>IF(L2271&lt;Percentiles!$G$5,1,0)</f>
        <v>0</v>
      </c>
      <c r="P2271">
        <f>IF(L2271&lt;Percentiles!$G$6,1,0)</f>
        <v>0</v>
      </c>
      <c r="Q2271">
        <f>IF(L2271&lt;Percentiles!$G$7,1,0)</f>
        <v>0</v>
      </c>
      <c r="R2271">
        <f>IF(L2271&lt;Percentiles!$G$8,1,0)</f>
        <v>0</v>
      </c>
      <c r="S2271">
        <f>IF(L2271&lt;Percentiles!$G$9,1,0)</f>
        <v>1</v>
      </c>
      <c r="T2271">
        <f>IF(L2271&lt;Percentiles!$G$10,1,0)</f>
        <v>1</v>
      </c>
      <c r="U2271">
        <f>IF(L2271&lt;Percentiles!$G$11,1,0)</f>
        <v>1</v>
      </c>
    </row>
    <row r="2272" spans="1:21" x14ac:dyDescent="0.35">
      <c r="A2272" s="34">
        <f>Combined!A2272</f>
        <v>151123</v>
      </c>
      <c r="B2272" s="34">
        <f>Combined!B2272</f>
        <v>118</v>
      </c>
      <c r="C2272" s="36">
        <f>Combined!W2272</f>
        <v>-3.1588163021033244</v>
      </c>
      <c r="D2272" s="36">
        <f>Combined!X2272</f>
        <v>11.993327874159254</v>
      </c>
      <c r="E2272" s="36">
        <f>Combined!Y2272</f>
        <v>15.909273852080499</v>
      </c>
      <c r="F2272" s="36">
        <f>Combined!Z2272</f>
        <v>50.727014694693992</v>
      </c>
      <c r="G2272" s="54">
        <f>IF(C2272&lt;Percentiles!C$3, 1, IF(C2272&lt;Percentiles!C$4, 2, IF(C2272&lt;Percentiles!C$5, 3, IF(C2272&lt;Percentiles!C$6, 4, IF(C2272&lt;Percentiles!C$7, 5, IF(C2272&lt;Percentiles!C$8, 6, IF(C2272&lt;Percentiles!C$9, 7, IF(C2272&lt;Percentiles!C$10, 8, IF(C2272&lt;Percentiles!C$11, 9, IF(C2272&lt;Percentiles!C$12, 10, 11))))))))))</f>
        <v>1</v>
      </c>
      <c r="H2272" s="54">
        <f>IF(D2272&lt;Percentiles!D$3, 1, IF(D2272&lt;Percentiles!D$4, 2, IF(D2272&lt;Percentiles!D$5, 3, IF(D2272&lt;Percentiles!D$6, 4, IF(D2272&lt;Percentiles!D$7, 5, IF(D2272&lt;Percentiles!D$8, 6, IF(D2272&lt;Percentiles!D$9, 7, IF(D2272&lt;Percentiles!D$10, 8, IF(D2272&lt;Percentiles!D$11, 9, IF(D2272&lt;Percentiles!D$12, 10, 11))))))))))</f>
        <v>4</v>
      </c>
      <c r="I2272" s="54">
        <f>IF(E2272&lt;Percentiles!E$3, 1, IF(E2272&lt;Percentiles!E$4, 2, IF(E2272&lt;Percentiles!E$5, 3, IF(E2272&lt;Percentiles!E$6, 4, IF(E2272&lt;Percentiles!E$7, 5, IF(E2272&lt;Percentiles!E$8, 6, IF(E2272&lt;Percentiles!E$9, 7, IF(E2272&lt;Percentiles!E$10, 8, IF(E2272&lt;Percentiles!E$11, 9, IF(E2272&lt;Percentiles!E$12, 10, 11))))))))))</f>
        <v>4</v>
      </c>
      <c r="J2272" s="54">
        <f>IF(F2272&lt;Percentiles!F$3, 1, IF(F2272&lt;Percentiles!F$4, 2, IF(F2272&lt;Percentiles!F$5, 3, IF(F2272&lt;Percentiles!F$6, 4, IF(F2272&lt;Percentiles!F$7, 5, IF(F2272&lt;Percentiles!F$8, 6, IF(F2272&lt;Percentiles!F$9, 7, IF(F2272&lt;Percentiles!F$10, 8, IF(F2272&lt;Percentiles!F$11, 9, IF(F2272&lt;Percentiles!F$12, 10, 11))))))))))</f>
        <v>6</v>
      </c>
      <c r="K2272" s="35">
        <f>Combined!AA2272</f>
        <v>10</v>
      </c>
      <c r="L2272" s="38">
        <f>Combined!AB2272</f>
        <v>38.747299754988788</v>
      </c>
      <c r="M2272">
        <f>IF(L2272&lt;Percentiles!$G$3,1,0)</f>
        <v>0</v>
      </c>
      <c r="N2272">
        <f>IF(L2272&lt;Percentiles!$G$4,1,0)</f>
        <v>0</v>
      </c>
      <c r="O2272">
        <f>IF(L2272&lt;Percentiles!$G$5,1,0)</f>
        <v>0</v>
      </c>
      <c r="P2272">
        <f>IF(L2272&lt;Percentiles!$G$6,1,0)</f>
        <v>0</v>
      </c>
      <c r="Q2272">
        <f>IF(L2272&lt;Percentiles!$G$7,1,0)</f>
        <v>0</v>
      </c>
      <c r="R2272">
        <f>IF(L2272&lt;Percentiles!$G$8,1,0)</f>
        <v>1</v>
      </c>
      <c r="S2272">
        <f>IF(L2272&lt;Percentiles!$G$9,1,0)</f>
        <v>1</v>
      </c>
      <c r="T2272">
        <f>IF(L2272&lt;Percentiles!$G$10,1,0)</f>
        <v>1</v>
      </c>
      <c r="U2272">
        <f>IF(L2272&lt;Percentiles!$G$11,1,0)</f>
        <v>1</v>
      </c>
    </row>
    <row r="2273" spans="1:21" x14ac:dyDescent="0.35">
      <c r="A2273" s="34">
        <f>Combined!A2273</f>
        <v>151123</v>
      </c>
      <c r="B2273" s="34">
        <f>Combined!B2273</f>
        <v>119</v>
      </c>
      <c r="C2273" s="36">
        <f>Combined!W2273</f>
        <v>-1.3049751260937061</v>
      </c>
      <c r="D2273" s="36">
        <f>Combined!X2273</f>
        <v>8.5259374538813262</v>
      </c>
      <c r="E2273" s="36">
        <f>Combined!Y2273</f>
        <v>14.341954094261009</v>
      </c>
      <c r="F2273" s="36">
        <f>Combined!Z2273</f>
        <v>29.119789089202989</v>
      </c>
      <c r="G2273" s="54">
        <f>IF(C2273&lt;Percentiles!C$3, 1, IF(C2273&lt;Percentiles!C$4, 2, IF(C2273&lt;Percentiles!C$5, 3, IF(C2273&lt;Percentiles!C$6, 4, IF(C2273&lt;Percentiles!C$7, 5, IF(C2273&lt;Percentiles!C$8, 6, IF(C2273&lt;Percentiles!C$9, 7, IF(C2273&lt;Percentiles!C$10, 8, IF(C2273&lt;Percentiles!C$11, 9, IF(C2273&lt;Percentiles!C$12, 10, 11))))))))))</f>
        <v>5</v>
      </c>
      <c r="H2273" s="54">
        <f>IF(D2273&lt;Percentiles!D$3, 1, IF(D2273&lt;Percentiles!D$4, 2, IF(D2273&lt;Percentiles!D$5, 3, IF(D2273&lt;Percentiles!D$6, 4, IF(D2273&lt;Percentiles!D$7, 5, IF(D2273&lt;Percentiles!D$8, 6, IF(D2273&lt;Percentiles!D$9, 7, IF(D2273&lt;Percentiles!D$10, 8, IF(D2273&lt;Percentiles!D$11, 9, IF(D2273&lt;Percentiles!D$12, 10, 11))))))))))</f>
        <v>3</v>
      </c>
      <c r="I2273" s="54">
        <f>IF(E2273&lt;Percentiles!E$3, 1, IF(E2273&lt;Percentiles!E$4, 2, IF(E2273&lt;Percentiles!E$5, 3, IF(E2273&lt;Percentiles!E$6, 4, IF(E2273&lt;Percentiles!E$7, 5, IF(E2273&lt;Percentiles!E$8, 6, IF(E2273&lt;Percentiles!E$9, 7, IF(E2273&lt;Percentiles!E$10, 8, IF(E2273&lt;Percentiles!E$11, 9, IF(E2273&lt;Percentiles!E$12, 10, 11))))))))))</f>
        <v>4</v>
      </c>
      <c r="J2273" s="54">
        <f>IF(F2273&lt;Percentiles!F$3, 1, IF(F2273&lt;Percentiles!F$4, 2, IF(F2273&lt;Percentiles!F$5, 3, IF(F2273&lt;Percentiles!F$6, 4, IF(F2273&lt;Percentiles!F$7, 5, IF(F2273&lt;Percentiles!F$8, 6, IF(F2273&lt;Percentiles!F$9, 7, IF(F2273&lt;Percentiles!F$10, 8, IF(F2273&lt;Percentiles!F$11, 9, IF(F2273&lt;Percentiles!F$12, 10, 11))))))))))</f>
        <v>3</v>
      </c>
      <c r="K2273" s="35">
        <f>Combined!AA2273</f>
        <v>10</v>
      </c>
      <c r="L2273" s="38">
        <f>Combined!AB2273</f>
        <v>41.01723063011049</v>
      </c>
      <c r="M2273">
        <f>IF(L2273&lt;Percentiles!$G$3,1,0)</f>
        <v>0</v>
      </c>
      <c r="N2273">
        <f>IF(L2273&lt;Percentiles!$G$4,1,0)</f>
        <v>0</v>
      </c>
      <c r="O2273">
        <f>IF(L2273&lt;Percentiles!$G$5,1,0)</f>
        <v>0</v>
      </c>
      <c r="P2273">
        <f>IF(L2273&lt;Percentiles!$G$6,1,0)</f>
        <v>0</v>
      </c>
      <c r="Q2273">
        <f>IF(L2273&lt;Percentiles!$G$7,1,0)</f>
        <v>0</v>
      </c>
      <c r="R2273">
        <f>IF(L2273&lt;Percentiles!$G$8,1,0)</f>
        <v>1</v>
      </c>
      <c r="S2273">
        <f>IF(L2273&lt;Percentiles!$G$9,1,0)</f>
        <v>1</v>
      </c>
      <c r="T2273">
        <f>IF(L2273&lt;Percentiles!$G$10,1,0)</f>
        <v>1</v>
      </c>
      <c r="U2273">
        <f>IF(L2273&lt;Percentiles!$G$11,1,0)</f>
        <v>1</v>
      </c>
    </row>
    <row r="2274" spans="1:21" x14ac:dyDescent="0.35">
      <c r="A2274" s="34">
        <f>Combined!A2274</f>
        <v>151123</v>
      </c>
      <c r="B2274" s="34">
        <f>Combined!B2274</f>
        <v>120</v>
      </c>
      <c r="C2274" s="36">
        <f>Combined!W2274</f>
        <v>-1.2937075795930062</v>
      </c>
      <c r="D2274" s="36">
        <f>Combined!X2274</f>
        <v>14.696174397785642</v>
      </c>
      <c r="E2274" s="36">
        <f>Combined!Y2274</f>
        <v>23.696010579384243</v>
      </c>
      <c r="F2274" s="36">
        <f>Combined!Z2274</f>
        <v>84.599295285752248</v>
      </c>
      <c r="G2274" s="54">
        <f>IF(C2274&lt;Percentiles!C$3, 1, IF(C2274&lt;Percentiles!C$4, 2, IF(C2274&lt;Percentiles!C$5, 3, IF(C2274&lt;Percentiles!C$6, 4, IF(C2274&lt;Percentiles!C$7, 5, IF(C2274&lt;Percentiles!C$8, 6, IF(C2274&lt;Percentiles!C$9, 7, IF(C2274&lt;Percentiles!C$10, 8, IF(C2274&lt;Percentiles!C$11, 9, IF(C2274&lt;Percentiles!C$12, 10, 11))))))))))</f>
        <v>5</v>
      </c>
      <c r="H2274" s="54">
        <f>IF(D2274&lt;Percentiles!D$3, 1, IF(D2274&lt;Percentiles!D$4, 2, IF(D2274&lt;Percentiles!D$5, 3, IF(D2274&lt;Percentiles!D$6, 4, IF(D2274&lt;Percentiles!D$7, 5, IF(D2274&lt;Percentiles!D$8, 6, IF(D2274&lt;Percentiles!D$9, 7, IF(D2274&lt;Percentiles!D$10, 8, IF(D2274&lt;Percentiles!D$11, 9, IF(D2274&lt;Percentiles!D$12, 10, 11))))))))))</f>
        <v>4</v>
      </c>
      <c r="I2274" s="54">
        <f>IF(E2274&lt;Percentiles!E$3, 1, IF(E2274&lt;Percentiles!E$4, 2, IF(E2274&lt;Percentiles!E$5, 3, IF(E2274&lt;Percentiles!E$6, 4, IF(E2274&lt;Percentiles!E$7, 5, IF(E2274&lt;Percentiles!E$8, 6, IF(E2274&lt;Percentiles!E$9, 7, IF(E2274&lt;Percentiles!E$10, 8, IF(E2274&lt;Percentiles!E$11, 9, IF(E2274&lt;Percentiles!E$12, 10, 11))))))))))</f>
        <v>5</v>
      </c>
      <c r="J2274" s="54">
        <f>IF(F2274&lt;Percentiles!F$3, 1, IF(F2274&lt;Percentiles!F$4, 2, IF(F2274&lt;Percentiles!F$5, 3, IF(F2274&lt;Percentiles!F$6, 4, IF(F2274&lt;Percentiles!F$7, 5, IF(F2274&lt;Percentiles!F$8, 6, IF(F2274&lt;Percentiles!F$9, 7, IF(F2274&lt;Percentiles!F$10, 8, IF(F2274&lt;Percentiles!F$11, 9, IF(F2274&lt;Percentiles!F$12, 10, 11))))))))))</f>
        <v>8</v>
      </c>
      <c r="K2274" s="35">
        <f>Combined!AA2274</f>
        <v>10</v>
      </c>
      <c r="L2274" s="38">
        <f>Combined!AB2274</f>
        <v>45.398202574980068</v>
      </c>
      <c r="M2274">
        <f>IF(L2274&lt;Percentiles!$G$3,1,0)</f>
        <v>0</v>
      </c>
      <c r="N2274">
        <f>IF(L2274&lt;Percentiles!$G$4,1,0)</f>
        <v>0</v>
      </c>
      <c r="O2274">
        <f>IF(L2274&lt;Percentiles!$G$5,1,0)</f>
        <v>0</v>
      </c>
      <c r="P2274">
        <f>IF(L2274&lt;Percentiles!$G$6,1,0)</f>
        <v>0</v>
      </c>
      <c r="Q2274">
        <f>IF(L2274&lt;Percentiles!$G$7,1,0)</f>
        <v>0</v>
      </c>
      <c r="R2274">
        <f>IF(L2274&lt;Percentiles!$G$8,1,0)</f>
        <v>0</v>
      </c>
      <c r="S2274">
        <f>IF(L2274&lt;Percentiles!$G$9,1,0)</f>
        <v>1</v>
      </c>
      <c r="T2274">
        <f>IF(L2274&lt;Percentiles!$G$10,1,0)</f>
        <v>1</v>
      </c>
      <c r="U2274">
        <f>IF(L2274&lt;Percentiles!$G$11,1,0)</f>
        <v>1</v>
      </c>
    </row>
    <row r="2275" spans="1:21" x14ac:dyDescent="0.35">
      <c r="A2275" s="34">
        <f>Combined!A2275</f>
        <v>151123</v>
      </c>
      <c r="B2275" s="34">
        <f>Combined!B2275</f>
        <v>121</v>
      </c>
      <c r="C2275" s="36">
        <f>Combined!W2275</f>
        <v>0.46687680628077527</v>
      </c>
      <c r="D2275" s="36">
        <f>Combined!X2275</f>
        <v>49.531627664561782</v>
      </c>
      <c r="E2275" s="36">
        <f>Combined!Y2275</f>
        <v>27.184703164315223</v>
      </c>
      <c r="F2275" s="36">
        <f>Combined!Z2275</f>
        <v>4354.0630065370096</v>
      </c>
      <c r="G2275" s="54">
        <f>IF(C2275&lt;Percentiles!C$3, 1, IF(C2275&lt;Percentiles!C$4, 2, IF(C2275&lt;Percentiles!C$5, 3, IF(C2275&lt;Percentiles!C$6, 4, IF(C2275&lt;Percentiles!C$7, 5, IF(C2275&lt;Percentiles!C$8, 6, IF(C2275&lt;Percentiles!C$9, 7, IF(C2275&lt;Percentiles!C$10, 8, IF(C2275&lt;Percentiles!C$11, 9, IF(C2275&lt;Percentiles!C$12, 10, 11))))))))))</f>
        <v>9</v>
      </c>
      <c r="H2275" s="54">
        <f>IF(D2275&lt;Percentiles!D$3, 1, IF(D2275&lt;Percentiles!D$4, 2, IF(D2275&lt;Percentiles!D$5, 3, IF(D2275&lt;Percentiles!D$6, 4, IF(D2275&lt;Percentiles!D$7, 5, IF(D2275&lt;Percentiles!D$8, 6, IF(D2275&lt;Percentiles!D$9, 7, IF(D2275&lt;Percentiles!D$10, 8, IF(D2275&lt;Percentiles!D$11, 9, IF(D2275&lt;Percentiles!D$12, 10, 11))))))))))</f>
        <v>4</v>
      </c>
      <c r="I2275" s="54">
        <f>IF(E2275&lt;Percentiles!E$3, 1, IF(E2275&lt;Percentiles!E$4, 2, IF(E2275&lt;Percentiles!E$5, 3, IF(E2275&lt;Percentiles!E$6, 4, IF(E2275&lt;Percentiles!E$7, 5, IF(E2275&lt;Percentiles!E$8, 6, IF(E2275&lt;Percentiles!E$9, 7, IF(E2275&lt;Percentiles!E$10, 8, IF(E2275&lt;Percentiles!E$11, 9, IF(E2275&lt;Percentiles!E$12, 10, 11))))))))))</f>
        <v>5</v>
      </c>
      <c r="J2275" s="54">
        <f>IF(F2275&lt;Percentiles!F$3, 1, IF(F2275&lt;Percentiles!F$4, 2, IF(F2275&lt;Percentiles!F$5, 3, IF(F2275&lt;Percentiles!F$6, 4, IF(F2275&lt;Percentiles!F$7, 5, IF(F2275&lt;Percentiles!F$8, 6, IF(F2275&lt;Percentiles!F$9, 7, IF(F2275&lt;Percentiles!F$10, 8, IF(F2275&lt;Percentiles!F$11, 9, IF(F2275&lt;Percentiles!F$12, 10, 11))))))))))</f>
        <v>9</v>
      </c>
      <c r="K2275" s="35">
        <f>Combined!AA2275</f>
        <v>10</v>
      </c>
      <c r="L2275" s="38">
        <f>Combined!AB2275</f>
        <v>57.290880177702576</v>
      </c>
      <c r="M2275">
        <f>IF(L2275&lt;Percentiles!$G$3,1,0)</f>
        <v>0</v>
      </c>
      <c r="N2275">
        <f>IF(L2275&lt;Percentiles!$G$4,1,0)</f>
        <v>0</v>
      </c>
      <c r="O2275">
        <f>IF(L2275&lt;Percentiles!$G$5,1,0)</f>
        <v>0</v>
      </c>
      <c r="P2275">
        <f>IF(L2275&lt;Percentiles!$G$6,1,0)</f>
        <v>0</v>
      </c>
      <c r="Q2275">
        <f>IF(L2275&lt;Percentiles!$G$7,1,0)</f>
        <v>0</v>
      </c>
      <c r="R2275">
        <f>IF(L2275&lt;Percentiles!$G$8,1,0)</f>
        <v>0</v>
      </c>
      <c r="S2275">
        <f>IF(L2275&lt;Percentiles!$G$9,1,0)</f>
        <v>0</v>
      </c>
      <c r="T2275">
        <f>IF(L2275&lt;Percentiles!$G$10,1,0)</f>
        <v>1</v>
      </c>
      <c r="U2275">
        <f>IF(L2275&lt;Percentiles!$G$11,1,0)</f>
        <v>1</v>
      </c>
    </row>
    <row r="2276" spans="1:21" x14ac:dyDescent="0.35">
      <c r="A2276" s="34">
        <f>Combined!A2276</f>
        <v>151123</v>
      </c>
      <c r="B2276" s="34">
        <f>Combined!B2276</f>
        <v>116</v>
      </c>
      <c r="C2276" s="36">
        <f>Combined!W2276</f>
        <v>-1.8424481810209594</v>
      </c>
      <c r="D2276" s="36">
        <f>Combined!X2276</f>
        <v>20.483619277074567</v>
      </c>
      <c r="E2276" s="36">
        <f>Combined!Y2276</f>
        <v>30.892535217950996</v>
      </c>
      <c r="F2276" s="36">
        <f>Combined!Z2276</f>
        <v>49.48089168756141</v>
      </c>
      <c r="G2276" s="54">
        <f>IF(C2276&lt;Percentiles!C$3, 1, IF(C2276&lt;Percentiles!C$4, 2, IF(C2276&lt;Percentiles!C$5, 3, IF(C2276&lt;Percentiles!C$6, 4, IF(C2276&lt;Percentiles!C$7, 5, IF(C2276&lt;Percentiles!C$8, 6, IF(C2276&lt;Percentiles!C$9, 7, IF(C2276&lt;Percentiles!C$10, 8, IF(C2276&lt;Percentiles!C$11, 9, IF(C2276&lt;Percentiles!C$12, 10, 11))))))))))</f>
        <v>4</v>
      </c>
      <c r="H2276" s="54">
        <f>IF(D2276&lt;Percentiles!D$3, 1, IF(D2276&lt;Percentiles!D$4, 2, IF(D2276&lt;Percentiles!D$5, 3, IF(D2276&lt;Percentiles!D$6, 4, IF(D2276&lt;Percentiles!D$7, 5, IF(D2276&lt;Percentiles!D$8, 6, IF(D2276&lt;Percentiles!D$9, 7, IF(D2276&lt;Percentiles!D$10, 8, IF(D2276&lt;Percentiles!D$11, 9, IF(D2276&lt;Percentiles!D$12, 10, 11))))))))))</f>
        <v>4</v>
      </c>
      <c r="I2276" s="54">
        <f>IF(E2276&lt;Percentiles!E$3, 1, IF(E2276&lt;Percentiles!E$4, 2, IF(E2276&lt;Percentiles!E$5, 3, IF(E2276&lt;Percentiles!E$6, 4, IF(E2276&lt;Percentiles!E$7, 5, IF(E2276&lt;Percentiles!E$8, 6, IF(E2276&lt;Percentiles!E$9, 7, IF(E2276&lt;Percentiles!E$10, 8, IF(E2276&lt;Percentiles!E$11, 9, IF(E2276&lt;Percentiles!E$12, 10, 11))))))))))</f>
        <v>6</v>
      </c>
      <c r="J2276" s="54">
        <f>IF(F2276&lt;Percentiles!F$3, 1, IF(F2276&lt;Percentiles!F$4, 2, IF(F2276&lt;Percentiles!F$5, 3, IF(F2276&lt;Percentiles!F$6, 4, IF(F2276&lt;Percentiles!F$7, 5, IF(F2276&lt;Percentiles!F$8, 6, IF(F2276&lt;Percentiles!F$9, 7, IF(F2276&lt;Percentiles!F$10, 8, IF(F2276&lt;Percentiles!F$11, 9, IF(F2276&lt;Percentiles!F$12, 10, 11))))))))))</f>
        <v>6</v>
      </c>
      <c r="K2276" s="35">
        <f>Combined!AA2276</f>
        <v>10</v>
      </c>
      <c r="L2276" s="38">
        <f>Combined!AB2276</f>
        <v>42.114707904834638</v>
      </c>
      <c r="M2276">
        <f>IF(L2276&lt;Percentiles!$G$3,1,0)</f>
        <v>0</v>
      </c>
      <c r="N2276">
        <f>IF(L2276&lt;Percentiles!$G$4,1,0)</f>
        <v>0</v>
      </c>
      <c r="O2276">
        <f>IF(L2276&lt;Percentiles!$G$5,1,0)</f>
        <v>0</v>
      </c>
      <c r="P2276">
        <f>IF(L2276&lt;Percentiles!$G$6,1,0)</f>
        <v>0</v>
      </c>
      <c r="Q2276">
        <f>IF(L2276&lt;Percentiles!$G$7,1,0)</f>
        <v>0</v>
      </c>
      <c r="R2276">
        <f>IF(L2276&lt;Percentiles!$G$8,1,0)</f>
        <v>1</v>
      </c>
      <c r="S2276">
        <f>IF(L2276&lt;Percentiles!$G$9,1,0)</f>
        <v>1</v>
      </c>
      <c r="T2276">
        <f>IF(L2276&lt;Percentiles!$G$10,1,0)</f>
        <v>1</v>
      </c>
      <c r="U2276">
        <f>IF(L2276&lt;Percentiles!$G$11,1,0)</f>
        <v>1</v>
      </c>
    </row>
    <row r="2277" spans="1:21" x14ac:dyDescent="0.35">
      <c r="A2277" s="34">
        <f>Combined!A2277</f>
        <v>151123</v>
      </c>
      <c r="B2277" s="34">
        <f>Combined!B2277</f>
        <v>117</v>
      </c>
      <c r="C2277" s="36">
        <f>Combined!W2277</f>
        <v>-1.581089337351834</v>
      </c>
      <c r="D2277" s="36">
        <f>Combined!X2277</f>
        <v>11.166080063338292</v>
      </c>
      <c r="E2277" s="36">
        <f>Combined!Y2277</f>
        <v>17.257492274206896</v>
      </c>
      <c r="F2277" s="36">
        <f>Combined!Z2277</f>
        <v>46.596166397288769</v>
      </c>
      <c r="G2277" s="54">
        <f>IF(C2277&lt;Percentiles!C$3, 1, IF(C2277&lt;Percentiles!C$4, 2, IF(C2277&lt;Percentiles!C$5, 3, IF(C2277&lt;Percentiles!C$6, 4, IF(C2277&lt;Percentiles!C$7, 5, IF(C2277&lt;Percentiles!C$8, 6, IF(C2277&lt;Percentiles!C$9, 7, IF(C2277&lt;Percentiles!C$10, 8, IF(C2277&lt;Percentiles!C$11, 9, IF(C2277&lt;Percentiles!C$12, 10, 11))))))))))</f>
        <v>4</v>
      </c>
      <c r="H2277" s="54">
        <f>IF(D2277&lt;Percentiles!D$3, 1, IF(D2277&lt;Percentiles!D$4, 2, IF(D2277&lt;Percentiles!D$5, 3, IF(D2277&lt;Percentiles!D$6, 4, IF(D2277&lt;Percentiles!D$7, 5, IF(D2277&lt;Percentiles!D$8, 6, IF(D2277&lt;Percentiles!D$9, 7, IF(D2277&lt;Percentiles!D$10, 8, IF(D2277&lt;Percentiles!D$11, 9, IF(D2277&lt;Percentiles!D$12, 10, 11))))))))))</f>
        <v>4</v>
      </c>
      <c r="I2277" s="54">
        <f>IF(E2277&lt;Percentiles!E$3, 1, IF(E2277&lt;Percentiles!E$4, 2, IF(E2277&lt;Percentiles!E$5, 3, IF(E2277&lt;Percentiles!E$6, 4, IF(E2277&lt;Percentiles!E$7, 5, IF(E2277&lt;Percentiles!E$8, 6, IF(E2277&lt;Percentiles!E$9, 7, IF(E2277&lt;Percentiles!E$10, 8, IF(E2277&lt;Percentiles!E$11, 9, IF(E2277&lt;Percentiles!E$12, 10, 11))))))))))</f>
        <v>4</v>
      </c>
      <c r="J2277" s="54">
        <f>IF(F2277&lt;Percentiles!F$3, 1, IF(F2277&lt;Percentiles!F$4, 2, IF(F2277&lt;Percentiles!F$5, 3, IF(F2277&lt;Percentiles!F$6, 4, IF(F2277&lt;Percentiles!F$7, 5, IF(F2277&lt;Percentiles!F$8, 6, IF(F2277&lt;Percentiles!F$9, 7, IF(F2277&lt;Percentiles!F$10, 8, IF(F2277&lt;Percentiles!F$11, 9, IF(F2277&lt;Percentiles!F$12, 10, 11))))))))))</f>
        <v>5</v>
      </c>
      <c r="K2277" s="35">
        <f>Combined!AA2277</f>
        <v>10</v>
      </c>
      <c r="L2277" s="38">
        <f>Combined!AB2277</f>
        <v>42.682260823865398</v>
      </c>
      <c r="M2277">
        <f>IF(L2277&lt;Percentiles!$G$3,1,0)</f>
        <v>0</v>
      </c>
      <c r="N2277">
        <f>IF(L2277&lt;Percentiles!$G$4,1,0)</f>
        <v>0</v>
      </c>
      <c r="O2277">
        <f>IF(L2277&lt;Percentiles!$G$5,1,0)</f>
        <v>0</v>
      </c>
      <c r="P2277">
        <f>IF(L2277&lt;Percentiles!$G$6,1,0)</f>
        <v>0</v>
      </c>
      <c r="Q2277">
        <f>IF(L2277&lt;Percentiles!$G$7,1,0)</f>
        <v>0</v>
      </c>
      <c r="R2277">
        <f>IF(L2277&lt;Percentiles!$G$8,1,0)</f>
        <v>1</v>
      </c>
      <c r="S2277">
        <f>IF(L2277&lt;Percentiles!$G$9,1,0)</f>
        <v>1</v>
      </c>
      <c r="T2277">
        <f>IF(L2277&lt;Percentiles!$G$10,1,0)</f>
        <v>1</v>
      </c>
      <c r="U2277">
        <f>IF(L2277&lt;Percentiles!$G$11,1,0)</f>
        <v>1</v>
      </c>
    </row>
    <row r="2278" spans="1:21" x14ac:dyDescent="0.35">
      <c r="A2278" s="34">
        <f>Combined!A2278</f>
        <v>151123</v>
      </c>
      <c r="B2278" s="34">
        <f>Combined!B2278</f>
        <v>118</v>
      </c>
      <c r="C2278" s="36">
        <f>Combined!W2278</f>
        <v>-3.1588163021033244</v>
      </c>
      <c r="D2278" s="36">
        <f>Combined!X2278</f>
        <v>11.993327874159254</v>
      </c>
      <c r="E2278" s="36">
        <f>Combined!Y2278</f>
        <v>15.909273852080499</v>
      </c>
      <c r="F2278" s="36">
        <f>Combined!Z2278</f>
        <v>50.727014694693992</v>
      </c>
      <c r="G2278" s="54">
        <f>IF(C2278&lt;Percentiles!C$3, 1, IF(C2278&lt;Percentiles!C$4, 2, IF(C2278&lt;Percentiles!C$5, 3, IF(C2278&lt;Percentiles!C$6, 4, IF(C2278&lt;Percentiles!C$7, 5, IF(C2278&lt;Percentiles!C$8, 6, IF(C2278&lt;Percentiles!C$9, 7, IF(C2278&lt;Percentiles!C$10, 8, IF(C2278&lt;Percentiles!C$11, 9, IF(C2278&lt;Percentiles!C$12, 10, 11))))))))))</f>
        <v>1</v>
      </c>
      <c r="H2278" s="54">
        <f>IF(D2278&lt;Percentiles!D$3, 1, IF(D2278&lt;Percentiles!D$4, 2, IF(D2278&lt;Percentiles!D$5, 3, IF(D2278&lt;Percentiles!D$6, 4, IF(D2278&lt;Percentiles!D$7, 5, IF(D2278&lt;Percentiles!D$8, 6, IF(D2278&lt;Percentiles!D$9, 7, IF(D2278&lt;Percentiles!D$10, 8, IF(D2278&lt;Percentiles!D$11, 9, IF(D2278&lt;Percentiles!D$12, 10, 11))))))))))</f>
        <v>4</v>
      </c>
      <c r="I2278" s="54">
        <f>IF(E2278&lt;Percentiles!E$3, 1, IF(E2278&lt;Percentiles!E$4, 2, IF(E2278&lt;Percentiles!E$5, 3, IF(E2278&lt;Percentiles!E$6, 4, IF(E2278&lt;Percentiles!E$7, 5, IF(E2278&lt;Percentiles!E$8, 6, IF(E2278&lt;Percentiles!E$9, 7, IF(E2278&lt;Percentiles!E$10, 8, IF(E2278&lt;Percentiles!E$11, 9, IF(E2278&lt;Percentiles!E$12, 10, 11))))))))))</f>
        <v>4</v>
      </c>
      <c r="J2278" s="54">
        <f>IF(F2278&lt;Percentiles!F$3, 1, IF(F2278&lt;Percentiles!F$4, 2, IF(F2278&lt;Percentiles!F$5, 3, IF(F2278&lt;Percentiles!F$6, 4, IF(F2278&lt;Percentiles!F$7, 5, IF(F2278&lt;Percentiles!F$8, 6, IF(F2278&lt;Percentiles!F$9, 7, IF(F2278&lt;Percentiles!F$10, 8, IF(F2278&lt;Percentiles!F$11, 9, IF(F2278&lt;Percentiles!F$12, 10, 11))))))))))</f>
        <v>6</v>
      </c>
      <c r="K2278" s="35">
        <f>Combined!AA2278</f>
        <v>10</v>
      </c>
      <c r="L2278" s="38">
        <f>Combined!AB2278</f>
        <v>37.201090375677502</v>
      </c>
      <c r="M2278">
        <f>IF(L2278&lt;Percentiles!$G$3,1,0)</f>
        <v>0</v>
      </c>
      <c r="N2278">
        <f>IF(L2278&lt;Percentiles!$G$4,1,0)</f>
        <v>0</v>
      </c>
      <c r="O2278">
        <f>IF(L2278&lt;Percentiles!$G$5,1,0)</f>
        <v>0</v>
      </c>
      <c r="P2278">
        <f>IF(L2278&lt;Percentiles!$G$6,1,0)</f>
        <v>0</v>
      </c>
      <c r="Q2278">
        <f>IF(L2278&lt;Percentiles!$G$7,1,0)</f>
        <v>0</v>
      </c>
      <c r="R2278">
        <f>IF(L2278&lt;Percentiles!$G$8,1,0)</f>
        <v>1</v>
      </c>
      <c r="S2278">
        <f>IF(L2278&lt;Percentiles!$G$9,1,0)</f>
        <v>1</v>
      </c>
      <c r="T2278">
        <f>IF(L2278&lt;Percentiles!$G$10,1,0)</f>
        <v>1</v>
      </c>
      <c r="U2278">
        <f>IF(L2278&lt;Percentiles!$G$11,1,0)</f>
        <v>1</v>
      </c>
    </row>
    <row r="2279" spans="1:21" x14ac:dyDescent="0.35">
      <c r="A2279" s="34">
        <f>Combined!A2279</f>
        <v>151123</v>
      </c>
      <c r="B2279" s="34">
        <f>Combined!B2279</f>
        <v>119</v>
      </c>
      <c r="C2279" s="36">
        <f>Combined!W2279</f>
        <v>-1.3049751260937061</v>
      </c>
      <c r="D2279" s="36">
        <f>Combined!X2279</f>
        <v>8.5259374538813262</v>
      </c>
      <c r="E2279" s="36">
        <f>Combined!Y2279</f>
        <v>14.341954094261009</v>
      </c>
      <c r="F2279" s="36">
        <f>Combined!Z2279</f>
        <v>29.119789089202989</v>
      </c>
      <c r="G2279" s="54">
        <f>IF(C2279&lt;Percentiles!C$3, 1, IF(C2279&lt;Percentiles!C$4, 2, IF(C2279&lt;Percentiles!C$5, 3, IF(C2279&lt;Percentiles!C$6, 4, IF(C2279&lt;Percentiles!C$7, 5, IF(C2279&lt;Percentiles!C$8, 6, IF(C2279&lt;Percentiles!C$9, 7, IF(C2279&lt;Percentiles!C$10, 8, IF(C2279&lt;Percentiles!C$11, 9, IF(C2279&lt;Percentiles!C$12, 10, 11))))))))))</f>
        <v>5</v>
      </c>
      <c r="H2279" s="54">
        <f>IF(D2279&lt;Percentiles!D$3, 1, IF(D2279&lt;Percentiles!D$4, 2, IF(D2279&lt;Percentiles!D$5, 3, IF(D2279&lt;Percentiles!D$6, 4, IF(D2279&lt;Percentiles!D$7, 5, IF(D2279&lt;Percentiles!D$8, 6, IF(D2279&lt;Percentiles!D$9, 7, IF(D2279&lt;Percentiles!D$10, 8, IF(D2279&lt;Percentiles!D$11, 9, IF(D2279&lt;Percentiles!D$12, 10, 11))))))))))</f>
        <v>3</v>
      </c>
      <c r="I2279" s="54">
        <f>IF(E2279&lt;Percentiles!E$3, 1, IF(E2279&lt;Percentiles!E$4, 2, IF(E2279&lt;Percentiles!E$5, 3, IF(E2279&lt;Percentiles!E$6, 4, IF(E2279&lt;Percentiles!E$7, 5, IF(E2279&lt;Percentiles!E$8, 6, IF(E2279&lt;Percentiles!E$9, 7, IF(E2279&lt;Percentiles!E$10, 8, IF(E2279&lt;Percentiles!E$11, 9, IF(E2279&lt;Percentiles!E$12, 10, 11))))))))))</f>
        <v>4</v>
      </c>
      <c r="J2279" s="54">
        <f>IF(F2279&lt;Percentiles!F$3, 1, IF(F2279&lt;Percentiles!F$4, 2, IF(F2279&lt;Percentiles!F$5, 3, IF(F2279&lt;Percentiles!F$6, 4, IF(F2279&lt;Percentiles!F$7, 5, IF(F2279&lt;Percentiles!F$8, 6, IF(F2279&lt;Percentiles!F$9, 7, IF(F2279&lt;Percentiles!F$10, 8, IF(F2279&lt;Percentiles!F$11, 9, IF(F2279&lt;Percentiles!F$12, 10, 11))))))))))</f>
        <v>3</v>
      </c>
      <c r="K2279" s="35">
        <f>Combined!AA2279</f>
        <v>10</v>
      </c>
      <c r="L2279" s="38">
        <f>Combined!AB2279</f>
        <v>41.700157765936304</v>
      </c>
      <c r="M2279">
        <f>IF(L2279&lt;Percentiles!$G$3,1,0)</f>
        <v>0</v>
      </c>
      <c r="N2279">
        <f>IF(L2279&lt;Percentiles!$G$4,1,0)</f>
        <v>0</v>
      </c>
      <c r="O2279">
        <f>IF(L2279&lt;Percentiles!$G$5,1,0)</f>
        <v>0</v>
      </c>
      <c r="P2279">
        <f>IF(L2279&lt;Percentiles!$G$6,1,0)</f>
        <v>0</v>
      </c>
      <c r="Q2279">
        <f>IF(L2279&lt;Percentiles!$G$7,1,0)</f>
        <v>0</v>
      </c>
      <c r="R2279">
        <f>IF(L2279&lt;Percentiles!$G$8,1,0)</f>
        <v>1</v>
      </c>
      <c r="S2279">
        <f>IF(L2279&lt;Percentiles!$G$9,1,0)</f>
        <v>1</v>
      </c>
      <c r="T2279">
        <f>IF(L2279&lt;Percentiles!$G$10,1,0)</f>
        <v>1</v>
      </c>
      <c r="U2279">
        <f>IF(L2279&lt;Percentiles!$G$11,1,0)</f>
        <v>1</v>
      </c>
    </row>
    <row r="2280" spans="1:21" x14ac:dyDescent="0.35">
      <c r="A2280" s="34">
        <f>Combined!A2280</f>
        <v>151123</v>
      </c>
      <c r="B2280" s="34">
        <f>Combined!B2280</f>
        <v>120</v>
      </c>
      <c r="C2280" s="36">
        <f>Combined!W2280</f>
        <v>-1.2937075795930062</v>
      </c>
      <c r="D2280" s="36">
        <f>Combined!X2280</f>
        <v>14.696174397785642</v>
      </c>
      <c r="E2280" s="36">
        <f>Combined!Y2280</f>
        <v>23.696010579384243</v>
      </c>
      <c r="F2280" s="36">
        <f>Combined!Z2280</f>
        <v>84.599295285752248</v>
      </c>
      <c r="G2280" s="54">
        <f>IF(C2280&lt;Percentiles!C$3, 1, IF(C2280&lt;Percentiles!C$4, 2, IF(C2280&lt;Percentiles!C$5, 3, IF(C2280&lt;Percentiles!C$6, 4, IF(C2280&lt;Percentiles!C$7, 5, IF(C2280&lt;Percentiles!C$8, 6, IF(C2280&lt;Percentiles!C$9, 7, IF(C2280&lt;Percentiles!C$10, 8, IF(C2280&lt;Percentiles!C$11, 9, IF(C2280&lt;Percentiles!C$12, 10, 11))))))))))</f>
        <v>5</v>
      </c>
      <c r="H2280" s="54">
        <f>IF(D2280&lt;Percentiles!D$3, 1, IF(D2280&lt;Percentiles!D$4, 2, IF(D2280&lt;Percentiles!D$5, 3, IF(D2280&lt;Percentiles!D$6, 4, IF(D2280&lt;Percentiles!D$7, 5, IF(D2280&lt;Percentiles!D$8, 6, IF(D2280&lt;Percentiles!D$9, 7, IF(D2280&lt;Percentiles!D$10, 8, IF(D2280&lt;Percentiles!D$11, 9, IF(D2280&lt;Percentiles!D$12, 10, 11))))))))))</f>
        <v>4</v>
      </c>
      <c r="I2280" s="54">
        <f>IF(E2280&lt;Percentiles!E$3, 1, IF(E2280&lt;Percentiles!E$4, 2, IF(E2280&lt;Percentiles!E$5, 3, IF(E2280&lt;Percentiles!E$6, 4, IF(E2280&lt;Percentiles!E$7, 5, IF(E2280&lt;Percentiles!E$8, 6, IF(E2280&lt;Percentiles!E$9, 7, IF(E2280&lt;Percentiles!E$10, 8, IF(E2280&lt;Percentiles!E$11, 9, IF(E2280&lt;Percentiles!E$12, 10, 11))))))))))</f>
        <v>5</v>
      </c>
      <c r="J2280" s="54">
        <f>IF(F2280&lt;Percentiles!F$3, 1, IF(F2280&lt;Percentiles!F$4, 2, IF(F2280&lt;Percentiles!F$5, 3, IF(F2280&lt;Percentiles!F$6, 4, IF(F2280&lt;Percentiles!F$7, 5, IF(F2280&lt;Percentiles!F$8, 6, IF(F2280&lt;Percentiles!F$9, 7, IF(F2280&lt;Percentiles!F$10, 8, IF(F2280&lt;Percentiles!F$11, 9, IF(F2280&lt;Percentiles!F$12, 10, 11))))))))))</f>
        <v>8</v>
      </c>
      <c r="K2280" s="35">
        <f>Combined!AA2280</f>
        <v>10</v>
      </c>
      <c r="L2280" s="38">
        <f>Combined!AB2280</f>
        <v>45.485331034400879</v>
      </c>
      <c r="M2280">
        <f>IF(L2280&lt;Percentiles!$G$3,1,0)</f>
        <v>0</v>
      </c>
      <c r="N2280">
        <f>IF(L2280&lt;Percentiles!$G$4,1,0)</f>
        <v>0</v>
      </c>
      <c r="O2280">
        <f>IF(L2280&lt;Percentiles!$G$5,1,0)</f>
        <v>0</v>
      </c>
      <c r="P2280">
        <f>IF(L2280&lt;Percentiles!$G$6,1,0)</f>
        <v>0</v>
      </c>
      <c r="Q2280">
        <f>IF(L2280&lt;Percentiles!$G$7,1,0)</f>
        <v>0</v>
      </c>
      <c r="R2280">
        <f>IF(L2280&lt;Percentiles!$G$8,1,0)</f>
        <v>0</v>
      </c>
      <c r="S2280">
        <f>IF(L2280&lt;Percentiles!$G$9,1,0)</f>
        <v>1</v>
      </c>
      <c r="T2280">
        <f>IF(L2280&lt;Percentiles!$G$10,1,0)</f>
        <v>1</v>
      </c>
      <c r="U2280">
        <f>IF(L2280&lt;Percentiles!$G$11,1,0)</f>
        <v>1</v>
      </c>
    </row>
    <row r="2281" spans="1:21" x14ac:dyDescent="0.35">
      <c r="A2281" s="34">
        <f>Combined!A2281</f>
        <v>151123</v>
      </c>
      <c r="B2281" s="34">
        <f>Combined!B2281</f>
        <v>121</v>
      </c>
      <c r="C2281" s="36">
        <f>Combined!W2281</f>
        <v>0.46687680628077527</v>
      </c>
      <c r="D2281" s="36">
        <f>Combined!X2281</f>
        <v>49.531627664561782</v>
      </c>
      <c r="E2281" s="36">
        <f>Combined!Y2281</f>
        <v>27.184703164315223</v>
      </c>
      <c r="F2281" s="36">
        <f>Combined!Z2281</f>
        <v>4354.0630065370096</v>
      </c>
      <c r="G2281" s="54">
        <f>IF(C2281&lt;Percentiles!C$3, 1, IF(C2281&lt;Percentiles!C$4, 2, IF(C2281&lt;Percentiles!C$5, 3, IF(C2281&lt;Percentiles!C$6, 4, IF(C2281&lt;Percentiles!C$7, 5, IF(C2281&lt;Percentiles!C$8, 6, IF(C2281&lt;Percentiles!C$9, 7, IF(C2281&lt;Percentiles!C$10, 8, IF(C2281&lt;Percentiles!C$11, 9, IF(C2281&lt;Percentiles!C$12, 10, 11))))))))))</f>
        <v>9</v>
      </c>
      <c r="H2281" s="54">
        <f>IF(D2281&lt;Percentiles!D$3, 1, IF(D2281&lt;Percentiles!D$4, 2, IF(D2281&lt;Percentiles!D$5, 3, IF(D2281&lt;Percentiles!D$6, 4, IF(D2281&lt;Percentiles!D$7, 5, IF(D2281&lt;Percentiles!D$8, 6, IF(D2281&lt;Percentiles!D$9, 7, IF(D2281&lt;Percentiles!D$10, 8, IF(D2281&lt;Percentiles!D$11, 9, IF(D2281&lt;Percentiles!D$12, 10, 11))))))))))</f>
        <v>4</v>
      </c>
      <c r="I2281" s="54">
        <f>IF(E2281&lt;Percentiles!E$3, 1, IF(E2281&lt;Percentiles!E$4, 2, IF(E2281&lt;Percentiles!E$5, 3, IF(E2281&lt;Percentiles!E$6, 4, IF(E2281&lt;Percentiles!E$7, 5, IF(E2281&lt;Percentiles!E$8, 6, IF(E2281&lt;Percentiles!E$9, 7, IF(E2281&lt;Percentiles!E$10, 8, IF(E2281&lt;Percentiles!E$11, 9, IF(E2281&lt;Percentiles!E$12, 10, 11))))))))))</f>
        <v>5</v>
      </c>
      <c r="J2281" s="54">
        <f>IF(F2281&lt;Percentiles!F$3, 1, IF(F2281&lt;Percentiles!F$4, 2, IF(F2281&lt;Percentiles!F$5, 3, IF(F2281&lt;Percentiles!F$6, 4, IF(F2281&lt;Percentiles!F$7, 5, IF(F2281&lt;Percentiles!F$8, 6, IF(F2281&lt;Percentiles!F$9, 7, IF(F2281&lt;Percentiles!F$10, 8, IF(F2281&lt;Percentiles!F$11, 9, IF(F2281&lt;Percentiles!F$12, 10, 11))))))))))</f>
        <v>9</v>
      </c>
      <c r="K2281" s="35">
        <f>Combined!AA2281</f>
        <v>10</v>
      </c>
      <c r="L2281" s="38">
        <f>Combined!AB2281</f>
        <v>52.736812318896725</v>
      </c>
      <c r="M2281">
        <f>IF(L2281&lt;Percentiles!$G$3,1,0)</f>
        <v>0</v>
      </c>
      <c r="N2281">
        <f>IF(L2281&lt;Percentiles!$G$4,1,0)</f>
        <v>0</v>
      </c>
      <c r="O2281">
        <f>IF(L2281&lt;Percentiles!$G$5,1,0)</f>
        <v>0</v>
      </c>
      <c r="P2281">
        <f>IF(L2281&lt;Percentiles!$G$6,1,0)</f>
        <v>0</v>
      </c>
      <c r="Q2281">
        <f>IF(L2281&lt;Percentiles!$G$7,1,0)</f>
        <v>0</v>
      </c>
      <c r="R2281">
        <f>IF(L2281&lt;Percentiles!$G$8,1,0)</f>
        <v>0</v>
      </c>
      <c r="S2281">
        <f>IF(L2281&lt;Percentiles!$G$9,1,0)</f>
        <v>1</v>
      </c>
      <c r="T2281">
        <f>IF(L2281&lt;Percentiles!$G$10,1,0)</f>
        <v>1</v>
      </c>
      <c r="U2281">
        <f>IF(L2281&lt;Percentiles!$G$11,1,0)</f>
        <v>1</v>
      </c>
    </row>
    <row r="2282" spans="1:21" x14ac:dyDescent="0.35">
      <c r="A2282" s="34">
        <f>Combined!A2282</f>
        <v>151123</v>
      </c>
      <c r="B2282" s="34">
        <f>Combined!B2282</f>
        <v>116</v>
      </c>
      <c r="C2282" s="36">
        <f>Combined!W2282</f>
        <v>-1.8424481810209594</v>
      </c>
      <c r="D2282" s="36">
        <f>Combined!X2282</f>
        <v>20.483619277074567</v>
      </c>
      <c r="E2282" s="36">
        <f>Combined!Y2282</f>
        <v>30.892535217950996</v>
      </c>
      <c r="F2282" s="36">
        <f>Combined!Z2282</f>
        <v>49.48089168756141</v>
      </c>
      <c r="G2282" s="54">
        <f>IF(C2282&lt;Percentiles!C$3, 1, IF(C2282&lt;Percentiles!C$4, 2, IF(C2282&lt;Percentiles!C$5, 3, IF(C2282&lt;Percentiles!C$6, 4, IF(C2282&lt;Percentiles!C$7, 5, IF(C2282&lt;Percentiles!C$8, 6, IF(C2282&lt;Percentiles!C$9, 7, IF(C2282&lt;Percentiles!C$10, 8, IF(C2282&lt;Percentiles!C$11, 9, IF(C2282&lt;Percentiles!C$12, 10, 11))))))))))</f>
        <v>4</v>
      </c>
      <c r="H2282" s="54">
        <f>IF(D2282&lt;Percentiles!D$3, 1, IF(D2282&lt;Percentiles!D$4, 2, IF(D2282&lt;Percentiles!D$5, 3, IF(D2282&lt;Percentiles!D$6, 4, IF(D2282&lt;Percentiles!D$7, 5, IF(D2282&lt;Percentiles!D$8, 6, IF(D2282&lt;Percentiles!D$9, 7, IF(D2282&lt;Percentiles!D$10, 8, IF(D2282&lt;Percentiles!D$11, 9, IF(D2282&lt;Percentiles!D$12, 10, 11))))))))))</f>
        <v>4</v>
      </c>
      <c r="I2282" s="54">
        <f>IF(E2282&lt;Percentiles!E$3, 1, IF(E2282&lt;Percentiles!E$4, 2, IF(E2282&lt;Percentiles!E$5, 3, IF(E2282&lt;Percentiles!E$6, 4, IF(E2282&lt;Percentiles!E$7, 5, IF(E2282&lt;Percentiles!E$8, 6, IF(E2282&lt;Percentiles!E$9, 7, IF(E2282&lt;Percentiles!E$10, 8, IF(E2282&lt;Percentiles!E$11, 9, IF(E2282&lt;Percentiles!E$12, 10, 11))))))))))</f>
        <v>6</v>
      </c>
      <c r="J2282" s="54">
        <f>IF(F2282&lt;Percentiles!F$3, 1, IF(F2282&lt;Percentiles!F$4, 2, IF(F2282&lt;Percentiles!F$5, 3, IF(F2282&lt;Percentiles!F$6, 4, IF(F2282&lt;Percentiles!F$7, 5, IF(F2282&lt;Percentiles!F$8, 6, IF(F2282&lt;Percentiles!F$9, 7, IF(F2282&lt;Percentiles!F$10, 8, IF(F2282&lt;Percentiles!F$11, 9, IF(F2282&lt;Percentiles!F$12, 10, 11))))))))))</f>
        <v>6</v>
      </c>
      <c r="K2282" s="35">
        <f>Combined!AA2282</f>
        <v>14</v>
      </c>
      <c r="L2282" s="38">
        <f>Combined!AB2282</f>
        <v>64.610788942696587</v>
      </c>
      <c r="M2282">
        <f>IF(L2282&lt;Percentiles!$G$3,1,0)</f>
        <v>0</v>
      </c>
      <c r="N2282">
        <f>IF(L2282&lt;Percentiles!$G$4,1,0)</f>
        <v>0</v>
      </c>
      <c r="O2282">
        <f>IF(L2282&lt;Percentiles!$G$5,1,0)</f>
        <v>0</v>
      </c>
      <c r="P2282">
        <f>IF(L2282&lt;Percentiles!$G$6,1,0)</f>
        <v>0</v>
      </c>
      <c r="Q2282">
        <f>IF(L2282&lt;Percentiles!$G$7,1,0)</f>
        <v>0</v>
      </c>
      <c r="R2282">
        <f>IF(L2282&lt;Percentiles!$G$8,1,0)</f>
        <v>0</v>
      </c>
      <c r="S2282">
        <f>IF(L2282&lt;Percentiles!$G$9,1,0)</f>
        <v>0</v>
      </c>
      <c r="T2282">
        <f>IF(L2282&lt;Percentiles!$G$10,1,0)</f>
        <v>1</v>
      </c>
      <c r="U2282">
        <f>IF(L2282&lt;Percentiles!$G$11,1,0)</f>
        <v>1</v>
      </c>
    </row>
    <row r="2283" spans="1:21" x14ac:dyDescent="0.35">
      <c r="A2283" s="34">
        <f>Combined!A2283</f>
        <v>151123</v>
      </c>
      <c r="B2283" s="34">
        <f>Combined!B2283</f>
        <v>117</v>
      </c>
      <c r="C2283" s="36">
        <f>Combined!W2283</f>
        <v>-1.581089337351834</v>
      </c>
      <c r="D2283" s="36">
        <f>Combined!X2283</f>
        <v>11.166080063338292</v>
      </c>
      <c r="E2283" s="36">
        <f>Combined!Y2283</f>
        <v>17.257492274206896</v>
      </c>
      <c r="F2283" s="36">
        <f>Combined!Z2283</f>
        <v>46.596166397288769</v>
      </c>
      <c r="G2283" s="54">
        <f>IF(C2283&lt;Percentiles!C$3, 1, IF(C2283&lt;Percentiles!C$4, 2, IF(C2283&lt;Percentiles!C$5, 3, IF(C2283&lt;Percentiles!C$6, 4, IF(C2283&lt;Percentiles!C$7, 5, IF(C2283&lt;Percentiles!C$8, 6, IF(C2283&lt;Percentiles!C$9, 7, IF(C2283&lt;Percentiles!C$10, 8, IF(C2283&lt;Percentiles!C$11, 9, IF(C2283&lt;Percentiles!C$12, 10, 11))))))))))</f>
        <v>4</v>
      </c>
      <c r="H2283" s="54">
        <f>IF(D2283&lt;Percentiles!D$3, 1, IF(D2283&lt;Percentiles!D$4, 2, IF(D2283&lt;Percentiles!D$5, 3, IF(D2283&lt;Percentiles!D$6, 4, IF(D2283&lt;Percentiles!D$7, 5, IF(D2283&lt;Percentiles!D$8, 6, IF(D2283&lt;Percentiles!D$9, 7, IF(D2283&lt;Percentiles!D$10, 8, IF(D2283&lt;Percentiles!D$11, 9, IF(D2283&lt;Percentiles!D$12, 10, 11))))))))))</f>
        <v>4</v>
      </c>
      <c r="I2283" s="54">
        <f>IF(E2283&lt;Percentiles!E$3, 1, IF(E2283&lt;Percentiles!E$4, 2, IF(E2283&lt;Percentiles!E$5, 3, IF(E2283&lt;Percentiles!E$6, 4, IF(E2283&lt;Percentiles!E$7, 5, IF(E2283&lt;Percentiles!E$8, 6, IF(E2283&lt;Percentiles!E$9, 7, IF(E2283&lt;Percentiles!E$10, 8, IF(E2283&lt;Percentiles!E$11, 9, IF(E2283&lt;Percentiles!E$12, 10, 11))))))))))</f>
        <v>4</v>
      </c>
      <c r="J2283" s="54">
        <f>IF(F2283&lt;Percentiles!F$3, 1, IF(F2283&lt;Percentiles!F$4, 2, IF(F2283&lt;Percentiles!F$5, 3, IF(F2283&lt;Percentiles!F$6, 4, IF(F2283&lt;Percentiles!F$7, 5, IF(F2283&lt;Percentiles!F$8, 6, IF(F2283&lt;Percentiles!F$9, 7, IF(F2283&lt;Percentiles!F$10, 8, IF(F2283&lt;Percentiles!F$11, 9, IF(F2283&lt;Percentiles!F$12, 10, 11))))))))))</f>
        <v>5</v>
      </c>
      <c r="K2283" s="35">
        <f>Combined!AA2283</f>
        <v>14</v>
      </c>
      <c r="L2283" s="38">
        <f>Combined!AB2283</f>
        <v>66.850966121160624</v>
      </c>
      <c r="M2283">
        <f>IF(L2283&lt;Percentiles!$G$3,1,0)</f>
        <v>0</v>
      </c>
      <c r="N2283">
        <f>IF(L2283&lt;Percentiles!$G$4,1,0)</f>
        <v>0</v>
      </c>
      <c r="O2283">
        <f>IF(L2283&lt;Percentiles!$G$5,1,0)</f>
        <v>0</v>
      </c>
      <c r="P2283">
        <f>IF(L2283&lt;Percentiles!$G$6,1,0)</f>
        <v>0</v>
      </c>
      <c r="Q2283">
        <f>IF(L2283&lt;Percentiles!$G$7,1,0)</f>
        <v>0</v>
      </c>
      <c r="R2283">
        <f>IF(L2283&lt;Percentiles!$G$8,1,0)</f>
        <v>0</v>
      </c>
      <c r="S2283">
        <f>IF(L2283&lt;Percentiles!$G$9,1,0)</f>
        <v>0</v>
      </c>
      <c r="T2283">
        <f>IF(L2283&lt;Percentiles!$G$10,1,0)</f>
        <v>1</v>
      </c>
      <c r="U2283">
        <f>IF(L2283&lt;Percentiles!$G$11,1,0)</f>
        <v>1</v>
      </c>
    </row>
    <row r="2284" spans="1:21" x14ac:dyDescent="0.35">
      <c r="A2284" s="34">
        <f>Combined!A2284</f>
        <v>151123</v>
      </c>
      <c r="B2284" s="34">
        <f>Combined!B2284</f>
        <v>118</v>
      </c>
      <c r="C2284" s="36">
        <f>Combined!W2284</f>
        <v>-3.1588163021033244</v>
      </c>
      <c r="D2284" s="36">
        <f>Combined!X2284</f>
        <v>11.993327874159254</v>
      </c>
      <c r="E2284" s="36">
        <f>Combined!Y2284</f>
        <v>15.909273852080499</v>
      </c>
      <c r="F2284" s="36">
        <f>Combined!Z2284</f>
        <v>50.727014694693992</v>
      </c>
      <c r="G2284" s="54">
        <f>IF(C2284&lt;Percentiles!C$3, 1, IF(C2284&lt;Percentiles!C$4, 2, IF(C2284&lt;Percentiles!C$5, 3, IF(C2284&lt;Percentiles!C$6, 4, IF(C2284&lt;Percentiles!C$7, 5, IF(C2284&lt;Percentiles!C$8, 6, IF(C2284&lt;Percentiles!C$9, 7, IF(C2284&lt;Percentiles!C$10, 8, IF(C2284&lt;Percentiles!C$11, 9, IF(C2284&lt;Percentiles!C$12, 10, 11))))))))))</f>
        <v>1</v>
      </c>
      <c r="H2284" s="54">
        <f>IF(D2284&lt;Percentiles!D$3, 1, IF(D2284&lt;Percentiles!D$4, 2, IF(D2284&lt;Percentiles!D$5, 3, IF(D2284&lt;Percentiles!D$6, 4, IF(D2284&lt;Percentiles!D$7, 5, IF(D2284&lt;Percentiles!D$8, 6, IF(D2284&lt;Percentiles!D$9, 7, IF(D2284&lt;Percentiles!D$10, 8, IF(D2284&lt;Percentiles!D$11, 9, IF(D2284&lt;Percentiles!D$12, 10, 11))))))))))</f>
        <v>4</v>
      </c>
      <c r="I2284" s="54">
        <f>IF(E2284&lt;Percentiles!E$3, 1, IF(E2284&lt;Percentiles!E$4, 2, IF(E2284&lt;Percentiles!E$5, 3, IF(E2284&lt;Percentiles!E$6, 4, IF(E2284&lt;Percentiles!E$7, 5, IF(E2284&lt;Percentiles!E$8, 6, IF(E2284&lt;Percentiles!E$9, 7, IF(E2284&lt;Percentiles!E$10, 8, IF(E2284&lt;Percentiles!E$11, 9, IF(E2284&lt;Percentiles!E$12, 10, 11))))))))))</f>
        <v>4</v>
      </c>
      <c r="J2284" s="54">
        <f>IF(F2284&lt;Percentiles!F$3, 1, IF(F2284&lt;Percentiles!F$4, 2, IF(F2284&lt;Percentiles!F$5, 3, IF(F2284&lt;Percentiles!F$6, 4, IF(F2284&lt;Percentiles!F$7, 5, IF(F2284&lt;Percentiles!F$8, 6, IF(F2284&lt;Percentiles!F$9, 7, IF(F2284&lt;Percentiles!F$10, 8, IF(F2284&lt;Percentiles!F$11, 9, IF(F2284&lt;Percentiles!F$12, 10, 11))))))))))</f>
        <v>6</v>
      </c>
      <c r="K2284" s="35">
        <f>Combined!AA2284</f>
        <v>14</v>
      </c>
      <c r="L2284" s="38">
        <f>Combined!AB2284</f>
        <v>57.137340167695228</v>
      </c>
      <c r="M2284">
        <f>IF(L2284&lt;Percentiles!$G$3,1,0)</f>
        <v>0</v>
      </c>
      <c r="N2284">
        <f>IF(L2284&lt;Percentiles!$G$4,1,0)</f>
        <v>0</v>
      </c>
      <c r="O2284">
        <f>IF(L2284&lt;Percentiles!$G$5,1,0)</f>
        <v>0</v>
      </c>
      <c r="P2284">
        <f>IF(L2284&lt;Percentiles!$G$6,1,0)</f>
        <v>0</v>
      </c>
      <c r="Q2284">
        <f>IF(L2284&lt;Percentiles!$G$7,1,0)</f>
        <v>0</v>
      </c>
      <c r="R2284">
        <f>IF(L2284&lt;Percentiles!$G$8,1,0)</f>
        <v>0</v>
      </c>
      <c r="S2284">
        <f>IF(L2284&lt;Percentiles!$G$9,1,0)</f>
        <v>0</v>
      </c>
      <c r="T2284">
        <f>IF(L2284&lt;Percentiles!$G$10,1,0)</f>
        <v>1</v>
      </c>
      <c r="U2284">
        <f>IF(L2284&lt;Percentiles!$G$11,1,0)</f>
        <v>1</v>
      </c>
    </row>
    <row r="2285" spans="1:21" x14ac:dyDescent="0.35">
      <c r="A2285" s="34">
        <f>Combined!A2285</f>
        <v>151123</v>
      </c>
      <c r="B2285" s="34">
        <f>Combined!B2285</f>
        <v>119</v>
      </c>
      <c r="C2285" s="36">
        <f>Combined!W2285</f>
        <v>-1.3049751260937061</v>
      </c>
      <c r="D2285" s="36">
        <f>Combined!X2285</f>
        <v>8.5259374538813262</v>
      </c>
      <c r="E2285" s="36">
        <f>Combined!Y2285</f>
        <v>14.341954094261009</v>
      </c>
      <c r="F2285" s="36">
        <f>Combined!Z2285</f>
        <v>29.119789089202989</v>
      </c>
      <c r="G2285" s="54">
        <f>IF(C2285&lt;Percentiles!C$3, 1, IF(C2285&lt;Percentiles!C$4, 2, IF(C2285&lt;Percentiles!C$5, 3, IF(C2285&lt;Percentiles!C$6, 4, IF(C2285&lt;Percentiles!C$7, 5, IF(C2285&lt;Percentiles!C$8, 6, IF(C2285&lt;Percentiles!C$9, 7, IF(C2285&lt;Percentiles!C$10, 8, IF(C2285&lt;Percentiles!C$11, 9, IF(C2285&lt;Percentiles!C$12, 10, 11))))))))))</f>
        <v>5</v>
      </c>
      <c r="H2285" s="54">
        <f>IF(D2285&lt;Percentiles!D$3, 1, IF(D2285&lt;Percentiles!D$4, 2, IF(D2285&lt;Percentiles!D$5, 3, IF(D2285&lt;Percentiles!D$6, 4, IF(D2285&lt;Percentiles!D$7, 5, IF(D2285&lt;Percentiles!D$8, 6, IF(D2285&lt;Percentiles!D$9, 7, IF(D2285&lt;Percentiles!D$10, 8, IF(D2285&lt;Percentiles!D$11, 9, IF(D2285&lt;Percentiles!D$12, 10, 11))))))))))</f>
        <v>3</v>
      </c>
      <c r="I2285" s="54">
        <f>IF(E2285&lt;Percentiles!E$3, 1, IF(E2285&lt;Percentiles!E$4, 2, IF(E2285&lt;Percentiles!E$5, 3, IF(E2285&lt;Percentiles!E$6, 4, IF(E2285&lt;Percentiles!E$7, 5, IF(E2285&lt;Percentiles!E$8, 6, IF(E2285&lt;Percentiles!E$9, 7, IF(E2285&lt;Percentiles!E$10, 8, IF(E2285&lt;Percentiles!E$11, 9, IF(E2285&lt;Percentiles!E$12, 10, 11))))))))))</f>
        <v>4</v>
      </c>
      <c r="J2285" s="54">
        <f>IF(F2285&lt;Percentiles!F$3, 1, IF(F2285&lt;Percentiles!F$4, 2, IF(F2285&lt;Percentiles!F$5, 3, IF(F2285&lt;Percentiles!F$6, 4, IF(F2285&lt;Percentiles!F$7, 5, IF(F2285&lt;Percentiles!F$8, 6, IF(F2285&lt;Percentiles!F$9, 7, IF(F2285&lt;Percentiles!F$10, 8, IF(F2285&lt;Percentiles!F$11, 9, IF(F2285&lt;Percentiles!F$12, 10, 11))))))))))</f>
        <v>3</v>
      </c>
      <c r="K2285" s="35">
        <f>Combined!AA2285</f>
        <v>14</v>
      </c>
      <c r="L2285" s="38">
        <f>Combined!AB2285</f>
        <v>60.99055312222962</v>
      </c>
      <c r="M2285">
        <f>IF(L2285&lt;Percentiles!$G$3,1,0)</f>
        <v>0</v>
      </c>
      <c r="N2285">
        <f>IF(L2285&lt;Percentiles!$G$4,1,0)</f>
        <v>0</v>
      </c>
      <c r="O2285">
        <f>IF(L2285&lt;Percentiles!$G$5,1,0)</f>
        <v>0</v>
      </c>
      <c r="P2285">
        <f>IF(L2285&lt;Percentiles!$G$6,1,0)</f>
        <v>0</v>
      </c>
      <c r="Q2285">
        <f>IF(L2285&lt;Percentiles!$G$7,1,0)</f>
        <v>0</v>
      </c>
      <c r="R2285">
        <f>IF(L2285&lt;Percentiles!$G$8,1,0)</f>
        <v>0</v>
      </c>
      <c r="S2285">
        <f>IF(L2285&lt;Percentiles!$G$9,1,0)</f>
        <v>0</v>
      </c>
      <c r="T2285">
        <f>IF(L2285&lt;Percentiles!$G$10,1,0)</f>
        <v>1</v>
      </c>
      <c r="U2285">
        <f>IF(L2285&lt;Percentiles!$G$11,1,0)</f>
        <v>1</v>
      </c>
    </row>
    <row r="2286" spans="1:21" x14ac:dyDescent="0.35">
      <c r="A2286" s="34">
        <f>Combined!A2286</f>
        <v>151123</v>
      </c>
      <c r="B2286" s="34">
        <f>Combined!B2286</f>
        <v>120</v>
      </c>
      <c r="C2286" s="36">
        <f>Combined!W2286</f>
        <v>-1.2937075795930062</v>
      </c>
      <c r="D2286" s="36">
        <f>Combined!X2286</f>
        <v>14.696174397785642</v>
      </c>
      <c r="E2286" s="36">
        <f>Combined!Y2286</f>
        <v>23.696010579384243</v>
      </c>
      <c r="F2286" s="36">
        <f>Combined!Z2286</f>
        <v>84.599295285752248</v>
      </c>
      <c r="G2286" s="54">
        <f>IF(C2286&lt;Percentiles!C$3, 1, IF(C2286&lt;Percentiles!C$4, 2, IF(C2286&lt;Percentiles!C$5, 3, IF(C2286&lt;Percentiles!C$6, 4, IF(C2286&lt;Percentiles!C$7, 5, IF(C2286&lt;Percentiles!C$8, 6, IF(C2286&lt;Percentiles!C$9, 7, IF(C2286&lt;Percentiles!C$10, 8, IF(C2286&lt;Percentiles!C$11, 9, IF(C2286&lt;Percentiles!C$12, 10, 11))))))))))</f>
        <v>5</v>
      </c>
      <c r="H2286" s="54">
        <f>IF(D2286&lt;Percentiles!D$3, 1, IF(D2286&lt;Percentiles!D$4, 2, IF(D2286&lt;Percentiles!D$5, 3, IF(D2286&lt;Percentiles!D$6, 4, IF(D2286&lt;Percentiles!D$7, 5, IF(D2286&lt;Percentiles!D$8, 6, IF(D2286&lt;Percentiles!D$9, 7, IF(D2286&lt;Percentiles!D$10, 8, IF(D2286&lt;Percentiles!D$11, 9, IF(D2286&lt;Percentiles!D$12, 10, 11))))))))))</f>
        <v>4</v>
      </c>
      <c r="I2286" s="54">
        <f>IF(E2286&lt;Percentiles!E$3, 1, IF(E2286&lt;Percentiles!E$4, 2, IF(E2286&lt;Percentiles!E$5, 3, IF(E2286&lt;Percentiles!E$6, 4, IF(E2286&lt;Percentiles!E$7, 5, IF(E2286&lt;Percentiles!E$8, 6, IF(E2286&lt;Percentiles!E$9, 7, IF(E2286&lt;Percentiles!E$10, 8, IF(E2286&lt;Percentiles!E$11, 9, IF(E2286&lt;Percentiles!E$12, 10, 11))))))))))</f>
        <v>5</v>
      </c>
      <c r="J2286" s="54">
        <f>IF(F2286&lt;Percentiles!F$3, 1, IF(F2286&lt;Percentiles!F$4, 2, IF(F2286&lt;Percentiles!F$5, 3, IF(F2286&lt;Percentiles!F$6, 4, IF(F2286&lt;Percentiles!F$7, 5, IF(F2286&lt;Percentiles!F$8, 6, IF(F2286&lt;Percentiles!F$9, 7, IF(F2286&lt;Percentiles!F$10, 8, IF(F2286&lt;Percentiles!F$11, 9, IF(F2286&lt;Percentiles!F$12, 10, 11))))))))))</f>
        <v>8</v>
      </c>
      <c r="K2286" s="35">
        <f>Combined!AA2286</f>
        <v>14</v>
      </c>
      <c r="L2286" s="38">
        <f>Combined!AB2286</f>
        <v>55.20974383980414</v>
      </c>
      <c r="M2286">
        <f>IF(L2286&lt;Percentiles!$G$3,1,0)</f>
        <v>0</v>
      </c>
      <c r="N2286">
        <f>IF(L2286&lt;Percentiles!$G$4,1,0)</f>
        <v>0</v>
      </c>
      <c r="O2286">
        <f>IF(L2286&lt;Percentiles!$G$5,1,0)</f>
        <v>0</v>
      </c>
      <c r="P2286">
        <f>IF(L2286&lt;Percentiles!$G$6,1,0)</f>
        <v>0</v>
      </c>
      <c r="Q2286">
        <f>IF(L2286&lt;Percentiles!$G$7,1,0)</f>
        <v>0</v>
      </c>
      <c r="R2286">
        <f>IF(L2286&lt;Percentiles!$G$8,1,0)</f>
        <v>0</v>
      </c>
      <c r="S2286">
        <f>IF(L2286&lt;Percentiles!$G$9,1,0)</f>
        <v>1</v>
      </c>
      <c r="T2286">
        <f>IF(L2286&lt;Percentiles!$G$10,1,0)</f>
        <v>1</v>
      </c>
      <c r="U2286">
        <f>IF(L2286&lt;Percentiles!$G$11,1,0)</f>
        <v>1</v>
      </c>
    </row>
    <row r="2287" spans="1:21" x14ac:dyDescent="0.35">
      <c r="A2287" s="34">
        <f>Combined!A2287</f>
        <v>151123</v>
      </c>
      <c r="B2287" s="34">
        <f>Combined!B2287</f>
        <v>121</v>
      </c>
      <c r="C2287" s="36">
        <f>Combined!W2287</f>
        <v>0.46687680628077527</v>
      </c>
      <c r="D2287" s="36">
        <f>Combined!X2287</f>
        <v>49.531627664561782</v>
      </c>
      <c r="E2287" s="36">
        <f>Combined!Y2287</f>
        <v>27.184703164315223</v>
      </c>
      <c r="F2287" s="36">
        <f>Combined!Z2287</f>
        <v>4354.0630065370096</v>
      </c>
      <c r="G2287" s="54">
        <f>IF(C2287&lt;Percentiles!C$3, 1, IF(C2287&lt;Percentiles!C$4, 2, IF(C2287&lt;Percentiles!C$5, 3, IF(C2287&lt;Percentiles!C$6, 4, IF(C2287&lt;Percentiles!C$7, 5, IF(C2287&lt;Percentiles!C$8, 6, IF(C2287&lt;Percentiles!C$9, 7, IF(C2287&lt;Percentiles!C$10, 8, IF(C2287&lt;Percentiles!C$11, 9, IF(C2287&lt;Percentiles!C$12, 10, 11))))))))))</f>
        <v>9</v>
      </c>
      <c r="H2287" s="54">
        <f>IF(D2287&lt;Percentiles!D$3, 1, IF(D2287&lt;Percentiles!D$4, 2, IF(D2287&lt;Percentiles!D$5, 3, IF(D2287&lt;Percentiles!D$6, 4, IF(D2287&lt;Percentiles!D$7, 5, IF(D2287&lt;Percentiles!D$8, 6, IF(D2287&lt;Percentiles!D$9, 7, IF(D2287&lt;Percentiles!D$10, 8, IF(D2287&lt;Percentiles!D$11, 9, IF(D2287&lt;Percentiles!D$12, 10, 11))))))))))</f>
        <v>4</v>
      </c>
      <c r="I2287" s="54">
        <f>IF(E2287&lt;Percentiles!E$3, 1, IF(E2287&lt;Percentiles!E$4, 2, IF(E2287&lt;Percentiles!E$5, 3, IF(E2287&lt;Percentiles!E$6, 4, IF(E2287&lt;Percentiles!E$7, 5, IF(E2287&lt;Percentiles!E$8, 6, IF(E2287&lt;Percentiles!E$9, 7, IF(E2287&lt;Percentiles!E$10, 8, IF(E2287&lt;Percentiles!E$11, 9, IF(E2287&lt;Percentiles!E$12, 10, 11))))))))))</f>
        <v>5</v>
      </c>
      <c r="J2287" s="54">
        <f>IF(F2287&lt;Percentiles!F$3, 1, IF(F2287&lt;Percentiles!F$4, 2, IF(F2287&lt;Percentiles!F$5, 3, IF(F2287&lt;Percentiles!F$6, 4, IF(F2287&lt;Percentiles!F$7, 5, IF(F2287&lt;Percentiles!F$8, 6, IF(F2287&lt;Percentiles!F$9, 7, IF(F2287&lt;Percentiles!F$10, 8, IF(F2287&lt;Percentiles!F$11, 9, IF(F2287&lt;Percentiles!F$12, 10, 11))))))))))</f>
        <v>9</v>
      </c>
      <c r="K2287" s="35">
        <f>Combined!AA2287</f>
        <v>14</v>
      </c>
      <c r="L2287" s="38">
        <f>Combined!AB2287</f>
        <v>77.999758667755003</v>
      </c>
      <c r="M2287">
        <f>IF(L2287&lt;Percentiles!$G$3,1,0)</f>
        <v>0</v>
      </c>
      <c r="N2287">
        <f>IF(L2287&lt;Percentiles!$G$4,1,0)</f>
        <v>0</v>
      </c>
      <c r="O2287">
        <f>IF(L2287&lt;Percentiles!$G$5,1,0)</f>
        <v>0</v>
      </c>
      <c r="P2287">
        <f>IF(L2287&lt;Percentiles!$G$6,1,0)</f>
        <v>0</v>
      </c>
      <c r="Q2287">
        <f>IF(L2287&lt;Percentiles!$G$7,1,0)</f>
        <v>0</v>
      </c>
      <c r="R2287">
        <f>IF(L2287&lt;Percentiles!$G$8,1,0)</f>
        <v>0</v>
      </c>
      <c r="S2287">
        <f>IF(L2287&lt;Percentiles!$G$9,1,0)</f>
        <v>0</v>
      </c>
      <c r="T2287">
        <f>IF(L2287&lt;Percentiles!$G$10,1,0)</f>
        <v>0</v>
      </c>
      <c r="U2287">
        <f>IF(L2287&lt;Percentiles!$G$11,1,0)</f>
        <v>1</v>
      </c>
    </row>
    <row r="2288" spans="1:21" x14ac:dyDescent="0.35">
      <c r="A2288" s="34">
        <f>Combined!A2288</f>
        <v>151123</v>
      </c>
      <c r="B2288" s="34">
        <f>Combined!B2288</f>
        <v>116</v>
      </c>
      <c r="C2288" s="36">
        <f>Combined!W2288</f>
        <v>-1.8424481810209594</v>
      </c>
      <c r="D2288" s="36">
        <f>Combined!X2288</f>
        <v>20.483619277074567</v>
      </c>
      <c r="E2288" s="36">
        <f>Combined!Y2288</f>
        <v>30.892535217950996</v>
      </c>
      <c r="F2288" s="36">
        <f>Combined!Z2288</f>
        <v>49.48089168756141</v>
      </c>
      <c r="G2288" s="54">
        <f>IF(C2288&lt;Percentiles!C$3, 1, IF(C2288&lt;Percentiles!C$4, 2, IF(C2288&lt;Percentiles!C$5, 3, IF(C2288&lt;Percentiles!C$6, 4, IF(C2288&lt;Percentiles!C$7, 5, IF(C2288&lt;Percentiles!C$8, 6, IF(C2288&lt;Percentiles!C$9, 7, IF(C2288&lt;Percentiles!C$10, 8, IF(C2288&lt;Percentiles!C$11, 9, IF(C2288&lt;Percentiles!C$12, 10, 11))))))))))</f>
        <v>4</v>
      </c>
      <c r="H2288" s="54">
        <f>IF(D2288&lt;Percentiles!D$3, 1, IF(D2288&lt;Percentiles!D$4, 2, IF(D2288&lt;Percentiles!D$5, 3, IF(D2288&lt;Percentiles!D$6, 4, IF(D2288&lt;Percentiles!D$7, 5, IF(D2288&lt;Percentiles!D$8, 6, IF(D2288&lt;Percentiles!D$9, 7, IF(D2288&lt;Percentiles!D$10, 8, IF(D2288&lt;Percentiles!D$11, 9, IF(D2288&lt;Percentiles!D$12, 10, 11))))))))))</f>
        <v>4</v>
      </c>
      <c r="I2288" s="54">
        <f>IF(E2288&lt;Percentiles!E$3, 1, IF(E2288&lt;Percentiles!E$4, 2, IF(E2288&lt;Percentiles!E$5, 3, IF(E2288&lt;Percentiles!E$6, 4, IF(E2288&lt;Percentiles!E$7, 5, IF(E2288&lt;Percentiles!E$8, 6, IF(E2288&lt;Percentiles!E$9, 7, IF(E2288&lt;Percentiles!E$10, 8, IF(E2288&lt;Percentiles!E$11, 9, IF(E2288&lt;Percentiles!E$12, 10, 11))))))))))</f>
        <v>6</v>
      </c>
      <c r="J2288" s="54">
        <f>IF(F2288&lt;Percentiles!F$3, 1, IF(F2288&lt;Percentiles!F$4, 2, IF(F2288&lt;Percentiles!F$5, 3, IF(F2288&lt;Percentiles!F$6, 4, IF(F2288&lt;Percentiles!F$7, 5, IF(F2288&lt;Percentiles!F$8, 6, IF(F2288&lt;Percentiles!F$9, 7, IF(F2288&lt;Percentiles!F$10, 8, IF(F2288&lt;Percentiles!F$11, 9, IF(F2288&lt;Percentiles!F$12, 10, 11))))))))))</f>
        <v>6</v>
      </c>
      <c r="K2288" s="35">
        <f>Combined!AA2288</f>
        <v>14</v>
      </c>
      <c r="L2288" s="38">
        <f>Combined!AB2288</f>
        <v>61.074903726301493</v>
      </c>
      <c r="M2288">
        <f>IF(L2288&lt;Percentiles!$G$3,1,0)</f>
        <v>0</v>
      </c>
      <c r="N2288">
        <f>IF(L2288&lt;Percentiles!$G$4,1,0)</f>
        <v>0</v>
      </c>
      <c r="O2288">
        <f>IF(L2288&lt;Percentiles!$G$5,1,0)</f>
        <v>0</v>
      </c>
      <c r="P2288">
        <f>IF(L2288&lt;Percentiles!$G$6,1,0)</f>
        <v>0</v>
      </c>
      <c r="Q2288">
        <f>IF(L2288&lt;Percentiles!$G$7,1,0)</f>
        <v>0</v>
      </c>
      <c r="R2288">
        <f>IF(L2288&lt;Percentiles!$G$8,1,0)</f>
        <v>0</v>
      </c>
      <c r="S2288">
        <f>IF(L2288&lt;Percentiles!$G$9,1,0)</f>
        <v>0</v>
      </c>
      <c r="T2288">
        <f>IF(L2288&lt;Percentiles!$G$10,1,0)</f>
        <v>1</v>
      </c>
      <c r="U2288">
        <f>IF(L2288&lt;Percentiles!$G$11,1,0)</f>
        <v>1</v>
      </c>
    </row>
    <row r="2289" spans="1:21" x14ac:dyDescent="0.35">
      <c r="A2289" s="34">
        <f>Combined!A2289</f>
        <v>151123</v>
      </c>
      <c r="B2289" s="34">
        <f>Combined!B2289</f>
        <v>117</v>
      </c>
      <c r="C2289" s="36">
        <f>Combined!W2289</f>
        <v>-1.581089337351834</v>
      </c>
      <c r="D2289" s="36">
        <f>Combined!X2289</f>
        <v>11.166080063338292</v>
      </c>
      <c r="E2289" s="36">
        <f>Combined!Y2289</f>
        <v>17.257492274206896</v>
      </c>
      <c r="F2289" s="36">
        <f>Combined!Z2289</f>
        <v>46.596166397288769</v>
      </c>
      <c r="G2289" s="54">
        <f>IF(C2289&lt;Percentiles!C$3, 1, IF(C2289&lt;Percentiles!C$4, 2, IF(C2289&lt;Percentiles!C$5, 3, IF(C2289&lt;Percentiles!C$6, 4, IF(C2289&lt;Percentiles!C$7, 5, IF(C2289&lt;Percentiles!C$8, 6, IF(C2289&lt;Percentiles!C$9, 7, IF(C2289&lt;Percentiles!C$10, 8, IF(C2289&lt;Percentiles!C$11, 9, IF(C2289&lt;Percentiles!C$12, 10, 11))))))))))</f>
        <v>4</v>
      </c>
      <c r="H2289" s="54">
        <f>IF(D2289&lt;Percentiles!D$3, 1, IF(D2289&lt;Percentiles!D$4, 2, IF(D2289&lt;Percentiles!D$5, 3, IF(D2289&lt;Percentiles!D$6, 4, IF(D2289&lt;Percentiles!D$7, 5, IF(D2289&lt;Percentiles!D$8, 6, IF(D2289&lt;Percentiles!D$9, 7, IF(D2289&lt;Percentiles!D$10, 8, IF(D2289&lt;Percentiles!D$11, 9, IF(D2289&lt;Percentiles!D$12, 10, 11))))))))))</f>
        <v>4</v>
      </c>
      <c r="I2289" s="54">
        <f>IF(E2289&lt;Percentiles!E$3, 1, IF(E2289&lt;Percentiles!E$4, 2, IF(E2289&lt;Percentiles!E$5, 3, IF(E2289&lt;Percentiles!E$6, 4, IF(E2289&lt;Percentiles!E$7, 5, IF(E2289&lt;Percentiles!E$8, 6, IF(E2289&lt;Percentiles!E$9, 7, IF(E2289&lt;Percentiles!E$10, 8, IF(E2289&lt;Percentiles!E$11, 9, IF(E2289&lt;Percentiles!E$12, 10, 11))))))))))</f>
        <v>4</v>
      </c>
      <c r="J2289" s="54">
        <f>IF(F2289&lt;Percentiles!F$3, 1, IF(F2289&lt;Percentiles!F$4, 2, IF(F2289&lt;Percentiles!F$5, 3, IF(F2289&lt;Percentiles!F$6, 4, IF(F2289&lt;Percentiles!F$7, 5, IF(F2289&lt;Percentiles!F$8, 6, IF(F2289&lt;Percentiles!F$9, 7, IF(F2289&lt;Percentiles!F$10, 8, IF(F2289&lt;Percentiles!F$11, 9, IF(F2289&lt;Percentiles!F$12, 10, 11))))))))))</f>
        <v>5</v>
      </c>
      <c r="K2289" s="35">
        <f>Combined!AA2289</f>
        <v>14</v>
      </c>
      <c r="L2289" s="38">
        <f>Combined!AB2289</f>
        <v>60.246284879815903</v>
      </c>
      <c r="M2289">
        <f>IF(L2289&lt;Percentiles!$G$3,1,0)</f>
        <v>0</v>
      </c>
      <c r="N2289">
        <f>IF(L2289&lt;Percentiles!$G$4,1,0)</f>
        <v>0</v>
      </c>
      <c r="O2289">
        <f>IF(L2289&lt;Percentiles!$G$5,1,0)</f>
        <v>0</v>
      </c>
      <c r="P2289">
        <f>IF(L2289&lt;Percentiles!$G$6,1,0)</f>
        <v>0</v>
      </c>
      <c r="Q2289">
        <f>IF(L2289&lt;Percentiles!$G$7,1,0)</f>
        <v>0</v>
      </c>
      <c r="R2289">
        <f>IF(L2289&lt;Percentiles!$G$8,1,0)</f>
        <v>0</v>
      </c>
      <c r="S2289">
        <f>IF(L2289&lt;Percentiles!$G$9,1,0)</f>
        <v>0</v>
      </c>
      <c r="T2289">
        <f>IF(L2289&lt;Percentiles!$G$10,1,0)</f>
        <v>1</v>
      </c>
      <c r="U2289">
        <f>IF(L2289&lt;Percentiles!$G$11,1,0)</f>
        <v>1</v>
      </c>
    </row>
    <row r="2290" spans="1:21" x14ac:dyDescent="0.35">
      <c r="A2290" s="34">
        <f>Combined!A2290</f>
        <v>151123</v>
      </c>
      <c r="B2290" s="34">
        <f>Combined!B2290</f>
        <v>118</v>
      </c>
      <c r="C2290" s="36">
        <f>Combined!W2290</f>
        <v>-3.1588163021033244</v>
      </c>
      <c r="D2290" s="36">
        <f>Combined!X2290</f>
        <v>11.993327874159254</v>
      </c>
      <c r="E2290" s="36">
        <f>Combined!Y2290</f>
        <v>15.909273852080499</v>
      </c>
      <c r="F2290" s="36">
        <f>Combined!Z2290</f>
        <v>50.727014694693992</v>
      </c>
      <c r="G2290" s="54">
        <f>IF(C2290&lt;Percentiles!C$3, 1, IF(C2290&lt;Percentiles!C$4, 2, IF(C2290&lt;Percentiles!C$5, 3, IF(C2290&lt;Percentiles!C$6, 4, IF(C2290&lt;Percentiles!C$7, 5, IF(C2290&lt;Percentiles!C$8, 6, IF(C2290&lt;Percentiles!C$9, 7, IF(C2290&lt;Percentiles!C$10, 8, IF(C2290&lt;Percentiles!C$11, 9, IF(C2290&lt;Percentiles!C$12, 10, 11))))))))))</f>
        <v>1</v>
      </c>
      <c r="H2290" s="54">
        <f>IF(D2290&lt;Percentiles!D$3, 1, IF(D2290&lt;Percentiles!D$4, 2, IF(D2290&lt;Percentiles!D$5, 3, IF(D2290&lt;Percentiles!D$6, 4, IF(D2290&lt;Percentiles!D$7, 5, IF(D2290&lt;Percentiles!D$8, 6, IF(D2290&lt;Percentiles!D$9, 7, IF(D2290&lt;Percentiles!D$10, 8, IF(D2290&lt;Percentiles!D$11, 9, IF(D2290&lt;Percentiles!D$12, 10, 11))))))))))</f>
        <v>4</v>
      </c>
      <c r="I2290" s="54">
        <f>IF(E2290&lt;Percentiles!E$3, 1, IF(E2290&lt;Percentiles!E$4, 2, IF(E2290&lt;Percentiles!E$5, 3, IF(E2290&lt;Percentiles!E$6, 4, IF(E2290&lt;Percentiles!E$7, 5, IF(E2290&lt;Percentiles!E$8, 6, IF(E2290&lt;Percentiles!E$9, 7, IF(E2290&lt;Percentiles!E$10, 8, IF(E2290&lt;Percentiles!E$11, 9, IF(E2290&lt;Percentiles!E$12, 10, 11))))))))))</f>
        <v>4</v>
      </c>
      <c r="J2290" s="54">
        <f>IF(F2290&lt;Percentiles!F$3, 1, IF(F2290&lt;Percentiles!F$4, 2, IF(F2290&lt;Percentiles!F$5, 3, IF(F2290&lt;Percentiles!F$6, 4, IF(F2290&lt;Percentiles!F$7, 5, IF(F2290&lt;Percentiles!F$8, 6, IF(F2290&lt;Percentiles!F$9, 7, IF(F2290&lt;Percentiles!F$10, 8, IF(F2290&lt;Percentiles!F$11, 9, IF(F2290&lt;Percentiles!F$12, 10, 11))))))))))</f>
        <v>6</v>
      </c>
      <c r="K2290" s="35">
        <f>Combined!AA2290</f>
        <v>14</v>
      </c>
      <c r="L2290" s="38">
        <f>Combined!AB2290</f>
        <v>66.711880415821611</v>
      </c>
      <c r="M2290">
        <f>IF(L2290&lt;Percentiles!$G$3,1,0)</f>
        <v>0</v>
      </c>
      <c r="N2290">
        <f>IF(L2290&lt;Percentiles!$G$4,1,0)</f>
        <v>0</v>
      </c>
      <c r="O2290">
        <f>IF(L2290&lt;Percentiles!$G$5,1,0)</f>
        <v>0</v>
      </c>
      <c r="P2290">
        <f>IF(L2290&lt;Percentiles!$G$6,1,0)</f>
        <v>0</v>
      </c>
      <c r="Q2290">
        <f>IF(L2290&lt;Percentiles!$G$7,1,0)</f>
        <v>0</v>
      </c>
      <c r="R2290">
        <f>IF(L2290&lt;Percentiles!$G$8,1,0)</f>
        <v>0</v>
      </c>
      <c r="S2290">
        <f>IF(L2290&lt;Percentiles!$G$9,1,0)</f>
        <v>0</v>
      </c>
      <c r="T2290">
        <f>IF(L2290&lt;Percentiles!$G$10,1,0)</f>
        <v>1</v>
      </c>
      <c r="U2290">
        <f>IF(L2290&lt;Percentiles!$G$11,1,0)</f>
        <v>1</v>
      </c>
    </row>
    <row r="2291" spans="1:21" x14ac:dyDescent="0.35">
      <c r="A2291" s="34">
        <f>Combined!A2291</f>
        <v>151123</v>
      </c>
      <c r="B2291" s="34">
        <f>Combined!B2291</f>
        <v>119</v>
      </c>
      <c r="C2291" s="36">
        <f>Combined!W2291</f>
        <v>-1.3049751260937061</v>
      </c>
      <c r="D2291" s="36">
        <f>Combined!X2291</f>
        <v>8.5259374538813262</v>
      </c>
      <c r="E2291" s="36">
        <f>Combined!Y2291</f>
        <v>14.341954094261009</v>
      </c>
      <c r="F2291" s="36">
        <f>Combined!Z2291</f>
        <v>29.119789089202989</v>
      </c>
      <c r="G2291" s="54">
        <f>IF(C2291&lt;Percentiles!C$3, 1, IF(C2291&lt;Percentiles!C$4, 2, IF(C2291&lt;Percentiles!C$5, 3, IF(C2291&lt;Percentiles!C$6, 4, IF(C2291&lt;Percentiles!C$7, 5, IF(C2291&lt;Percentiles!C$8, 6, IF(C2291&lt;Percentiles!C$9, 7, IF(C2291&lt;Percentiles!C$10, 8, IF(C2291&lt;Percentiles!C$11, 9, IF(C2291&lt;Percentiles!C$12, 10, 11))))))))))</f>
        <v>5</v>
      </c>
      <c r="H2291" s="54">
        <f>IF(D2291&lt;Percentiles!D$3, 1, IF(D2291&lt;Percentiles!D$4, 2, IF(D2291&lt;Percentiles!D$5, 3, IF(D2291&lt;Percentiles!D$6, 4, IF(D2291&lt;Percentiles!D$7, 5, IF(D2291&lt;Percentiles!D$8, 6, IF(D2291&lt;Percentiles!D$9, 7, IF(D2291&lt;Percentiles!D$10, 8, IF(D2291&lt;Percentiles!D$11, 9, IF(D2291&lt;Percentiles!D$12, 10, 11))))))))))</f>
        <v>3</v>
      </c>
      <c r="I2291" s="54">
        <f>IF(E2291&lt;Percentiles!E$3, 1, IF(E2291&lt;Percentiles!E$4, 2, IF(E2291&lt;Percentiles!E$5, 3, IF(E2291&lt;Percentiles!E$6, 4, IF(E2291&lt;Percentiles!E$7, 5, IF(E2291&lt;Percentiles!E$8, 6, IF(E2291&lt;Percentiles!E$9, 7, IF(E2291&lt;Percentiles!E$10, 8, IF(E2291&lt;Percentiles!E$11, 9, IF(E2291&lt;Percentiles!E$12, 10, 11))))))))))</f>
        <v>4</v>
      </c>
      <c r="J2291" s="54">
        <f>IF(F2291&lt;Percentiles!F$3, 1, IF(F2291&lt;Percentiles!F$4, 2, IF(F2291&lt;Percentiles!F$5, 3, IF(F2291&lt;Percentiles!F$6, 4, IF(F2291&lt;Percentiles!F$7, 5, IF(F2291&lt;Percentiles!F$8, 6, IF(F2291&lt;Percentiles!F$9, 7, IF(F2291&lt;Percentiles!F$10, 8, IF(F2291&lt;Percentiles!F$11, 9, IF(F2291&lt;Percentiles!F$12, 10, 11))))))))))</f>
        <v>3</v>
      </c>
      <c r="K2291" s="35">
        <f>Combined!AA2291</f>
        <v>14</v>
      </c>
      <c r="L2291" s="38">
        <f>Combined!AB2291</f>
        <v>62.669823868784214</v>
      </c>
      <c r="M2291">
        <f>IF(L2291&lt;Percentiles!$G$3,1,0)</f>
        <v>0</v>
      </c>
      <c r="N2291">
        <f>IF(L2291&lt;Percentiles!$G$4,1,0)</f>
        <v>0</v>
      </c>
      <c r="O2291">
        <f>IF(L2291&lt;Percentiles!$G$5,1,0)</f>
        <v>0</v>
      </c>
      <c r="P2291">
        <f>IF(L2291&lt;Percentiles!$G$6,1,0)</f>
        <v>0</v>
      </c>
      <c r="Q2291">
        <f>IF(L2291&lt;Percentiles!$G$7,1,0)</f>
        <v>0</v>
      </c>
      <c r="R2291">
        <f>IF(L2291&lt;Percentiles!$G$8,1,0)</f>
        <v>0</v>
      </c>
      <c r="S2291">
        <f>IF(L2291&lt;Percentiles!$G$9,1,0)</f>
        <v>0</v>
      </c>
      <c r="T2291">
        <f>IF(L2291&lt;Percentiles!$G$10,1,0)</f>
        <v>1</v>
      </c>
      <c r="U2291">
        <f>IF(L2291&lt;Percentiles!$G$11,1,0)</f>
        <v>1</v>
      </c>
    </row>
    <row r="2292" spans="1:21" x14ac:dyDescent="0.35">
      <c r="A2292" s="34">
        <f>Combined!A2292</f>
        <v>151123</v>
      </c>
      <c r="B2292" s="34">
        <f>Combined!B2292</f>
        <v>120</v>
      </c>
      <c r="C2292" s="36">
        <f>Combined!W2292</f>
        <v>-1.2937075795930062</v>
      </c>
      <c r="D2292" s="36">
        <f>Combined!X2292</f>
        <v>14.696174397785642</v>
      </c>
      <c r="E2292" s="36">
        <f>Combined!Y2292</f>
        <v>23.696010579384243</v>
      </c>
      <c r="F2292" s="36">
        <f>Combined!Z2292</f>
        <v>84.599295285752248</v>
      </c>
      <c r="G2292" s="54">
        <f>IF(C2292&lt;Percentiles!C$3, 1, IF(C2292&lt;Percentiles!C$4, 2, IF(C2292&lt;Percentiles!C$5, 3, IF(C2292&lt;Percentiles!C$6, 4, IF(C2292&lt;Percentiles!C$7, 5, IF(C2292&lt;Percentiles!C$8, 6, IF(C2292&lt;Percentiles!C$9, 7, IF(C2292&lt;Percentiles!C$10, 8, IF(C2292&lt;Percentiles!C$11, 9, IF(C2292&lt;Percentiles!C$12, 10, 11))))))))))</f>
        <v>5</v>
      </c>
      <c r="H2292" s="54">
        <f>IF(D2292&lt;Percentiles!D$3, 1, IF(D2292&lt;Percentiles!D$4, 2, IF(D2292&lt;Percentiles!D$5, 3, IF(D2292&lt;Percentiles!D$6, 4, IF(D2292&lt;Percentiles!D$7, 5, IF(D2292&lt;Percentiles!D$8, 6, IF(D2292&lt;Percentiles!D$9, 7, IF(D2292&lt;Percentiles!D$10, 8, IF(D2292&lt;Percentiles!D$11, 9, IF(D2292&lt;Percentiles!D$12, 10, 11))))))))))</f>
        <v>4</v>
      </c>
      <c r="I2292" s="54">
        <f>IF(E2292&lt;Percentiles!E$3, 1, IF(E2292&lt;Percentiles!E$4, 2, IF(E2292&lt;Percentiles!E$5, 3, IF(E2292&lt;Percentiles!E$6, 4, IF(E2292&lt;Percentiles!E$7, 5, IF(E2292&lt;Percentiles!E$8, 6, IF(E2292&lt;Percentiles!E$9, 7, IF(E2292&lt;Percentiles!E$10, 8, IF(E2292&lt;Percentiles!E$11, 9, IF(E2292&lt;Percentiles!E$12, 10, 11))))))))))</f>
        <v>5</v>
      </c>
      <c r="J2292" s="54">
        <f>IF(F2292&lt;Percentiles!F$3, 1, IF(F2292&lt;Percentiles!F$4, 2, IF(F2292&lt;Percentiles!F$5, 3, IF(F2292&lt;Percentiles!F$6, 4, IF(F2292&lt;Percentiles!F$7, 5, IF(F2292&lt;Percentiles!F$8, 6, IF(F2292&lt;Percentiles!F$9, 7, IF(F2292&lt;Percentiles!F$10, 8, IF(F2292&lt;Percentiles!F$11, 9, IF(F2292&lt;Percentiles!F$12, 10, 11))))))))))</f>
        <v>8</v>
      </c>
      <c r="K2292" s="35">
        <f>Combined!AA2292</f>
        <v>14</v>
      </c>
      <c r="L2292" s="38">
        <f>Combined!AB2292</f>
        <v>63.513613880098355</v>
      </c>
      <c r="M2292">
        <f>IF(L2292&lt;Percentiles!$G$3,1,0)</f>
        <v>0</v>
      </c>
      <c r="N2292">
        <f>IF(L2292&lt;Percentiles!$G$4,1,0)</f>
        <v>0</v>
      </c>
      <c r="O2292">
        <f>IF(L2292&lt;Percentiles!$G$5,1,0)</f>
        <v>0</v>
      </c>
      <c r="P2292">
        <f>IF(L2292&lt;Percentiles!$G$6,1,0)</f>
        <v>0</v>
      </c>
      <c r="Q2292">
        <f>IF(L2292&lt;Percentiles!$G$7,1,0)</f>
        <v>0</v>
      </c>
      <c r="R2292">
        <f>IF(L2292&lt;Percentiles!$G$8,1,0)</f>
        <v>0</v>
      </c>
      <c r="S2292">
        <f>IF(L2292&lt;Percentiles!$G$9,1,0)</f>
        <v>0</v>
      </c>
      <c r="T2292">
        <f>IF(L2292&lt;Percentiles!$G$10,1,0)</f>
        <v>1</v>
      </c>
      <c r="U2292">
        <f>IF(L2292&lt;Percentiles!$G$11,1,0)</f>
        <v>1</v>
      </c>
    </row>
    <row r="2293" spans="1:21" x14ac:dyDescent="0.35">
      <c r="A2293" s="34">
        <f>Combined!A2293</f>
        <v>151123</v>
      </c>
      <c r="B2293" s="34">
        <f>Combined!B2293</f>
        <v>121</v>
      </c>
      <c r="C2293" s="36">
        <f>Combined!W2293</f>
        <v>0.46687680628077527</v>
      </c>
      <c r="D2293" s="36">
        <f>Combined!X2293</f>
        <v>49.531627664561782</v>
      </c>
      <c r="E2293" s="36">
        <f>Combined!Y2293</f>
        <v>27.184703164315223</v>
      </c>
      <c r="F2293" s="36">
        <f>Combined!Z2293</f>
        <v>4354.0630065370096</v>
      </c>
      <c r="G2293" s="54">
        <f>IF(C2293&lt;Percentiles!C$3, 1, IF(C2293&lt;Percentiles!C$4, 2, IF(C2293&lt;Percentiles!C$5, 3, IF(C2293&lt;Percentiles!C$6, 4, IF(C2293&lt;Percentiles!C$7, 5, IF(C2293&lt;Percentiles!C$8, 6, IF(C2293&lt;Percentiles!C$9, 7, IF(C2293&lt;Percentiles!C$10, 8, IF(C2293&lt;Percentiles!C$11, 9, IF(C2293&lt;Percentiles!C$12, 10, 11))))))))))</f>
        <v>9</v>
      </c>
      <c r="H2293" s="54">
        <f>IF(D2293&lt;Percentiles!D$3, 1, IF(D2293&lt;Percentiles!D$4, 2, IF(D2293&lt;Percentiles!D$5, 3, IF(D2293&lt;Percentiles!D$6, 4, IF(D2293&lt;Percentiles!D$7, 5, IF(D2293&lt;Percentiles!D$8, 6, IF(D2293&lt;Percentiles!D$9, 7, IF(D2293&lt;Percentiles!D$10, 8, IF(D2293&lt;Percentiles!D$11, 9, IF(D2293&lt;Percentiles!D$12, 10, 11))))))))))</f>
        <v>4</v>
      </c>
      <c r="I2293" s="54">
        <f>IF(E2293&lt;Percentiles!E$3, 1, IF(E2293&lt;Percentiles!E$4, 2, IF(E2293&lt;Percentiles!E$5, 3, IF(E2293&lt;Percentiles!E$6, 4, IF(E2293&lt;Percentiles!E$7, 5, IF(E2293&lt;Percentiles!E$8, 6, IF(E2293&lt;Percentiles!E$9, 7, IF(E2293&lt;Percentiles!E$10, 8, IF(E2293&lt;Percentiles!E$11, 9, IF(E2293&lt;Percentiles!E$12, 10, 11))))))))))</f>
        <v>5</v>
      </c>
      <c r="J2293" s="54">
        <f>IF(F2293&lt;Percentiles!F$3, 1, IF(F2293&lt;Percentiles!F$4, 2, IF(F2293&lt;Percentiles!F$5, 3, IF(F2293&lt;Percentiles!F$6, 4, IF(F2293&lt;Percentiles!F$7, 5, IF(F2293&lt;Percentiles!F$8, 6, IF(F2293&lt;Percentiles!F$9, 7, IF(F2293&lt;Percentiles!F$10, 8, IF(F2293&lt;Percentiles!F$11, 9, IF(F2293&lt;Percentiles!F$12, 10, 11))))))))))</f>
        <v>9</v>
      </c>
      <c r="K2293" s="35">
        <f>Combined!AA2293</f>
        <v>14</v>
      </c>
      <c r="L2293" s="38">
        <f>Combined!AB2293</f>
        <v>73.629485674542053</v>
      </c>
      <c r="M2293">
        <f>IF(L2293&lt;Percentiles!$G$3,1,0)</f>
        <v>0</v>
      </c>
      <c r="N2293">
        <f>IF(L2293&lt;Percentiles!$G$4,1,0)</f>
        <v>0</v>
      </c>
      <c r="O2293">
        <f>IF(L2293&lt;Percentiles!$G$5,1,0)</f>
        <v>0</v>
      </c>
      <c r="P2293">
        <f>IF(L2293&lt;Percentiles!$G$6,1,0)</f>
        <v>0</v>
      </c>
      <c r="Q2293">
        <f>IF(L2293&lt;Percentiles!$G$7,1,0)</f>
        <v>0</v>
      </c>
      <c r="R2293">
        <f>IF(L2293&lt;Percentiles!$G$8,1,0)</f>
        <v>0</v>
      </c>
      <c r="S2293">
        <f>IF(L2293&lt;Percentiles!$G$9,1,0)</f>
        <v>0</v>
      </c>
      <c r="T2293">
        <f>IF(L2293&lt;Percentiles!$G$10,1,0)</f>
        <v>0</v>
      </c>
      <c r="U2293">
        <f>IF(L2293&lt;Percentiles!$G$11,1,0)</f>
        <v>1</v>
      </c>
    </row>
    <row r="2294" spans="1:21" x14ac:dyDescent="0.35">
      <c r="A2294" s="34">
        <f>Combined!A2294</f>
        <v>151123</v>
      </c>
      <c r="B2294" s="34">
        <f>Combined!B2294</f>
        <v>116</v>
      </c>
      <c r="C2294" s="36">
        <f>Combined!W2294</f>
        <v>-1.8424481810209594</v>
      </c>
      <c r="D2294" s="36">
        <f>Combined!X2294</f>
        <v>20.483619277074567</v>
      </c>
      <c r="E2294" s="36">
        <f>Combined!Y2294</f>
        <v>30.892535217950996</v>
      </c>
      <c r="F2294" s="36">
        <f>Combined!Z2294</f>
        <v>49.48089168756141</v>
      </c>
      <c r="G2294" s="54">
        <f>IF(C2294&lt;Percentiles!C$3, 1, IF(C2294&lt;Percentiles!C$4, 2, IF(C2294&lt;Percentiles!C$5, 3, IF(C2294&lt;Percentiles!C$6, 4, IF(C2294&lt;Percentiles!C$7, 5, IF(C2294&lt;Percentiles!C$8, 6, IF(C2294&lt;Percentiles!C$9, 7, IF(C2294&lt;Percentiles!C$10, 8, IF(C2294&lt;Percentiles!C$11, 9, IF(C2294&lt;Percentiles!C$12, 10, 11))))))))))</f>
        <v>4</v>
      </c>
      <c r="H2294" s="54">
        <f>IF(D2294&lt;Percentiles!D$3, 1, IF(D2294&lt;Percentiles!D$4, 2, IF(D2294&lt;Percentiles!D$5, 3, IF(D2294&lt;Percentiles!D$6, 4, IF(D2294&lt;Percentiles!D$7, 5, IF(D2294&lt;Percentiles!D$8, 6, IF(D2294&lt;Percentiles!D$9, 7, IF(D2294&lt;Percentiles!D$10, 8, IF(D2294&lt;Percentiles!D$11, 9, IF(D2294&lt;Percentiles!D$12, 10, 11))))))))))</f>
        <v>4</v>
      </c>
      <c r="I2294" s="54">
        <f>IF(E2294&lt;Percentiles!E$3, 1, IF(E2294&lt;Percentiles!E$4, 2, IF(E2294&lt;Percentiles!E$5, 3, IF(E2294&lt;Percentiles!E$6, 4, IF(E2294&lt;Percentiles!E$7, 5, IF(E2294&lt;Percentiles!E$8, 6, IF(E2294&lt;Percentiles!E$9, 7, IF(E2294&lt;Percentiles!E$10, 8, IF(E2294&lt;Percentiles!E$11, 9, IF(E2294&lt;Percentiles!E$12, 10, 11))))))))))</f>
        <v>6</v>
      </c>
      <c r="J2294" s="54">
        <f>IF(F2294&lt;Percentiles!F$3, 1, IF(F2294&lt;Percentiles!F$4, 2, IF(F2294&lt;Percentiles!F$5, 3, IF(F2294&lt;Percentiles!F$6, 4, IF(F2294&lt;Percentiles!F$7, 5, IF(F2294&lt;Percentiles!F$8, 6, IF(F2294&lt;Percentiles!F$9, 7, IF(F2294&lt;Percentiles!F$10, 8, IF(F2294&lt;Percentiles!F$11, 9, IF(F2294&lt;Percentiles!F$12, 10, 11))))))))))</f>
        <v>6</v>
      </c>
      <c r="K2294" s="35">
        <f>Combined!AA2294</f>
        <v>17</v>
      </c>
      <c r="L2294" s="38">
        <f>Combined!AB2294</f>
        <v>73.146162514837982</v>
      </c>
      <c r="M2294">
        <f>IF(L2294&lt;Percentiles!$G$3,1,0)</f>
        <v>0</v>
      </c>
      <c r="N2294">
        <f>IF(L2294&lt;Percentiles!$G$4,1,0)</f>
        <v>0</v>
      </c>
      <c r="O2294">
        <f>IF(L2294&lt;Percentiles!$G$5,1,0)</f>
        <v>0</v>
      </c>
      <c r="P2294">
        <f>IF(L2294&lt;Percentiles!$G$6,1,0)</f>
        <v>0</v>
      </c>
      <c r="Q2294">
        <f>IF(L2294&lt;Percentiles!$G$7,1,0)</f>
        <v>0</v>
      </c>
      <c r="R2294">
        <f>IF(L2294&lt;Percentiles!$G$8,1,0)</f>
        <v>0</v>
      </c>
      <c r="S2294">
        <f>IF(L2294&lt;Percentiles!$G$9,1,0)</f>
        <v>0</v>
      </c>
      <c r="T2294">
        <f>IF(L2294&lt;Percentiles!$G$10,1,0)</f>
        <v>0</v>
      </c>
      <c r="U2294">
        <f>IF(L2294&lt;Percentiles!$G$11,1,0)</f>
        <v>1</v>
      </c>
    </row>
    <row r="2295" spans="1:21" x14ac:dyDescent="0.35">
      <c r="A2295" s="34">
        <f>Combined!A2295</f>
        <v>151123</v>
      </c>
      <c r="B2295" s="34">
        <f>Combined!B2295</f>
        <v>117</v>
      </c>
      <c r="C2295" s="36">
        <f>Combined!W2295</f>
        <v>-1.581089337351834</v>
      </c>
      <c r="D2295" s="36">
        <f>Combined!X2295</f>
        <v>11.166080063338292</v>
      </c>
      <c r="E2295" s="36">
        <f>Combined!Y2295</f>
        <v>17.257492274206896</v>
      </c>
      <c r="F2295" s="36">
        <f>Combined!Z2295</f>
        <v>46.596166397288769</v>
      </c>
      <c r="G2295" s="54">
        <f>IF(C2295&lt;Percentiles!C$3, 1, IF(C2295&lt;Percentiles!C$4, 2, IF(C2295&lt;Percentiles!C$5, 3, IF(C2295&lt;Percentiles!C$6, 4, IF(C2295&lt;Percentiles!C$7, 5, IF(C2295&lt;Percentiles!C$8, 6, IF(C2295&lt;Percentiles!C$9, 7, IF(C2295&lt;Percentiles!C$10, 8, IF(C2295&lt;Percentiles!C$11, 9, IF(C2295&lt;Percentiles!C$12, 10, 11))))))))))</f>
        <v>4</v>
      </c>
      <c r="H2295" s="54">
        <f>IF(D2295&lt;Percentiles!D$3, 1, IF(D2295&lt;Percentiles!D$4, 2, IF(D2295&lt;Percentiles!D$5, 3, IF(D2295&lt;Percentiles!D$6, 4, IF(D2295&lt;Percentiles!D$7, 5, IF(D2295&lt;Percentiles!D$8, 6, IF(D2295&lt;Percentiles!D$9, 7, IF(D2295&lt;Percentiles!D$10, 8, IF(D2295&lt;Percentiles!D$11, 9, IF(D2295&lt;Percentiles!D$12, 10, 11))))))))))</f>
        <v>4</v>
      </c>
      <c r="I2295" s="54">
        <f>IF(E2295&lt;Percentiles!E$3, 1, IF(E2295&lt;Percentiles!E$4, 2, IF(E2295&lt;Percentiles!E$5, 3, IF(E2295&lt;Percentiles!E$6, 4, IF(E2295&lt;Percentiles!E$7, 5, IF(E2295&lt;Percentiles!E$8, 6, IF(E2295&lt;Percentiles!E$9, 7, IF(E2295&lt;Percentiles!E$10, 8, IF(E2295&lt;Percentiles!E$11, 9, IF(E2295&lt;Percentiles!E$12, 10, 11))))))))))</f>
        <v>4</v>
      </c>
      <c r="J2295" s="54">
        <f>IF(F2295&lt;Percentiles!F$3, 1, IF(F2295&lt;Percentiles!F$4, 2, IF(F2295&lt;Percentiles!F$5, 3, IF(F2295&lt;Percentiles!F$6, 4, IF(F2295&lt;Percentiles!F$7, 5, IF(F2295&lt;Percentiles!F$8, 6, IF(F2295&lt;Percentiles!F$9, 7, IF(F2295&lt;Percentiles!F$10, 8, IF(F2295&lt;Percentiles!F$11, 9, IF(F2295&lt;Percentiles!F$12, 10, 11))))))))))</f>
        <v>5</v>
      </c>
      <c r="K2295" s="35">
        <f>Combined!AA2295</f>
        <v>17</v>
      </c>
      <c r="L2295" s="38">
        <f>Combined!AB2295</f>
        <v>74.929921746946846</v>
      </c>
      <c r="M2295">
        <f>IF(L2295&lt;Percentiles!$G$3,1,0)</f>
        <v>0</v>
      </c>
      <c r="N2295">
        <f>IF(L2295&lt;Percentiles!$G$4,1,0)</f>
        <v>0</v>
      </c>
      <c r="O2295">
        <f>IF(L2295&lt;Percentiles!$G$5,1,0)</f>
        <v>0</v>
      </c>
      <c r="P2295">
        <f>IF(L2295&lt;Percentiles!$G$6,1,0)</f>
        <v>0</v>
      </c>
      <c r="Q2295">
        <f>IF(L2295&lt;Percentiles!$G$7,1,0)</f>
        <v>0</v>
      </c>
      <c r="R2295">
        <f>IF(L2295&lt;Percentiles!$G$8,1,0)</f>
        <v>0</v>
      </c>
      <c r="S2295">
        <f>IF(L2295&lt;Percentiles!$G$9,1,0)</f>
        <v>0</v>
      </c>
      <c r="T2295">
        <f>IF(L2295&lt;Percentiles!$G$10,1,0)</f>
        <v>0</v>
      </c>
      <c r="U2295">
        <f>IF(L2295&lt;Percentiles!$G$11,1,0)</f>
        <v>1</v>
      </c>
    </row>
    <row r="2296" spans="1:21" x14ac:dyDescent="0.35">
      <c r="A2296" s="34">
        <f>Combined!A2296</f>
        <v>151123</v>
      </c>
      <c r="B2296" s="34">
        <f>Combined!B2296</f>
        <v>118</v>
      </c>
      <c r="C2296" s="36">
        <f>Combined!W2296</f>
        <v>-3.1588163021033244</v>
      </c>
      <c r="D2296" s="36">
        <f>Combined!X2296</f>
        <v>11.993327874159254</v>
      </c>
      <c r="E2296" s="36">
        <f>Combined!Y2296</f>
        <v>15.909273852080499</v>
      </c>
      <c r="F2296" s="36">
        <f>Combined!Z2296</f>
        <v>50.727014694693992</v>
      </c>
      <c r="G2296" s="54">
        <f>IF(C2296&lt;Percentiles!C$3, 1, IF(C2296&lt;Percentiles!C$4, 2, IF(C2296&lt;Percentiles!C$5, 3, IF(C2296&lt;Percentiles!C$6, 4, IF(C2296&lt;Percentiles!C$7, 5, IF(C2296&lt;Percentiles!C$8, 6, IF(C2296&lt;Percentiles!C$9, 7, IF(C2296&lt;Percentiles!C$10, 8, IF(C2296&lt;Percentiles!C$11, 9, IF(C2296&lt;Percentiles!C$12, 10, 11))))))))))</f>
        <v>1</v>
      </c>
      <c r="H2296" s="54">
        <f>IF(D2296&lt;Percentiles!D$3, 1, IF(D2296&lt;Percentiles!D$4, 2, IF(D2296&lt;Percentiles!D$5, 3, IF(D2296&lt;Percentiles!D$6, 4, IF(D2296&lt;Percentiles!D$7, 5, IF(D2296&lt;Percentiles!D$8, 6, IF(D2296&lt;Percentiles!D$9, 7, IF(D2296&lt;Percentiles!D$10, 8, IF(D2296&lt;Percentiles!D$11, 9, IF(D2296&lt;Percentiles!D$12, 10, 11))))))))))</f>
        <v>4</v>
      </c>
      <c r="I2296" s="54">
        <f>IF(E2296&lt;Percentiles!E$3, 1, IF(E2296&lt;Percentiles!E$4, 2, IF(E2296&lt;Percentiles!E$5, 3, IF(E2296&lt;Percentiles!E$6, 4, IF(E2296&lt;Percentiles!E$7, 5, IF(E2296&lt;Percentiles!E$8, 6, IF(E2296&lt;Percentiles!E$9, 7, IF(E2296&lt;Percentiles!E$10, 8, IF(E2296&lt;Percentiles!E$11, 9, IF(E2296&lt;Percentiles!E$12, 10, 11))))))))))</f>
        <v>4</v>
      </c>
      <c r="J2296" s="54">
        <f>IF(F2296&lt;Percentiles!F$3, 1, IF(F2296&lt;Percentiles!F$4, 2, IF(F2296&lt;Percentiles!F$5, 3, IF(F2296&lt;Percentiles!F$6, 4, IF(F2296&lt;Percentiles!F$7, 5, IF(F2296&lt;Percentiles!F$8, 6, IF(F2296&lt;Percentiles!F$9, 7, IF(F2296&lt;Percentiles!F$10, 8, IF(F2296&lt;Percentiles!F$11, 9, IF(F2296&lt;Percentiles!F$12, 10, 11))))))))))</f>
        <v>6</v>
      </c>
      <c r="K2296" s="35">
        <f>Combined!AA2296</f>
        <v>17</v>
      </c>
      <c r="L2296" s="38">
        <f>Combined!AB2296</f>
        <v>81.201044398051963</v>
      </c>
      <c r="M2296">
        <f>IF(L2296&lt;Percentiles!$G$3,1,0)</f>
        <v>0</v>
      </c>
      <c r="N2296">
        <f>IF(L2296&lt;Percentiles!$G$4,1,0)</f>
        <v>0</v>
      </c>
      <c r="O2296">
        <f>IF(L2296&lt;Percentiles!$G$5,1,0)</f>
        <v>0</v>
      </c>
      <c r="P2296">
        <f>IF(L2296&lt;Percentiles!$G$6,1,0)</f>
        <v>0</v>
      </c>
      <c r="Q2296">
        <f>IF(L2296&lt;Percentiles!$G$7,1,0)</f>
        <v>0</v>
      </c>
      <c r="R2296">
        <f>IF(L2296&lt;Percentiles!$G$8,1,0)</f>
        <v>0</v>
      </c>
      <c r="S2296">
        <f>IF(L2296&lt;Percentiles!$G$9,1,0)</f>
        <v>0</v>
      </c>
      <c r="T2296">
        <f>IF(L2296&lt;Percentiles!$G$10,1,0)</f>
        <v>0</v>
      </c>
      <c r="U2296">
        <f>IF(L2296&lt;Percentiles!$G$11,1,0)</f>
        <v>1</v>
      </c>
    </row>
    <row r="2297" spans="1:21" x14ac:dyDescent="0.35">
      <c r="A2297" s="34">
        <f>Combined!A2297</f>
        <v>151123</v>
      </c>
      <c r="B2297" s="34">
        <f>Combined!B2297</f>
        <v>119</v>
      </c>
      <c r="C2297" s="36">
        <f>Combined!W2297</f>
        <v>-1.3049751260937061</v>
      </c>
      <c r="D2297" s="36">
        <f>Combined!X2297</f>
        <v>8.5259374538813262</v>
      </c>
      <c r="E2297" s="36">
        <f>Combined!Y2297</f>
        <v>14.341954094261009</v>
      </c>
      <c r="F2297" s="36">
        <f>Combined!Z2297</f>
        <v>29.119789089202989</v>
      </c>
      <c r="G2297" s="54">
        <f>IF(C2297&lt;Percentiles!C$3, 1, IF(C2297&lt;Percentiles!C$4, 2, IF(C2297&lt;Percentiles!C$5, 3, IF(C2297&lt;Percentiles!C$6, 4, IF(C2297&lt;Percentiles!C$7, 5, IF(C2297&lt;Percentiles!C$8, 6, IF(C2297&lt;Percentiles!C$9, 7, IF(C2297&lt;Percentiles!C$10, 8, IF(C2297&lt;Percentiles!C$11, 9, IF(C2297&lt;Percentiles!C$12, 10, 11))))))))))</f>
        <v>5</v>
      </c>
      <c r="H2297" s="54">
        <f>IF(D2297&lt;Percentiles!D$3, 1, IF(D2297&lt;Percentiles!D$4, 2, IF(D2297&lt;Percentiles!D$5, 3, IF(D2297&lt;Percentiles!D$6, 4, IF(D2297&lt;Percentiles!D$7, 5, IF(D2297&lt;Percentiles!D$8, 6, IF(D2297&lt;Percentiles!D$9, 7, IF(D2297&lt;Percentiles!D$10, 8, IF(D2297&lt;Percentiles!D$11, 9, IF(D2297&lt;Percentiles!D$12, 10, 11))))))))))</f>
        <v>3</v>
      </c>
      <c r="I2297" s="54">
        <f>IF(E2297&lt;Percentiles!E$3, 1, IF(E2297&lt;Percentiles!E$4, 2, IF(E2297&lt;Percentiles!E$5, 3, IF(E2297&lt;Percentiles!E$6, 4, IF(E2297&lt;Percentiles!E$7, 5, IF(E2297&lt;Percentiles!E$8, 6, IF(E2297&lt;Percentiles!E$9, 7, IF(E2297&lt;Percentiles!E$10, 8, IF(E2297&lt;Percentiles!E$11, 9, IF(E2297&lt;Percentiles!E$12, 10, 11))))))))))</f>
        <v>4</v>
      </c>
      <c r="J2297" s="54">
        <f>IF(F2297&lt;Percentiles!F$3, 1, IF(F2297&lt;Percentiles!F$4, 2, IF(F2297&lt;Percentiles!F$5, 3, IF(F2297&lt;Percentiles!F$6, 4, IF(F2297&lt;Percentiles!F$7, 5, IF(F2297&lt;Percentiles!F$8, 6, IF(F2297&lt;Percentiles!F$9, 7, IF(F2297&lt;Percentiles!F$10, 8, IF(F2297&lt;Percentiles!F$11, 9, IF(F2297&lt;Percentiles!F$12, 10, 11))))))))))</f>
        <v>3</v>
      </c>
      <c r="K2297" s="35">
        <f>Combined!AA2297</f>
        <v>17</v>
      </c>
      <c r="L2297" s="38">
        <f>Combined!AB2297</f>
        <v>74.056722056496454</v>
      </c>
      <c r="M2297">
        <f>IF(L2297&lt;Percentiles!$G$3,1,0)</f>
        <v>0</v>
      </c>
      <c r="N2297">
        <f>IF(L2297&lt;Percentiles!$G$4,1,0)</f>
        <v>0</v>
      </c>
      <c r="O2297">
        <f>IF(L2297&lt;Percentiles!$G$5,1,0)</f>
        <v>0</v>
      </c>
      <c r="P2297">
        <f>IF(L2297&lt;Percentiles!$G$6,1,0)</f>
        <v>0</v>
      </c>
      <c r="Q2297">
        <f>IF(L2297&lt;Percentiles!$G$7,1,0)</f>
        <v>0</v>
      </c>
      <c r="R2297">
        <f>IF(L2297&lt;Percentiles!$G$8,1,0)</f>
        <v>0</v>
      </c>
      <c r="S2297">
        <f>IF(L2297&lt;Percentiles!$G$9,1,0)</f>
        <v>0</v>
      </c>
      <c r="T2297">
        <f>IF(L2297&lt;Percentiles!$G$10,1,0)</f>
        <v>0</v>
      </c>
      <c r="U2297">
        <f>IF(L2297&lt;Percentiles!$G$11,1,0)</f>
        <v>1</v>
      </c>
    </row>
    <row r="2298" spans="1:21" x14ac:dyDescent="0.35">
      <c r="A2298" s="34">
        <f>Combined!A2298</f>
        <v>151123</v>
      </c>
      <c r="B2298" s="34">
        <f>Combined!B2298</f>
        <v>120</v>
      </c>
      <c r="C2298" s="36">
        <f>Combined!W2298</f>
        <v>-1.2937075795930062</v>
      </c>
      <c r="D2298" s="36">
        <f>Combined!X2298</f>
        <v>14.696174397785642</v>
      </c>
      <c r="E2298" s="36">
        <f>Combined!Y2298</f>
        <v>23.696010579384243</v>
      </c>
      <c r="F2298" s="36">
        <f>Combined!Z2298</f>
        <v>84.599295285752248</v>
      </c>
      <c r="G2298" s="54">
        <f>IF(C2298&lt;Percentiles!C$3, 1, IF(C2298&lt;Percentiles!C$4, 2, IF(C2298&lt;Percentiles!C$5, 3, IF(C2298&lt;Percentiles!C$6, 4, IF(C2298&lt;Percentiles!C$7, 5, IF(C2298&lt;Percentiles!C$8, 6, IF(C2298&lt;Percentiles!C$9, 7, IF(C2298&lt;Percentiles!C$10, 8, IF(C2298&lt;Percentiles!C$11, 9, IF(C2298&lt;Percentiles!C$12, 10, 11))))))))))</f>
        <v>5</v>
      </c>
      <c r="H2298" s="54">
        <f>IF(D2298&lt;Percentiles!D$3, 1, IF(D2298&lt;Percentiles!D$4, 2, IF(D2298&lt;Percentiles!D$5, 3, IF(D2298&lt;Percentiles!D$6, 4, IF(D2298&lt;Percentiles!D$7, 5, IF(D2298&lt;Percentiles!D$8, 6, IF(D2298&lt;Percentiles!D$9, 7, IF(D2298&lt;Percentiles!D$10, 8, IF(D2298&lt;Percentiles!D$11, 9, IF(D2298&lt;Percentiles!D$12, 10, 11))))))))))</f>
        <v>4</v>
      </c>
      <c r="I2298" s="54">
        <f>IF(E2298&lt;Percentiles!E$3, 1, IF(E2298&lt;Percentiles!E$4, 2, IF(E2298&lt;Percentiles!E$5, 3, IF(E2298&lt;Percentiles!E$6, 4, IF(E2298&lt;Percentiles!E$7, 5, IF(E2298&lt;Percentiles!E$8, 6, IF(E2298&lt;Percentiles!E$9, 7, IF(E2298&lt;Percentiles!E$10, 8, IF(E2298&lt;Percentiles!E$11, 9, IF(E2298&lt;Percentiles!E$12, 10, 11))))))))))</f>
        <v>5</v>
      </c>
      <c r="J2298" s="54">
        <f>IF(F2298&lt;Percentiles!F$3, 1, IF(F2298&lt;Percentiles!F$4, 2, IF(F2298&lt;Percentiles!F$5, 3, IF(F2298&lt;Percentiles!F$6, 4, IF(F2298&lt;Percentiles!F$7, 5, IF(F2298&lt;Percentiles!F$8, 6, IF(F2298&lt;Percentiles!F$9, 7, IF(F2298&lt;Percentiles!F$10, 8, IF(F2298&lt;Percentiles!F$11, 9, IF(F2298&lt;Percentiles!F$12, 10, 11))))))))))</f>
        <v>8</v>
      </c>
      <c r="K2298" s="35">
        <f>Combined!AA2298</f>
        <v>17</v>
      </c>
      <c r="L2298" s="38">
        <f>Combined!AB2298</f>
        <v>93.232460464888277</v>
      </c>
      <c r="M2298">
        <f>IF(L2298&lt;Percentiles!$G$3,1,0)</f>
        <v>0</v>
      </c>
      <c r="N2298">
        <f>IF(L2298&lt;Percentiles!$G$4,1,0)</f>
        <v>0</v>
      </c>
      <c r="O2298">
        <f>IF(L2298&lt;Percentiles!$G$5,1,0)</f>
        <v>0</v>
      </c>
      <c r="P2298">
        <f>IF(L2298&lt;Percentiles!$G$6,1,0)</f>
        <v>0</v>
      </c>
      <c r="Q2298">
        <f>IF(L2298&lt;Percentiles!$G$7,1,0)</f>
        <v>0</v>
      </c>
      <c r="R2298">
        <f>IF(L2298&lt;Percentiles!$G$8,1,0)</f>
        <v>0</v>
      </c>
      <c r="S2298">
        <f>IF(L2298&lt;Percentiles!$G$9,1,0)</f>
        <v>0</v>
      </c>
      <c r="T2298">
        <f>IF(L2298&lt;Percentiles!$G$10,1,0)</f>
        <v>0</v>
      </c>
      <c r="U2298">
        <f>IF(L2298&lt;Percentiles!$G$11,1,0)</f>
        <v>0</v>
      </c>
    </row>
    <row r="2299" spans="1:21" x14ac:dyDescent="0.35">
      <c r="A2299" s="34">
        <f>Combined!A2299</f>
        <v>151123</v>
      </c>
      <c r="B2299" s="34">
        <f>Combined!B2299</f>
        <v>121</v>
      </c>
      <c r="C2299" s="36">
        <f>Combined!W2299</f>
        <v>0.46687680628077527</v>
      </c>
      <c r="D2299" s="36">
        <f>Combined!X2299</f>
        <v>49.531627664561782</v>
      </c>
      <c r="E2299" s="36">
        <f>Combined!Y2299</f>
        <v>27.184703164315223</v>
      </c>
      <c r="F2299" s="36">
        <f>Combined!Z2299</f>
        <v>4354.0630065370096</v>
      </c>
      <c r="G2299" s="54">
        <f>IF(C2299&lt;Percentiles!C$3, 1, IF(C2299&lt;Percentiles!C$4, 2, IF(C2299&lt;Percentiles!C$5, 3, IF(C2299&lt;Percentiles!C$6, 4, IF(C2299&lt;Percentiles!C$7, 5, IF(C2299&lt;Percentiles!C$8, 6, IF(C2299&lt;Percentiles!C$9, 7, IF(C2299&lt;Percentiles!C$10, 8, IF(C2299&lt;Percentiles!C$11, 9, IF(C2299&lt;Percentiles!C$12, 10, 11))))))))))</f>
        <v>9</v>
      </c>
      <c r="H2299" s="54">
        <f>IF(D2299&lt;Percentiles!D$3, 1, IF(D2299&lt;Percentiles!D$4, 2, IF(D2299&lt;Percentiles!D$5, 3, IF(D2299&lt;Percentiles!D$6, 4, IF(D2299&lt;Percentiles!D$7, 5, IF(D2299&lt;Percentiles!D$8, 6, IF(D2299&lt;Percentiles!D$9, 7, IF(D2299&lt;Percentiles!D$10, 8, IF(D2299&lt;Percentiles!D$11, 9, IF(D2299&lt;Percentiles!D$12, 10, 11))))))))))</f>
        <v>4</v>
      </c>
      <c r="I2299" s="54">
        <f>IF(E2299&lt;Percentiles!E$3, 1, IF(E2299&lt;Percentiles!E$4, 2, IF(E2299&lt;Percentiles!E$5, 3, IF(E2299&lt;Percentiles!E$6, 4, IF(E2299&lt;Percentiles!E$7, 5, IF(E2299&lt;Percentiles!E$8, 6, IF(E2299&lt;Percentiles!E$9, 7, IF(E2299&lt;Percentiles!E$10, 8, IF(E2299&lt;Percentiles!E$11, 9, IF(E2299&lt;Percentiles!E$12, 10, 11))))))))))</f>
        <v>5</v>
      </c>
      <c r="J2299" s="54">
        <f>IF(F2299&lt;Percentiles!F$3, 1, IF(F2299&lt;Percentiles!F$4, 2, IF(F2299&lt;Percentiles!F$5, 3, IF(F2299&lt;Percentiles!F$6, 4, IF(F2299&lt;Percentiles!F$7, 5, IF(F2299&lt;Percentiles!F$8, 6, IF(F2299&lt;Percentiles!F$9, 7, IF(F2299&lt;Percentiles!F$10, 8, IF(F2299&lt;Percentiles!F$11, 9, IF(F2299&lt;Percentiles!F$12, 10, 11))))))))))</f>
        <v>9</v>
      </c>
      <c r="K2299" s="35">
        <f>Combined!AA2299</f>
        <v>17</v>
      </c>
      <c r="L2299" s="38">
        <f>Combined!AB2299</f>
        <v>86.274748833443454</v>
      </c>
      <c r="M2299">
        <f>IF(L2299&lt;Percentiles!$G$3,1,0)</f>
        <v>0</v>
      </c>
      <c r="N2299">
        <f>IF(L2299&lt;Percentiles!$G$4,1,0)</f>
        <v>0</v>
      </c>
      <c r="O2299">
        <f>IF(L2299&lt;Percentiles!$G$5,1,0)</f>
        <v>0</v>
      </c>
      <c r="P2299">
        <f>IF(L2299&lt;Percentiles!$G$6,1,0)</f>
        <v>0</v>
      </c>
      <c r="Q2299">
        <f>IF(L2299&lt;Percentiles!$G$7,1,0)</f>
        <v>0</v>
      </c>
      <c r="R2299">
        <f>IF(L2299&lt;Percentiles!$G$8,1,0)</f>
        <v>0</v>
      </c>
      <c r="S2299">
        <f>IF(L2299&lt;Percentiles!$G$9,1,0)</f>
        <v>0</v>
      </c>
      <c r="T2299">
        <f>IF(L2299&lt;Percentiles!$G$10,1,0)</f>
        <v>0</v>
      </c>
      <c r="U2299">
        <f>IF(L2299&lt;Percentiles!$G$11,1,0)</f>
        <v>1</v>
      </c>
    </row>
    <row r="2300" spans="1:21" x14ac:dyDescent="0.35">
      <c r="A2300" s="34">
        <f>Combined!A2300</f>
        <v>151123</v>
      </c>
      <c r="B2300" s="34">
        <f>Combined!B2300</f>
        <v>116</v>
      </c>
      <c r="C2300" s="36">
        <f>Combined!W2300</f>
        <v>-1.8424481810209594</v>
      </c>
      <c r="D2300" s="36">
        <f>Combined!X2300</f>
        <v>20.483619277074567</v>
      </c>
      <c r="E2300" s="36">
        <f>Combined!Y2300</f>
        <v>30.892535217950996</v>
      </c>
      <c r="F2300" s="36">
        <f>Combined!Z2300</f>
        <v>49.48089168756141</v>
      </c>
      <c r="G2300" s="54">
        <f>IF(C2300&lt;Percentiles!C$3, 1, IF(C2300&lt;Percentiles!C$4, 2, IF(C2300&lt;Percentiles!C$5, 3, IF(C2300&lt;Percentiles!C$6, 4, IF(C2300&lt;Percentiles!C$7, 5, IF(C2300&lt;Percentiles!C$8, 6, IF(C2300&lt;Percentiles!C$9, 7, IF(C2300&lt;Percentiles!C$10, 8, IF(C2300&lt;Percentiles!C$11, 9, IF(C2300&lt;Percentiles!C$12, 10, 11))))))))))</f>
        <v>4</v>
      </c>
      <c r="H2300" s="54">
        <f>IF(D2300&lt;Percentiles!D$3, 1, IF(D2300&lt;Percentiles!D$4, 2, IF(D2300&lt;Percentiles!D$5, 3, IF(D2300&lt;Percentiles!D$6, 4, IF(D2300&lt;Percentiles!D$7, 5, IF(D2300&lt;Percentiles!D$8, 6, IF(D2300&lt;Percentiles!D$9, 7, IF(D2300&lt;Percentiles!D$10, 8, IF(D2300&lt;Percentiles!D$11, 9, IF(D2300&lt;Percentiles!D$12, 10, 11))))))))))</f>
        <v>4</v>
      </c>
      <c r="I2300" s="54">
        <f>IF(E2300&lt;Percentiles!E$3, 1, IF(E2300&lt;Percentiles!E$4, 2, IF(E2300&lt;Percentiles!E$5, 3, IF(E2300&lt;Percentiles!E$6, 4, IF(E2300&lt;Percentiles!E$7, 5, IF(E2300&lt;Percentiles!E$8, 6, IF(E2300&lt;Percentiles!E$9, 7, IF(E2300&lt;Percentiles!E$10, 8, IF(E2300&lt;Percentiles!E$11, 9, IF(E2300&lt;Percentiles!E$12, 10, 11))))))))))</f>
        <v>6</v>
      </c>
      <c r="J2300" s="54">
        <f>IF(F2300&lt;Percentiles!F$3, 1, IF(F2300&lt;Percentiles!F$4, 2, IF(F2300&lt;Percentiles!F$5, 3, IF(F2300&lt;Percentiles!F$6, 4, IF(F2300&lt;Percentiles!F$7, 5, IF(F2300&lt;Percentiles!F$8, 6, IF(F2300&lt;Percentiles!F$9, 7, IF(F2300&lt;Percentiles!F$10, 8, IF(F2300&lt;Percentiles!F$11, 9, IF(F2300&lt;Percentiles!F$12, 10, 11))))))))))</f>
        <v>6</v>
      </c>
      <c r="K2300" s="35">
        <f>Combined!AA2300</f>
        <v>17</v>
      </c>
      <c r="L2300" s="38">
        <f>Combined!AB2300</f>
        <v>81.620130204443214</v>
      </c>
      <c r="M2300">
        <f>IF(L2300&lt;Percentiles!$G$3,1,0)</f>
        <v>0</v>
      </c>
      <c r="N2300">
        <f>IF(L2300&lt;Percentiles!$G$4,1,0)</f>
        <v>0</v>
      </c>
      <c r="O2300">
        <f>IF(L2300&lt;Percentiles!$G$5,1,0)</f>
        <v>0</v>
      </c>
      <c r="P2300">
        <f>IF(L2300&lt;Percentiles!$G$6,1,0)</f>
        <v>0</v>
      </c>
      <c r="Q2300">
        <f>IF(L2300&lt;Percentiles!$G$7,1,0)</f>
        <v>0</v>
      </c>
      <c r="R2300">
        <f>IF(L2300&lt;Percentiles!$G$8,1,0)</f>
        <v>0</v>
      </c>
      <c r="S2300">
        <f>IF(L2300&lt;Percentiles!$G$9,1,0)</f>
        <v>0</v>
      </c>
      <c r="T2300">
        <f>IF(L2300&lt;Percentiles!$G$10,1,0)</f>
        <v>0</v>
      </c>
      <c r="U2300">
        <f>IF(L2300&lt;Percentiles!$G$11,1,0)</f>
        <v>1</v>
      </c>
    </row>
    <row r="2301" spans="1:21" x14ac:dyDescent="0.35">
      <c r="A2301" s="34">
        <f>Combined!A2301</f>
        <v>151123</v>
      </c>
      <c r="B2301" s="34">
        <f>Combined!B2301</f>
        <v>117</v>
      </c>
      <c r="C2301" s="36">
        <f>Combined!W2301</f>
        <v>-1.581089337351834</v>
      </c>
      <c r="D2301" s="36">
        <f>Combined!X2301</f>
        <v>11.166080063338292</v>
      </c>
      <c r="E2301" s="36">
        <f>Combined!Y2301</f>
        <v>17.257492274206896</v>
      </c>
      <c r="F2301" s="36">
        <f>Combined!Z2301</f>
        <v>46.596166397288769</v>
      </c>
      <c r="G2301" s="54">
        <f>IF(C2301&lt;Percentiles!C$3, 1, IF(C2301&lt;Percentiles!C$4, 2, IF(C2301&lt;Percentiles!C$5, 3, IF(C2301&lt;Percentiles!C$6, 4, IF(C2301&lt;Percentiles!C$7, 5, IF(C2301&lt;Percentiles!C$8, 6, IF(C2301&lt;Percentiles!C$9, 7, IF(C2301&lt;Percentiles!C$10, 8, IF(C2301&lt;Percentiles!C$11, 9, IF(C2301&lt;Percentiles!C$12, 10, 11))))))))))</f>
        <v>4</v>
      </c>
      <c r="H2301" s="54">
        <f>IF(D2301&lt;Percentiles!D$3, 1, IF(D2301&lt;Percentiles!D$4, 2, IF(D2301&lt;Percentiles!D$5, 3, IF(D2301&lt;Percentiles!D$6, 4, IF(D2301&lt;Percentiles!D$7, 5, IF(D2301&lt;Percentiles!D$8, 6, IF(D2301&lt;Percentiles!D$9, 7, IF(D2301&lt;Percentiles!D$10, 8, IF(D2301&lt;Percentiles!D$11, 9, IF(D2301&lt;Percentiles!D$12, 10, 11))))))))))</f>
        <v>4</v>
      </c>
      <c r="I2301" s="54">
        <f>IF(E2301&lt;Percentiles!E$3, 1, IF(E2301&lt;Percentiles!E$4, 2, IF(E2301&lt;Percentiles!E$5, 3, IF(E2301&lt;Percentiles!E$6, 4, IF(E2301&lt;Percentiles!E$7, 5, IF(E2301&lt;Percentiles!E$8, 6, IF(E2301&lt;Percentiles!E$9, 7, IF(E2301&lt;Percentiles!E$10, 8, IF(E2301&lt;Percentiles!E$11, 9, IF(E2301&lt;Percentiles!E$12, 10, 11))))))))))</f>
        <v>4</v>
      </c>
      <c r="J2301" s="54">
        <f>IF(F2301&lt;Percentiles!F$3, 1, IF(F2301&lt;Percentiles!F$4, 2, IF(F2301&lt;Percentiles!F$5, 3, IF(F2301&lt;Percentiles!F$6, 4, IF(F2301&lt;Percentiles!F$7, 5, IF(F2301&lt;Percentiles!F$8, 6, IF(F2301&lt;Percentiles!F$9, 7, IF(F2301&lt;Percentiles!F$10, 8, IF(F2301&lt;Percentiles!F$11, 9, IF(F2301&lt;Percentiles!F$12, 10, 11))))))))))</f>
        <v>5</v>
      </c>
      <c r="K2301" s="35">
        <f>Combined!AA2301</f>
        <v>17</v>
      </c>
      <c r="L2301" s="38">
        <f>Combined!AB2301</f>
        <v>81.508599441334397</v>
      </c>
      <c r="M2301">
        <f>IF(L2301&lt;Percentiles!$G$3,1,0)</f>
        <v>0</v>
      </c>
      <c r="N2301">
        <f>IF(L2301&lt;Percentiles!$G$4,1,0)</f>
        <v>0</v>
      </c>
      <c r="O2301">
        <f>IF(L2301&lt;Percentiles!$G$5,1,0)</f>
        <v>0</v>
      </c>
      <c r="P2301">
        <f>IF(L2301&lt;Percentiles!$G$6,1,0)</f>
        <v>0</v>
      </c>
      <c r="Q2301">
        <f>IF(L2301&lt;Percentiles!$G$7,1,0)</f>
        <v>0</v>
      </c>
      <c r="R2301">
        <f>IF(L2301&lt;Percentiles!$G$8,1,0)</f>
        <v>0</v>
      </c>
      <c r="S2301">
        <f>IF(L2301&lt;Percentiles!$G$9,1,0)</f>
        <v>0</v>
      </c>
      <c r="T2301">
        <f>IF(L2301&lt;Percentiles!$G$10,1,0)</f>
        <v>0</v>
      </c>
      <c r="U2301">
        <f>IF(L2301&lt;Percentiles!$G$11,1,0)</f>
        <v>1</v>
      </c>
    </row>
    <row r="2302" spans="1:21" x14ac:dyDescent="0.35">
      <c r="A2302" s="34">
        <f>Combined!A2302</f>
        <v>151123</v>
      </c>
      <c r="B2302" s="34">
        <f>Combined!B2302</f>
        <v>118</v>
      </c>
      <c r="C2302" s="36">
        <f>Combined!W2302</f>
        <v>-3.1588163021033244</v>
      </c>
      <c r="D2302" s="36">
        <f>Combined!X2302</f>
        <v>11.993327874159254</v>
      </c>
      <c r="E2302" s="36">
        <f>Combined!Y2302</f>
        <v>15.909273852080499</v>
      </c>
      <c r="F2302" s="36">
        <f>Combined!Z2302</f>
        <v>50.727014694693992</v>
      </c>
      <c r="G2302" s="54">
        <f>IF(C2302&lt;Percentiles!C$3, 1, IF(C2302&lt;Percentiles!C$4, 2, IF(C2302&lt;Percentiles!C$5, 3, IF(C2302&lt;Percentiles!C$6, 4, IF(C2302&lt;Percentiles!C$7, 5, IF(C2302&lt;Percentiles!C$8, 6, IF(C2302&lt;Percentiles!C$9, 7, IF(C2302&lt;Percentiles!C$10, 8, IF(C2302&lt;Percentiles!C$11, 9, IF(C2302&lt;Percentiles!C$12, 10, 11))))))))))</f>
        <v>1</v>
      </c>
      <c r="H2302" s="54">
        <f>IF(D2302&lt;Percentiles!D$3, 1, IF(D2302&lt;Percentiles!D$4, 2, IF(D2302&lt;Percentiles!D$5, 3, IF(D2302&lt;Percentiles!D$6, 4, IF(D2302&lt;Percentiles!D$7, 5, IF(D2302&lt;Percentiles!D$8, 6, IF(D2302&lt;Percentiles!D$9, 7, IF(D2302&lt;Percentiles!D$10, 8, IF(D2302&lt;Percentiles!D$11, 9, IF(D2302&lt;Percentiles!D$12, 10, 11))))))))))</f>
        <v>4</v>
      </c>
      <c r="I2302" s="54">
        <f>IF(E2302&lt;Percentiles!E$3, 1, IF(E2302&lt;Percentiles!E$4, 2, IF(E2302&lt;Percentiles!E$5, 3, IF(E2302&lt;Percentiles!E$6, 4, IF(E2302&lt;Percentiles!E$7, 5, IF(E2302&lt;Percentiles!E$8, 6, IF(E2302&lt;Percentiles!E$9, 7, IF(E2302&lt;Percentiles!E$10, 8, IF(E2302&lt;Percentiles!E$11, 9, IF(E2302&lt;Percentiles!E$12, 10, 11))))))))))</f>
        <v>4</v>
      </c>
      <c r="J2302" s="54">
        <f>IF(F2302&lt;Percentiles!F$3, 1, IF(F2302&lt;Percentiles!F$4, 2, IF(F2302&lt;Percentiles!F$5, 3, IF(F2302&lt;Percentiles!F$6, 4, IF(F2302&lt;Percentiles!F$7, 5, IF(F2302&lt;Percentiles!F$8, 6, IF(F2302&lt;Percentiles!F$9, 7, IF(F2302&lt;Percentiles!F$10, 8, IF(F2302&lt;Percentiles!F$11, 9, IF(F2302&lt;Percentiles!F$12, 10, 11))))))))))</f>
        <v>6</v>
      </c>
      <c r="K2302" s="35">
        <f>Combined!AA2302</f>
        <v>17</v>
      </c>
      <c r="L2302" s="38">
        <f>Combined!AB2302</f>
        <v>76.340720885605563</v>
      </c>
      <c r="M2302">
        <f>IF(L2302&lt;Percentiles!$G$3,1,0)</f>
        <v>0</v>
      </c>
      <c r="N2302">
        <f>IF(L2302&lt;Percentiles!$G$4,1,0)</f>
        <v>0</v>
      </c>
      <c r="O2302">
        <f>IF(L2302&lt;Percentiles!$G$5,1,0)</f>
        <v>0</v>
      </c>
      <c r="P2302">
        <f>IF(L2302&lt;Percentiles!$G$6,1,0)</f>
        <v>0</v>
      </c>
      <c r="Q2302">
        <f>IF(L2302&lt;Percentiles!$G$7,1,0)</f>
        <v>0</v>
      </c>
      <c r="R2302">
        <f>IF(L2302&lt;Percentiles!$G$8,1,0)</f>
        <v>0</v>
      </c>
      <c r="S2302">
        <f>IF(L2302&lt;Percentiles!$G$9,1,0)</f>
        <v>0</v>
      </c>
      <c r="T2302">
        <f>IF(L2302&lt;Percentiles!$G$10,1,0)</f>
        <v>0</v>
      </c>
      <c r="U2302">
        <f>IF(L2302&lt;Percentiles!$G$11,1,0)</f>
        <v>1</v>
      </c>
    </row>
    <row r="2303" spans="1:21" x14ac:dyDescent="0.35">
      <c r="A2303" s="34">
        <f>Combined!A2303</f>
        <v>151123</v>
      </c>
      <c r="B2303" s="34">
        <f>Combined!B2303</f>
        <v>119</v>
      </c>
      <c r="C2303" s="36">
        <f>Combined!W2303</f>
        <v>-1.3049751260937061</v>
      </c>
      <c r="D2303" s="36">
        <f>Combined!X2303</f>
        <v>8.5259374538813262</v>
      </c>
      <c r="E2303" s="36">
        <f>Combined!Y2303</f>
        <v>14.341954094261009</v>
      </c>
      <c r="F2303" s="36">
        <f>Combined!Z2303</f>
        <v>29.119789089202989</v>
      </c>
      <c r="G2303" s="54">
        <f>IF(C2303&lt;Percentiles!C$3, 1, IF(C2303&lt;Percentiles!C$4, 2, IF(C2303&lt;Percentiles!C$5, 3, IF(C2303&lt;Percentiles!C$6, 4, IF(C2303&lt;Percentiles!C$7, 5, IF(C2303&lt;Percentiles!C$8, 6, IF(C2303&lt;Percentiles!C$9, 7, IF(C2303&lt;Percentiles!C$10, 8, IF(C2303&lt;Percentiles!C$11, 9, IF(C2303&lt;Percentiles!C$12, 10, 11))))))))))</f>
        <v>5</v>
      </c>
      <c r="H2303" s="54">
        <f>IF(D2303&lt;Percentiles!D$3, 1, IF(D2303&lt;Percentiles!D$4, 2, IF(D2303&lt;Percentiles!D$5, 3, IF(D2303&lt;Percentiles!D$6, 4, IF(D2303&lt;Percentiles!D$7, 5, IF(D2303&lt;Percentiles!D$8, 6, IF(D2303&lt;Percentiles!D$9, 7, IF(D2303&lt;Percentiles!D$10, 8, IF(D2303&lt;Percentiles!D$11, 9, IF(D2303&lt;Percentiles!D$12, 10, 11))))))))))</f>
        <v>3</v>
      </c>
      <c r="I2303" s="54">
        <f>IF(E2303&lt;Percentiles!E$3, 1, IF(E2303&lt;Percentiles!E$4, 2, IF(E2303&lt;Percentiles!E$5, 3, IF(E2303&lt;Percentiles!E$6, 4, IF(E2303&lt;Percentiles!E$7, 5, IF(E2303&lt;Percentiles!E$8, 6, IF(E2303&lt;Percentiles!E$9, 7, IF(E2303&lt;Percentiles!E$10, 8, IF(E2303&lt;Percentiles!E$11, 9, IF(E2303&lt;Percentiles!E$12, 10, 11))))))))))</f>
        <v>4</v>
      </c>
      <c r="J2303" s="54">
        <f>IF(F2303&lt;Percentiles!F$3, 1, IF(F2303&lt;Percentiles!F$4, 2, IF(F2303&lt;Percentiles!F$5, 3, IF(F2303&lt;Percentiles!F$6, 4, IF(F2303&lt;Percentiles!F$7, 5, IF(F2303&lt;Percentiles!F$8, 6, IF(F2303&lt;Percentiles!F$9, 7, IF(F2303&lt;Percentiles!F$10, 8, IF(F2303&lt;Percentiles!F$11, 9, IF(F2303&lt;Percentiles!F$12, 10, 11))))))))))</f>
        <v>3</v>
      </c>
      <c r="K2303" s="35">
        <f>Combined!AA2303</f>
        <v>17</v>
      </c>
      <c r="L2303" s="38">
        <f>Combined!AB2303</f>
        <v>75.873078238944231</v>
      </c>
      <c r="M2303">
        <f>IF(L2303&lt;Percentiles!$G$3,1,0)</f>
        <v>0</v>
      </c>
      <c r="N2303">
        <f>IF(L2303&lt;Percentiles!$G$4,1,0)</f>
        <v>0</v>
      </c>
      <c r="O2303">
        <f>IF(L2303&lt;Percentiles!$G$5,1,0)</f>
        <v>0</v>
      </c>
      <c r="P2303">
        <f>IF(L2303&lt;Percentiles!$G$6,1,0)</f>
        <v>0</v>
      </c>
      <c r="Q2303">
        <f>IF(L2303&lt;Percentiles!$G$7,1,0)</f>
        <v>0</v>
      </c>
      <c r="R2303">
        <f>IF(L2303&lt;Percentiles!$G$8,1,0)</f>
        <v>0</v>
      </c>
      <c r="S2303">
        <f>IF(L2303&lt;Percentiles!$G$9,1,0)</f>
        <v>0</v>
      </c>
      <c r="T2303">
        <f>IF(L2303&lt;Percentiles!$G$10,1,0)</f>
        <v>0</v>
      </c>
      <c r="U2303">
        <f>IF(L2303&lt;Percentiles!$G$11,1,0)</f>
        <v>1</v>
      </c>
    </row>
    <row r="2304" spans="1:21" x14ac:dyDescent="0.35">
      <c r="A2304" s="34">
        <f>Combined!A2304</f>
        <v>151123</v>
      </c>
      <c r="B2304" s="34">
        <f>Combined!B2304</f>
        <v>120</v>
      </c>
      <c r="C2304" s="36">
        <f>Combined!W2304</f>
        <v>-1.2937075795930062</v>
      </c>
      <c r="D2304" s="36">
        <f>Combined!X2304</f>
        <v>14.696174397785642</v>
      </c>
      <c r="E2304" s="36">
        <f>Combined!Y2304</f>
        <v>23.696010579384243</v>
      </c>
      <c r="F2304" s="36">
        <f>Combined!Z2304</f>
        <v>84.599295285752248</v>
      </c>
      <c r="G2304" s="54">
        <f>IF(C2304&lt;Percentiles!C$3, 1, IF(C2304&lt;Percentiles!C$4, 2, IF(C2304&lt;Percentiles!C$5, 3, IF(C2304&lt;Percentiles!C$6, 4, IF(C2304&lt;Percentiles!C$7, 5, IF(C2304&lt;Percentiles!C$8, 6, IF(C2304&lt;Percentiles!C$9, 7, IF(C2304&lt;Percentiles!C$10, 8, IF(C2304&lt;Percentiles!C$11, 9, IF(C2304&lt;Percentiles!C$12, 10, 11))))))))))</f>
        <v>5</v>
      </c>
      <c r="H2304" s="54">
        <f>IF(D2304&lt;Percentiles!D$3, 1, IF(D2304&lt;Percentiles!D$4, 2, IF(D2304&lt;Percentiles!D$5, 3, IF(D2304&lt;Percentiles!D$6, 4, IF(D2304&lt;Percentiles!D$7, 5, IF(D2304&lt;Percentiles!D$8, 6, IF(D2304&lt;Percentiles!D$9, 7, IF(D2304&lt;Percentiles!D$10, 8, IF(D2304&lt;Percentiles!D$11, 9, IF(D2304&lt;Percentiles!D$12, 10, 11))))))))))</f>
        <v>4</v>
      </c>
      <c r="I2304" s="54">
        <f>IF(E2304&lt;Percentiles!E$3, 1, IF(E2304&lt;Percentiles!E$4, 2, IF(E2304&lt;Percentiles!E$5, 3, IF(E2304&lt;Percentiles!E$6, 4, IF(E2304&lt;Percentiles!E$7, 5, IF(E2304&lt;Percentiles!E$8, 6, IF(E2304&lt;Percentiles!E$9, 7, IF(E2304&lt;Percentiles!E$10, 8, IF(E2304&lt;Percentiles!E$11, 9, IF(E2304&lt;Percentiles!E$12, 10, 11))))))))))</f>
        <v>5</v>
      </c>
      <c r="J2304" s="54">
        <f>IF(F2304&lt;Percentiles!F$3, 1, IF(F2304&lt;Percentiles!F$4, 2, IF(F2304&lt;Percentiles!F$5, 3, IF(F2304&lt;Percentiles!F$6, 4, IF(F2304&lt;Percentiles!F$7, 5, IF(F2304&lt;Percentiles!F$8, 6, IF(F2304&lt;Percentiles!F$9, 7, IF(F2304&lt;Percentiles!F$10, 8, IF(F2304&lt;Percentiles!F$11, 9, IF(F2304&lt;Percentiles!F$12, 10, 11))))))))))</f>
        <v>8</v>
      </c>
      <c r="K2304" s="35">
        <f>Combined!AA2304</f>
        <v>17</v>
      </c>
      <c r="L2304" s="38">
        <f>Combined!AB2304</f>
        <v>81.974631741992866</v>
      </c>
      <c r="M2304">
        <f>IF(L2304&lt;Percentiles!$G$3,1,0)</f>
        <v>0</v>
      </c>
      <c r="N2304">
        <f>IF(L2304&lt;Percentiles!$G$4,1,0)</f>
        <v>0</v>
      </c>
      <c r="O2304">
        <f>IF(L2304&lt;Percentiles!$G$5,1,0)</f>
        <v>0</v>
      </c>
      <c r="P2304">
        <f>IF(L2304&lt;Percentiles!$G$6,1,0)</f>
        <v>0</v>
      </c>
      <c r="Q2304">
        <f>IF(L2304&lt;Percentiles!$G$7,1,0)</f>
        <v>0</v>
      </c>
      <c r="R2304">
        <f>IF(L2304&lt;Percentiles!$G$8,1,0)</f>
        <v>0</v>
      </c>
      <c r="S2304">
        <f>IF(L2304&lt;Percentiles!$G$9,1,0)</f>
        <v>0</v>
      </c>
      <c r="T2304">
        <f>IF(L2304&lt;Percentiles!$G$10,1,0)</f>
        <v>0</v>
      </c>
      <c r="U2304">
        <f>IF(L2304&lt;Percentiles!$G$11,1,0)</f>
        <v>1</v>
      </c>
    </row>
    <row r="2305" spans="1:21" x14ac:dyDescent="0.35">
      <c r="A2305" s="34">
        <f>Combined!A2305</f>
        <v>151123</v>
      </c>
      <c r="B2305" s="34">
        <f>Combined!B2305</f>
        <v>121</v>
      </c>
      <c r="C2305" s="36">
        <f>Combined!W2305</f>
        <v>0.46687680628077527</v>
      </c>
      <c r="D2305" s="36">
        <f>Combined!X2305</f>
        <v>49.531627664561782</v>
      </c>
      <c r="E2305" s="36">
        <f>Combined!Y2305</f>
        <v>27.184703164315223</v>
      </c>
      <c r="F2305" s="36">
        <f>Combined!Z2305</f>
        <v>4354.0630065370096</v>
      </c>
      <c r="G2305" s="54">
        <f>IF(C2305&lt;Percentiles!C$3, 1, IF(C2305&lt;Percentiles!C$4, 2, IF(C2305&lt;Percentiles!C$5, 3, IF(C2305&lt;Percentiles!C$6, 4, IF(C2305&lt;Percentiles!C$7, 5, IF(C2305&lt;Percentiles!C$8, 6, IF(C2305&lt;Percentiles!C$9, 7, IF(C2305&lt;Percentiles!C$10, 8, IF(C2305&lt;Percentiles!C$11, 9, IF(C2305&lt;Percentiles!C$12, 10, 11))))))))))</f>
        <v>9</v>
      </c>
      <c r="H2305" s="54">
        <f>IF(D2305&lt;Percentiles!D$3, 1, IF(D2305&lt;Percentiles!D$4, 2, IF(D2305&lt;Percentiles!D$5, 3, IF(D2305&lt;Percentiles!D$6, 4, IF(D2305&lt;Percentiles!D$7, 5, IF(D2305&lt;Percentiles!D$8, 6, IF(D2305&lt;Percentiles!D$9, 7, IF(D2305&lt;Percentiles!D$10, 8, IF(D2305&lt;Percentiles!D$11, 9, IF(D2305&lt;Percentiles!D$12, 10, 11))))))))))</f>
        <v>4</v>
      </c>
      <c r="I2305" s="54">
        <f>IF(E2305&lt;Percentiles!E$3, 1, IF(E2305&lt;Percentiles!E$4, 2, IF(E2305&lt;Percentiles!E$5, 3, IF(E2305&lt;Percentiles!E$6, 4, IF(E2305&lt;Percentiles!E$7, 5, IF(E2305&lt;Percentiles!E$8, 6, IF(E2305&lt;Percentiles!E$9, 7, IF(E2305&lt;Percentiles!E$10, 8, IF(E2305&lt;Percentiles!E$11, 9, IF(E2305&lt;Percentiles!E$12, 10, 11))))))))))</f>
        <v>5</v>
      </c>
      <c r="J2305" s="54">
        <f>IF(F2305&lt;Percentiles!F$3, 1, IF(F2305&lt;Percentiles!F$4, 2, IF(F2305&lt;Percentiles!F$5, 3, IF(F2305&lt;Percentiles!F$6, 4, IF(F2305&lt;Percentiles!F$7, 5, IF(F2305&lt;Percentiles!F$8, 6, IF(F2305&lt;Percentiles!F$9, 7, IF(F2305&lt;Percentiles!F$10, 8, IF(F2305&lt;Percentiles!F$11, 9, IF(F2305&lt;Percentiles!F$12, 10, 11))))))))))</f>
        <v>9</v>
      </c>
      <c r="K2305" s="35">
        <f>Combined!AA2305</f>
        <v>17</v>
      </c>
      <c r="L2305" s="38">
        <f>Combined!AB2305</f>
        <v>84.915756832505508</v>
      </c>
      <c r="M2305">
        <f>IF(L2305&lt;Percentiles!$G$3,1,0)</f>
        <v>0</v>
      </c>
      <c r="N2305">
        <f>IF(L2305&lt;Percentiles!$G$4,1,0)</f>
        <v>0</v>
      </c>
      <c r="O2305">
        <f>IF(L2305&lt;Percentiles!$G$5,1,0)</f>
        <v>0</v>
      </c>
      <c r="P2305">
        <f>IF(L2305&lt;Percentiles!$G$6,1,0)</f>
        <v>0</v>
      </c>
      <c r="Q2305">
        <f>IF(L2305&lt;Percentiles!$G$7,1,0)</f>
        <v>0</v>
      </c>
      <c r="R2305">
        <f>IF(L2305&lt;Percentiles!$G$8,1,0)</f>
        <v>0</v>
      </c>
      <c r="S2305">
        <f>IF(L2305&lt;Percentiles!$G$9,1,0)</f>
        <v>0</v>
      </c>
      <c r="T2305">
        <f>IF(L2305&lt;Percentiles!$G$10,1,0)</f>
        <v>0</v>
      </c>
      <c r="U2305">
        <f>IF(L2305&lt;Percentiles!$G$11,1,0)</f>
        <v>1</v>
      </c>
    </row>
    <row r="2306" spans="1:21" x14ac:dyDescent="0.35">
      <c r="A2306" s="34">
        <f>Combined!A2306</f>
        <v>151123</v>
      </c>
      <c r="B2306" s="34">
        <f>Combined!B2306</f>
        <v>122</v>
      </c>
      <c r="C2306" s="36">
        <f>Combined!W2306</f>
        <v>-3</v>
      </c>
      <c r="D2306" s="36">
        <f>Combined!X2306</f>
        <v>10.920585295873908</v>
      </c>
      <c r="E2306" s="36">
        <f>Combined!Y2306</f>
        <v>21.513227223548562</v>
      </c>
      <c r="F2306" s="36">
        <f>Combined!Z2306</f>
        <v>79.542956509594859</v>
      </c>
      <c r="G2306" s="54">
        <f>IF(C2306&lt;Percentiles!C$3, 1, IF(C2306&lt;Percentiles!C$4, 2, IF(C2306&lt;Percentiles!C$5, 3, IF(C2306&lt;Percentiles!C$6, 4, IF(C2306&lt;Percentiles!C$7, 5, IF(C2306&lt;Percentiles!C$8, 6, IF(C2306&lt;Percentiles!C$9, 7, IF(C2306&lt;Percentiles!C$10, 8, IF(C2306&lt;Percentiles!C$11, 9, IF(C2306&lt;Percentiles!C$12, 10, 11))))))))))</f>
        <v>3</v>
      </c>
      <c r="H2306" s="54">
        <f>IF(D2306&lt;Percentiles!D$3, 1, IF(D2306&lt;Percentiles!D$4, 2, IF(D2306&lt;Percentiles!D$5, 3, IF(D2306&lt;Percentiles!D$6, 4, IF(D2306&lt;Percentiles!D$7, 5, IF(D2306&lt;Percentiles!D$8, 6, IF(D2306&lt;Percentiles!D$9, 7, IF(D2306&lt;Percentiles!D$10, 8, IF(D2306&lt;Percentiles!D$11, 9, IF(D2306&lt;Percentiles!D$12, 10, 11))))))))))</f>
        <v>4</v>
      </c>
      <c r="I2306" s="54">
        <f>IF(E2306&lt;Percentiles!E$3, 1, IF(E2306&lt;Percentiles!E$4, 2, IF(E2306&lt;Percentiles!E$5, 3, IF(E2306&lt;Percentiles!E$6, 4, IF(E2306&lt;Percentiles!E$7, 5, IF(E2306&lt;Percentiles!E$8, 6, IF(E2306&lt;Percentiles!E$9, 7, IF(E2306&lt;Percentiles!E$10, 8, IF(E2306&lt;Percentiles!E$11, 9, IF(E2306&lt;Percentiles!E$12, 10, 11))))))))))</f>
        <v>5</v>
      </c>
      <c r="J2306" s="54">
        <f>IF(F2306&lt;Percentiles!F$3, 1, IF(F2306&lt;Percentiles!F$4, 2, IF(F2306&lt;Percentiles!F$5, 3, IF(F2306&lt;Percentiles!F$6, 4, IF(F2306&lt;Percentiles!F$7, 5, IF(F2306&lt;Percentiles!F$8, 6, IF(F2306&lt;Percentiles!F$9, 7, IF(F2306&lt;Percentiles!F$10, 8, IF(F2306&lt;Percentiles!F$11, 9, IF(F2306&lt;Percentiles!F$12, 10, 11))))))))))</f>
        <v>8</v>
      </c>
      <c r="K2306" s="35">
        <f>Combined!AA2306</f>
        <v>0</v>
      </c>
      <c r="L2306" s="38">
        <f>Combined!AB2306</f>
        <v>2.9057207816435127</v>
      </c>
      <c r="M2306">
        <f>IF(L2306&lt;Percentiles!$G$3,1,0)</f>
        <v>0</v>
      </c>
      <c r="N2306">
        <f>IF(L2306&lt;Percentiles!$G$4,1,0)</f>
        <v>1</v>
      </c>
      <c r="O2306">
        <f>IF(L2306&lt;Percentiles!$G$5,1,0)</f>
        <v>1</v>
      </c>
      <c r="P2306">
        <f>IF(L2306&lt;Percentiles!$G$6,1,0)</f>
        <v>1</v>
      </c>
      <c r="Q2306">
        <f>IF(L2306&lt;Percentiles!$G$7,1,0)</f>
        <v>1</v>
      </c>
      <c r="R2306">
        <f>IF(L2306&lt;Percentiles!$G$8,1,0)</f>
        <v>1</v>
      </c>
      <c r="S2306">
        <f>IF(L2306&lt;Percentiles!$G$9,1,0)</f>
        <v>1</v>
      </c>
      <c r="T2306">
        <f>IF(L2306&lt;Percentiles!$G$10,1,0)</f>
        <v>1</v>
      </c>
      <c r="U2306">
        <f>IF(L2306&lt;Percentiles!$G$11,1,0)</f>
        <v>1</v>
      </c>
    </row>
    <row r="2307" spans="1:21" x14ac:dyDescent="0.35">
      <c r="A2307" s="34">
        <f>Combined!A2307</f>
        <v>151123</v>
      </c>
      <c r="B2307" s="34">
        <f>Combined!B2307</f>
        <v>123</v>
      </c>
      <c r="C2307" s="36">
        <f>Combined!W2307</f>
        <v>-2.2598260669426744</v>
      </c>
      <c r="D2307" s="36">
        <f>Combined!X2307</f>
        <v>10.74475280108882</v>
      </c>
      <c r="E2307" s="36">
        <f>Combined!Y2307</f>
        <v>19.676255983978955</v>
      </c>
      <c r="F2307" s="36">
        <f>Combined!Z2307</f>
        <v>79.701709141552001</v>
      </c>
      <c r="G2307" s="54">
        <f>IF(C2307&lt;Percentiles!C$3, 1, IF(C2307&lt;Percentiles!C$4, 2, IF(C2307&lt;Percentiles!C$5, 3, IF(C2307&lt;Percentiles!C$6, 4, IF(C2307&lt;Percentiles!C$7, 5, IF(C2307&lt;Percentiles!C$8, 6, IF(C2307&lt;Percentiles!C$9, 7, IF(C2307&lt;Percentiles!C$10, 8, IF(C2307&lt;Percentiles!C$11, 9, IF(C2307&lt;Percentiles!C$12, 10, 11))))))))))</f>
        <v>3</v>
      </c>
      <c r="H2307" s="54">
        <f>IF(D2307&lt;Percentiles!D$3, 1, IF(D2307&lt;Percentiles!D$4, 2, IF(D2307&lt;Percentiles!D$5, 3, IF(D2307&lt;Percentiles!D$6, 4, IF(D2307&lt;Percentiles!D$7, 5, IF(D2307&lt;Percentiles!D$8, 6, IF(D2307&lt;Percentiles!D$9, 7, IF(D2307&lt;Percentiles!D$10, 8, IF(D2307&lt;Percentiles!D$11, 9, IF(D2307&lt;Percentiles!D$12, 10, 11))))))))))</f>
        <v>3</v>
      </c>
      <c r="I2307" s="54">
        <f>IF(E2307&lt;Percentiles!E$3, 1, IF(E2307&lt;Percentiles!E$4, 2, IF(E2307&lt;Percentiles!E$5, 3, IF(E2307&lt;Percentiles!E$6, 4, IF(E2307&lt;Percentiles!E$7, 5, IF(E2307&lt;Percentiles!E$8, 6, IF(E2307&lt;Percentiles!E$9, 7, IF(E2307&lt;Percentiles!E$10, 8, IF(E2307&lt;Percentiles!E$11, 9, IF(E2307&lt;Percentiles!E$12, 10, 11))))))))))</f>
        <v>4</v>
      </c>
      <c r="J2307" s="54">
        <f>IF(F2307&lt;Percentiles!F$3, 1, IF(F2307&lt;Percentiles!F$4, 2, IF(F2307&lt;Percentiles!F$5, 3, IF(F2307&lt;Percentiles!F$6, 4, IF(F2307&lt;Percentiles!F$7, 5, IF(F2307&lt;Percentiles!F$8, 6, IF(F2307&lt;Percentiles!F$9, 7, IF(F2307&lt;Percentiles!F$10, 8, IF(F2307&lt;Percentiles!F$11, 9, IF(F2307&lt;Percentiles!F$12, 10, 11))))))))))</f>
        <v>8</v>
      </c>
      <c r="K2307" s="35">
        <f>Combined!AA2307</f>
        <v>0</v>
      </c>
      <c r="L2307" s="38">
        <f>Combined!AB2307</f>
        <v>2.2793266587197629</v>
      </c>
      <c r="M2307">
        <f>IF(L2307&lt;Percentiles!$G$3,1,0)</f>
        <v>0</v>
      </c>
      <c r="N2307">
        <f>IF(L2307&lt;Percentiles!$G$4,1,0)</f>
        <v>1</v>
      </c>
      <c r="O2307">
        <f>IF(L2307&lt;Percentiles!$G$5,1,0)</f>
        <v>1</v>
      </c>
      <c r="P2307">
        <f>IF(L2307&lt;Percentiles!$G$6,1,0)</f>
        <v>1</v>
      </c>
      <c r="Q2307">
        <f>IF(L2307&lt;Percentiles!$G$7,1,0)</f>
        <v>1</v>
      </c>
      <c r="R2307">
        <f>IF(L2307&lt;Percentiles!$G$8,1,0)</f>
        <v>1</v>
      </c>
      <c r="S2307">
        <f>IF(L2307&lt;Percentiles!$G$9,1,0)</f>
        <v>1</v>
      </c>
      <c r="T2307">
        <f>IF(L2307&lt;Percentiles!$G$10,1,0)</f>
        <v>1</v>
      </c>
      <c r="U2307">
        <f>IF(L2307&lt;Percentiles!$G$11,1,0)</f>
        <v>1</v>
      </c>
    </row>
    <row r="2308" spans="1:21" x14ac:dyDescent="0.35">
      <c r="A2308" s="34">
        <f>Combined!A2308</f>
        <v>151123</v>
      </c>
      <c r="B2308" s="34">
        <f>Combined!B2308</f>
        <v>124</v>
      </c>
      <c r="C2308" s="36">
        <f>Combined!W2308</f>
        <v>-1.9312110328533496</v>
      </c>
      <c r="D2308" s="36">
        <f>Combined!X2308</f>
        <v>9.1683072429200649</v>
      </c>
      <c r="E2308" s="36">
        <f>Combined!Y2308</f>
        <v>17.474742392989338</v>
      </c>
      <c r="F2308" s="36">
        <f>Combined!Z2308</f>
        <v>85.696230635025671</v>
      </c>
      <c r="G2308" s="54">
        <f>IF(C2308&lt;Percentiles!C$3, 1, IF(C2308&lt;Percentiles!C$4, 2, IF(C2308&lt;Percentiles!C$5, 3, IF(C2308&lt;Percentiles!C$6, 4, IF(C2308&lt;Percentiles!C$7, 5, IF(C2308&lt;Percentiles!C$8, 6, IF(C2308&lt;Percentiles!C$9, 7, IF(C2308&lt;Percentiles!C$10, 8, IF(C2308&lt;Percentiles!C$11, 9, IF(C2308&lt;Percentiles!C$12, 10, 11))))))))))</f>
        <v>3</v>
      </c>
      <c r="H2308" s="54">
        <f>IF(D2308&lt;Percentiles!D$3, 1, IF(D2308&lt;Percentiles!D$4, 2, IF(D2308&lt;Percentiles!D$5, 3, IF(D2308&lt;Percentiles!D$6, 4, IF(D2308&lt;Percentiles!D$7, 5, IF(D2308&lt;Percentiles!D$8, 6, IF(D2308&lt;Percentiles!D$9, 7, IF(D2308&lt;Percentiles!D$10, 8, IF(D2308&lt;Percentiles!D$11, 9, IF(D2308&lt;Percentiles!D$12, 10, 11))))))))))</f>
        <v>3</v>
      </c>
      <c r="I2308" s="54">
        <f>IF(E2308&lt;Percentiles!E$3, 1, IF(E2308&lt;Percentiles!E$4, 2, IF(E2308&lt;Percentiles!E$5, 3, IF(E2308&lt;Percentiles!E$6, 4, IF(E2308&lt;Percentiles!E$7, 5, IF(E2308&lt;Percentiles!E$8, 6, IF(E2308&lt;Percentiles!E$9, 7, IF(E2308&lt;Percentiles!E$10, 8, IF(E2308&lt;Percentiles!E$11, 9, IF(E2308&lt;Percentiles!E$12, 10, 11))))))))))</f>
        <v>4</v>
      </c>
      <c r="J2308" s="54">
        <f>IF(F2308&lt;Percentiles!F$3, 1, IF(F2308&lt;Percentiles!F$4, 2, IF(F2308&lt;Percentiles!F$5, 3, IF(F2308&lt;Percentiles!F$6, 4, IF(F2308&lt;Percentiles!F$7, 5, IF(F2308&lt;Percentiles!F$8, 6, IF(F2308&lt;Percentiles!F$9, 7, IF(F2308&lt;Percentiles!F$10, 8, IF(F2308&lt;Percentiles!F$11, 9, IF(F2308&lt;Percentiles!F$12, 10, 11))))))))))</f>
        <v>8</v>
      </c>
      <c r="K2308" s="35">
        <f>Combined!AA2308</f>
        <v>0</v>
      </c>
      <c r="L2308" s="38">
        <f>Combined!AB2308</f>
        <v>2.7726565677021573</v>
      </c>
      <c r="M2308">
        <f>IF(L2308&lt;Percentiles!$G$3,1,0)</f>
        <v>0</v>
      </c>
      <c r="N2308">
        <f>IF(L2308&lt;Percentiles!$G$4,1,0)</f>
        <v>1</v>
      </c>
      <c r="O2308">
        <f>IF(L2308&lt;Percentiles!$G$5,1,0)</f>
        <v>1</v>
      </c>
      <c r="P2308">
        <f>IF(L2308&lt;Percentiles!$G$6,1,0)</f>
        <v>1</v>
      </c>
      <c r="Q2308">
        <f>IF(L2308&lt;Percentiles!$G$7,1,0)</f>
        <v>1</v>
      </c>
      <c r="R2308">
        <f>IF(L2308&lt;Percentiles!$G$8,1,0)</f>
        <v>1</v>
      </c>
      <c r="S2308">
        <f>IF(L2308&lt;Percentiles!$G$9,1,0)</f>
        <v>1</v>
      </c>
      <c r="T2308">
        <f>IF(L2308&lt;Percentiles!$G$10,1,0)</f>
        <v>1</v>
      </c>
      <c r="U2308">
        <f>IF(L2308&lt;Percentiles!$G$11,1,0)</f>
        <v>1</v>
      </c>
    </row>
    <row r="2309" spans="1:21" x14ac:dyDescent="0.35">
      <c r="A2309" s="34">
        <f>Combined!A2309</f>
        <v>151123</v>
      </c>
      <c r="B2309" s="34">
        <f>Combined!B2309</f>
        <v>125</v>
      </c>
      <c r="C2309" s="36">
        <f>Combined!W2309</f>
        <v>-3</v>
      </c>
      <c r="D2309" s="36">
        <f>Combined!X2309</f>
        <v>10.885207267192268</v>
      </c>
      <c r="E2309" s="36">
        <f>Combined!Y2309</f>
        <v>22.905830125722076</v>
      </c>
      <c r="F2309" s="36">
        <f>Combined!Z2309</f>
        <v>106.28378898165128</v>
      </c>
      <c r="G2309" s="54">
        <f>IF(C2309&lt;Percentiles!C$3, 1, IF(C2309&lt;Percentiles!C$4, 2, IF(C2309&lt;Percentiles!C$5, 3, IF(C2309&lt;Percentiles!C$6, 4, IF(C2309&lt;Percentiles!C$7, 5, IF(C2309&lt;Percentiles!C$8, 6, IF(C2309&lt;Percentiles!C$9, 7, IF(C2309&lt;Percentiles!C$10, 8, IF(C2309&lt;Percentiles!C$11, 9, IF(C2309&lt;Percentiles!C$12, 10, 11))))))))))</f>
        <v>3</v>
      </c>
      <c r="H2309" s="54">
        <f>IF(D2309&lt;Percentiles!D$3, 1, IF(D2309&lt;Percentiles!D$4, 2, IF(D2309&lt;Percentiles!D$5, 3, IF(D2309&lt;Percentiles!D$6, 4, IF(D2309&lt;Percentiles!D$7, 5, IF(D2309&lt;Percentiles!D$8, 6, IF(D2309&lt;Percentiles!D$9, 7, IF(D2309&lt;Percentiles!D$10, 8, IF(D2309&lt;Percentiles!D$11, 9, IF(D2309&lt;Percentiles!D$12, 10, 11))))))))))</f>
        <v>3</v>
      </c>
      <c r="I2309" s="54">
        <f>IF(E2309&lt;Percentiles!E$3, 1, IF(E2309&lt;Percentiles!E$4, 2, IF(E2309&lt;Percentiles!E$5, 3, IF(E2309&lt;Percentiles!E$6, 4, IF(E2309&lt;Percentiles!E$7, 5, IF(E2309&lt;Percentiles!E$8, 6, IF(E2309&lt;Percentiles!E$9, 7, IF(E2309&lt;Percentiles!E$10, 8, IF(E2309&lt;Percentiles!E$11, 9, IF(E2309&lt;Percentiles!E$12, 10, 11))))))))))</f>
        <v>5</v>
      </c>
      <c r="J2309" s="54">
        <f>IF(F2309&lt;Percentiles!F$3, 1, IF(F2309&lt;Percentiles!F$4, 2, IF(F2309&lt;Percentiles!F$5, 3, IF(F2309&lt;Percentiles!F$6, 4, IF(F2309&lt;Percentiles!F$7, 5, IF(F2309&lt;Percentiles!F$8, 6, IF(F2309&lt;Percentiles!F$9, 7, IF(F2309&lt;Percentiles!F$10, 8, IF(F2309&lt;Percentiles!F$11, 9, IF(F2309&lt;Percentiles!F$12, 10, 11))))))))))</f>
        <v>8</v>
      </c>
      <c r="K2309" s="35">
        <f>Combined!AA2309</f>
        <v>0</v>
      </c>
      <c r="L2309" s="38">
        <f>Combined!AB2309</f>
        <v>1.5932667173729604</v>
      </c>
      <c r="M2309">
        <f>IF(L2309&lt;Percentiles!$G$3,1,0)</f>
        <v>1</v>
      </c>
      <c r="N2309">
        <f>IF(L2309&lt;Percentiles!$G$4,1,0)</f>
        <v>1</v>
      </c>
      <c r="O2309">
        <f>IF(L2309&lt;Percentiles!$G$5,1,0)</f>
        <v>1</v>
      </c>
      <c r="P2309">
        <f>IF(L2309&lt;Percentiles!$G$6,1,0)</f>
        <v>1</v>
      </c>
      <c r="Q2309">
        <f>IF(L2309&lt;Percentiles!$G$7,1,0)</f>
        <v>1</v>
      </c>
      <c r="R2309">
        <f>IF(L2309&lt;Percentiles!$G$8,1,0)</f>
        <v>1</v>
      </c>
      <c r="S2309">
        <f>IF(L2309&lt;Percentiles!$G$9,1,0)</f>
        <v>1</v>
      </c>
      <c r="T2309">
        <f>IF(L2309&lt;Percentiles!$G$10,1,0)</f>
        <v>1</v>
      </c>
      <c r="U2309">
        <f>IF(L2309&lt;Percentiles!$G$11,1,0)</f>
        <v>1</v>
      </c>
    </row>
    <row r="2310" spans="1:21" x14ac:dyDescent="0.35">
      <c r="A2310" s="34">
        <f>Combined!A2310</f>
        <v>151123</v>
      </c>
      <c r="B2310" s="34">
        <f>Combined!B2310</f>
        <v>126</v>
      </c>
      <c r="C2310" s="36">
        <f>Combined!W2310</f>
        <v>-0.28958316305283466</v>
      </c>
      <c r="D2310" s="36">
        <f>Combined!X2310</f>
        <v>79.706953652109291</v>
      </c>
      <c r="E2310" s="36">
        <f>Combined!Y2310</f>
        <v>37.234092037493475</v>
      </c>
      <c r="F2310" s="36">
        <f>Combined!Z2310</f>
        <v>4552.6445662970746</v>
      </c>
      <c r="G2310" s="54">
        <f>IF(C2310&lt;Percentiles!C$3, 1, IF(C2310&lt;Percentiles!C$4, 2, IF(C2310&lt;Percentiles!C$5, 3, IF(C2310&lt;Percentiles!C$6, 4, IF(C2310&lt;Percentiles!C$7, 5, IF(C2310&lt;Percentiles!C$8, 6, IF(C2310&lt;Percentiles!C$9, 7, IF(C2310&lt;Percentiles!C$10, 8, IF(C2310&lt;Percentiles!C$11, 9, IF(C2310&lt;Percentiles!C$12, 10, 11))))))))))</f>
        <v>7</v>
      </c>
      <c r="H2310" s="54">
        <f>IF(D2310&lt;Percentiles!D$3, 1, IF(D2310&lt;Percentiles!D$4, 2, IF(D2310&lt;Percentiles!D$5, 3, IF(D2310&lt;Percentiles!D$6, 4, IF(D2310&lt;Percentiles!D$7, 5, IF(D2310&lt;Percentiles!D$8, 6, IF(D2310&lt;Percentiles!D$9, 7, IF(D2310&lt;Percentiles!D$10, 8, IF(D2310&lt;Percentiles!D$11, 9, IF(D2310&lt;Percentiles!D$12, 10, 11))))))))))</f>
        <v>4</v>
      </c>
      <c r="I2310" s="54">
        <f>IF(E2310&lt;Percentiles!E$3, 1, IF(E2310&lt;Percentiles!E$4, 2, IF(E2310&lt;Percentiles!E$5, 3, IF(E2310&lt;Percentiles!E$6, 4, IF(E2310&lt;Percentiles!E$7, 5, IF(E2310&lt;Percentiles!E$8, 6, IF(E2310&lt;Percentiles!E$9, 7, IF(E2310&lt;Percentiles!E$10, 8, IF(E2310&lt;Percentiles!E$11, 9, IF(E2310&lt;Percentiles!E$12, 10, 11))))))))))</f>
        <v>7</v>
      </c>
      <c r="J2310" s="54">
        <f>IF(F2310&lt;Percentiles!F$3, 1, IF(F2310&lt;Percentiles!F$4, 2, IF(F2310&lt;Percentiles!F$5, 3, IF(F2310&lt;Percentiles!F$6, 4, IF(F2310&lt;Percentiles!F$7, 5, IF(F2310&lt;Percentiles!F$8, 6, IF(F2310&lt;Percentiles!F$9, 7, IF(F2310&lt;Percentiles!F$10, 8, IF(F2310&lt;Percentiles!F$11, 9, IF(F2310&lt;Percentiles!F$12, 10, 11))))))))))</f>
        <v>10</v>
      </c>
      <c r="K2310" s="35">
        <f>Combined!AA2310</f>
        <v>0</v>
      </c>
      <c r="L2310" s="38">
        <f>Combined!AB2310</f>
        <v>0.72653870196183667</v>
      </c>
      <c r="M2310">
        <f>IF(L2310&lt;Percentiles!$G$3,1,0)</f>
        <v>1</v>
      </c>
      <c r="N2310">
        <f>IF(L2310&lt;Percentiles!$G$4,1,0)</f>
        <v>1</v>
      </c>
      <c r="O2310">
        <f>IF(L2310&lt;Percentiles!$G$5,1,0)</f>
        <v>1</v>
      </c>
      <c r="P2310">
        <f>IF(L2310&lt;Percentiles!$G$6,1,0)</f>
        <v>1</v>
      </c>
      <c r="Q2310">
        <f>IF(L2310&lt;Percentiles!$G$7,1,0)</f>
        <v>1</v>
      </c>
      <c r="R2310">
        <f>IF(L2310&lt;Percentiles!$G$8,1,0)</f>
        <v>1</v>
      </c>
      <c r="S2310">
        <f>IF(L2310&lt;Percentiles!$G$9,1,0)</f>
        <v>1</v>
      </c>
      <c r="T2310">
        <f>IF(L2310&lt;Percentiles!$G$10,1,0)</f>
        <v>1</v>
      </c>
      <c r="U2310">
        <f>IF(L2310&lt;Percentiles!$G$11,1,0)</f>
        <v>1</v>
      </c>
    </row>
    <row r="2311" spans="1:21" x14ac:dyDescent="0.35">
      <c r="A2311" s="34">
        <f>Combined!A2311</f>
        <v>151123</v>
      </c>
      <c r="B2311" s="34">
        <f>Combined!B2311</f>
        <v>122</v>
      </c>
      <c r="C2311" s="36">
        <f>Combined!W2311</f>
        <v>-3</v>
      </c>
      <c r="D2311" s="36">
        <f>Combined!X2311</f>
        <v>10.920585295873908</v>
      </c>
      <c r="E2311" s="36">
        <f>Combined!Y2311</f>
        <v>21.513227223548562</v>
      </c>
      <c r="F2311" s="36">
        <f>Combined!Z2311</f>
        <v>79.542956509594859</v>
      </c>
      <c r="G2311" s="54">
        <f>IF(C2311&lt;Percentiles!C$3, 1, IF(C2311&lt;Percentiles!C$4, 2, IF(C2311&lt;Percentiles!C$5, 3, IF(C2311&lt;Percentiles!C$6, 4, IF(C2311&lt;Percentiles!C$7, 5, IF(C2311&lt;Percentiles!C$8, 6, IF(C2311&lt;Percentiles!C$9, 7, IF(C2311&lt;Percentiles!C$10, 8, IF(C2311&lt;Percentiles!C$11, 9, IF(C2311&lt;Percentiles!C$12, 10, 11))))))))))</f>
        <v>3</v>
      </c>
      <c r="H2311" s="54">
        <f>IF(D2311&lt;Percentiles!D$3, 1, IF(D2311&lt;Percentiles!D$4, 2, IF(D2311&lt;Percentiles!D$5, 3, IF(D2311&lt;Percentiles!D$6, 4, IF(D2311&lt;Percentiles!D$7, 5, IF(D2311&lt;Percentiles!D$8, 6, IF(D2311&lt;Percentiles!D$9, 7, IF(D2311&lt;Percentiles!D$10, 8, IF(D2311&lt;Percentiles!D$11, 9, IF(D2311&lt;Percentiles!D$12, 10, 11))))))))))</f>
        <v>4</v>
      </c>
      <c r="I2311" s="54">
        <f>IF(E2311&lt;Percentiles!E$3, 1, IF(E2311&lt;Percentiles!E$4, 2, IF(E2311&lt;Percentiles!E$5, 3, IF(E2311&lt;Percentiles!E$6, 4, IF(E2311&lt;Percentiles!E$7, 5, IF(E2311&lt;Percentiles!E$8, 6, IF(E2311&lt;Percentiles!E$9, 7, IF(E2311&lt;Percentiles!E$10, 8, IF(E2311&lt;Percentiles!E$11, 9, IF(E2311&lt;Percentiles!E$12, 10, 11))))))))))</f>
        <v>5</v>
      </c>
      <c r="J2311" s="54">
        <f>IF(F2311&lt;Percentiles!F$3, 1, IF(F2311&lt;Percentiles!F$4, 2, IF(F2311&lt;Percentiles!F$5, 3, IF(F2311&lt;Percentiles!F$6, 4, IF(F2311&lt;Percentiles!F$7, 5, IF(F2311&lt;Percentiles!F$8, 6, IF(F2311&lt;Percentiles!F$9, 7, IF(F2311&lt;Percentiles!F$10, 8, IF(F2311&lt;Percentiles!F$11, 9, IF(F2311&lt;Percentiles!F$12, 10, 11))))))))))</f>
        <v>8</v>
      </c>
      <c r="K2311" s="35">
        <f>Combined!AA2311</f>
        <v>0</v>
      </c>
      <c r="L2311" s="38">
        <f>Combined!AB2311</f>
        <v>0</v>
      </c>
      <c r="M2311">
        <f>IF(L2311&lt;Percentiles!$G$3,1,0)</f>
        <v>1</v>
      </c>
      <c r="N2311">
        <f>IF(L2311&lt;Percentiles!$G$4,1,0)</f>
        <v>1</v>
      </c>
      <c r="O2311">
        <f>IF(L2311&lt;Percentiles!$G$5,1,0)</f>
        <v>1</v>
      </c>
      <c r="P2311">
        <f>IF(L2311&lt;Percentiles!$G$6,1,0)</f>
        <v>1</v>
      </c>
      <c r="Q2311">
        <f>IF(L2311&lt;Percentiles!$G$7,1,0)</f>
        <v>1</v>
      </c>
      <c r="R2311">
        <f>IF(L2311&lt;Percentiles!$G$8,1,0)</f>
        <v>1</v>
      </c>
      <c r="S2311">
        <f>IF(L2311&lt;Percentiles!$G$9,1,0)</f>
        <v>1</v>
      </c>
      <c r="T2311">
        <f>IF(L2311&lt;Percentiles!$G$10,1,0)</f>
        <v>1</v>
      </c>
      <c r="U2311">
        <f>IF(L2311&lt;Percentiles!$G$11,1,0)</f>
        <v>1</v>
      </c>
    </row>
    <row r="2312" spans="1:21" x14ac:dyDescent="0.35">
      <c r="A2312" s="34">
        <f>Combined!A2312</f>
        <v>151123</v>
      </c>
      <c r="B2312" s="34">
        <f>Combined!B2312</f>
        <v>123</v>
      </c>
      <c r="C2312" s="36">
        <f>Combined!W2312</f>
        <v>-2.2598260669426744</v>
      </c>
      <c r="D2312" s="36">
        <f>Combined!X2312</f>
        <v>10.74475280108882</v>
      </c>
      <c r="E2312" s="36">
        <f>Combined!Y2312</f>
        <v>19.676255983978955</v>
      </c>
      <c r="F2312" s="36">
        <f>Combined!Z2312</f>
        <v>79.701709141552001</v>
      </c>
      <c r="G2312" s="54">
        <f>IF(C2312&lt;Percentiles!C$3, 1, IF(C2312&lt;Percentiles!C$4, 2, IF(C2312&lt;Percentiles!C$5, 3, IF(C2312&lt;Percentiles!C$6, 4, IF(C2312&lt;Percentiles!C$7, 5, IF(C2312&lt;Percentiles!C$8, 6, IF(C2312&lt;Percentiles!C$9, 7, IF(C2312&lt;Percentiles!C$10, 8, IF(C2312&lt;Percentiles!C$11, 9, IF(C2312&lt;Percentiles!C$12, 10, 11))))))))))</f>
        <v>3</v>
      </c>
      <c r="H2312" s="54">
        <f>IF(D2312&lt;Percentiles!D$3, 1, IF(D2312&lt;Percentiles!D$4, 2, IF(D2312&lt;Percentiles!D$5, 3, IF(D2312&lt;Percentiles!D$6, 4, IF(D2312&lt;Percentiles!D$7, 5, IF(D2312&lt;Percentiles!D$8, 6, IF(D2312&lt;Percentiles!D$9, 7, IF(D2312&lt;Percentiles!D$10, 8, IF(D2312&lt;Percentiles!D$11, 9, IF(D2312&lt;Percentiles!D$12, 10, 11))))))))))</f>
        <v>3</v>
      </c>
      <c r="I2312" s="54">
        <f>IF(E2312&lt;Percentiles!E$3, 1, IF(E2312&lt;Percentiles!E$4, 2, IF(E2312&lt;Percentiles!E$5, 3, IF(E2312&lt;Percentiles!E$6, 4, IF(E2312&lt;Percentiles!E$7, 5, IF(E2312&lt;Percentiles!E$8, 6, IF(E2312&lt;Percentiles!E$9, 7, IF(E2312&lt;Percentiles!E$10, 8, IF(E2312&lt;Percentiles!E$11, 9, IF(E2312&lt;Percentiles!E$12, 10, 11))))))))))</f>
        <v>4</v>
      </c>
      <c r="J2312" s="54">
        <f>IF(F2312&lt;Percentiles!F$3, 1, IF(F2312&lt;Percentiles!F$4, 2, IF(F2312&lt;Percentiles!F$5, 3, IF(F2312&lt;Percentiles!F$6, 4, IF(F2312&lt;Percentiles!F$7, 5, IF(F2312&lt;Percentiles!F$8, 6, IF(F2312&lt;Percentiles!F$9, 7, IF(F2312&lt;Percentiles!F$10, 8, IF(F2312&lt;Percentiles!F$11, 9, IF(F2312&lt;Percentiles!F$12, 10, 11))))))))))</f>
        <v>8</v>
      </c>
      <c r="K2312" s="35">
        <f>Combined!AA2312</f>
        <v>0</v>
      </c>
      <c r="L2312" s="38">
        <f>Combined!AB2312</f>
        <v>2.9422423026026854</v>
      </c>
      <c r="M2312">
        <f>IF(L2312&lt;Percentiles!$G$3,1,0)</f>
        <v>0</v>
      </c>
      <c r="N2312">
        <f>IF(L2312&lt;Percentiles!$G$4,1,0)</f>
        <v>1</v>
      </c>
      <c r="O2312">
        <f>IF(L2312&lt;Percentiles!$G$5,1,0)</f>
        <v>1</v>
      </c>
      <c r="P2312">
        <f>IF(L2312&lt;Percentiles!$G$6,1,0)</f>
        <v>1</v>
      </c>
      <c r="Q2312">
        <f>IF(L2312&lt;Percentiles!$G$7,1,0)</f>
        <v>1</v>
      </c>
      <c r="R2312">
        <f>IF(L2312&lt;Percentiles!$G$8,1,0)</f>
        <v>1</v>
      </c>
      <c r="S2312">
        <f>IF(L2312&lt;Percentiles!$G$9,1,0)</f>
        <v>1</v>
      </c>
      <c r="T2312">
        <f>IF(L2312&lt;Percentiles!$G$10,1,0)</f>
        <v>1</v>
      </c>
      <c r="U2312">
        <f>IF(L2312&lt;Percentiles!$G$11,1,0)</f>
        <v>1</v>
      </c>
    </row>
    <row r="2313" spans="1:21" x14ac:dyDescent="0.35">
      <c r="A2313" s="34">
        <f>Combined!A2313</f>
        <v>151123</v>
      </c>
      <c r="B2313" s="34">
        <f>Combined!B2313</f>
        <v>124</v>
      </c>
      <c r="C2313" s="36">
        <f>Combined!W2313</f>
        <v>-1.9312110328533496</v>
      </c>
      <c r="D2313" s="36">
        <f>Combined!X2313</f>
        <v>9.1683072429200649</v>
      </c>
      <c r="E2313" s="36">
        <f>Combined!Y2313</f>
        <v>17.474742392989338</v>
      </c>
      <c r="F2313" s="36">
        <f>Combined!Z2313</f>
        <v>85.696230635025671</v>
      </c>
      <c r="G2313" s="54">
        <f>IF(C2313&lt;Percentiles!C$3, 1, IF(C2313&lt;Percentiles!C$4, 2, IF(C2313&lt;Percentiles!C$5, 3, IF(C2313&lt;Percentiles!C$6, 4, IF(C2313&lt;Percentiles!C$7, 5, IF(C2313&lt;Percentiles!C$8, 6, IF(C2313&lt;Percentiles!C$9, 7, IF(C2313&lt;Percentiles!C$10, 8, IF(C2313&lt;Percentiles!C$11, 9, IF(C2313&lt;Percentiles!C$12, 10, 11))))))))))</f>
        <v>3</v>
      </c>
      <c r="H2313" s="54">
        <f>IF(D2313&lt;Percentiles!D$3, 1, IF(D2313&lt;Percentiles!D$4, 2, IF(D2313&lt;Percentiles!D$5, 3, IF(D2313&lt;Percentiles!D$6, 4, IF(D2313&lt;Percentiles!D$7, 5, IF(D2313&lt;Percentiles!D$8, 6, IF(D2313&lt;Percentiles!D$9, 7, IF(D2313&lt;Percentiles!D$10, 8, IF(D2313&lt;Percentiles!D$11, 9, IF(D2313&lt;Percentiles!D$12, 10, 11))))))))))</f>
        <v>3</v>
      </c>
      <c r="I2313" s="54">
        <f>IF(E2313&lt;Percentiles!E$3, 1, IF(E2313&lt;Percentiles!E$4, 2, IF(E2313&lt;Percentiles!E$5, 3, IF(E2313&lt;Percentiles!E$6, 4, IF(E2313&lt;Percentiles!E$7, 5, IF(E2313&lt;Percentiles!E$8, 6, IF(E2313&lt;Percentiles!E$9, 7, IF(E2313&lt;Percentiles!E$10, 8, IF(E2313&lt;Percentiles!E$11, 9, IF(E2313&lt;Percentiles!E$12, 10, 11))))))))))</f>
        <v>4</v>
      </c>
      <c r="J2313" s="54">
        <f>IF(F2313&lt;Percentiles!F$3, 1, IF(F2313&lt;Percentiles!F$4, 2, IF(F2313&lt;Percentiles!F$5, 3, IF(F2313&lt;Percentiles!F$6, 4, IF(F2313&lt;Percentiles!F$7, 5, IF(F2313&lt;Percentiles!F$8, 6, IF(F2313&lt;Percentiles!F$9, 7, IF(F2313&lt;Percentiles!F$10, 8, IF(F2313&lt;Percentiles!F$11, 9, IF(F2313&lt;Percentiles!F$12, 10, 11))))))))))</f>
        <v>8</v>
      </c>
      <c r="K2313" s="35">
        <f>Combined!AA2313</f>
        <v>0</v>
      </c>
      <c r="L2313" s="38">
        <f>Combined!AB2313</f>
        <v>2.337565147714431</v>
      </c>
      <c r="M2313">
        <f>IF(L2313&lt;Percentiles!$G$3,1,0)</f>
        <v>0</v>
      </c>
      <c r="N2313">
        <f>IF(L2313&lt;Percentiles!$G$4,1,0)</f>
        <v>1</v>
      </c>
      <c r="O2313">
        <f>IF(L2313&lt;Percentiles!$G$5,1,0)</f>
        <v>1</v>
      </c>
      <c r="P2313">
        <f>IF(L2313&lt;Percentiles!$G$6,1,0)</f>
        <v>1</v>
      </c>
      <c r="Q2313">
        <f>IF(L2313&lt;Percentiles!$G$7,1,0)</f>
        <v>1</v>
      </c>
      <c r="R2313">
        <f>IF(L2313&lt;Percentiles!$G$8,1,0)</f>
        <v>1</v>
      </c>
      <c r="S2313">
        <f>IF(L2313&lt;Percentiles!$G$9,1,0)</f>
        <v>1</v>
      </c>
      <c r="T2313">
        <f>IF(L2313&lt;Percentiles!$G$10,1,0)</f>
        <v>1</v>
      </c>
      <c r="U2313">
        <f>IF(L2313&lt;Percentiles!$G$11,1,0)</f>
        <v>1</v>
      </c>
    </row>
    <row r="2314" spans="1:21" x14ac:dyDescent="0.35">
      <c r="A2314" s="34">
        <f>Combined!A2314</f>
        <v>151123</v>
      </c>
      <c r="B2314" s="34">
        <f>Combined!B2314</f>
        <v>125</v>
      </c>
      <c r="C2314" s="36">
        <f>Combined!W2314</f>
        <v>-3</v>
      </c>
      <c r="D2314" s="36">
        <f>Combined!X2314</f>
        <v>10.885207267192268</v>
      </c>
      <c r="E2314" s="36">
        <f>Combined!Y2314</f>
        <v>22.905830125722076</v>
      </c>
      <c r="F2314" s="36">
        <f>Combined!Z2314</f>
        <v>106.28378898165128</v>
      </c>
      <c r="G2314" s="54">
        <f>IF(C2314&lt;Percentiles!C$3, 1, IF(C2314&lt;Percentiles!C$4, 2, IF(C2314&lt;Percentiles!C$5, 3, IF(C2314&lt;Percentiles!C$6, 4, IF(C2314&lt;Percentiles!C$7, 5, IF(C2314&lt;Percentiles!C$8, 6, IF(C2314&lt;Percentiles!C$9, 7, IF(C2314&lt;Percentiles!C$10, 8, IF(C2314&lt;Percentiles!C$11, 9, IF(C2314&lt;Percentiles!C$12, 10, 11))))))))))</f>
        <v>3</v>
      </c>
      <c r="H2314" s="54">
        <f>IF(D2314&lt;Percentiles!D$3, 1, IF(D2314&lt;Percentiles!D$4, 2, IF(D2314&lt;Percentiles!D$5, 3, IF(D2314&lt;Percentiles!D$6, 4, IF(D2314&lt;Percentiles!D$7, 5, IF(D2314&lt;Percentiles!D$8, 6, IF(D2314&lt;Percentiles!D$9, 7, IF(D2314&lt;Percentiles!D$10, 8, IF(D2314&lt;Percentiles!D$11, 9, IF(D2314&lt;Percentiles!D$12, 10, 11))))))))))</f>
        <v>3</v>
      </c>
      <c r="I2314" s="54">
        <f>IF(E2314&lt;Percentiles!E$3, 1, IF(E2314&lt;Percentiles!E$4, 2, IF(E2314&lt;Percentiles!E$5, 3, IF(E2314&lt;Percentiles!E$6, 4, IF(E2314&lt;Percentiles!E$7, 5, IF(E2314&lt;Percentiles!E$8, 6, IF(E2314&lt;Percentiles!E$9, 7, IF(E2314&lt;Percentiles!E$10, 8, IF(E2314&lt;Percentiles!E$11, 9, IF(E2314&lt;Percentiles!E$12, 10, 11))))))))))</f>
        <v>5</v>
      </c>
      <c r="J2314" s="54">
        <f>IF(F2314&lt;Percentiles!F$3, 1, IF(F2314&lt;Percentiles!F$4, 2, IF(F2314&lt;Percentiles!F$5, 3, IF(F2314&lt;Percentiles!F$6, 4, IF(F2314&lt;Percentiles!F$7, 5, IF(F2314&lt;Percentiles!F$8, 6, IF(F2314&lt;Percentiles!F$9, 7, IF(F2314&lt;Percentiles!F$10, 8, IF(F2314&lt;Percentiles!F$11, 9, IF(F2314&lt;Percentiles!F$12, 10, 11))))))))))</f>
        <v>8</v>
      </c>
      <c r="K2314" s="35">
        <f>Combined!AA2314</f>
        <v>0</v>
      </c>
      <c r="L2314" s="38">
        <f>Combined!AB2314</f>
        <v>1.8141983837799562</v>
      </c>
      <c r="M2314">
        <f>IF(L2314&lt;Percentiles!$G$3,1,0)</f>
        <v>1</v>
      </c>
      <c r="N2314">
        <f>IF(L2314&lt;Percentiles!$G$4,1,0)</f>
        <v>1</v>
      </c>
      <c r="O2314">
        <f>IF(L2314&lt;Percentiles!$G$5,1,0)</f>
        <v>1</v>
      </c>
      <c r="P2314">
        <f>IF(L2314&lt;Percentiles!$G$6,1,0)</f>
        <v>1</v>
      </c>
      <c r="Q2314">
        <f>IF(L2314&lt;Percentiles!$G$7,1,0)</f>
        <v>1</v>
      </c>
      <c r="R2314">
        <f>IF(L2314&lt;Percentiles!$G$8,1,0)</f>
        <v>1</v>
      </c>
      <c r="S2314">
        <f>IF(L2314&lt;Percentiles!$G$9,1,0)</f>
        <v>1</v>
      </c>
      <c r="T2314">
        <f>IF(L2314&lt;Percentiles!$G$10,1,0)</f>
        <v>1</v>
      </c>
      <c r="U2314">
        <f>IF(L2314&lt;Percentiles!$G$11,1,0)</f>
        <v>1</v>
      </c>
    </row>
    <row r="2315" spans="1:21" x14ac:dyDescent="0.35">
      <c r="A2315" s="34">
        <f>Combined!A2315</f>
        <v>151123</v>
      </c>
      <c r="B2315" s="34">
        <f>Combined!B2315</f>
        <v>126</v>
      </c>
      <c r="C2315" s="36">
        <f>Combined!W2315</f>
        <v>-0.28958316305283466</v>
      </c>
      <c r="D2315" s="36">
        <f>Combined!X2315</f>
        <v>79.706953652109291</v>
      </c>
      <c r="E2315" s="36">
        <f>Combined!Y2315</f>
        <v>37.234092037493475</v>
      </c>
      <c r="F2315" s="36">
        <f>Combined!Z2315</f>
        <v>4552.6445662970746</v>
      </c>
      <c r="G2315" s="54">
        <f>IF(C2315&lt;Percentiles!C$3, 1, IF(C2315&lt;Percentiles!C$4, 2, IF(C2315&lt;Percentiles!C$5, 3, IF(C2315&lt;Percentiles!C$6, 4, IF(C2315&lt;Percentiles!C$7, 5, IF(C2315&lt;Percentiles!C$8, 6, IF(C2315&lt;Percentiles!C$9, 7, IF(C2315&lt;Percentiles!C$10, 8, IF(C2315&lt;Percentiles!C$11, 9, IF(C2315&lt;Percentiles!C$12, 10, 11))))))))))</f>
        <v>7</v>
      </c>
      <c r="H2315" s="54">
        <f>IF(D2315&lt;Percentiles!D$3, 1, IF(D2315&lt;Percentiles!D$4, 2, IF(D2315&lt;Percentiles!D$5, 3, IF(D2315&lt;Percentiles!D$6, 4, IF(D2315&lt;Percentiles!D$7, 5, IF(D2315&lt;Percentiles!D$8, 6, IF(D2315&lt;Percentiles!D$9, 7, IF(D2315&lt;Percentiles!D$10, 8, IF(D2315&lt;Percentiles!D$11, 9, IF(D2315&lt;Percentiles!D$12, 10, 11))))))))))</f>
        <v>4</v>
      </c>
      <c r="I2315" s="54">
        <f>IF(E2315&lt;Percentiles!E$3, 1, IF(E2315&lt;Percentiles!E$4, 2, IF(E2315&lt;Percentiles!E$5, 3, IF(E2315&lt;Percentiles!E$6, 4, IF(E2315&lt;Percentiles!E$7, 5, IF(E2315&lt;Percentiles!E$8, 6, IF(E2315&lt;Percentiles!E$9, 7, IF(E2315&lt;Percentiles!E$10, 8, IF(E2315&lt;Percentiles!E$11, 9, IF(E2315&lt;Percentiles!E$12, 10, 11))))))))))</f>
        <v>7</v>
      </c>
      <c r="J2315" s="54">
        <f>IF(F2315&lt;Percentiles!F$3, 1, IF(F2315&lt;Percentiles!F$4, 2, IF(F2315&lt;Percentiles!F$5, 3, IF(F2315&lt;Percentiles!F$6, 4, IF(F2315&lt;Percentiles!F$7, 5, IF(F2315&lt;Percentiles!F$8, 6, IF(F2315&lt;Percentiles!F$9, 7, IF(F2315&lt;Percentiles!F$10, 8, IF(F2315&lt;Percentiles!F$11, 9, IF(F2315&lt;Percentiles!F$12, 10, 11))))))))))</f>
        <v>10</v>
      </c>
      <c r="K2315" s="35">
        <f>Combined!AA2315</f>
        <v>0</v>
      </c>
      <c r="L2315" s="38">
        <f>Combined!AB2315</f>
        <v>4.0090392002447439</v>
      </c>
      <c r="M2315">
        <f>IF(L2315&lt;Percentiles!$G$3,1,0)</f>
        <v>0</v>
      </c>
      <c r="N2315">
        <f>IF(L2315&lt;Percentiles!$G$4,1,0)</f>
        <v>1</v>
      </c>
      <c r="O2315">
        <f>IF(L2315&lt;Percentiles!$G$5,1,0)</f>
        <v>1</v>
      </c>
      <c r="P2315">
        <f>IF(L2315&lt;Percentiles!$G$6,1,0)</f>
        <v>1</v>
      </c>
      <c r="Q2315">
        <f>IF(L2315&lt;Percentiles!$G$7,1,0)</f>
        <v>1</v>
      </c>
      <c r="R2315">
        <f>IF(L2315&lt;Percentiles!$G$8,1,0)</f>
        <v>1</v>
      </c>
      <c r="S2315">
        <f>IF(L2315&lt;Percentiles!$G$9,1,0)</f>
        <v>1</v>
      </c>
      <c r="T2315">
        <f>IF(L2315&lt;Percentiles!$G$10,1,0)</f>
        <v>1</v>
      </c>
      <c r="U2315">
        <f>IF(L2315&lt;Percentiles!$G$11,1,0)</f>
        <v>1</v>
      </c>
    </row>
    <row r="2316" spans="1:21" x14ac:dyDescent="0.35">
      <c r="A2316" s="34">
        <f>Combined!A2316</f>
        <v>151123</v>
      </c>
      <c r="B2316" s="34">
        <f>Combined!B2316</f>
        <v>122</v>
      </c>
      <c r="C2316" s="36">
        <f>Combined!W2316</f>
        <v>-3</v>
      </c>
      <c r="D2316" s="36">
        <f>Combined!X2316</f>
        <v>10.920585295873908</v>
      </c>
      <c r="E2316" s="36">
        <f>Combined!Y2316</f>
        <v>21.513227223548562</v>
      </c>
      <c r="F2316" s="36">
        <f>Combined!Z2316</f>
        <v>79.542956509594859</v>
      </c>
      <c r="G2316" s="54">
        <f>IF(C2316&lt;Percentiles!C$3, 1, IF(C2316&lt;Percentiles!C$4, 2, IF(C2316&lt;Percentiles!C$5, 3, IF(C2316&lt;Percentiles!C$6, 4, IF(C2316&lt;Percentiles!C$7, 5, IF(C2316&lt;Percentiles!C$8, 6, IF(C2316&lt;Percentiles!C$9, 7, IF(C2316&lt;Percentiles!C$10, 8, IF(C2316&lt;Percentiles!C$11, 9, IF(C2316&lt;Percentiles!C$12, 10, 11))))))))))</f>
        <v>3</v>
      </c>
      <c r="H2316" s="54">
        <f>IF(D2316&lt;Percentiles!D$3, 1, IF(D2316&lt;Percentiles!D$4, 2, IF(D2316&lt;Percentiles!D$5, 3, IF(D2316&lt;Percentiles!D$6, 4, IF(D2316&lt;Percentiles!D$7, 5, IF(D2316&lt;Percentiles!D$8, 6, IF(D2316&lt;Percentiles!D$9, 7, IF(D2316&lt;Percentiles!D$10, 8, IF(D2316&lt;Percentiles!D$11, 9, IF(D2316&lt;Percentiles!D$12, 10, 11))))))))))</f>
        <v>4</v>
      </c>
      <c r="I2316" s="54">
        <f>IF(E2316&lt;Percentiles!E$3, 1, IF(E2316&lt;Percentiles!E$4, 2, IF(E2316&lt;Percentiles!E$5, 3, IF(E2316&lt;Percentiles!E$6, 4, IF(E2316&lt;Percentiles!E$7, 5, IF(E2316&lt;Percentiles!E$8, 6, IF(E2316&lt;Percentiles!E$9, 7, IF(E2316&lt;Percentiles!E$10, 8, IF(E2316&lt;Percentiles!E$11, 9, IF(E2316&lt;Percentiles!E$12, 10, 11))))))))))</f>
        <v>5</v>
      </c>
      <c r="J2316" s="54">
        <f>IF(F2316&lt;Percentiles!F$3, 1, IF(F2316&lt;Percentiles!F$4, 2, IF(F2316&lt;Percentiles!F$5, 3, IF(F2316&lt;Percentiles!F$6, 4, IF(F2316&lt;Percentiles!F$7, 5, IF(F2316&lt;Percentiles!F$8, 6, IF(F2316&lt;Percentiles!F$9, 7, IF(F2316&lt;Percentiles!F$10, 8, IF(F2316&lt;Percentiles!F$11, 9, IF(F2316&lt;Percentiles!F$12, 10, 11))))))))))</f>
        <v>8</v>
      </c>
      <c r="K2316" s="35">
        <f>Combined!AA2316</f>
        <v>3</v>
      </c>
      <c r="L2316" s="38">
        <f>Combined!AB2316</f>
        <v>10.847024059866573</v>
      </c>
      <c r="M2316">
        <f>IF(L2316&lt;Percentiles!$G$3,1,0)</f>
        <v>0</v>
      </c>
      <c r="N2316">
        <f>IF(L2316&lt;Percentiles!$G$4,1,0)</f>
        <v>0</v>
      </c>
      <c r="O2316">
        <f>IF(L2316&lt;Percentiles!$G$5,1,0)</f>
        <v>1</v>
      </c>
      <c r="P2316">
        <f>IF(L2316&lt;Percentiles!$G$6,1,0)</f>
        <v>1</v>
      </c>
      <c r="Q2316">
        <f>IF(L2316&lt;Percentiles!$G$7,1,0)</f>
        <v>1</v>
      </c>
      <c r="R2316">
        <f>IF(L2316&lt;Percentiles!$G$8,1,0)</f>
        <v>1</v>
      </c>
      <c r="S2316">
        <f>IF(L2316&lt;Percentiles!$G$9,1,0)</f>
        <v>1</v>
      </c>
      <c r="T2316">
        <f>IF(L2316&lt;Percentiles!$G$10,1,0)</f>
        <v>1</v>
      </c>
      <c r="U2316">
        <f>IF(L2316&lt;Percentiles!$G$11,1,0)</f>
        <v>1</v>
      </c>
    </row>
    <row r="2317" spans="1:21" x14ac:dyDescent="0.35">
      <c r="A2317" s="34">
        <f>Combined!A2317</f>
        <v>151123</v>
      </c>
      <c r="B2317" s="34">
        <f>Combined!B2317</f>
        <v>123</v>
      </c>
      <c r="C2317" s="36">
        <f>Combined!W2317</f>
        <v>-2.2598260669426744</v>
      </c>
      <c r="D2317" s="36">
        <f>Combined!X2317</f>
        <v>10.74475280108882</v>
      </c>
      <c r="E2317" s="36">
        <f>Combined!Y2317</f>
        <v>19.676255983978955</v>
      </c>
      <c r="F2317" s="36">
        <f>Combined!Z2317</f>
        <v>79.701709141552001</v>
      </c>
      <c r="G2317" s="54">
        <f>IF(C2317&lt;Percentiles!C$3, 1, IF(C2317&lt;Percentiles!C$4, 2, IF(C2317&lt;Percentiles!C$5, 3, IF(C2317&lt;Percentiles!C$6, 4, IF(C2317&lt;Percentiles!C$7, 5, IF(C2317&lt;Percentiles!C$8, 6, IF(C2317&lt;Percentiles!C$9, 7, IF(C2317&lt;Percentiles!C$10, 8, IF(C2317&lt;Percentiles!C$11, 9, IF(C2317&lt;Percentiles!C$12, 10, 11))))))))))</f>
        <v>3</v>
      </c>
      <c r="H2317" s="54">
        <f>IF(D2317&lt;Percentiles!D$3, 1, IF(D2317&lt;Percentiles!D$4, 2, IF(D2317&lt;Percentiles!D$5, 3, IF(D2317&lt;Percentiles!D$6, 4, IF(D2317&lt;Percentiles!D$7, 5, IF(D2317&lt;Percentiles!D$8, 6, IF(D2317&lt;Percentiles!D$9, 7, IF(D2317&lt;Percentiles!D$10, 8, IF(D2317&lt;Percentiles!D$11, 9, IF(D2317&lt;Percentiles!D$12, 10, 11))))))))))</f>
        <v>3</v>
      </c>
      <c r="I2317" s="54">
        <f>IF(E2317&lt;Percentiles!E$3, 1, IF(E2317&lt;Percentiles!E$4, 2, IF(E2317&lt;Percentiles!E$5, 3, IF(E2317&lt;Percentiles!E$6, 4, IF(E2317&lt;Percentiles!E$7, 5, IF(E2317&lt;Percentiles!E$8, 6, IF(E2317&lt;Percentiles!E$9, 7, IF(E2317&lt;Percentiles!E$10, 8, IF(E2317&lt;Percentiles!E$11, 9, IF(E2317&lt;Percentiles!E$12, 10, 11))))))))))</f>
        <v>4</v>
      </c>
      <c r="J2317" s="54">
        <f>IF(F2317&lt;Percentiles!F$3, 1, IF(F2317&lt;Percentiles!F$4, 2, IF(F2317&lt;Percentiles!F$5, 3, IF(F2317&lt;Percentiles!F$6, 4, IF(F2317&lt;Percentiles!F$7, 5, IF(F2317&lt;Percentiles!F$8, 6, IF(F2317&lt;Percentiles!F$9, 7, IF(F2317&lt;Percentiles!F$10, 8, IF(F2317&lt;Percentiles!F$11, 9, IF(F2317&lt;Percentiles!F$12, 10, 11))))))))))</f>
        <v>8</v>
      </c>
      <c r="K2317" s="35">
        <f>Combined!AA2317</f>
        <v>3</v>
      </c>
      <c r="L2317" s="38">
        <f>Combined!AB2317</f>
        <v>12.182205511109702</v>
      </c>
      <c r="M2317">
        <f>IF(L2317&lt;Percentiles!$G$3,1,0)</f>
        <v>0</v>
      </c>
      <c r="N2317">
        <f>IF(L2317&lt;Percentiles!$G$4,1,0)</f>
        <v>0</v>
      </c>
      <c r="O2317">
        <f>IF(L2317&lt;Percentiles!$G$5,1,0)</f>
        <v>0</v>
      </c>
      <c r="P2317">
        <f>IF(L2317&lt;Percentiles!$G$6,1,0)</f>
        <v>1</v>
      </c>
      <c r="Q2317">
        <f>IF(L2317&lt;Percentiles!$G$7,1,0)</f>
        <v>1</v>
      </c>
      <c r="R2317">
        <f>IF(L2317&lt;Percentiles!$G$8,1,0)</f>
        <v>1</v>
      </c>
      <c r="S2317">
        <f>IF(L2317&lt;Percentiles!$G$9,1,0)</f>
        <v>1</v>
      </c>
      <c r="T2317">
        <f>IF(L2317&lt;Percentiles!$G$10,1,0)</f>
        <v>1</v>
      </c>
      <c r="U2317">
        <f>IF(L2317&lt;Percentiles!$G$11,1,0)</f>
        <v>1</v>
      </c>
    </row>
    <row r="2318" spans="1:21" x14ac:dyDescent="0.35">
      <c r="A2318" s="34">
        <f>Combined!A2318</f>
        <v>151123</v>
      </c>
      <c r="B2318" s="34">
        <f>Combined!B2318</f>
        <v>124</v>
      </c>
      <c r="C2318" s="36">
        <f>Combined!W2318</f>
        <v>-1.9312110328533496</v>
      </c>
      <c r="D2318" s="36">
        <f>Combined!X2318</f>
        <v>9.1683072429200649</v>
      </c>
      <c r="E2318" s="36">
        <f>Combined!Y2318</f>
        <v>17.474742392989338</v>
      </c>
      <c r="F2318" s="36">
        <f>Combined!Z2318</f>
        <v>85.696230635025671</v>
      </c>
      <c r="G2318" s="54">
        <f>IF(C2318&lt;Percentiles!C$3, 1, IF(C2318&lt;Percentiles!C$4, 2, IF(C2318&lt;Percentiles!C$5, 3, IF(C2318&lt;Percentiles!C$6, 4, IF(C2318&lt;Percentiles!C$7, 5, IF(C2318&lt;Percentiles!C$8, 6, IF(C2318&lt;Percentiles!C$9, 7, IF(C2318&lt;Percentiles!C$10, 8, IF(C2318&lt;Percentiles!C$11, 9, IF(C2318&lt;Percentiles!C$12, 10, 11))))))))))</f>
        <v>3</v>
      </c>
      <c r="H2318" s="54">
        <f>IF(D2318&lt;Percentiles!D$3, 1, IF(D2318&lt;Percentiles!D$4, 2, IF(D2318&lt;Percentiles!D$5, 3, IF(D2318&lt;Percentiles!D$6, 4, IF(D2318&lt;Percentiles!D$7, 5, IF(D2318&lt;Percentiles!D$8, 6, IF(D2318&lt;Percentiles!D$9, 7, IF(D2318&lt;Percentiles!D$10, 8, IF(D2318&lt;Percentiles!D$11, 9, IF(D2318&lt;Percentiles!D$12, 10, 11))))))))))</f>
        <v>3</v>
      </c>
      <c r="I2318" s="54">
        <f>IF(E2318&lt;Percentiles!E$3, 1, IF(E2318&lt;Percentiles!E$4, 2, IF(E2318&lt;Percentiles!E$5, 3, IF(E2318&lt;Percentiles!E$6, 4, IF(E2318&lt;Percentiles!E$7, 5, IF(E2318&lt;Percentiles!E$8, 6, IF(E2318&lt;Percentiles!E$9, 7, IF(E2318&lt;Percentiles!E$10, 8, IF(E2318&lt;Percentiles!E$11, 9, IF(E2318&lt;Percentiles!E$12, 10, 11))))))))))</f>
        <v>4</v>
      </c>
      <c r="J2318" s="54">
        <f>IF(F2318&lt;Percentiles!F$3, 1, IF(F2318&lt;Percentiles!F$4, 2, IF(F2318&lt;Percentiles!F$5, 3, IF(F2318&lt;Percentiles!F$6, 4, IF(F2318&lt;Percentiles!F$7, 5, IF(F2318&lt;Percentiles!F$8, 6, IF(F2318&lt;Percentiles!F$9, 7, IF(F2318&lt;Percentiles!F$10, 8, IF(F2318&lt;Percentiles!F$11, 9, IF(F2318&lt;Percentiles!F$12, 10, 11))))))))))</f>
        <v>8</v>
      </c>
      <c r="K2318" s="35">
        <f>Combined!AA2318</f>
        <v>3</v>
      </c>
      <c r="L2318" s="38">
        <f>Combined!AB2318</f>
        <v>14.16188414196905</v>
      </c>
      <c r="M2318">
        <f>IF(L2318&lt;Percentiles!$G$3,1,0)</f>
        <v>0</v>
      </c>
      <c r="N2318">
        <f>IF(L2318&lt;Percentiles!$G$4,1,0)</f>
        <v>0</v>
      </c>
      <c r="O2318">
        <f>IF(L2318&lt;Percentiles!$G$5,1,0)</f>
        <v>0</v>
      </c>
      <c r="P2318">
        <f>IF(L2318&lt;Percentiles!$G$6,1,0)</f>
        <v>1</v>
      </c>
      <c r="Q2318">
        <f>IF(L2318&lt;Percentiles!$G$7,1,0)</f>
        <v>1</v>
      </c>
      <c r="R2318">
        <f>IF(L2318&lt;Percentiles!$G$8,1,0)</f>
        <v>1</v>
      </c>
      <c r="S2318">
        <f>IF(L2318&lt;Percentiles!$G$9,1,0)</f>
        <v>1</v>
      </c>
      <c r="T2318">
        <f>IF(L2318&lt;Percentiles!$G$10,1,0)</f>
        <v>1</v>
      </c>
      <c r="U2318">
        <f>IF(L2318&lt;Percentiles!$G$11,1,0)</f>
        <v>1</v>
      </c>
    </row>
    <row r="2319" spans="1:21" x14ac:dyDescent="0.35">
      <c r="A2319" s="34">
        <f>Combined!A2319</f>
        <v>151123</v>
      </c>
      <c r="B2319" s="34">
        <f>Combined!B2319</f>
        <v>125</v>
      </c>
      <c r="C2319" s="36">
        <f>Combined!W2319</f>
        <v>-3</v>
      </c>
      <c r="D2319" s="36">
        <f>Combined!X2319</f>
        <v>10.885207267192268</v>
      </c>
      <c r="E2319" s="36">
        <f>Combined!Y2319</f>
        <v>22.905830125722076</v>
      </c>
      <c r="F2319" s="36">
        <f>Combined!Z2319</f>
        <v>106.28378898165128</v>
      </c>
      <c r="G2319" s="54">
        <f>IF(C2319&lt;Percentiles!C$3, 1, IF(C2319&lt;Percentiles!C$4, 2, IF(C2319&lt;Percentiles!C$5, 3, IF(C2319&lt;Percentiles!C$6, 4, IF(C2319&lt;Percentiles!C$7, 5, IF(C2319&lt;Percentiles!C$8, 6, IF(C2319&lt;Percentiles!C$9, 7, IF(C2319&lt;Percentiles!C$10, 8, IF(C2319&lt;Percentiles!C$11, 9, IF(C2319&lt;Percentiles!C$12, 10, 11))))))))))</f>
        <v>3</v>
      </c>
      <c r="H2319" s="54">
        <f>IF(D2319&lt;Percentiles!D$3, 1, IF(D2319&lt;Percentiles!D$4, 2, IF(D2319&lt;Percentiles!D$5, 3, IF(D2319&lt;Percentiles!D$6, 4, IF(D2319&lt;Percentiles!D$7, 5, IF(D2319&lt;Percentiles!D$8, 6, IF(D2319&lt;Percentiles!D$9, 7, IF(D2319&lt;Percentiles!D$10, 8, IF(D2319&lt;Percentiles!D$11, 9, IF(D2319&lt;Percentiles!D$12, 10, 11))))))))))</f>
        <v>3</v>
      </c>
      <c r="I2319" s="54">
        <f>IF(E2319&lt;Percentiles!E$3, 1, IF(E2319&lt;Percentiles!E$4, 2, IF(E2319&lt;Percentiles!E$5, 3, IF(E2319&lt;Percentiles!E$6, 4, IF(E2319&lt;Percentiles!E$7, 5, IF(E2319&lt;Percentiles!E$8, 6, IF(E2319&lt;Percentiles!E$9, 7, IF(E2319&lt;Percentiles!E$10, 8, IF(E2319&lt;Percentiles!E$11, 9, IF(E2319&lt;Percentiles!E$12, 10, 11))))))))))</f>
        <v>5</v>
      </c>
      <c r="J2319" s="54">
        <f>IF(F2319&lt;Percentiles!F$3, 1, IF(F2319&lt;Percentiles!F$4, 2, IF(F2319&lt;Percentiles!F$5, 3, IF(F2319&lt;Percentiles!F$6, 4, IF(F2319&lt;Percentiles!F$7, 5, IF(F2319&lt;Percentiles!F$8, 6, IF(F2319&lt;Percentiles!F$9, 7, IF(F2319&lt;Percentiles!F$10, 8, IF(F2319&lt;Percentiles!F$11, 9, IF(F2319&lt;Percentiles!F$12, 10, 11))))))))))</f>
        <v>8</v>
      </c>
      <c r="K2319" s="35">
        <f>Combined!AA2319</f>
        <v>3</v>
      </c>
      <c r="L2319" s="38">
        <f>Combined!AB2319</f>
        <v>11.46583262012488</v>
      </c>
      <c r="M2319">
        <f>IF(L2319&lt;Percentiles!$G$3,1,0)</f>
        <v>0</v>
      </c>
      <c r="N2319">
        <f>IF(L2319&lt;Percentiles!$G$4,1,0)</f>
        <v>0</v>
      </c>
      <c r="O2319">
        <f>IF(L2319&lt;Percentiles!$G$5,1,0)</f>
        <v>0</v>
      </c>
      <c r="P2319">
        <f>IF(L2319&lt;Percentiles!$G$6,1,0)</f>
        <v>1</v>
      </c>
      <c r="Q2319">
        <f>IF(L2319&lt;Percentiles!$G$7,1,0)</f>
        <v>1</v>
      </c>
      <c r="R2319">
        <f>IF(L2319&lt;Percentiles!$G$8,1,0)</f>
        <v>1</v>
      </c>
      <c r="S2319">
        <f>IF(L2319&lt;Percentiles!$G$9,1,0)</f>
        <v>1</v>
      </c>
      <c r="T2319">
        <f>IF(L2319&lt;Percentiles!$G$10,1,0)</f>
        <v>1</v>
      </c>
      <c r="U2319">
        <f>IF(L2319&lt;Percentiles!$G$11,1,0)</f>
        <v>1</v>
      </c>
    </row>
    <row r="2320" spans="1:21" x14ac:dyDescent="0.35">
      <c r="A2320" s="34">
        <f>Combined!A2320</f>
        <v>151123</v>
      </c>
      <c r="B2320" s="34">
        <f>Combined!B2320</f>
        <v>126</v>
      </c>
      <c r="C2320" s="36">
        <f>Combined!W2320</f>
        <v>-0.28958316305283466</v>
      </c>
      <c r="D2320" s="36">
        <f>Combined!X2320</f>
        <v>79.706953652109291</v>
      </c>
      <c r="E2320" s="36">
        <f>Combined!Y2320</f>
        <v>37.234092037493475</v>
      </c>
      <c r="F2320" s="36">
        <f>Combined!Z2320</f>
        <v>4552.6445662970746</v>
      </c>
      <c r="G2320" s="54">
        <f>IF(C2320&lt;Percentiles!C$3, 1, IF(C2320&lt;Percentiles!C$4, 2, IF(C2320&lt;Percentiles!C$5, 3, IF(C2320&lt;Percentiles!C$6, 4, IF(C2320&lt;Percentiles!C$7, 5, IF(C2320&lt;Percentiles!C$8, 6, IF(C2320&lt;Percentiles!C$9, 7, IF(C2320&lt;Percentiles!C$10, 8, IF(C2320&lt;Percentiles!C$11, 9, IF(C2320&lt;Percentiles!C$12, 10, 11))))))))))</f>
        <v>7</v>
      </c>
      <c r="H2320" s="54">
        <f>IF(D2320&lt;Percentiles!D$3, 1, IF(D2320&lt;Percentiles!D$4, 2, IF(D2320&lt;Percentiles!D$5, 3, IF(D2320&lt;Percentiles!D$6, 4, IF(D2320&lt;Percentiles!D$7, 5, IF(D2320&lt;Percentiles!D$8, 6, IF(D2320&lt;Percentiles!D$9, 7, IF(D2320&lt;Percentiles!D$10, 8, IF(D2320&lt;Percentiles!D$11, 9, IF(D2320&lt;Percentiles!D$12, 10, 11))))))))))</f>
        <v>4</v>
      </c>
      <c r="I2320" s="54">
        <f>IF(E2320&lt;Percentiles!E$3, 1, IF(E2320&lt;Percentiles!E$4, 2, IF(E2320&lt;Percentiles!E$5, 3, IF(E2320&lt;Percentiles!E$6, 4, IF(E2320&lt;Percentiles!E$7, 5, IF(E2320&lt;Percentiles!E$8, 6, IF(E2320&lt;Percentiles!E$9, 7, IF(E2320&lt;Percentiles!E$10, 8, IF(E2320&lt;Percentiles!E$11, 9, IF(E2320&lt;Percentiles!E$12, 10, 11))))))))))</f>
        <v>7</v>
      </c>
      <c r="J2320" s="54">
        <f>IF(F2320&lt;Percentiles!F$3, 1, IF(F2320&lt;Percentiles!F$4, 2, IF(F2320&lt;Percentiles!F$5, 3, IF(F2320&lt;Percentiles!F$6, 4, IF(F2320&lt;Percentiles!F$7, 5, IF(F2320&lt;Percentiles!F$8, 6, IF(F2320&lt;Percentiles!F$9, 7, IF(F2320&lt;Percentiles!F$10, 8, IF(F2320&lt;Percentiles!F$11, 9, IF(F2320&lt;Percentiles!F$12, 10, 11))))))))))</f>
        <v>10</v>
      </c>
      <c r="K2320" s="35">
        <f>Combined!AA2320</f>
        <v>3</v>
      </c>
      <c r="L2320" s="38">
        <f>Combined!AB2320</f>
        <v>13.664645860864979</v>
      </c>
      <c r="M2320">
        <f>IF(L2320&lt;Percentiles!$G$3,1,0)</f>
        <v>0</v>
      </c>
      <c r="N2320">
        <f>IF(L2320&lt;Percentiles!$G$4,1,0)</f>
        <v>0</v>
      </c>
      <c r="O2320">
        <f>IF(L2320&lt;Percentiles!$G$5,1,0)</f>
        <v>0</v>
      </c>
      <c r="P2320">
        <f>IF(L2320&lt;Percentiles!$G$6,1,0)</f>
        <v>1</v>
      </c>
      <c r="Q2320">
        <f>IF(L2320&lt;Percentiles!$G$7,1,0)</f>
        <v>1</v>
      </c>
      <c r="R2320">
        <f>IF(L2320&lt;Percentiles!$G$8,1,0)</f>
        <v>1</v>
      </c>
      <c r="S2320">
        <f>IF(L2320&lt;Percentiles!$G$9,1,0)</f>
        <v>1</v>
      </c>
      <c r="T2320">
        <f>IF(L2320&lt;Percentiles!$G$10,1,0)</f>
        <v>1</v>
      </c>
      <c r="U2320">
        <f>IF(L2320&lt;Percentiles!$G$11,1,0)</f>
        <v>1</v>
      </c>
    </row>
    <row r="2321" spans="1:21" x14ac:dyDescent="0.35">
      <c r="A2321" s="34">
        <f>Combined!A2321</f>
        <v>151123</v>
      </c>
      <c r="B2321" s="34">
        <f>Combined!B2321</f>
        <v>122</v>
      </c>
      <c r="C2321" s="36">
        <f>Combined!W2321</f>
        <v>-3</v>
      </c>
      <c r="D2321" s="36">
        <f>Combined!X2321</f>
        <v>10.920585295873908</v>
      </c>
      <c r="E2321" s="36">
        <f>Combined!Y2321</f>
        <v>21.513227223548562</v>
      </c>
      <c r="F2321" s="36">
        <f>Combined!Z2321</f>
        <v>79.542956509594859</v>
      </c>
      <c r="G2321" s="54">
        <f>IF(C2321&lt;Percentiles!C$3, 1, IF(C2321&lt;Percentiles!C$4, 2, IF(C2321&lt;Percentiles!C$5, 3, IF(C2321&lt;Percentiles!C$6, 4, IF(C2321&lt;Percentiles!C$7, 5, IF(C2321&lt;Percentiles!C$8, 6, IF(C2321&lt;Percentiles!C$9, 7, IF(C2321&lt;Percentiles!C$10, 8, IF(C2321&lt;Percentiles!C$11, 9, IF(C2321&lt;Percentiles!C$12, 10, 11))))))))))</f>
        <v>3</v>
      </c>
      <c r="H2321" s="54">
        <f>IF(D2321&lt;Percentiles!D$3, 1, IF(D2321&lt;Percentiles!D$4, 2, IF(D2321&lt;Percentiles!D$5, 3, IF(D2321&lt;Percentiles!D$6, 4, IF(D2321&lt;Percentiles!D$7, 5, IF(D2321&lt;Percentiles!D$8, 6, IF(D2321&lt;Percentiles!D$9, 7, IF(D2321&lt;Percentiles!D$10, 8, IF(D2321&lt;Percentiles!D$11, 9, IF(D2321&lt;Percentiles!D$12, 10, 11))))))))))</f>
        <v>4</v>
      </c>
      <c r="I2321" s="54">
        <f>IF(E2321&lt;Percentiles!E$3, 1, IF(E2321&lt;Percentiles!E$4, 2, IF(E2321&lt;Percentiles!E$5, 3, IF(E2321&lt;Percentiles!E$6, 4, IF(E2321&lt;Percentiles!E$7, 5, IF(E2321&lt;Percentiles!E$8, 6, IF(E2321&lt;Percentiles!E$9, 7, IF(E2321&lt;Percentiles!E$10, 8, IF(E2321&lt;Percentiles!E$11, 9, IF(E2321&lt;Percentiles!E$12, 10, 11))))))))))</f>
        <v>5</v>
      </c>
      <c r="J2321" s="54">
        <f>IF(F2321&lt;Percentiles!F$3, 1, IF(F2321&lt;Percentiles!F$4, 2, IF(F2321&lt;Percentiles!F$5, 3, IF(F2321&lt;Percentiles!F$6, 4, IF(F2321&lt;Percentiles!F$7, 5, IF(F2321&lt;Percentiles!F$8, 6, IF(F2321&lt;Percentiles!F$9, 7, IF(F2321&lt;Percentiles!F$10, 8, IF(F2321&lt;Percentiles!F$11, 9, IF(F2321&lt;Percentiles!F$12, 10, 11))))))))))</f>
        <v>8</v>
      </c>
      <c r="K2321" s="35">
        <f>Combined!AA2321</f>
        <v>3</v>
      </c>
      <c r="L2321" s="38">
        <f>Combined!AB2321</f>
        <v>9.4292211287039134</v>
      </c>
      <c r="M2321">
        <f>IF(L2321&lt;Percentiles!$G$3,1,0)</f>
        <v>0</v>
      </c>
      <c r="N2321">
        <f>IF(L2321&lt;Percentiles!$G$4,1,0)</f>
        <v>0</v>
      </c>
      <c r="O2321">
        <f>IF(L2321&lt;Percentiles!$G$5,1,0)</f>
        <v>1</v>
      </c>
      <c r="P2321">
        <f>IF(L2321&lt;Percentiles!$G$6,1,0)</f>
        <v>1</v>
      </c>
      <c r="Q2321">
        <f>IF(L2321&lt;Percentiles!$G$7,1,0)</f>
        <v>1</v>
      </c>
      <c r="R2321">
        <f>IF(L2321&lt;Percentiles!$G$8,1,0)</f>
        <v>1</v>
      </c>
      <c r="S2321">
        <f>IF(L2321&lt;Percentiles!$G$9,1,0)</f>
        <v>1</v>
      </c>
      <c r="T2321">
        <f>IF(L2321&lt;Percentiles!$G$10,1,0)</f>
        <v>1</v>
      </c>
      <c r="U2321">
        <f>IF(L2321&lt;Percentiles!$G$11,1,0)</f>
        <v>1</v>
      </c>
    </row>
    <row r="2322" spans="1:21" x14ac:dyDescent="0.35">
      <c r="A2322" s="34">
        <f>Combined!A2322</f>
        <v>151123</v>
      </c>
      <c r="B2322" s="34">
        <f>Combined!B2322</f>
        <v>123</v>
      </c>
      <c r="C2322" s="36">
        <f>Combined!W2322</f>
        <v>-2.2598260669426744</v>
      </c>
      <c r="D2322" s="36">
        <f>Combined!X2322</f>
        <v>10.74475280108882</v>
      </c>
      <c r="E2322" s="36">
        <f>Combined!Y2322</f>
        <v>19.676255983978955</v>
      </c>
      <c r="F2322" s="36">
        <f>Combined!Z2322</f>
        <v>79.701709141552001</v>
      </c>
      <c r="G2322" s="54">
        <f>IF(C2322&lt;Percentiles!C$3, 1, IF(C2322&lt;Percentiles!C$4, 2, IF(C2322&lt;Percentiles!C$5, 3, IF(C2322&lt;Percentiles!C$6, 4, IF(C2322&lt;Percentiles!C$7, 5, IF(C2322&lt;Percentiles!C$8, 6, IF(C2322&lt;Percentiles!C$9, 7, IF(C2322&lt;Percentiles!C$10, 8, IF(C2322&lt;Percentiles!C$11, 9, IF(C2322&lt;Percentiles!C$12, 10, 11))))))))))</f>
        <v>3</v>
      </c>
      <c r="H2322" s="54">
        <f>IF(D2322&lt;Percentiles!D$3, 1, IF(D2322&lt;Percentiles!D$4, 2, IF(D2322&lt;Percentiles!D$5, 3, IF(D2322&lt;Percentiles!D$6, 4, IF(D2322&lt;Percentiles!D$7, 5, IF(D2322&lt;Percentiles!D$8, 6, IF(D2322&lt;Percentiles!D$9, 7, IF(D2322&lt;Percentiles!D$10, 8, IF(D2322&lt;Percentiles!D$11, 9, IF(D2322&lt;Percentiles!D$12, 10, 11))))))))))</f>
        <v>3</v>
      </c>
      <c r="I2322" s="54">
        <f>IF(E2322&lt;Percentiles!E$3, 1, IF(E2322&lt;Percentiles!E$4, 2, IF(E2322&lt;Percentiles!E$5, 3, IF(E2322&lt;Percentiles!E$6, 4, IF(E2322&lt;Percentiles!E$7, 5, IF(E2322&lt;Percentiles!E$8, 6, IF(E2322&lt;Percentiles!E$9, 7, IF(E2322&lt;Percentiles!E$10, 8, IF(E2322&lt;Percentiles!E$11, 9, IF(E2322&lt;Percentiles!E$12, 10, 11))))))))))</f>
        <v>4</v>
      </c>
      <c r="J2322" s="54">
        <f>IF(F2322&lt;Percentiles!F$3, 1, IF(F2322&lt;Percentiles!F$4, 2, IF(F2322&lt;Percentiles!F$5, 3, IF(F2322&lt;Percentiles!F$6, 4, IF(F2322&lt;Percentiles!F$7, 5, IF(F2322&lt;Percentiles!F$8, 6, IF(F2322&lt;Percentiles!F$9, 7, IF(F2322&lt;Percentiles!F$10, 8, IF(F2322&lt;Percentiles!F$11, 9, IF(F2322&lt;Percentiles!F$12, 10, 11))))))))))</f>
        <v>8</v>
      </c>
      <c r="K2322" s="35">
        <f>Combined!AA2322</f>
        <v>3</v>
      </c>
      <c r="L2322" s="38">
        <f>Combined!AB2322</f>
        <v>9.9275734987218218</v>
      </c>
      <c r="M2322">
        <f>IF(L2322&lt;Percentiles!$G$3,1,0)</f>
        <v>0</v>
      </c>
      <c r="N2322">
        <f>IF(L2322&lt;Percentiles!$G$4,1,0)</f>
        <v>0</v>
      </c>
      <c r="O2322">
        <f>IF(L2322&lt;Percentiles!$G$5,1,0)</f>
        <v>1</v>
      </c>
      <c r="P2322">
        <f>IF(L2322&lt;Percentiles!$G$6,1,0)</f>
        <v>1</v>
      </c>
      <c r="Q2322">
        <f>IF(L2322&lt;Percentiles!$G$7,1,0)</f>
        <v>1</v>
      </c>
      <c r="R2322">
        <f>IF(L2322&lt;Percentiles!$G$8,1,0)</f>
        <v>1</v>
      </c>
      <c r="S2322">
        <f>IF(L2322&lt;Percentiles!$G$9,1,0)</f>
        <v>1</v>
      </c>
      <c r="T2322">
        <f>IF(L2322&lt;Percentiles!$G$10,1,0)</f>
        <v>1</v>
      </c>
      <c r="U2322">
        <f>IF(L2322&lt;Percentiles!$G$11,1,0)</f>
        <v>1</v>
      </c>
    </row>
    <row r="2323" spans="1:21" x14ac:dyDescent="0.35">
      <c r="A2323" s="34">
        <f>Combined!A2323</f>
        <v>151123</v>
      </c>
      <c r="B2323" s="34">
        <f>Combined!B2323</f>
        <v>124</v>
      </c>
      <c r="C2323" s="36">
        <f>Combined!W2323</f>
        <v>-1.9312110328533496</v>
      </c>
      <c r="D2323" s="36">
        <f>Combined!X2323</f>
        <v>9.1683072429200649</v>
      </c>
      <c r="E2323" s="36">
        <f>Combined!Y2323</f>
        <v>17.474742392989338</v>
      </c>
      <c r="F2323" s="36">
        <f>Combined!Z2323</f>
        <v>85.696230635025671</v>
      </c>
      <c r="G2323" s="54">
        <f>IF(C2323&lt;Percentiles!C$3, 1, IF(C2323&lt;Percentiles!C$4, 2, IF(C2323&lt;Percentiles!C$5, 3, IF(C2323&lt;Percentiles!C$6, 4, IF(C2323&lt;Percentiles!C$7, 5, IF(C2323&lt;Percentiles!C$8, 6, IF(C2323&lt;Percentiles!C$9, 7, IF(C2323&lt;Percentiles!C$10, 8, IF(C2323&lt;Percentiles!C$11, 9, IF(C2323&lt;Percentiles!C$12, 10, 11))))))))))</f>
        <v>3</v>
      </c>
      <c r="H2323" s="54">
        <f>IF(D2323&lt;Percentiles!D$3, 1, IF(D2323&lt;Percentiles!D$4, 2, IF(D2323&lt;Percentiles!D$5, 3, IF(D2323&lt;Percentiles!D$6, 4, IF(D2323&lt;Percentiles!D$7, 5, IF(D2323&lt;Percentiles!D$8, 6, IF(D2323&lt;Percentiles!D$9, 7, IF(D2323&lt;Percentiles!D$10, 8, IF(D2323&lt;Percentiles!D$11, 9, IF(D2323&lt;Percentiles!D$12, 10, 11))))))))))</f>
        <v>3</v>
      </c>
      <c r="I2323" s="54">
        <f>IF(E2323&lt;Percentiles!E$3, 1, IF(E2323&lt;Percentiles!E$4, 2, IF(E2323&lt;Percentiles!E$5, 3, IF(E2323&lt;Percentiles!E$6, 4, IF(E2323&lt;Percentiles!E$7, 5, IF(E2323&lt;Percentiles!E$8, 6, IF(E2323&lt;Percentiles!E$9, 7, IF(E2323&lt;Percentiles!E$10, 8, IF(E2323&lt;Percentiles!E$11, 9, IF(E2323&lt;Percentiles!E$12, 10, 11))))))))))</f>
        <v>4</v>
      </c>
      <c r="J2323" s="54">
        <f>IF(F2323&lt;Percentiles!F$3, 1, IF(F2323&lt;Percentiles!F$4, 2, IF(F2323&lt;Percentiles!F$5, 3, IF(F2323&lt;Percentiles!F$6, 4, IF(F2323&lt;Percentiles!F$7, 5, IF(F2323&lt;Percentiles!F$8, 6, IF(F2323&lt;Percentiles!F$9, 7, IF(F2323&lt;Percentiles!F$10, 8, IF(F2323&lt;Percentiles!F$11, 9, IF(F2323&lt;Percentiles!F$12, 10, 11))))))))))</f>
        <v>8</v>
      </c>
      <c r="K2323" s="35">
        <f>Combined!AA2323</f>
        <v>3</v>
      </c>
      <c r="L2323" s="38">
        <f>Combined!AB2323</f>
        <v>12.348964111411982</v>
      </c>
      <c r="M2323">
        <f>IF(L2323&lt;Percentiles!$G$3,1,0)</f>
        <v>0</v>
      </c>
      <c r="N2323">
        <f>IF(L2323&lt;Percentiles!$G$4,1,0)</f>
        <v>0</v>
      </c>
      <c r="O2323">
        <f>IF(L2323&lt;Percentiles!$G$5,1,0)</f>
        <v>0</v>
      </c>
      <c r="P2323">
        <f>IF(L2323&lt;Percentiles!$G$6,1,0)</f>
        <v>1</v>
      </c>
      <c r="Q2323">
        <f>IF(L2323&lt;Percentiles!$G$7,1,0)</f>
        <v>1</v>
      </c>
      <c r="R2323">
        <f>IF(L2323&lt;Percentiles!$G$8,1,0)</f>
        <v>1</v>
      </c>
      <c r="S2323">
        <f>IF(L2323&lt;Percentiles!$G$9,1,0)</f>
        <v>1</v>
      </c>
      <c r="T2323">
        <f>IF(L2323&lt;Percentiles!$G$10,1,0)</f>
        <v>1</v>
      </c>
      <c r="U2323">
        <f>IF(L2323&lt;Percentiles!$G$11,1,0)</f>
        <v>1</v>
      </c>
    </row>
    <row r="2324" spans="1:21" x14ac:dyDescent="0.35">
      <c r="A2324" s="34">
        <f>Combined!A2324</f>
        <v>151123</v>
      </c>
      <c r="B2324" s="34">
        <f>Combined!B2324</f>
        <v>125</v>
      </c>
      <c r="C2324" s="36">
        <f>Combined!W2324</f>
        <v>-3</v>
      </c>
      <c r="D2324" s="36">
        <f>Combined!X2324</f>
        <v>10.885207267192268</v>
      </c>
      <c r="E2324" s="36">
        <f>Combined!Y2324</f>
        <v>22.905830125722076</v>
      </c>
      <c r="F2324" s="36">
        <f>Combined!Z2324</f>
        <v>106.28378898165128</v>
      </c>
      <c r="G2324" s="54">
        <f>IF(C2324&lt;Percentiles!C$3, 1, IF(C2324&lt;Percentiles!C$4, 2, IF(C2324&lt;Percentiles!C$5, 3, IF(C2324&lt;Percentiles!C$6, 4, IF(C2324&lt;Percentiles!C$7, 5, IF(C2324&lt;Percentiles!C$8, 6, IF(C2324&lt;Percentiles!C$9, 7, IF(C2324&lt;Percentiles!C$10, 8, IF(C2324&lt;Percentiles!C$11, 9, IF(C2324&lt;Percentiles!C$12, 10, 11))))))))))</f>
        <v>3</v>
      </c>
      <c r="H2324" s="54">
        <f>IF(D2324&lt;Percentiles!D$3, 1, IF(D2324&lt;Percentiles!D$4, 2, IF(D2324&lt;Percentiles!D$5, 3, IF(D2324&lt;Percentiles!D$6, 4, IF(D2324&lt;Percentiles!D$7, 5, IF(D2324&lt;Percentiles!D$8, 6, IF(D2324&lt;Percentiles!D$9, 7, IF(D2324&lt;Percentiles!D$10, 8, IF(D2324&lt;Percentiles!D$11, 9, IF(D2324&lt;Percentiles!D$12, 10, 11))))))))))</f>
        <v>3</v>
      </c>
      <c r="I2324" s="54">
        <f>IF(E2324&lt;Percentiles!E$3, 1, IF(E2324&lt;Percentiles!E$4, 2, IF(E2324&lt;Percentiles!E$5, 3, IF(E2324&lt;Percentiles!E$6, 4, IF(E2324&lt;Percentiles!E$7, 5, IF(E2324&lt;Percentiles!E$8, 6, IF(E2324&lt;Percentiles!E$9, 7, IF(E2324&lt;Percentiles!E$10, 8, IF(E2324&lt;Percentiles!E$11, 9, IF(E2324&lt;Percentiles!E$12, 10, 11))))))))))</f>
        <v>5</v>
      </c>
      <c r="J2324" s="54">
        <f>IF(F2324&lt;Percentiles!F$3, 1, IF(F2324&lt;Percentiles!F$4, 2, IF(F2324&lt;Percentiles!F$5, 3, IF(F2324&lt;Percentiles!F$6, 4, IF(F2324&lt;Percentiles!F$7, 5, IF(F2324&lt;Percentiles!F$8, 6, IF(F2324&lt;Percentiles!F$9, 7, IF(F2324&lt;Percentiles!F$10, 8, IF(F2324&lt;Percentiles!F$11, 9, IF(F2324&lt;Percentiles!F$12, 10, 11))))))))))</f>
        <v>8</v>
      </c>
      <c r="K2324" s="35">
        <f>Combined!AA2324</f>
        <v>3</v>
      </c>
      <c r="L2324" s="38">
        <f>Combined!AB2324</f>
        <v>9.3553130262455362</v>
      </c>
      <c r="M2324">
        <f>IF(L2324&lt;Percentiles!$G$3,1,0)</f>
        <v>0</v>
      </c>
      <c r="N2324">
        <f>IF(L2324&lt;Percentiles!$G$4,1,0)</f>
        <v>0</v>
      </c>
      <c r="O2324">
        <f>IF(L2324&lt;Percentiles!$G$5,1,0)</f>
        <v>1</v>
      </c>
      <c r="P2324">
        <f>IF(L2324&lt;Percentiles!$G$6,1,0)</f>
        <v>1</v>
      </c>
      <c r="Q2324">
        <f>IF(L2324&lt;Percentiles!$G$7,1,0)</f>
        <v>1</v>
      </c>
      <c r="R2324">
        <f>IF(L2324&lt;Percentiles!$G$8,1,0)</f>
        <v>1</v>
      </c>
      <c r="S2324">
        <f>IF(L2324&lt;Percentiles!$G$9,1,0)</f>
        <v>1</v>
      </c>
      <c r="T2324">
        <f>IF(L2324&lt;Percentiles!$G$10,1,0)</f>
        <v>1</v>
      </c>
      <c r="U2324">
        <f>IF(L2324&lt;Percentiles!$G$11,1,0)</f>
        <v>1</v>
      </c>
    </row>
    <row r="2325" spans="1:21" x14ac:dyDescent="0.35">
      <c r="A2325" s="34">
        <f>Combined!A2325</f>
        <v>151123</v>
      </c>
      <c r="B2325" s="34">
        <f>Combined!B2325</f>
        <v>126</v>
      </c>
      <c r="C2325" s="36">
        <f>Combined!W2325</f>
        <v>-0.28958316305283466</v>
      </c>
      <c r="D2325" s="36">
        <f>Combined!X2325</f>
        <v>79.706953652109291</v>
      </c>
      <c r="E2325" s="36">
        <f>Combined!Y2325</f>
        <v>37.234092037493475</v>
      </c>
      <c r="F2325" s="36">
        <f>Combined!Z2325</f>
        <v>4552.6445662970746</v>
      </c>
      <c r="G2325" s="54">
        <f>IF(C2325&lt;Percentiles!C$3, 1, IF(C2325&lt;Percentiles!C$4, 2, IF(C2325&lt;Percentiles!C$5, 3, IF(C2325&lt;Percentiles!C$6, 4, IF(C2325&lt;Percentiles!C$7, 5, IF(C2325&lt;Percentiles!C$8, 6, IF(C2325&lt;Percentiles!C$9, 7, IF(C2325&lt;Percentiles!C$10, 8, IF(C2325&lt;Percentiles!C$11, 9, IF(C2325&lt;Percentiles!C$12, 10, 11))))))))))</f>
        <v>7</v>
      </c>
      <c r="H2325" s="54">
        <f>IF(D2325&lt;Percentiles!D$3, 1, IF(D2325&lt;Percentiles!D$4, 2, IF(D2325&lt;Percentiles!D$5, 3, IF(D2325&lt;Percentiles!D$6, 4, IF(D2325&lt;Percentiles!D$7, 5, IF(D2325&lt;Percentiles!D$8, 6, IF(D2325&lt;Percentiles!D$9, 7, IF(D2325&lt;Percentiles!D$10, 8, IF(D2325&lt;Percentiles!D$11, 9, IF(D2325&lt;Percentiles!D$12, 10, 11))))))))))</f>
        <v>4</v>
      </c>
      <c r="I2325" s="54">
        <f>IF(E2325&lt;Percentiles!E$3, 1, IF(E2325&lt;Percentiles!E$4, 2, IF(E2325&lt;Percentiles!E$5, 3, IF(E2325&lt;Percentiles!E$6, 4, IF(E2325&lt;Percentiles!E$7, 5, IF(E2325&lt;Percentiles!E$8, 6, IF(E2325&lt;Percentiles!E$9, 7, IF(E2325&lt;Percentiles!E$10, 8, IF(E2325&lt;Percentiles!E$11, 9, IF(E2325&lt;Percentiles!E$12, 10, 11))))))))))</f>
        <v>7</v>
      </c>
      <c r="J2325" s="54">
        <f>IF(F2325&lt;Percentiles!F$3, 1, IF(F2325&lt;Percentiles!F$4, 2, IF(F2325&lt;Percentiles!F$5, 3, IF(F2325&lt;Percentiles!F$6, 4, IF(F2325&lt;Percentiles!F$7, 5, IF(F2325&lt;Percentiles!F$8, 6, IF(F2325&lt;Percentiles!F$9, 7, IF(F2325&lt;Percentiles!F$10, 8, IF(F2325&lt;Percentiles!F$11, 9, IF(F2325&lt;Percentiles!F$12, 10, 11))))))))))</f>
        <v>10</v>
      </c>
      <c r="K2325" s="35">
        <f>Combined!AA2325</f>
        <v>3</v>
      </c>
      <c r="L2325" s="38">
        <f>Combined!AB2325</f>
        <v>11.733738047162136</v>
      </c>
      <c r="M2325">
        <f>IF(L2325&lt;Percentiles!$G$3,1,0)</f>
        <v>0</v>
      </c>
      <c r="N2325">
        <f>IF(L2325&lt;Percentiles!$G$4,1,0)</f>
        <v>0</v>
      </c>
      <c r="O2325">
        <f>IF(L2325&lt;Percentiles!$G$5,1,0)</f>
        <v>0</v>
      </c>
      <c r="P2325">
        <f>IF(L2325&lt;Percentiles!$G$6,1,0)</f>
        <v>1</v>
      </c>
      <c r="Q2325">
        <f>IF(L2325&lt;Percentiles!$G$7,1,0)</f>
        <v>1</v>
      </c>
      <c r="R2325">
        <f>IF(L2325&lt;Percentiles!$G$8,1,0)</f>
        <v>1</v>
      </c>
      <c r="S2325">
        <f>IF(L2325&lt;Percentiles!$G$9,1,0)</f>
        <v>1</v>
      </c>
      <c r="T2325">
        <f>IF(L2325&lt;Percentiles!$G$10,1,0)</f>
        <v>1</v>
      </c>
      <c r="U2325">
        <f>IF(L2325&lt;Percentiles!$G$11,1,0)</f>
        <v>1</v>
      </c>
    </row>
    <row r="2326" spans="1:21" x14ac:dyDescent="0.35">
      <c r="A2326" s="34">
        <f>Combined!A2326</f>
        <v>151123</v>
      </c>
      <c r="B2326" s="34">
        <f>Combined!B2326</f>
        <v>122</v>
      </c>
      <c r="C2326" s="36">
        <f>Combined!W2326</f>
        <v>-3</v>
      </c>
      <c r="D2326" s="36">
        <f>Combined!X2326</f>
        <v>10.920585295873908</v>
      </c>
      <c r="E2326" s="36">
        <f>Combined!Y2326</f>
        <v>21.513227223548562</v>
      </c>
      <c r="F2326" s="36">
        <f>Combined!Z2326</f>
        <v>79.542956509594859</v>
      </c>
      <c r="G2326" s="54">
        <f>IF(C2326&lt;Percentiles!C$3, 1, IF(C2326&lt;Percentiles!C$4, 2, IF(C2326&lt;Percentiles!C$5, 3, IF(C2326&lt;Percentiles!C$6, 4, IF(C2326&lt;Percentiles!C$7, 5, IF(C2326&lt;Percentiles!C$8, 6, IF(C2326&lt;Percentiles!C$9, 7, IF(C2326&lt;Percentiles!C$10, 8, IF(C2326&lt;Percentiles!C$11, 9, IF(C2326&lt;Percentiles!C$12, 10, 11))))))))))</f>
        <v>3</v>
      </c>
      <c r="H2326" s="54">
        <f>IF(D2326&lt;Percentiles!D$3, 1, IF(D2326&lt;Percentiles!D$4, 2, IF(D2326&lt;Percentiles!D$5, 3, IF(D2326&lt;Percentiles!D$6, 4, IF(D2326&lt;Percentiles!D$7, 5, IF(D2326&lt;Percentiles!D$8, 6, IF(D2326&lt;Percentiles!D$9, 7, IF(D2326&lt;Percentiles!D$10, 8, IF(D2326&lt;Percentiles!D$11, 9, IF(D2326&lt;Percentiles!D$12, 10, 11))))))))))</f>
        <v>4</v>
      </c>
      <c r="I2326" s="54">
        <f>IF(E2326&lt;Percentiles!E$3, 1, IF(E2326&lt;Percentiles!E$4, 2, IF(E2326&lt;Percentiles!E$5, 3, IF(E2326&lt;Percentiles!E$6, 4, IF(E2326&lt;Percentiles!E$7, 5, IF(E2326&lt;Percentiles!E$8, 6, IF(E2326&lt;Percentiles!E$9, 7, IF(E2326&lt;Percentiles!E$10, 8, IF(E2326&lt;Percentiles!E$11, 9, IF(E2326&lt;Percentiles!E$12, 10, 11))))))))))</f>
        <v>5</v>
      </c>
      <c r="J2326" s="54">
        <f>IF(F2326&lt;Percentiles!F$3, 1, IF(F2326&lt;Percentiles!F$4, 2, IF(F2326&lt;Percentiles!F$5, 3, IF(F2326&lt;Percentiles!F$6, 4, IF(F2326&lt;Percentiles!F$7, 5, IF(F2326&lt;Percentiles!F$8, 6, IF(F2326&lt;Percentiles!F$9, 7, IF(F2326&lt;Percentiles!F$10, 8, IF(F2326&lt;Percentiles!F$11, 9, IF(F2326&lt;Percentiles!F$12, 10, 11))))))))))</f>
        <v>8</v>
      </c>
      <c r="K2326" s="35">
        <f>Combined!AA2326</f>
        <v>7</v>
      </c>
      <c r="L2326" s="38">
        <f>Combined!AB2326</f>
        <v>27.380515437670994</v>
      </c>
      <c r="M2326">
        <f>IF(L2326&lt;Percentiles!$G$3,1,0)</f>
        <v>0</v>
      </c>
      <c r="N2326">
        <f>IF(L2326&lt;Percentiles!$G$4,1,0)</f>
        <v>0</v>
      </c>
      <c r="O2326">
        <f>IF(L2326&lt;Percentiles!$G$5,1,0)</f>
        <v>0</v>
      </c>
      <c r="P2326">
        <f>IF(L2326&lt;Percentiles!$G$6,1,0)</f>
        <v>0</v>
      </c>
      <c r="Q2326">
        <f>IF(L2326&lt;Percentiles!$G$7,1,0)</f>
        <v>1</v>
      </c>
      <c r="R2326">
        <f>IF(L2326&lt;Percentiles!$G$8,1,0)</f>
        <v>1</v>
      </c>
      <c r="S2326">
        <f>IF(L2326&lt;Percentiles!$G$9,1,0)</f>
        <v>1</v>
      </c>
      <c r="T2326">
        <f>IF(L2326&lt;Percentiles!$G$10,1,0)</f>
        <v>1</v>
      </c>
      <c r="U2326">
        <f>IF(L2326&lt;Percentiles!$G$11,1,0)</f>
        <v>1</v>
      </c>
    </row>
    <row r="2327" spans="1:21" x14ac:dyDescent="0.35">
      <c r="A2327" s="34">
        <f>Combined!A2327</f>
        <v>151123</v>
      </c>
      <c r="B2327" s="34">
        <f>Combined!B2327</f>
        <v>123</v>
      </c>
      <c r="C2327" s="36">
        <f>Combined!W2327</f>
        <v>-2.2598260669426744</v>
      </c>
      <c r="D2327" s="36">
        <f>Combined!X2327</f>
        <v>10.74475280108882</v>
      </c>
      <c r="E2327" s="36">
        <f>Combined!Y2327</f>
        <v>19.676255983978955</v>
      </c>
      <c r="F2327" s="36">
        <f>Combined!Z2327</f>
        <v>79.701709141552001</v>
      </c>
      <c r="G2327" s="54">
        <f>IF(C2327&lt;Percentiles!C$3, 1, IF(C2327&lt;Percentiles!C$4, 2, IF(C2327&lt;Percentiles!C$5, 3, IF(C2327&lt;Percentiles!C$6, 4, IF(C2327&lt;Percentiles!C$7, 5, IF(C2327&lt;Percentiles!C$8, 6, IF(C2327&lt;Percentiles!C$9, 7, IF(C2327&lt;Percentiles!C$10, 8, IF(C2327&lt;Percentiles!C$11, 9, IF(C2327&lt;Percentiles!C$12, 10, 11))))))))))</f>
        <v>3</v>
      </c>
      <c r="H2327" s="54">
        <f>IF(D2327&lt;Percentiles!D$3, 1, IF(D2327&lt;Percentiles!D$4, 2, IF(D2327&lt;Percentiles!D$5, 3, IF(D2327&lt;Percentiles!D$6, 4, IF(D2327&lt;Percentiles!D$7, 5, IF(D2327&lt;Percentiles!D$8, 6, IF(D2327&lt;Percentiles!D$9, 7, IF(D2327&lt;Percentiles!D$10, 8, IF(D2327&lt;Percentiles!D$11, 9, IF(D2327&lt;Percentiles!D$12, 10, 11))))))))))</f>
        <v>3</v>
      </c>
      <c r="I2327" s="54">
        <f>IF(E2327&lt;Percentiles!E$3, 1, IF(E2327&lt;Percentiles!E$4, 2, IF(E2327&lt;Percentiles!E$5, 3, IF(E2327&lt;Percentiles!E$6, 4, IF(E2327&lt;Percentiles!E$7, 5, IF(E2327&lt;Percentiles!E$8, 6, IF(E2327&lt;Percentiles!E$9, 7, IF(E2327&lt;Percentiles!E$10, 8, IF(E2327&lt;Percentiles!E$11, 9, IF(E2327&lt;Percentiles!E$12, 10, 11))))))))))</f>
        <v>4</v>
      </c>
      <c r="J2327" s="54">
        <f>IF(F2327&lt;Percentiles!F$3, 1, IF(F2327&lt;Percentiles!F$4, 2, IF(F2327&lt;Percentiles!F$5, 3, IF(F2327&lt;Percentiles!F$6, 4, IF(F2327&lt;Percentiles!F$7, 5, IF(F2327&lt;Percentiles!F$8, 6, IF(F2327&lt;Percentiles!F$9, 7, IF(F2327&lt;Percentiles!F$10, 8, IF(F2327&lt;Percentiles!F$11, 9, IF(F2327&lt;Percentiles!F$12, 10, 11))))))))))</f>
        <v>8</v>
      </c>
      <c r="K2327" s="35">
        <f>Combined!AA2327</f>
        <v>7</v>
      </c>
      <c r="L2327" s="38">
        <f>Combined!AB2327</f>
        <v>27.56538238499386</v>
      </c>
      <c r="M2327">
        <f>IF(L2327&lt;Percentiles!$G$3,1,0)</f>
        <v>0</v>
      </c>
      <c r="N2327">
        <f>IF(L2327&lt;Percentiles!$G$4,1,0)</f>
        <v>0</v>
      </c>
      <c r="O2327">
        <f>IF(L2327&lt;Percentiles!$G$5,1,0)</f>
        <v>0</v>
      </c>
      <c r="P2327">
        <f>IF(L2327&lt;Percentiles!$G$6,1,0)</f>
        <v>0</v>
      </c>
      <c r="Q2327">
        <f>IF(L2327&lt;Percentiles!$G$7,1,0)</f>
        <v>1</v>
      </c>
      <c r="R2327">
        <f>IF(L2327&lt;Percentiles!$G$8,1,0)</f>
        <v>1</v>
      </c>
      <c r="S2327">
        <f>IF(L2327&lt;Percentiles!$G$9,1,0)</f>
        <v>1</v>
      </c>
      <c r="T2327">
        <f>IF(L2327&lt;Percentiles!$G$10,1,0)</f>
        <v>1</v>
      </c>
      <c r="U2327">
        <f>IF(L2327&lt;Percentiles!$G$11,1,0)</f>
        <v>1</v>
      </c>
    </row>
    <row r="2328" spans="1:21" x14ac:dyDescent="0.35">
      <c r="A2328" s="34">
        <f>Combined!A2328</f>
        <v>151123</v>
      </c>
      <c r="B2328" s="34">
        <f>Combined!B2328</f>
        <v>124</v>
      </c>
      <c r="C2328" s="36">
        <f>Combined!W2328</f>
        <v>-1.9312110328533496</v>
      </c>
      <c r="D2328" s="36">
        <f>Combined!X2328</f>
        <v>9.1683072429200649</v>
      </c>
      <c r="E2328" s="36">
        <f>Combined!Y2328</f>
        <v>17.474742392989338</v>
      </c>
      <c r="F2328" s="36">
        <f>Combined!Z2328</f>
        <v>85.696230635025671</v>
      </c>
      <c r="G2328" s="54">
        <f>IF(C2328&lt;Percentiles!C$3, 1, IF(C2328&lt;Percentiles!C$4, 2, IF(C2328&lt;Percentiles!C$5, 3, IF(C2328&lt;Percentiles!C$6, 4, IF(C2328&lt;Percentiles!C$7, 5, IF(C2328&lt;Percentiles!C$8, 6, IF(C2328&lt;Percentiles!C$9, 7, IF(C2328&lt;Percentiles!C$10, 8, IF(C2328&lt;Percentiles!C$11, 9, IF(C2328&lt;Percentiles!C$12, 10, 11))))))))))</f>
        <v>3</v>
      </c>
      <c r="H2328" s="54">
        <f>IF(D2328&lt;Percentiles!D$3, 1, IF(D2328&lt;Percentiles!D$4, 2, IF(D2328&lt;Percentiles!D$5, 3, IF(D2328&lt;Percentiles!D$6, 4, IF(D2328&lt;Percentiles!D$7, 5, IF(D2328&lt;Percentiles!D$8, 6, IF(D2328&lt;Percentiles!D$9, 7, IF(D2328&lt;Percentiles!D$10, 8, IF(D2328&lt;Percentiles!D$11, 9, IF(D2328&lt;Percentiles!D$12, 10, 11))))))))))</f>
        <v>3</v>
      </c>
      <c r="I2328" s="54">
        <f>IF(E2328&lt;Percentiles!E$3, 1, IF(E2328&lt;Percentiles!E$4, 2, IF(E2328&lt;Percentiles!E$5, 3, IF(E2328&lt;Percentiles!E$6, 4, IF(E2328&lt;Percentiles!E$7, 5, IF(E2328&lt;Percentiles!E$8, 6, IF(E2328&lt;Percentiles!E$9, 7, IF(E2328&lt;Percentiles!E$10, 8, IF(E2328&lt;Percentiles!E$11, 9, IF(E2328&lt;Percentiles!E$12, 10, 11))))))))))</f>
        <v>4</v>
      </c>
      <c r="J2328" s="54">
        <f>IF(F2328&lt;Percentiles!F$3, 1, IF(F2328&lt;Percentiles!F$4, 2, IF(F2328&lt;Percentiles!F$5, 3, IF(F2328&lt;Percentiles!F$6, 4, IF(F2328&lt;Percentiles!F$7, 5, IF(F2328&lt;Percentiles!F$8, 6, IF(F2328&lt;Percentiles!F$9, 7, IF(F2328&lt;Percentiles!F$10, 8, IF(F2328&lt;Percentiles!F$11, 9, IF(F2328&lt;Percentiles!F$12, 10, 11))))))))))</f>
        <v>8</v>
      </c>
      <c r="K2328" s="35">
        <f>Combined!AA2328</f>
        <v>7</v>
      </c>
      <c r="L2328" s="38">
        <f>Combined!AB2328</f>
        <v>30.252677921276391</v>
      </c>
      <c r="M2328">
        <f>IF(L2328&lt;Percentiles!$G$3,1,0)</f>
        <v>0</v>
      </c>
      <c r="N2328">
        <f>IF(L2328&lt;Percentiles!$G$4,1,0)</f>
        <v>0</v>
      </c>
      <c r="O2328">
        <f>IF(L2328&lt;Percentiles!$G$5,1,0)</f>
        <v>0</v>
      </c>
      <c r="P2328">
        <f>IF(L2328&lt;Percentiles!$G$6,1,0)</f>
        <v>0</v>
      </c>
      <c r="Q2328">
        <f>IF(L2328&lt;Percentiles!$G$7,1,0)</f>
        <v>0</v>
      </c>
      <c r="R2328">
        <f>IF(L2328&lt;Percentiles!$G$8,1,0)</f>
        <v>1</v>
      </c>
      <c r="S2328">
        <f>IF(L2328&lt;Percentiles!$G$9,1,0)</f>
        <v>1</v>
      </c>
      <c r="T2328">
        <f>IF(L2328&lt;Percentiles!$G$10,1,0)</f>
        <v>1</v>
      </c>
      <c r="U2328">
        <f>IF(L2328&lt;Percentiles!$G$11,1,0)</f>
        <v>1</v>
      </c>
    </row>
    <row r="2329" spans="1:21" x14ac:dyDescent="0.35">
      <c r="A2329" s="34">
        <f>Combined!A2329</f>
        <v>151123</v>
      </c>
      <c r="B2329" s="34">
        <f>Combined!B2329</f>
        <v>125</v>
      </c>
      <c r="C2329" s="36">
        <f>Combined!W2329</f>
        <v>-3</v>
      </c>
      <c r="D2329" s="36">
        <f>Combined!X2329</f>
        <v>10.885207267192268</v>
      </c>
      <c r="E2329" s="36">
        <f>Combined!Y2329</f>
        <v>22.905830125722076</v>
      </c>
      <c r="F2329" s="36">
        <f>Combined!Z2329</f>
        <v>106.28378898165128</v>
      </c>
      <c r="G2329" s="54">
        <f>IF(C2329&lt;Percentiles!C$3, 1, IF(C2329&lt;Percentiles!C$4, 2, IF(C2329&lt;Percentiles!C$5, 3, IF(C2329&lt;Percentiles!C$6, 4, IF(C2329&lt;Percentiles!C$7, 5, IF(C2329&lt;Percentiles!C$8, 6, IF(C2329&lt;Percentiles!C$9, 7, IF(C2329&lt;Percentiles!C$10, 8, IF(C2329&lt;Percentiles!C$11, 9, IF(C2329&lt;Percentiles!C$12, 10, 11))))))))))</f>
        <v>3</v>
      </c>
      <c r="H2329" s="54">
        <f>IF(D2329&lt;Percentiles!D$3, 1, IF(D2329&lt;Percentiles!D$4, 2, IF(D2329&lt;Percentiles!D$5, 3, IF(D2329&lt;Percentiles!D$6, 4, IF(D2329&lt;Percentiles!D$7, 5, IF(D2329&lt;Percentiles!D$8, 6, IF(D2329&lt;Percentiles!D$9, 7, IF(D2329&lt;Percentiles!D$10, 8, IF(D2329&lt;Percentiles!D$11, 9, IF(D2329&lt;Percentiles!D$12, 10, 11))))))))))</f>
        <v>3</v>
      </c>
      <c r="I2329" s="54">
        <f>IF(E2329&lt;Percentiles!E$3, 1, IF(E2329&lt;Percentiles!E$4, 2, IF(E2329&lt;Percentiles!E$5, 3, IF(E2329&lt;Percentiles!E$6, 4, IF(E2329&lt;Percentiles!E$7, 5, IF(E2329&lt;Percentiles!E$8, 6, IF(E2329&lt;Percentiles!E$9, 7, IF(E2329&lt;Percentiles!E$10, 8, IF(E2329&lt;Percentiles!E$11, 9, IF(E2329&lt;Percentiles!E$12, 10, 11))))))))))</f>
        <v>5</v>
      </c>
      <c r="J2329" s="54">
        <f>IF(F2329&lt;Percentiles!F$3, 1, IF(F2329&lt;Percentiles!F$4, 2, IF(F2329&lt;Percentiles!F$5, 3, IF(F2329&lt;Percentiles!F$6, 4, IF(F2329&lt;Percentiles!F$7, 5, IF(F2329&lt;Percentiles!F$8, 6, IF(F2329&lt;Percentiles!F$9, 7, IF(F2329&lt;Percentiles!F$10, 8, IF(F2329&lt;Percentiles!F$11, 9, IF(F2329&lt;Percentiles!F$12, 10, 11))))))))))</f>
        <v>8</v>
      </c>
      <c r="K2329" s="35">
        <f>Combined!AA2329</f>
        <v>7</v>
      </c>
      <c r="L2329" s="38">
        <f>Combined!AB2329</f>
        <v>26.733189827828657</v>
      </c>
      <c r="M2329">
        <f>IF(L2329&lt;Percentiles!$G$3,1,0)</f>
        <v>0</v>
      </c>
      <c r="N2329">
        <f>IF(L2329&lt;Percentiles!$G$4,1,0)</f>
        <v>0</v>
      </c>
      <c r="O2329">
        <f>IF(L2329&lt;Percentiles!$G$5,1,0)</f>
        <v>0</v>
      </c>
      <c r="P2329">
        <f>IF(L2329&lt;Percentiles!$G$6,1,0)</f>
        <v>0</v>
      </c>
      <c r="Q2329">
        <f>IF(L2329&lt;Percentiles!$G$7,1,0)</f>
        <v>1</v>
      </c>
      <c r="R2329">
        <f>IF(L2329&lt;Percentiles!$G$8,1,0)</f>
        <v>1</v>
      </c>
      <c r="S2329">
        <f>IF(L2329&lt;Percentiles!$G$9,1,0)</f>
        <v>1</v>
      </c>
      <c r="T2329">
        <f>IF(L2329&lt;Percentiles!$G$10,1,0)</f>
        <v>1</v>
      </c>
      <c r="U2329">
        <f>IF(L2329&lt;Percentiles!$G$11,1,0)</f>
        <v>1</v>
      </c>
    </row>
    <row r="2330" spans="1:21" x14ac:dyDescent="0.35">
      <c r="A2330" s="34">
        <f>Combined!A2330</f>
        <v>151123</v>
      </c>
      <c r="B2330" s="34">
        <f>Combined!B2330</f>
        <v>126</v>
      </c>
      <c r="C2330" s="36">
        <f>Combined!W2330</f>
        <v>-0.28958316305283466</v>
      </c>
      <c r="D2330" s="36">
        <f>Combined!X2330</f>
        <v>79.706953652109291</v>
      </c>
      <c r="E2330" s="36">
        <f>Combined!Y2330</f>
        <v>37.234092037493475</v>
      </c>
      <c r="F2330" s="36">
        <f>Combined!Z2330</f>
        <v>4552.6445662970746</v>
      </c>
      <c r="G2330" s="54">
        <f>IF(C2330&lt;Percentiles!C$3, 1, IF(C2330&lt;Percentiles!C$4, 2, IF(C2330&lt;Percentiles!C$5, 3, IF(C2330&lt;Percentiles!C$6, 4, IF(C2330&lt;Percentiles!C$7, 5, IF(C2330&lt;Percentiles!C$8, 6, IF(C2330&lt;Percentiles!C$9, 7, IF(C2330&lt;Percentiles!C$10, 8, IF(C2330&lt;Percentiles!C$11, 9, IF(C2330&lt;Percentiles!C$12, 10, 11))))))))))</f>
        <v>7</v>
      </c>
      <c r="H2330" s="54">
        <f>IF(D2330&lt;Percentiles!D$3, 1, IF(D2330&lt;Percentiles!D$4, 2, IF(D2330&lt;Percentiles!D$5, 3, IF(D2330&lt;Percentiles!D$6, 4, IF(D2330&lt;Percentiles!D$7, 5, IF(D2330&lt;Percentiles!D$8, 6, IF(D2330&lt;Percentiles!D$9, 7, IF(D2330&lt;Percentiles!D$10, 8, IF(D2330&lt;Percentiles!D$11, 9, IF(D2330&lt;Percentiles!D$12, 10, 11))))))))))</f>
        <v>4</v>
      </c>
      <c r="I2330" s="54">
        <f>IF(E2330&lt;Percentiles!E$3, 1, IF(E2330&lt;Percentiles!E$4, 2, IF(E2330&lt;Percentiles!E$5, 3, IF(E2330&lt;Percentiles!E$6, 4, IF(E2330&lt;Percentiles!E$7, 5, IF(E2330&lt;Percentiles!E$8, 6, IF(E2330&lt;Percentiles!E$9, 7, IF(E2330&lt;Percentiles!E$10, 8, IF(E2330&lt;Percentiles!E$11, 9, IF(E2330&lt;Percentiles!E$12, 10, 11))))))))))</f>
        <v>7</v>
      </c>
      <c r="J2330" s="54">
        <f>IF(F2330&lt;Percentiles!F$3, 1, IF(F2330&lt;Percentiles!F$4, 2, IF(F2330&lt;Percentiles!F$5, 3, IF(F2330&lt;Percentiles!F$6, 4, IF(F2330&lt;Percentiles!F$7, 5, IF(F2330&lt;Percentiles!F$8, 6, IF(F2330&lt;Percentiles!F$9, 7, IF(F2330&lt;Percentiles!F$10, 8, IF(F2330&lt;Percentiles!F$11, 9, IF(F2330&lt;Percentiles!F$12, 10, 11))))))))))</f>
        <v>10</v>
      </c>
      <c r="K2330" s="35">
        <f>Combined!AA2330</f>
        <v>7</v>
      </c>
      <c r="L2330" s="38">
        <f>Combined!AB2330</f>
        <v>30.87190787852429</v>
      </c>
      <c r="M2330">
        <f>IF(L2330&lt;Percentiles!$G$3,1,0)</f>
        <v>0</v>
      </c>
      <c r="N2330">
        <f>IF(L2330&lt;Percentiles!$G$4,1,0)</f>
        <v>0</v>
      </c>
      <c r="O2330">
        <f>IF(L2330&lt;Percentiles!$G$5,1,0)</f>
        <v>0</v>
      </c>
      <c r="P2330">
        <f>IF(L2330&lt;Percentiles!$G$6,1,0)</f>
        <v>0</v>
      </c>
      <c r="Q2330">
        <f>IF(L2330&lt;Percentiles!$G$7,1,0)</f>
        <v>0</v>
      </c>
      <c r="R2330">
        <f>IF(L2330&lt;Percentiles!$G$8,1,0)</f>
        <v>1</v>
      </c>
      <c r="S2330">
        <f>IF(L2330&lt;Percentiles!$G$9,1,0)</f>
        <v>1</v>
      </c>
      <c r="T2330">
        <f>IF(L2330&lt;Percentiles!$G$10,1,0)</f>
        <v>1</v>
      </c>
      <c r="U2330">
        <f>IF(L2330&lt;Percentiles!$G$11,1,0)</f>
        <v>1</v>
      </c>
    </row>
    <row r="2331" spans="1:21" x14ac:dyDescent="0.35">
      <c r="A2331" s="34">
        <f>Combined!A2331</f>
        <v>151123</v>
      </c>
      <c r="B2331" s="34">
        <f>Combined!B2331</f>
        <v>122</v>
      </c>
      <c r="C2331" s="36">
        <f>Combined!W2331</f>
        <v>-3</v>
      </c>
      <c r="D2331" s="36">
        <f>Combined!X2331</f>
        <v>10.920585295873908</v>
      </c>
      <c r="E2331" s="36">
        <f>Combined!Y2331</f>
        <v>21.513227223548562</v>
      </c>
      <c r="F2331" s="36">
        <f>Combined!Z2331</f>
        <v>79.542956509594859</v>
      </c>
      <c r="G2331" s="54">
        <f>IF(C2331&lt;Percentiles!C$3, 1, IF(C2331&lt;Percentiles!C$4, 2, IF(C2331&lt;Percentiles!C$5, 3, IF(C2331&lt;Percentiles!C$6, 4, IF(C2331&lt;Percentiles!C$7, 5, IF(C2331&lt;Percentiles!C$8, 6, IF(C2331&lt;Percentiles!C$9, 7, IF(C2331&lt;Percentiles!C$10, 8, IF(C2331&lt;Percentiles!C$11, 9, IF(C2331&lt;Percentiles!C$12, 10, 11))))))))))</f>
        <v>3</v>
      </c>
      <c r="H2331" s="54">
        <f>IF(D2331&lt;Percentiles!D$3, 1, IF(D2331&lt;Percentiles!D$4, 2, IF(D2331&lt;Percentiles!D$5, 3, IF(D2331&lt;Percentiles!D$6, 4, IF(D2331&lt;Percentiles!D$7, 5, IF(D2331&lt;Percentiles!D$8, 6, IF(D2331&lt;Percentiles!D$9, 7, IF(D2331&lt;Percentiles!D$10, 8, IF(D2331&lt;Percentiles!D$11, 9, IF(D2331&lt;Percentiles!D$12, 10, 11))))))))))</f>
        <v>4</v>
      </c>
      <c r="I2331" s="54">
        <f>IF(E2331&lt;Percentiles!E$3, 1, IF(E2331&lt;Percentiles!E$4, 2, IF(E2331&lt;Percentiles!E$5, 3, IF(E2331&lt;Percentiles!E$6, 4, IF(E2331&lt;Percentiles!E$7, 5, IF(E2331&lt;Percentiles!E$8, 6, IF(E2331&lt;Percentiles!E$9, 7, IF(E2331&lt;Percentiles!E$10, 8, IF(E2331&lt;Percentiles!E$11, 9, IF(E2331&lt;Percentiles!E$12, 10, 11))))))))))</f>
        <v>5</v>
      </c>
      <c r="J2331" s="54">
        <f>IF(F2331&lt;Percentiles!F$3, 1, IF(F2331&lt;Percentiles!F$4, 2, IF(F2331&lt;Percentiles!F$5, 3, IF(F2331&lt;Percentiles!F$6, 4, IF(F2331&lt;Percentiles!F$7, 5, IF(F2331&lt;Percentiles!F$8, 6, IF(F2331&lt;Percentiles!F$9, 7, IF(F2331&lt;Percentiles!F$10, 8, IF(F2331&lt;Percentiles!F$11, 9, IF(F2331&lt;Percentiles!F$12, 10, 11))))))))))</f>
        <v>8</v>
      </c>
      <c r="K2331" s="35">
        <f>Combined!AA2331</f>
        <v>7</v>
      </c>
      <c r="L2331" s="38">
        <f>Combined!AB2331</f>
        <v>27.736763944692886</v>
      </c>
      <c r="M2331">
        <f>IF(L2331&lt;Percentiles!$G$3,1,0)</f>
        <v>0</v>
      </c>
      <c r="N2331">
        <f>IF(L2331&lt;Percentiles!$G$4,1,0)</f>
        <v>0</v>
      </c>
      <c r="O2331">
        <f>IF(L2331&lt;Percentiles!$G$5,1,0)</f>
        <v>0</v>
      </c>
      <c r="P2331">
        <f>IF(L2331&lt;Percentiles!$G$6,1,0)</f>
        <v>0</v>
      </c>
      <c r="Q2331">
        <f>IF(L2331&lt;Percentiles!$G$7,1,0)</f>
        <v>1</v>
      </c>
      <c r="R2331">
        <f>IF(L2331&lt;Percentiles!$G$8,1,0)</f>
        <v>1</v>
      </c>
      <c r="S2331">
        <f>IF(L2331&lt;Percentiles!$G$9,1,0)</f>
        <v>1</v>
      </c>
      <c r="T2331">
        <f>IF(L2331&lt;Percentiles!$G$10,1,0)</f>
        <v>1</v>
      </c>
      <c r="U2331">
        <f>IF(L2331&lt;Percentiles!$G$11,1,0)</f>
        <v>1</v>
      </c>
    </row>
    <row r="2332" spans="1:21" x14ac:dyDescent="0.35">
      <c r="A2332" s="34">
        <f>Combined!A2332</f>
        <v>151123</v>
      </c>
      <c r="B2332" s="34">
        <f>Combined!B2332</f>
        <v>123</v>
      </c>
      <c r="C2332" s="36">
        <f>Combined!W2332</f>
        <v>-2.2598260669426744</v>
      </c>
      <c r="D2332" s="36">
        <f>Combined!X2332</f>
        <v>10.74475280108882</v>
      </c>
      <c r="E2332" s="36">
        <f>Combined!Y2332</f>
        <v>19.676255983978955</v>
      </c>
      <c r="F2332" s="36">
        <f>Combined!Z2332</f>
        <v>79.701709141552001</v>
      </c>
      <c r="G2332" s="54">
        <f>IF(C2332&lt;Percentiles!C$3, 1, IF(C2332&lt;Percentiles!C$4, 2, IF(C2332&lt;Percentiles!C$5, 3, IF(C2332&lt;Percentiles!C$6, 4, IF(C2332&lt;Percentiles!C$7, 5, IF(C2332&lt;Percentiles!C$8, 6, IF(C2332&lt;Percentiles!C$9, 7, IF(C2332&lt;Percentiles!C$10, 8, IF(C2332&lt;Percentiles!C$11, 9, IF(C2332&lt;Percentiles!C$12, 10, 11))))))))))</f>
        <v>3</v>
      </c>
      <c r="H2332" s="54">
        <f>IF(D2332&lt;Percentiles!D$3, 1, IF(D2332&lt;Percentiles!D$4, 2, IF(D2332&lt;Percentiles!D$5, 3, IF(D2332&lt;Percentiles!D$6, 4, IF(D2332&lt;Percentiles!D$7, 5, IF(D2332&lt;Percentiles!D$8, 6, IF(D2332&lt;Percentiles!D$9, 7, IF(D2332&lt;Percentiles!D$10, 8, IF(D2332&lt;Percentiles!D$11, 9, IF(D2332&lt;Percentiles!D$12, 10, 11))))))))))</f>
        <v>3</v>
      </c>
      <c r="I2332" s="54">
        <f>IF(E2332&lt;Percentiles!E$3, 1, IF(E2332&lt;Percentiles!E$4, 2, IF(E2332&lt;Percentiles!E$5, 3, IF(E2332&lt;Percentiles!E$6, 4, IF(E2332&lt;Percentiles!E$7, 5, IF(E2332&lt;Percentiles!E$8, 6, IF(E2332&lt;Percentiles!E$9, 7, IF(E2332&lt;Percentiles!E$10, 8, IF(E2332&lt;Percentiles!E$11, 9, IF(E2332&lt;Percentiles!E$12, 10, 11))))))))))</f>
        <v>4</v>
      </c>
      <c r="J2332" s="54">
        <f>IF(F2332&lt;Percentiles!F$3, 1, IF(F2332&lt;Percentiles!F$4, 2, IF(F2332&lt;Percentiles!F$5, 3, IF(F2332&lt;Percentiles!F$6, 4, IF(F2332&lt;Percentiles!F$7, 5, IF(F2332&lt;Percentiles!F$8, 6, IF(F2332&lt;Percentiles!F$9, 7, IF(F2332&lt;Percentiles!F$10, 8, IF(F2332&lt;Percentiles!F$11, 9, IF(F2332&lt;Percentiles!F$12, 10, 11))))))))))</f>
        <v>8</v>
      </c>
      <c r="K2332" s="35">
        <f>Combined!AA2332</f>
        <v>7</v>
      </c>
      <c r="L2332" s="38">
        <f>Combined!AB2332</f>
        <v>26.031711270320294</v>
      </c>
      <c r="M2332">
        <f>IF(L2332&lt;Percentiles!$G$3,1,0)</f>
        <v>0</v>
      </c>
      <c r="N2332">
        <f>IF(L2332&lt;Percentiles!$G$4,1,0)</f>
        <v>0</v>
      </c>
      <c r="O2332">
        <f>IF(L2332&lt;Percentiles!$G$5,1,0)</f>
        <v>0</v>
      </c>
      <c r="P2332">
        <f>IF(L2332&lt;Percentiles!$G$6,1,0)</f>
        <v>0</v>
      </c>
      <c r="Q2332">
        <f>IF(L2332&lt;Percentiles!$G$7,1,0)</f>
        <v>1</v>
      </c>
      <c r="R2332">
        <f>IF(L2332&lt;Percentiles!$G$8,1,0)</f>
        <v>1</v>
      </c>
      <c r="S2332">
        <f>IF(L2332&lt;Percentiles!$G$9,1,0)</f>
        <v>1</v>
      </c>
      <c r="T2332">
        <f>IF(L2332&lt;Percentiles!$G$10,1,0)</f>
        <v>1</v>
      </c>
      <c r="U2332">
        <f>IF(L2332&lt;Percentiles!$G$11,1,0)</f>
        <v>1</v>
      </c>
    </row>
    <row r="2333" spans="1:21" x14ac:dyDescent="0.35">
      <c r="A2333" s="34">
        <f>Combined!A2333</f>
        <v>151123</v>
      </c>
      <c r="B2333" s="34">
        <f>Combined!B2333</f>
        <v>124</v>
      </c>
      <c r="C2333" s="36">
        <f>Combined!W2333</f>
        <v>-1.9312110328533496</v>
      </c>
      <c r="D2333" s="36">
        <f>Combined!X2333</f>
        <v>9.1683072429200649</v>
      </c>
      <c r="E2333" s="36">
        <f>Combined!Y2333</f>
        <v>17.474742392989338</v>
      </c>
      <c r="F2333" s="36">
        <f>Combined!Z2333</f>
        <v>85.696230635025671</v>
      </c>
      <c r="G2333" s="54">
        <f>IF(C2333&lt;Percentiles!C$3, 1, IF(C2333&lt;Percentiles!C$4, 2, IF(C2333&lt;Percentiles!C$5, 3, IF(C2333&lt;Percentiles!C$6, 4, IF(C2333&lt;Percentiles!C$7, 5, IF(C2333&lt;Percentiles!C$8, 6, IF(C2333&lt;Percentiles!C$9, 7, IF(C2333&lt;Percentiles!C$10, 8, IF(C2333&lt;Percentiles!C$11, 9, IF(C2333&lt;Percentiles!C$12, 10, 11))))))))))</f>
        <v>3</v>
      </c>
      <c r="H2333" s="54">
        <f>IF(D2333&lt;Percentiles!D$3, 1, IF(D2333&lt;Percentiles!D$4, 2, IF(D2333&lt;Percentiles!D$5, 3, IF(D2333&lt;Percentiles!D$6, 4, IF(D2333&lt;Percentiles!D$7, 5, IF(D2333&lt;Percentiles!D$8, 6, IF(D2333&lt;Percentiles!D$9, 7, IF(D2333&lt;Percentiles!D$10, 8, IF(D2333&lt;Percentiles!D$11, 9, IF(D2333&lt;Percentiles!D$12, 10, 11))))))))))</f>
        <v>3</v>
      </c>
      <c r="I2333" s="54">
        <f>IF(E2333&lt;Percentiles!E$3, 1, IF(E2333&lt;Percentiles!E$4, 2, IF(E2333&lt;Percentiles!E$5, 3, IF(E2333&lt;Percentiles!E$6, 4, IF(E2333&lt;Percentiles!E$7, 5, IF(E2333&lt;Percentiles!E$8, 6, IF(E2333&lt;Percentiles!E$9, 7, IF(E2333&lt;Percentiles!E$10, 8, IF(E2333&lt;Percentiles!E$11, 9, IF(E2333&lt;Percentiles!E$12, 10, 11))))))))))</f>
        <v>4</v>
      </c>
      <c r="J2333" s="54">
        <f>IF(F2333&lt;Percentiles!F$3, 1, IF(F2333&lt;Percentiles!F$4, 2, IF(F2333&lt;Percentiles!F$5, 3, IF(F2333&lt;Percentiles!F$6, 4, IF(F2333&lt;Percentiles!F$7, 5, IF(F2333&lt;Percentiles!F$8, 6, IF(F2333&lt;Percentiles!F$9, 7, IF(F2333&lt;Percentiles!F$10, 8, IF(F2333&lt;Percentiles!F$11, 9, IF(F2333&lt;Percentiles!F$12, 10, 11))))))))))</f>
        <v>8</v>
      </c>
      <c r="K2333" s="35">
        <f>Combined!AA2333</f>
        <v>7</v>
      </c>
      <c r="L2333" s="38">
        <f>Combined!AB2333</f>
        <v>26.892377597132793</v>
      </c>
      <c r="M2333">
        <f>IF(L2333&lt;Percentiles!$G$3,1,0)</f>
        <v>0</v>
      </c>
      <c r="N2333">
        <f>IF(L2333&lt;Percentiles!$G$4,1,0)</f>
        <v>0</v>
      </c>
      <c r="O2333">
        <f>IF(L2333&lt;Percentiles!$G$5,1,0)</f>
        <v>0</v>
      </c>
      <c r="P2333">
        <f>IF(L2333&lt;Percentiles!$G$6,1,0)</f>
        <v>0</v>
      </c>
      <c r="Q2333">
        <f>IF(L2333&lt;Percentiles!$G$7,1,0)</f>
        <v>1</v>
      </c>
      <c r="R2333">
        <f>IF(L2333&lt;Percentiles!$G$8,1,0)</f>
        <v>1</v>
      </c>
      <c r="S2333">
        <f>IF(L2333&lt;Percentiles!$G$9,1,0)</f>
        <v>1</v>
      </c>
      <c r="T2333">
        <f>IF(L2333&lt;Percentiles!$G$10,1,0)</f>
        <v>1</v>
      </c>
      <c r="U2333">
        <f>IF(L2333&lt;Percentiles!$G$11,1,0)</f>
        <v>1</v>
      </c>
    </row>
    <row r="2334" spans="1:21" x14ac:dyDescent="0.35">
      <c r="A2334" s="34">
        <f>Combined!A2334</f>
        <v>151123</v>
      </c>
      <c r="B2334" s="34">
        <f>Combined!B2334</f>
        <v>125</v>
      </c>
      <c r="C2334" s="36">
        <f>Combined!W2334</f>
        <v>-3</v>
      </c>
      <c r="D2334" s="36">
        <f>Combined!X2334</f>
        <v>10.885207267192268</v>
      </c>
      <c r="E2334" s="36">
        <f>Combined!Y2334</f>
        <v>22.905830125722076</v>
      </c>
      <c r="F2334" s="36">
        <f>Combined!Z2334</f>
        <v>106.28378898165128</v>
      </c>
      <c r="G2334" s="54">
        <f>IF(C2334&lt;Percentiles!C$3, 1, IF(C2334&lt;Percentiles!C$4, 2, IF(C2334&lt;Percentiles!C$5, 3, IF(C2334&lt;Percentiles!C$6, 4, IF(C2334&lt;Percentiles!C$7, 5, IF(C2334&lt;Percentiles!C$8, 6, IF(C2334&lt;Percentiles!C$9, 7, IF(C2334&lt;Percentiles!C$10, 8, IF(C2334&lt;Percentiles!C$11, 9, IF(C2334&lt;Percentiles!C$12, 10, 11))))))))))</f>
        <v>3</v>
      </c>
      <c r="H2334" s="54">
        <f>IF(D2334&lt;Percentiles!D$3, 1, IF(D2334&lt;Percentiles!D$4, 2, IF(D2334&lt;Percentiles!D$5, 3, IF(D2334&lt;Percentiles!D$6, 4, IF(D2334&lt;Percentiles!D$7, 5, IF(D2334&lt;Percentiles!D$8, 6, IF(D2334&lt;Percentiles!D$9, 7, IF(D2334&lt;Percentiles!D$10, 8, IF(D2334&lt;Percentiles!D$11, 9, IF(D2334&lt;Percentiles!D$12, 10, 11))))))))))</f>
        <v>3</v>
      </c>
      <c r="I2334" s="54">
        <f>IF(E2334&lt;Percentiles!E$3, 1, IF(E2334&lt;Percentiles!E$4, 2, IF(E2334&lt;Percentiles!E$5, 3, IF(E2334&lt;Percentiles!E$6, 4, IF(E2334&lt;Percentiles!E$7, 5, IF(E2334&lt;Percentiles!E$8, 6, IF(E2334&lt;Percentiles!E$9, 7, IF(E2334&lt;Percentiles!E$10, 8, IF(E2334&lt;Percentiles!E$11, 9, IF(E2334&lt;Percentiles!E$12, 10, 11))))))))))</f>
        <v>5</v>
      </c>
      <c r="J2334" s="54">
        <f>IF(F2334&lt;Percentiles!F$3, 1, IF(F2334&lt;Percentiles!F$4, 2, IF(F2334&lt;Percentiles!F$5, 3, IF(F2334&lt;Percentiles!F$6, 4, IF(F2334&lt;Percentiles!F$7, 5, IF(F2334&lt;Percentiles!F$8, 6, IF(F2334&lt;Percentiles!F$9, 7, IF(F2334&lt;Percentiles!F$10, 8, IF(F2334&lt;Percentiles!F$11, 9, IF(F2334&lt;Percentiles!F$12, 10, 11))))))))))</f>
        <v>8</v>
      </c>
      <c r="K2334" s="35">
        <f>Combined!AA2334</f>
        <v>7</v>
      </c>
      <c r="L2334" s="38">
        <f>Combined!AB2334</f>
        <v>26.244868093522445</v>
      </c>
      <c r="M2334">
        <f>IF(L2334&lt;Percentiles!$G$3,1,0)</f>
        <v>0</v>
      </c>
      <c r="N2334">
        <f>IF(L2334&lt;Percentiles!$G$4,1,0)</f>
        <v>0</v>
      </c>
      <c r="O2334">
        <f>IF(L2334&lt;Percentiles!$G$5,1,0)</f>
        <v>0</v>
      </c>
      <c r="P2334">
        <f>IF(L2334&lt;Percentiles!$G$6,1,0)</f>
        <v>0</v>
      </c>
      <c r="Q2334">
        <f>IF(L2334&lt;Percentiles!$G$7,1,0)</f>
        <v>1</v>
      </c>
      <c r="R2334">
        <f>IF(L2334&lt;Percentiles!$G$8,1,0)</f>
        <v>1</v>
      </c>
      <c r="S2334">
        <f>IF(L2334&lt;Percentiles!$G$9,1,0)</f>
        <v>1</v>
      </c>
      <c r="T2334">
        <f>IF(L2334&lt;Percentiles!$G$10,1,0)</f>
        <v>1</v>
      </c>
      <c r="U2334">
        <f>IF(L2334&lt;Percentiles!$G$11,1,0)</f>
        <v>1</v>
      </c>
    </row>
    <row r="2335" spans="1:21" x14ac:dyDescent="0.35">
      <c r="A2335" s="34">
        <f>Combined!A2335</f>
        <v>151123</v>
      </c>
      <c r="B2335" s="34">
        <f>Combined!B2335</f>
        <v>126</v>
      </c>
      <c r="C2335" s="36">
        <f>Combined!W2335</f>
        <v>-0.28958316305283466</v>
      </c>
      <c r="D2335" s="36">
        <f>Combined!X2335</f>
        <v>79.706953652109291</v>
      </c>
      <c r="E2335" s="36">
        <f>Combined!Y2335</f>
        <v>37.234092037493475</v>
      </c>
      <c r="F2335" s="36">
        <f>Combined!Z2335</f>
        <v>4552.6445662970746</v>
      </c>
      <c r="G2335" s="54">
        <f>IF(C2335&lt;Percentiles!C$3, 1, IF(C2335&lt;Percentiles!C$4, 2, IF(C2335&lt;Percentiles!C$5, 3, IF(C2335&lt;Percentiles!C$6, 4, IF(C2335&lt;Percentiles!C$7, 5, IF(C2335&lt;Percentiles!C$8, 6, IF(C2335&lt;Percentiles!C$9, 7, IF(C2335&lt;Percentiles!C$10, 8, IF(C2335&lt;Percentiles!C$11, 9, IF(C2335&lt;Percentiles!C$12, 10, 11))))))))))</f>
        <v>7</v>
      </c>
      <c r="H2335" s="54">
        <f>IF(D2335&lt;Percentiles!D$3, 1, IF(D2335&lt;Percentiles!D$4, 2, IF(D2335&lt;Percentiles!D$5, 3, IF(D2335&lt;Percentiles!D$6, 4, IF(D2335&lt;Percentiles!D$7, 5, IF(D2335&lt;Percentiles!D$8, 6, IF(D2335&lt;Percentiles!D$9, 7, IF(D2335&lt;Percentiles!D$10, 8, IF(D2335&lt;Percentiles!D$11, 9, IF(D2335&lt;Percentiles!D$12, 10, 11))))))))))</f>
        <v>4</v>
      </c>
      <c r="I2335" s="54">
        <f>IF(E2335&lt;Percentiles!E$3, 1, IF(E2335&lt;Percentiles!E$4, 2, IF(E2335&lt;Percentiles!E$5, 3, IF(E2335&lt;Percentiles!E$6, 4, IF(E2335&lt;Percentiles!E$7, 5, IF(E2335&lt;Percentiles!E$8, 6, IF(E2335&lt;Percentiles!E$9, 7, IF(E2335&lt;Percentiles!E$10, 8, IF(E2335&lt;Percentiles!E$11, 9, IF(E2335&lt;Percentiles!E$12, 10, 11))))))))))</f>
        <v>7</v>
      </c>
      <c r="J2335" s="54">
        <f>IF(F2335&lt;Percentiles!F$3, 1, IF(F2335&lt;Percentiles!F$4, 2, IF(F2335&lt;Percentiles!F$5, 3, IF(F2335&lt;Percentiles!F$6, 4, IF(F2335&lt;Percentiles!F$7, 5, IF(F2335&lt;Percentiles!F$8, 6, IF(F2335&lt;Percentiles!F$9, 7, IF(F2335&lt;Percentiles!F$10, 8, IF(F2335&lt;Percentiles!F$11, 9, IF(F2335&lt;Percentiles!F$12, 10, 11))))))))))</f>
        <v>10</v>
      </c>
      <c r="K2335" s="35">
        <f>Combined!AA2335</f>
        <v>7</v>
      </c>
      <c r="L2335" s="38">
        <f>Combined!AB2335</f>
        <v>30.594964820922481</v>
      </c>
      <c r="M2335">
        <f>IF(L2335&lt;Percentiles!$G$3,1,0)</f>
        <v>0</v>
      </c>
      <c r="N2335">
        <f>IF(L2335&lt;Percentiles!$G$4,1,0)</f>
        <v>0</v>
      </c>
      <c r="O2335">
        <f>IF(L2335&lt;Percentiles!$G$5,1,0)</f>
        <v>0</v>
      </c>
      <c r="P2335">
        <f>IF(L2335&lt;Percentiles!$G$6,1,0)</f>
        <v>0</v>
      </c>
      <c r="Q2335">
        <f>IF(L2335&lt;Percentiles!$G$7,1,0)</f>
        <v>0</v>
      </c>
      <c r="R2335">
        <f>IF(L2335&lt;Percentiles!$G$8,1,0)</f>
        <v>1</v>
      </c>
      <c r="S2335">
        <f>IF(L2335&lt;Percentiles!$G$9,1,0)</f>
        <v>1</v>
      </c>
      <c r="T2335">
        <f>IF(L2335&lt;Percentiles!$G$10,1,0)</f>
        <v>1</v>
      </c>
      <c r="U2335">
        <f>IF(L2335&lt;Percentiles!$G$11,1,0)</f>
        <v>1</v>
      </c>
    </row>
    <row r="2336" spans="1:21" x14ac:dyDescent="0.35">
      <c r="A2336" s="34">
        <f>Combined!A2336</f>
        <v>151123</v>
      </c>
      <c r="B2336" s="34">
        <f>Combined!B2336</f>
        <v>122</v>
      </c>
      <c r="C2336" s="36">
        <f>Combined!W2336</f>
        <v>-3</v>
      </c>
      <c r="D2336" s="36">
        <f>Combined!X2336</f>
        <v>10.920585295873908</v>
      </c>
      <c r="E2336" s="36">
        <f>Combined!Y2336</f>
        <v>21.513227223548562</v>
      </c>
      <c r="F2336" s="36">
        <f>Combined!Z2336</f>
        <v>79.542956509594859</v>
      </c>
      <c r="G2336" s="54">
        <f>IF(C2336&lt;Percentiles!C$3, 1, IF(C2336&lt;Percentiles!C$4, 2, IF(C2336&lt;Percentiles!C$5, 3, IF(C2336&lt;Percentiles!C$6, 4, IF(C2336&lt;Percentiles!C$7, 5, IF(C2336&lt;Percentiles!C$8, 6, IF(C2336&lt;Percentiles!C$9, 7, IF(C2336&lt;Percentiles!C$10, 8, IF(C2336&lt;Percentiles!C$11, 9, IF(C2336&lt;Percentiles!C$12, 10, 11))))))))))</f>
        <v>3</v>
      </c>
      <c r="H2336" s="54">
        <f>IF(D2336&lt;Percentiles!D$3, 1, IF(D2336&lt;Percentiles!D$4, 2, IF(D2336&lt;Percentiles!D$5, 3, IF(D2336&lt;Percentiles!D$6, 4, IF(D2336&lt;Percentiles!D$7, 5, IF(D2336&lt;Percentiles!D$8, 6, IF(D2336&lt;Percentiles!D$9, 7, IF(D2336&lt;Percentiles!D$10, 8, IF(D2336&lt;Percentiles!D$11, 9, IF(D2336&lt;Percentiles!D$12, 10, 11))))))))))</f>
        <v>4</v>
      </c>
      <c r="I2336" s="54">
        <f>IF(E2336&lt;Percentiles!E$3, 1, IF(E2336&lt;Percentiles!E$4, 2, IF(E2336&lt;Percentiles!E$5, 3, IF(E2336&lt;Percentiles!E$6, 4, IF(E2336&lt;Percentiles!E$7, 5, IF(E2336&lt;Percentiles!E$8, 6, IF(E2336&lt;Percentiles!E$9, 7, IF(E2336&lt;Percentiles!E$10, 8, IF(E2336&lt;Percentiles!E$11, 9, IF(E2336&lt;Percentiles!E$12, 10, 11))))))))))</f>
        <v>5</v>
      </c>
      <c r="J2336" s="54">
        <f>IF(F2336&lt;Percentiles!F$3, 1, IF(F2336&lt;Percentiles!F$4, 2, IF(F2336&lt;Percentiles!F$5, 3, IF(F2336&lt;Percentiles!F$6, 4, IF(F2336&lt;Percentiles!F$7, 5, IF(F2336&lt;Percentiles!F$8, 6, IF(F2336&lt;Percentiles!F$9, 7, IF(F2336&lt;Percentiles!F$10, 8, IF(F2336&lt;Percentiles!F$11, 9, IF(F2336&lt;Percentiles!F$12, 10, 11))))))))))</f>
        <v>8</v>
      </c>
      <c r="K2336" s="35">
        <f>Combined!AA2336</f>
        <v>10</v>
      </c>
      <c r="L2336" s="38">
        <f>Combined!AB2336</f>
        <v>45.061300459389436</v>
      </c>
      <c r="M2336">
        <f>IF(L2336&lt;Percentiles!$G$3,1,0)</f>
        <v>0</v>
      </c>
      <c r="N2336">
        <f>IF(L2336&lt;Percentiles!$G$4,1,0)</f>
        <v>0</v>
      </c>
      <c r="O2336">
        <f>IF(L2336&lt;Percentiles!$G$5,1,0)</f>
        <v>0</v>
      </c>
      <c r="P2336">
        <f>IF(L2336&lt;Percentiles!$G$6,1,0)</f>
        <v>0</v>
      </c>
      <c r="Q2336">
        <f>IF(L2336&lt;Percentiles!$G$7,1,0)</f>
        <v>0</v>
      </c>
      <c r="R2336">
        <f>IF(L2336&lt;Percentiles!$G$8,1,0)</f>
        <v>0</v>
      </c>
      <c r="S2336">
        <f>IF(L2336&lt;Percentiles!$G$9,1,0)</f>
        <v>1</v>
      </c>
      <c r="T2336">
        <f>IF(L2336&lt;Percentiles!$G$10,1,0)</f>
        <v>1</v>
      </c>
      <c r="U2336">
        <f>IF(L2336&lt;Percentiles!$G$11,1,0)</f>
        <v>1</v>
      </c>
    </row>
    <row r="2337" spans="1:21" x14ac:dyDescent="0.35">
      <c r="A2337" s="34">
        <f>Combined!A2337</f>
        <v>151123</v>
      </c>
      <c r="B2337" s="34">
        <f>Combined!B2337</f>
        <v>123</v>
      </c>
      <c r="C2337" s="36">
        <f>Combined!W2337</f>
        <v>-2.2598260669426744</v>
      </c>
      <c r="D2337" s="36">
        <f>Combined!X2337</f>
        <v>10.74475280108882</v>
      </c>
      <c r="E2337" s="36">
        <f>Combined!Y2337</f>
        <v>19.676255983978955</v>
      </c>
      <c r="F2337" s="36">
        <f>Combined!Z2337</f>
        <v>79.701709141552001</v>
      </c>
      <c r="G2337" s="54">
        <f>IF(C2337&lt;Percentiles!C$3, 1, IF(C2337&lt;Percentiles!C$4, 2, IF(C2337&lt;Percentiles!C$5, 3, IF(C2337&lt;Percentiles!C$6, 4, IF(C2337&lt;Percentiles!C$7, 5, IF(C2337&lt;Percentiles!C$8, 6, IF(C2337&lt;Percentiles!C$9, 7, IF(C2337&lt;Percentiles!C$10, 8, IF(C2337&lt;Percentiles!C$11, 9, IF(C2337&lt;Percentiles!C$12, 10, 11))))))))))</f>
        <v>3</v>
      </c>
      <c r="H2337" s="54">
        <f>IF(D2337&lt;Percentiles!D$3, 1, IF(D2337&lt;Percentiles!D$4, 2, IF(D2337&lt;Percentiles!D$5, 3, IF(D2337&lt;Percentiles!D$6, 4, IF(D2337&lt;Percentiles!D$7, 5, IF(D2337&lt;Percentiles!D$8, 6, IF(D2337&lt;Percentiles!D$9, 7, IF(D2337&lt;Percentiles!D$10, 8, IF(D2337&lt;Percentiles!D$11, 9, IF(D2337&lt;Percentiles!D$12, 10, 11))))))))))</f>
        <v>3</v>
      </c>
      <c r="I2337" s="54">
        <f>IF(E2337&lt;Percentiles!E$3, 1, IF(E2337&lt;Percentiles!E$4, 2, IF(E2337&lt;Percentiles!E$5, 3, IF(E2337&lt;Percentiles!E$6, 4, IF(E2337&lt;Percentiles!E$7, 5, IF(E2337&lt;Percentiles!E$8, 6, IF(E2337&lt;Percentiles!E$9, 7, IF(E2337&lt;Percentiles!E$10, 8, IF(E2337&lt;Percentiles!E$11, 9, IF(E2337&lt;Percentiles!E$12, 10, 11))))))))))</f>
        <v>4</v>
      </c>
      <c r="J2337" s="54">
        <f>IF(F2337&lt;Percentiles!F$3, 1, IF(F2337&lt;Percentiles!F$4, 2, IF(F2337&lt;Percentiles!F$5, 3, IF(F2337&lt;Percentiles!F$6, 4, IF(F2337&lt;Percentiles!F$7, 5, IF(F2337&lt;Percentiles!F$8, 6, IF(F2337&lt;Percentiles!F$9, 7, IF(F2337&lt;Percentiles!F$10, 8, IF(F2337&lt;Percentiles!F$11, 9, IF(F2337&lt;Percentiles!F$12, 10, 11))))))))))</f>
        <v>8</v>
      </c>
      <c r="K2337" s="35">
        <f>Combined!AA2337</f>
        <v>10</v>
      </c>
      <c r="L2337" s="38">
        <f>Combined!AB2337</f>
        <v>44.228117639548643</v>
      </c>
      <c r="M2337">
        <f>IF(L2337&lt;Percentiles!$G$3,1,0)</f>
        <v>0</v>
      </c>
      <c r="N2337">
        <f>IF(L2337&lt;Percentiles!$G$4,1,0)</f>
        <v>0</v>
      </c>
      <c r="O2337">
        <f>IF(L2337&lt;Percentiles!$G$5,1,0)</f>
        <v>0</v>
      </c>
      <c r="P2337">
        <f>IF(L2337&lt;Percentiles!$G$6,1,0)</f>
        <v>0</v>
      </c>
      <c r="Q2337">
        <f>IF(L2337&lt;Percentiles!$G$7,1,0)</f>
        <v>0</v>
      </c>
      <c r="R2337">
        <f>IF(L2337&lt;Percentiles!$G$8,1,0)</f>
        <v>0</v>
      </c>
      <c r="S2337">
        <f>IF(L2337&lt;Percentiles!$G$9,1,0)</f>
        <v>1</v>
      </c>
      <c r="T2337">
        <f>IF(L2337&lt;Percentiles!$G$10,1,0)</f>
        <v>1</v>
      </c>
      <c r="U2337">
        <f>IF(L2337&lt;Percentiles!$G$11,1,0)</f>
        <v>1</v>
      </c>
    </row>
    <row r="2338" spans="1:21" x14ac:dyDescent="0.35">
      <c r="A2338" s="34">
        <f>Combined!A2338</f>
        <v>151123</v>
      </c>
      <c r="B2338" s="34">
        <f>Combined!B2338</f>
        <v>124</v>
      </c>
      <c r="C2338" s="36">
        <f>Combined!W2338</f>
        <v>-1.9312110328533496</v>
      </c>
      <c r="D2338" s="36">
        <f>Combined!X2338</f>
        <v>9.1683072429200649</v>
      </c>
      <c r="E2338" s="36">
        <f>Combined!Y2338</f>
        <v>17.474742392989338</v>
      </c>
      <c r="F2338" s="36">
        <f>Combined!Z2338</f>
        <v>85.696230635025671</v>
      </c>
      <c r="G2338" s="54">
        <f>IF(C2338&lt;Percentiles!C$3, 1, IF(C2338&lt;Percentiles!C$4, 2, IF(C2338&lt;Percentiles!C$5, 3, IF(C2338&lt;Percentiles!C$6, 4, IF(C2338&lt;Percentiles!C$7, 5, IF(C2338&lt;Percentiles!C$8, 6, IF(C2338&lt;Percentiles!C$9, 7, IF(C2338&lt;Percentiles!C$10, 8, IF(C2338&lt;Percentiles!C$11, 9, IF(C2338&lt;Percentiles!C$12, 10, 11))))))))))</f>
        <v>3</v>
      </c>
      <c r="H2338" s="54">
        <f>IF(D2338&lt;Percentiles!D$3, 1, IF(D2338&lt;Percentiles!D$4, 2, IF(D2338&lt;Percentiles!D$5, 3, IF(D2338&lt;Percentiles!D$6, 4, IF(D2338&lt;Percentiles!D$7, 5, IF(D2338&lt;Percentiles!D$8, 6, IF(D2338&lt;Percentiles!D$9, 7, IF(D2338&lt;Percentiles!D$10, 8, IF(D2338&lt;Percentiles!D$11, 9, IF(D2338&lt;Percentiles!D$12, 10, 11))))))))))</f>
        <v>3</v>
      </c>
      <c r="I2338" s="54">
        <f>IF(E2338&lt;Percentiles!E$3, 1, IF(E2338&lt;Percentiles!E$4, 2, IF(E2338&lt;Percentiles!E$5, 3, IF(E2338&lt;Percentiles!E$6, 4, IF(E2338&lt;Percentiles!E$7, 5, IF(E2338&lt;Percentiles!E$8, 6, IF(E2338&lt;Percentiles!E$9, 7, IF(E2338&lt;Percentiles!E$10, 8, IF(E2338&lt;Percentiles!E$11, 9, IF(E2338&lt;Percentiles!E$12, 10, 11))))))))))</f>
        <v>4</v>
      </c>
      <c r="J2338" s="54">
        <f>IF(F2338&lt;Percentiles!F$3, 1, IF(F2338&lt;Percentiles!F$4, 2, IF(F2338&lt;Percentiles!F$5, 3, IF(F2338&lt;Percentiles!F$6, 4, IF(F2338&lt;Percentiles!F$7, 5, IF(F2338&lt;Percentiles!F$8, 6, IF(F2338&lt;Percentiles!F$9, 7, IF(F2338&lt;Percentiles!F$10, 8, IF(F2338&lt;Percentiles!F$11, 9, IF(F2338&lt;Percentiles!F$12, 10, 11))))))))))</f>
        <v>8</v>
      </c>
      <c r="K2338" s="35">
        <f>Combined!AA2338</f>
        <v>10</v>
      </c>
      <c r="L2338" s="38">
        <f>Combined!AB2338</f>
        <v>41.388311515977946</v>
      </c>
      <c r="M2338">
        <f>IF(L2338&lt;Percentiles!$G$3,1,0)</f>
        <v>0</v>
      </c>
      <c r="N2338">
        <f>IF(L2338&lt;Percentiles!$G$4,1,0)</f>
        <v>0</v>
      </c>
      <c r="O2338">
        <f>IF(L2338&lt;Percentiles!$G$5,1,0)</f>
        <v>0</v>
      </c>
      <c r="P2338">
        <f>IF(L2338&lt;Percentiles!$G$6,1,0)</f>
        <v>0</v>
      </c>
      <c r="Q2338">
        <f>IF(L2338&lt;Percentiles!$G$7,1,0)</f>
        <v>0</v>
      </c>
      <c r="R2338">
        <f>IF(L2338&lt;Percentiles!$G$8,1,0)</f>
        <v>1</v>
      </c>
      <c r="S2338">
        <f>IF(L2338&lt;Percentiles!$G$9,1,0)</f>
        <v>1</v>
      </c>
      <c r="T2338">
        <f>IF(L2338&lt;Percentiles!$G$10,1,0)</f>
        <v>1</v>
      </c>
      <c r="U2338">
        <f>IF(L2338&lt;Percentiles!$G$11,1,0)</f>
        <v>1</v>
      </c>
    </row>
    <row r="2339" spans="1:21" x14ac:dyDescent="0.35">
      <c r="A2339" s="34">
        <f>Combined!A2339</f>
        <v>151123</v>
      </c>
      <c r="B2339" s="34">
        <f>Combined!B2339</f>
        <v>125</v>
      </c>
      <c r="C2339" s="36">
        <f>Combined!W2339</f>
        <v>-3</v>
      </c>
      <c r="D2339" s="36">
        <f>Combined!X2339</f>
        <v>10.885207267192268</v>
      </c>
      <c r="E2339" s="36">
        <f>Combined!Y2339</f>
        <v>22.905830125722076</v>
      </c>
      <c r="F2339" s="36">
        <f>Combined!Z2339</f>
        <v>106.28378898165128</v>
      </c>
      <c r="G2339" s="54">
        <f>IF(C2339&lt;Percentiles!C$3, 1, IF(C2339&lt;Percentiles!C$4, 2, IF(C2339&lt;Percentiles!C$5, 3, IF(C2339&lt;Percentiles!C$6, 4, IF(C2339&lt;Percentiles!C$7, 5, IF(C2339&lt;Percentiles!C$8, 6, IF(C2339&lt;Percentiles!C$9, 7, IF(C2339&lt;Percentiles!C$10, 8, IF(C2339&lt;Percentiles!C$11, 9, IF(C2339&lt;Percentiles!C$12, 10, 11))))))))))</f>
        <v>3</v>
      </c>
      <c r="H2339" s="54">
        <f>IF(D2339&lt;Percentiles!D$3, 1, IF(D2339&lt;Percentiles!D$4, 2, IF(D2339&lt;Percentiles!D$5, 3, IF(D2339&lt;Percentiles!D$6, 4, IF(D2339&lt;Percentiles!D$7, 5, IF(D2339&lt;Percentiles!D$8, 6, IF(D2339&lt;Percentiles!D$9, 7, IF(D2339&lt;Percentiles!D$10, 8, IF(D2339&lt;Percentiles!D$11, 9, IF(D2339&lt;Percentiles!D$12, 10, 11))))))))))</f>
        <v>3</v>
      </c>
      <c r="I2339" s="54">
        <f>IF(E2339&lt;Percentiles!E$3, 1, IF(E2339&lt;Percentiles!E$4, 2, IF(E2339&lt;Percentiles!E$5, 3, IF(E2339&lt;Percentiles!E$6, 4, IF(E2339&lt;Percentiles!E$7, 5, IF(E2339&lt;Percentiles!E$8, 6, IF(E2339&lt;Percentiles!E$9, 7, IF(E2339&lt;Percentiles!E$10, 8, IF(E2339&lt;Percentiles!E$11, 9, IF(E2339&lt;Percentiles!E$12, 10, 11))))))))))</f>
        <v>5</v>
      </c>
      <c r="J2339" s="54">
        <f>IF(F2339&lt;Percentiles!F$3, 1, IF(F2339&lt;Percentiles!F$4, 2, IF(F2339&lt;Percentiles!F$5, 3, IF(F2339&lt;Percentiles!F$6, 4, IF(F2339&lt;Percentiles!F$7, 5, IF(F2339&lt;Percentiles!F$8, 6, IF(F2339&lt;Percentiles!F$9, 7, IF(F2339&lt;Percentiles!F$10, 8, IF(F2339&lt;Percentiles!F$11, 9, IF(F2339&lt;Percentiles!F$12, 10, 11))))))))))</f>
        <v>8</v>
      </c>
      <c r="K2339" s="35">
        <f>Combined!AA2339</f>
        <v>10</v>
      </c>
      <c r="L2339" s="38">
        <f>Combined!AB2339</f>
        <v>34.505045694652026</v>
      </c>
      <c r="M2339">
        <f>IF(L2339&lt;Percentiles!$G$3,1,0)</f>
        <v>0</v>
      </c>
      <c r="N2339">
        <f>IF(L2339&lt;Percentiles!$G$4,1,0)</f>
        <v>0</v>
      </c>
      <c r="O2339">
        <f>IF(L2339&lt;Percentiles!$G$5,1,0)</f>
        <v>0</v>
      </c>
      <c r="P2339">
        <f>IF(L2339&lt;Percentiles!$G$6,1,0)</f>
        <v>0</v>
      </c>
      <c r="Q2339">
        <f>IF(L2339&lt;Percentiles!$G$7,1,0)</f>
        <v>0</v>
      </c>
      <c r="R2339">
        <f>IF(L2339&lt;Percentiles!$G$8,1,0)</f>
        <v>1</v>
      </c>
      <c r="S2339">
        <f>IF(L2339&lt;Percentiles!$G$9,1,0)</f>
        <v>1</v>
      </c>
      <c r="T2339">
        <f>IF(L2339&lt;Percentiles!$G$10,1,0)</f>
        <v>1</v>
      </c>
      <c r="U2339">
        <f>IF(L2339&lt;Percentiles!$G$11,1,0)</f>
        <v>1</v>
      </c>
    </row>
    <row r="2340" spans="1:21" x14ac:dyDescent="0.35">
      <c r="A2340" s="34">
        <f>Combined!A2340</f>
        <v>151123</v>
      </c>
      <c r="B2340" s="34">
        <f>Combined!B2340</f>
        <v>126</v>
      </c>
      <c r="C2340" s="36">
        <f>Combined!W2340</f>
        <v>-0.28958316305283466</v>
      </c>
      <c r="D2340" s="36">
        <f>Combined!X2340</f>
        <v>79.706953652109291</v>
      </c>
      <c r="E2340" s="36">
        <f>Combined!Y2340</f>
        <v>37.234092037493475</v>
      </c>
      <c r="F2340" s="36">
        <f>Combined!Z2340</f>
        <v>4552.6445662970746</v>
      </c>
      <c r="G2340" s="54">
        <f>IF(C2340&lt;Percentiles!C$3, 1, IF(C2340&lt;Percentiles!C$4, 2, IF(C2340&lt;Percentiles!C$5, 3, IF(C2340&lt;Percentiles!C$6, 4, IF(C2340&lt;Percentiles!C$7, 5, IF(C2340&lt;Percentiles!C$8, 6, IF(C2340&lt;Percentiles!C$9, 7, IF(C2340&lt;Percentiles!C$10, 8, IF(C2340&lt;Percentiles!C$11, 9, IF(C2340&lt;Percentiles!C$12, 10, 11))))))))))</f>
        <v>7</v>
      </c>
      <c r="H2340" s="54">
        <f>IF(D2340&lt;Percentiles!D$3, 1, IF(D2340&lt;Percentiles!D$4, 2, IF(D2340&lt;Percentiles!D$5, 3, IF(D2340&lt;Percentiles!D$6, 4, IF(D2340&lt;Percentiles!D$7, 5, IF(D2340&lt;Percentiles!D$8, 6, IF(D2340&lt;Percentiles!D$9, 7, IF(D2340&lt;Percentiles!D$10, 8, IF(D2340&lt;Percentiles!D$11, 9, IF(D2340&lt;Percentiles!D$12, 10, 11))))))))))</f>
        <v>4</v>
      </c>
      <c r="I2340" s="54">
        <f>IF(E2340&lt;Percentiles!E$3, 1, IF(E2340&lt;Percentiles!E$4, 2, IF(E2340&lt;Percentiles!E$5, 3, IF(E2340&lt;Percentiles!E$6, 4, IF(E2340&lt;Percentiles!E$7, 5, IF(E2340&lt;Percentiles!E$8, 6, IF(E2340&lt;Percentiles!E$9, 7, IF(E2340&lt;Percentiles!E$10, 8, IF(E2340&lt;Percentiles!E$11, 9, IF(E2340&lt;Percentiles!E$12, 10, 11))))))))))</f>
        <v>7</v>
      </c>
      <c r="J2340" s="54">
        <f>IF(F2340&lt;Percentiles!F$3, 1, IF(F2340&lt;Percentiles!F$4, 2, IF(F2340&lt;Percentiles!F$5, 3, IF(F2340&lt;Percentiles!F$6, 4, IF(F2340&lt;Percentiles!F$7, 5, IF(F2340&lt;Percentiles!F$8, 6, IF(F2340&lt;Percentiles!F$9, 7, IF(F2340&lt;Percentiles!F$10, 8, IF(F2340&lt;Percentiles!F$11, 9, IF(F2340&lt;Percentiles!F$12, 10, 11))))))))))</f>
        <v>10</v>
      </c>
      <c r="K2340" s="35">
        <f>Combined!AA2340</f>
        <v>10</v>
      </c>
      <c r="L2340" s="38">
        <f>Combined!AB2340</f>
        <v>44.636055827161663</v>
      </c>
      <c r="M2340">
        <f>IF(L2340&lt;Percentiles!$G$3,1,0)</f>
        <v>0</v>
      </c>
      <c r="N2340">
        <f>IF(L2340&lt;Percentiles!$G$4,1,0)</f>
        <v>0</v>
      </c>
      <c r="O2340">
        <f>IF(L2340&lt;Percentiles!$G$5,1,0)</f>
        <v>0</v>
      </c>
      <c r="P2340">
        <f>IF(L2340&lt;Percentiles!$G$6,1,0)</f>
        <v>0</v>
      </c>
      <c r="Q2340">
        <f>IF(L2340&lt;Percentiles!$G$7,1,0)</f>
        <v>0</v>
      </c>
      <c r="R2340">
        <f>IF(L2340&lt;Percentiles!$G$8,1,0)</f>
        <v>0</v>
      </c>
      <c r="S2340">
        <f>IF(L2340&lt;Percentiles!$G$9,1,0)</f>
        <v>1</v>
      </c>
      <c r="T2340">
        <f>IF(L2340&lt;Percentiles!$G$10,1,0)</f>
        <v>1</v>
      </c>
      <c r="U2340">
        <f>IF(L2340&lt;Percentiles!$G$11,1,0)</f>
        <v>1</v>
      </c>
    </row>
    <row r="2341" spans="1:21" x14ac:dyDescent="0.35">
      <c r="A2341" s="34">
        <f>Combined!A2341</f>
        <v>151123</v>
      </c>
      <c r="B2341" s="34">
        <f>Combined!B2341</f>
        <v>122</v>
      </c>
      <c r="C2341" s="36">
        <f>Combined!W2341</f>
        <v>-3</v>
      </c>
      <c r="D2341" s="36">
        <f>Combined!X2341</f>
        <v>10.920585295873908</v>
      </c>
      <c r="E2341" s="36">
        <f>Combined!Y2341</f>
        <v>21.513227223548562</v>
      </c>
      <c r="F2341" s="36">
        <f>Combined!Z2341</f>
        <v>79.542956509594859</v>
      </c>
      <c r="G2341" s="54">
        <f>IF(C2341&lt;Percentiles!C$3, 1, IF(C2341&lt;Percentiles!C$4, 2, IF(C2341&lt;Percentiles!C$5, 3, IF(C2341&lt;Percentiles!C$6, 4, IF(C2341&lt;Percentiles!C$7, 5, IF(C2341&lt;Percentiles!C$8, 6, IF(C2341&lt;Percentiles!C$9, 7, IF(C2341&lt;Percentiles!C$10, 8, IF(C2341&lt;Percentiles!C$11, 9, IF(C2341&lt;Percentiles!C$12, 10, 11))))))))))</f>
        <v>3</v>
      </c>
      <c r="H2341" s="54">
        <f>IF(D2341&lt;Percentiles!D$3, 1, IF(D2341&lt;Percentiles!D$4, 2, IF(D2341&lt;Percentiles!D$5, 3, IF(D2341&lt;Percentiles!D$6, 4, IF(D2341&lt;Percentiles!D$7, 5, IF(D2341&lt;Percentiles!D$8, 6, IF(D2341&lt;Percentiles!D$9, 7, IF(D2341&lt;Percentiles!D$10, 8, IF(D2341&lt;Percentiles!D$11, 9, IF(D2341&lt;Percentiles!D$12, 10, 11))))))))))</f>
        <v>4</v>
      </c>
      <c r="I2341" s="54">
        <f>IF(E2341&lt;Percentiles!E$3, 1, IF(E2341&lt;Percentiles!E$4, 2, IF(E2341&lt;Percentiles!E$5, 3, IF(E2341&lt;Percentiles!E$6, 4, IF(E2341&lt;Percentiles!E$7, 5, IF(E2341&lt;Percentiles!E$8, 6, IF(E2341&lt;Percentiles!E$9, 7, IF(E2341&lt;Percentiles!E$10, 8, IF(E2341&lt;Percentiles!E$11, 9, IF(E2341&lt;Percentiles!E$12, 10, 11))))))))))</f>
        <v>5</v>
      </c>
      <c r="J2341" s="54">
        <f>IF(F2341&lt;Percentiles!F$3, 1, IF(F2341&lt;Percentiles!F$4, 2, IF(F2341&lt;Percentiles!F$5, 3, IF(F2341&lt;Percentiles!F$6, 4, IF(F2341&lt;Percentiles!F$7, 5, IF(F2341&lt;Percentiles!F$8, 6, IF(F2341&lt;Percentiles!F$9, 7, IF(F2341&lt;Percentiles!F$10, 8, IF(F2341&lt;Percentiles!F$11, 9, IF(F2341&lt;Percentiles!F$12, 10, 11))))))))))</f>
        <v>8</v>
      </c>
      <c r="K2341" s="35">
        <f>Combined!AA2341</f>
        <v>10</v>
      </c>
      <c r="L2341" s="38">
        <f>Combined!AB2341</f>
        <v>37.917093928983427</v>
      </c>
      <c r="M2341">
        <f>IF(L2341&lt;Percentiles!$G$3,1,0)</f>
        <v>0</v>
      </c>
      <c r="N2341">
        <f>IF(L2341&lt;Percentiles!$G$4,1,0)</f>
        <v>0</v>
      </c>
      <c r="O2341">
        <f>IF(L2341&lt;Percentiles!$G$5,1,0)</f>
        <v>0</v>
      </c>
      <c r="P2341">
        <f>IF(L2341&lt;Percentiles!$G$6,1,0)</f>
        <v>0</v>
      </c>
      <c r="Q2341">
        <f>IF(L2341&lt;Percentiles!$G$7,1,0)</f>
        <v>0</v>
      </c>
      <c r="R2341">
        <f>IF(L2341&lt;Percentiles!$G$8,1,0)</f>
        <v>1</v>
      </c>
      <c r="S2341">
        <f>IF(L2341&lt;Percentiles!$G$9,1,0)</f>
        <v>1</v>
      </c>
      <c r="T2341">
        <f>IF(L2341&lt;Percentiles!$G$10,1,0)</f>
        <v>1</v>
      </c>
      <c r="U2341">
        <f>IF(L2341&lt;Percentiles!$G$11,1,0)</f>
        <v>1</v>
      </c>
    </row>
    <row r="2342" spans="1:21" x14ac:dyDescent="0.35">
      <c r="A2342" s="34">
        <f>Combined!A2342</f>
        <v>151123</v>
      </c>
      <c r="B2342" s="34">
        <f>Combined!B2342</f>
        <v>123</v>
      </c>
      <c r="C2342" s="36">
        <f>Combined!W2342</f>
        <v>-2.2598260669426744</v>
      </c>
      <c r="D2342" s="36">
        <f>Combined!X2342</f>
        <v>10.74475280108882</v>
      </c>
      <c r="E2342" s="36">
        <f>Combined!Y2342</f>
        <v>19.676255983978955</v>
      </c>
      <c r="F2342" s="36">
        <f>Combined!Z2342</f>
        <v>79.701709141552001</v>
      </c>
      <c r="G2342" s="54">
        <f>IF(C2342&lt;Percentiles!C$3, 1, IF(C2342&lt;Percentiles!C$4, 2, IF(C2342&lt;Percentiles!C$5, 3, IF(C2342&lt;Percentiles!C$6, 4, IF(C2342&lt;Percentiles!C$7, 5, IF(C2342&lt;Percentiles!C$8, 6, IF(C2342&lt;Percentiles!C$9, 7, IF(C2342&lt;Percentiles!C$10, 8, IF(C2342&lt;Percentiles!C$11, 9, IF(C2342&lt;Percentiles!C$12, 10, 11))))))))))</f>
        <v>3</v>
      </c>
      <c r="H2342" s="54">
        <f>IF(D2342&lt;Percentiles!D$3, 1, IF(D2342&lt;Percentiles!D$4, 2, IF(D2342&lt;Percentiles!D$5, 3, IF(D2342&lt;Percentiles!D$6, 4, IF(D2342&lt;Percentiles!D$7, 5, IF(D2342&lt;Percentiles!D$8, 6, IF(D2342&lt;Percentiles!D$9, 7, IF(D2342&lt;Percentiles!D$10, 8, IF(D2342&lt;Percentiles!D$11, 9, IF(D2342&lt;Percentiles!D$12, 10, 11))))))))))</f>
        <v>3</v>
      </c>
      <c r="I2342" s="54">
        <f>IF(E2342&lt;Percentiles!E$3, 1, IF(E2342&lt;Percentiles!E$4, 2, IF(E2342&lt;Percentiles!E$5, 3, IF(E2342&lt;Percentiles!E$6, 4, IF(E2342&lt;Percentiles!E$7, 5, IF(E2342&lt;Percentiles!E$8, 6, IF(E2342&lt;Percentiles!E$9, 7, IF(E2342&lt;Percentiles!E$10, 8, IF(E2342&lt;Percentiles!E$11, 9, IF(E2342&lt;Percentiles!E$12, 10, 11))))))))))</f>
        <v>4</v>
      </c>
      <c r="J2342" s="54">
        <f>IF(F2342&lt;Percentiles!F$3, 1, IF(F2342&lt;Percentiles!F$4, 2, IF(F2342&lt;Percentiles!F$5, 3, IF(F2342&lt;Percentiles!F$6, 4, IF(F2342&lt;Percentiles!F$7, 5, IF(F2342&lt;Percentiles!F$8, 6, IF(F2342&lt;Percentiles!F$9, 7, IF(F2342&lt;Percentiles!F$10, 8, IF(F2342&lt;Percentiles!F$11, 9, IF(F2342&lt;Percentiles!F$12, 10, 11))))))))))</f>
        <v>8</v>
      </c>
      <c r="K2342" s="35">
        <f>Combined!AA2342</f>
        <v>10</v>
      </c>
      <c r="L2342" s="38">
        <f>Combined!AB2342</f>
        <v>39.741277283666939</v>
      </c>
      <c r="M2342">
        <f>IF(L2342&lt;Percentiles!$G$3,1,0)</f>
        <v>0</v>
      </c>
      <c r="N2342">
        <f>IF(L2342&lt;Percentiles!$G$4,1,0)</f>
        <v>0</v>
      </c>
      <c r="O2342">
        <f>IF(L2342&lt;Percentiles!$G$5,1,0)</f>
        <v>0</v>
      </c>
      <c r="P2342">
        <f>IF(L2342&lt;Percentiles!$G$6,1,0)</f>
        <v>0</v>
      </c>
      <c r="Q2342">
        <f>IF(L2342&lt;Percentiles!$G$7,1,0)</f>
        <v>0</v>
      </c>
      <c r="R2342">
        <f>IF(L2342&lt;Percentiles!$G$8,1,0)</f>
        <v>1</v>
      </c>
      <c r="S2342">
        <f>IF(L2342&lt;Percentiles!$G$9,1,0)</f>
        <v>1</v>
      </c>
      <c r="T2342">
        <f>IF(L2342&lt;Percentiles!$G$10,1,0)</f>
        <v>1</v>
      </c>
      <c r="U2342">
        <f>IF(L2342&lt;Percentiles!$G$11,1,0)</f>
        <v>1</v>
      </c>
    </row>
    <row r="2343" spans="1:21" x14ac:dyDescent="0.35">
      <c r="A2343" s="34">
        <f>Combined!A2343</f>
        <v>151123</v>
      </c>
      <c r="B2343" s="34">
        <f>Combined!B2343</f>
        <v>124</v>
      </c>
      <c r="C2343" s="36">
        <f>Combined!W2343</f>
        <v>-1.9312110328533496</v>
      </c>
      <c r="D2343" s="36">
        <f>Combined!X2343</f>
        <v>9.1683072429200649</v>
      </c>
      <c r="E2343" s="36">
        <f>Combined!Y2343</f>
        <v>17.474742392989338</v>
      </c>
      <c r="F2343" s="36">
        <f>Combined!Z2343</f>
        <v>85.696230635025671</v>
      </c>
      <c r="G2343" s="54">
        <f>IF(C2343&lt;Percentiles!C$3, 1, IF(C2343&lt;Percentiles!C$4, 2, IF(C2343&lt;Percentiles!C$5, 3, IF(C2343&lt;Percentiles!C$6, 4, IF(C2343&lt;Percentiles!C$7, 5, IF(C2343&lt;Percentiles!C$8, 6, IF(C2343&lt;Percentiles!C$9, 7, IF(C2343&lt;Percentiles!C$10, 8, IF(C2343&lt;Percentiles!C$11, 9, IF(C2343&lt;Percentiles!C$12, 10, 11))))))))))</f>
        <v>3</v>
      </c>
      <c r="H2343" s="54">
        <f>IF(D2343&lt;Percentiles!D$3, 1, IF(D2343&lt;Percentiles!D$4, 2, IF(D2343&lt;Percentiles!D$5, 3, IF(D2343&lt;Percentiles!D$6, 4, IF(D2343&lt;Percentiles!D$7, 5, IF(D2343&lt;Percentiles!D$8, 6, IF(D2343&lt;Percentiles!D$9, 7, IF(D2343&lt;Percentiles!D$10, 8, IF(D2343&lt;Percentiles!D$11, 9, IF(D2343&lt;Percentiles!D$12, 10, 11))))))))))</f>
        <v>3</v>
      </c>
      <c r="I2343" s="54">
        <f>IF(E2343&lt;Percentiles!E$3, 1, IF(E2343&lt;Percentiles!E$4, 2, IF(E2343&lt;Percentiles!E$5, 3, IF(E2343&lt;Percentiles!E$6, 4, IF(E2343&lt;Percentiles!E$7, 5, IF(E2343&lt;Percentiles!E$8, 6, IF(E2343&lt;Percentiles!E$9, 7, IF(E2343&lt;Percentiles!E$10, 8, IF(E2343&lt;Percentiles!E$11, 9, IF(E2343&lt;Percentiles!E$12, 10, 11))))))))))</f>
        <v>4</v>
      </c>
      <c r="J2343" s="54">
        <f>IF(F2343&lt;Percentiles!F$3, 1, IF(F2343&lt;Percentiles!F$4, 2, IF(F2343&lt;Percentiles!F$5, 3, IF(F2343&lt;Percentiles!F$6, 4, IF(F2343&lt;Percentiles!F$7, 5, IF(F2343&lt;Percentiles!F$8, 6, IF(F2343&lt;Percentiles!F$9, 7, IF(F2343&lt;Percentiles!F$10, 8, IF(F2343&lt;Percentiles!F$11, 9, IF(F2343&lt;Percentiles!F$12, 10, 11))))))))))</f>
        <v>8</v>
      </c>
      <c r="K2343" s="35">
        <f>Combined!AA2343</f>
        <v>10</v>
      </c>
      <c r="L2343" s="38">
        <f>Combined!AB2343</f>
        <v>35.523681114761622</v>
      </c>
      <c r="M2343">
        <f>IF(L2343&lt;Percentiles!$G$3,1,0)</f>
        <v>0</v>
      </c>
      <c r="N2343">
        <f>IF(L2343&lt;Percentiles!$G$4,1,0)</f>
        <v>0</v>
      </c>
      <c r="O2343">
        <f>IF(L2343&lt;Percentiles!$G$5,1,0)</f>
        <v>0</v>
      </c>
      <c r="P2343">
        <f>IF(L2343&lt;Percentiles!$G$6,1,0)</f>
        <v>0</v>
      </c>
      <c r="Q2343">
        <f>IF(L2343&lt;Percentiles!$G$7,1,0)</f>
        <v>0</v>
      </c>
      <c r="R2343">
        <f>IF(L2343&lt;Percentiles!$G$8,1,0)</f>
        <v>1</v>
      </c>
      <c r="S2343">
        <f>IF(L2343&lt;Percentiles!$G$9,1,0)</f>
        <v>1</v>
      </c>
      <c r="T2343">
        <f>IF(L2343&lt;Percentiles!$G$10,1,0)</f>
        <v>1</v>
      </c>
      <c r="U2343">
        <f>IF(L2343&lt;Percentiles!$G$11,1,0)</f>
        <v>1</v>
      </c>
    </row>
    <row r="2344" spans="1:21" x14ac:dyDescent="0.35">
      <c r="A2344" s="34">
        <f>Combined!A2344</f>
        <v>151123</v>
      </c>
      <c r="B2344" s="34">
        <f>Combined!B2344</f>
        <v>125</v>
      </c>
      <c r="C2344" s="36">
        <f>Combined!W2344</f>
        <v>-3</v>
      </c>
      <c r="D2344" s="36">
        <f>Combined!X2344</f>
        <v>10.885207267192268</v>
      </c>
      <c r="E2344" s="36">
        <f>Combined!Y2344</f>
        <v>22.905830125722076</v>
      </c>
      <c r="F2344" s="36">
        <f>Combined!Z2344</f>
        <v>106.28378898165128</v>
      </c>
      <c r="G2344" s="54">
        <f>IF(C2344&lt;Percentiles!C$3, 1, IF(C2344&lt;Percentiles!C$4, 2, IF(C2344&lt;Percentiles!C$5, 3, IF(C2344&lt;Percentiles!C$6, 4, IF(C2344&lt;Percentiles!C$7, 5, IF(C2344&lt;Percentiles!C$8, 6, IF(C2344&lt;Percentiles!C$9, 7, IF(C2344&lt;Percentiles!C$10, 8, IF(C2344&lt;Percentiles!C$11, 9, IF(C2344&lt;Percentiles!C$12, 10, 11))))))))))</f>
        <v>3</v>
      </c>
      <c r="H2344" s="54">
        <f>IF(D2344&lt;Percentiles!D$3, 1, IF(D2344&lt;Percentiles!D$4, 2, IF(D2344&lt;Percentiles!D$5, 3, IF(D2344&lt;Percentiles!D$6, 4, IF(D2344&lt;Percentiles!D$7, 5, IF(D2344&lt;Percentiles!D$8, 6, IF(D2344&lt;Percentiles!D$9, 7, IF(D2344&lt;Percentiles!D$10, 8, IF(D2344&lt;Percentiles!D$11, 9, IF(D2344&lt;Percentiles!D$12, 10, 11))))))))))</f>
        <v>3</v>
      </c>
      <c r="I2344" s="54">
        <f>IF(E2344&lt;Percentiles!E$3, 1, IF(E2344&lt;Percentiles!E$4, 2, IF(E2344&lt;Percentiles!E$5, 3, IF(E2344&lt;Percentiles!E$6, 4, IF(E2344&lt;Percentiles!E$7, 5, IF(E2344&lt;Percentiles!E$8, 6, IF(E2344&lt;Percentiles!E$9, 7, IF(E2344&lt;Percentiles!E$10, 8, IF(E2344&lt;Percentiles!E$11, 9, IF(E2344&lt;Percentiles!E$12, 10, 11))))))))))</f>
        <v>5</v>
      </c>
      <c r="J2344" s="54">
        <f>IF(F2344&lt;Percentiles!F$3, 1, IF(F2344&lt;Percentiles!F$4, 2, IF(F2344&lt;Percentiles!F$5, 3, IF(F2344&lt;Percentiles!F$6, 4, IF(F2344&lt;Percentiles!F$7, 5, IF(F2344&lt;Percentiles!F$8, 6, IF(F2344&lt;Percentiles!F$9, 7, IF(F2344&lt;Percentiles!F$10, 8, IF(F2344&lt;Percentiles!F$11, 9, IF(F2344&lt;Percentiles!F$12, 10, 11))))))))))</f>
        <v>8</v>
      </c>
      <c r="K2344" s="35">
        <f>Combined!AA2344</f>
        <v>10</v>
      </c>
      <c r="L2344" s="38">
        <f>Combined!AB2344</f>
        <v>44.080985967299419</v>
      </c>
      <c r="M2344">
        <f>IF(L2344&lt;Percentiles!$G$3,1,0)</f>
        <v>0</v>
      </c>
      <c r="N2344">
        <f>IF(L2344&lt;Percentiles!$G$4,1,0)</f>
        <v>0</v>
      </c>
      <c r="O2344">
        <f>IF(L2344&lt;Percentiles!$G$5,1,0)</f>
        <v>0</v>
      </c>
      <c r="P2344">
        <f>IF(L2344&lt;Percentiles!$G$6,1,0)</f>
        <v>0</v>
      </c>
      <c r="Q2344">
        <f>IF(L2344&lt;Percentiles!$G$7,1,0)</f>
        <v>0</v>
      </c>
      <c r="R2344">
        <f>IF(L2344&lt;Percentiles!$G$8,1,0)</f>
        <v>0</v>
      </c>
      <c r="S2344">
        <f>IF(L2344&lt;Percentiles!$G$9,1,0)</f>
        <v>1</v>
      </c>
      <c r="T2344">
        <f>IF(L2344&lt;Percentiles!$G$10,1,0)</f>
        <v>1</v>
      </c>
      <c r="U2344">
        <f>IF(L2344&lt;Percentiles!$G$11,1,0)</f>
        <v>1</v>
      </c>
    </row>
    <row r="2345" spans="1:21" x14ac:dyDescent="0.35">
      <c r="A2345" s="34">
        <f>Combined!A2345</f>
        <v>151123</v>
      </c>
      <c r="B2345" s="34">
        <f>Combined!B2345</f>
        <v>126</v>
      </c>
      <c r="C2345" s="36">
        <f>Combined!W2345</f>
        <v>-0.28958316305283466</v>
      </c>
      <c r="D2345" s="36">
        <f>Combined!X2345</f>
        <v>79.706953652109291</v>
      </c>
      <c r="E2345" s="36">
        <f>Combined!Y2345</f>
        <v>37.234092037493475</v>
      </c>
      <c r="F2345" s="36">
        <f>Combined!Z2345</f>
        <v>4552.6445662970746</v>
      </c>
      <c r="G2345" s="54">
        <f>IF(C2345&lt;Percentiles!C$3, 1, IF(C2345&lt;Percentiles!C$4, 2, IF(C2345&lt;Percentiles!C$5, 3, IF(C2345&lt;Percentiles!C$6, 4, IF(C2345&lt;Percentiles!C$7, 5, IF(C2345&lt;Percentiles!C$8, 6, IF(C2345&lt;Percentiles!C$9, 7, IF(C2345&lt;Percentiles!C$10, 8, IF(C2345&lt;Percentiles!C$11, 9, IF(C2345&lt;Percentiles!C$12, 10, 11))))))))))</f>
        <v>7</v>
      </c>
      <c r="H2345" s="54">
        <f>IF(D2345&lt;Percentiles!D$3, 1, IF(D2345&lt;Percentiles!D$4, 2, IF(D2345&lt;Percentiles!D$5, 3, IF(D2345&lt;Percentiles!D$6, 4, IF(D2345&lt;Percentiles!D$7, 5, IF(D2345&lt;Percentiles!D$8, 6, IF(D2345&lt;Percentiles!D$9, 7, IF(D2345&lt;Percentiles!D$10, 8, IF(D2345&lt;Percentiles!D$11, 9, IF(D2345&lt;Percentiles!D$12, 10, 11))))))))))</f>
        <v>4</v>
      </c>
      <c r="I2345" s="54">
        <f>IF(E2345&lt;Percentiles!E$3, 1, IF(E2345&lt;Percentiles!E$4, 2, IF(E2345&lt;Percentiles!E$5, 3, IF(E2345&lt;Percentiles!E$6, 4, IF(E2345&lt;Percentiles!E$7, 5, IF(E2345&lt;Percentiles!E$8, 6, IF(E2345&lt;Percentiles!E$9, 7, IF(E2345&lt;Percentiles!E$10, 8, IF(E2345&lt;Percentiles!E$11, 9, IF(E2345&lt;Percentiles!E$12, 10, 11))))))))))</f>
        <v>7</v>
      </c>
      <c r="J2345" s="54">
        <f>IF(F2345&lt;Percentiles!F$3, 1, IF(F2345&lt;Percentiles!F$4, 2, IF(F2345&lt;Percentiles!F$5, 3, IF(F2345&lt;Percentiles!F$6, 4, IF(F2345&lt;Percentiles!F$7, 5, IF(F2345&lt;Percentiles!F$8, 6, IF(F2345&lt;Percentiles!F$9, 7, IF(F2345&lt;Percentiles!F$10, 8, IF(F2345&lt;Percentiles!F$11, 9, IF(F2345&lt;Percentiles!F$12, 10, 11))))))))))</f>
        <v>10</v>
      </c>
      <c r="K2345" s="35">
        <f>Combined!AA2345</f>
        <v>10</v>
      </c>
      <c r="L2345" s="38">
        <f>Combined!AB2345</f>
        <v>44.917063000076084</v>
      </c>
      <c r="M2345">
        <f>IF(L2345&lt;Percentiles!$G$3,1,0)</f>
        <v>0</v>
      </c>
      <c r="N2345">
        <f>IF(L2345&lt;Percentiles!$G$4,1,0)</f>
        <v>0</v>
      </c>
      <c r="O2345">
        <f>IF(L2345&lt;Percentiles!$G$5,1,0)</f>
        <v>0</v>
      </c>
      <c r="P2345">
        <f>IF(L2345&lt;Percentiles!$G$6,1,0)</f>
        <v>0</v>
      </c>
      <c r="Q2345">
        <f>IF(L2345&lt;Percentiles!$G$7,1,0)</f>
        <v>0</v>
      </c>
      <c r="R2345">
        <f>IF(L2345&lt;Percentiles!$G$8,1,0)</f>
        <v>0</v>
      </c>
      <c r="S2345">
        <f>IF(L2345&lt;Percentiles!$G$9,1,0)</f>
        <v>1</v>
      </c>
      <c r="T2345">
        <f>IF(L2345&lt;Percentiles!$G$10,1,0)</f>
        <v>1</v>
      </c>
      <c r="U2345">
        <f>IF(L2345&lt;Percentiles!$G$11,1,0)</f>
        <v>1</v>
      </c>
    </row>
    <row r="2346" spans="1:21" x14ac:dyDescent="0.35">
      <c r="A2346" s="34">
        <f>Combined!A2346</f>
        <v>151123</v>
      </c>
      <c r="B2346" s="34">
        <f>Combined!B2346</f>
        <v>122</v>
      </c>
      <c r="C2346" s="36">
        <f>Combined!W2346</f>
        <v>-3</v>
      </c>
      <c r="D2346" s="36">
        <f>Combined!X2346</f>
        <v>10.920585295873908</v>
      </c>
      <c r="E2346" s="36">
        <f>Combined!Y2346</f>
        <v>21.513227223548562</v>
      </c>
      <c r="F2346" s="36">
        <f>Combined!Z2346</f>
        <v>79.542956509594859</v>
      </c>
      <c r="G2346" s="54">
        <f>IF(C2346&lt;Percentiles!C$3, 1, IF(C2346&lt;Percentiles!C$4, 2, IF(C2346&lt;Percentiles!C$5, 3, IF(C2346&lt;Percentiles!C$6, 4, IF(C2346&lt;Percentiles!C$7, 5, IF(C2346&lt;Percentiles!C$8, 6, IF(C2346&lt;Percentiles!C$9, 7, IF(C2346&lt;Percentiles!C$10, 8, IF(C2346&lt;Percentiles!C$11, 9, IF(C2346&lt;Percentiles!C$12, 10, 11))))))))))</f>
        <v>3</v>
      </c>
      <c r="H2346" s="54">
        <f>IF(D2346&lt;Percentiles!D$3, 1, IF(D2346&lt;Percentiles!D$4, 2, IF(D2346&lt;Percentiles!D$5, 3, IF(D2346&lt;Percentiles!D$6, 4, IF(D2346&lt;Percentiles!D$7, 5, IF(D2346&lt;Percentiles!D$8, 6, IF(D2346&lt;Percentiles!D$9, 7, IF(D2346&lt;Percentiles!D$10, 8, IF(D2346&lt;Percentiles!D$11, 9, IF(D2346&lt;Percentiles!D$12, 10, 11))))))))))</f>
        <v>4</v>
      </c>
      <c r="I2346" s="54">
        <f>IF(E2346&lt;Percentiles!E$3, 1, IF(E2346&lt;Percentiles!E$4, 2, IF(E2346&lt;Percentiles!E$5, 3, IF(E2346&lt;Percentiles!E$6, 4, IF(E2346&lt;Percentiles!E$7, 5, IF(E2346&lt;Percentiles!E$8, 6, IF(E2346&lt;Percentiles!E$9, 7, IF(E2346&lt;Percentiles!E$10, 8, IF(E2346&lt;Percentiles!E$11, 9, IF(E2346&lt;Percentiles!E$12, 10, 11))))))))))</f>
        <v>5</v>
      </c>
      <c r="J2346" s="54">
        <f>IF(F2346&lt;Percentiles!F$3, 1, IF(F2346&lt;Percentiles!F$4, 2, IF(F2346&lt;Percentiles!F$5, 3, IF(F2346&lt;Percentiles!F$6, 4, IF(F2346&lt;Percentiles!F$7, 5, IF(F2346&lt;Percentiles!F$8, 6, IF(F2346&lt;Percentiles!F$9, 7, IF(F2346&lt;Percentiles!F$10, 8, IF(F2346&lt;Percentiles!F$11, 9, IF(F2346&lt;Percentiles!F$12, 10, 11))))))))))</f>
        <v>8</v>
      </c>
      <c r="K2346" s="35">
        <f>Combined!AA2346</f>
        <v>14</v>
      </c>
      <c r="L2346" s="38">
        <f>Combined!AB2346</f>
        <v>63.920435473981435</v>
      </c>
      <c r="M2346">
        <f>IF(L2346&lt;Percentiles!$G$3,1,0)</f>
        <v>0</v>
      </c>
      <c r="N2346">
        <f>IF(L2346&lt;Percentiles!$G$4,1,0)</f>
        <v>0</v>
      </c>
      <c r="O2346">
        <f>IF(L2346&lt;Percentiles!$G$5,1,0)</f>
        <v>0</v>
      </c>
      <c r="P2346">
        <f>IF(L2346&lt;Percentiles!$G$6,1,0)</f>
        <v>0</v>
      </c>
      <c r="Q2346">
        <f>IF(L2346&lt;Percentiles!$G$7,1,0)</f>
        <v>0</v>
      </c>
      <c r="R2346">
        <f>IF(L2346&lt;Percentiles!$G$8,1,0)</f>
        <v>0</v>
      </c>
      <c r="S2346">
        <f>IF(L2346&lt;Percentiles!$G$9,1,0)</f>
        <v>0</v>
      </c>
      <c r="T2346">
        <f>IF(L2346&lt;Percentiles!$G$10,1,0)</f>
        <v>1</v>
      </c>
      <c r="U2346">
        <f>IF(L2346&lt;Percentiles!$G$11,1,0)</f>
        <v>1</v>
      </c>
    </row>
    <row r="2347" spans="1:21" x14ac:dyDescent="0.35">
      <c r="A2347" s="34">
        <f>Combined!A2347</f>
        <v>151123</v>
      </c>
      <c r="B2347" s="34">
        <f>Combined!B2347</f>
        <v>123</v>
      </c>
      <c r="C2347" s="36">
        <f>Combined!W2347</f>
        <v>-2.2598260669426744</v>
      </c>
      <c r="D2347" s="36">
        <f>Combined!X2347</f>
        <v>10.74475280108882</v>
      </c>
      <c r="E2347" s="36">
        <f>Combined!Y2347</f>
        <v>19.676255983978955</v>
      </c>
      <c r="F2347" s="36">
        <f>Combined!Z2347</f>
        <v>79.701709141552001</v>
      </c>
      <c r="G2347" s="54">
        <f>IF(C2347&lt;Percentiles!C$3, 1, IF(C2347&lt;Percentiles!C$4, 2, IF(C2347&lt;Percentiles!C$5, 3, IF(C2347&lt;Percentiles!C$6, 4, IF(C2347&lt;Percentiles!C$7, 5, IF(C2347&lt;Percentiles!C$8, 6, IF(C2347&lt;Percentiles!C$9, 7, IF(C2347&lt;Percentiles!C$10, 8, IF(C2347&lt;Percentiles!C$11, 9, IF(C2347&lt;Percentiles!C$12, 10, 11))))))))))</f>
        <v>3</v>
      </c>
      <c r="H2347" s="54">
        <f>IF(D2347&lt;Percentiles!D$3, 1, IF(D2347&lt;Percentiles!D$4, 2, IF(D2347&lt;Percentiles!D$5, 3, IF(D2347&lt;Percentiles!D$6, 4, IF(D2347&lt;Percentiles!D$7, 5, IF(D2347&lt;Percentiles!D$8, 6, IF(D2347&lt;Percentiles!D$9, 7, IF(D2347&lt;Percentiles!D$10, 8, IF(D2347&lt;Percentiles!D$11, 9, IF(D2347&lt;Percentiles!D$12, 10, 11))))))))))</f>
        <v>3</v>
      </c>
      <c r="I2347" s="54">
        <f>IF(E2347&lt;Percentiles!E$3, 1, IF(E2347&lt;Percentiles!E$4, 2, IF(E2347&lt;Percentiles!E$5, 3, IF(E2347&lt;Percentiles!E$6, 4, IF(E2347&lt;Percentiles!E$7, 5, IF(E2347&lt;Percentiles!E$8, 6, IF(E2347&lt;Percentiles!E$9, 7, IF(E2347&lt;Percentiles!E$10, 8, IF(E2347&lt;Percentiles!E$11, 9, IF(E2347&lt;Percentiles!E$12, 10, 11))))))))))</f>
        <v>4</v>
      </c>
      <c r="J2347" s="54">
        <f>IF(F2347&lt;Percentiles!F$3, 1, IF(F2347&lt;Percentiles!F$4, 2, IF(F2347&lt;Percentiles!F$5, 3, IF(F2347&lt;Percentiles!F$6, 4, IF(F2347&lt;Percentiles!F$7, 5, IF(F2347&lt;Percentiles!F$8, 6, IF(F2347&lt;Percentiles!F$9, 7, IF(F2347&lt;Percentiles!F$10, 8, IF(F2347&lt;Percentiles!F$11, 9, IF(F2347&lt;Percentiles!F$12, 10, 11))))))))))</f>
        <v>8</v>
      </c>
      <c r="K2347" s="35">
        <f>Combined!AA2347</f>
        <v>14</v>
      </c>
      <c r="L2347" s="38">
        <f>Combined!AB2347</f>
        <v>59.579846286551046</v>
      </c>
      <c r="M2347">
        <f>IF(L2347&lt;Percentiles!$G$3,1,0)</f>
        <v>0</v>
      </c>
      <c r="N2347">
        <f>IF(L2347&lt;Percentiles!$G$4,1,0)</f>
        <v>0</v>
      </c>
      <c r="O2347">
        <f>IF(L2347&lt;Percentiles!$G$5,1,0)</f>
        <v>0</v>
      </c>
      <c r="P2347">
        <f>IF(L2347&lt;Percentiles!$G$6,1,0)</f>
        <v>0</v>
      </c>
      <c r="Q2347">
        <f>IF(L2347&lt;Percentiles!$G$7,1,0)</f>
        <v>0</v>
      </c>
      <c r="R2347">
        <f>IF(L2347&lt;Percentiles!$G$8,1,0)</f>
        <v>0</v>
      </c>
      <c r="S2347">
        <f>IF(L2347&lt;Percentiles!$G$9,1,0)</f>
        <v>0</v>
      </c>
      <c r="T2347">
        <f>IF(L2347&lt;Percentiles!$G$10,1,0)</f>
        <v>1</v>
      </c>
      <c r="U2347">
        <f>IF(L2347&lt;Percentiles!$G$11,1,0)</f>
        <v>1</v>
      </c>
    </row>
    <row r="2348" spans="1:21" x14ac:dyDescent="0.35">
      <c r="A2348" s="34">
        <f>Combined!A2348</f>
        <v>151123</v>
      </c>
      <c r="B2348" s="34">
        <f>Combined!B2348</f>
        <v>124</v>
      </c>
      <c r="C2348" s="36">
        <f>Combined!W2348</f>
        <v>-1.9312110328533496</v>
      </c>
      <c r="D2348" s="36">
        <f>Combined!X2348</f>
        <v>9.1683072429200649</v>
      </c>
      <c r="E2348" s="36">
        <f>Combined!Y2348</f>
        <v>17.474742392989338</v>
      </c>
      <c r="F2348" s="36">
        <f>Combined!Z2348</f>
        <v>85.696230635025671</v>
      </c>
      <c r="G2348" s="54">
        <f>IF(C2348&lt;Percentiles!C$3, 1, IF(C2348&lt;Percentiles!C$4, 2, IF(C2348&lt;Percentiles!C$5, 3, IF(C2348&lt;Percentiles!C$6, 4, IF(C2348&lt;Percentiles!C$7, 5, IF(C2348&lt;Percentiles!C$8, 6, IF(C2348&lt;Percentiles!C$9, 7, IF(C2348&lt;Percentiles!C$10, 8, IF(C2348&lt;Percentiles!C$11, 9, IF(C2348&lt;Percentiles!C$12, 10, 11))))))))))</f>
        <v>3</v>
      </c>
      <c r="H2348" s="54">
        <f>IF(D2348&lt;Percentiles!D$3, 1, IF(D2348&lt;Percentiles!D$4, 2, IF(D2348&lt;Percentiles!D$5, 3, IF(D2348&lt;Percentiles!D$6, 4, IF(D2348&lt;Percentiles!D$7, 5, IF(D2348&lt;Percentiles!D$8, 6, IF(D2348&lt;Percentiles!D$9, 7, IF(D2348&lt;Percentiles!D$10, 8, IF(D2348&lt;Percentiles!D$11, 9, IF(D2348&lt;Percentiles!D$12, 10, 11))))))))))</f>
        <v>3</v>
      </c>
      <c r="I2348" s="54">
        <f>IF(E2348&lt;Percentiles!E$3, 1, IF(E2348&lt;Percentiles!E$4, 2, IF(E2348&lt;Percentiles!E$5, 3, IF(E2348&lt;Percentiles!E$6, 4, IF(E2348&lt;Percentiles!E$7, 5, IF(E2348&lt;Percentiles!E$8, 6, IF(E2348&lt;Percentiles!E$9, 7, IF(E2348&lt;Percentiles!E$10, 8, IF(E2348&lt;Percentiles!E$11, 9, IF(E2348&lt;Percentiles!E$12, 10, 11))))))))))</f>
        <v>4</v>
      </c>
      <c r="J2348" s="54">
        <f>IF(F2348&lt;Percentiles!F$3, 1, IF(F2348&lt;Percentiles!F$4, 2, IF(F2348&lt;Percentiles!F$5, 3, IF(F2348&lt;Percentiles!F$6, 4, IF(F2348&lt;Percentiles!F$7, 5, IF(F2348&lt;Percentiles!F$8, 6, IF(F2348&lt;Percentiles!F$9, 7, IF(F2348&lt;Percentiles!F$10, 8, IF(F2348&lt;Percentiles!F$11, 9, IF(F2348&lt;Percentiles!F$12, 10, 11))))))))))</f>
        <v>8</v>
      </c>
      <c r="K2348" s="35">
        <f>Combined!AA2348</f>
        <v>14</v>
      </c>
      <c r="L2348" s="38">
        <f>Combined!AB2348</f>
        <v>67.362912790674258</v>
      </c>
      <c r="M2348">
        <f>IF(L2348&lt;Percentiles!$G$3,1,0)</f>
        <v>0</v>
      </c>
      <c r="N2348">
        <f>IF(L2348&lt;Percentiles!$G$4,1,0)</f>
        <v>0</v>
      </c>
      <c r="O2348">
        <f>IF(L2348&lt;Percentiles!$G$5,1,0)</f>
        <v>0</v>
      </c>
      <c r="P2348">
        <f>IF(L2348&lt;Percentiles!$G$6,1,0)</f>
        <v>0</v>
      </c>
      <c r="Q2348">
        <f>IF(L2348&lt;Percentiles!$G$7,1,0)</f>
        <v>0</v>
      </c>
      <c r="R2348">
        <f>IF(L2348&lt;Percentiles!$G$8,1,0)</f>
        <v>0</v>
      </c>
      <c r="S2348">
        <f>IF(L2348&lt;Percentiles!$G$9,1,0)</f>
        <v>0</v>
      </c>
      <c r="T2348">
        <f>IF(L2348&lt;Percentiles!$G$10,1,0)</f>
        <v>1</v>
      </c>
      <c r="U2348">
        <f>IF(L2348&lt;Percentiles!$G$11,1,0)</f>
        <v>1</v>
      </c>
    </row>
    <row r="2349" spans="1:21" x14ac:dyDescent="0.35">
      <c r="A2349" s="34">
        <f>Combined!A2349</f>
        <v>151123</v>
      </c>
      <c r="B2349" s="34">
        <f>Combined!B2349</f>
        <v>125</v>
      </c>
      <c r="C2349" s="36">
        <f>Combined!W2349</f>
        <v>-3</v>
      </c>
      <c r="D2349" s="36">
        <f>Combined!X2349</f>
        <v>10.885207267192268</v>
      </c>
      <c r="E2349" s="36">
        <f>Combined!Y2349</f>
        <v>22.905830125722076</v>
      </c>
      <c r="F2349" s="36">
        <f>Combined!Z2349</f>
        <v>106.28378898165128</v>
      </c>
      <c r="G2349" s="54">
        <f>IF(C2349&lt;Percentiles!C$3, 1, IF(C2349&lt;Percentiles!C$4, 2, IF(C2349&lt;Percentiles!C$5, 3, IF(C2349&lt;Percentiles!C$6, 4, IF(C2349&lt;Percentiles!C$7, 5, IF(C2349&lt;Percentiles!C$8, 6, IF(C2349&lt;Percentiles!C$9, 7, IF(C2349&lt;Percentiles!C$10, 8, IF(C2349&lt;Percentiles!C$11, 9, IF(C2349&lt;Percentiles!C$12, 10, 11))))))))))</f>
        <v>3</v>
      </c>
      <c r="H2349" s="54">
        <f>IF(D2349&lt;Percentiles!D$3, 1, IF(D2349&lt;Percentiles!D$4, 2, IF(D2349&lt;Percentiles!D$5, 3, IF(D2349&lt;Percentiles!D$6, 4, IF(D2349&lt;Percentiles!D$7, 5, IF(D2349&lt;Percentiles!D$8, 6, IF(D2349&lt;Percentiles!D$9, 7, IF(D2349&lt;Percentiles!D$10, 8, IF(D2349&lt;Percentiles!D$11, 9, IF(D2349&lt;Percentiles!D$12, 10, 11))))))))))</f>
        <v>3</v>
      </c>
      <c r="I2349" s="54">
        <f>IF(E2349&lt;Percentiles!E$3, 1, IF(E2349&lt;Percentiles!E$4, 2, IF(E2349&lt;Percentiles!E$5, 3, IF(E2349&lt;Percentiles!E$6, 4, IF(E2349&lt;Percentiles!E$7, 5, IF(E2349&lt;Percentiles!E$8, 6, IF(E2349&lt;Percentiles!E$9, 7, IF(E2349&lt;Percentiles!E$10, 8, IF(E2349&lt;Percentiles!E$11, 9, IF(E2349&lt;Percentiles!E$12, 10, 11))))))))))</f>
        <v>5</v>
      </c>
      <c r="J2349" s="54">
        <f>IF(F2349&lt;Percentiles!F$3, 1, IF(F2349&lt;Percentiles!F$4, 2, IF(F2349&lt;Percentiles!F$5, 3, IF(F2349&lt;Percentiles!F$6, 4, IF(F2349&lt;Percentiles!F$7, 5, IF(F2349&lt;Percentiles!F$8, 6, IF(F2349&lt;Percentiles!F$9, 7, IF(F2349&lt;Percentiles!F$10, 8, IF(F2349&lt;Percentiles!F$11, 9, IF(F2349&lt;Percentiles!F$12, 10, 11))))))))))</f>
        <v>8</v>
      </c>
      <c r="K2349" s="35">
        <f>Combined!AA2349</f>
        <v>14</v>
      </c>
      <c r="L2349" s="38">
        <f>Combined!AB2349</f>
        <v>59.43090982196415</v>
      </c>
      <c r="M2349">
        <f>IF(L2349&lt;Percentiles!$G$3,1,0)</f>
        <v>0</v>
      </c>
      <c r="N2349">
        <f>IF(L2349&lt;Percentiles!$G$4,1,0)</f>
        <v>0</v>
      </c>
      <c r="O2349">
        <f>IF(L2349&lt;Percentiles!$G$5,1,0)</f>
        <v>0</v>
      </c>
      <c r="P2349">
        <f>IF(L2349&lt;Percentiles!$G$6,1,0)</f>
        <v>0</v>
      </c>
      <c r="Q2349">
        <f>IF(L2349&lt;Percentiles!$G$7,1,0)</f>
        <v>0</v>
      </c>
      <c r="R2349">
        <f>IF(L2349&lt;Percentiles!$G$8,1,0)</f>
        <v>0</v>
      </c>
      <c r="S2349">
        <f>IF(L2349&lt;Percentiles!$G$9,1,0)</f>
        <v>0</v>
      </c>
      <c r="T2349">
        <f>IF(L2349&lt;Percentiles!$G$10,1,0)</f>
        <v>1</v>
      </c>
      <c r="U2349">
        <f>IF(L2349&lt;Percentiles!$G$11,1,0)</f>
        <v>1</v>
      </c>
    </row>
    <row r="2350" spans="1:21" x14ac:dyDescent="0.35">
      <c r="A2350" s="34">
        <f>Combined!A2350</f>
        <v>151123</v>
      </c>
      <c r="B2350" s="34">
        <f>Combined!B2350</f>
        <v>126</v>
      </c>
      <c r="C2350" s="36">
        <f>Combined!W2350</f>
        <v>-0.28958316305283466</v>
      </c>
      <c r="D2350" s="36">
        <f>Combined!X2350</f>
        <v>79.706953652109291</v>
      </c>
      <c r="E2350" s="36">
        <f>Combined!Y2350</f>
        <v>37.234092037493475</v>
      </c>
      <c r="F2350" s="36">
        <f>Combined!Z2350</f>
        <v>4552.6445662970746</v>
      </c>
      <c r="G2350" s="54">
        <f>IF(C2350&lt;Percentiles!C$3, 1, IF(C2350&lt;Percentiles!C$4, 2, IF(C2350&lt;Percentiles!C$5, 3, IF(C2350&lt;Percentiles!C$6, 4, IF(C2350&lt;Percentiles!C$7, 5, IF(C2350&lt;Percentiles!C$8, 6, IF(C2350&lt;Percentiles!C$9, 7, IF(C2350&lt;Percentiles!C$10, 8, IF(C2350&lt;Percentiles!C$11, 9, IF(C2350&lt;Percentiles!C$12, 10, 11))))))))))</f>
        <v>7</v>
      </c>
      <c r="H2350" s="54">
        <f>IF(D2350&lt;Percentiles!D$3, 1, IF(D2350&lt;Percentiles!D$4, 2, IF(D2350&lt;Percentiles!D$5, 3, IF(D2350&lt;Percentiles!D$6, 4, IF(D2350&lt;Percentiles!D$7, 5, IF(D2350&lt;Percentiles!D$8, 6, IF(D2350&lt;Percentiles!D$9, 7, IF(D2350&lt;Percentiles!D$10, 8, IF(D2350&lt;Percentiles!D$11, 9, IF(D2350&lt;Percentiles!D$12, 10, 11))))))))))</f>
        <v>4</v>
      </c>
      <c r="I2350" s="54">
        <f>IF(E2350&lt;Percentiles!E$3, 1, IF(E2350&lt;Percentiles!E$4, 2, IF(E2350&lt;Percentiles!E$5, 3, IF(E2350&lt;Percentiles!E$6, 4, IF(E2350&lt;Percentiles!E$7, 5, IF(E2350&lt;Percentiles!E$8, 6, IF(E2350&lt;Percentiles!E$9, 7, IF(E2350&lt;Percentiles!E$10, 8, IF(E2350&lt;Percentiles!E$11, 9, IF(E2350&lt;Percentiles!E$12, 10, 11))))))))))</f>
        <v>7</v>
      </c>
      <c r="J2350" s="54">
        <f>IF(F2350&lt;Percentiles!F$3, 1, IF(F2350&lt;Percentiles!F$4, 2, IF(F2350&lt;Percentiles!F$5, 3, IF(F2350&lt;Percentiles!F$6, 4, IF(F2350&lt;Percentiles!F$7, 5, IF(F2350&lt;Percentiles!F$8, 6, IF(F2350&lt;Percentiles!F$9, 7, IF(F2350&lt;Percentiles!F$10, 8, IF(F2350&lt;Percentiles!F$11, 9, IF(F2350&lt;Percentiles!F$12, 10, 11))))))))))</f>
        <v>10</v>
      </c>
      <c r="K2350" s="35">
        <f>Combined!AA2350</f>
        <v>14</v>
      </c>
      <c r="L2350" s="38">
        <f>Combined!AB2350</f>
        <v>65.492460708750727</v>
      </c>
      <c r="M2350">
        <f>IF(L2350&lt;Percentiles!$G$3,1,0)</f>
        <v>0</v>
      </c>
      <c r="N2350">
        <f>IF(L2350&lt;Percentiles!$G$4,1,0)</f>
        <v>0</v>
      </c>
      <c r="O2350">
        <f>IF(L2350&lt;Percentiles!$G$5,1,0)</f>
        <v>0</v>
      </c>
      <c r="P2350">
        <f>IF(L2350&lt;Percentiles!$G$6,1,0)</f>
        <v>0</v>
      </c>
      <c r="Q2350">
        <f>IF(L2350&lt;Percentiles!$G$7,1,0)</f>
        <v>0</v>
      </c>
      <c r="R2350">
        <f>IF(L2350&lt;Percentiles!$G$8,1,0)</f>
        <v>0</v>
      </c>
      <c r="S2350">
        <f>IF(L2350&lt;Percentiles!$G$9,1,0)</f>
        <v>0</v>
      </c>
      <c r="T2350">
        <f>IF(L2350&lt;Percentiles!$G$10,1,0)</f>
        <v>1</v>
      </c>
      <c r="U2350">
        <f>IF(L2350&lt;Percentiles!$G$11,1,0)</f>
        <v>1</v>
      </c>
    </row>
    <row r="2351" spans="1:21" x14ac:dyDescent="0.35">
      <c r="A2351" s="34">
        <f>Combined!A2351</f>
        <v>151123</v>
      </c>
      <c r="B2351" s="34">
        <f>Combined!B2351</f>
        <v>122</v>
      </c>
      <c r="C2351" s="36">
        <f>Combined!W2351</f>
        <v>-3</v>
      </c>
      <c r="D2351" s="36">
        <f>Combined!X2351</f>
        <v>10.920585295873908</v>
      </c>
      <c r="E2351" s="36">
        <f>Combined!Y2351</f>
        <v>21.513227223548562</v>
      </c>
      <c r="F2351" s="36">
        <f>Combined!Z2351</f>
        <v>79.542956509594859</v>
      </c>
      <c r="G2351" s="54">
        <f>IF(C2351&lt;Percentiles!C$3, 1, IF(C2351&lt;Percentiles!C$4, 2, IF(C2351&lt;Percentiles!C$5, 3, IF(C2351&lt;Percentiles!C$6, 4, IF(C2351&lt;Percentiles!C$7, 5, IF(C2351&lt;Percentiles!C$8, 6, IF(C2351&lt;Percentiles!C$9, 7, IF(C2351&lt;Percentiles!C$10, 8, IF(C2351&lt;Percentiles!C$11, 9, IF(C2351&lt;Percentiles!C$12, 10, 11))))))))))</f>
        <v>3</v>
      </c>
      <c r="H2351" s="54">
        <f>IF(D2351&lt;Percentiles!D$3, 1, IF(D2351&lt;Percentiles!D$4, 2, IF(D2351&lt;Percentiles!D$5, 3, IF(D2351&lt;Percentiles!D$6, 4, IF(D2351&lt;Percentiles!D$7, 5, IF(D2351&lt;Percentiles!D$8, 6, IF(D2351&lt;Percentiles!D$9, 7, IF(D2351&lt;Percentiles!D$10, 8, IF(D2351&lt;Percentiles!D$11, 9, IF(D2351&lt;Percentiles!D$12, 10, 11))))))))))</f>
        <v>4</v>
      </c>
      <c r="I2351" s="54">
        <f>IF(E2351&lt;Percentiles!E$3, 1, IF(E2351&lt;Percentiles!E$4, 2, IF(E2351&lt;Percentiles!E$5, 3, IF(E2351&lt;Percentiles!E$6, 4, IF(E2351&lt;Percentiles!E$7, 5, IF(E2351&lt;Percentiles!E$8, 6, IF(E2351&lt;Percentiles!E$9, 7, IF(E2351&lt;Percentiles!E$10, 8, IF(E2351&lt;Percentiles!E$11, 9, IF(E2351&lt;Percentiles!E$12, 10, 11))))))))))</f>
        <v>5</v>
      </c>
      <c r="J2351" s="54">
        <f>IF(F2351&lt;Percentiles!F$3, 1, IF(F2351&lt;Percentiles!F$4, 2, IF(F2351&lt;Percentiles!F$5, 3, IF(F2351&lt;Percentiles!F$6, 4, IF(F2351&lt;Percentiles!F$7, 5, IF(F2351&lt;Percentiles!F$8, 6, IF(F2351&lt;Percentiles!F$9, 7, IF(F2351&lt;Percentiles!F$10, 8, IF(F2351&lt;Percentiles!F$11, 9, IF(F2351&lt;Percentiles!F$12, 10, 11))))))))))</f>
        <v>8</v>
      </c>
      <c r="K2351" s="35">
        <f>Combined!AA2351</f>
        <v>14</v>
      </c>
      <c r="L2351" s="38">
        <f>Combined!AB2351</f>
        <v>71.035022128013239</v>
      </c>
      <c r="M2351">
        <f>IF(L2351&lt;Percentiles!$G$3,1,0)</f>
        <v>0</v>
      </c>
      <c r="N2351">
        <f>IF(L2351&lt;Percentiles!$G$4,1,0)</f>
        <v>0</v>
      </c>
      <c r="O2351">
        <f>IF(L2351&lt;Percentiles!$G$5,1,0)</f>
        <v>0</v>
      </c>
      <c r="P2351">
        <f>IF(L2351&lt;Percentiles!$G$6,1,0)</f>
        <v>0</v>
      </c>
      <c r="Q2351">
        <f>IF(L2351&lt;Percentiles!$G$7,1,0)</f>
        <v>0</v>
      </c>
      <c r="R2351">
        <f>IF(L2351&lt;Percentiles!$G$8,1,0)</f>
        <v>0</v>
      </c>
      <c r="S2351">
        <f>IF(L2351&lt;Percentiles!$G$9,1,0)</f>
        <v>0</v>
      </c>
      <c r="T2351">
        <f>IF(L2351&lt;Percentiles!$G$10,1,0)</f>
        <v>1</v>
      </c>
      <c r="U2351">
        <f>IF(L2351&lt;Percentiles!$G$11,1,0)</f>
        <v>1</v>
      </c>
    </row>
    <row r="2352" spans="1:21" x14ac:dyDescent="0.35">
      <c r="A2352" s="34">
        <f>Combined!A2352</f>
        <v>151123</v>
      </c>
      <c r="B2352" s="34">
        <f>Combined!B2352</f>
        <v>123</v>
      </c>
      <c r="C2352" s="36">
        <f>Combined!W2352</f>
        <v>-2.2598260669426744</v>
      </c>
      <c r="D2352" s="36">
        <f>Combined!X2352</f>
        <v>10.74475280108882</v>
      </c>
      <c r="E2352" s="36">
        <f>Combined!Y2352</f>
        <v>19.676255983978955</v>
      </c>
      <c r="F2352" s="36">
        <f>Combined!Z2352</f>
        <v>79.701709141552001</v>
      </c>
      <c r="G2352" s="54">
        <f>IF(C2352&lt;Percentiles!C$3, 1, IF(C2352&lt;Percentiles!C$4, 2, IF(C2352&lt;Percentiles!C$5, 3, IF(C2352&lt;Percentiles!C$6, 4, IF(C2352&lt;Percentiles!C$7, 5, IF(C2352&lt;Percentiles!C$8, 6, IF(C2352&lt;Percentiles!C$9, 7, IF(C2352&lt;Percentiles!C$10, 8, IF(C2352&lt;Percentiles!C$11, 9, IF(C2352&lt;Percentiles!C$12, 10, 11))))))))))</f>
        <v>3</v>
      </c>
      <c r="H2352" s="54">
        <f>IF(D2352&lt;Percentiles!D$3, 1, IF(D2352&lt;Percentiles!D$4, 2, IF(D2352&lt;Percentiles!D$5, 3, IF(D2352&lt;Percentiles!D$6, 4, IF(D2352&lt;Percentiles!D$7, 5, IF(D2352&lt;Percentiles!D$8, 6, IF(D2352&lt;Percentiles!D$9, 7, IF(D2352&lt;Percentiles!D$10, 8, IF(D2352&lt;Percentiles!D$11, 9, IF(D2352&lt;Percentiles!D$12, 10, 11))))))))))</f>
        <v>3</v>
      </c>
      <c r="I2352" s="54">
        <f>IF(E2352&lt;Percentiles!E$3, 1, IF(E2352&lt;Percentiles!E$4, 2, IF(E2352&lt;Percentiles!E$5, 3, IF(E2352&lt;Percentiles!E$6, 4, IF(E2352&lt;Percentiles!E$7, 5, IF(E2352&lt;Percentiles!E$8, 6, IF(E2352&lt;Percentiles!E$9, 7, IF(E2352&lt;Percentiles!E$10, 8, IF(E2352&lt;Percentiles!E$11, 9, IF(E2352&lt;Percentiles!E$12, 10, 11))))))))))</f>
        <v>4</v>
      </c>
      <c r="J2352" s="54">
        <f>IF(F2352&lt;Percentiles!F$3, 1, IF(F2352&lt;Percentiles!F$4, 2, IF(F2352&lt;Percentiles!F$5, 3, IF(F2352&lt;Percentiles!F$6, 4, IF(F2352&lt;Percentiles!F$7, 5, IF(F2352&lt;Percentiles!F$8, 6, IF(F2352&lt;Percentiles!F$9, 7, IF(F2352&lt;Percentiles!F$10, 8, IF(F2352&lt;Percentiles!F$11, 9, IF(F2352&lt;Percentiles!F$12, 10, 11))))))))))</f>
        <v>8</v>
      </c>
      <c r="K2352" s="35">
        <f>Combined!AA2352</f>
        <v>14</v>
      </c>
      <c r="L2352" s="38">
        <f>Combined!AB2352</f>
        <v>59.771989849516864</v>
      </c>
      <c r="M2352">
        <f>IF(L2352&lt;Percentiles!$G$3,1,0)</f>
        <v>0</v>
      </c>
      <c r="N2352">
        <f>IF(L2352&lt;Percentiles!$G$4,1,0)</f>
        <v>0</v>
      </c>
      <c r="O2352">
        <f>IF(L2352&lt;Percentiles!$G$5,1,0)</f>
        <v>0</v>
      </c>
      <c r="P2352">
        <f>IF(L2352&lt;Percentiles!$G$6,1,0)</f>
        <v>0</v>
      </c>
      <c r="Q2352">
        <f>IF(L2352&lt;Percentiles!$G$7,1,0)</f>
        <v>0</v>
      </c>
      <c r="R2352">
        <f>IF(L2352&lt;Percentiles!$G$8,1,0)</f>
        <v>0</v>
      </c>
      <c r="S2352">
        <f>IF(L2352&lt;Percentiles!$G$9,1,0)</f>
        <v>0</v>
      </c>
      <c r="T2352">
        <f>IF(L2352&lt;Percentiles!$G$10,1,0)</f>
        <v>1</v>
      </c>
      <c r="U2352">
        <f>IF(L2352&lt;Percentiles!$G$11,1,0)</f>
        <v>1</v>
      </c>
    </row>
    <row r="2353" spans="1:21" x14ac:dyDescent="0.35">
      <c r="A2353" s="34">
        <f>Combined!A2353</f>
        <v>151123</v>
      </c>
      <c r="B2353" s="34">
        <f>Combined!B2353</f>
        <v>124</v>
      </c>
      <c r="C2353" s="36">
        <f>Combined!W2353</f>
        <v>-1.9312110328533496</v>
      </c>
      <c r="D2353" s="36">
        <f>Combined!X2353</f>
        <v>9.1683072429200649</v>
      </c>
      <c r="E2353" s="36">
        <f>Combined!Y2353</f>
        <v>17.474742392989338</v>
      </c>
      <c r="F2353" s="36">
        <f>Combined!Z2353</f>
        <v>85.696230635025671</v>
      </c>
      <c r="G2353" s="54">
        <f>IF(C2353&lt;Percentiles!C$3, 1, IF(C2353&lt;Percentiles!C$4, 2, IF(C2353&lt;Percentiles!C$5, 3, IF(C2353&lt;Percentiles!C$6, 4, IF(C2353&lt;Percentiles!C$7, 5, IF(C2353&lt;Percentiles!C$8, 6, IF(C2353&lt;Percentiles!C$9, 7, IF(C2353&lt;Percentiles!C$10, 8, IF(C2353&lt;Percentiles!C$11, 9, IF(C2353&lt;Percentiles!C$12, 10, 11))))))))))</f>
        <v>3</v>
      </c>
      <c r="H2353" s="54">
        <f>IF(D2353&lt;Percentiles!D$3, 1, IF(D2353&lt;Percentiles!D$4, 2, IF(D2353&lt;Percentiles!D$5, 3, IF(D2353&lt;Percentiles!D$6, 4, IF(D2353&lt;Percentiles!D$7, 5, IF(D2353&lt;Percentiles!D$8, 6, IF(D2353&lt;Percentiles!D$9, 7, IF(D2353&lt;Percentiles!D$10, 8, IF(D2353&lt;Percentiles!D$11, 9, IF(D2353&lt;Percentiles!D$12, 10, 11))))))))))</f>
        <v>3</v>
      </c>
      <c r="I2353" s="54">
        <f>IF(E2353&lt;Percentiles!E$3, 1, IF(E2353&lt;Percentiles!E$4, 2, IF(E2353&lt;Percentiles!E$5, 3, IF(E2353&lt;Percentiles!E$6, 4, IF(E2353&lt;Percentiles!E$7, 5, IF(E2353&lt;Percentiles!E$8, 6, IF(E2353&lt;Percentiles!E$9, 7, IF(E2353&lt;Percentiles!E$10, 8, IF(E2353&lt;Percentiles!E$11, 9, IF(E2353&lt;Percentiles!E$12, 10, 11))))))))))</f>
        <v>4</v>
      </c>
      <c r="J2353" s="54">
        <f>IF(F2353&lt;Percentiles!F$3, 1, IF(F2353&lt;Percentiles!F$4, 2, IF(F2353&lt;Percentiles!F$5, 3, IF(F2353&lt;Percentiles!F$6, 4, IF(F2353&lt;Percentiles!F$7, 5, IF(F2353&lt;Percentiles!F$8, 6, IF(F2353&lt;Percentiles!F$9, 7, IF(F2353&lt;Percentiles!F$10, 8, IF(F2353&lt;Percentiles!F$11, 9, IF(F2353&lt;Percentiles!F$12, 10, 11))))))))))</f>
        <v>8</v>
      </c>
      <c r="K2353" s="35">
        <f>Combined!AA2353</f>
        <v>14</v>
      </c>
      <c r="L2353" s="38">
        <f>Combined!AB2353</f>
        <v>59.674277350872707</v>
      </c>
      <c r="M2353">
        <f>IF(L2353&lt;Percentiles!$G$3,1,0)</f>
        <v>0</v>
      </c>
      <c r="N2353">
        <f>IF(L2353&lt;Percentiles!$G$4,1,0)</f>
        <v>0</v>
      </c>
      <c r="O2353">
        <f>IF(L2353&lt;Percentiles!$G$5,1,0)</f>
        <v>0</v>
      </c>
      <c r="P2353">
        <f>IF(L2353&lt;Percentiles!$G$6,1,0)</f>
        <v>0</v>
      </c>
      <c r="Q2353">
        <f>IF(L2353&lt;Percentiles!$G$7,1,0)</f>
        <v>0</v>
      </c>
      <c r="R2353">
        <f>IF(L2353&lt;Percentiles!$G$8,1,0)</f>
        <v>0</v>
      </c>
      <c r="S2353">
        <f>IF(L2353&lt;Percentiles!$G$9,1,0)</f>
        <v>0</v>
      </c>
      <c r="T2353">
        <f>IF(L2353&lt;Percentiles!$G$10,1,0)</f>
        <v>1</v>
      </c>
      <c r="U2353">
        <f>IF(L2353&lt;Percentiles!$G$11,1,0)</f>
        <v>1</v>
      </c>
    </row>
    <row r="2354" spans="1:21" x14ac:dyDescent="0.35">
      <c r="A2354" s="34">
        <f>Combined!A2354</f>
        <v>151123</v>
      </c>
      <c r="B2354" s="34">
        <f>Combined!B2354</f>
        <v>125</v>
      </c>
      <c r="C2354" s="36">
        <f>Combined!W2354</f>
        <v>-3</v>
      </c>
      <c r="D2354" s="36">
        <f>Combined!X2354</f>
        <v>10.885207267192268</v>
      </c>
      <c r="E2354" s="36">
        <f>Combined!Y2354</f>
        <v>22.905830125722076</v>
      </c>
      <c r="F2354" s="36">
        <f>Combined!Z2354</f>
        <v>106.28378898165128</v>
      </c>
      <c r="G2354" s="54">
        <f>IF(C2354&lt;Percentiles!C$3, 1, IF(C2354&lt;Percentiles!C$4, 2, IF(C2354&lt;Percentiles!C$5, 3, IF(C2354&lt;Percentiles!C$6, 4, IF(C2354&lt;Percentiles!C$7, 5, IF(C2354&lt;Percentiles!C$8, 6, IF(C2354&lt;Percentiles!C$9, 7, IF(C2354&lt;Percentiles!C$10, 8, IF(C2354&lt;Percentiles!C$11, 9, IF(C2354&lt;Percentiles!C$12, 10, 11))))))))))</f>
        <v>3</v>
      </c>
      <c r="H2354" s="54">
        <f>IF(D2354&lt;Percentiles!D$3, 1, IF(D2354&lt;Percentiles!D$4, 2, IF(D2354&lt;Percentiles!D$5, 3, IF(D2354&lt;Percentiles!D$6, 4, IF(D2354&lt;Percentiles!D$7, 5, IF(D2354&lt;Percentiles!D$8, 6, IF(D2354&lt;Percentiles!D$9, 7, IF(D2354&lt;Percentiles!D$10, 8, IF(D2354&lt;Percentiles!D$11, 9, IF(D2354&lt;Percentiles!D$12, 10, 11))))))))))</f>
        <v>3</v>
      </c>
      <c r="I2354" s="54">
        <f>IF(E2354&lt;Percentiles!E$3, 1, IF(E2354&lt;Percentiles!E$4, 2, IF(E2354&lt;Percentiles!E$5, 3, IF(E2354&lt;Percentiles!E$6, 4, IF(E2354&lt;Percentiles!E$7, 5, IF(E2354&lt;Percentiles!E$8, 6, IF(E2354&lt;Percentiles!E$9, 7, IF(E2354&lt;Percentiles!E$10, 8, IF(E2354&lt;Percentiles!E$11, 9, IF(E2354&lt;Percentiles!E$12, 10, 11))))))))))</f>
        <v>5</v>
      </c>
      <c r="J2354" s="54">
        <f>IF(F2354&lt;Percentiles!F$3, 1, IF(F2354&lt;Percentiles!F$4, 2, IF(F2354&lt;Percentiles!F$5, 3, IF(F2354&lt;Percentiles!F$6, 4, IF(F2354&lt;Percentiles!F$7, 5, IF(F2354&lt;Percentiles!F$8, 6, IF(F2354&lt;Percentiles!F$9, 7, IF(F2354&lt;Percentiles!F$10, 8, IF(F2354&lt;Percentiles!F$11, 9, IF(F2354&lt;Percentiles!F$12, 10, 11))))))))))</f>
        <v>8</v>
      </c>
      <c r="K2354" s="35">
        <f>Combined!AA2354</f>
        <v>14</v>
      </c>
      <c r="L2354" s="38">
        <f>Combined!AB2354</f>
        <v>59.639230557085675</v>
      </c>
      <c r="M2354">
        <f>IF(L2354&lt;Percentiles!$G$3,1,0)</f>
        <v>0</v>
      </c>
      <c r="N2354">
        <f>IF(L2354&lt;Percentiles!$G$4,1,0)</f>
        <v>0</v>
      </c>
      <c r="O2354">
        <f>IF(L2354&lt;Percentiles!$G$5,1,0)</f>
        <v>0</v>
      </c>
      <c r="P2354">
        <f>IF(L2354&lt;Percentiles!$G$6,1,0)</f>
        <v>0</v>
      </c>
      <c r="Q2354">
        <f>IF(L2354&lt;Percentiles!$G$7,1,0)</f>
        <v>0</v>
      </c>
      <c r="R2354">
        <f>IF(L2354&lt;Percentiles!$G$8,1,0)</f>
        <v>0</v>
      </c>
      <c r="S2354">
        <f>IF(L2354&lt;Percentiles!$G$9,1,0)</f>
        <v>0</v>
      </c>
      <c r="T2354">
        <f>IF(L2354&lt;Percentiles!$G$10,1,0)</f>
        <v>1</v>
      </c>
      <c r="U2354">
        <f>IF(L2354&lt;Percentiles!$G$11,1,0)</f>
        <v>1</v>
      </c>
    </row>
    <row r="2355" spans="1:21" x14ac:dyDescent="0.35">
      <c r="A2355" s="34">
        <f>Combined!A2355</f>
        <v>151123</v>
      </c>
      <c r="B2355" s="34">
        <f>Combined!B2355</f>
        <v>126</v>
      </c>
      <c r="C2355" s="36">
        <f>Combined!W2355</f>
        <v>-0.28958316305283466</v>
      </c>
      <c r="D2355" s="36">
        <f>Combined!X2355</f>
        <v>79.706953652109291</v>
      </c>
      <c r="E2355" s="36">
        <f>Combined!Y2355</f>
        <v>37.234092037493475</v>
      </c>
      <c r="F2355" s="36">
        <f>Combined!Z2355</f>
        <v>4552.6445662970746</v>
      </c>
      <c r="G2355" s="54">
        <f>IF(C2355&lt;Percentiles!C$3, 1, IF(C2355&lt;Percentiles!C$4, 2, IF(C2355&lt;Percentiles!C$5, 3, IF(C2355&lt;Percentiles!C$6, 4, IF(C2355&lt;Percentiles!C$7, 5, IF(C2355&lt;Percentiles!C$8, 6, IF(C2355&lt;Percentiles!C$9, 7, IF(C2355&lt;Percentiles!C$10, 8, IF(C2355&lt;Percentiles!C$11, 9, IF(C2355&lt;Percentiles!C$12, 10, 11))))))))))</f>
        <v>7</v>
      </c>
      <c r="H2355" s="54">
        <f>IF(D2355&lt;Percentiles!D$3, 1, IF(D2355&lt;Percentiles!D$4, 2, IF(D2355&lt;Percentiles!D$5, 3, IF(D2355&lt;Percentiles!D$6, 4, IF(D2355&lt;Percentiles!D$7, 5, IF(D2355&lt;Percentiles!D$8, 6, IF(D2355&lt;Percentiles!D$9, 7, IF(D2355&lt;Percentiles!D$10, 8, IF(D2355&lt;Percentiles!D$11, 9, IF(D2355&lt;Percentiles!D$12, 10, 11))))))))))</f>
        <v>4</v>
      </c>
      <c r="I2355" s="54">
        <f>IF(E2355&lt;Percentiles!E$3, 1, IF(E2355&lt;Percentiles!E$4, 2, IF(E2355&lt;Percentiles!E$5, 3, IF(E2355&lt;Percentiles!E$6, 4, IF(E2355&lt;Percentiles!E$7, 5, IF(E2355&lt;Percentiles!E$8, 6, IF(E2355&lt;Percentiles!E$9, 7, IF(E2355&lt;Percentiles!E$10, 8, IF(E2355&lt;Percentiles!E$11, 9, IF(E2355&lt;Percentiles!E$12, 10, 11))))))))))</f>
        <v>7</v>
      </c>
      <c r="J2355" s="54">
        <f>IF(F2355&lt;Percentiles!F$3, 1, IF(F2355&lt;Percentiles!F$4, 2, IF(F2355&lt;Percentiles!F$5, 3, IF(F2355&lt;Percentiles!F$6, 4, IF(F2355&lt;Percentiles!F$7, 5, IF(F2355&lt;Percentiles!F$8, 6, IF(F2355&lt;Percentiles!F$9, 7, IF(F2355&lt;Percentiles!F$10, 8, IF(F2355&lt;Percentiles!F$11, 9, IF(F2355&lt;Percentiles!F$12, 10, 11))))))))))</f>
        <v>10</v>
      </c>
      <c r="K2355" s="35">
        <f>Combined!AA2355</f>
        <v>14</v>
      </c>
      <c r="L2355" s="38">
        <f>Combined!AB2355</f>
        <v>62.160228364549305</v>
      </c>
      <c r="M2355">
        <f>IF(L2355&lt;Percentiles!$G$3,1,0)</f>
        <v>0</v>
      </c>
      <c r="N2355">
        <f>IF(L2355&lt;Percentiles!$G$4,1,0)</f>
        <v>0</v>
      </c>
      <c r="O2355">
        <f>IF(L2355&lt;Percentiles!$G$5,1,0)</f>
        <v>0</v>
      </c>
      <c r="P2355">
        <f>IF(L2355&lt;Percentiles!$G$6,1,0)</f>
        <v>0</v>
      </c>
      <c r="Q2355">
        <f>IF(L2355&lt;Percentiles!$G$7,1,0)</f>
        <v>0</v>
      </c>
      <c r="R2355">
        <f>IF(L2355&lt;Percentiles!$G$8,1,0)</f>
        <v>0</v>
      </c>
      <c r="S2355">
        <f>IF(L2355&lt;Percentiles!$G$9,1,0)</f>
        <v>0</v>
      </c>
      <c r="T2355">
        <f>IF(L2355&lt;Percentiles!$G$10,1,0)</f>
        <v>1</v>
      </c>
      <c r="U2355">
        <f>IF(L2355&lt;Percentiles!$G$11,1,0)</f>
        <v>1</v>
      </c>
    </row>
    <row r="2356" spans="1:21" x14ac:dyDescent="0.35">
      <c r="A2356" s="34">
        <f>Combined!A2356</f>
        <v>151123</v>
      </c>
      <c r="B2356" s="34">
        <f>Combined!B2356</f>
        <v>122</v>
      </c>
      <c r="C2356" s="36">
        <f>Combined!W2356</f>
        <v>-3</v>
      </c>
      <c r="D2356" s="36">
        <f>Combined!X2356</f>
        <v>10.920585295873908</v>
      </c>
      <c r="E2356" s="36">
        <f>Combined!Y2356</f>
        <v>21.513227223548562</v>
      </c>
      <c r="F2356" s="36">
        <f>Combined!Z2356</f>
        <v>79.542956509594859</v>
      </c>
      <c r="G2356" s="54">
        <f>IF(C2356&lt;Percentiles!C$3, 1, IF(C2356&lt;Percentiles!C$4, 2, IF(C2356&lt;Percentiles!C$5, 3, IF(C2356&lt;Percentiles!C$6, 4, IF(C2356&lt;Percentiles!C$7, 5, IF(C2356&lt;Percentiles!C$8, 6, IF(C2356&lt;Percentiles!C$9, 7, IF(C2356&lt;Percentiles!C$10, 8, IF(C2356&lt;Percentiles!C$11, 9, IF(C2356&lt;Percentiles!C$12, 10, 11))))))))))</f>
        <v>3</v>
      </c>
      <c r="H2356" s="54">
        <f>IF(D2356&lt;Percentiles!D$3, 1, IF(D2356&lt;Percentiles!D$4, 2, IF(D2356&lt;Percentiles!D$5, 3, IF(D2356&lt;Percentiles!D$6, 4, IF(D2356&lt;Percentiles!D$7, 5, IF(D2356&lt;Percentiles!D$8, 6, IF(D2356&lt;Percentiles!D$9, 7, IF(D2356&lt;Percentiles!D$10, 8, IF(D2356&lt;Percentiles!D$11, 9, IF(D2356&lt;Percentiles!D$12, 10, 11))))))))))</f>
        <v>4</v>
      </c>
      <c r="I2356" s="54">
        <f>IF(E2356&lt;Percentiles!E$3, 1, IF(E2356&lt;Percentiles!E$4, 2, IF(E2356&lt;Percentiles!E$5, 3, IF(E2356&lt;Percentiles!E$6, 4, IF(E2356&lt;Percentiles!E$7, 5, IF(E2356&lt;Percentiles!E$8, 6, IF(E2356&lt;Percentiles!E$9, 7, IF(E2356&lt;Percentiles!E$10, 8, IF(E2356&lt;Percentiles!E$11, 9, IF(E2356&lt;Percentiles!E$12, 10, 11))))))))))</f>
        <v>5</v>
      </c>
      <c r="J2356" s="54">
        <f>IF(F2356&lt;Percentiles!F$3, 1, IF(F2356&lt;Percentiles!F$4, 2, IF(F2356&lt;Percentiles!F$5, 3, IF(F2356&lt;Percentiles!F$6, 4, IF(F2356&lt;Percentiles!F$7, 5, IF(F2356&lt;Percentiles!F$8, 6, IF(F2356&lt;Percentiles!F$9, 7, IF(F2356&lt;Percentiles!F$10, 8, IF(F2356&lt;Percentiles!F$11, 9, IF(F2356&lt;Percentiles!F$12, 10, 11))))))))))</f>
        <v>8</v>
      </c>
      <c r="K2356" s="35">
        <f>Combined!AA2356</f>
        <v>17</v>
      </c>
      <c r="L2356" s="38">
        <f>Combined!AB2356</f>
        <v>74.817285493720576</v>
      </c>
      <c r="M2356">
        <f>IF(L2356&lt;Percentiles!$G$3,1,0)</f>
        <v>0</v>
      </c>
      <c r="N2356">
        <f>IF(L2356&lt;Percentiles!$G$4,1,0)</f>
        <v>0</v>
      </c>
      <c r="O2356">
        <f>IF(L2356&lt;Percentiles!$G$5,1,0)</f>
        <v>0</v>
      </c>
      <c r="P2356">
        <f>IF(L2356&lt;Percentiles!$G$6,1,0)</f>
        <v>0</v>
      </c>
      <c r="Q2356">
        <f>IF(L2356&lt;Percentiles!$G$7,1,0)</f>
        <v>0</v>
      </c>
      <c r="R2356">
        <f>IF(L2356&lt;Percentiles!$G$8,1,0)</f>
        <v>0</v>
      </c>
      <c r="S2356">
        <f>IF(L2356&lt;Percentiles!$G$9,1,0)</f>
        <v>0</v>
      </c>
      <c r="T2356">
        <f>IF(L2356&lt;Percentiles!$G$10,1,0)</f>
        <v>0</v>
      </c>
      <c r="U2356">
        <f>IF(L2356&lt;Percentiles!$G$11,1,0)</f>
        <v>1</v>
      </c>
    </row>
    <row r="2357" spans="1:21" x14ac:dyDescent="0.35">
      <c r="A2357" s="34">
        <f>Combined!A2357</f>
        <v>151123</v>
      </c>
      <c r="B2357" s="34">
        <f>Combined!B2357</f>
        <v>123</v>
      </c>
      <c r="C2357" s="36">
        <f>Combined!W2357</f>
        <v>-2.2598260669426744</v>
      </c>
      <c r="D2357" s="36">
        <f>Combined!X2357</f>
        <v>10.74475280108882</v>
      </c>
      <c r="E2357" s="36">
        <f>Combined!Y2357</f>
        <v>19.676255983978955</v>
      </c>
      <c r="F2357" s="36">
        <f>Combined!Z2357</f>
        <v>79.701709141552001</v>
      </c>
      <c r="G2357" s="54">
        <f>IF(C2357&lt;Percentiles!C$3, 1, IF(C2357&lt;Percentiles!C$4, 2, IF(C2357&lt;Percentiles!C$5, 3, IF(C2357&lt;Percentiles!C$6, 4, IF(C2357&lt;Percentiles!C$7, 5, IF(C2357&lt;Percentiles!C$8, 6, IF(C2357&lt;Percentiles!C$9, 7, IF(C2357&lt;Percentiles!C$10, 8, IF(C2357&lt;Percentiles!C$11, 9, IF(C2357&lt;Percentiles!C$12, 10, 11))))))))))</f>
        <v>3</v>
      </c>
      <c r="H2357" s="54">
        <f>IF(D2357&lt;Percentiles!D$3, 1, IF(D2357&lt;Percentiles!D$4, 2, IF(D2357&lt;Percentiles!D$5, 3, IF(D2357&lt;Percentiles!D$6, 4, IF(D2357&lt;Percentiles!D$7, 5, IF(D2357&lt;Percentiles!D$8, 6, IF(D2357&lt;Percentiles!D$9, 7, IF(D2357&lt;Percentiles!D$10, 8, IF(D2357&lt;Percentiles!D$11, 9, IF(D2357&lt;Percentiles!D$12, 10, 11))))))))))</f>
        <v>3</v>
      </c>
      <c r="I2357" s="54">
        <f>IF(E2357&lt;Percentiles!E$3, 1, IF(E2357&lt;Percentiles!E$4, 2, IF(E2357&lt;Percentiles!E$5, 3, IF(E2357&lt;Percentiles!E$6, 4, IF(E2357&lt;Percentiles!E$7, 5, IF(E2357&lt;Percentiles!E$8, 6, IF(E2357&lt;Percentiles!E$9, 7, IF(E2357&lt;Percentiles!E$10, 8, IF(E2357&lt;Percentiles!E$11, 9, IF(E2357&lt;Percentiles!E$12, 10, 11))))))))))</f>
        <v>4</v>
      </c>
      <c r="J2357" s="54">
        <f>IF(F2357&lt;Percentiles!F$3, 1, IF(F2357&lt;Percentiles!F$4, 2, IF(F2357&lt;Percentiles!F$5, 3, IF(F2357&lt;Percentiles!F$6, 4, IF(F2357&lt;Percentiles!F$7, 5, IF(F2357&lt;Percentiles!F$8, 6, IF(F2357&lt;Percentiles!F$9, 7, IF(F2357&lt;Percentiles!F$10, 8, IF(F2357&lt;Percentiles!F$11, 9, IF(F2357&lt;Percentiles!F$12, 10, 11))))))))))</f>
        <v>8</v>
      </c>
      <c r="K2357" s="35">
        <f>Combined!AA2357</f>
        <v>17</v>
      </c>
      <c r="L2357" s="38">
        <f>Combined!AB2357</f>
        <v>71.112841556717896</v>
      </c>
      <c r="M2357">
        <f>IF(L2357&lt;Percentiles!$G$3,1,0)</f>
        <v>0</v>
      </c>
      <c r="N2357">
        <f>IF(L2357&lt;Percentiles!$G$4,1,0)</f>
        <v>0</v>
      </c>
      <c r="O2357">
        <f>IF(L2357&lt;Percentiles!$G$5,1,0)</f>
        <v>0</v>
      </c>
      <c r="P2357">
        <f>IF(L2357&lt;Percentiles!$G$6,1,0)</f>
        <v>0</v>
      </c>
      <c r="Q2357">
        <f>IF(L2357&lt;Percentiles!$G$7,1,0)</f>
        <v>0</v>
      </c>
      <c r="R2357">
        <f>IF(L2357&lt;Percentiles!$G$8,1,0)</f>
        <v>0</v>
      </c>
      <c r="S2357">
        <f>IF(L2357&lt;Percentiles!$G$9,1,0)</f>
        <v>0</v>
      </c>
      <c r="T2357">
        <f>IF(L2357&lt;Percentiles!$G$10,1,0)</f>
        <v>1</v>
      </c>
      <c r="U2357">
        <f>IF(L2357&lt;Percentiles!$G$11,1,0)</f>
        <v>1</v>
      </c>
    </row>
    <row r="2358" spans="1:21" x14ac:dyDescent="0.35">
      <c r="A2358" s="34">
        <f>Combined!A2358</f>
        <v>151123</v>
      </c>
      <c r="B2358" s="34">
        <f>Combined!B2358</f>
        <v>124</v>
      </c>
      <c r="C2358" s="36">
        <f>Combined!W2358</f>
        <v>-1.9312110328533496</v>
      </c>
      <c r="D2358" s="36">
        <f>Combined!X2358</f>
        <v>9.1683072429200649</v>
      </c>
      <c r="E2358" s="36">
        <f>Combined!Y2358</f>
        <v>17.474742392989338</v>
      </c>
      <c r="F2358" s="36">
        <f>Combined!Z2358</f>
        <v>85.696230635025671</v>
      </c>
      <c r="G2358" s="54">
        <f>IF(C2358&lt;Percentiles!C$3, 1, IF(C2358&lt;Percentiles!C$4, 2, IF(C2358&lt;Percentiles!C$5, 3, IF(C2358&lt;Percentiles!C$6, 4, IF(C2358&lt;Percentiles!C$7, 5, IF(C2358&lt;Percentiles!C$8, 6, IF(C2358&lt;Percentiles!C$9, 7, IF(C2358&lt;Percentiles!C$10, 8, IF(C2358&lt;Percentiles!C$11, 9, IF(C2358&lt;Percentiles!C$12, 10, 11))))))))))</f>
        <v>3</v>
      </c>
      <c r="H2358" s="54">
        <f>IF(D2358&lt;Percentiles!D$3, 1, IF(D2358&lt;Percentiles!D$4, 2, IF(D2358&lt;Percentiles!D$5, 3, IF(D2358&lt;Percentiles!D$6, 4, IF(D2358&lt;Percentiles!D$7, 5, IF(D2358&lt;Percentiles!D$8, 6, IF(D2358&lt;Percentiles!D$9, 7, IF(D2358&lt;Percentiles!D$10, 8, IF(D2358&lt;Percentiles!D$11, 9, IF(D2358&lt;Percentiles!D$12, 10, 11))))))))))</f>
        <v>3</v>
      </c>
      <c r="I2358" s="54">
        <f>IF(E2358&lt;Percentiles!E$3, 1, IF(E2358&lt;Percentiles!E$4, 2, IF(E2358&lt;Percentiles!E$5, 3, IF(E2358&lt;Percentiles!E$6, 4, IF(E2358&lt;Percentiles!E$7, 5, IF(E2358&lt;Percentiles!E$8, 6, IF(E2358&lt;Percentiles!E$9, 7, IF(E2358&lt;Percentiles!E$10, 8, IF(E2358&lt;Percentiles!E$11, 9, IF(E2358&lt;Percentiles!E$12, 10, 11))))))))))</f>
        <v>4</v>
      </c>
      <c r="J2358" s="54">
        <f>IF(F2358&lt;Percentiles!F$3, 1, IF(F2358&lt;Percentiles!F$4, 2, IF(F2358&lt;Percentiles!F$5, 3, IF(F2358&lt;Percentiles!F$6, 4, IF(F2358&lt;Percentiles!F$7, 5, IF(F2358&lt;Percentiles!F$8, 6, IF(F2358&lt;Percentiles!F$9, 7, IF(F2358&lt;Percentiles!F$10, 8, IF(F2358&lt;Percentiles!F$11, 9, IF(F2358&lt;Percentiles!F$12, 10, 11))))))))))</f>
        <v>8</v>
      </c>
      <c r="K2358" s="35">
        <f>Combined!AA2358</f>
        <v>17</v>
      </c>
      <c r="L2358" s="38">
        <f>Combined!AB2358</f>
        <v>70.510043053457295</v>
      </c>
      <c r="M2358">
        <f>IF(L2358&lt;Percentiles!$G$3,1,0)</f>
        <v>0</v>
      </c>
      <c r="N2358">
        <f>IF(L2358&lt;Percentiles!$G$4,1,0)</f>
        <v>0</v>
      </c>
      <c r="O2358">
        <f>IF(L2358&lt;Percentiles!$G$5,1,0)</f>
        <v>0</v>
      </c>
      <c r="P2358">
        <f>IF(L2358&lt;Percentiles!$G$6,1,0)</f>
        <v>0</v>
      </c>
      <c r="Q2358">
        <f>IF(L2358&lt;Percentiles!$G$7,1,0)</f>
        <v>0</v>
      </c>
      <c r="R2358">
        <f>IF(L2358&lt;Percentiles!$G$8,1,0)</f>
        <v>0</v>
      </c>
      <c r="S2358">
        <f>IF(L2358&lt;Percentiles!$G$9,1,0)</f>
        <v>0</v>
      </c>
      <c r="T2358">
        <f>IF(L2358&lt;Percentiles!$G$10,1,0)</f>
        <v>1</v>
      </c>
      <c r="U2358">
        <f>IF(L2358&lt;Percentiles!$G$11,1,0)</f>
        <v>1</v>
      </c>
    </row>
    <row r="2359" spans="1:21" x14ac:dyDescent="0.35">
      <c r="A2359" s="34">
        <f>Combined!A2359</f>
        <v>151123</v>
      </c>
      <c r="B2359" s="34">
        <f>Combined!B2359</f>
        <v>125</v>
      </c>
      <c r="C2359" s="36">
        <f>Combined!W2359</f>
        <v>-3</v>
      </c>
      <c r="D2359" s="36">
        <f>Combined!X2359</f>
        <v>10.885207267192268</v>
      </c>
      <c r="E2359" s="36">
        <f>Combined!Y2359</f>
        <v>22.905830125722076</v>
      </c>
      <c r="F2359" s="36">
        <f>Combined!Z2359</f>
        <v>106.28378898165128</v>
      </c>
      <c r="G2359" s="54">
        <f>IF(C2359&lt;Percentiles!C$3, 1, IF(C2359&lt;Percentiles!C$4, 2, IF(C2359&lt;Percentiles!C$5, 3, IF(C2359&lt;Percentiles!C$6, 4, IF(C2359&lt;Percentiles!C$7, 5, IF(C2359&lt;Percentiles!C$8, 6, IF(C2359&lt;Percentiles!C$9, 7, IF(C2359&lt;Percentiles!C$10, 8, IF(C2359&lt;Percentiles!C$11, 9, IF(C2359&lt;Percentiles!C$12, 10, 11))))))))))</f>
        <v>3</v>
      </c>
      <c r="H2359" s="54">
        <f>IF(D2359&lt;Percentiles!D$3, 1, IF(D2359&lt;Percentiles!D$4, 2, IF(D2359&lt;Percentiles!D$5, 3, IF(D2359&lt;Percentiles!D$6, 4, IF(D2359&lt;Percentiles!D$7, 5, IF(D2359&lt;Percentiles!D$8, 6, IF(D2359&lt;Percentiles!D$9, 7, IF(D2359&lt;Percentiles!D$10, 8, IF(D2359&lt;Percentiles!D$11, 9, IF(D2359&lt;Percentiles!D$12, 10, 11))))))))))</f>
        <v>3</v>
      </c>
      <c r="I2359" s="54">
        <f>IF(E2359&lt;Percentiles!E$3, 1, IF(E2359&lt;Percentiles!E$4, 2, IF(E2359&lt;Percentiles!E$5, 3, IF(E2359&lt;Percentiles!E$6, 4, IF(E2359&lt;Percentiles!E$7, 5, IF(E2359&lt;Percentiles!E$8, 6, IF(E2359&lt;Percentiles!E$9, 7, IF(E2359&lt;Percentiles!E$10, 8, IF(E2359&lt;Percentiles!E$11, 9, IF(E2359&lt;Percentiles!E$12, 10, 11))))))))))</f>
        <v>5</v>
      </c>
      <c r="J2359" s="54">
        <f>IF(F2359&lt;Percentiles!F$3, 1, IF(F2359&lt;Percentiles!F$4, 2, IF(F2359&lt;Percentiles!F$5, 3, IF(F2359&lt;Percentiles!F$6, 4, IF(F2359&lt;Percentiles!F$7, 5, IF(F2359&lt;Percentiles!F$8, 6, IF(F2359&lt;Percentiles!F$9, 7, IF(F2359&lt;Percentiles!F$10, 8, IF(F2359&lt;Percentiles!F$11, 9, IF(F2359&lt;Percentiles!F$12, 10, 11))))))))))</f>
        <v>8</v>
      </c>
      <c r="K2359" s="35">
        <f>Combined!AA2359</f>
        <v>17</v>
      </c>
      <c r="L2359" s="38">
        <f>Combined!AB2359</f>
        <v>72.180783092137077</v>
      </c>
      <c r="M2359">
        <f>IF(L2359&lt;Percentiles!$G$3,1,0)</f>
        <v>0</v>
      </c>
      <c r="N2359">
        <f>IF(L2359&lt;Percentiles!$G$4,1,0)</f>
        <v>0</v>
      </c>
      <c r="O2359">
        <f>IF(L2359&lt;Percentiles!$G$5,1,0)</f>
        <v>0</v>
      </c>
      <c r="P2359">
        <f>IF(L2359&lt;Percentiles!$G$6,1,0)</f>
        <v>0</v>
      </c>
      <c r="Q2359">
        <f>IF(L2359&lt;Percentiles!$G$7,1,0)</f>
        <v>0</v>
      </c>
      <c r="R2359">
        <f>IF(L2359&lt;Percentiles!$G$8,1,0)</f>
        <v>0</v>
      </c>
      <c r="S2359">
        <f>IF(L2359&lt;Percentiles!$G$9,1,0)</f>
        <v>0</v>
      </c>
      <c r="T2359">
        <f>IF(L2359&lt;Percentiles!$G$10,1,0)</f>
        <v>0</v>
      </c>
      <c r="U2359">
        <f>IF(L2359&lt;Percentiles!$G$11,1,0)</f>
        <v>1</v>
      </c>
    </row>
    <row r="2360" spans="1:21" x14ac:dyDescent="0.35">
      <c r="A2360" s="34">
        <f>Combined!A2360</f>
        <v>151123</v>
      </c>
      <c r="B2360" s="34">
        <f>Combined!B2360</f>
        <v>126</v>
      </c>
      <c r="C2360" s="36">
        <f>Combined!W2360</f>
        <v>-0.28958316305283466</v>
      </c>
      <c r="D2360" s="36">
        <f>Combined!X2360</f>
        <v>79.706953652109291</v>
      </c>
      <c r="E2360" s="36">
        <f>Combined!Y2360</f>
        <v>37.234092037493475</v>
      </c>
      <c r="F2360" s="36">
        <f>Combined!Z2360</f>
        <v>4552.6445662970746</v>
      </c>
      <c r="G2360" s="54">
        <f>IF(C2360&lt;Percentiles!C$3, 1, IF(C2360&lt;Percentiles!C$4, 2, IF(C2360&lt;Percentiles!C$5, 3, IF(C2360&lt;Percentiles!C$6, 4, IF(C2360&lt;Percentiles!C$7, 5, IF(C2360&lt;Percentiles!C$8, 6, IF(C2360&lt;Percentiles!C$9, 7, IF(C2360&lt;Percentiles!C$10, 8, IF(C2360&lt;Percentiles!C$11, 9, IF(C2360&lt;Percentiles!C$12, 10, 11))))))))))</f>
        <v>7</v>
      </c>
      <c r="H2360" s="54">
        <f>IF(D2360&lt;Percentiles!D$3, 1, IF(D2360&lt;Percentiles!D$4, 2, IF(D2360&lt;Percentiles!D$5, 3, IF(D2360&lt;Percentiles!D$6, 4, IF(D2360&lt;Percentiles!D$7, 5, IF(D2360&lt;Percentiles!D$8, 6, IF(D2360&lt;Percentiles!D$9, 7, IF(D2360&lt;Percentiles!D$10, 8, IF(D2360&lt;Percentiles!D$11, 9, IF(D2360&lt;Percentiles!D$12, 10, 11))))))))))</f>
        <v>4</v>
      </c>
      <c r="I2360" s="54">
        <f>IF(E2360&lt;Percentiles!E$3, 1, IF(E2360&lt;Percentiles!E$4, 2, IF(E2360&lt;Percentiles!E$5, 3, IF(E2360&lt;Percentiles!E$6, 4, IF(E2360&lt;Percentiles!E$7, 5, IF(E2360&lt;Percentiles!E$8, 6, IF(E2360&lt;Percentiles!E$9, 7, IF(E2360&lt;Percentiles!E$10, 8, IF(E2360&lt;Percentiles!E$11, 9, IF(E2360&lt;Percentiles!E$12, 10, 11))))))))))</f>
        <v>7</v>
      </c>
      <c r="J2360" s="54">
        <f>IF(F2360&lt;Percentiles!F$3, 1, IF(F2360&lt;Percentiles!F$4, 2, IF(F2360&lt;Percentiles!F$5, 3, IF(F2360&lt;Percentiles!F$6, 4, IF(F2360&lt;Percentiles!F$7, 5, IF(F2360&lt;Percentiles!F$8, 6, IF(F2360&lt;Percentiles!F$9, 7, IF(F2360&lt;Percentiles!F$10, 8, IF(F2360&lt;Percentiles!F$11, 9, IF(F2360&lt;Percentiles!F$12, 10, 11))))))))))</f>
        <v>10</v>
      </c>
      <c r="K2360" s="35">
        <f>Combined!AA2360</f>
        <v>17</v>
      </c>
      <c r="L2360" s="38">
        <f>Combined!AB2360</f>
        <v>70.670121074042925</v>
      </c>
      <c r="M2360">
        <f>IF(L2360&lt;Percentiles!$G$3,1,0)</f>
        <v>0</v>
      </c>
      <c r="N2360">
        <f>IF(L2360&lt;Percentiles!$G$4,1,0)</f>
        <v>0</v>
      </c>
      <c r="O2360">
        <f>IF(L2360&lt;Percentiles!$G$5,1,0)</f>
        <v>0</v>
      </c>
      <c r="P2360">
        <f>IF(L2360&lt;Percentiles!$G$6,1,0)</f>
        <v>0</v>
      </c>
      <c r="Q2360">
        <f>IF(L2360&lt;Percentiles!$G$7,1,0)</f>
        <v>0</v>
      </c>
      <c r="R2360">
        <f>IF(L2360&lt;Percentiles!$G$8,1,0)</f>
        <v>0</v>
      </c>
      <c r="S2360">
        <f>IF(L2360&lt;Percentiles!$G$9,1,0)</f>
        <v>0</v>
      </c>
      <c r="T2360">
        <f>IF(L2360&lt;Percentiles!$G$10,1,0)</f>
        <v>1</v>
      </c>
      <c r="U2360">
        <f>IF(L2360&lt;Percentiles!$G$11,1,0)</f>
        <v>1</v>
      </c>
    </row>
    <row r="2361" spans="1:21" x14ac:dyDescent="0.35">
      <c r="A2361" s="34">
        <f>Combined!A2361</f>
        <v>151123</v>
      </c>
      <c r="B2361" s="34">
        <f>Combined!B2361</f>
        <v>122</v>
      </c>
      <c r="C2361" s="36">
        <f>Combined!W2361</f>
        <v>-3</v>
      </c>
      <c r="D2361" s="36">
        <f>Combined!X2361</f>
        <v>10.920585295873908</v>
      </c>
      <c r="E2361" s="36">
        <f>Combined!Y2361</f>
        <v>21.513227223548562</v>
      </c>
      <c r="F2361" s="36">
        <f>Combined!Z2361</f>
        <v>79.542956509594859</v>
      </c>
      <c r="G2361" s="54">
        <f>IF(C2361&lt;Percentiles!C$3, 1, IF(C2361&lt;Percentiles!C$4, 2, IF(C2361&lt;Percentiles!C$5, 3, IF(C2361&lt;Percentiles!C$6, 4, IF(C2361&lt;Percentiles!C$7, 5, IF(C2361&lt;Percentiles!C$8, 6, IF(C2361&lt;Percentiles!C$9, 7, IF(C2361&lt;Percentiles!C$10, 8, IF(C2361&lt;Percentiles!C$11, 9, IF(C2361&lt;Percentiles!C$12, 10, 11))))))))))</f>
        <v>3</v>
      </c>
      <c r="H2361" s="54">
        <f>IF(D2361&lt;Percentiles!D$3, 1, IF(D2361&lt;Percentiles!D$4, 2, IF(D2361&lt;Percentiles!D$5, 3, IF(D2361&lt;Percentiles!D$6, 4, IF(D2361&lt;Percentiles!D$7, 5, IF(D2361&lt;Percentiles!D$8, 6, IF(D2361&lt;Percentiles!D$9, 7, IF(D2361&lt;Percentiles!D$10, 8, IF(D2361&lt;Percentiles!D$11, 9, IF(D2361&lt;Percentiles!D$12, 10, 11))))))))))</f>
        <v>4</v>
      </c>
      <c r="I2361" s="54">
        <f>IF(E2361&lt;Percentiles!E$3, 1, IF(E2361&lt;Percentiles!E$4, 2, IF(E2361&lt;Percentiles!E$5, 3, IF(E2361&lt;Percentiles!E$6, 4, IF(E2361&lt;Percentiles!E$7, 5, IF(E2361&lt;Percentiles!E$8, 6, IF(E2361&lt;Percentiles!E$9, 7, IF(E2361&lt;Percentiles!E$10, 8, IF(E2361&lt;Percentiles!E$11, 9, IF(E2361&lt;Percentiles!E$12, 10, 11))))))))))</f>
        <v>5</v>
      </c>
      <c r="J2361" s="54">
        <f>IF(F2361&lt;Percentiles!F$3, 1, IF(F2361&lt;Percentiles!F$4, 2, IF(F2361&lt;Percentiles!F$5, 3, IF(F2361&lt;Percentiles!F$6, 4, IF(F2361&lt;Percentiles!F$7, 5, IF(F2361&lt;Percentiles!F$8, 6, IF(F2361&lt;Percentiles!F$9, 7, IF(F2361&lt;Percentiles!F$10, 8, IF(F2361&lt;Percentiles!F$11, 9, IF(F2361&lt;Percentiles!F$12, 10, 11))))))))))</f>
        <v>8</v>
      </c>
      <c r="K2361" s="35">
        <f>Combined!AA2361</f>
        <v>17</v>
      </c>
      <c r="L2361" s="38">
        <f>Combined!AB2361</f>
        <v>68.674195339570801</v>
      </c>
      <c r="M2361">
        <f>IF(L2361&lt;Percentiles!$G$3,1,0)</f>
        <v>0</v>
      </c>
      <c r="N2361">
        <f>IF(L2361&lt;Percentiles!$G$4,1,0)</f>
        <v>0</v>
      </c>
      <c r="O2361">
        <f>IF(L2361&lt;Percentiles!$G$5,1,0)</f>
        <v>0</v>
      </c>
      <c r="P2361">
        <f>IF(L2361&lt;Percentiles!$G$6,1,0)</f>
        <v>0</v>
      </c>
      <c r="Q2361">
        <f>IF(L2361&lt;Percentiles!$G$7,1,0)</f>
        <v>0</v>
      </c>
      <c r="R2361">
        <f>IF(L2361&lt;Percentiles!$G$8,1,0)</f>
        <v>0</v>
      </c>
      <c r="S2361">
        <f>IF(L2361&lt;Percentiles!$G$9,1,0)</f>
        <v>0</v>
      </c>
      <c r="T2361">
        <f>IF(L2361&lt;Percentiles!$G$10,1,0)</f>
        <v>1</v>
      </c>
      <c r="U2361">
        <f>IF(L2361&lt;Percentiles!$G$11,1,0)</f>
        <v>1</v>
      </c>
    </row>
    <row r="2362" spans="1:21" x14ac:dyDescent="0.35">
      <c r="A2362" s="34">
        <f>Combined!A2362</f>
        <v>151123</v>
      </c>
      <c r="B2362" s="34">
        <f>Combined!B2362</f>
        <v>123</v>
      </c>
      <c r="C2362" s="36">
        <f>Combined!W2362</f>
        <v>-2.2598260669426744</v>
      </c>
      <c r="D2362" s="36">
        <f>Combined!X2362</f>
        <v>10.74475280108882</v>
      </c>
      <c r="E2362" s="36">
        <f>Combined!Y2362</f>
        <v>19.676255983978955</v>
      </c>
      <c r="F2362" s="36">
        <f>Combined!Z2362</f>
        <v>79.701709141552001</v>
      </c>
      <c r="G2362" s="54">
        <f>IF(C2362&lt;Percentiles!C$3, 1, IF(C2362&lt;Percentiles!C$4, 2, IF(C2362&lt;Percentiles!C$5, 3, IF(C2362&lt;Percentiles!C$6, 4, IF(C2362&lt;Percentiles!C$7, 5, IF(C2362&lt;Percentiles!C$8, 6, IF(C2362&lt;Percentiles!C$9, 7, IF(C2362&lt;Percentiles!C$10, 8, IF(C2362&lt;Percentiles!C$11, 9, IF(C2362&lt;Percentiles!C$12, 10, 11))))))))))</f>
        <v>3</v>
      </c>
      <c r="H2362" s="54">
        <f>IF(D2362&lt;Percentiles!D$3, 1, IF(D2362&lt;Percentiles!D$4, 2, IF(D2362&lt;Percentiles!D$5, 3, IF(D2362&lt;Percentiles!D$6, 4, IF(D2362&lt;Percentiles!D$7, 5, IF(D2362&lt;Percentiles!D$8, 6, IF(D2362&lt;Percentiles!D$9, 7, IF(D2362&lt;Percentiles!D$10, 8, IF(D2362&lt;Percentiles!D$11, 9, IF(D2362&lt;Percentiles!D$12, 10, 11))))))))))</f>
        <v>3</v>
      </c>
      <c r="I2362" s="54">
        <f>IF(E2362&lt;Percentiles!E$3, 1, IF(E2362&lt;Percentiles!E$4, 2, IF(E2362&lt;Percentiles!E$5, 3, IF(E2362&lt;Percentiles!E$6, 4, IF(E2362&lt;Percentiles!E$7, 5, IF(E2362&lt;Percentiles!E$8, 6, IF(E2362&lt;Percentiles!E$9, 7, IF(E2362&lt;Percentiles!E$10, 8, IF(E2362&lt;Percentiles!E$11, 9, IF(E2362&lt;Percentiles!E$12, 10, 11))))))))))</f>
        <v>4</v>
      </c>
      <c r="J2362" s="54">
        <f>IF(F2362&lt;Percentiles!F$3, 1, IF(F2362&lt;Percentiles!F$4, 2, IF(F2362&lt;Percentiles!F$5, 3, IF(F2362&lt;Percentiles!F$6, 4, IF(F2362&lt;Percentiles!F$7, 5, IF(F2362&lt;Percentiles!F$8, 6, IF(F2362&lt;Percentiles!F$9, 7, IF(F2362&lt;Percentiles!F$10, 8, IF(F2362&lt;Percentiles!F$11, 9, IF(F2362&lt;Percentiles!F$12, 10, 11))))))))))</f>
        <v>8</v>
      </c>
      <c r="K2362" s="35">
        <f>Combined!AA2362</f>
        <v>17</v>
      </c>
      <c r="L2362" s="38">
        <f>Combined!AB2362</f>
        <v>65.3240409799579</v>
      </c>
      <c r="M2362">
        <f>IF(L2362&lt;Percentiles!$G$3,1,0)</f>
        <v>0</v>
      </c>
      <c r="N2362">
        <f>IF(L2362&lt;Percentiles!$G$4,1,0)</f>
        <v>0</v>
      </c>
      <c r="O2362">
        <f>IF(L2362&lt;Percentiles!$G$5,1,0)</f>
        <v>0</v>
      </c>
      <c r="P2362">
        <f>IF(L2362&lt;Percentiles!$G$6,1,0)</f>
        <v>0</v>
      </c>
      <c r="Q2362">
        <f>IF(L2362&lt;Percentiles!$G$7,1,0)</f>
        <v>0</v>
      </c>
      <c r="R2362">
        <f>IF(L2362&lt;Percentiles!$G$8,1,0)</f>
        <v>0</v>
      </c>
      <c r="S2362">
        <f>IF(L2362&lt;Percentiles!$G$9,1,0)</f>
        <v>0</v>
      </c>
      <c r="T2362">
        <f>IF(L2362&lt;Percentiles!$G$10,1,0)</f>
        <v>1</v>
      </c>
      <c r="U2362">
        <f>IF(L2362&lt;Percentiles!$G$11,1,0)</f>
        <v>1</v>
      </c>
    </row>
    <row r="2363" spans="1:21" x14ac:dyDescent="0.35">
      <c r="A2363" s="34">
        <f>Combined!A2363</f>
        <v>151123</v>
      </c>
      <c r="B2363" s="34">
        <f>Combined!B2363</f>
        <v>124</v>
      </c>
      <c r="C2363" s="36">
        <f>Combined!W2363</f>
        <v>-1.9312110328533496</v>
      </c>
      <c r="D2363" s="36">
        <f>Combined!X2363</f>
        <v>9.1683072429200649</v>
      </c>
      <c r="E2363" s="36">
        <f>Combined!Y2363</f>
        <v>17.474742392989338</v>
      </c>
      <c r="F2363" s="36">
        <f>Combined!Z2363</f>
        <v>85.696230635025671</v>
      </c>
      <c r="G2363" s="54">
        <f>IF(C2363&lt;Percentiles!C$3, 1, IF(C2363&lt;Percentiles!C$4, 2, IF(C2363&lt;Percentiles!C$5, 3, IF(C2363&lt;Percentiles!C$6, 4, IF(C2363&lt;Percentiles!C$7, 5, IF(C2363&lt;Percentiles!C$8, 6, IF(C2363&lt;Percentiles!C$9, 7, IF(C2363&lt;Percentiles!C$10, 8, IF(C2363&lt;Percentiles!C$11, 9, IF(C2363&lt;Percentiles!C$12, 10, 11))))))))))</f>
        <v>3</v>
      </c>
      <c r="H2363" s="54">
        <f>IF(D2363&lt;Percentiles!D$3, 1, IF(D2363&lt;Percentiles!D$4, 2, IF(D2363&lt;Percentiles!D$5, 3, IF(D2363&lt;Percentiles!D$6, 4, IF(D2363&lt;Percentiles!D$7, 5, IF(D2363&lt;Percentiles!D$8, 6, IF(D2363&lt;Percentiles!D$9, 7, IF(D2363&lt;Percentiles!D$10, 8, IF(D2363&lt;Percentiles!D$11, 9, IF(D2363&lt;Percentiles!D$12, 10, 11))))))))))</f>
        <v>3</v>
      </c>
      <c r="I2363" s="54">
        <f>IF(E2363&lt;Percentiles!E$3, 1, IF(E2363&lt;Percentiles!E$4, 2, IF(E2363&lt;Percentiles!E$5, 3, IF(E2363&lt;Percentiles!E$6, 4, IF(E2363&lt;Percentiles!E$7, 5, IF(E2363&lt;Percentiles!E$8, 6, IF(E2363&lt;Percentiles!E$9, 7, IF(E2363&lt;Percentiles!E$10, 8, IF(E2363&lt;Percentiles!E$11, 9, IF(E2363&lt;Percentiles!E$12, 10, 11))))))))))</f>
        <v>4</v>
      </c>
      <c r="J2363" s="54">
        <f>IF(F2363&lt;Percentiles!F$3, 1, IF(F2363&lt;Percentiles!F$4, 2, IF(F2363&lt;Percentiles!F$5, 3, IF(F2363&lt;Percentiles!F$6, 4, IF(F2363&lt;Percentiles!F$7, 5, IF(F2363&lt;Percentiles!F$8, 6, IF(F2363&lt;Percentiles!F$9, 7, IF(F2363&lt;Percentiles!F$10, 8, IF(F2363&lt;Percentiles!F$11, 9, IF(F2363&lt;Percentiles!F$12, 10, 11))))))))))</f>
        <v>8</v>
      </c>
      <c r="K2363" s="35">
        <f>Combined!AA2363</f>
        <v>17</v>
      </c>
      <c r="L2363" s="38">
        <f>Combined!AB2363</f>
        <v>75.456591702816567</v>
      </c>
      <c r="M2363">
        <f>IF(L2363&lt;Percentiles!$G$3,1,0)</f>
        <v>0</v>
      </c>
      <c r="N2363">
        <f>IF(L2363&lt;Percentiles!$G$4,1,0)</f>
        <v>0</v>
      </c>
      <c r="O2363">
        <f>IF(L2363&lt;Percentiles!$G$5,1,0)</f>
        <v>0</v>
      </c>
      <c r="P2363">
        <f>IF(L2363&lt;Percentiles!$G$6,1,0)</f>
        <v>0</v>
      </c>
      <c r="Q2363">
        <f>IF(L2363&lt;Percentiles!$G$7,1,0)</f>
        <v>0</v>
      </c>
      <c r="R2363">
        <f>IF(L2363&lt;Percentiles!$G$8,1,0)</f>
        <v>0</v>
      </c>
      <c r="S2363">
        <f>IF(L2363&lt;Percentiles!$G$9,1,0)</f>
        <v>0</v>
      </c>
      <c r="T2363">
        <f>IF(L2363&lt;Percentiles!$G$10,1,0)</f>
        <v>0</v>
      </c>
      <c r="U2363">
        <f>IF(L2363&lt;Percentiles!$G$11,1,0)</f>
        <v>1</v>
      </c>
    </row>
    <row r="2364" spans="1:21" x14ac:dyDescent="0.35">
      <c r="A2364" s="34">
        <f>Combined!A2364</f>
        <v>151123</v>
      </c>
      <c r="B2364" s="34">
        <f>Combined!B2364</f>
        <v>125</v>
      </c>
      <c r="C2364" s="36">
        <f>Combined!W2364</f>
        <v>-3</v>
      </c>
      <c r="D2364" s="36">
        <f>Combined!X2364</f>
        <v>10.885207267192268</v>
      </c>
      <c r="E2364" s="36">
        <f>Combined!Y2364</f>
        <v>22.905830125722076</v>
      </c>
      <c r="F2364" s="36">
        <f>Combined!Z2364</f>
        <v>106.28378898165128</v>
      </c>
      <c r="G2364" s="54">
        <f>IF(C2364&lt;Percentiles!C$3, 1, IF(C2364&lt;Percentiles!C$4, 2, IF(C2364&lt;Percentiles!C$5, 3, IF(C2364&lt;Percentiles!C$6, 4, IF(C2364&lt;Percentiles!C$7, 5, IF(C2364&lt;Percentiles!C$8, 6, IF(C2364&lt;Percentiles!C$9, 7, IF(C2364&lt;Percentiles!C$10, 8, IF(C2364&lt;Percentiles!C$11, 9, IF(C2364&lt;Percentiles!C$12, 10, 11))))))))))</f>
        <v>3</v>
      </c>
      <c r="H2364" s="54">
        <f>IF(D2364&lt;Percentiles!D$3, 1, IF(D2364&lt;Percentiles!D$4, 2, IF(D2364&lt;Percentiles!D$5, 3, IF(D2364&lt;Percentiles!D$6, 4, IF(D2364&lt;Percentiles!D$7, 5, IF(D2364&lt;Percentiles!D$8, 6, IF(D2364&lt;Percentiles!D$9, 7, IF(D2364&lt;Percentiles!D$10, 8, IF(D2364&lt;Percentiles!D$11, 9, IF(D2364&lt;Percentiles!D$12, 10, 11))))))))))</f>
        <v>3</v>
      </c>
      <c r="I2364" s="54">
        <f>IF(E2364&lt;Percentiles!E$3, 1, IF(E2364&lt;Percentiles!E$4, 2, IF(E2364&lt;Percentiles!E$5, 3, IF(E2364&lt;Percentiles!E$6, 4, IF(E2364&lt;Percentiles!E$7, 5, IF(E2364&lt;Percentiles!E$8, 6, IF(E2364&lt;Percentiles!E$9, 7, IF(E2364&lt;Percentiles!E$10, 8, IF(E2364&lt;Percentiles!E$11, 9, IF(E2364&lt;Percentiles!E$12, 10, 11))))))))))</f>
        <v>5</v>
      </c>
      <c r="J2364" s="54">
        <f>IF(F2364&lt;Percentiles!F$3, 1, IF(F2364&lt;Percentiles!F$4, 2, IF(F2364&lt;Percentiles!F$5, 3, IF(F2364&lt;Percentiles!F$6, 4, IF(F2364&lt;Percentiles!F$7, 5, IF(F2364&lt;Percentiles!F$8, 6, IF(F2364&lt;Percentiles!F$9, 7, IF(F2364&lt;Percentiles!F$10, 8, IF(F2364&lt;Percentiles!F$11, 9, IF(F2364&lt;Percentiles!F$12, 10, 11))))))))))</f>
        <v>8</v>
      </c>
      <c r="K2364" s="35">
        <f>Combined!AA2364</f>
        <v>17</v>
      </c>
      <c r="L2364" s="38">
        <f>Combined!AB2364</f>
        <v>73.27960090901388</v>
      </c>
      <c r="M2364">
        <f>IF(L2364&lt;Percentiles!$G$3,1,0)</f>
        <v>0</v>
      </c>
      <c r="N2364">
        <f>IF(L2364&lt;Percentiles!$G$4,1,0)</f>
        <v>0</v>
      </c>
      <c r="O2364">
        <f>IF(L2364&lt;Percentiles!$G$5,1,0)</f>
        <v>0</v>
      </c>
      <c r="P2364">
        <f>IF(L2364&lt;Percentiles!$G$6,1,0)</f>
        <v>0</v>
      </c>
      <c r="Q2364">
        <f>IF(L2364&lt;Percentiles!$G$7,1,0)</f>
        <v>0</v>
      </c>
      <c r="R2364">
        <f>IF(L2364&lt;Percentiles!$G$8,1,0)</f>
        <v>0</v>
      </c>
      <c r="S2364">
        <f>IF(L2364&lt;Percentiles!$G$9,1,0)</f>
        <v>0</v>
      </c>
      <c r="T2364">
        <f>IF(L2364&lt;Percentiles!$G$10,1,0)</f>
        <v>0</v>
      </c>
      <c r="U2364">
        <f>IF(L2364&lt;Percentiles!$G$11,1,0)</f>
        <v>1</v>
      </c>
    </row>
    <row r="2365" spans="1:21" x14ac:dyDescent="0.35">
      <c r="A2365" s="34">
        <f>Combined!A2365</f>
        <v>151123</v>
      </c>
      <c r="B2365" s="34">
        <f>Combined!B2365</f>
        <v>126</v>
      </c>
      <c r="C2365" s="36">
        <f>Combined!W2365</f>
        <v>-0.28958316305283466</v>
      </c>
      <c r="D2365" s="36">
        <f>Combined!X2365</f>
        <v>79.706953652109291</v>
      </c>
      <c r="E2365" s="36">
        <f>Combined!Y2365</f>
        <v>37.234092037493475</v>
      </c>
      <c r="F2365" s="36">
        <f>Combined!Z2365</f>
        <v>4552.6445662970746</v>
      </c>
      <c r="G2365" s="54">
        <f>IF(C2365&lt;Percentiles!C$3, 1, IF(C2365&lt;Percentiles!C$4, 2, IF(C2365&lt;Percentiles!C$5, 3, IF(C2365&lt;Percentiles!C$6, 4, IF(C2365&lt;Percentiles!C$7, 5, IF(C2365&lt;Percentiles!C$8, 6, IF(C2365&lt;Percentiles!C$9, 7, IF(C2365&lt;Percentiles!C$10, 8, IF(C2365&lt;Percentiles!C$11, 9, IF(C2365&lt;Percentiles!C$12, 10, 11))))))))))</f>
        <v>7</v>
      </c>
      <c r="H2365" s="54">
        <f>IF(D2365&lt;Percentiles!D$3, 1, IF(D2365&lt;Percentiles!D$4, 2, IF(D2365&lt;Percentiles!D$5, 3, IF(D2365&lt;Percentiles!D$6, 4, IF(D2365&lt;Percentiles!D$7, 5, IF(D2365&lt;Percentiles!D$8, 6, IF(D2365&lt;Percentiles!D$9, 7, IF(D2365&lt;Percentiles!D$10, 8, IF(D2365&lt;Percentiles!D$11, 9, IF(D2365&lt;Percentiles!D$12, 10, 11))))))))))</f>
        <v>4</v>
      </c>
      <c r="I2365" s="54">
        <f>IF(E2365&lt;Percentiles!E$3, 1, IF(E2365&lt;Percentiles!E$4, 2, IF(E2365&lt;Percentiles!E$5, 3, IF(E2365&lt;Percentiles!E$6, 4, IF(E2365&lt;Percentiles!E$7, 5, IF(E2365&lt;Percentiles!E$8, 6, IF(E2365&lt;Percentiles!E$9, 7, IF(E2365&lt;Percentiles!E$10, 8, IF(E2365&lt;Percentiles!E$11, 9, IF(E2365&lt;Percentiles!E$12, 10, 11))))))))))</f>
        <v>7</v>
      </c>
      <c r="J2365" s="54">
        <f>IF(F2365&lt;Percentiles!F$3, 1, IF(F2365&lt;Percentiles!F$4, 2, IF(F2365&lt;Percentiles!F$5, 3, IF(F2365&lt;Percentiles!F$6, 4, IF(F2365&lt;Percentiles!F$7, 5, IF(F2365&lt;Percentiles!F$8, 6, IF(F2365&lt;Percentiles!F$9, 7, IF(F2365&lt;Percentiles!F$10, 8, IF(F2365&lt;Percentiles!F$11, 9, IF(F2365&lt;Percentiles!F$12, 10, 11))))))))))</f>
        <v>10</v>
      </c>
      <c r="K2365" s="35">
        <f>Combined!AA2365</f>
        <v>17</v>
      </c>
      <c r="L2365" s="38">
        <f>Combined!AB2365</f>
        <v>72.650478974778395</v>
      </c>
      <c r="M2365">
        <f>IF(L2365&lt;Percentiles!$G$3,1,0)</f>
        <v>0</v>
      </c>
      <c r="N2365">
        <f>IF(L2365&lt;Percentiles!$G$4,1,0)</f>
        <v>0</v>
      </c>
      <c r="O2365">
        <f>IF(L2365&lt;Percentiles!$G$5,1,0)</f>
        <v>0</v>
      </c>
      <c r="P2365">
        <f>IF(L2365&lt;Percentiles!$G$6,1,0)</f>
        <v>0</v>
      </c>
      <c r="Q2365">
        <f>IF(L2365&lt;Percentiles!$G$7,1,0)</f>
        <v>0</v>
      </c>
      <c r="R2365">
        <f>IF(L2365&lt;Percentiles!$G$8,1,0)</f>
        <v>0</v>
      </c>
      <c r="S2365">
        <f>IF(L2365&lt;Percentiles!$G$9,1,0)</f>
        <v>0</v>
      </c>
      <c r="T2365">
        <f>IF(L2365&lt;Percentiles!$G$10,1,0)</f>
        <v>0</v>
      </c>
      <c r="U2365">
        <f>IF(L2365&lt;Percentiles!$G$11,1,0)</f>
        <v>1</v>
      </c>
    </row>
    <row r="2366" spans="1:21" x14ac:dyDescent="0.35">
      <c r="A2366" s="34">
        <f>Combined!A2366</f>
        <v>131223</v>
      </c>
      <c r="B2366" s="34">
        <f>Combined!B2366</f>
        <v>127</v>
      </c>
      <c r="C2366" s="36">
        <f>Combined!W2366</f>
        <v>-3</v>
      </c>
      <c r="D2366" s="36">
        <f>Combined!X2366</f>
        <v>4.0511578805535002</v>
      </c>
      <c r="E2366" s="36">
        <f>Combined!Y2366</f>
        <v>11.76281013181325</v>
      </c>
      <c r="F2366" s="36">
        <f>Combined!Z2366</f>
        <v>42.378343581730732</v>
      </c>
      <c r="G2366" s="54">
        <f>IF(C2366&lt;Percentiles!C$3, 1, IF(C2366&lt;Percentiles!C$4, 2, IF(C2366&lt;Percentiles!C$5, 3, IF(C2366&lt;Percentiles!C$6, 4, IF(C2366&lt;Percentiles!C$7, 5, IF(C2366&lt;Percentiles!C$8, 6, IF(C2366&lt;Percentiles!C$9, 7, IF(C2366&lt;Percentiles!C$10, 8, IF(C2366&lt;Percentiles!C$11, 9, IF(C2366&lt;Percentiles!C$12, 10, 11))))))))))</f>
        <v>3</v>
      </c>
      <c r="H2366" s="54">
        <f>IF(D2366&lt;Percentiles!D$3, 1, IF(D2366&lt;Percentiles!D$4, 2, IF(D2366&lt;Percentiles!D$5, 3, IF(D2366&lt;Percentiles!D$6, 4, IF(D2366&lt;Percentiles!D$7, 5, IF(D2366&lt;Percentiles!D$8, 6, IF(D2366&lt;Percentiles!D$9, 7, IF(D2366&lt;Percentiles!D$10, 8, IF(D2366&lt;Percentiles!D$11, 9, IF(D2366&lt;Percentiles!D$12, 10, 11))))))))))</f>
        <v>2</v>
      </c>
      <c r="I2366" s="54">
        <f>IF(E2366&lt;Percentiles!E$3, 1, IF(E2366&lt;Percentiles!E$4, 2, IF(E2366&lt;Percentiles!E$5, 3, IF(E2366&lt;Percentiles!E$6, 4, IF(E2366&lt;Percentiles!E$7, 5, IF(E2366&lt;Percentiles!E$8, 6, IF(E2366&lt;Percentiles!E$9, 7, IF(E2366&lt;Percentiles!E$10, 8, IF(E2366&lt;Percentiles!E$11, 9, IF(E2366&lt;Percentiles!E$12, 10, 11))))))))))</f>
        <v>3</v>
      </c>
      <c r="J2366" s="54">
        <f>IF(F2366&lt;Percentiles!F$3, 1, IF(F2366&lt;Percentiles!F$4, 2, IF(F2366&lt;Percentiles!F$5, 3, IF(F2366&lt;Percentiles!F$6, 4, IF(F2366&lt;Percentiles!F$7, 5, IF(F2366&lt;Percentiles!F$8, 6, IF(F2366&lt;Percentiles!F$9, 7, IF(F2366&lt;Percentiles!F$10, 8, IF(F2366&lt;Percentiles!F$11, 9, IF(F2366&lt;Percentiles!F$12, 10, 11))))))))))</f>
        <v>5</v>
      </c>
      <c r="K2366" s="35">
        <f>Combined!AA2366</f>
        <v>0</v>
      </c>
      <c r="L2366" s="38">
        <f>Combined!AB2366</f>
        <v>6.3604644341180077</v>
      </c>
      <c r="M2366">
        <f>IF(L2366&lt;Percentiles!$G$3,1,0)</f>
        <v>0</v>
      </c>
      <c r="N2366">
        <f>IF(L2366&lt;Percentiles!$G$4,1,0)</f>
        <v>0</v>
      </c>
      <c r="O2366">
        <f>IF(L2366&lt;Percentiles!$G$5,1,0)</f>
        <v>1</v>
      </c>
      <c r="P2366">
        <f>IF(L2366&lt;Percentiles!$G$6,1,0)</f>
        <v>1</v>
      </c>
      <c r="Q2366">
        <f>IF(L2366&lt;Percentiles!$G$7,1,0)</f>
        <v>1</v>
      </c>
      <c r="R2366">
        <f>IF(L2366&lt;Percentiles!$G$8,1,0)</f>
        <v>1</v>
      </c>
      <c r="S2366">
        <f>IF(L2366&lt;Percentiles!$G$9,1,0)</f>
        <v>1</v>
      </c>
      <c r="T2366">
        <f>IF(L2366&lt;Percentiles!$G$10,1,0)</f>
        <v>1</v>
      </c>
      <c r="U2366">
        <f>IF(L2366&lt;Percentiles!$G$11,1,0)</f>
        <v>1</v>
      </c>
    </row>
    <row r="2367" spans="1:21" x14ac:dyDescent="0.35">
      <c r="A2367" s="34">
        <f>Combined!A2367</f>
        <v>131223</v>
      </c>
      <c r="B2367" s="34">
        <f>Combined!B2367</f>
        <v>128</v>
      </c>
      <c r="C2367" s="36">
        <f>Combined!W2367</f>
        <v>-3</v>
      </c>
      <c r="D2367" s="36">
        <f>Combined!X2367</f>
        <v>2.3702927859501619</v>
      </c>
      <c r="E2367" s="36">
        <f>Combined!Y2367</f>
        <v>7.9828950469139226</v>
      </c>
      <c r="F2367" s="36">
        <f>Combined!Z2367</f>
        <v>37.883667634725313</v>
      </c>
      <c r="G2367" s="54">
        <f>IF(C2367&lt;Percentiles!C$3, 1, IF(C2367&lt;Percentiles!C$4, 2, IF(C2367&lt;Percentiles!C$5, 3, IF(C2367&lt;Percentiles!C$6, 4, IF(C2367&lt;Percentiles!C$7, 5, IF(C2367&lt;Percentiles!C$8, 6, IF(C2367&lt;Percentiles!C$9, 7, IF(C2367&lt;Percentiles!C$10, 8, IF(C2367&lt;Percentiles!C$11, 9, IF(C2367&lt;Percentiles!C$12, 10, 11))))))))))</f>
        <v>3</v>
      </c>
      <c r="H2367" s="54">
        <f>IF(D2367&lt;Percentiles!D$3, 1, IF(D2367&lt;Percentiles!D$4, 2, IF(D2367&lt;Percentiles!D$5, 3, IF(D2367&lt;Percentiles!D$6, 4, IF(D2367&lt;Percentiles!D$7, 5, IF(D2367&lt;Percentiles!D$8, 6, IF(D2367&lt;Percentiles!D$9, 7, IF(D2367&lt;Percentiles!D$10, 8, IF(D2367&lt;Percentiles!D$11, 9, IF(D2367&lt;Percentiles!D$12, 10, 11))))))))))</f>
        <v>1</v>
      </c>
      <c r="I2367" s="54">
        <f>IF(E2367&lt;Percentiles!E$3, 1, IF(E2367&lt;Percentiles!E$4, 2, IF(E2367&lt;Percentiles!E$5, 3, IF(E2367&lt;Percentiles!E$6, 4, IF(E2367&lt;Percentiles!E$7, 5, IF(E2367&lt;Percentiles!E$8, 6, IF(E2367&lt;Percentiles!E$9, 7, IF(E2367&lt;Percentiles!E$10, 8, IF(E2367&lt;Percentiles!E$11, 9, IF(E2367&lt;Percentiles!E$12, 10, 11))))))))))</f>
        <v>2</v>
      </c>
      <c r="J2367" s="54">
        <f>IF(F2367&lt;Percentiles!F$3, 1, IF(F2367&lt;Percentiles!F$4, 2, IF(F2367&lt;Percentiles!F$5, 3, IF(F2367&lt;Percentiles!F$6, 4, IF(F2367&lt;Percentiles!F$7, 5, IF(F2367&lt;Percentiles!F$8, 6, IF(F2367&lt;Percentiles!F$9, 7, IF(F2367&lt;Percentiles!F$10, 8, IF(F2367&lt;Percentiles!F$11, 9, IF(F2367&lt;Percentiles!F$12, 10, 11))))))))))</f>
        <v>4</v>
      </c>
      <c r="K2367" s="35">
        <f>Combined!AA2367</f>
        <v>0</v>
      </c>
      <c r="L2367" s="38">
        <f>Combined!AB2367</f>
        <v>2.2602180346412037</v>
      </c>
      <c r="M2367">
        <f>IF(L2367&lt;Percentiles!$G$3,1,0)</f>
        <v>0</v>
      </c>
      <c r="N2367">
        <f>IF(L2367&lt;Percentiles!$G$4,1,0)</f>
        <v>1</v>
      </c>
      <c r="O2367">
        <f>IF(L2367&lt;Percentiles!$G$5,1,0)</f>
        <v>1</v>
      </c>
      <c r="P2367">
        <f>IF(L2367&lt;Percentiles!$G$6,1,0)</f>
        <v>1</v>
      </c>
      <c r="Q2367">
        <f>IF(L2367&lt;Percentiles!$G$7,1,0)</f>
        <v>1</v>
      </c>
      <c r="R2367">
        <f>IF(L2367&lt;Percentiles!$G$8,1,0)</f>
        <v>1</v>
      </c>
      <c r="S2367">
        <f>IF(L2367&lt;Percentiles!$G$9,1,0)</f>
        <v>1</v>
      </c>
      <c r="T2367">
        <f>IF(L2367&lt;Percentiles!$G$10,1,0)</f>
        <v>1</v>
      </c>
      <c r="U2367">
        <f>IF(L2367&lt;Percentiles!$G$11,1,0)</f>
        <v>1</v>
      </c>
    </row>
    <row r="2368" spans="1:21" x14ac:dyDescent="0.35">
      <c r="A2368" s="34">
        <f>Combined!A2368</f>
        <v>131223</v>
      </c>
      <c r="B2368" s="34">
        <f>Combined!B2368</f>
        <v>129</v>
      </c>
      <c r="C2368" s="36">
        <f>Combined!W2368</f>
        <v>-1.9677151681406424</v>
      </c>
      <c r="D2368" s="36">
        <f>Combined!X2368</f>
        <v>5.589733507665791</v>
      </c>
      <c r="E2368" s="36">
        <f>Combined!Y2368</f>
        <v>14.182298926041648</v>
      </c>
      <c r="F2368" s="36">
        <f>Combined!Z2368</f>
        <v>73.322422692701593</v>
      </c>
      <c r="G2368" s="54">
        <f>IF(C2368&lt;Percentiles!C$3, 1, IF(C2368&lt;Percentiles!C$4, 2, IF(C2368&lt;Percentiles!C$5, 3, IF(C2368&lt;Percentiles!C$6, 4, IF(C2368&lt;Percentiles!C$7, 5, IF(C2368&lt;Percentiles!C$8, 6, IF(C2368&lt;Percentiles!C$9, 7, IF(C2368&lt;Percentiles!C$10, 8, IF(C2368&lt;Percentiles!C$11, 9, IF(C2368&lt;Percentiles!C$12, 10, 11))))))))))</f>
        <v>3</v>
      </c>
      <c r="H2368" s="54">
        <f>IF(D2368&lt;Percentiles!D$3, 1, IF(D2368&lt;Percentiles!D$4, 2, IF(D2368&lt;Percentiles!D$5, 3, IF(D2368&lt;Percentiles!D$6, 4, IF(D2368&lt;Percentiles!D$7, 5, IF(D2368&lt;Percentiles!D$8, 6, IF(D2368&lt;Percentiles!D$9, 7, IF(D2368&lt;Percentiles!D$10, 8, IF(D2368&lt;Percentiles!D$11, 9, IF(D2368&lt;Percentiles!D$12, 10, 11))))))))))</f>
        <v>3</v>
      </c>
      <c r="I2368" s="54">
        <f>IF(E2368&lt;Percentiles!E$3, 1, IF(E2368&lt;Percentiles!E$4, 2, IF(E2368&lt;Percentiles!E$5, 3, IF(E2368&lt;Percentiles!E$6, 4, IF(E2368&lt;Percentiles!E$7, 5, IF(E2368&lt;Percentiles!E$8, 6, IF(E2368&lt;Percentiles!E$9, 7, IF(E2368&lt;Percentiles!E$10, 8, IF(E2368&lt;Percentiles!E$11, 9, IF(E2368&lt;Percentiles!E$12, 10, 11))))))))))</f>
        <v>4</v>
      </c>
      <c r="J2368" s="54">
        <f>IF(F2368&lt;Percentiles!F$3, 1, IF(F2368&lt;Percentiles!F$4, 2, IF(F2368&lt;Percentiles!F$5, 3, IF(F2368&lt;Percentiles!F$6, 4, IF(F2368&lt;Percentiles!F$7, 5, IF(F2368&lt;Percentiles!F$8, 6, IF(F2368&lt;Percentiles!F$9, 7, IF(F2368&lt;Percentiles!F$10, 8, IF(F2368&lt;Percentiles!F$11, 9, IF(F2368&lt;Percentiles!F$12, 10, 11))))))))))</f>
        <v>7</v>
      </c>
      <c r="K2368" s="35">
        <f>Combined!AA2368</f>
        <v>0</v>
      </c>
      <c r="L2368" s="38">
        <f>Combined!AB2368</f>
        <v>1.8700570659257127</v>
      </c>
      <c r="M2368">
        <f>IF(L2368&lt;Percentiles!$G$3,1,0)</f>
        <v>1</v>
      </c>
      <c r="N2368">
        <f>IF(L2368&lt;Percentiles!$G$4,1,0)</f>
        <v>1</v>
      </c>
      <c r="O2368">
        <f>IF(L2368&lt;Percentiles!$G$5,1,0)</f>
        <v>1</v>
      </c>
      <c r="P2368">
        <f>IF(L2368&lt;Percentiles!$G$6,1,0)</f>
        <v>1</v>
      </c>
      <c r="Q2368">
        <f>IF(L2368&lt;Percentiles!$G$7,1,0)</f>
        <v>1</v>
      </c>
      <c r="R2368">
        <f>IF(L2368&lt;Percentiles!$G$8,1,0)</f>
        <v>1</v>
      </c>
      <c r="S2368">
        <f>IF(L2368&lt;Percentiles!$G$9,1,0)</f>
        <v>1</v>
      </c>
      <c r="T2368">
        <f>IF(L2368&lt;Percentiles!$G$10,1,0)</f>
        <v>1</v>
      </c>
      <c r="U2368">
        <f>IF(L2368&lt;Percentiles!$G$11,1,0)</f>
        <v>1</v>
      </c>
    </row>
    <row r="2369" spans="1:21" x14ac:dyDescent="0.35">
      <c r="A2369" s="34">
        <f>Combined!A2369</f>
        <v>131223</v>
      </c>
      <c r="B2369" s="34">
        <f>Combined!B2369</f>
        <v>130</v>
      </c>
      <c r="C2369" s="36">
        <f>Combined!W2369</f>
        <v>-7.3411036840174901E-2</v>
      </c>
      <c r="D2369" s="36">
        <f>Combined!X2369</f>
        <v>116.17401235470746</v>
      </c>
      <c r="E2369" s="36">
        <f>Combined!Y2369</f>
        <v>30.134510232634916</v>
      </c>
      <c r="F2369" s="36">
        <f>Combined!Z2369</f>
        <v>4530.3279371128046</v>
      </c>
      <c r="G2369" s="54">
        <f>IF(C2369&lt;Percentiles!C$3, 1, IF(C2369&lt;Percentiles!C$4, 2, IF(C2369&lt;Percentiles!C$5, 3, IF(C2369&lt;Percentiles!C$6, 4, IF(C2369&lt;Percentiles!C$7, 5, IF(C2369&lt;Percentiles!C$8, 6, IF(C2369&lt;Percentiles!C$9, 7, IF(C2369&lt;Percentiles!C$10, 8, IF(C2369&lt;Percentiles!C$11, 9, IF(C2369&lt;Percentiles!C$12, 10, 11))))))))))</f>
        <v>9</v>
      </c>
      <c r="H2369" s="54">
        <f>IF(D2369&lt;Percentiles!D$3, 1, IF(D2369&lt;Percentiles!D$4, 2, IF(D2369&lt;Percentiles!D$5, 3, IF(D2369&lt;Percentiles!D$6, 4, IF(D2369&lt;Percentiles!D$7, 5, IF(D2369&lt;Percentiles!D$8, 6, IF(D2369&lt;Percentiles!D$9, 7, IF(D2369&lt;Percentiles!D$10, 8, IF(D2369&lt;Percentiles!D$11, 9, IF(D2369&lt;Percentiles!D$12, 10, 11))))))))))</f>
        <v>6</v>
      </c>
      <c r="I2369" s="54">
        <f>IF(E2369&lt;Percentiles!E$3, 1, IF(E2369&lt;Percentiles!E$4, 2, IF(E2369&lt;Percentiles!E$5, 3, IF(E2369&lt;Percentiles!E$6, 4, IF(E2369&lt;Percentiles!E$7, 5, IF(E2369&lt;Percentiles!E$8, 6, IF(E2369&lt;Percentiles!E$9, 7, IF(E2369&lt;Percentiles!E$10, 8, IF(E2369&lt;Percentiles!E$11, 9, IF(E2369&lt;Percentiles!E$12, 10, 11))))))))))</f>
        <v>6</v>
      </c>
      <c r="J2369" s="54">
        <f>IF(F2369&lt;Percentiles!F$3, 1, IF(F2369&lt;Percentiles!F$4, 2, IF(F2369&lt;Percentiles!F$5, 3, IF(F2369&lt;Percentiles!F$6, 4, IF(F2369&lt;Percentiles!F$7, 5, IF(F2369&lt;Percentiles!F$8, 6, IF(F2369&lt;Percentiles!F$9, 7, IF(F2369&lt;Percentiles!F$10, 8, IF(F2369&lt;Percentiles!F$11, 9, IF(F2369&lt;Percentiles!F$12, 10, 11))))))))))</f>
        <v>10</v>
      </c>
      <c r="K2369" s="35">
        <f>Combined!AA2369</f>
        <v>0</v>
      </c>
      <c r="L2369" s="38">
        <f>Combined!AB2369</f>
        <v>2.3491721065659559</v>
      </c>
      <c r="M2369">
        <f>IF(L2369&lt;Percentiles!$G$3,1,0)</f>
        <v>0</v>
      </c>
      <c r="N2369">
        <f>IF(L2369&lt;Percentiles!$G$4,1,0)</f>
        <v>1</v>
      </c>
      <c r="O2369">
        <f>IF(L2369&lt;Percentiles!$G$5,1,0)</f>
        <v>1</v>
      </c>
      <c r="P2369">
        <f>IF(L2369&lt;Percentiles!$G$6,1,0)</f>
        <v>1</v>
      </c>
      <c r="Q2369">
        <f>IF(L2369&lt;Percentiles!$G$7,1,0)</f>
        <v>1</v>
      </c>
      <c r="R2369">
        <f>IF(L2369&lt;Percentiles!$G$8,1,0)</f>
        <v>1</v>
      </c>
      <c r="S2369">
        <f>IF(L2369&lt;Percentiles!$G$9,1,0)</f>
        <v>1</v>
      </c>
      <c r="T2369">
        <f>IF(L2369&lt;Percentiles!$G$10,1,0)</f>
        <v>1</v>
      </c>
      <c r="U2369">
        <f>IF(L2369&lt;Percentiles!$G$11,1,0)</f>
        <v>1</v>
      </c>
    </row>
    <row r="2370" spans="1:21" x14ac:dyDescent="0.35">
      <c r="A2370" s="34">
        <f>Combined!A2370</f>
        <v>131223</v>
      </c>
      <c r="B2370" s="34">
        <f>Combined!B2370</f>
        <v>131</v>
      </c>
      <c r="C2370" s="36">
        <f>Combined!W2370</f>
        <v>-3</v>
      </c>
      <c r="D2370" s="36">
        <f>Combined!X2370</f>
        <v>1.7464413498043845</v>
      </c>
      <c r="E2370" s="36">
        <f>Combined!Y2370</f>
        <v>6.4081905992414541</v>
      </c>
      <c r="F2370" s="36">
        <f>Combined!Z2370</f>
        <v>47.615213738449256</v>
      </c>
      <c r="G2370" s="54">
        <f>IF(C2370&lt;Percentiles!C$3, 1, IF(C2370&lt;Percentiles!C$4, 2, IF(C2370&lt;Percentiles!C$5, 3, IF(C2370&lt;Percentiles!C$6, 4, IF(C2370&lt;Percentiles!C$7, 5, IF(C2370&lt;Percentiles!C$8, 6, IF(C2370&lt;Percentiles!C$9, 7, IF(C2370&lt;Percentiles!C$10, 8, IF(C2370&lt;Percentiles!C$11, 9, IF(C2370&lt;Percentiles!C$12, 10, 11))))))))))</f>
        <v>3</v>
      </c>
      <c r="H2370" s="54">
        <f>IF(D2370&lt;Percentiles!D$3, 1, IF(D2370&lt;Percentiles!D$4, 2, IF(D2370&lt;Percentiles!D$5, 3, IF(D2370&lt;Percentiles!D$6, 4, IF(D2370&lt;Percentiles!D$7, 5, IF(D2370&lt;Percentiles!D$8, 6, IF(D2370&lt;Percentiles!D$9, 7, IF(D2370&lt;Percentiles!D$10, 8, IF(D2370&lt;Percentiles!D$11, 9, IF(D2370&lt;Percentiles!D$12, 10, 11))))))))))</f>
        <v>1</v>
      </c>
      <c r="I2370" s="54">
        <f>IF(E2370&lt;Percentiles!E$3, 1, IF(E2370&lt;Percentiles!E$4, 2, IF(E2370&lt;Percentiles!E$5, 3, IF(E2370&lt;Percentiles!E$6, 4, IF(E2370&lt;Percentiles!E$7, 5, IF(E2370&lt;Percentiles!E$8, 6, IF(E2370&lt;Percentiles!E$9, 7, IF(E2370&lt;Percentiles!E$10, 8, IF(E2370&lt;Percentiles!E$11, 9, IF(E2370&lt;Percentiles!E$12, 10, 11))))))))))</f>
        <v>1</v>
      </c>
      <c r="J2370" s="54">
        <f>IF(F2370&lt;Percentiles!F$3, 1, IF(F2370&lt;Percentiles!F$4, 2, IF(F2370&lt;Percentiles!F$5, 3, IF(F2370&lt;Percentiles!F$6, 4, IF(F2370&lt;Percentiles!F$7, 5, IF(F2370&lt;Percentiles!F$8, 6, IF(F2370&lt;Percentiles!F$9, 7, IF(F2370&lt;Percentiles!F$10, 8, IF(F2370&lt;Percentiles!F$11, 9, IF(F2370&lt;Percentiles!F$12, 10, 11))))))))))</f>
        <v>5</v>
      </c>
      <c r="K2370" s="35">
        <f>Combined!AA2370</f>
        <v>0</v>
      </c>
      <c r="L2370" s="38">
        <f>Combined!AB2370</f>
        <v>1.9737184153309313</v>
      </c>
      <c r="M2370">
        <f>IF(L2370&lt;Percentiles!$G$3,1,0)</f>
        <v>1</v>
      </c>
      <c r="N2370">
        <f>IF(L2370&lt;Percentiles!$G$4,1,0)</f>
        <v>1</v>
      </c>
      <c r="O2370">
        <f>IF(L2370&lt;Percentiles!$G$5,1,0)</f>
        <v>1</v>
      </c>
      <c r="P2370">
        <f>IF(L2370&lt;Percentiles!$G$6,1,0)</f>
        <v>1</v>
      </c>
      <c r="Q2370">
        <f>IF(L2370&lt;Percentiles!$G$7,1,0)</f>
        <v>1</v>
      </c>
      <c r="R2370">
        <f>IF(L2370&lt;Percentiles!$G$8,1,0)</f>
        <v>1</v>
      </c>
      <c r="S2370">
        <f>IF(L2370&lt;Percentiles!$G$9,1,0)</f>
        <v>1</v>
      </c>
      <c r="T2370">
        <f>IF(L2370&lt;Percentiles!$G$10,1,0)</f>
        <v>1</v>
      </c>
      <c r="U2370">
        <f>IF(L2370&lt;Percentiles!$G$11,1,0)</f>
        <v>1</v>
      </c>
    </row>
    <row r="2371" spans="1:21" x14ac:dyDescent="0.35">
      <c r="A2371" s="34">
        <f>Combined!A2371</f>
        <v>131223</v>
      </c>
      <c r="B2371" s="34">
        <f>Combined!B2371</f>
        <v>132</v>
      </c>
      <c r="C2371" s="36">
        <f>Combined!W2371</f>
        <v>-3</v>
      </c>
      <c r="D2371" s="36">
        <f>Combined!X2371</f>
        <v>4.3590765671634095</v>
      </c>
      <c r="E2371" s="36">
        <f>Combined!Y2371</f>
        <v>13.585103798535599</v>
      </c>
      <c r="F2371" s="36">
        <f>Combined!Z2371</f>
        <v>69.375484598126221</v>
      </c>
      <c r="G2371" s="54">
        <f>IF(C2371&lt;Percentiles!C$3, 1, IF(C2371&lt;Percentiles!C$4, 2, IF(C2371&lt;Percentiles!C$5, 3, IF(C2371&lt;Percentiles!C$6, 4, IF(C2371&lt;Percentiles!C$7, 5, IF(C2371&lt;Percentiles!C$8, 6, IF(C2371&lt;Percentiles!C$9, 7, IF(C2371&lt;Percentiles!C$10, 8, IF(C2371&lt;Percentiles!C$11, 9, IF(C2371&lt;Percentiles!C$12, 10, 11))))))))))</f>
        <v>3</v>
      </c>
      <c r="H2371" s="54">
        <f>IF(D2371&lt;Percentiles!D$3, 1, IF(D2371&lt;Percentiles!D$4, 2, IF(D2371&lt;Percentiles!D$5, 3, IF(D2371&lt;Percentiles!D$6, 4, IF(D2371&lt;Percentiles!D$7, 5, IF(D2371&lt;Percentiles!D$8, 6, IF(D2371&lt;Percentiles!D$9, 7, IF(D2371&lt;Percentiles!D$10, 8, IF(D2371&lt;Percentiles!D$11, 9, IF(D2371&lt;Percentiles!D$12, 10, 11))))))))))</f>
        <v>3</v>
      </c>
      <c r="I2371" s="54">
        <f>IF(E2371&lt;Percentiles!E$3, 1, IF(E2371&lt;Percentiles!E$4, 2, IF(E2371&lt;Percentiles!E$5, 3, IF(E2371&lt;Percentiles!E$6, 4, IF(E2371&lt;Percentiles!E$7, 5, IF(E2371&lt;Percentiles!E$8, 6, IF(E2371&lt;Percentiles!E$9, 7, IF(E2371&lt;Percentiles!E$10, 8, IF(E2371&lt;Percentiles!E$11, 9, IF(E2371&lt;Percentiles!E$12, 10, 11))))))))))</f>
        <v>3</v>
      </c>
      <c r="J2371" s="54">
        <f>IF(F2371&lt;Percentiles!F$3, 1, IF(F2371&lt;Percentiles!F$4, 2, IF(F2371&lt;Percentiles!F$5, 3, IF(F2371&lt;Percentiles!F$6, 4, IF(F2371&lt;Percentiles!F$7, 5, IF(F2371&lt;Percentiles!F$8, 6, IF(F2371&lt;Percentiles!F$9, 7, IF(F2371&lt;Percentiles!F$10, 8, IF(F2371&lt;Percentiles!F$11, 9, IF(F2371&lt;Percentiles!F$12, 10, 11))))))))))</f>
        <v>7</v>
      </c>
      <c r="K2371" s="35">
        <f>Combined!AA2371</f>
        <v>0</v>
      </c>
      <c r="L2371" s="38">
        <f>Combined!AB2371</f>
        <v>1.4147876614474184</v>
      </c>
      <c r="M2371">
        <f>IF(L2371&lt;Percentiles!$G$3,1,0)</f>
        <v>1</v>
      </c>
      <c r="N2371">
        <f>IF(L2371&lt;Percentiles!$G$4,1,0)</f>
        <v>1</v>
      </c>
      <c r="O2371">
        <f>IF(L2371&lt;Percentiles!$G$5,1,0)</f>
        <v>1</v>
      </c>
      <c r="P2371">
        <f>IF(L2371&lt;Percentiles!$G$6,1,0)</f>
        <v>1</v>
      </c>
      <c r="Q2371">
        <f>IF(L2371&lt;Percentiles!$G$7,1,0)</f>
        <v>1</v>
      </c>
      <c r="R2371">
        <f>IF(L2371&lt;Percentiles!$G$8,1,0)</f>
        <v>1</v>
      </c>
      <c r="S2371">
        <f>IF(L2371&lt;Percentiles!$G$9,1,0)</f>
        <v>1</v>
      </c>
      <c r="T2371">
        <f>IF(L2371&lt;Percentiles!$G$10,1,0)</f>
        <v>1</v>
      </c>
      <c r="U2371">
        <f>IF(L2371&lt;Percentiles!$G$11,1,0)</f>
        <v>1</v>
      </c>
    </row>
    <row r="2372" spans="1:21" x14ac:dyDescent="0.35">
      <c r="A2372" s="34">
        <f>Combined!A2372</f>
        <v>131223</v>
      </c>
      <c r="B2372" s="34">
        <f>Combined!B2372</f>
        <v>133</v>
      </c>
      <c r="C2372" s="36">
        <f>Combined!W2372</f>
        <v>-0.12843382556442243</v>
      </c>
      <c r="D2372" s="36">
        <f>Combined!X2372</f>
        <v>101.27796052122916</v>
      </c>
      <c r="E2372" s="36">
        <f>Combined!Y2372</f>
        <v>24.059773531994985</v>
      </c>
      <c r="F2372" s="36">
        <f>Combined!Z2372</f>
        <v>4524.8255787808339</v>
      </c>
      <c r="G2372" s="54">
        <f>IF(C2372&lt;Percentiles!C$3, 1, IF(C2372&lt;Percentiles!C$4, 2, IF(C2372&lt;Percentiles!C$5, 3, IF(C2372&lt;Percentiles!C$6, 4, IF(C2372&lt;Percentiles!C$7, 5, IF(C2372&lt;Percentiles!C$8, 6, IF(C2372&lt;Percentiles!C$9, 7, IF(C2372&lt;Percentiles!C$10, 8, IF(C2372&lt;Percentiles!C$11, 9, IF(C2372&lt;Percentiles!C$12, 10, 11))))))))))</f>
        <v>8</v>
      </c>
      <c r="H2372" s="54">
        <f>IF(D2372&lt;Percentiles!D$3, 1, IF(D2372&lt;Percentiles!D$4, 2, IF(D2372&lt;Percentiles!D$5, 3, IF(D2372&lt;Percentiles!D$6, 4, IF(D2372&lt;Percentiles!D$7, 5, IF(D2372&lt;Percentiles!D$8, 6, IF(D2372&lt;Percentiles!D$9, 7, IF(D2372&lt;Percentiles!D$10, 8, IF(D2372&lt;Percentiles!D$11, 9, IF(D2372&lt;Percentiles!D$12, 10, 11))))))))))</f>
        <v>5</v>
      </c>
      <c r="I2372" s="54">
        <f>IF(E2372&lt;Percentiles!E$3, 1, IF(E2372&lt;Percentiles!E$4, 2, IF(E2372&lt;Percentiles!E$5, 3, IF(E2372&lt;Percentiles!E$6, 4, IF(E2372&lt;Percentiles!E$7, 5, IF(E2372&lt;Percentiles!E$8, 6, IF(E2372&lt;Percentiles!E$9, 7, IF(E2372&lt;Percentiles!E$10, 8, IF(E2372&lt;Percentiles!E$11, 9, IF(E2372&lt;Percentiles!E$12, 10, 11))))))))))</f>
        <v>5</v>
      </c>
      <c r="J2372" s="54">
        <f>IF(F2372&lt;Percentiles!F$3, 1, IF(F2372&lt;Percentiles!F$4, 2, IF(F2372&lt;Percentiles!F$5, 3, IF(F2372&lt;Percentiles!F$6, 4, IF(F2372&lt;Percentiles!F$7, 5, IF(F2372&lt;Percentiles!F$8, 6, IF(F2372&lt;Percentiles!F$9, 7, IF(F2372&lt;Percentiles!F$10, 8, IF(F2372&lt;Percentiles!F$11, 9, IF(F2372&lt;Percentiles!F$12, 10, 11))))))))))</f>
        <v>10</v>
      </c>
      <c r="K2372" s="35">
        <f>Combined!AA2372</f>
        <v>0</v>
      </c>
      <c r="L2372" s="38">
        <f>Combined!AB2372</f>
        <v>4.0207873438540043</v>
      </c>
      <c r="M2372">
        <f>IF(L2372&lt;Percentiles!$G$3,1,0)</f>
        <v>0</v>
      </c>
      <c r="N2372">
        <f>IF(L2372&lt;Percentiles!$G$4,1,0)</f>
        <v>1</v>
      </c>
      <c r="O2372">
        <f>IF(L2372&lt;Percentiles!$G$5,1,0)</f>
        <v>1</v>
      </c>
      <c r="P2372">
        <f>IF(L2372&lt;Percentiles!$G$6,1,0)</f>
        <v>1</v>
      </c>
      <c r="Q2372">
        <f>IF(L2372&lt;Percentiles!$G$7,1,0)</f>
        <v>1</v>
      </c>
      <c r="R2372">
        <f>IF(L2372&lt;Percentiles!$G$8,1,0)</f>
        <v>1</v>
      </c>
      <c r="S2372">
        <f>IF(L2372&lt;Percentiles!$G$9,1,0)</f>
        <v>1</v>
      </c>
      <c r="T2372">
        <f>IF(L2372&lt;Percentiles!$G$10,1,0)</f>
        <v>1</v>
      </c>
      <c r="U2372">
        <f>IF(L2372&lt;Percentiles!$G$11,1,0)</f>
        <v>1</v>
      </c>
    </row>
    <row r="2373" spans="1:21" x14ac:dyDescent="0.35">
      <c r="A2373" s="34">
        <f>Combined!A2373</f>
        <v>131223</v>
      </c>
      <c r="B2373" s="34">
        <f>Combined!B2373</f>
        <v>134</v>
      </c>
      <c r="C2373" s="36">
        <f>Combined!W2373</f>
        <v>-3</v>
      </c>
      <c r="D2373" s="36">
        <f>Combined!X2373</f>
        <v>3.4433000910852596</v>
      </c>
      <c r="E2373" s="36">
        <f>Combined!Y2373</f>
        <v>9.5419900700053013</v>
      </c>
      <c r="F2373" s="36">
        <f>Combined!Z2373</f>
        <v>44.096998232993229</v>
      </c>
      <c r="G2373" s="54">
        <f>IF(C2373&lt;Percentiles!C$3, 1, IF(C2373&lt;Percentiles!C$4, 2, IF(C2373&lt;Percentiles!C$5, 3, IF(C2373&lt;Percentiles!C$6, 4, IF(C2373&lt;Percentiles!C$7, 5, IF(C2373&lt;Percentiles!C$8, 6, IF(C2373&lt;Percentiles!C$9, 7, IF(C2373&lt;Percentiles!C$10, 8, IF(C2373&lt;Percentiles!C$11, 9, IF(C2373&lt;Percentiles!C$12, 10, 11))))))))))</f>
        <v>3</v>
      </c>
      <c r="H2373" s="54">
        <f>IF(D2373&lt;Percentiles!D$3, 1, IF(D2373&lt;Percentiles!D$4, 2, IF(D2373&lt;Percentiles!D$5, 3, IF(D2373&lt;Percentiles!D$6, 4, IF(D2373&lt;Percentiles!D$7, 5, IF(D2373&lt;Percentiles!D$8, 6, IF(D2373&lt;Percentiles!D$9, 7, IF(D2373&lt;Percentiles!D$10, 8, IF(D2373&lt;Percentiles!D$11, 9, IF(D2373&lt;Percentiles!D$12, 10, 11))))))))))</f>
        <v>2</v>
      </c>
      <c r="I2373" s="54">
        <f>IF(E2373&lt;Percentiles!E$3, 1, IF(E2373&lt;Percentiles!E$4, 2, IF(E2373&lt;Percentiles!E$5, 3, IF(E2373&lt;Percentiles!E$6, 4, IF(E2373&lt;Percentiles!E$7, 5, IF(E2373&lt;Percentiles!E$8, 6, IF(E2373&lt;Percentiles!E$9, 7, IF(E2373&lt;Percentiles!E$10, 8, IF(E2373&lt;Percentiles!E$11, 9, IF(E2373&lt;Percentiles!E$12, 10, 11))))))))))</f>
        <v>2</v>
      </c>
      <c r="J2373" s="54">
        <f>IF(F2373&lt;Percentiles!F$3, 1, IF(F2373&lt;Percentiles!F$4, 2, IF(F2373&lt;Percentiles!F$5, 3, IF(F2373&lt;Percentiles!F$6, 4, IF(F2373&lt;Percentiles!F$7, 5, IF(F2373&lt;Percentiles!F$8, 6, IF(F2373&lt;Percentiles!F$9, 7, IF(F2373&lt;Percentiles!F$10, 8, IF(F2373&lt;Percentiles!F$11, 9, IF(F2373&lt;Percentiles!F$12, 10, 11))))))))))</f>
        <v>5</v>
      </c>
      <c r="K2373" s="35">
        <f>Combined!AA2373</f>
        <v>0</v>
      </c>
      <c r="L2373" s="38">
        <f>Combined!AB2373</f>
        <v>2.8103548893666832</v>
      </c>
      <c r="M2373">
        <f>IF(L2373&lt;Percentiles!$G$3,1,0)</f>
        <v>0</v>
      </c>
      <c r="N2373">
        <f>IF(L2373&lt;Percentiles!$G$4,1,0)</f>
        <v>1</v>
      </c>
      <c r="O2373">
        <f>IF(L2373&lt;Percentiles!$G$5,1,0)</f>
        <v>1</v>
      </c>
      <c r="P2373">
        <f>IF(L2373&lt;Percentiles!$G$6,1,0)</f>
        <v>1</v>
      </c>
      <c r="Q2373">
        <f>IF(L2373&lt;Percentiles!$G$7,1,0)</f>
        <v>1</v>
      </c>
      <c r="R2373">
        <f>IF(L2373&lt;Percentiles!$G$8,1,0)</f>
        <v>1</v>
      </c>
      <c r="S2373">
        <f>IF(L2373&lt;Percentiles!$G$9,1,0)</f>
        <v>1</v>
      </c>
      <c r="T2373">
        <f>IF(L2373&lt;Percentiles!$G$10,1,0)</f>
        <v>1</v>
      </c>
      <c r="U2373">
        <f>IF(L2373&lt;Percentiles!$G$11,1,0)</f>
        <v>1</v>
      </c>
    </row>
    <row r="2374" spans="1:21" x14ac:dyDescent="0.35">
      <c r="A2374" s="34">
        <f>Combined!A2374</f>
        <v>131223</v>
      </c>
      <c r="B2374" s="34">
        <f>Combined!B2374</f>
        <v>135</v>
      </c>
      <c r="C2374" s="36">
        <f>Combined!W2374</f>
        <v>-0.14279258094360689</v>
      </c>
      <c r="D2374" s="36">
        <f>Combined!X2374</f>
        <v>119.93519675753298</v>
      </c>
      <c r="E2374" s="36">
        <f>Combined!Y2374</f>
        <v>22.365591302534618</v>
      </c>
      <c r="F2374" s="36">
        <f>Combined!Z2374</f>
        <v>4436.3709336887769</v>
      </c>
      <c r="G2374" s="54">
        <f>IF(C2374&lt;Percentiles!C$3, 1, IF(C2374&lt;Percentiles!C$4, 2, IF(C2374&lt;Percentiles!C$5, 3, IF(C2374&lt;Percentiles!C$6, 4, IF(C2374&lt;Percentiles!C$7, 5, IF(C2374&lt;Percentiles!C$8, 6, IF(C2374&lt;Percentiles!C$9, 7, IF(C2374&lt;Percentiles!C$10, 8, IF(C2374&lt;Percentiles!C$11, 9, IF(C2374&lt;Percentiles!C$12, 10, 11))))))))))</f>
        <v>8</v>
      </c>
      <c r="H2374" s="54">
        <f>IF(D2374&lt;Percentiles!D$3, 1, IF(D2374&lt;Percentiles!D$4, 2, IF(D2374&lt;Percentiles!D$5, 3, IF(D2374&lt;Percentiles!D$6, 4, IF(D2374&lt;Percentiles!D$7, 5, IF(D2374&lt;Percentiles!D$8, 6, IF(D2374&lt;Percentiles!D$9, 7, IF(D2374&lt;Percentiles!D$10, 8, IF(D2374&lt;Percentiles!D$11, 9, IF(D2374&lt;Percentiles!D$12, 10, 11))))))))))</f>
        <v>6</v>
      </c>
      <c r="I2374" s="54">
        <f>IF(E2374&lt;Percentiles!E$3, 1, IF(E2374&lt;Percentiles!E$4, 2, IF(E2374&lt;Percentiles!E$5, 3, IF(E2374&lt;Percentiles!E$6, 4, IF(E2374&lt;Percentiles!E$7, 5, IF(E2374&lt;Percentiles!E$8, 6, IF(E2374&lt;Percentiles!E$9, 7, IF(E2374&lt;Percentiles!E$10, 8, IF(E2374&lt;Percentiles!E$11, 9, IF(E2374&lt;Percentiles!E$12, 10, 11))))))))))</f>
        <v>5</v>
      </c>
      <c r="J2374" s="54">
        <f>IF(F2374&lt;Percentiles!F$3, 1, IF(F2374&lt;Percentiles!F$4, 2, IF(F2374&lt;Percentiles!F$5, 3, IF(F2374&lt;Percentiles!F$6, 4, IF(F2374&lt;Percentiles!F$7, 5, IF(F2374&lt;Percentiles!F$8, 6, IF(F2374&lt;Percentiles!F$9, 7, IF(F2374&lt;Percentiles!F$10, 8, IF(F2374&lt;Percentiles!F$11, 9, IF(F2374&lt;Percentiles!F$12, 10, 11))))))))))</f>
        <v>10</v>
      </c>
      <c r="K2374" s="35">
        <f>Combined!AA2374</f>
        <v>0</v>
      </c>
      <c r="L2374" s="38">
        <f>Combined!AB2374</f>
        <v>2.8286150733513904</v>
      </c>
      <c r="M2374">
        <f>IF(L2374&lt;Percentiles!$G$3,1,0)</f>
        <v>0</v>
      </c>
      <c r="N2374">
        <f>IF(L2374&lt;Percentiles!$G$4,1,0)</f>
        <v>1</v>
      </c>
      <c r="O2374">
        <f>IF(L2374&lt;Percentiles!$G$5,1,0)</f>
        <v>1</v>
      </c>
      <c r="P2374">
        <f>IF(L2374&lt;Percentiles!$G$6,1,0)</f>
        <v>1</v>
      </c>
      <c r="Q2374">
        <f>IF(L2374&lt;Percentiles!$G$7,1,0)</f>
        <v>1</v>
      </c>
      <c r="R2374">
        <f>IF(L2374&lt;Percentiles!$G$8,1,0)</f>
        <v>1</v>
      </c>
      <c r="S2374">
        <f>IF(L2374&lt;Percentiles!$G$9,1,0)</f>
        <v>1</v>
      </c>
      <c r="T2374">
        <f>IF(L2374&lt;Percentiles!$G$10,1,0)</f>
        <v>1</v>
      </c>
      <c r="U2374">
        <f>IF(L2374&lt;Percentiles!$G$11,1,0)</f>
        <v>1</v>
      </c>
    </row>
    <row r="2375" spans="1:21" x14ac:dyDescent="0.35">
      <c r="A2375" s="34">
        <f>Combined!A2375</f>
        <v>131223</v>
      </c>
      <c r="B2375" s="34">
        <f>Combined!B2375</f>
        <v>136</v>
      </c>
      <c r="C2375" s="36">
        <f>Combined!W2375</f>
        <v>-8.4633290328231733E-2</v>
      </c>
      <c r="D2375" s="36">
        <f>Combined!X2375</f>
        <v>96.242488797324143</v>
      </c>
      <c r="E2375" s="36">
        <f>Combined!Y2375</f>
        <v>20.986110271850507</v>
      </c>
      <c r="F2375" s="36">
        <f>Combined!Z2375</f>
        <v>4538.8464794696711</v>
      </c>
      <c r="G2375" s="54">
        <f>IF(C2375&lt;Percentiles!C$3, 1, IF(C2375&lt;Percentiles!C$4, 2, IF(C2375&lt;Percentiles!C$5, 3, IF(C2375&lt;Percentiles!C$6, 4, IF(C2375&lt;Percentiles!C$7, 5, IF(C2375&lt;Percentiles!C$8, 6, IF(C2375&lt;Percentiles!C$9, 7, IF(C2375&lt;Percentiles!C$10, 8, IF(C2375&lt;Percentiles!C$11, 9, IF(C2375&lt;Percentiles!C$12, 10, 11))))))))))</f>
        <v>8</v>
      </c>
      <c r="H2375" s="54">
        <f>IF(D2375&lt;Percentiles!D$3, 1, IF(D2375&lt;Percentiles!D$4, 2, IF(D2375&lt;Percentiles!D$5, 3, IF(D2375&lt;Percentiles!D$6, 4, IF(D2375&lt;Percentiles!D$7, 5, IF(D2375&lt;Percentiles!D$8, 6, IF(D2375&lt;Percentiles!D$9, 7, IF(D2375&lt;Percentiles!D$10, 8, IF(D2375&lt;Percentiles!D$11, 9, IF(D2375&lt;Percentiles!D$12, 10, 11))))))))))</f>
        <v>5</v>
      </c>
      <c r="I2375" s="54">
        <f>IF(E2375&lt;Percentiles!E$3, 1, IF(E2375&lt;Percentiles!E$4, 2, IF(E2375&lt;Percentiles!E$5, 3, IF(E2375&lt;Percentiles!E$6, 4, IF(E2375&lt;Percentiles!E$7, 5, IF(E2375&lt;Percentiles!E$8, 6, IF(E2375&lt;Percentiles!E$9, 7, IF(E2375&lt;Percentiles!E$10, 8, IF(E2375&lt;Percentiles!E$11, 9, IF(E2375&lt;Percentiles!E$12, 10, 11))))))))))</f>
        <v>4</v>
      </c>
      <c r="J2375" s="54">
        <f>IF(F2375&lt;Percentiles!F$3, 1, IF(F2375&lt;Percentiles!F$4, 2, IF(F2375&lt;Percentiles!F$5, 3, IF(F2375&lt;Percentiles!F$6, 4, IF(F2375&lt;Percentiles!F$7, 5, IF(F2375&lt;Percentiles!F$8, 6, IF(F2375&lt;Percentiles!F$9, 7, IF(F2375&lt;Percentiles!F$10, 8, IF(F2375&lt;Percentiles!F$11, 9, IF(F2375&lt;Percentiles!F$12, 10, 11))))))))))</f>
        <v>10</v>
      </c>
      <c r="K2375" s="35">
        <f>Combined!AA2375</f>
        <v>0</v>
      </c>
      <c r="L2375" s="38">
        <f>Combined!AB2375</f>
        <v>2.2198327531666782</v>
      </c>
      <c r="M2375">
        <f>IF(L2375&lt;Percentiles!$G$3,1,0)</f>
        <v>0</v>
      </c>
      <c r="N2375">
        <f>IF(L2375&lt;Percentiles!$G$4,1,0)</f>
        <v>1</v>
      </c>
      <c r="O2375">
        <f>IF(L2375&lt;Percentiles!$G$5,1,0)</f>
        <v>1</v>
      </c>
      <c r="P2375">
        <f>IF(L2375&lt;Percentiles!$G$6,1,0)</f>
        <v>1</v>
      </c>
      <c r="Q2375">
        <f>IF(L2375&lt;Percentiles!$G$7,1,0)</f>
        <v>1</v>
      </c>
      <c r="R2375">
        <f>IF(L2375&lt;Percentiles!$G$8,1,0)</f>
        <v>1</v>
      </c>
      <c r="S2375">
        <f>IF(L2375&lt;Percentiles!$G$9,1,0)</f>
        <v>1</v>
      </c>
      <c r="T2375">
        <f>IF(L2375&lt;Percentiles!$G$10,1,0)</f>
        <v>1</v>
      </c>
      <c r="U2375">
        <f>IF(L2375&lt;Percentiles!$G$11,1,0)</f>
        <v>1</v>
      </c>
    </row>
    <row r="2376" spans="1:21" x14ac:dyDescent="0.35">
      <c r="A2376" s="34">
        <f>Combined!A2376</f>
        <v>131223</v>
      </c>
      <c r="B2376" s="34">
        <f>Combined!B2376</f>
        <v>137</v>
      </c>
      <c r="C2376" s="36">
        <f>Combined!W2376</f>
        <v>-0.11259783659910835</v>
      </c>
      <c r="D2376" s="36">
        <f>Combined!X2376</f>
        <v>127.77187744856143</v>
      </c>
      <c r="E2376" s="36">
        <f>Combined!Y2376</f>
        <v>34.623729015628982</v>
      </c>
      <c r="F2376" s="36">
        <f>Combined!Z2376</f>
        <v>23.900982782696236</v>
      </c>
      <c r="G2376" s="54">
        <f>IF(C2376&lt;Percentiles!C$3, 1, IF(C2376&lt;Percentiles!C$4, 2, IF(C2376&lt;Percentiles!C$5, 3, IF(C2376&lt;Percentiles!C$6, 4, IF(C2376&lt;Percentiles!C$7, 5, IF(C2376&lt;Percentiles!C$8, 6, IF(C2376&lt;Percentiles!C$9, 7, IF(C2376&lt;Percentiles!C$10, 8, IF(C2376&lt;Percentiles!C$11, 9, IF(C2376&lt;Percentiles!C$12, 10, 11))))))))))</f>
        <v>8</v>
      </c>
      <c r="H2376" s="54">
        <f>IF(D2376&lt;Percentiles!D$3, 1, IF(D2376&lt;Percentiles!D$4, 2, IF(D2376&lt;Percentiles!D$5, 3, IF(D2376&lt;Percentiles!D$6, 4, IF(D2376&lt;Percentiles!D$7, 5, IF(D2376&lt;Percentiles!D$8, 6, IF(D2376&lt;Percentiles!D$9, 7, IF(D2376&lt;Percentiles!D$10, 8, IF(D2376&lt;Percentiles!D$11, 9, IF(D2376&lt;Percentiles!D$12, 10, 11))))))))))</f>
        <v>6</v>
      </c>
      <c r="I2376" s="54">
        <f>IF(E2376&lt;Percentiles!E$3, 1, IF(E2376&lt;Percentiles!E$4, 2, IF(E2376&lt;Percentiles!E$5, 3, IF(E2376&lt;Percentiles!E$6, 4, IF(E2376&lt;Percentiles!E$7, 5, IF(E2376&lt;Percentiles!E$8, 6, IF(E2376&lt;Percentiles!E$9, 7, IF(E2376&lt;Percentiles!E$10, 8, IF(E2376&lt;Percentiles!E$11, 9, IF(E2376&lt;Percentiles!E$12, 10, 11))))))))))</f>
        <v>6</v>
      </c>
      <c r="J2376" s="54">
        <f>IF(F2376&lt;Percentiles!F$3, 1, IF(F2376&lt;Percentiles!F$4, 2, IF(F2376&lt;Percentiles!F$5, 3, IF(F2376&lt;Percentiles!F$6, 4, IF(F2376&lt;Percentiles!F$7, 5, IF(F2376&lt;Percentiles!F$8, 6, IF(F2376&lt;Percentiles!F$9, 7, IF(F2376&lt;Percentiles!F$10, 8, IF(F2376&lt;Percentiles!F$11, 9, IF(F2376&lt;Percentiles!F$12, 10, 11))))))))))</f>
        <v>3</v>
      </c>
      <c r="K2376" s="35">
        <f>Combined!AA2376</f>
        <v>0</v>
      </c>
      <c r="L2376" s="38">
        <f>Combined!AB2376</f>
        <v>2.8570384980640702</v>
      </c>
      <c r="M2376">
        <f>IF(L2376&lt;Percentiles!$G$3,1,0)</f>
        <v>0</v>
      </c>
      <c r="N2376">
        <f>IF(L2376&lt;Percentiles!$G$4,1,0)</f>
        <v>1</v>
      </c>
      <c r="O2376">
        <f>IF(L2376&lt;Percentiles!$G$5,1,0)</f>
        <v>1</v>
      </c>
      <c r="P2376">
        <f>IF(L2376&lt;Percentiles!$G$6,1,0)</f>
        <v>1</v>
      </c>
      <c r="Q2376">
        <f>IF(L2376&lt;Percentiles!$G$7,1,0)</f>
        <v>1</v>
      </c>
      <c r="R2376">
        <f>IF(L2376&lt;Percentiles!$G$8,1,0)</f>
        <v>1</v>
      </c>
      <c r="S2376">
        <f>IF(L2376&lt;Percentiles!$G$9,1,0)</f>
        <v>1</v>
      </c>
      <c r="T2376">
        <f>IF(L2376&lt;Percentiles!$G$10,1,0)</f>
        <v>1</v>
      </c>
      <c r="U2376">
        <f>IF(L2376&lt;Percentiles!$G$11,1,0)</f>
        <v>1</v>
      </c>
    </row>
    <row r="2377" spans="1:21" x14ac:dyDescent="0.35">
      <c r="A2377" s="34">
        <f>Combined!A2377</f>
        <v>131223</v>
      </c>
      <c r="B2377" s="34">
        <f>Combined!B2377</f>
        <v>138</v>
      </c>
      <c r="C2377" s="36">
        <f>Combined!W2377</f>
        <v>-0.11025538090951365</v>
      </c>
      <c r="D2377" s="36">
        <f>Combined!X2377</f>
        <v>126.92584069555107</v>
      </c>
      <c r="E2377" s="36">
        <f>Combined!Y2377</f>
        <v>42.82558287067117</v>
      </c>
      <c r="F2377" s="36">
        <f>Combined!Z2377</f>
        <v>35.023016823550407</v>
      </c>
      <c r="G2377" s="54">
        <f>IF(C2377&lt;Percentiles!C$3, 1, IF(C2377&lt;Percentiles!C$4, 2, IF(C2377&lt;Percentiles!C$5, 3, IF(C2377&lt;Percentiles!C$6, 4, IF(C2377&lt;Percentiles!C$7, 5, IF(C2377&lt;Percentiles!C$8, 6, IF(C2377&lt;Percentiles!C$9, 7, IF(C2377&lt;Percentiles!C$10, 8, IF(C2377&lt;Percentiles!C$11, 9, IF(C2377&lt;Percentiles!C$12, 10, 11))))))))))</f>
        <v>8</v>
      </c>
      <c r="H2377" s="54">
        <f>IF(D2377&lt;Percentiles!D$3, 1, IF(D2377&lt;Percentiles!D$4, 2, IF(D2377&lt;Percentiles!D$5, 3, IF(D2377&lt;Percentiles!D$6, 4, IF(D2377&lt;Percentiles!D$7, 5, IF(D2377&lt;Percentiles!D$8, 6, IF(D2377&lt;Percentiles!D$9, 7, IF(D2377&lt;Percentiles!D$10, 8, IF(D2377&lt;Percentiles!D$11, 9, IF(D2377&lt;Percentiles!D$12, 10, 11))))))))))</f>
        <v>6</v>
      </c>
      <c r="I2377" s="54">
        <f>IF(E2377&lt;Percentiles!E$3, 1, IF(E2377&lt;Percentiles!E$4, 2, IF(E2377&lt;Percentiles!E$5, 3, IF(E2377&lt;Percentiles!E$6, 4, IF(E2377&lt;Percentiles!E$7, 5, IF(E2377&lt;Percentiles!E$8, 6, IF(E2377&lt;Percentiles!E$9, 7, IF(E2377&lt;Percentiles!E$10, 8, IF(E2377&lt;Percentiles!E$11, 9, IF(E2377&lt;Percentiles!E$12, 10, 11))))))))))</f>
        <v>7</v>
      </c>
      <c r="J2377" s="54">
        <f>IF(F2377&lt;Percentiles!F$3, 1, IF(F2377&lt;Percentiles!F$4, 2, IF(F2377&lt;Percentiles!F$5, 3, IF(F2377&lt;Percentiles!F$6, 4, IF(F2377&lt;Percentiles!F$7, 5, IF(F2377&lt;Percentiles!F$8, 6, IF(F2377&lt;Percentiles!F$9, 7, IF(F2377&lt;Percentiles!F$10, 8, IF(F2377&lt;Percentiles!F$11, 9, IF(F2377&lt;Percentiles!F$12, 10, 11))))))))))</f>
        <v>4</v>
      </c>
      <c r="K2377" s="35">
        <f>Combined!AA2377</f>
        <v>0</v>
      </c>
      <c r="L2377" s="38">
        <f>Combined!AB2377</f>
        <v>2.9371809539961529</v>
      </c>
      <c r="M2377">
        <f>IF(L2377&lt;Percentiles!$G$3,1,0)</f>
        <v>0</v>
      </c>
      <c r="N2377">
        <f>IF(L2377&lt;Percentiles!$G$4,1,0)</f>
        <v>1</v>
      </c>
      <c r="O2377">
        <f>IF(L2377&lt;Percentiles!$G$5,1,0)</f>
        <v>1</v>
      </c>
      <c r="P2377">
        <f>IF(L2377&lt;Percentiles!$G$6,1,0)</f>
        <v>1</v>
      </c>
      <c r="Q2377">
        <f>IF(L2377&lt;Percentiles!$G$7,1,0)</f>
        <v>1</v>
      </c>
      <c r="R2377">
        <f>IF(L2377&lt;Percentiles!$G$8,1,0)</f>
        <v>1</v>
      </c>
      <c r="S2377">
        <f>IF(L2377&lt;Percentiles!$G$9,1,0)</f>
        <v>1</v>
      </c>
      <c r="T2377">
        <f>IF(L2377&lt;Percentiles!$G$10,1,0)</f>
        <v>1</v>
      </c>
      <c r="U2377">
        <f>IF(L2377&lt;Percentiles!$G$11,1,0)</f>
        <v>1</v>
      </c>
    </row>
    <row r="2378" spans="1:21" x14ac:dyDescent="0.35">
      <c r="A2378" s="34">
        <f>Combined!A2378</f>
        <v>131223</v>
      </c>
      <c r="B2378" s="34">
        <f>Combined!B2378</f>
        <v>139</v>
      </c>
      <c r="C2378" s="36">
        <f>Combined!W2378</f>
        <v>-8.3240908643280626E-2</v>
      </c>
      <c r="D2378" s="36">
        <f>Combined!X2378</f>
        <v>104.2402447620868</v>
      </c>
      <c r="E2378" s="36">
        <f>Combined!Y2378</f>
        <v>29.513326687310563</v>
      </c>
      <c r="F2378" s="36">
        <f>Combined!Z2378</f>
        <v>11.168664124928675</v>
      </c>
      <c r="G2378" s="54">
        <f>IF(C2378&lt;Percentiles!C$3, 1, IF(C2378&lt;Percentiles!C$4, 2, IF(C2378&lt;Percentiles!C$5, 3, IF(C2378&lt;Percentiles!C$6, 4, IF(C2378&lt;Percentiles!C$7, 5, IF(C2378&lt;Percentiles!C$8, 6, IF(C2378&lt;Percentiles!C$9, 7, IF(C2378&lt;Percentiles!C$10, 8, IF(C2378&lt;Percentiles!C$11, 9, IF(C2378&lt;Percentiles!C$12, 10, 11))))))))))</f>
        <v>8</v>
      </c>
      <c r="H2378" s="54">
        <f>IF(D2378&lt;Percentiles!D$3, 1, IF(D2378&lt;Percentiles!D$4, 2, IF(D2378&lt;Percentiles!D$5, 3, IF(D2378&lt;Percentiles!D$6, 4, IF(D2378&lt;Percentiles!D$7, 5, IF(D2378&lt;Percentiles!D$8, 6, IF(D2378&lt;Percentiles!D$9, 7, IF(D2378&lt;Percentiles!D$10, 8, IF(D2378&lt;Percentiles!D$11, 9, IF(D2378&lt;Percentiles!D$12, 10, 11))))))))))</f>
        <v>5</v>
      </c>
      <c r="I2378" s="54">
        <f>IF(E2378&lt;Percentiles!E$3, 1, IF(E2378&lt;Percentiles!E$4, 2, IF(E2378&lt;Percentiles!E$5, 3, IF(E2378&lt;Percentiles!E$6, 4, IF(E2378&lt;Percentiles!E$7, 5, IF(E2378&lt;Percentiles!E$8, 6, IF(E2378&lt;Percentiles!E$9, 7, IF(E2378&lt;Percentiles!E$10, 8, IF(E2378&lt;Percentiles!E$11, 9, IF(E2378&lt;Percentiles!E$12, 10, 11))))))))))</f>
        <v>5</v>
      </c>
      <c r="J2378" s="54">
        <f>IF(F2378&lt;Percentiles!F$3, 1, IF(F2378&lt;Percentiles!F$4, 2, IF(F2378&lt;Percentiles!F$5, 3, IF(F2378&lt;Percentiles!F$6, 4, IF(F2378&lt;Percentiles!F$7, 5, IF(F2378&lt;Percentiles!F$8, 6, IF(F2378&lt;Percentiles!F$9, 7, IF(F2378&lt;Percentiles!F$10, 8, IF(F2378&lt;Percentiles!F$11, 9, IF(F2378&lt;Percentiles!F$12, 10, 11))))))))))</f>
        <v>2</v>
      </c>
      <c r="K2378" s="35">
        <f>Combined!AA2378</f>
        <v>0</v>
      </c>
      <c r="L2378" s="38">
        <f>Combined!AB2378</f>
        <v>2.0712503062246759</v>
      </c>
      <c r="M2378">
        <f>IF(L2378&lt;Percentiles!$G$3,1,0)</f>
        <v>0</v>
      </c>
      <c r="N2378">
        <f>IF(L2378&lt;Percentiles!$G$4,1,0)</f>
        <v>1</v>
      </c>
      <c r="O2378">
        <f>IF(L2378&lt;Percentiles!$G$5,1,0)</f>
        <v>1</v>
      </c>
      <c r="P2378">
        <f>IF(L2378&lt;Percentiles!$G$6,1,0)</f>
        <v>1</v>
      </c>
      <c r="Q2378">
        <f>IF(L2378&lt;Percentiles!$G$7,1,0)</f>
        <v>1</v>
      </c>
      <c r="R2378">
        <f>IF(L2378&lt;Percentiles!$G$8,1,0)</f>
        <v>1</v>
      </c>
      <c r="S2378">
        <f>IF(L2378&lt;Percentiles!$G$9,1,0)</f>
        <v>1</v>
      </c>
      <c r="T2378">
        <f>IF(L2378&lt;Percentiles!$G$10,1,0)</f>
        <v>1</v>
      </c>
      <c r="U2378">
        <f>IF(L2378&lt;Percentiles!$G$11,1,0)</f>
        <v>1</v>
      </c>
    </row>
    <row r="2379" spans="1:21" x14ac:dyDescent="0.35">
      <c r="A2379" s="34">
        <f>Combined!A2379</f>
        <v>131223</v>
      </c>
      <c r="B2379" s="34">
        <f>Combined!B2379</f>
        <v>140</v>
      </c>
      <c r="C2379" s="36">
        <f>Combined!W2379</f>
        <v>1.5675671778318464E-4</v>
      </c>
      <c r="D2379" s="36">
        <f>Combined!X2379</f>
        <v>130.08409371380219</v>
      </c>
      <c r="E2379" s="36">
        <f>Combined!Y2379</f>
        <v>31.187762749953606</v>
      </c>
      <c r="F2379" s="36">
        <f>Combined!Z2379</f>
        <v>48.597885305603981</v>
      </c>
      <c r="G2379" s="54">
        <f>IF(C2379&lt;Percentiles!C$3, 1, IF(C2379&lt;Percentiles!C$4, 2, IF(C2379&lt;Percentiles!C$5, 3, IF(C2379&lt;Percentiles!C$6, 4, IF(C2379&lt;Percentiles!C$7, 5, IF(C2379&lt;Percentiles!C$8, 6, IF(C2379&lt;Percentiles!C$9, 7, IF(C2379&lt;Percentiles!C$10, 8, IF(C2379&lt;Percentiles!C$11, 9, IF(C2379&lt;Percentiles!C$12, 10, 11))))))))))</f>
        <v>9</v>
      </c>
      <c r="H2379" s="54">
        <f>IF(D2379&lt;Percentiles!D$3, 1, IF(D2379&lt;Percentiles!D$4, 2, IF(D2379&lt;Percentiles!D$5, 3, IF(D2379&lt;Percentiles!D$6, 4, IF(D2379&lt;Percentiles!D$7, 5, IF(D2379&lt;Percentiles!D$8, 6, IF(D2379&lt;Percentiles!D$9, 7, IF(D2379&lt;Percentiles!D$10, 8, IF(D2379&lt;Percentiles!D$11, 9, IF(D2379&lt;Percentiles!D$12, 10, 11))))))))))</f>
        <v>7</v>
      </c>
      <c r="I2379" s="54">
        <f>IF(E2379&lt;Percentiles!E$3, 1, IF(E2379&lt;Percentiles!E$4, 2, IF(E2379&lt;Percentiles!E$5, 3, IF(E2379&lt;Percentiles!E$6, 4, IF(E2379&lt;Percentiles!E$7, 5, IF(E2379&lt;Percentiles!E$8, 6, IF(E2379&lt;Percentiles!E$9, 7, IF(E2379&lt;Percentiles!E$10, 8, IF(E2379&lt;Percentiles!E$11, 9, IF(E2379&lt;Percentiles!E$12, 10, 11))))))))))</f>
        <v>6</v>
      </c>
      <c r="J2379" s="54">
        <f>IF(F2379&lt;Percentiles!F$3, 1, IF(F2379&lt;Percentiles!F$4, 2, IF(F2379&lt;Percentiles!F$5, 3, IF(F2379&lt;Percentiles!F$6, 4, IF(F2379&lt;Percentiles!F$7, 5, IF(F2379&lt;Percentiles!F$8, 6, IF(F2379&lt;Percentiles!F$9, 7, IF(F2379&lt;Percentiles!F$10, 8, IF(F2379&lt;Percentiles!F$11, 9, IF(F2379&lt;Percentiles!F$12, 10, 11))))))))))</f>
        <v>6</v>
      </c>
      <c r="K2379" s="35">
        <f>Combined!AA2379</f>
        <v>0</v>
      </c>
      <c r="L2379" s="38">
        <f>Combined!AB2379</f>
        <v>1.5375996329102846</v>
      </c>
      <c r="M2379">
        <f>IF(L2379&lt;Percentiles!$G$3,1,0)</f>
        <v>1</v>
      </c>
      <c r="N2379">
        <f>IF(L2379&lt;Percentiles!$G$4,1,0)</f>
        <v>1</v>
      </c>
      <c r="O2379">
        <f>IF(L2379&lt;Percentiles!$G$5,1,0)</f>
        <v>1</v>
      </c>
      <c r="P2379">
        <f>IF(L2379&lt;Percentiles!$G$6,1,0)</f>
        <v>1</v>
      </c>
      <c r="Q2379">
        <f>IF(L2379&lt;Percentiles!$G$7,1,0)</f>
        <v>1</v>
      </c>
      <c r="R2379">
        <f>IF(L2379&lt;Percentiles!$G$8,1,0)</f>
        <v>1</v>
      </c>
      <c r="S2379">
        <f>IF(L2379&lt;Percentiles!$G$9,1,0)</f>
        <v>1</v>
      </c>
      <c r="T2379">
        <f>IF(L2379&lt;Percentiles!$G$10,1,0)</f>
        <v>1</v>
      </c>
      <c r="U2379">
        <f>IF(L2379&lt;Percentiles!$G$11,1,0)</f>
        <v>1</v>
      </c>
    </row>
    <row r="2380" spans="1:21" x14ac:dyDescent="0.35">
      <c r="A2380" s="34">
        <f>Combined!A2380</f>
        <v>131223</v>
      </c>
      <c r="B2380" s="34">
        <f>Combined!B2380</f>
        <v>141</v>
      </c>
      <c r="C2380" s="36">
        <f>Combined!W2380</f>
        <v>3</v>
      </c>
      <c r="D2380" s="36">
        <f>Combined!X2380</f>
        <v>132.8644318691741</v>
      </c>
      <c r="E2380" s="36">
        <f>Combined!Y2380</f>
        <v>42.645629945308457</v>
      </c>
      <c r="F2380" s="36">
        <f>Combined!Z2380</f>
        <v>4545.5518541248985</v>
      </c>
      <c r="G2380" s="54">
        <f>IF(C2380&lt;Percentiles!C$3, 1, IF(C2380&lt;Percentiles!C$4, 2, IF(C2380&lt;Percentiles!C$5, 3, IF(C2380&lt;Percentiles!C$6, 4, IF(C2380&lt;Percentiles!C$7, 5, IF(C2380&lt;Percentiles!C$8, 6, IF(C2380&lt;Percentiles!C$9, 7, IF(C2380&lt;Percentiles!C$10, 8, IF(C2380&lt;Percentiles!C$11, 9, IF(C2380&lt;Percentiles!C$12, 10, 11))))))))))</f>
        <v>11</v>
      </c>
      <c r="H2380" s="54">
        <f>IF(D2380&lt;Percentiles!D$3, 1, IF(D2380&lt;Percentiles!D$4, 2, IF(D2380&lt;Percentiles!D$5, 3, IF(D2380&lt;Percentiles!D$6, 4, IF(D2380&lt;Percentiles!D$7, 5, IF(D2380&lt;Percentiles!D$8, 6, IF(D2380&lt;Percentiles!D$9, 7, IF(D2380&lt;Percentiles!D$10, 8, IF(D2380&lt;Percentiles!D$11, 9, IF(D2380&lt;Percentiles!D$12, 10, 11))))))))))</f>
        <v>7</v>
      </c>
      <c r="I2380" s="54">
        <f>IF(E2380&lt;Percentiles!E$3, 1, IF(E2380&lt;Percentiles!E$4, 2, IF(E2380&lt;Percentiles!E$5, 3, IF(E2380&lt;Percentiles!E$6, 4, IF(E2380&lt;Percentiles!E$7, 5, IF(E2380&lt;Percentiles!E$8, 6, IF(E2380&lt;Percentiles!E$9, 7, IF(E2380&lt;Percentiles!E$10, 8, IF(E2380&lt;Percentiles!E$11, 9, IF(E2380&lt;Percentiles!E$12, 10, 11))))))))))</f>
        <v>7</v>
      </c>
      <c r="J2380" s="54">
        <f>IF(F2380&lt;Percentiles!F$3, 1, IF(F2380&lt;Percentiles!F$4, 2, IF(F2380&lt;Percentiles!F$5, 3, IF(F2380&lt;Percentiles!F$6, 4, IF(F2380&lt;Percentiles!F$7, 5, IF(F2380&lt;Percentiles!F$8, 6, IF(F2380&lt;Percentiles!F$9, 7, IF(F2380&lt;Percentiles!F$10, 8, IF(F2380&lt;Percentiles!F$11, 9, IF(F2380&lt;Percentiles!F$12, 10, 11))))))))))</f>
        <v>10</v>
      </c>
      <c r="K2380" s="35">
        <f>Combined!AA2380</f>
        <v>0</v>
      </c>
      <c r="L2380" s="38">
        <f>Combined!AB2380</f>
        <v>3.5079356552234575</v>
      </c>
      <c r="M2380">
        <f>IF(L2380&lt;Percentiles!$G$3,1,0)</f>
        <v>0</v>
      </c>
      <c r="N2380">
        <f>IF(L2380&lt;Percentiles!$G$4,1,0)</f>
        <v>1</v>
      </c>
      <c r="O2380">
        <f>IF(L2380&lt;Percentiles!$G$5,1,0)</f>
        <v>1</v>
      </c>
      <c r="P2380">
        <f>IF(L2380&lt;Percentiles!$G$6,1,0)</f>
        <v>1</v>
      </c>
      <c r="Q2380">
        <f>IF(L2380&lt;Percentiles!$G$7,1,0)</f>
        <v>1</v>
      </c>
      <c r="R2380">
        <f>IF(L2380&lt;Percentiles!$G$8,1,0)</f>
        <v>1</v>
      </c>
      <c r="S2380">
        <f>IF(L2380&lt;Percentiles!$G$9,1,0)</f>
        <v>1</v>
      </c>
      <c r="T2380">
        <f>IF(L2380&lt;Percentiles!$G$10,1,0)</f>
        <v>1</v>
      </c>
      <c r="U2380">
        <f>IF(L2380&lt;Percentiles!$G$11,1,0)</f>
        <v>1</v>
      </c>
    </row>
    <row r="2381" spans="1:21" x14ac:dyDescent="0.35">
      <c r="A2381" s="34">
        <f>Combined!A2381</f>
        <v>131223</v>
      </c>
      <c r="B2381" s="34">
        <f>Combined!B2381</f>
        <v>127</v>
      </c>
      <c r="C2381" s="36">
        <f>Combined!W2381</f>
        <v>-3</v>
      </c>
      <c r="D2381" s="36">
        <f>Combined!X2381</f>
        <v>4.0511578805535002</v>
      </c>
      <c r="E2381" s="36">
        <f>Combined!Y2381</f>
        <v>11.76281013181325</v>
      </c>
      <c r="F2381" s="36">
        <f>Combined!Z2381</f>
        <v>42.378343581730732</v>
      </c>
      <c r="G2381" s="54">
        <f>IF(C2381&lt;Percentiles!C$3, 1, IF(C2381&lt;Percentiles!C$4, 2, IF(C2381&lt;Percentiles!C$5, 3, IF(C2381&lt;Percentiles!C$6, 4, IF(C2381&lt;Percentiles!C$7, 5, IF(C2381&lt;Percentiles!C$8, 6, IF(C2381&lt;Percentiles!C$9, 7, IF(C2381&lt;Percentiles!C$10, 8, IF(C2381&lt;Percentiles!C$11, 9, IF(C2381&lt;Percentiles!C$12, 10, 11))))))))))</f>
        <v>3</v>
      </c>
      <c r="H2381" s="54">
        <f>IF(D2381&lt;Percentiles!D$3, 1, IF(D2381&lt;Percentiles!D$4, 2, IF(D2381&lt;Percentiles!D$5, 3, IF(D2381&lt;Percentiles!D$6, 4, IF(D2381&lt;Percentiles!D$7, 5, IF(D2381&lt;Percentiles!D$8, 6, IF(D2381&lt;Percentiles!D$9, 7, IF(D2381&lt;Percentiles!D$10, 8, IF(D2381&lt;Percentiles!D$11, 9, IF(D2381&lt;Percentiles!D$12, 10, 11))))))))))</f>
        <v>2</v>
      </c>
      <c r="I2381" s="54">
        <f>IF(E2381&lt;Percentiles!E$3, 1, IF(E2381&lt;Percentiles!E$4, 2, IF(E2381&lt;Percentiles!E$5, 3, IF(E2381&lt;Percentiles!E$6, 4, IF(E2381&lt;Percentiles!E$7, 5, IF(E2381&lt;Percentiles!E$8, 6, IF(E2381&lt;Percentiles!E$9, 7, IF(E2381&lt;Percentiles!E$10, 8, IF(E2381&lt;Percentiles!E$11, 9, IF(E2381&lt;Percentiles!E$12, 10, 11))))))))))</f>
        <v>3</v>
      </c>
      <c r="J2381" s="54">
        <f>IF(F2381&lt;Percentiles!F$3, 1, IF(F2381&lt;Percentiles!F$4, 2, IF(F2381&lt;Percentiles!F$5, 3, IF(F2381&lt;Percentiles!F$6, 4, IF(F2381&lt;Percentiles!F$7, 5, IF(F2381&lt;Percentiles!F$8, 6, IF(F2381&lt;Percentiles!F$9, 7, IF(F2381&lt;Percentiles!F$10, 8, IF(F2381&lt;Percentiles!F$11, 9, IF(F2381&lt;Percentiles!F$12, 10, 11))))))))))</f>
        <v>5</v>
      </c>
      <c r="K2381" s="35">
        <f>Combined!AA2381</f>
        <v>0</v>
      </c>
      <c r="L2381" s="38">
        <f>Combined!AB2381</f>
        <v>1.4896245520032609</v>
      </c>
      <c r="M2381">
        <f>IF(L2381&lt;Percentiles!$G$3,1,0)</f>
        <v>1</v>
      </c>
      <c r="N2381">
        <f>IF(L2381&lt;Percentiles!$G$4,1,0)</f>
        <v>1</v>
      </c>
      <c r="O2381">
        <f>IF(L2381&lt;Percentiles!$G$5,1,0)</f>
        <v>1</v>
      </c>
      <c r="P2381">
        <f>IF(L2381&lt;Percentiles!$G$6,1,0)</f>
        <v>1</v>
      </c>
      <c r="Q2381">
        <f>IF(L2381&lt;Percentiles!$G$7,1,0)</f>
        <v>1</v>
      </c>
      <c r="R2381">
        <f>IF(L2381&lt;Percentiles!$G$8,1,0)</f>
        <v>1</v>
      </c>
      <c r="S2381">
        <f>IF(L2381&lt;Percentiles!$G$9,1,0)</f>
        <v>1</v>
      </c>
      <c r="T2381">
        <f>IF(L2381&lt;Percentiles!$G$10,1,0)</f>
        <v>1</v>
      </c>
      <c r="U2381">
        <f>IF(L2381&lt;Percentiles!$G$11,1,0)</f>
        <v>1</v>
      </c>
    </row>
    <row r="2382" spans="1:21" x14ac:dyDescent="0.35">
      <c r="A2382" s="34">
        <f>Combined!A2382</f>
        <v>131223</v>
      </c>
      <c r="B2382" s="34">
        <f>Combined!B2382</f>
        <v>128</v>
      </c>
      <c r="C2382" s="36">
        <f>Combined!W2382</f>
        <v>-3</v>
      </c>
      <c r="D2382" s="36">
        <f>Combined!X2382</f>
        <v>2.3702927859501619</v>
      </c>
      <c r="E2382" s="36">
        <f>Combined!Y2382</f>
        <v>7.9828950469139226</v>
      </c>
      <c r="F2382" s="36">
        <f>Combined!Z2382</f>
        <v>37.883667634725313</v>
      </c>
      <c r="G2382" s="54">
        <f>IF(C2382&lt;Percentiles!C$3, 1, IF(C2382&lt;Percentiles!C$4, 2, IF(C2382&lt;Percentiles!C$5, 3, IF(C2382&lt;Percentiles!C$6, 4, IF(C2382&lt;Percentiles!C$7, 5, IF(C2382&lt;Percentiles!C$8, 6, IF(C2382&lt;Percentiles!C$9, 7, IF(C2382&lt;Percentiles!C$10, 8, IF(C2382&lt;Percentiles!C$11, 9, IF(C2382&lt;Percentiles!C$12, 10, 11))))))))))</f>
        <v>3</v>
      </c>
      <c r="H2382" s="54">
        <f>IF(D2382&lt;Percentiles!D$3, 1, IF(D2382&lt;Percentiles!D$4, 2, IF(D2382&lt;Percentiles!D$5, 3, IF(D2382&lt;Percentiles!D$6, 4, IF(D2382&lt;Percentiles!D$7, 5, IF(D2382&lt;Percentiles!D$8, 6, IF(D2382&lt;Percentiles!D$9, 7, IF(D2382&lt;Percentiles!D$10, 8, IF(D2382&lt;Percentiles!D$11, 9, IF(D2382&lt;Percentiles!D$12, 10, 11))))))))))</f>
        <v>1</v>
      </c>
      <c r="I2382" s="54">
        <f>IF(E2382&lt;Percentiles!E$3, 1, IF(E2382&lt;Percentiles!E$4, 2, IF(E2382&lt;Percentiles!E$5, 3, IF(E2382&lt;Percentiles!E$6, 4, IF(E2382&lt;Percentiles!E$7, 5, IF(E2382&lt;Percentiles!E$8, 6, IF(E2382&lt;Percentiles!E$9, 7, IF(E2382&lt;Percentiles!E$10, 8, IF(E2382&lt;Percentiles!E$11, 9, IF(E2382&lt;Percentiles!E$12, 10, 11))))))))))</f>
        <v>2</v>
      </c>
      <c r="J2382" s="54">
        <f>IF(F2382&lt;Percentiles!F$3, 1, IF(F2382&lt;Percentiles!F$4, 2, IF(F2382&lt;Percentiles!F$5, 3, IF(F2382&lt;Percentiles!F$6, 4, IF(F2382&lt;Percentiles!F$7, 5, IF(F2382&lt;Percentiles!F$8, 6, IF(F2382&lt;Percentiles!F$9, 7, IF(F2382&lt;Percentiles!F$10, 8, IF(F2382&lt;Percentiles!F$11, 9, IF(F2382&lt;Percentiles!F$12, 10, 11))))))))))</f>
        <v>4</v>
      </c>
      <c r="K2382" s="35">
        <f>Combined!AA2382</f>
        <v>0</v>
      </c>
      <c r="L2382" s="38">
        <f>Combined!AB2382</f>
        <v>1.1986756370582439</v>
      </c>
      <c r="M2382">
        <f>IF(L2382&lt;Percentiles!$G$3,1,0)</f>
        <v>1</v>
      </c>
      <c r="N2382">
        <f>IF(L2382&lt;Percentiles!$G$4,1,0)</f>
        <v>1</v>
      </c>
      <c r="O2382">
        <f>IF(L2382&lt;Percentiles!$G$5,1,0)</f>
        <v>1</v>
      </c>
      <c r="P2382">
        <f>IF(L2382&lt;Percentiles!$G$6,1,0)</f>
        <v>1</v>
      </c>
      <c r="Q2382">
        <f>IF(L2382&lt;Percentiles!$G$7,1,0)</f>
        <v>1</v>
      </c>
      <c r="R2382">
        <f>IF(L2382&lt;Percentiles!$G$8,1,0)</f>
        <v>1</v>
      </c>
      <c r="S2382">
        <f>IF(L2382&lt;Percentiles!$G$9,1,0)</f>
        <v>1</v>
      </c>
      <c r="T2382">
        <f>IF(L2382&lt;Percentiles!$G$10,1,0)</f>
        <v>1</v>
      </c>
      <c r="U2382">
        <f>IF(L2382&lt;Percentiles!$G$11,1,0)</f>
        <v>1</v>
      </c>
    </row>
    <row r="2383" spans="1:21" x14ac:dyDescent="0.35">
      <c r="A2383" s="34">
        <f>Combined!A2383</f>
        <v>131223</v>
      </c>
      <c r="B2383" s="34">
        <f>Combined!B2383</f>
        <v>129</v>
      </c>
      <c r="C2383" s="36">
        <f>Combined!W2383</f>
        <v>-1.9677151681406424</v>
      </c>
      <c r="D2383" s="36">
        <f>Combined!X2383</f>
        <v>5.589733507665791</v>
      </c>
      <c r="E2383" s="36">
        <f>Combined!Y2383</f>
        <v>14.182298926041648</v>
      </c>
      <c r="F2383" s="36">
        <f>Combined!Z2383</f>
        <v>73.322422692701593</v>
      </c>
      <c r="G2383" s="54">
        <f>IF(C2383&lt;Percentiles!C$3, 1, IF(C2383&lt;Percentiles!C$4, 2, IF(C2383&lt;Percentiles!C$5, 3, IF(C2383&lt;Percentiles!C$6, 4, IF(C2383&lt;Percentiles!C$7, 5, IF(C2383&lt;Percentiles!C$8, 6, IF(C2383&lt;Percentiles!C$9, 7, IF(C2383&lt;Percentiles!C$10, 8, IF(C2383&lt;Percentiles!C$11, 9, IF(C2383&lt;Percentiles!C$12, 10, 11))))))))))</f>
        <v>3</v>
      </c>
      <c r="H2383" s="54">
        <f>IF(D2383&lt;Percentiles!D$3, 1, IF(D2383&lt;Percentiles!D$4, 2, IF(D2383&lt;Percentiles!D$5, 3, IF(D2383&lt;Percentiles!D$6, 4, IF(D2383&lt;Percentiles!D$7, 5, IF(D2383&lt;Percentiles!D$8, 6, IF(D2383&lt;Percentiles!D$9, 7, IF(D2383&lt;Percentiles!D$10, 8, IF(D2383&lt;Percentiles!D$11, 9, IF(D2383&lt;Percentiles!D$12, 10, 11))))))))))</f>
        <v>3</v>
      </c>
      <c r="I2383" s="54">
        <f>IF(E2383&lt;Percentiles!E$3, 1, IF(E2383&lt;Percentiles!E$4, 2, IF(E2383&lt;Percentiles!E$5, 3, IF(E2383&lt;Percentiles!E$6, 4, IF(E2383&lt;Percentiles!E$7, 5, IF(E2383&lt;Percentiles!E$8, 6, IF(E2383&lt;Percentiles!E$9, 7, IF(E2383&lt;Percentiles!E$10, 8, IF(E2383&lt;Percentiles!E$11, 9, IF(E2383&lt;Percentiles!E$12, 10, 11))))))))))</f>
        <v>4</v>
      </c>
      <c r="J2383" s="54">
        <f>IF(F2383&lt;Percentiles!F$3, 1, IF(F2383&lt;Percentiles!F$4, 2, IF(F2383&lt;Percentiles!F$5, 3, IF(F2383&lt;Percentiles!F$6, 4, IF(F2383&lt;Percentiles!F$7, 5, IF(F2383&lt;Percentiles!F$8, 6, IF(F2383&lt;Percentiles!F$9, 7, IF(F2383&lt;Percentiles!F$10, 8, IF(F2383&lt;Percentiles!F$11, 9, IF(F2383&lt;Percentiles!F$12, 10, 11))))))))))</f>
        <v>7</v>
      </c>
      <c r="K2383" s="35">
        <f>Combined!AA2383</f>
        <v>0</v>
      </c>
      <c r="L2383" s="38">
        <f>Combined!AB2383</f>
        <v>1.1133313066017965</v>
      </c>
      <c r="M2383">
        <f>IF(L2383&lt;Percentiles!$G$3,1,0)</f>
        <v>1</v>
      </c>
      <c r="N2383">
        <f>IF(L2383&lt;Percentiles!$G$4,1,0)</f>
        <v>1</v>
      </c>
      <c r="O2383">
        <f>IF(L2383&lt;Percentiles!$G$5,1,0)</f>
        <v>1</v>
      </c>
      <c r="P2383">
        <f>IF(L2383&lt;Percentiles!$G$6,1,0)</f>
        <v>1</v>
      </c>
      <c r="Q2383">
        <f>IF(L2383&lt;Percentiles!$G$7,1,0)</f>
        <v>1</v>
      </c>
      <c r="R2383">
        <f>IF(L2383&lt;Percentiles!$G$8,1,0)</f>
        <v>1</v>
      </c>
      <c r="S2383">
        <f>IF(L2383&lt;Percentiles!$G$9,1,0)</f>
        <v>1</v>
      </c>
      <c r="T2383">
        <f>IF(L2383&lt;Percentiles!$G$10,1,0)</f>
        <v>1</v>
      </c>
      <c r="U2383">
        <f>IF(L2383&lt;Percentiles!$G$11,1,0)</f>
        <v>1</v>
      </c>
    </row>
    <row r="2384" spans="1:21" x14ac:dyDescent="0.35">
      <c r="A2384" s="34">
        <f>Combined!A2384</f>
        <v>131223</v>
      </c>
      <c r="B2384" s="34">
        <f>Combined!B2384</f>
        <v>130</v>
      </c>
      <c r="C2384" s="36">
        <f>Combined!W2384</f>
        <v>-7.3411036840174901E-2</v>
      </c>
      <c r="D2384" s="36">
        <f>Combined!X2384</f>
        <v>116.17401235470746</v>
      </c>
      <c r="E2384" s="36">
        <f>Combined!Y2384</f>
        <v>30.134510232634916</v>
      </c>
      <c r="F2384" s="36">
        <f>Combined!Z2384</f>
        <v>4530.3279371128046</v>
      </c>
      <c r="G2384" s="54">
        <f>IF(C2384&lt;Percentiles!C$3, 1, IF(C2384&lt;Percentiles!C$4, 2, IF(C2384&lt;Percentiles!C$5, 3, IF(C2384&lt;Percentiles!C$6, 4, IF(C2384&lt;Percentiles!C$7, 5, IF(C2384&lt;Percentiles!C$8, 6, IF(C2384&lt;Percentiles!C$9, 7, IF(C2384&lt;Percentiles!C$10, 8, IF(C2384&lt;Percentiles!C$11, 9, IF(C2384&lt;Percentiles!C$12, 10, 11))))))))))</f>
        <v>9</v>
      </c>
      <c r="H2384" s="54">
        <f>IF(D2384&lt;Percentiles!D$3, 1, IF(D2384&lt;Percentiles!D$4, 2, IF(D2384&lt;Percentiles!D$5, 3, IF(D2384&lt;Percentiles!D$6, 4, IF(D2384&lt;Percentiles!D$7, 5, IF(D2384&lt;Percentiles!D$8, 6, IF(D2384&lt;Percentiles!D$9, 7, IF(D2384&lt;Percentiles!D$10, 8, IF(D2384&lt;Percentiles!D$11, 9, IF(D2384&lt;Percentiles!D$12, 10, 11))))))))))</f>
        <v>6</v>
      </c>
      <c r="I2384" s="54">
        <f>IF(E2384&lt;Percentiles!E$3, 1, IF(E2384&lt;Percentiles!E$4, 2, IF(E2384&lt;Percentiles!E$5, 3, IF(E2384&lt;Percentiles!E$6, 4, IF(E2384&lt;Percentiles!E$7, 5, IF(E2384&lt;Percentiles!E$8, 6, IF(E2384&lt;Percentiles!E$9, 7, IF(E2384&lt;Percentiles!E$10, 8, IF(E2384&lt;Percentiles!E$11, 9, IF(E2384&lt;Percentiles!E$12, 10, 11))))))))))</f>
        <v>6</v>
      </c>
      <c r="J2384" s="54">
        <f>IF(F2384&lt;Percentiles!F$3, 1, IF(F2384&lt;Percentiles!F$4, 2, IF(F2384&lt;Percentiles!F$5, 3, IF(F2384&lt;Percentiles!F$6, 4, IF(F2384&lt;Percentiles!F$7, 5, IF(F2384&lt;Percentiles!F$8, 6, IF(F2384&lt;Percentiles!F$9, 7, IF(F2384&lt;Percentiles!F$10, 8, IF(F2384&lt;Percentiles!F$11, 9, IF(F2384&lt;Percentiles!F$12, 10, 11))))))))))</f>
        <v>10</v>
      </c>
      <c r="K2384" s="35">
        <f>Combined!AA2384</f>
        <v>0</v>
      </c>
      <c r="L2384" s="38">
        <f>Combined!AB2384</f>
        <v>2.108811045237041</v>
      </c>
      <c r="M2384">
        <f>IF(L2384&lt;Percentiles!$G$3,1,0)</f>
        <v>0</v>
      </c>
      <c r="N2384">
        <f>IF(L2384&lt;Percentiles!$G$4,1,0)</f>
        <v>1</v>
      </c>
      <c r="O2384">
        <f>IF(L2384&lt;Percentiles!$G$5,1,0)</f>
        <v>1</v>
      </c>
      <c r="P2384">
        <f>IF(L2384&lt;Percentiles!$G$6,1,0)</f>
        <v>1</v>
      </c>
      <c r="Q2384">
        <f>IF(L2384&lt;Percentiles!$G$7,1,0)</f>
        <v>1</v>
      </c>
      <c r="R2384">
        <f>IF(L2384&lt;Percentiles!$G$8,1,0)</f>
        <v>1</v>
      </c>
      <c r="S2384">
        <f>IF(L2384&lt;Percentiles!$G$9,1,0)</f>
        <v>1</v>
      </c>
      <c r="T2384">
        <f>IF(L2384&lt;Percentiles!$G$10,1,0)</f>
        <v>1</v>
      </c>
      <c r="U2384">
        <f>IF(L2384&lt;Percentiles!$G$11,1,0)</f>
        <v>1</v>
      </c>
    </row>
    <row r="2385" spans="1:21" x14ac:dyDescent="0.35">
      <c r="A2385" s="34">
        <f>Combined!A2385</f>
        <v>131223</v>
      </c>
      <c r="B2385" s="34">
        <f>Combined!B2385</f>
        <v>131</v>
      </c>
      <c r="C2385" s="36">
        <f>Combined!W2385</f>
        <v>-3</v>
      </c>
      <c r="D2385" s="36">
        <f>Combined!X2385</f>
        <v>1.7464413498043845</v>
      </c>
      <c r="E2385" s="36">
        <f>Combined!Y2385</f>
        <v>6.4081905992414541</v>
      </c>
      <c r="F2385" s="36">
        <f>Combined!Z2385</f>
        <v>47.615213738449256</v>
      </c>
      <c r="G2385" s="54">
        <f>IF(C2385&lt;Percentiles!C$3, 1, IF(C2385&lt;Percentiles!C$4, 2, IF(C2385&lt;Percentiles!C$5, 3, IF(C2385&lt;Percentiles!C$6, 4, IF(C2385&lt;Percentiles!C$7, 5, IF(C2385&lt;Percentiles!C$8, 6, IF(C2385&lt;Percentiles!C$9, 7, IF(C2385&lt;Percentiles!C$10, 8, IF(C2385&lt;Percentiles!C$11, 9, IF(C2385&lt;Percentiles!C$12, 10, 11))))))))))</f>
        <v>3</v>
      </c>
      <c r="H2385" s="54">
        <f>IF(D2385&lt;Percentiles!D$3, 1, IF(D2385&lt;Percentiles!D$4, 2, IF(D2385&lt;Percentiles!D$5, 3, IF(D2385&lt;Percentiles!D$6, 4, IF(D2385&lt;Percentiles!D$7, 5, IF(D2385&lt;Percentiles!D$8, 6, IF(D2385&lt;Percentiles!D$9, 7, IF(D2385&lt;Percentiles!D$10, 8, IF(D2385&lt;Percentiles!D$11, 9, IF(D2385&lt;Percentiles!D$12, 10, 11))))))))))</f>
        <v>1</v>
      </c>
      <c r="I2385" s="54">
        <f>IF(E2385&lt;Percentiles!E$3, 1, IF(E2385&lt;Percentiles!E$4, 2, IF(E2385&lt;Percentiles!E$5, 3, IF(E2385&lt;Percentiles!E$6, 4, IF(E2385&lt;Percentiles!E$7, 5, IF(E2385&lt;Percentiles!E$8, 6, IF(E2385&lt;Percentiles!E$9, 7, IF(E2385&lt;Percentiles!E$10, 8, IF(E2385&lt;Percentiles!E$11, 9, IF(E2385&lt;Percentiles!E$12, 10, 11))))))))))</f>
        <v>1</v>
      </c>
      <c r="J2385" s="54">
        <f>IF(F2385&lt;Percentiles!F$3, 1, IF(F2385&lt;Percentiles!F$4, 2, IF(F2385&lt;Percentiles!F$5, 3, IF(F2385&lt;Percentiles!F$6, 4, IF(F2385&lt;Percentiles!F$7, 5, IF(F2385&lt;Percentiles!F$8, 6, IF(F2385&lt;Percentiles!F$9, 7, IF(F2385&lt;Percentiles!F$10, 8, IF(F2385&lt;Percentiles!F$11, 9, IF(F2385&lt;Percentiles!F$12, 10, 11))))))))))</f>
        <v>5</v>
      </c>
      <c r="K2385" s="35">
        <f>Combined!AA2385</f>
        <v>0</v>
      </c>
      <c r="L2385" s="38">
        <f>Combined!AB2385</f>
        <v>1.2507539588896321</v>
      </c>
      <c r="M2385">
        <f>IF(L2385&lt;Percentiles!$G$3,1,0)</f>
        <v>1</v>
      </c>
      <c r="N2385">
        <f>IF(L2385&lt;Percentiles!$G$4,1,0)</f>
        <v>1</v>
      </c>
      <c r="O2385">
        <f>IF(L2385&lt;Percentiles!$G$5,1,0)</f>
        <v>1</v>
      </c>
      <c r="P2385">
        <f>IF(L2385&lt;Percentiles!$G$6,1,0)</f>
        <v>1</v>
      </c>
      <c r="Q2385">
        <f>IF(L2385&lt;Percentiles!$G$7,1,0)</f>
        <v>1</v>
      </c>
      <c r="R2385">
        <f>IF(L2385&lt;Percentiles!$G$8,1,0)</f>
        <v>1</v>
      </c>
      <c r="S2385">
        <f>IF(L2385&lt;Percentiles!$G$9,1,0)</f>
        <v>1</v>
      </c>
      <c r="T2385">
        <f>IF(L2385&lt;Percentiles!$G$10,1,0)</f>
        <v>1</v>
      </c>
      <c r="U2385">
        <f>IF(L2385&lt;Percentiles!$G$11,1,0)</f>
        <v>1</v>
      </c>
    </row>
    <row r="2386" spans="1:21" x14ac:dyDescent="0.35">
      <c r="A2386" s="34">
        <f>Combined!A2386</f>
        <v>131223</v>
      </c>
      <c r="B2386" s="34">
        <f>Combined!B2386</f>
        <v>132</v>
      </c>
      <c r="C2386" s="36">
        <f>Combined!W2386</f>
        <v>-3</v>
      </c>
      <c r="D2386" s="36">
        <f>Combined!X2386</f>
        <v>4.3590765671634095</v>
      </c>
      <c r="E2386" s="36">
        <f>Combined!Y2386</f>
        <v>13.585103798535599</v>
      </c>
      <c r="F2386" s="36">
        <f>Combined!Z2386</f>
        <v>69.375484598126221</v>
      </c>
      <c r="G2386" s="54">
        <f>IF(C2386&lt;Percentiles!C$3, 1, IF(C2386&lt;Percentiles!C$4, 2, IF(C2386&lt;Percentiles!C$5, 3, IF(C2386&lt;Percentiles!C$6, 4, IF(C2386&lt;Percentiles!C$7, 5, IF(C2386&lt;Percentiles!C$8, 6, IF(C2386&lt;Percentiles!C$9, 7, IF(C2386&lt;Percentiles!C$10, 8, IF(C2386&lt;Percentiles!C$11, 9, IF(C2386&lt;Percentiles!C$12, 10, 11))))))))))</f>
        <v>3</v>
      </c>
      <c r="H2386" s="54">
        <f>IF(D2386&lt;Percentiles!D$3, 1, IF(D2386&lt;Percentiles!D$4, 2, IF(D2386&lt;Percentiles!D$5, 3, IF(D2386&lt;Percentiles!D$6, 4, IF(D2386&lt;Percentiles!D$7, 5, IF(D2386&lt;Percentiles!D$8, 6, IF(D2386&lt;Percentiles!D$9, 7, IF(D2386&lt;Percentiles!D$10, 8, IF(D2386&lt;Percentiles!D$11, 9, IF(D2386&lt;Percentiles!D$12, 10, 11))))))))))</f>
        <v>3</v>
      </c>
      <c r="I2386" s="54">
        <f>IF(E2386&lt;Percentiles!E$3, 1, IF(E2386&lt;Percentiles!E$4, 2, IF(E2386&lt;Percentiles!E$5, 3, IF(E2386&lt;Percentiles!E$6, 4, IF(E2386&lt;Percentiles!E$7, 5, IF(E2386&lt;Percentiles!E$8, 6, IF(E2386&lt;Percentiles!E$9, 7, IF(E2386&lt;Percentiles!E$10, 8, IF(E2386&lt;Percentiles!E$11, 9, IF(E2386&lt;Percentiles!E$12, 10, 11))))))))))</f>
        <v>3</v>
      </c>
      <c r="J2386" s="54">
        <f>IF(F2386&lt;Percentiles!F$3, 1, IF(F2386&lt;Percentiles!F$4, 2, IF(F2386&lt;Percentiles!F$5, 3, IF(F2386&lt;Percentiles!F$6, 4, IF(F2386&lt;Percentiles!F$7, 5, IF(F2386&lt;Percentiles!F$8, 6, IF(F2386&lt;Percentiles!F$9, 7, IF(F2386&lt;Percentiles!F$10, 8, IF(F2386&lt;Percentiles!F$11, 9, IF(F2386&lt;Percentiles!F$12, 10, 11))))))))))</f>
        <v>7</v>
      </c>
      <c r="K2386" s="35">
        <f>Combined!AA2386</f>
        <v>0</v>
      </c>
      <c r="L2386" s="38">
        <f>Combined!AB2386</f>
        <v>1.4072443244659294</v>
      </c>
      <c r="M2386">
        <f>IF(L2386&lt;Percentiles!$G$3,1,0)</f>
        <v>1</v>
      </c>
      <c r="N2386">
        <f>IF(L2386&lt;Percentiles!$G$4,1,0)</f>
        <v>1</v>
      </c>
      <c r="O2386">
        <f>IF(L2386&lt;Percentiles!$G$5,1,0)</f>
        <v>1</v>
      </c>
      <c r="P2386">
        <f>IF(L2386&lt;Percentiles!$G$6,1,0)</f>
        <v>1</v>
      </c>
      <c r="Q2386">
        <f>IF(L2386&lt;Percentiles!$G$7,1,0)</f>
        <v>1</v>
      </c>
      <c r="R2386">
        <f>IF(L2386&lt;Percentiles!$G$8,1,0)</f>
        <v>1</v>
      </c>
      <c r="S2386">
        <f>IF(L2386&lt;Percentiles!$G$9,1,0)</f>
        <v>1</v>
      </c>
      <c r="T2386">
        <f>IF(L2386&lt;Percentiles!$G$10,1,0)</f>
        <v>1</v>
      </c>
      <c r="U2386">
        <f>IF(L2386&lt;Percentiles!$G$11,1,0)</f>
        <v>1</v>
      </c>
    </row>
    <row r="2387" spans="1:21" x14ac:dyDescent="0.35">
      <c r="A2387" s="34">
        <f>Combined!A2387</f>
        <v>131223</v>
      </c>
      <c r="B2387" s="34">
        <f>Combined!B2387</f>
        <v>133</v>
      </c>
      <c r="C2387" s="36">
        <f>Combined!W2387</f>
        <v>-0.12843382556442243</v>
      </c>
      <c r="D2387" s="36">
        <f>Combined!X2387</f>
        <v>101.27796052122916</v>
      </c>
      <c r="E2387" s="36">
        <f>Combined!Y2387</f>
        <v>24.059773531994985</v>
      </c>
      <c r="F2387" s="36">
        <f>Combined!Z2387</f>
        <v>4524.8255787808339</v>
      </c>
      <c r="G2387" s="54">
        <f>IF(C2387&lt;Percentiles!C$3, 1, IF(C2387&lt;Percentiles!C$4, 2, IF(C2387&lt;Percentiles!C$5, 3, IF(C2387&lt;Percentiles!C$6, 4, IF(C2387&lt;Percentiles!C$7, 5, IF(C2387&lt;Percentiles!C$8, 6, IF(C2387&lt;Percentiles!C$9, 7, IF(C2387&lt;Percentiles!C$10, 8, IF(C2387&lt;Percentiles!C$11, 9, IF(C2387&lt;Percentiles!C$12, 10, 11))))))))))</f>
        <v>8</v>
      </c>
      <c r="H2387" s="54">
        <f>IF(D2387&lt;Percentiles!D$3, 1, IF(D2387&lt;Percentiles!D$4, 2, IF(D2387&lt;Percentiles!D$5, 3, IF(D2387&lt;Percentiles!D$6, 4, IF(D2387&lt;Percentiles!D$7, 5, IF(D2387&lt;Percentiles!D$8, 6, IF(D2387&lt;Percentiles!D$9, 7, IF(D2387&lt;Percentiles!D$10, 8, IF(D2387&lt;Percentiles!D$11, 9, IF(D2387&lt;Percentiles!D$12, 10, 11))))))))))</f>
        <v>5</v>
      </c>
      <c r="I2387" s="54">
        <f>IF(E2387&lt;Percentiles!E$3, 1, IF(E2387&lt;Percentiles!E$4, 2, IF(E2387&lt;Percentiles!E$5, 3, IF(E2387&lt;Percentiles!E$6, 4, IF(E2387&lt;Percentiles!E$7, 5, IF(E2387&lt;Percentiles!E$8, 6, IF(E2387&lt;Percentiles!E$9, 7, IF(E2387&lt;Percentiles!E$10, 8, IF(E2387&lt;Percentiles!E$11, 9, IF(E2387&lt;Percentiles!E$12, 10, 11))))))))))</f>
        <v>5</v>
      </c>
      <c r="J2387" s="54">
        <f>IF(F2387&lt;Percentiles!F$3, 1, IF(F2387&lt;Percentiles!F$4, 2, IF(F2387&lt;Percentiles!F$5, 3, IF(F2387&lt;Percentiles!F$6, 4, IF(F2387&lt;Percentiles!F$7, 5, IF(F2387&lt;Percentiles!F$8, 6, IF(F2387&lt;Percentiles!F$9, 7, IF(F2387&lt;Percentiles!F$10, 8, IF(F2387&lt;Percentiles!F$11, 9, IF(F2387&lt;Percentiles!F$12, 10, 11))))))))))</f>
        <v>10</v>
      </c>
      <c r="K2387" s="35">
        <f>Combined!AA2387</f>
        <v>0</v>
      </c>
      <c r="L2387" s="38">
        <f>Combined!AB2387</f>
        <v>2.3258829778035581</v>
      </c>
      <c r="M2387">
        <f>IF(L2387&lt;Percentiles!$G$3,1,0)</f>
        <v>0</v>
      </c>
      <c r="N2387">
        <f>IF(L2387&lt;Percentiles!$G$4,1,0)</f>
        <v>1</v>
      </c>
      <c r="O2387">
        <f>IF(L2387&lt;Percentiles!$G$5,1,0)</f>
        <v>1</v>
      </c>
      <c r="P2387">
        <f>IF(L2387&lt;Percentiles!$G$6,1,0)</f>
        <v>1</v>
      </c>
      <c r="Q2387">
        <f>IF(L2387&lt;Percentiles!$G$7,1,0)</f>
        <v>1</v>
      </c>
      <c r="R2387">
        <f>IF(L2387&lt;Percentiles!$G$8,1,0)</f>
        <v>1</v>
      </c>
      <c r="S2387">
        <f>IF(L2387&lt;Percentiles!$G$9,1,0)</f>
        <v>1</v>
      </c>
      <c r="T2387">
        <f>IF(L2387&lt;Percentiles!$G$10,1,0)</f>
        <v>1</v>
      </c>
      <c r="U2387">
        <f>IF(L2387&lt;Percentiles!$G$11,1,0)</f>
        <v>1</v>
      </c>
    </row>
    <row r="2388" spans="1:21" x14ac:dyDescent="0.35">
      <c r="A2388" s="34">
        <f>Combined!A2388</f>
        <v>131223</v>
      </c>
      <c r="B2388" s="34">
        <f>Combined!B2388</f>
        <v>134</v>
      </c>
      <c r="C2388" s="36">
        <f>Combined!W2388</f>
        <v>-3</v>
      </c>
      <c r="D2388" s="36">
        <f>Combined!X2388</f>
        <v>3.4433000910852596</v>
      </c>
      <c r="E2388" s="36">
        <f>Combined!Y2388</f>
        <v>9.5419900700053013</v>
      </c>
      <c r="F2388" s="36">
        <f>Combined!Z2388</f>
        <v>44.096998232993229</v>
      </c>
      <c r="G2388" s="54">
        <f>IF(C2388&lt;Percentiles!C$3, 1, IF(C2388&lt;Percentiles!C$4, 2, IF(C2388&lt;Percentiles!C$5, 3, IF(C2388&lt;Percentiles!C$6, 4, IF(C2388&lt;Percentiles!C$7, 5, IF(C2388&lt;Percentiles!C$8, 6, IF(C2388&lt;Percentiles!C$9, 7, IF(C2388&lt;Percentiles!C$10, 8, IF(C2388&lt;Percentiles!C$11, 9, IF(C2388&lt;Percentiles!C$12, 10, 11))))))))))</f>
        <v>3</v>
      </c>
      <c r="H2388" s="54">
        <f>IF(D2388&lt;Percentiles!D$3, 1, IF(D2388&lt;Percentiles!D$4, 2, IF(D2388&lt;Percentiles!D$5, 3, IF(D2388&lt;Percentiles!D$6, 4, IF(D2388&lt;Percentiles!D$7, 5, IF(D2388&lt;Percentiles!D$8, 6, IF(D2388&lt;Percentiles!D$9, 7, IF(D2388&lt;Percentiles!D$10, 8, IF(D2388&lt;Percentiles!D$11, 9, IF(D2388&lt;Percentiles!D$12, 10, 11))))))))))</f>
        <v>2</v>
      </c>
      <c r="I2388" s="54">
        <f>IF(E2388&lt;Percentiles!E$3, 1, IF(E2388&lt;Percentiles!E$4, 2, IF(E2388&lt;Percentiles!E$5, 3, IF(E2388&lt;Percentiles!E$6, 4, IF(E2388&lt;Percentiles!E$7, 5, IF(E2388&lt;Percentiles!E$8, 6, IF(E2388&lt;Percentiles!E$9, 7, IF(E2388&lt;Percentiles!E$10, 8, IF(E2388&lt;Percentiles!E$11, 9, IF(E2388&lt;Percentiles!E$12, 10, 11))))))))))</f>
        <v>2</v>
      </c>
      <c r="J2388" s="54">
        <f>IF(F2388&lt;Percentiles!F$3, 1, IF(F2388&lt;Percentiles!F$4, 2, IF(F2388&lt;Percentiles!F$5, 3, IF(F2388&lt;Percentiles!F$6, 4, IF(F2388&lt;Percentiles!F$7, 5, IF(F2388&lt;Percentiles!F$8, 6, IF(F2388&lt;Percentiles!F$9, 7, IF(F2388&lt;Percentiles!F$10, 8, IF(F2388&lt;Percentiles!F$11, 9, IF(F2388&lt;Percentiles!F$12, 10, 11))))))))))</f>
        <v>5</v>
      </c>
      <c r="K2388" s="35">
        <f>Combined!AA2388</f>
        <v>0</v>
      </c>
      <c r="L2388" s="38">
        <f>Combined!AB2388</f>
        <v>1.5210203902091932</v>
      </c>
      <c r="M2388">
        <f>IF(L2388&lt;Percentiles!$G$3,1,0)</f>
        <v>1</v>
      </c>
      <c r="N2388">
        <f>IF(L2388&lt;Percentiles!$G$4,1,0)</f>
        <v>1</v>
      </c>
      <c r="O2388">
        <f>IF(L2388&lt;Percentiles!$G$5,1,0)</f>
        <v>1</v>
      </c>
      <c r="P2388">
        <f>IF(L2388&lt;Percentiles!$G$6,1,0)</f>
        <v>1</v>
      </c>
      <c r="Q2388">
        <f>IF(L2388&lt;Percentiles!$G$7,1,0)</f>
        <v>1</v>
      </c>
      <c r="R2388">
        <f>IF(L2388&lt;Percentiles!$G$8,1,0)</f>
        <v>1</v>
      </c>
      <c r="S2388">
        <f>IF(L2388&lt;Percentiles!$G$9,1,0)</f>
        <v>1</v>
      </c>
      <c r="T2388">
        <f>IF(L2388&lt;Percentiles!$G$10,1,0)</f>
        <v>1</v>
      </c>
      <c r="U2388">
        <f>IF(L2388&lt;Percentiles!$G$11,1,0)</f>
        <v>1</v>
      </c>
    </row>
    <row r="2389" spans="1:21" x14ac:dyDescent="0.35">
      <c r="A2389" s="34">
        <f>Combined!A2389</f>
        <v>131223</v>
      </c>
      <c r="B2389" s="34">
        <f>Combined!B2389</f>
        <v>135</v>
      </c>
      <c r="C2389" s="36">
        <f>Combined!W2389</f>
        <v>-0.14279258094360689</v>
      </c>
      <c r="D2389" s="36">
        <f>Combined!X2389</f>
        <v>119.93519675753298</v>
      </c>
      <c r="E2389" s="36">
        <f>Combined!Y2389</f>
        <v>22.365591302534618</v>
      </c>
      <c r="F2389" s="36">
        <f>Combined!Z2389</f>
        <v>4436.3709336887769</v>
      </c>
      <c r="G2389" s="54">
        <f>IF(C2389&lt;Percentiles!C$3, 1, IF(C2389&lt;Percentiles!C$4, 2, IF(C2389&lt;Percentiles!C$5, 3, IF(C2389&lt;Percentiles!C$6, 4, IF(C2389&lt;Percentiles!C$7, 5, IF(C2389&lt;Percentiles!C$8, 6, IF(C2389&lt;Percentiles!C$9, 7, IF(C2389&lt;Percentiles!C$10, 8, IF(C2389&lt;Percentiles!C$11, 9, IF(C2389&lt;Percentiles!C$12, 10, 11))))))))))</f>
        <v>8</v>
      </c>
      <c r="H2389" s="54">
        <f>IF(D2389&lt;Percentiles!D$3, 1, IF(D2389&lt;Percentiles!D$4, 2, IF(D2389&lt;Percentiles!D$5, 3, IF(D2389&lt;Percentiles!D$6, 4, IF(D2389&lt;Percentiles!D$7, 5, IF(D2389&lt;Percentiles!D$8, 6, IF(D2389&lt;Percentiles!D$9, 7, IF(D2389&lt;Percentiles!D$10, 8, IF(D2389&lt;Percentiles!D$11, 9, IF(D2389&lt;Percentiles!D$12, 10, 11))))))))))</f>
        <v>6</v>
      </c>
      <c r="I2389" s="54">
        <f>IF(E2389&lt;Percentiles!E$3, 1, IF(E2389&lt;Percentiles!E$4, 2, IF(E2389&lt;Percentiles!E$5, 3, IF(E2389&lt;Percentiles!E$6, 4, IF(E2389&lt;Percentiles!E$7, 5, IF(E2389&lt;Percentiles!E$8, 6, IF(E2389&lt;Percentiles!E$9, 7, IF(E2389&lt;Percentiles!E$10, 8, IF(E2389&lt;Percentiles!E$11, 9, IF(E2389&lt;Percentiles!E$12, 10, 11))))))))))</f>
        <v>5</v>
      </c>
      <c r="J2389" s="54">
        <f>IF(F2389&lt;Percentiles!F$3, 1, IF(F2389&lt;Percentiles!F$4, 2, IF(F2389&lt;Percentiles!F$5, 3, IF(F2389&lt;Percentiles!F$6, 4, IF(F2389&lt;Percentiles!F$7, 5, IF(F2389&lt;Percentiles!F$8, 6, IF(F2389&lt;Percentiles!F$9, 7, IF(F2389&lt;Percentiles!F$10, 8, IF(F2389&lt;Percentiles!F$11, 9, IF(F2389&lt;Percentiles!F$12, 10, 11))))))))))</f>
        <v>10</v>
      </c>
      <c r="K2389" s="35">
        <f>Combined!AA2389</f>
        <v>0</v>
      </c>
      <c r="L2389" s="38">
        <f>Combined!AB2389</f>
        <v>3.3570170620260669</v>
      </c>
      <c r="M2389">
        <f>IF(L2389&lt;Percentiles!$G$3,1,0)</f>
        <v>0</v>
      </c>
      <c r="N2389">
        <f>IF(L2389&lt;Percentiles!$G$4,1,0)</f>
        <v>1</v>
      </c>
      <c r="O2389">
        <f>IF(L2389&lt;Percentiles!$G$5,1,0)</f>
        <v>1</v>
      </c>
      <c r="P2389">
        <f>IF(L2389&lt;Percentiles!$G$6,1,0)</f>
        <v>1</v>
      </c>
      <c r="Q2389">
        <f>IF(L2389&lt;Percentiles!$G$7,1,0)</f>
        <v>1</v>
      </c>
      <c r="R2389">
        <f>IF(L2389&lt;Percentiles!$G$8,1,0)</f>
        <v>1</v>
      </c>
      <c r="S2389">
        <f>IF(L2389&lt;Percentiles!$G$9,1,0)</f>
        <v>1</v>
      </c>
      <c r="T2389">
        <f>IF(L2389&lt;Percentiles!$G$10,1,0)</f>
        <v>1</v>
      </c>
      <c r="U2389">
        <f>IF(L2389&lt;Percentiles!$G$11,1,0)</f>
        <v>1</v>
      </c>
    </row>
    <row r="2390" spans="1:21" x14ac:dyDescent="0.35">
      <c r="A2390" s="34">
        <f>Combined!A2390</f>
        <v>131223</v>
      </c>
      <c r="B2390" s="34">
        <f>Combined!B2390</f>
        <v>136</v>
      </c>
      <c r="C2390" s="36">
        <f>Combined!W2390</f>
        <v>-8.4633290328231733E-2</v>
      </c>
      <c r="D2390" s="36">
        <f>Combined!X2390</f>
        <v>96.242488797324143</v>
      </c>
      <c r="E2390" s="36">
        <f>Combined!Y2390</f>
        <v>20.986110271850507</v>
      </c>
      <c r="F2390" s="36">
        <f>Combined!Z2390</f>
        <v>4538.8464794696711</v>
      </c>
      <c r="G2390" s="54">
        <f>IF(C2390&lt;Percentiles!C$3, 1, IF(C2390&lt;Percentiles!C$4, 2, IF(C2390&lt;Percentiles!C$5, 3, IF(C2390&lt;Percentiles!C$6, 4, IF(C2390&lt;Percentiles!C$7, 5, IF(C2390&lt;Percentiles!C$8, 6, IF(C2390&lt;Percentiles!C$9, 7, IF(C2390&lt;Percentiles!C$10, 8, IF(C2390&lt;Percentiles!C$11, 9, IF(C2390&lt;Percentiles!C$12, 10, 11))))))))))</f>
        <v>8</v>
      </c>
      <c r="H2390" s="54">
        <f>IF(D2390&lt;Percentiles!D$3, 1, IF(D2390&lt;Percentiles!D$4, 2, IF(D2390&lt;Percentiles!D$5, 3, IF(D2390&lt;Percentiles!D$6, 4, IF(D2390&lt;Percentiles!D$7, 5, IF(D2390&lt;Percentiles!D$8, 6, IF(D2390&lt;Percentiles!D$9, 7, IF(D2390&lt;Percentiles!D$10, 8, IF(D2390&lt;Percentiles!D$11, 9, IF(D2390&lt;Percentiles!D$12, 10, 11))))))))))</f>
        <v>5</v>
      </c>
      <c r="I2390" s="54">
        <f>IF(E2390&lt;Percentiles!E$3, 1, IF(E2390&lt;Percentiles!E$4, 2, IF(E2390&lt;Percentiles!E$5, 3, IF(E2390&lt;Percentiles!E$6, 4, IF(E2390&lt;Percentiles!E$7, 5, IF(E2390&lt;Percentiles!E$8, 6, IF(E2390&lt;Percentiles!E$9, 7, IF(E2390&lt;Percentiles!E$10, 8, IF(E2390&lt;Percentiles!E$11, 9, IF(E2390&lt;Percentiles!E$12, 10, 11))))))))))</f>
        <v>4</v>
      </c>
      <c r="J2390" s="54">
        <f>IF(F2390&lt;Percentiles!F$3, 1, IF(F2390&lt;Percentiles!F$4, 2, IF(F2390&lt;Percentiles!F$5, 3, IF(F2390&lt;Percentiles!F$6, 4, IF(F2390&lt;Percentiles!F$7, 5, IF(F2390&lt;Percentiles!F$8, 6, IF(F2390&lt;Percentiles!F$9, 7, IF(F2390&lt;Percentiles!F$10, 8, IF(F2390&lt;Percentiles!F$11, 9, IF(F2390&lt;Percentiles!F$12, 10, 11))))))))))</f>
        <v>10</v>
      </c>
      <c r="K2390" s="35">
        <f>Combined!AA2390</f>
        <v>0</v>
      </c>
      <c r="L2390" s="38">
        <f>Combined!AB2390</f>
        <v>2.5068878717350906</v>
      </c>
      <c r="M2390">
        <f>IF(L2390&lt;Percentiles!$G$3,1,0)</f>
        <v>0</v>
      </c>
      <c r="N2390">
        <f>IF(L2390&lt;Percentiles!$G$4,1,0)</f>
        <v>1</v>
      </c>
      <c r="O2390">
        <f>IF(L2390&lt;Percentiles!$G$5,1,0)</f>
        <v>1</v>
      </c>
      <c r="P2390">
        <f>IF(L2390&lt;Percentiles!$G$6,1,0)</f>
        <v>1</v>
      </c>
      <c r="Q2390">
        <f>IF(L2390&lt;Percentiles!$G$7,1,0)</f>
        <v>1</v>
      </c>
      <c r="R2390">
        <f>IF(L2390&lt;Percentiles!$G$8,1,0)</f>
        <v>1</v>
      </c>
      <c r="S2390">
        <f>IF(L2390&lt;Percentiles!$G$9,1,0)</f>
        <v>1</v>
      </c>
      <c r="T2390">
        <f>IF(L2390&lt;Percentiles!$G$10,1,0)</f>
        <v>1</v>
      </c>
      <c r="U2390">
        <f>IF(L2390&lt;Percentiles!$G$11,1,0)</f>
        <v>1</v>
      </c>
    </row>
    <row r="2391" spans="1:21" x14ac:dyDescent="0.35">
      <c r="A2391" s="34">
        <f>Combined!A2391</f>
        <v>131223</v>
      </c>
      <c r="B2391" s="34">
        <f>Combined!B2391</f>
        <v>137</v>
      </c>
      <c r="C2391" s="36">
        <f>Combined!W2391</f>
        <v>-0.11259783659910835</v>
      </c>
      <c r="D2391" s="36">
        <f>Combined!X2391</f>
        <v>127.77187744856143</v>
      </c>
      <c r="E2391" s="36">
        <f>Combined!Y2391</f>
        <v>34.623729015628982</v>
      </c>
      <c r="F2391" s="36">
        <f>Combined!Z2391</f>
        <v>23.900982782696236</v>
      </c>
      <c r="G2391" s="54">
        <f>IF(C2391&lt;Percentiles!C$3, 1, IF(C2391&lt;Percentiles!C$4, 2, IF(C2391&lt;Percentiles!C$5, 3, IF(C2391&lt;Percentiles!C$6, 4, IF(C2391&lt;Percentiles!C$7, 5, IF(C2391&lt;Percentiles!C$8, 6, IF(C2391&lt;Percentiles!C$9, 7, IF(C2391&lt;Percentiles!C$10, 8, IF(C2391&lt;Percentiles!C$11, 9, IF(C2391&lt;Percentiles!C$12, 10, 11))))))))))</f>
        <v>8</v>
      </c>
      <c r="H2391" s="54">
        <f>IF(D2391&lt;Percentiles!D$3, 1, IF(D2391&lt;Percentiles!D$4, 2, IF(D2391&lt;Percentiles!D$5, 3, IF(D2391&lt;Percentiles!D$6, 4, IF(D2391&lt;Percentiles!D$7, 5, IF(D2391&lt;Percentiles!D$8, 6, IF(D2391&lt;Percentiles!D$9, 7, IF(D2391&lt;Percentiles!D$10, 8, IF(D2391&lt;Percentiles!D$11, 9, IF(D2391&lt;Percentiles!D$12, 10, 11))))))))))</f>
        <v>6</v>
      </c>
      <c r="I2391" s="54">
        <f>IF(E2391&lt;Percentiles!E$3, 1, IF(E2391&lt;Percentiles!E$4, 2, IF(E2391&lt;Percentiles!E$5, 3, IF(E2391&lt;Percentiles!E$6, 4, IF(E2391&lt;Percentiles!E$7, 5, IF(E2391&lt;Percentiles!E$8, 6, IF(E2391&lt;Percentiles!E$9, 7, IF(E2391&lt;Percentiles!E$10, 8, IF(E2391&lt;Percentiles!E$11, 9, IF(E2391&lt;Percentiles!E$12, 10, 11))))))))))</f>
        <v>6</v>
      </c>
      <c r="J2391" s="54">
        <f>IF(F2391&lt;Percentiles!F$3, 1, IF(F2391&lt;Percentiles!F$4, 2, IF(F2391&lt;Percentiles!F$5, 3, IF(F2391&lt;Percentiles!F$6, 4, IF(F2391&lt;Percentiles!F$7, 5, IF(F2391&lt;Percentiles!F$8, 6, IF(F2391&lt;Percentiles!F$9, 7, IF(F2391&lt;Percentiles!F$10, 8, IF(F2391&lt;Percentiles!F$11, 9, IF(F2391&lt;Percentiles!F$12, 10, 11))))))))))</f>
        <v>3</v>
      </c>
      <c r="K2391" s="35">
        <f>Combined!AA2391</f>
        <v>0</v>
      </c>
      <c r="L2391" s="38">
        <f>Combined!AB2391</f>
        <v>1.6290717832322843</v>
      </c>
      <c r="M2391">
        <f>IF(L2391&lt;Percentiles!$G$3,1,0)</f>
        <v>1</v>
      </c>
      <c r="N2391">
        <f>IF(L2391&lt;Percentiles!$G$4,1,0)</f>
        <v>1</v>
      </c>
      <c r="O2391">
        <f>IF(L2391&lt;Percentiles!$G$5,1,0)</f>
        <v>1</v>
      </c>
      <c r="P2391">
        <f>IF(L2391&lt;Percentiles!$G$6,1,0)</f>
        <v>1</v>
      </c>
      <c r="Q2391">
        <f>IF(L2391&lt;Percentiles!$G$7,1,0)</f>
        <v>1</v>
      </c>
      <c r="R2391">
        <f>IF(L2391&lt;Percentiles!$G$8,1,0)</f>
        <v>1</v>
      </c>
      <c r="S2391">
        <f>IF(L2391&lt;Percentiles!$G$9,1,0)</f>
        <v>1</v>
      </c>
      <c r="T2391">
        <f>IF(L2391&lt;Percentiles!$G$10,1,0)</f>
        <v>1</v>
      </c>
      <c r="U2391">
        <f>IF(L2391&lt;Percentiles!$G$11,1,0)</f>
        <v>1</v>
      </c>
    </row>
    <row r="2392" spans="1:21" x14ac:dyDescent="0.35">
      <c r="A2392" s="34">
        <f>Combined!A2392</f>
        <v>131223</v>
      </c>
      <c r="B2392" s="34">
        <f>Combined!B2392</f>
        <v>138</v>
      </c>
      <c r="C2392" s="36">
        <f>Combined!W2392</f>
        <v>-0.11025538090951365</v>
      </c>
      <c r="D2392" s="36">
        <f>Combined!X2392</f>
        <v>126.92584069555107</v>
      </c>
      <c r="E2392" s="36">
        <f>Combined!Y2392</f>
        <v>42.82558287067117</v>
      </c>
      <c r="F2392" s="36">
        <f>Combined!Z2392</f>
        <v>35.023016823550407</v>
      </c>
      <c r="G2392" s="54">
        <f>IF(C2392&lt;Percentiles!C$3, 1, IF(C2392&lt;Percentiles!C$4, 2, IF(C2392&lt;Percentiles!C$5, 3, IF(C2392&lt;Percentiles!C$6, 4, IF(C2392&lt;Percentiles!C$7, 5, IF(C2392&lt;Percentiles!C$8, 6, IF(C2392&lt;Percentiles!C$9, 7, IF(C2392&lt;Percentiles!C$10, 8, IF(C2392&lt;Percentiles!C$11, 9, IF(C2392&lt;Percentiles!C$12, 10, 11))))))))))</f>
        <v>8</v>
      </c>
      <c r="H2392" s="54">
        <f>IF(D2392&lt;Percentiles!D$3, 1, IF(D2392&lt;Percentiles!D$4, 2, IF(D2392&lt;Percentiles!D$5, 3, IF(D2392&lt;Percentiles!D$6, 4, IF(D2392&lt;Percentiles!D$7, 5, IF(D2392&lt;Percentiles!D$8, 6, IF(D2392&lt;Percentiles!D$9, 7, IF(D2392&lt;Percentiles!D$10, 8, IF(D2392&lt;Percentiles!D$11, 9, IF(D2392&lt;Percentiles!D$12, 10, 11))))))))))</f>
        <v>6</v>
      </c>
      <c r="I2392" s="54">
        <f>IF(E2392&lt;Percentiles!E$3, 1, IF(E2392&lt;Percentiles!E$4, 2, IF(E2392&lt;Percentiles!E$5, 3, IF(E2392&lt;Percentiles!E$6, 4, IF(E2392&lt;Percentiles!E$7, 5, IF(E2392&lt;Percentiles!E$8, 6, IF(E2392&lt;Percentiles!E$9, 7, IF(E2392&lt;Percentiles!E$10, 8, IF(E2392&lt;Percentiles!E$11, 9, IF(E2392&lt;Percentiles!E$12, 10, 11))))))))))</f>
        <v>7</v>
      </c>
      <c r="J2392" s="54">
        <f>IF(F2392&lt;Percentiles!F$3, 1, IF(F2392&lt;Percentiles!F$4, 2, IF(F2392&lt;Percentiles!F$5, 3, IF(F2392&lt;Percentiles!F$6, 4, IF(F2392&lt;Percentiles!F$7, 5, IF(F2392&lt;Percentiles!F$8, 6, IF(F2392&lt;Percentiles!F$9, 7, IF(F2392&lt;Percentiles!F$10, 8, IF(F2392&lt;Percentiles!F$11, 9, IF(F2392&lt;Percentiles!F$12, 10, 11))))))))))</f>
        <v>4</v>
      </c>
      <c r="K2392" s="35">
        <f>Combined!AA2392</f>
        <v>0</v>
      </c>
      <c r="L2392" s="38">
        <f>Combined!AB2392</f>
        <v>2.3387471353354754</v>
      </c>
      <c r="M2392">
        <f>IF(L2392&lt;Percentiles!$G$3,1,0)</f>
        <v>0</v>
      </c>
      <c r="N2392">
        <f>IF(L2392&lt;Percentiles!$G$4,1,0)</f>
        <v>1</v>
      </c>
      <c r="O2392">
        <f>IF(L2392&lt;Percentiles!$G$5,1,0)</f>
        <v>1</v>
      </c>
      <c r="P2392">
        <f>IF(L2392&lt;Percentiles!$G$6,1,0)</f>
        <v>1</v>
      </c>
      <c r="Q2392">
        <f>IF(L2392&lt;Percentiles!$G$7,1,0)</f>
        <v>1</v>
      </c>
      <c r="R2392">
        <f>IF(L2392&lt;Percentiles!$G$8,1,0)</f>
        <v>1</v>
      </c>
      <c r="S2392">
        <f>IF(L2392&lt;Percentiles!$G$9,1,0)</f>
        <v>1</v>
      </c>
      <c r="T2392">
        <f>IF(L2392&lt;Percentiles!$G$10,1,0)</f>
        <v>1</v>
      </c>
      <c r="U2392">
        <f>IF(L2392&lt;Percentiles!$G$11,1,0)</f>
        <v>1</v>
      </c>
    </row>
    <row r="2393" spans="1:21" x14ac:dyDescent="0.35">
      <c r="A2393" s="34">
        <f>Combined!A2393</f>
        <v>131223</v>
      </c>
      <c r="B2393" s="34">
        <f>Combined!B2393</f>
        <v>139</v>
      </c>
      <c r="C2393" s="36">
        <f>Combined!W2393</f>
        <v>-8.3240908643280626E-2</v>
      </c>
      <c r="D2393" s="36">
        <f>Combined!X2393</f>
        <v>104.2402447620868</v>
      </c>
      <c r="E2393" s="36">
        <f>Combined!Y2393</f>
        <v>29.513326687310563</v>
      </c>
      <c r="F2393" s="36">
        <f>Combined!Z2393</f>
        <v>11.168664124928675</v>
      </c>
      <c r="G2393" s="54">
        <f>IF(C2393&lt;Percentiles!C$3, 1, IF(C2393&lt;Percentiles!C$4, 2, IF(C2393&lt;Percentiles!C$5, 3, IF(C2393&lt;Percentiles!C$6, 4, IF(C2393&lt;Percentiles!C$7, 5, IF(C2393&lt;Percentiles!C$8, 6, IF(C2393&lt;Percentiles!C$9, 7, IF(C2393&lt;Percentiles!C$10, 8, IF(C2393&lt;Percentiles!C$11, 9, IF(C2393&lt;Percentiles!C$12, 10, 11))))))))))</f>
        <v>8</v>
      </c>
      <c r="H2393" s="54">
        <f>IF(D2393&lt;Percentiles!D$3, 1, IF(D2393&lt;Percentiles!D$4, 2, IF(D2393&lt;Percentiles!D$5, 3, IF(D2393&lt;Percentiles!D$6, 4, IF(D2393&lt;Percentiles!D$7, 5, IF(D2393&lt;Percentiles!D$8, 6, IF(D2393&lt;Percentiles!D$9, 7, IF(D2393&lt;Percentiles!D$10, 8, IF(D2393&lt;Percentiles!D$11, 9, IF(D2393&lt;Percentiles!D$12, 10, 11))))))))))</f>
        <v>5</v>
      </c>
      <c r="I2393" s="54">
        <f>IF(E2393&lt;Percentiles!E$3, 1, IF(E2393&lt;Percentiles!E$4, 2, IF(E2393&lt;Percentiles!E$5, 3, IF(E2393&lt;Percentiles!E$6, 4, IF(E2393&lt;Percentiles!E$7, 5, IF(E2393&lt;Percentiles!E$8, 6, IF(E2393&lt;Percentiles!E$9, 7, IF(E2393&lt;Percentiles!E$10, 8, IF(E2393&lt;Percentiles!E$11, 9, IF(E2393&lt;Percentiles!E$12, 10, 11))))))))))</f>
        <v>5</v>
      </c>
      <c r="J2393" s="54">
        <f>IF(F2393&lt;Percentiles!F$3, 1, IF(F2393&lt;Percentiles!F$4, 2, IF(F2393&lt;Percentiles!F$5, 3, IF(F2393&lt;Percentiles!F$6, 4, IF(F2393&lt;Percentiles!F$7, 5, IF(F2393&lt;Percentiles!F$8, 6, IF(F2393&lt;Percentiles!F$9, 7, IF(F2393&lt;Percentiles!F$10, 8, IF(F2393&lt;Percentiles!F$11, 9, IF(F2393&lt;Percentiles!F$12, 10, 11))))))))))</f>
        <v>2</v>
      </c>
      <c r="K2393" s="35">
        <f>Combined!AA2393</f>
        <v>0</v>
      </c>
      <c r="L2393" s="38">
        <f>Combined!AB2393</f>
        <v>1.8411343530895024</v>
      </c>
      <c r="M2393">
        <f>IF(L2393&lt;Percentiles!$G$3,1,0)</f>
        <v>1</v>
      </c>
      <c r="N2393">
        <f>IF(L2393&lt;Percentiles!$G$4,1,0)</f>
        <v>1</v>
      </c>
      <c r="O2393">
        <f>IF(L2393&lt;Percentiles!$G$5,1,0)</f>
        <v>1</v>
      </c>
      <c r="P2393">
        <f>IF(L2393&lt;Percentiles!$G$6,1,0)</f>
        <v>1</v>
      </c>
      <c r="Q2393">
        <f>IF(L2393&lt;Percentiles!$G$7,1,0)</f>
        <v>1</v>
      </c>
      <c r="R2393">
        <f>IF(L2393&lt;Percentiles!$G$8,1,0)</f>
        <v>1</v>
      </c>
      <c r="S2393">
        <f>IF(L2393&lt;Percentiles!$G$9,1,0)</f>
        <v>1</v>
      </c>
      <c r="T2393">
        <f>IF(L2393&lt;Percentiles!$G$10,1,0)</f>
        <v>1</v>
      </c>
      <c r="U2393">
        <f>IF(L2393&lt;Percentiles!$G$11,1,0)</f>
        <v>1</v>
      </c>
    </row>
    <row r="2394" spans="1:21" x14ac:dyDescent="0.35">
      <c r="A2394" s="34">
        <f>Combined!A2394</f>
        <v>131223</v>
      </c>
      <c r="B2394" s="34">
        <f>Combined!B2394</f>
        <v>140</v>
      </c>
      <c r="C2394" s="36">
        <f>Combined!W2394</f>
        <v>1.5675671778318464E-4</v>
      </c>
      <c r="D2394" s="36">
        <f>Combined!X2394</f>
        <v>130.08409371380219</v>
      </c>
      <c r="E2394" s="36">
        <f>Combined!Y2394</f>
        <v>31.187762749953606</v>
      </c>
      <c r="F2394" s="36">
        <f>Combined!Z2394</f>
        <v>48.597885305603981</v>
      </c>
      <c r="G2394" s="54">
        <f>IF(C2394&lt;Percentiles!C$3, 1, IF(C2394&lt;Percentiles!C$4, 2, IF(C2394&lt;Percentiles!C$5, 3, IF(C2394&lt;Percentiles!C$6, 4, IF(C2394&lt;Percentiles!C$7, 5, IF(C2394&lt;Percentiles!C$8, 6, IF(C2394&lt;Percentiles!C$9, 7, IF(C2394&lt;Percentiles!C$10, 8, IF(C2394&lt;Percentiles!C$11, 9, IF(C2394&lt;Percentiles!C$12, 10, 11))))))))))</f>
        <v>9</v>
      </c>
      <c r="H2394" s="54">
        <f>IF(D2394&lt;Percentiles!D$3, 1, IF(D2394&lt;Percentiles!D$4, 2, IF(D2394&lt;Percentiles!D$5, 3, IF(D2394&lt;Percentiles!D$6, 4, IF(D2394&lt;Percentiles!D$7, 5, IF(D2394&lt;Percentiles!D$8, 6, IF(D2394&lt;Percentiles!D$9, 7, IF(D2394&lt;Percentiles!D$10, 8, IF(D2394&lt;Percentiles!D$11, 9, IF(D2394&lt;Percentiles!D$12, 10, 11))))))))))</f>
        <v>7</v>
      </c>
      <c r="I2394" s="54">
        <f>IF(E2394&lt;Percentiles!E$3, 1, IF(E2394&lt;Percentiles!E$4, 2, IF(E2394&lt;Percentiles!E$5, 3, IF(E2394&lt;Percentiles!E$6, 4, IF(E2394&lt;Percentiles!E$7, 5, IF(E2394&lt;Percentiles!E$8, 6, IF(E2394&lt;Percentiles!E$9, 7, IF(E2394&lt;Percentiles!E$10, 8, IF(E2394&lt;Percentiles!E$11, 9, IF(E2394&lt;Percentiles!E$12, 10, 11))))))))))</f>
        <v>6</v>
      </c>
      <c r="J2394" s="54">
        <f>IF(F2394&lt;Percentiles!F$3, 1, IF(F2394&lt;Percentiles!F$4, 2, IF(F2394&lt;Percentiles!F$5, 3, IF(F2394&lt;Percentiles!F$6, 4, IF(F2394&lt;Percentiles!F$7, 5, IF(F2394&lt;Percentiles!F$8, 6, IF(F2394&lt;Percentiles!F$9, 7, IF(F2394&lt;Percentiles!F$10, 8, IF(F2394&lt;Percentiles!F$11, 9, IF(F2394&lt;Percentiles!F$12, 10, 11))))))))))</f>
        <v>6</v>
      </c>
      <c r="K2394" s="35">
        <f>Combined!AA2394</f>
        <v>0</v>
      </c>
      <c r="L2394" s="38">
        <f>Combined!AB2394</f>
        <v>0.73116781508266093</v>
      </c>
      <c r="M2394">
        <f>IF(L2394&lt;Percentiles!$G$3,1,0)</f>
        <v>1</v>
      </c>
      <c r="N2394">
        <f>IF(L2394&lt;Percentiles!$G$4,1,0)</f>
        <v>1</v>
      </c>
      <c r="O2394">
        <f>IF(L2394&lt;Percentiles!$G$5,1,0)</f>
        <v>1</v>
      </c>
      <c r="P2394">
        <f>IF(L2394&lt;Percentiles!$G$6,1,0)</f>
        <v>1</v>
      </c>
      <c r="Q2394">
        <f>IF(L2394&lt;Percentiles!$G$7,1,0)</f>
        <v>1</v>
      </c>
      <c r="R2394">
        <f>IF(L2394&lt;Percentiles!$G$8,1,0)</f>
        <v>1</v>
      </c>
      <c r="S2394">
        <f>IF(L2394&lt;Percentiles!$G$9,1,0)</f>
        <v>1</v>
      </c>
      <c r="T2394">
        <f>IF(L2394&lt;Percentiles!$G$10,1,0)</f>
        <v>1</v>
      </c>
      <c r="U2394">
        <f>IF(L2394&lt;Percentiles!$G$11,1,0)</f>
        <v>1</v>
      </c>
    </row>
    <row r="2395" spans="1:21" x14ac:dyDescent="0.35">
      <c r="A2395" s="34">
        <f>Combined!A2395</f>
        <v>131223</v>
      </c>
      <c r="B2395" s="34">
        <f>Combined!B2395</f>
        <v>141</v>
      </c>
      <c r="C2395" s="36">
        <f>Combined!W2395</f>
        <v>3</v>
      </c>
      <c r="D2395" s="36">
        <f>Combined!X2395</f>
        <v>132.8644318691741</v>
      </c>
      <c r="E2395" s="36">
        <f>Combined!Y2395</f>
        <v>42.645629945308457</v>
      </c>
      <c r="F2395" s="36">
        <f>Combined!Z2395</f>
        <v>4545.5518541248985</v>
      </c>
      <c r="G2395" s="54">
        <f>IF(C2395&lt;Percentiles!C$3, 1, IF(C2395&lt;Percentiles!C$4, 2, IF(C2395&lt;Percentiles!C$5, 3, IF(C2395&lt;Percentiles!C$6, 4, IF(C2395&lt;Percentiles!C$7, 5, IF(C2395&lt;Percentiles!C$8, 6, IF(C2395&lt;Percentiles!C$9, 7, IF(C2395&lt;Percentiles!C$10, 8, IF(C2395&lt;Percentiles!C$11, 9, IF(C2395&lt;Percentiles!C$12, 10, 11))))))))))</f>
        <v>11</v>
      </c>
      <c r="H2395" s="54">
        <f>IF(D2395&lt;Percentiles!D$3, 1, IF(D2395&lt;Percentiles!D$4, 2, IF(D2395&lt;Percentiles!D$5, 3, IF(D2395&lt;Percentiles!D$6, 4, IF(D2395&lt;Percentiles!D$7, 5, IF(D2395&lt;Percentiles!D$8, 6, IF(D2395&lt;Percentiles!D$9, 7, IF(D2395&lt;Percentiles!D$10, 8, IF(D2395&lt;Percentiles!D$11, 9, IF(D2395&lt;Percentiles!D$12, 10, 11))))))))))</f>
        <v>7</v>
      </c>
      <c r="I2395" s="54">
        <f>IF(E2395&lt;Percentiles!E$3, 1, IF(E2395&lt;Percentiles!E$4, 2, IF(E2395&lt;Percentiles!E$5, 3, IF(E2395&lt;Percentiles!E$6, 4, IF(E2395&lt;Percentiles!E$7, 5, IF(E2395&lt;Percentiles!E$8, 6, IF(E2395&lt;Percentiles!E$9, 7, IF(E2395&lt;Percentiles!E$10, 8, IF(E2395&lt;Percentiles!E$11, 9, IF(E2395&lt;Percentiles!E$12, 10, 11))))))))))</f>
        <v>7</v>
      </c>
      <c r="J2395" s="54">
        <f>IF(F2395&lt;Percentiles!F$3, 1, IF(F2395&lt;Percentiles!F$4, 2, IF(F2395&lt;Percentiles!F$5, 3, IF(F2395&lt;Percentiles!F$6, 4, IF(F2395&lt;Percentiles!F$7, 5, IF(F2395&lt;Percentiles!F$8, 6, IF(F2395&lt;Percentiles!F$9, 7, IF(F2395&lt;Percentiles!F$10, 8, IF(F2395&lt;Percentiles!F$11, 9, IF(F2395&lt;Percentiles!F$12, 10, 11))))))))))</f>
        <v>10</v>
      </c>
      <c r="K2395" s="35">
        <f>Combined!AA2395</f>
        <v>0</v>
      </c>
      <c r="L2395" s="38">
        <f>Combined!AB2395</f>
        <v>1.840920592698932</v>
      </c>
      <c r="M2395">
        <f>IF(L2395&lt;Percentiles!$G$3,1,0)</f>
        <v>1</v>
      </c>
      <c r="N2395">
        <f>IF(L2395&lt;Percentiles!$G$4,1,0)</f>
        <v>1</v>
      </c>
      <c r="O2395">
        <f>IF(L2395&lt;Percentiles!$G$5,1,0)</f>
        <v>1</v>
      </c>
      <c r="P2395">
        <f>IF(L2395&lt;Percentiles!$G$6,1,0)</f>
        <v>1</v>
      </c>
      <c r="Q2395">
        <f>IF(L2395&lt;Percentiles!$G$7,1,0)</f>
        <v>1</v>
      </c>
      <c r="R2395">
        <f>IF(L2395&lt;Percentiles!$G$8,1,0)</f>
        <v>1</v>
      </c>
      <c r="S2395">
        <f>IF(L2395&lt;Percentiles!$G$9,1,0)</f>
        <v>1</v>
      </c>
      <c r="T2395">
        <f>IF(L2395&lt;Percentiles!$G$10,1,0)</f>
        <v>1</v>
      </c>
      <c r="U2395">
        <f>IF(L2395&lt;Percentiles!$G$11,1,0)</f>
        <v>1</v>
      </c>
    </row>
    <row r="2396" spans="1:21" x14ac:dyDescent="0.35">
      <c r="A2396" s="34">
        <f>Combined!A2396</f>
        <v>131223</v>
      </c>
      <c r="B2396" s="34">
        <f>Combined!B2396</f>
        <v>127</v>
      </c>
      <c r="C2396" s="36">
        <f>Combined!W2396</f>
        <v>-3</v>
      </c>
      <c r="D2396" s="36">
        <f>Combined!X2396</f>
        <v>4.0511578805535002</v>
      </c>
      <c r="E2396" s="36">
        <f>Combined!Y2396</f>
        <v>11.76281013181325</v>
      </c>
      <c r="F2396" s="36">
        <f>Combined!Z2396</f>
        <v>42.378343581730732</v>
      </c>
      <c r="G2396" s="54">
        <f>IF(C2396&lt;Percentiles!C$3, 1, IF(C2396&lt;Percentiles!C$4, 2, IF(C2396&lt;Percentiles!C$5, 3, IF(C2396&lt;Percentiles!C$6, 4, IF(C2396&lt;Percentiles!C$7, 5, IF(C2396&lt;Percentiles!C$8, 6, IF(C2396&lt;Percentiles!C$9, 7, IF(C2396&lt;Percentiles!C$10, 8, IF(C2396&lt;Percentiles!C$11, 9, IF(C2396&lt;Percentiles!C$12, 10, 11))))))))))</f>
        <v>3</v>
      </c>
      <c r="H2396" s="54">
        <f>IF(D2396&lt;Percentiles!D$3, 1, IF(D2396&lt;Percentiles!D$4, 2, IF(D2396&lt;Percentiles!D$5, 3, IF(D2396&lt;Percentiles!D$6, 4, IF(D2396&lt;Percentiles!D$7, 5, IF(D2396&lt;Percentiles!D$8, 6, IF(D2396&lt;Percentiles!D$9, 7, IF(D2396&lt;Percentiles!D$10, 8, IF(D2396&lt;Percentiles!D$11, 9, IF(D2396&lt;Percentiles!D$12, 10, 11))))))))))</f>
        <v>2</v>
      </c>
      <c r="I2396" s="54">
        <f>IF(E2396&lt;Percentiles!E$3, 1, IF(E2396&lt;Percentiles!E$4, 2, IF(E2396&lt;Percentiles!E$5, 3, IF(E2396&lt;Percentiles!E$6, 4, IF(E2396&lt;Percentiles!E$7, 5, IF(E2396&lt;Percentiles!E$8, 6, IF(E2396&lt;Percentiles!E$9, 7, IF(E2396&lt;Percentiles!E$10, 8, IF(E2396&lt;Percentiles!E$11, 9, IF(E2396&lt;Percentiles!E$12, 10, 11))))))))))</f>
        <v>3</v>
      </c>
      <c r="J2396" s="54">
        <f>IF(F2396&lt;Percentiles!F$3, 1, IF(F2396&lt;Percentiles!F$4, 2, IF(F2396&lt;Percentiles!F$5, 3, IF(F2396&lt;Percentiles!F$6, 4, IF(F2396&lt;Percentiles!F$7, 5, IF(F2396&lt;Percentiles!F$8, 6, IF(F2396&lt;Percentiles!F$9, 7, IF(F2396&lt;Percentiles!F$10, 8, IF(F2396&lt;Percentiles!F$11, 9, IF(F2396&lt;Percentiles!F$12, 10, 11))))))))))</f>
        <v>5</v>
      </c>
      <c r="K2396" s="35">
        <f>Combined!AA2396</f>
        <v>3</v>
      </c>
      <c r="L2396" s="38">
        <f>Combined!AB2396</f>
        <v>11.881298726498933</v>
      </c>
      <c r="M2396">
        <f>IF(L2396&lt;Percentiles!$G$3,1,0)</f>
        <v>0</v>
      </c>
      <c r="N2396">
        <f>IF(L2396&lt;Percentiles!$G$4,1,0)</f>
        <v>0</v>
      </c>
      <c r="O2396">
        <f>IF(L2396&lt;Percentiles!$G$5,1,0)</f>
        <v>0</v>
      </c>
      <c r="P2396">
        <f>IF(L2396&lt;Percentiles!$G$6,1,0)</f>
        <v>1</v>
      </c>
      <c r="Q2396">
        <f>IF(L2396&lt;Percentiles!$G$7,1,0)</f>
        <v>1</v>
      </c>
      <c r="R2396">
        <f>IF(L2396&lt;Percentiles!$G$8,1,0)</f>
        <v>1</v>
      </c>
      <c r="S2396">
        <f>IF(L2396&lt;Percentiles!$G$9,1,0)</f>
        <v>1</v>
      </c>
      <c r="T2396">
        <f>IF(L2396&lt;Percentiles!$G$10,1,0)</f>
        <v>1</v>
      </c>
      <c r="U2396">
        <f>IF(L2396&lt;Percentiles!$G$11,1,0)</f>
        <v>1</v>
      </c>
    </row>
    <row r="2397" spans="1:21" x14ac:dyDescent="0.35">
      <c r="A2397" s="34">
        <f>Combined!A2397</f>
        <v>131223</v>
      </c>
      <c r="B2397" s="34">
        <f>Combined!B2397</f>
        <v>128</v>
      </c>
      <c r="C2397" s="36">
        <f>Combined!W2397</f>
        <v>-3</v>
      </c>
      <c r="D2397" s="36">
        <f>Combined!X2397</f>
        <v>2.3702927859501619</v>
      </c>
      <c r="E2397" s="36">
        <f>Combined!Y2397</f>
        <v>7.9828950469139226</v>
      </c>
      <c r="F2397" s="36">
        <f>Combined!Z2397</f>
        <v>37.883667634725313</v>
      </c>
      <c r="G2397" s="54">
        <f>IF(C2397&lt;Percentiles!C$3, 1, IF(C2397&lt;Percentiles!C$4, 2, IF(C2397&lt;Percentiles!C$5, 3, IF(C2397&lt;Percentiles!C$6, 4, IF(C2397&lt;Percentiles!C$7, 5, IF(C2397&lt;Percentiles!C$8, 6, IF(C2397&lt;Percentiles!C$9, 7, IF(C2397&lt;Percentiles!C$10, 8, IF(C2397&lt;Percentiles!C$11, 9, IF(C2397&lt;Percentiles!C$12, 10, 11))))))))))</f>
        <v>3</v>
      </c>
      <c r="H2397" s="54">
        <f>IF(D2397&lt;Percentiles!D$3, 1, IF(D2397&lt;Percentiles!D$4, 2, IF(D2397&lt;Percentiles!D$5, 3, IF(D2397&lt;Percentiles!D$6, 4, IF(D2397&lt;Percentiles!D$7, 5, IF(D2397&lt;Percentiles!D$8, 6, IF(D2397&lt;Percentiles!D$9, 7, IF(D2397&lt;Percentiles!D$10, 8, IF(D2397&lt;Percentiles!D$11, 9, IF(D2397&lt;Percentiles!D$12, 10, 11))))))))))</f>
        <v>1</v>
      </c>
      <c r="I2397" s="54">
        <f>IF(E2397&lt;Percentiles!E$3, 1, IF(E2397&lt;Percentiles!E$4, 2, IF(E2397&lt;Percentiles!E$5, 3, IF(E2397&lt;Percentiles!E$6, 4, IF(E2397&lt;Percentiles!E$7, 5, IF(E2397&lt;Percentiles!E$8, 6, IF(E2397&lt;Percentiles!E$9, 7, IF(E2397&lt;Percentiles!E$10, 8, IF(E2397&lt;Percentiles!E$11, 9, IF(E2397&lt;Percentiles!E$12, 10, 11))))))))))</f>
        <v>2</v>
      </c>
      <c r="J2397" s="54">
        <f>IF(F2397&lt;Percentiles!F$3, 1, IF(F2397&lt;Percentiles!F$4, 2, IF(F2397&lt;Percentiles!F$5, 3, IF(F2397&lt;Percentiles!F$6, 4, IF(F2397&lt;Percentiles!F$7, 5, IF(F2397&lt;Percentiles!F$8, 6, IF(F2397&lt;Percentiles!F$9, 7, IF(F2397&lt;Percentiles!F$10, 8, IF(F2397&lt;Percentiles!F$11, 9, IF(F2397&lt;Percentiles!F$12, 10, 11))))))))))</f>
        <v>4</v>
      </c>
      <c r="K2397" s="35">
        <f>Combined!AA2397</f>
        <v>3</v>
      </c>
      <c r="L2397" s="38">
        <f>Combined!AB2397</f>
        <v>8.3066088193062271</v>
      </c>
      <c r="M2397">
        <f>IF(L2397&lt;Percentiles!$G$3,1,0)</f>
        <v>0</v>
      </c>
      <c r="N2397">
        <f>IF(L2397&lt;Percentiles!$G$4,1,0)</f>
        <v>0</v>
      </c>
      <c r="O2397">
        <f>IF(L2397&lt;Percentiles!$G$5,1,0)</f>
        <v>1</v>
      </c>
      <c r="P2397">
        <f>IF(L2397&lt;Percentiles!$G$6,1,0)</f>
        <v>1</v>
      </c>
      <c r="Q2397">
        <f>IF(L2397&lt;Percentiles!$G$7,1,0)</f>
        <v>1</v>
      </c>
      <c r="R2397">
        <f>IF(L2397&lt;Percentiles!$G$8,1,0)</f>
        <v>1</v>
      </c>
      <c r="S2397">
        <f>IF(L2397&lt;Percentiles!$G$9,1,0)</f>
        <v>1</v>
      </c>
      <c r="T2397">
        <f>IF(L2397&lt;Percentiles!$G$10,1,0)</f>
        <v>1</v>
      </c>
      <c r="U2397">
        <f>IF(L2397&lt;Percentiles!$G$11,1,0)</f>
        <v>1</v>
      </c>
    </row>
    <row r="2398" spans="1:21" x14ac:dyDescent="0.35">
      <c r="A2398" s="34">
        <f>Combined!A2398</f>
        <v>131223</v>
      </c>
      <c r="B2398" s="34">
        <f>Combined!B2398</f>
        <v>129</v>
      </c>
      <c r="C2398" s="36">
        <f>Combined!W2398</f>
        <v>-1.9677151681406424</v>
      </c>
      <c r="D2398" s="36">
        <f>Combined!X2398</f>
        <v>5.589733507665791</v>
      </c>
      <c r="E2398" s="36">
        <f>Combined!Y2398</f>
        <v>14.182298926041648</v>
      </c>
      <c r="F2398" s="36">
        <f>Combined!Z2398</f>
        <v>73.322422692701593</v>
      </c>
      <c r="G2398" s="54">
        <f>IF(C2398&lt;Percentiles!C$3, 1, IF(C2398&lt;Percentiles!C$4, 2, IF(C2398&lt;Percentiles!C$5, 3, IF(C2398&lt;Percentiles!C$6, 4, IF(C2398&lt;Percentiles!C$7, 5, IF(C2398&lt;Percentiles!C$8, 6, IF(C2398&lt;Percentiles!C$9, 7, IF(C2398&lt;Percentiles!C$10, 8, IF(C2398&lt;Percentiles!C$11, 9, IF(C2398&lt;Percentiles!C$12, 10, 11))))))))))</f>
        <v>3</v>
      </c>
      <c r="H2398" s="54">
        <f>IF(D2398&lt;Percentiles!D$3, 1, IF(D2398&lt;Percentiles!D$4, 2, IF(D2398&lt;Percentiles!D$5, 3, IF(D2398&lt;Percentiles!D$6, 4, IF(D2398&lt;Percentiles!D$7, 5, IF(D2398&lt;Percentiles!D$8, 6, IF(D2398&lt;Percentiles!D$9, 7, IF(D2398&lt;Percentiles!D$10, 8, IF(D2398&lt;Percentiles!D$11, 9, IF(D2398&lt;Percentiles!D$12, 10, 11))))))))))</f>
        <v>3</v>
      </c>
      <c r="I2398" s="54">
        <f>IF(E2398&lt;Percentiles!E$3, 1, IF(E2398&lt;Percentiles!E$4, 2, IF(E2398&lt;Percentiles!E$5, 3, IF(E2398&lt;Percentiles!E$6, 4, IF(E2398&lt;Percentiles!E$7, 5, IF(E2398&lt;Percentiles!E$8, 6, IF(E2398&lt;Percentiles!E$9, 7, IF(E2398&lt;Percentiles!E$10, 8, IF(E2398&lt;Percentiles!E$11, 9, IF(E2398&lt;Percentiles!E$12, 10, 11))))))))))</f>
        <v>4</v>
      </c>
      <c r="J2398" s="54">
        <f>IF(F2398&lt;Percentiles!F$3, 1, IF(F2398&lt;Percentiles!F$4, 2, IF(F2398&lt;Percentiles!F$5, 3, IF(F2398&lt;Percentiles!F$6, 4, IF(F2398&lt;Percentiles!F$7, 5, IF(F2398&lt;Percentiles!F$8, 6, IF(F2398&lt;Percentiles!F$9, 7, IF(F2398&lt;Percentiles!F$10, 8, IF(F2398&lt;Percentiles!F$11, 9, IF(F2398&lt;Percentiles!F$12, 10, 11))))))))))</f>
        <v>7</v>
      </c>
      <c r="K2398" s="35">
        <f>Combined!AA2398</f>
        <v>3</v>
      </c>
      <c r="L2398" s="38">
        <f>Combined!AB2398</f>
        <v>11.684284118606209</v>
      </c>
      <c r="M2398">
        <f>IF(L2398&lt;Percentiles!$G$3,1,0)</f>
        <v>0</v>
      </c>
      <c r="N2398">
        <f>IF(L2398&lt;Percentiles!$G$4,1,0)</f>
        <v>0</v>
      </c>
      <c r="O2398">
        <f>IF(L2398&lt;Percentiles!$G$5,1,0)</f>
        <v>0</v>
      </c>
      <c r="P2398">
        <f>IF(L2398&lt;Percentiles!$G$6,1,0)</f>
        <v>1</v>
      </c>
      <c r="Q2398">
        <f>IF(L2398&lt;Percentiles!$G$7,1,0)</f>
        <v>1</v>
      </c>
      <c r="R2398">
        <f>IF(L2398&lt;Percentiles!$G$8,1,0)</f>
        <v>1</v>
      </c>
      <c r="S2398">
        <f>IF(L2398&lt;Percentiles!$G$9,1,0)</f>
        <v>1</v>
      </c>
      <c r="T2398">
        <f>IF(L2398&lt;Percentiles!$G$10,1,0)</f>
        <v>1</v>
      </c>
      <c r="U2398">
        <f>IF(L2398&lt;Percentiles!$G$11,1,0)</f>
        <v>1</v>
      </c>
    </row>
    <row r="2399" spans="1:21" x14ac:dyDescent="0.35">
      <c r="A2399" s="34">
        <f>Combined!A2399</f>
        <v>131223</v>
      </c>
      <c r="B2399" s="34">
        <f>Combined!B2399</f>
        <v>130</v>
      </c>
      <c r="C2399" s="36">
        <f>Combined!W2399</f>
        <v>-7.3411036840174901E-2</v>
      </c>
      <c r="D2399" s="36">
        <f>Combined!X2399</f>
        <v>116.17401235470746</v>
      </c>
      <c r="E2399" s="36">
        <f>Combined!Y2399</f>
        <v>30.134510232634916</v>
      </c>
      <c r="F2399" s="36">
        <f>Combined!Z2399</f>
        <v>4530.3279371128046</v>
      </c>
      <c r="G2399" s="54">
        <f>IF(C2399&lt;Percentiles!C$3, 1, IF(C2399&lt;Percentiles!C$4, 2, IF(C2399&lt;Percentiles!C$5, 3, IF(C2399&lt;Percentiles!C$6, 4, IF(C2399&lt;Percentiles!C$7, 5, IF(C2399&lt;Percentiles!C$8, 6, IF(C2399&lt;Percentiles!C$9, 7, IF(C2399&lt;Percentiles!C$10, 8, IF(C2399&lt;Percentiles!C$11, 9, IF(C2399&lt;Percentiles!C$12, 10, 11))))))))))</f>
        <v>9</v>
      </c>
      <c r="H2399" s="54">
        <f>IF(D2399&lt;Percentiles!D$3, 1, IF(D2399&lt;Percentiles!D$4, 2, IF(D2399&lt;Percentiles!D$5, 3, IF(D2399&lt;Percentiles!D$6, 4, IF(D2399&lt;Percentiles!D$7, 5, IF(D2399&lt;Percentiles!D$8, 6, IF(D2399&lt;Percentiles!D$9, 7, IF(D2399&lt;Percentiles!D$10, 8, IF(D2399&lt;Percentiles!D$11, 9, IF(D2399&lt;Percentiles!D$12, 10, 11))))))))))</f>
        <v>6</v>
      </c>
      <c r="I2399" s="54">
        <f>IF(E2399&lt;Percentiles!E$3, 1, IF(E2399&lt;Percentiles!E$4, 2, IF(E2399&lt;Percentiles!E$5, 3, IF(E2399&lt;Percentiles!E$6, 4, IF(E2399&lt;Percentiles!E$7, 5, IF(E2399&lt;Percentiles!E$8, 6, IF(E2399&lt;Percentiles!E$9, 7, IF(E2399&lt;Percentiles!E$10, 8, IF(E2399&lt;Percentiles!E$11, 9, IF(E2399&lt;Percentiles!E$12, 10, 11))))))))))</f>
        <v>6</v>
      </c>
      <c r="J2399" s="54">
        <f>IF(F2399&lt;Percentiles!F$3, 1, IF(F2399&lt;Percentiles!F$4, 2, IF(F2399&lt;Percentiles!F$5, 3, IF(F2399&lt;Percentiles!F$6, 4, IF(F2399&lt;Percentiles!F$7, 5, IF(F2399&lt;Percentiles!F$8, 6, IF(F2399&lt;Percentiles!F$9, 7, IF(F2399&lt;Percentiles!F$10, 8, IF(F2399&lt;Percentiles!F$11, 9, IF(F2399&lt;Percentiles!F$12, 10, 11))))))))))</f>
        <v>10</v>
      </c>
      <c r="K2399" s="35">
        <f>Combined!AA2399</f>
        <v>3</v>
      </c>
      <c r="L2399" s="38">
        <f>Combined!AB2399</f>
        <v>12.190909394484992</v>
      </c>
      <c r="M2399">
        <f>IF(L2399&lt;Percentiles!$G$3,1,0)</f>
        <v>0</v>
      </c>
      <c r="N2399">
        <f>IF(L2399&lt;Percentiles!$G$4,1,0)</f>
        <v>0</v>
      </c>
      <c r="O2399">
        <f>IF(L2399&lt;Percentiles!$G$5,1,0)</f>
        <v>0</v>
      </c>
      <c r="P2399">
        <f>IF(L2399&lt;Percentiles!$G$6,1,0)</f>
        <v>1</v>
      </c>
      <c r="Q2399">
        <f>IF(L2399&lt;Percentiles!$G$7,1,0)</f>
        <v>1</v>
      </c>
      <c r="R2399">
        <f>IF(L2399&lt;Percentiles!$G$8,1,0)</f>
        <v>1</v>
      </c>
      <c r="S2399">
        <f>IF(L2399&lt;Percentiles!$G$9,1,0)</f>
        <v>1</v>
      </c>
      <c r="T2399">
        <f>IF(L2399&lt;Percentiles!$G$10,1,0)</f>
        <v>1</v>
      </c>
      <c r="U2399">
        <f>IF(L2399&lt;Percentiles!$G$11,1,0)</f>
        <v>1</v>
      </c>
    </row>
    <row r="2400" spans="1:21" x14ac:dyDescent="0.35">
      <c r="A2400" s="34">
        <f>Combined!A2400</f>
        <v>131223</v>
      </c>
      <c r="B2400" s="34">
        <f>Combined!B2400</f>
        <v>131</v>
      </c>
      <c r="C2400" s="36">
        <f>Combined!W2400</f>
        <v>-3</v>
      </c>
      <c r="D2400" s="36">
        <f>Combined!X2400</f>
        <v>1.7464413498043845</v>
      </c>
      <c r="E2400" s="36">
        <f>Combined!Y2400</f>
        <v>6.4081905992414541</v>
      </c>
      <c r="F2400" s="36">
        <f>Combined!Z2400</f>
        <v>47.615213738449256</v>
      </c>
      <c r="G2400" s="54">
        <f>IF(C2400&lt;Percentiles!C$3, 1, IF(C2400&lt;Percentiles!C$4, 2, IF(C2400&lt;Percentiles!C$5, 3, IF(C2400&lt;Percentiles!C$6, 4, IF(C2400&lt;Percentiles!C$7, 5, IF(C2400&lt;Percentiles!C$8, 6, IF(C2400&lt;Percentiles!C$9, 7, IF(C2400&lt;Percentiles!C$10, 8, IF(C2400&lt;Percentiles!C$11, 9, IF(C2400&lt;Percentiles!C$12, 10, 11))))))))))</f>
        <v>3</v>
      </c>
      <c r="H2400" s="54">
        <f>IF(D2400&lt;Percentiles!D$3, 1, IF(D2400&lt;Percentiles!D$4, 2, IF(D2400&lt;Percentiles!D$5, 3, IF(D2400&lt;Percentiles!D$6, 4, IF(D2400&lt;Percentiles!D$7, 5, IF(D2400&lt;Percentiles!D$8, 6, IF(D2400&lt;Percentiles!D$9, 7, IF(D2400&lt;Percentiles!D$10, 8, IF(D2400&lt;Percentiles!D$11, 9, IF(D2400&lt;Percentiles!D$12, 10, 11))))))))))</f>
        <v>1</v>
      </c>
      <c r="I2400" s="54">
        <f>IF(E2400&lt;Percentiles!E$3, 1, IF(E2400&lt;Percentiles!E$4, 2, IF(E2400&lt;Percentiles!E$5, 3, IF(E2400&lt;Percentiles!E$6, 4, IF(E2400&lt;Percentiles!E$7, 5, IF(E2400&lt;Percentiles!E$8, 6, IF(E2400&lt;Percentiles!E$9, 7, IF(E2400&lt;Percentiles!E$10, 8, IF(E2400&lt;Percentiles!E$11, 9, IF(E2400&lt;Percentiles!E$12, 10, 11))))))))))</f>
        <v>1</v>
      </c>
      <c r="J2400" s="54">
        <f>IF(F2400&lt;Percentiles!F$3, 1, IF(F2400&lt;Percentiles!F$4, 2, IF(F2400&lt;Percentiles!F$5, 3, IF(F2400&lt;Percentiles!F$6, 4, IF(F2400&lt;Percentiles!F$7, 5, IF(F2400&lt;Percentiles!F$8, 6, IF(F2400&lt;Percentiles!F$9, 7, IF(F2400&lt;Percentiles!F$10, 8, IF(F2400&lt;Percentiles!F$11, 9, IF(F2400&lt;Percentiles!F$12, 10, 11))))))))))</f>
        <v>5</v>
      </c>
      <c r="K2400" s="35">
        <f>Combined!AA2400</f>
        <v>3</v>
      </c>
      <c r="L2400" s="38">
        <f>Combined!AB2400</f>
        <v>8.2135197775863737</v>
      </c>
      <c r="M2400">
        <f>IF(L2400&lt;Percentiles!$G$3,1,0)</f>
        <v>0</v>
      </c>
      <c r="N2400">
        <f>IF(L2400&lt;Percentiles!$G$4,1,0)</f>
        <v>0</v>
      </c>
      <c r="O2400">
        <f>IF(L2400&lt;Percentiles!$G$5,1,0)</f>
        <v>1</v>
      </c>
      <c r="P2400">
        <f>IF(L2400&lt;Percentiles!$G$6,1,0)</f>
        <v>1</v>
      </c>
      <c r="Q2400">
        <f>IF(L2400&lt;Percentiles!$G$7,1,0)</f>
        <v>1</v>
      </c>
      <c r="R2400">
        <f>IF(L2400&lt;Percentiles!$G$8,1,0)</f>
        <v>1</v>
      </c>
      <c r="S2400">
        <f>IF(L2400&lt;Percentiles!$G$9,1,0)</f>
        <v>1</v>
      </c>
      <c r="T2400">
        <f>IF(L2400&lt;Percentiles!$G$10,1,0)</f>
        <v>1</v>
      </c>
      <c r="U2400">
        <f>IF(L2400&lt;Percentiles!$G$11,1,0)</f>
        <v>1</v>
      </c>
    </row>
    <row r="2401" spans="1:21" x14ac:dyDescent="0.35">
      <c r="A2401" s="34">
        <f>Combined!A2401</f>
        <v>131223</v>
      </c>
      <c r="B2401" s="34">
        <f>Combined!B2401</f>
        <v>132</v>
      </c>
      <c r="C2401" s="36">
        <f>Combined!W2401</f>
        <v>-3</v>
      </c>
      <c r="D2401" s="36">
        <f>Combined!X2401</f>
        <v>4.3590765671634095</v>
      </c>
      <c r="E2401" s="36">
        <f>Combined!Y2401</f>
        <v>13.585103798535599</v>
      </c>
      <c r="F2401" s="36">
        <f>Combined!Z2401</f>
        <v>69.375484598126221</v>
      </c>
      <c r="G2401" s="54">
        <f>IF(C2401&lt;Percentiles!C$3, 1, IF(C2401&lt;Percentiles!C$4, 2, IF(C2401&lt;Percentiles!C$5, 3, IF(C2401&lt;Percentiles!C$6, 4, IF(C2401&lt;Percentiles!C$7, 5, IF(C2401&lt;Percentiles!C$8, 6, IF(C2401&lt;Percentiles!C$9, 7, IF(C2401&lt;Percentiles!C$10, 8, IF(C2401&lt;Percentiles!C$11, 9, IF(C2401&lt;Percentiles!C$12, 10, 11))))))))))</f>
        <v>3</v>
      </c>
      <c r="H2401" s="54">
        <f>IF(D2401&lt;Percentiles!D$3, 1, IF(D2401&lt;Percentiles!D$4, 2, IF(D2401&lt;Percentiles!D$5, 3, IF(D2401&lt;Percentiles!D$6, 4, IF(D2401&lt;Percentiles!D$7, 5, IF(D2401&lt;Percentiles!D$8, 6, IF(D2401&lt;Percentiles!D$9, 7, IF(D2401&lt;Percentiles!D$10, 8, IF(D2401&lt;Percentiles!D$11, 9, IF(D2401&lt;Percentiles!D$12, 10, 11))))))))))</f>
        <v>3</v>
      </c>
      <c r="I2401" s="54">
        <f>IF(E2401&lt;Percentiles!E$3, 1, IF(E2401&lt;Percentiles!E$4, 2, IF(E2401&lt;Percentiles!E$5, 3, IF(E2401&lt;Percentiles!E$6, 4, IF(E2401&lt;Percentiles!E$7, 5, IF(E2401&lt;Percentiles!E$8, 6, IF(E2401&lt;Percentiles!E$9, 7, IF(E2401&lt;Percentiles!E$10, 8, IF(E2401&lt;Percentiles!E$11, 9, IF(E2401&lt;Percentiles!E$12, 10, 11))))))))))</f>
        <v>3</v>
      </c>
      <c r="J2401" s="54">
        <f>IF(F2401&lt;Percentiles!F$3, 1, IF(F2401&lt;Percentiles!F$4, 2, IF(F2401&lt;Percentiles!F$5, 3, IF(F2401&lt;Percentiles!F$6, 4, IF(F2401&lt;Percentiles!F$7, 5, IF(F2401&lt;Percentiles!F$8, 6, IF(F2401&lt;Percentiles!F$9, 7, IF(F2401&lt;Percentiles!F$10, 8, IF(F2401&lt;Percentiles!F$11, 9, IF(F2401&lt;Percentiles!F$12, 10, 11))))))))))</f>
        <v>7</v>
      </c>
      <c r="K2401" s="35">
        <f>Combined!AA2401</f>
        <v>3</v>
      </c>
      <c r="L2401" s="38">
        <f>Combined!AB2401</f>
        <v>7.0978452733758308</v>
      </c>
      <c r="M2401">
        <f>IF(L2401&lt;Percentiles!$G$3,1,0)</f>
        <v>0</v>
      </c>
      <c r="N2401">
        <f>IF(L2401&lt;Percentiles!$G$4,1,0)</f>
        <v>0</v>
      </c>
      <c r="O2401">
        <f>IF(L2401&lt;Percentiles!$G$5,1,0)</f>
        <v>1</v>
      </c>
      <c r="P2401">
        <f>IF(L2401&lt;Percentiles!$G$6,1,0)</f>
        <v>1</v>
      </c>
      <c r="Q2401">
        <f>IF(L2401&lt;Percentiles!$G$7,1,0)</f>
        <v>1</v>
      </c>
      <c r="R2401">
        <f>IF(L2401&lt;Percentiles!$G$8,1,0)</f>
        <v>1</v>
      </c>
      <c r="S2401">
        <f>IF(L2401&lt;Percentiles!$G$9,1,0)</f>
        <v>1</v>
      </c>
      <c r="T2401">
        <f>IF(L2401&lt;Percentiles!$G$10,1,0)</f>
        <v>1</v>
      </c>
      <c r="U2401">
        <f>IF(L2401&lt;Percentiles!$G$11,1,0)</f>
        <v>1</v>
      </c>
    </row>
    <row r="2402" spans="1:21" x14ac:dyDescent="0.35">
      <c r="A2402" s="34">
        <f>Combined!A2402</f>
        <v>131223</v>
      </c>
      <c r="B2402" s="34">
        <f>Combined!B2402</f>
        <v>133</v>
      </c>
      <c r="C2402" s="36">
        <f>Combined!W2402</f>
        <v>-0.12843382556442243</v>
      </c>
      <c r="D2402" s="36">
        <f>Combined!X2402</f>
        <v>101.27796052122916</v>
      </c>
      <c r="E2402" s="36">
        <f>Combined!Y2402</f>
        <v>24.059773531994985</v>
      </c>
      <c r="F2402" s="36">
        <f>Combined!Z2402</f>
        <v>4524.8255787808339</v>
      </c>
      <c r="G2402" s="54">
        <f>IF(C2402&lt;Percentiles!C$3, 1, IF(C2402&lt;Percentiles!C$4, 2, IF(C2402&lt;Percentiles!C$5, 3, IF(C2402&lt;Percentiles!C$6, 4, IF(C2402&lt;Percentiles!C$7, 5, IF(C2402&lt;Percentiles!C$8, 6, IF(C2402&lt;Percentiles!C$9, 7, IF(C2402&lt;Percentiles!C$10, 8, IF(C2402&lt;Percentiles!C$11, 9, IF(C2402&lt;Percentiles!C$12, 10, 11))))))))))</f>
        <v>8</v>
      </c>
      <c r="H2402" s="54">
        <f>IF(D2402&lt;Percentiles!D$3, 1, IF(D2402&lt;Percentiles!D$4, 2, IF(D2402&lt;Percentiles!D$5, 3, IF(D2402&lt;Percentiles!D$6, 4, IF(D2402&lt;Percentiles!D$7, 5, IF(D2402&lt;Percentiles!D$8, 6, IF(D2402&lt;Percentiles!D$9, 7, IF(D2402&lt;Percentiles!D$10, 8, IF(D2402&lt;Percentiles!D$11, 9, IF(D2402&lt;Percentiles!D$12, 10, 11))))))))))</f>
        <v>5</v>
      </c>
      <c r="I2402" s="54">
        <f>IF(E2402&lt;Percentiles!E$3, 1, IF(E2402&lt;Percentiles!E$4, 2, IF(E2402&lt;Percentiles!E$5, 3, IF(E2402&lt;Percentiles!E$6, 4, IF(E2402&lt;Percentiles!E$7, 5, IF(E2402&lt;Percentiles!E$8, 6, IF(E2402&lt;Percentiles!E$9, 7, IF(E2402&lt;Percentiles!E$10, 8, IF(E2402&lt;Percentiles!E$11, 9, IF(E2402&lt;Percentiles!E$12, 10, 11))))))))))</f>
        <v>5</v>
      </c>
      <c r="J2402" s="54">
        <f>IF(F2402&lt;Percentiles!F$3, 1, IF(F2402&lt;Percentiles!F$4, 2, IF(F2402&lt;Percentiles!F$5, 3, IF(F2402&lt;Percentiles!F$6, 4, IF(F2402&lt;Percentiles!F$7, 5, IF(F2402&lt;Percentiles!F$8, 6, IF(F2402&lt;Percentiles!F$9, 7, IF(F2402&lt;Percentiles!F$10, 8, IF(F2402&lt;Percentiles!F$11, 9, IF(F2402&lt;Percentiles!F$12, 10, 11))))))))))</f>
        <v>10</v>
      </c>
      <c r="K2402" s="35">
        <f>Combined!AA2402</f>
        <v>3</v>
      </c>
      <c r="L2402" s="38">
        <f>Combined!AB2402</f>
        <v>13.318296528163362</v>
      </c>
      <c r="M2402">
        <f>IF(L2402&lt;Percentiles!$G$3,1,0)</f>
        <v>0</v>
      </c>
      <c r="N2402">
        <f>IF(L2402&lt;Percentiles!$G$4,1,0)</f>
        <v>0</v>
      </c>
      <c r="O2402">
        <f>IF(L2402&lt;Percentiles!$G$5,1,0)</f>
        <v>0</v>
      </c>
      <c r="P2402">
        <f>IF(L2402&lt;Percentiles!$G$6,1,0)</f>
        <v>1</v>
      </c>
      <c r="Q2402">
        <f>IF(L2402&lt;Percentiles!$G$7,1,0)</f>
        <v>1</v>
      </c>
      <c r="R2402">
        <f>IF(L2402&lt;Percentiles!$G$8,1,0)</f>
        <v>1</v>
      </c>
      <c r="S2402">
        <f>IF(L2402&lt;Percentiles!$G$9,1,0)</f>
        <v>1</v>
      </c>
      <c r="T2402">
        <f>IF(L2402&lt;Percentiles!$G$10,1,0)</f>
        <v>1</v>
      </c>
      <c r="U2402">
        <f>IF(L2402&lt;Percentiles!$G$11,1,0)</f>
        <v>1</v>
      </c>
    </row>
    <row r="2403" spans="1:21" x14ac:dyDescent="0.35">
      <c r="A2403" s="34">
        <f>Combined!A2403</f>
        <v>131223</v>
      </c>
      <c r="B2403" s="34">
        <f>Combined!B2403</f>
        <v>134</v>
      </c>
      <c r="C2403" s="36">
        <f>Combined!W2403</f>
        <v>-3</v>
      </c>
      <c r="D2403" s="36">
        <f>Combined!X2403</f>
        <v>3.4433000910852596</v>
      </c>
      <c r="E2403" s="36">
        <f>Combined!Y2403</f>
        <v>9.5419900700053013</v>
      </c>
      <c r="F2403" s="36">
        <f>Combined!Z2403</f>
        <v>44.096998232993229</v>
      </c>
      <c r="G2403" s="54">
        <f>IF(C2403&lt;Percentiles!C$3, 1, IF(C2403&lt;Percentiles!C$4, 2, IF(C2403&lt;Percentiles!C$5, 3, IF(C2403&lt;Percentiles!C$6, 4, IF(C2403&lt;Percentiles!C$7, 5, IF(C2403&lt;Percentiles!C$8, 6, IF(C2403&lt;Percentiles!C$9, 7, IF(C2403&lt;Percentiles!C$10, 8, IF(C2403&lt;Percentiles!C$11, 9, IF(C2403&lt;Percentiles!C$12, 10, 11))))))))))</f>
        <v>3</v>
      </c>
      <c r="H2403" s="54">
        <f>IF(D2403&lt;Percentiles!D$3, 1, IF(D2403&lt;Percentiles!D$4, 2, IF(D2403&lt;Percentiles!D$5, 3, IF(D2403&lt;Percentiles!D$6, 4, IF(D2403&lt;Percentiles!D$7, 5, IF(D2403&lt;Percentiles!D$8, 6, IF(D2403&lt;Percentiles!D$9, 7, IF(D2403&lt;Percentiles!D$10, 8, IF(D2403&lt;Percentiles!D$11, 9, IF(D2403&lt;Percentiles!D$12, 10, 11))))))))))</f>
        <v>2</v>
      </c>
      <c r="I2403" s="54">
        <f>IF(E2403&lt;Percentiles!E$3, 1, IF(E2403&lt;Percentiles!E$4, 2, IF(E2403&lt;Percentiles!E$5, 3, IF(E2403&lt;Percentiles!E$6, 4, IF(E2403&lt;Percentiles!E$7, 5, IF(E2403&lt;Percentiles!E$8, 6, IF(E2403&lt;Percentiles!E$9, 7, IF(E2403&lt;Percentiles!E$10, 8, IF(E2403&lt;Percentiles!E$11, 9, IF(E2403&lt;Percentiles!E$12, 10, 11))))))))))</f>
        <v>2</v>
      </c>
      <c r="J2403" s="54">
        <f>IF(F2403&lt;Percentiles!F$3, 1, IF(F2403&lt;Percentiles!F$4, 2, IF(F2403&lt;Percentiles!F$5, 3, IF(F2403&lt;Percentiles!F$6, 4, IF(F2403&lt;Percentiles!F$7, 5, IF(F2403&lt;Percentiles!F$8, 6, IF(F2403&lt;Percentiles!F$9, 7, IF(F2403&lt;Percentiles!F$10, 8, IF(F2403&lt;Percentiles!F$11, 9, IF(F2403&lt;Percentiles!F$12, 10, 11))))))))))</f>
        <v>5</v>
      </c>
      <c r="K2403" s="35">
        <f>Combined!AA2403</f>
        <v>3</v>
      </c>
      <c r="L2403" s="38">
        <f>Combined!AB2403</f>
        <v>7.0796361999711026</v>
      </c>
      <c r="M2403">
        <f>IF(L2403&lt;Percentiles!$G$3,1,0)</f>
        <v>0</v>
      </c>
      <c r="N2403">
        <f>IF(L2403&lt;Percentiles!$G$4,1,0)</f>
        <v>0</v>
      </c>
      <c r="O2403">
        <f>IF(L2403&lt;Percentiles!$G$5,1,0)</f>
        <v>1</v>
      </c>
      <c r="P2403">
        <f>IF(L2403&lt;Percentiles!$G$6,1,0)</f>
        <v>1</v>
      </c>
      <c r="Q2403">
        <f>IF(L2403&lt;Percentiles!$G$7,1,0)</f>
        <v>1</v>
      </c>
      <c r="R2403">
        <f>IF(L2403&lt;Percentiles!$G$8,1,0)</f>
        <v>1</v>
      </c>
      <c r="S2403">
        <f>IF(L2403&lt;Percentiles!$G$9,1,0)</f>
        <v>1</v>
      </c>
      <c r="T2403">
        <f>IF(L2403&lt;Percentiles!$G$10,1,0)</f>
        <v>1</v>
      </c>
      <c r="U2403">
        <f>IF(L2403&lt;Percentiles!$G$11,1,0)</f>
        <v>1</v>
      </c>
    </row>
    <row r="2404" spans="1:21" x14ac:dyDescent="0.35">
      <c r="A2404" s="34">
        <f>Combined!A2404</f>
        <v>131223</v>
      </c>
      <c r="B2404" s="34">
        <f>Combined!B2404</f>
        <v>135</v>
      </c>
      <c r="C2404" s="36">
        <f>Combined!W2404</f>
        <v>-0.14279258094360689</v>
      </c>
      <c r="D2404" s="36">
        <f>Combined!X2404</f>
        <v>119.93519675753298</v>
      </c>
      <c r="E2404" s="36">
        <f>Combined!Y2404</f>
        <v>22.365591302534618</v>
      </c>
      <c r="F2404" s="36">
        <f>Combined!Z2404</f>
        <v>4436.3709336887769</v>
      </c>
      <c r="G2404" s="54">
        <f>IF(C2404&lt;Percentiles!C$3, 1, IF(C2404&lt;Percentiles!C$4, 2, IF(C2404&lt;Percentiles!C$5, 3, IF(C2404&lt;Percentiles!C$6, 4, IF(C2404&lt;Percentiles!C$7, 5, IF(C2404&lt;Percentiles!C$8, 6, IF(C2404&lt;Percentiles!C$9, 7, IF(C2404&lt;Percentiles!C$10, 8, IF(C2404&lt;Percentiles!C$11, 9, IF(C2404&lt;Percentiles!C$12, 10, 11))))))))))</f>
        <v>8</v>
      </c>
      <c r="H2404" s="54">
        <f>IF(D2404&lt;Percentiles!D$3, 1, IF(D2404&lt;Percentiles!D$4, 2, IF(D2404&lt;Percentiles!D$5, 3, IF(D2404&lt;Percentiles!D$6, 4, IF(D2404&lt;Percentiles!D$7, 5, IF(D2404&lt;Percentiles!D$8, 6, IF(D2404&lt;Percentiles!D$9, 7, IF(D2404&lt;Percentiles!D$10, 8, IF(D2404&lt;Percentiles!D$11, 9, IF(D2404&lt;Percentiles!D$12, 10, 11))))))))))</f>
        <v>6</v>
      </c>
      <c r="I2404" s="54">
        <f>IF(E2404&lt;Percentiles!E$3, 1, IF(E2404&lt;Percentiles!E$4, 2, IF(E2404&lt;Percentiles!E$5, 3, IF(E2404&lt;Percentiles!E$6, 4, IF(E2404&lt;Percentiles!E$7, 5, IF(E2404&lt;Percentiles!E$8, 6, IF(E2404&lt;Percentiles!E$9, 7, IF(E2404&lt;Percentiles!E$10, 8, IF(E2404&lt;Percentiles!E$11, 9, IF(E2404&lt;Percentiles!E$12, 10, 11))))))))))</f>
        <v>5</v>
      </c>
      <c r="J2404" s="54">
        <f>IF(F2404&lt;Percentiles!F$3, 1, IF(F2404&lt;Percentiles!F$4, 2, IF(F2404&lt;Percentiles!F$5, 3, IF(F2404&lt;Percentiles!F$6, 4, IF(F2404&lt;Percentiles!F$7, 5, IF(F2404&lt;Percentiles!F$8, 6, IF(F2404&lt;Percentiles!F$9, 7, IF(F2404&lt;Percentiles!F$10, 8, IF(F2404&lt;Percentiles!F$11, 9, IF(F2404&lt;Percentiles!F$12, 10, 11))))))))))</f>
        <v>10</v>
      </c>
      <c r="K2404" s="35">
        <f>Combined!AA2404</f>
        <v>3</v>
      </c>
      <c r="L2404" s="38">
        <f>Combined!AB2404</f>
        <v>9.7610051969545815</v>
      </c>
      <c r="M2404">
        <f>IF(L2404&lt;Percentiles!$G$3,1,0)</f>
        <v>0</v>
      </c>
      <c r="N2404">
        <f>IF(L2404&lt;Percentiles!$G$4,1,0)</f>
        <v>0</v>
      </c>
      <c r="O2404">
        <f>IF(L2404&lt;Percentiles!$G$5,1,0)</f>
        <v>1</v>
      </c>
      <c r="P2404">
        <f>IF(L2404&lt;Percentiles!$G$6,1,0)</f>
        <v>1</v>
      </c>
      <c r="Q2404">
        <f>IF(L2404&lt;Percentiles!$G$7,1,0)</f>
        <v>1</v>
      </c>
      <c r="R2404">
        <f>IF(L2404&lt;Percentiles!$G$8,1,0)</f>
        <v>1</v>
      </c>
      <c r="S2404">
        <f>IF(L2404&lt;Percentiles!$G$9,1,0)</f>
        <v>1</v>
      </c>
      <c r="T2404">
        <f>IF(L2404&lt;Percentiles!$G$10,1,0)</f>
        <v>1</v>
      </c>
      <c r="U2404">
        <f>IF(L2404&lt;Percentiles!$G$11,1,0)</f>
        <v>1</v>
      </c>
    </row>
    <row r="2405" spans="1:21" x14ac:dyDescent="0.35">
      <c r="A2405" s="34">
        <f>Combined!A2405</f>
        <v>131223</v>
      </c>
      <c r="B2405" s="34">
        <f>Combined!B2405</f>
        <v>136</v>
      </c>
      <c r="C2405" s="36">
        <f>Combined!W2405</f>
        <v>-8.4633290328231733E-2</v>
      </c>
      <c r="D2405" s="36">
        <f>Combined!X2405</f>
        <v>96.242488797324143</v>
      </c>
      <c r="E2405" s="36">
        <f>Combined!Y2405</f>
        <v>20.986110271850507</v>
      </c>
      <c r="F2405" s="36">
        <f>Combined!Z2405</f>
        <v>4538.8464794696711</v>
      </c>
      <c r="G2405" s="54">
        <f>IF(C2405&lt;Percentiles!C$3, 1, IF(C2405&lt;Percentiles!C$4, 2, IF(C2405&lt;Percentiles!C$5, 3, IF(C2405&lt;Percentiles!C$6, 4, IF(C2405&lt;Percentiles!C$7, 5, IF(C2405&lt;Percentiles!C$8, 6, IF(C2405&lt;Percentiles!C$9, 7, IF(C2405&lt;Percentiles!C$10, 8, IF(C2405&lt;Percentiles!C$11, 9, IF(C2405&lt;Percentiles!C$12, 10, 11))))))))))</f>
        <v>8</v>
      </c>
      <c r="H2405" s="54">
        <f>IF(D2405&lt;Percentiles!D$3, 1, IF(D2405&lt;Percentiles!D$4, 2, IF(D2405&lt;Percentiles!D$5, 3, IF(D2405&lt;Percentiles!D$6, 4, IF(D2405&lt;Percentiles!D$7, 5, IF(D2405&lt;Percentiles!D$8, 6, IF(D2405&lt;Percentiles!D$9, 7, IF(D2405&lt;Percentiles!D$10, 8, IF(D2405&lt;Percentiles!D$11, 9, IF(D2405&lt;Percentiles!D$12, 10, 11))))))))))</f>
        <v>5</v>
      </c>
      <c r="I2405" s="54">
        <f>IF(E2405&lt;Percentiles!E$3, 1, IF(E2405&lt;Percentiles!E$4, 2, IF(E2405&lt;Percentiles!E$5, 3, IF(E2405&lt;Percentiles!E$6, 4, IF(E2405&lt;Percentiles!E$7, 5, IF(E2405&lt;Percentiles!E$8, 6, IF(E2405&lt;Percentiles!E$9, 7, IF(E2405&lt;Percentiles!E$10, 8, IF(E2405&lt;Percentiles!E$11, 9, IF(E2405&lt;Percentiles!E$12, 10, 11))))))))))</f>
        <v>4</v>
      </c>
      <c r="J2405" s="54">
        <f>IF(F2405&lt;Percentiles!F$3, 1, IF(F2405&lt;Percentiles!F$4, 2, IF(F2405&lt;Percentiles!F$5, 3, IF(F2405&lt;Percentiles!F$6, 4, IF(F2405&lt;Percentiles!F$7, 5, IF(F2405&lt;Percentiles!F$8, 6, IF(F2405&lt;Percentiles!F$9, 7, IF(F2405&lt;Percentiles!F$10, 8, IF(F2405&lt;Percentiles!F$11, 9, IF(F2405&lt;Percentiles!F$12, 10, 11))))))))))</f>
        <v>10</v>
      </c>
      <c r="K2405" s="35">
        <f>Combined!AA2405</f>
        <v>3</v>
      </c>
      <c r="L2405" s="38">
        <f>Combined!AB2405</f>
        <v>10.681887085593956</v>
      </c>
      <c r="M2405">
        <f>IF(L2405&lt;Percentiles!$G$3,1,0)</f>
        <v>0</v>
      </c>
      <c r="N2405">
        <f>IF(L2405&lt;Percentiles!$G$4,1,0)</f>
        <v>0</v>
      </c>
      <c r="O2405">
        <f>IF(L2405&lt;Percentiles!$G$5,1,0)</f>
        <v>1</v>
      </c>
      <c r="P2405">
        <f>IF(L2405&lt;Percentiles!$G$6,1,0)</f>
        <v>1</v>
      </c>
      <c r="Q2405">
        <f>IF(L2405&lt;Percentiles!$G$7,1,0)</f>
        <v>1</v>
      </c>
      <c r="R2405">
        <f>IF(L2405&lt;Percentiles!$G$8,1,0)</f>
        <v>1</v>
      </c>
      <c r="S2405">
        <f>IF(L2405&lt;Percentiles!$G$9,1,0)</f>
        <v>1</v>
      </c>
      <c r="T2405">
        <f>IF(L2405&lt;Percentiles!$G$10,1,0)</f>
        <v>1</v>
      </c>
      <c r="U2405">
        <f>IF(L2405&lt;Percentiles!$G$11,1,0)</f>
        <v>1</v>
      </c>
    </row>
    <row r="2406" spans="1:21" x14ac:dyDescent="0.35">
      <c r="A2406" s="34">
        <f>Combined!A2406</f>
        <v>131223</v>
      </c>
      <c r="B2406" s="34">
        <f>Combined!B2406</f>
        <v>137</v>
      </c>
      <c r="C2406" s="36">
        <f>Combined!W2406</f>
        <v>-0.11259783659910835</v>
      </c>
      <c r="D2406" s="36">
        <f>Combined!X2406</f>
        <v>127.77187744856143</v>
      </c>
      <c r="E2406" s="36">
        <f>Combined!Y2406</f>
        <v>34.623729015628982</v>
      </c>
      <c r="F2406" s="36">
        <f>Combined!Z2406</f>
        <v>23.900982782696236</v>
      </c>
      <c r="G2406" s="54">
        <f>IF(C2406&lt;Percentiles!C$3, 1, IF(C2406&lt;Percentiles!C$4, 2, IF(C2406&lt;Percentiles!C$5, 3, IF(C2406&lt;Percentiles!C$6, 4, IF(C2406&lt;Percentiles!C$7, 5, IF(C2406&lt;Percentiles!C$8, 6, IF(C2406&lt;Percentiles!C$9, 7, IF(C2406&lt;Percentiles!C$10, 8, IF(C2406&lt;Percentiles!C$11, 9, IF(C2406&lt;Percentiles!C$12, 10, 11))))))))))</f>
        <v>8</v>
      </c>
      <c r="H2406" s="54">
        <f>IF(D2406&lt;Percentiles!D$3, 1, IF(D2406&lt;Percentiles!D$4, 2, IF(D2406&lt;Percentiles!D$5, 3, IF(D2406&lt;Percentiles!D$6, 4, IF(D2406&lt;Percentiles!D$7, 5, IF(D2406&lt;Percentiles!D$8, 6, IF(D2406&lt;Percentiles!D$9, 7, IF(D2406&lt;Percentiles!D$10, 8, IF(D2406&lt;Percentiles!D$11, 9, IF(D2406&lt;Percentiles!D$12, 10, 11))))))))))</f>
        <v>6</v>
      </c>
      <c r="I2406" s="54">
        <f>IF(E2406&lt;Percentiles!E$3, 1, IF(E2406&lt;Percentiles!E$4, 2, IF(E2406&lt;Percentiles!E$5, 3, IF(E2406&lt;Percentiles!E$6, 4, IF(E2406&lt;Percentiles!E$7, 5, IF(E2406&lt;Percentiles!E$8, 6, IF(E2406&lt;Percentiles!E$9, 7, IF(E2406&lt;Percentiles!E$10, 8, IF(E2406&lt;Percentiles!E$11, 9, IF(E2406&lt;Percentiles!E$12, 10, 11))))))))))</f>
        <v>6</v>
      </c>
      <c r="J2406" s="54">
        <f>IF(F2406&lt;Percentiles!F$3, 1, IF(F2406&lt;Percentiles!F$4, 2, IF(F2406&lt;Percentiles!F$5, 3, IF(F2406&lt;Percentiles!F$6, 4, IF(F2406&lt;Percentiles!F$7, 5, IF(F2406&lt;Percentiles!F$8, 6, IF(F2406&lt;Percentiles!F$9, 7, IF(F2406&lt;Percentiles!F$10, 8, IF(F2406&lt;Percentiles!F$11, 9, IF(F2406&lt;Percentiles!F$12, 10, 11))))))))))</f>
        <v>3</v>
      </c>
      <c r="K2406" s="35">
        <f>Combined!AA2406</f>
        <v>3</v>
      </c>
      <c r="L2406" s="38">
        <f>Combined!AB2406</f>
        <v>1.6729997854848893</v>
      </c>
      <c r="M2406">
        <f>IF(L2406&lt;Percentiles!$G$3,1,0)</f>
        <v>1</v>
      </c>
      <c r="N2406">
        <f>IF(L2406&lt;Percentiles!$G$4,1,0)</f>
        <v>1</v>
      </c>
      <c r="O2406">
        <f>IF(L2406&lt;Percentiles!$G$5,1,0)</f>
        <v>1</v>
      </c>
      <c r="P2406">
        <f>IF(L2406&lt;Percentiles!$G$6,1,0)</f>
        <v>1</v>
      </c>
      <c r="Q2406">
        <f>IF(L2406&lt;Percentiles!$G$7,1,0)</f>
        <v>1</v>
      </c>
      <c r="R2406">
        <f>IF(L2406&lt;Percentiles!$G$8,1,0)</f>
        <v>1</v>
      </c>
      <c r="S2406">
        <f>IF(L2406&lt;Percentiles!$G$9,1,0)</f>
        <v>1</v>
      </c>
      <c r="T2406">
        <f>IF(L2406&lt;Percentiles!$G$10,1,0)</f>
        <v>1</v>
      </c>
      <c r="U2406">
        <f>IF(L2406&lt;Percentiles!$G$11,1,0)</f>
        <v>1</v>
      </c>
    </row>
    <row r="2407" spans="1:21" x14ac:dyDescent="0.35">
      <c r="A2407" s="34">
        <f>Combined!A2407</f>
        <v>131223</v>
      </c>
      <c r="B2407" s="34">
        <f>Combined!B2407</f>
        <v>138</v>
      </c>
      <c r="C2407" s="36">
        <f>Combined!W2407</f>
        <v>-0.11025538090951365</v>
      </c>
      <c r="D2407" s="36">
        <f>Combined!X2407</f>
        <v>126.92584069555107</v>
      </c>
      <c r="E2407" s="36">
        <f>Combined!Y2407</f>
        <v>42.82558287067117</v>
      </c>
      <c r="F2407" s="36">
        <f>Combined!Z2407</f>
        <v>35.023016823550407</v>
      </c>
      <c r="G2407" s="54">
        <f>IF(C2407&lt;Percentiles!C$3, 1, IF(C2407&lt;Percentiles!C$4, 2, IF(C2407&lt;Percentiles!C$5, 3, IF(C2407&lt;Percentiles!C$6, 4, IF(C2407&lt;Percentiles!C$7, 5, IF(C2407&lt;Percentiles!C$8, 6, IF(C2407&lt;Percentiles!C$9, 7, IF(C2407&lt;Percentiles!C$10, 8, IF(C2407&lt;Percentiles!C$11, 9, IF(C2407&lt;Percentiles!C$12, 10, 11))))))))))</f>
        <v>8</v>
      </c>
      <c r="H2407" s="54">
        <f>IF(D2407&lt;Percentiles!D$3, 1, IF(D2407&lt;Percentiles!D$4, 2, IF(D2407&lt;Percentiles!D$5, 3, IF(D2407&lt;Percentiles!D$6, 4, IF(D2407&lt;Percentiles!D$7, 5, IF(D2407&lt;Percentiles!D$8, 6, IF(D2407&lt;Percentiles!D$9, 7, IF(D2407&lt;Percentiles!D$10, 8, IF(D2407&lt;Percentiles!D$11, 9, IF(D2407&lt;Percentiles!D$12, 10, 11))))))))))</f>
        <v>6</v>
      </c>
      <c r="I2407" s="54">
        <f>IF(E2407&lt;Percentiles!E$3, 1, IF(E2407&lt;Percentiles!E$4, 2, IF(E2407&lt;Percentiles!E$5, 3, IF(E2407&lt;Percentiles!E$6, 4, IF(E2407&lt;Percentiles!E$7, 5, IF(E2407&lt;Percentiles!E$8, 6, IF(E2407&lt;Percentiles!E$9, 7, IF(E2407&lt;Percentiles!E$10, 8, IF(E2407&lt;Percentiles!E$11, 9, IF(E2407&lt;Percentiles!E$12, 10, 11))))))))))</f>
        <v>7</v>
      </c>
      <c r="J2407" s="54">
        <f>IF(F2407&lt;Percentiles!F$3, 1, IF(F2407&lt;Percentiles!F$4, 2, IF(F2407&lt;Percentiles!F$5, 3, IF(F2407&lt;Percentiles!F$6, 4, IF(F2407&lt;Percentiles!F$7, 5, IF(F2407&lt;Percentiles!F$8, 6, IF(F2407&lt;Percentiles!F$9, 7, IF(F2407&lt;Percentiles!F$10, 8, IF(F2407&lt;Percentiles!F$11, 9, IF(F2407&lt;Percentiles!F$12, 10, 11))))))))))</f>
        <v>4</v>
      </c>
      <c r="K2407" s="35">
        <f>Combined!AA2407</f>
        <v>3</v>
      </c>
      <c r="L2407" s="38">
        <f>Combined!AB2407</f>
        <v>1.7095451998552111</v>
      </c>
      <c r="M2407">
        <f>IF(L2407&lt;Percentiles!$G$3,1,0)</f>
        <v>1</v>
      </c>
      <c r="N2407">
        <f>IF(L2407&lt;Percentiles!$G$4,1,0)</f>
        <v>1</v>
      </c>
      <c r="O2407">
        <f>IF(L2407&lt;Percentiles!$G$5,1,0)</f>
        <v>1</v>
      </c>
      <c r="P2407">
        <f>IF(L2407&lt;Percentiles!$G$6,1,0)</f>
        <v>1</v>
      </c>
      <c r="Q2407">
        <f>IF(L2407&lt;Percentiles!$G$7,1,0)</f>
        <v>1</v>
      </c>
      <c r="R2407">
        <f>IF(L2407&lt;Percentiles!$G$8,1,0)</f>
        <v>1</v>
      </c>
      <c r="S2407">
        <f>IF(L2407&lt;Percentiles!$G$9,1,0)</f>
        <v>1</v>
      </c>
      <c r="T2407">
        <f>IF(L2407&lt;Percentiles!$G$10,1,0)</f>
        <v>1</v>
      </c>
      <c r="U2407">
        <f>IF(L2407&lt;Percentiles!$G$11,1,0)</f>
        <v>1</v>
      </c>
    </row>
    <row r="2408" spans="1:21" x14ac:dyDescent="0.35">
      <c r="A2408" s="34">
        <f>Combined!A2408</f>
        <v>131223</v>
      </c>
      <c r="B2408" s="34">
        <f>Combined!B2408</f>
        <v>139</v>
      </c>
      <c r="C2408" s="36">
        <f>Combined!W2408</f>
        <v>-8.3240908643280626E-2</v>
      </c>
      <c r="D2408" s="36">
        <f>Combined!X2408</f>
        <v>104.2402447620868</v>
      </c>
      <c r="E2408" s="36">
        <f>Combined!Y2408</f>
        <v>29.513326687310563</v>
      </c>
      <c r="F2408" s="36">
        <f>Combined!Z2408</f>
        <v>11.168664124928675</v>
      </c>
      <c r="G2408" s="54">
        <f>IF(C2408&lt;Percentiles!C$3, 1, IF(C2408&lt;Percentiles!C$4, 2, IF(C2408&lt;Percentiles!C$5, 3, IF(C2408&lt;Percentiles!C$6, 4, IF(C2408&lt;Percentiles!C$7, 5, IF(C2408&lt;Percentiles!C$8, 6, IF(C2408&lt;Percentiles!C$9, 7, IF(C2408&lt;Percentiles!C$10, 8, IF(C2408&lt;Percentiles!C$11, 9, IF(C2408&lt;Percentiles!C$12, 10, 11))))))))))</f>
        <v>8</v>
      </c>
      <c r="H2408" s="54">
        <f>IF(D2408&lt;Percentiles!D$3, 1, IF(D2408&lt;Percentiles!D$4, 2, IF(D2408&lt;Percentiles!D$5, 3, IF(D2408&lt;Percentiles!D$6, 4, IF(D2408&lt;Percentiles!D$7, 5, IF(D2408&lt;Percentiles!D$8, 6, IF(D2408&lt;Percentiles!D$9, 7, IF(D2408&lt;Percentiles!D$10, 8, IF(D2408&lt;Percentiles!D$11, 9, IF(D2408&lt;Percentiles!D$12, 10, 11))))))))))</f>
        <v>5</v>
      </c>
      <c r="I2408" s="54">
        <f>IF(E2408&lt;Percentiles!E$3, 1, IF(E2408&lt;Percentiles!E$4, 2, IF(E2408&lt;Percentiles!E$5, 3, IF(E2408&lt;Percentiles!E$6, 4, IF(E2408&lt;Percentiles!E$7, 5, IF(E2408&lt;Percentiles!E$8, 6, IF(E2408&lt;Percentiles!E$9, 7, IF(E2408&lt;Percentiles!E$10, 8, IF(E2408&lt;Percentiles!E$11, 9, IF(E2408&lt;Percentiles!E$12, 10, 11))))))))))</f>
        <v>5</v>
      </c>
      <c r="J2408" s="54">
        <f>IF(F2408&lt;Percentiles!F$3, 1, IF(F2408&lt;Percentiles!F$4, 2, IF(F2408&lt;Percentiles!F$5, 3, IF(F2408&lt;Percentiles!F$6, 4, IF(F2408&lt;Percentiles!F$7, 5, IF(F2408&lt;Percentiles!F$8, 6, IF(F2408&lt;Percentiles!F$9, 7, IF(F2408&lt;Percentiles!F$10, 8, IF(F2408&lt;Percentiles!F$11, 9, IF(F2408&lt;Percentiles!F$12, 10, 11))))))))))</f>
        <v>2</v>
      </c>
      <c r="K2408" s="35">
        <f>Combined!AA2408</f>
        <v>3</v>
      </c>
      <c r="L2408" s="38">
        <f>Combined!AB2408</f>
        <v>6.4889121824693419</v>
      </c>
      <c r="M2408">
        <f>IF(L2408&lt;Percentiles!$G$3,1,0)</f>
        <v>0</v>
      </c>
      <c r="N2408">
        <f>IF(L2408&lt;Percentiles!$G$4,1,0)</f>
        <v>0</v>
      </c>
      <c r="O2408">
        <f>IF(L2408&lt;Percentiles!$G$5,1,0)</f>
        <v>1</v>
      </c>
      <c r="P2408">
        <f>IF(L2408&lt;Percentiles!$G$6,1,0)</f>
        <v>1</v>
      </c>
      <c r="Q2408">
        <f>IF(L2408&lt;Percentiles!$G$7,1,0)</f>
        <v>1</v>
      </c>
      <c r="R2408">
        <f>IF(L2408&lt;Percentiles!$G$8,1,0)</f>
        <v>1</v>
      </c>
      <c r="S2408">
        <f>IF(L2408&lt;Percentiles!$G$9,1,0)</f>
        <v>1</v>
      </c>
      <c r="T2408">
        <f>IF(L2408&lt;Percentiles!$G$10,1,0)</f>
        <v>1</v>
      </c>
      <c r="U2408">
        <f>IF(L2408&lt;Percentiles!$G$11,1,0)</f>
        <v>1</v>
      </c>
    </row>
    <row r="2409" spans="1:21" x14ac:dyDescent="0.35">
      <c r="A2409" s="34">
        <f>Combined!A2409</f>
        <v>131223</v>
      </c>
      <c r="B2409" s="34">
        <f>Combined!B2409</f>
        <v>140</v>
      </c>
      <c r="C2409" s="36">
        <f>Combined!W2409</f>
        <v>1.5675671778318464E-4</v>
      </c>
      <c r="D2409" s="36">
        <f>Combined!X2409</f>
        <v>130.08409371380219</v>
      </c>
      <c r="E2409" s="36">
        <f>Combined!Y2409</f>
        <v>31.187762749953606</v>
      </c>
      <c r="F2409" s="36">
        <f>Combined!Z2409</f>
        <v>48.597885305603981</v>
      </c>
      <c r="G2409" s="54">
        <f>IF(C2409&lt;Percentiles!C$3, 1, IF(C2409&lt;Percentiles!C$4, 2, IF(C2409&lt;Percentiles!C$5, 3, IF(C2409&lt;Percentiles!C$6, 4, IF(C2409&lt;Percentiles!C$7, 5, IF(C2409&lt;Percentiles!C$8, 6, IF(C2409&lt;Percentiles!C$9, 7, IF(C2409&lt;Percentiles!C$10, 8, IF(C2409&lt;Percentiles!C$11, 9, IF(C2409&lt;Percentiles!C$12, 10, 11))))))))))</f>
        <v>9</v>
      </c>
      <c r="H2409" s="54">
        <f>IF(D2409&lt;Percentiles!D$3, 1, IF(D2409&lt;Percentiles!D$4, 2, IF(D2409&lt;Percentiles!D$5, 3, IF(D2409&lt;Percentiles!D$6, 4, IF(D2409&lt;Percentiles!D$7, 5, IF(D2409&lt;Percentiles!D$8, 6, IF(D2409&lt;Percentiles!D$9, 7, IF(D2409&lt;Percentiles!D$10, 8, IF(D2409&lt;Percentiles!D$11, 9, IF(D2409&lt;Percentiles!D$12, 10, 11))))))))))</f>
        <v>7</v>
      </c>
      <c r="I2409" s="54">
        <f>IF(E2409&lt;Percentiles!E$3, 1, IF(E2409&lt;Percentiles!E$4, 2, IF(E2409&lt;Percentiles!E$5, 3, IF(E2409&lt;Percentiles!E$6, 4, IF(E2409&lt;Percentiles!E$7, 5, IF(E2409&lt;Percentiles!E$8, 6, IF(E2409&lt;Percentiles!E$9, 7, IF(E2409&lt;Percentiles!E$10, 8, IF(E2409&lt;Percentiles!E$11, 9, IF(E2409&lt;Percentiles!E$12, 10, 11))))))))))</f>
        <v>6</v>
      </c>
      <c r="J2409" s="54">
        <f>IF(F2409&lt;Percentiles!F$3, 1, IF(F2409&lt;Percentiles!F$4, 2, IF(F2409&lt;Percentiles!F$5, 3, IF(F2409&lt;Percentiles!F$6, 4, IF(F2409&lt;Percentiles!F$7, 5, IF(F2409&lt;Percentiles!F$8, 6, IF(F2409&lt;Percentiles!F$9, 7, IF(F2409&lt;Percentiles!F$10, 8, IF(F2409&lt;Percentiles!F$11, 9, IF(F2409&lt;Percentiles!F$12, 10, 11))))))))))</f>
        <v>6</v>
      </c>
      <c r="K2409" s="35">
        <f>Combined!AA2409</f>
        <v>3</v>
      </c>
      <c r="L2409" s="38">
        <f>Combined!AB2409</f>
        <v>1.2169680002656325</v>
      </c>
      <c r="M2409">
        <f>IF(L2409&lt;Percentiles!$G$3,1,0)</f>
        <v>1</v>
      </c>
      <c r="N2409">
        <f>IF(L2409&lt;Percentiles!$G$4,1,0)</f>
        <v>1</v>
      </c>
      <c r="O2409">
        <f>IF(L2409&lt;Percentiles!$G$5,1,0)</f>
        <v>1</v>
      </c>
      <c r="P2409">
        <f>IF(L2409&lt;Percentiles!$G$6,1,0)</f>
        <v>1</v>
      </c>
      <c r="Q2409">
        <f>IF(L2409&lt;Percentiles!$G$7,1,0)</f>
        <v>1</v>
      </c>
      <c r="R2409">
        <f>IF(L2409&lt;Percentiles!$G$8,1,0)</f>
        <v>1</v>
      </c>
      <c r="S2409">
        <f>IF(L2409&lt;Percentiles!$G$9,1,0)</f>
        <v>1</v>
      </c>
      <c r="T2409">
        <f>IF(L2409&lt;Percentiles!$G$10,1,0)</f>
        <v>1</v>
      </c>
      <c r="U2409">
        <f>IF(L2409&lt;Percentiles!$G$11,1,0)</f>
        <v>1</v>
      </c>
    </row>
    <row r="2410" spans="1:21" x14ac:dyDescent="0.35">
      <c r="A2410" s="34">
        <f>Combined!A2410</f>
        <v>131223</v>
      </c>
      <c r="B2410" s="34">
        <f>Combined!B2410</f>
        <v>141</v>
      </c>
      <c r="C2410" s="36">
        <f>Combined!W2410</f>
        <v>3</v>
      </c>
      <c r="D2410" s="36">
        <f>Combined!X2410</f>
        <v>132.8644318691741</v>
      </c>
      <c r="E2410" s="36">
        <f>Combined!Y2410</f>
        <v>42.645629945308457</v>
      </c>
      <c r="F2410" s="36">
        <f>Combined!Z2410</f>
        <v>4545.5518541248985</v>
      </c>
      <c r="G2410" s="54">
        <f>IF(C2410&lt;Percentiles!C$3, 1, IF(C2410&lt;Percentiles!C$4, 2, IF(C2410&lt;Percentiles!C$5, 3, IF(C2410&lt;Percentiles!C$6, 4, IF(C2410&lt;Percentiles!C$7, 5, IF(C2410&lt;Percentiles!C$8, 6, IF(C2410&lt;Percentiles!C$9, 7, IF(C2410&lt;Percentiles!C$10, 8, IF(C2410&lt;Percentiles!C$11, 9, IF(C2410&lt;Percentiles!C$12, 10, 11))))))))))</f>
        <v>11</v>
      </c>
      <c r="H2410" s="54">
        <f>IF(D2410&lt;Percentiles!D$3, 1, IF(D2410&lt;Percentiles!D$4, 2, IF(D2410&lt;Percentiles!D$5, 3, IF(D2410&lt;Percentiles!D$6, 4, IF(D2410&lt;Percentiles!D$7, 5, IF(D2410&lt;Percentiles!D$8, 6, IF(D2410&lt;Percentiles!D$9, 7, IF(D2410&lt;Percentiles!D$10, 8, IF(D2410&lt;Percentiles!D$11, 9, IF(D2410&lt;Percentiles!D$12, 10, 11))))))))))</f>
        <v>7</v>
      </c>
      <c r="I2410" s="54">
        <f>IF(E2410&lt;Percentiles!E$3, 1, IF(E2410&lt;Percentiles!E$4, 2, IF(E2410&lt;Percentiles!E$5, 3, IF(E2410&lt;Percentiles!E$6, 4, IF(E2410&lt;Percentiles!E$7, 5, IF(E2410&lt;Percentiles!E$8, 6, IF(E2410&lt;Percentiles!E$9, 7, IF(E2410&lt;Percentiles!E$10, 8, IF(E2410&lt;Percentiles!E$11, 9, IF(E2410&lt;Percentiles!E$12, 10, 11))))))))))</f>
        <v>7</v>
      </c>
      <c r="J2410" s="54">
        <f>IF(F2410&lt;Percentiles!F$3, 1, IF(F2410&lt;Percentiles!F$4, 2, IF(F2410&lt;Percentiles!F$5, 3, IF(F2410&lt;Percentiles!F$6, 4, IF(F2410&lt;Percentiles!F$7, 5, IF(F2410&lt;Percentiles!F$8, 6, IF(F2410&lt;Percentiles!F$9, 7, IF(F2410&lt;Percentiles!F$10, 8, IF(F2410&lt;Percentiles!F$11, 9, IF(F2410&lt;Percentiles!F$12, 10, 11))))))))))</f>
        <v>10</v>
      </c>
      <c r="K2410" s="35">
        <f>Combined!AA2410</f>
        <v>3</v>
      </c>
      <c r="L2410" s="38">
        <f>Combined!AB2410</f>
        <v>9.2200502290785167</v>
      </c>
      <c r="M2410">
        <f>IF(L2410&lt;Percentiles!$G$3,1,0)</f>
        <v>0</v>
      </c>
      <c r="N2410">
        <f>IF(L2410&lt;Percentiles!$G$4,1,0)</f>
        <v>0</v>
      </c>
      <c r="O2410">
        <f>IF(L2410&lt;Percentiles!$G$5,1,0)</f>
        <v>1</v>
      </c>
      <c r="P2410">
        <f>IF(L2410&lt;Percentiles!$G$6,1,0)</f>
        <v>1</v>
      </c>
      <c r="Q2410">
        <f>IF(L2410&lt;Percentiles!$G$7,1,0)</f>
        <v>1</v>
      </c>
      <c r="R2410">
        <f>IF(L2410&lt;Percentiles!$G$8,1,0)</f>
        <v>1</v>
      </c>
      <c r="S2410">
        <f>IF(L2410&lt;Percentiles!$G$9,1,0)</f>
        <v>1</v>
      </c>
      <c r="T2410">
        <f>IF(L2410&lt;Percentiles!$G$10,1,0)</f>
        <v>1</v>
      </c>
      <c r="U2410">
        <f>IF(L2410&lt;Percentiles!$G$11,1,0)</f>
        <v>1</v>
      </c>
    </row>
    <row r="2411" spans="1:21" x14ac:dyDescent="0.35">
      <c r="A2411" s="34">
        <f>Combined!A2411</f>
        <v>131223</v>
      </c>
      <c r="B2411" s="34">
        <f>Combined!B2411</f>
        <v>127</v>
      </c>
      <c r="C2411" s="36">
        <f>Combined!W2411</f>
        <v>-3</v>
      </c>
      <c r="D2411" s="36">
        <f>Combined!X2411</f>
        <v>4.0511578805535002</v>
      </c>
      <c r="E2411" s="36">
        <f>Combined!Y2411</f>
        <v>11.76281013181325</v>
      </c>
      <c r="F2411" s="36">
        <f>Combined!Z2411</f>
        <v>42.378343581730732</v>
      </c>
      <c r="G2411" s="54">
        <f>IF(C2411&lt;Percentiles!C$3, 1, IF(C2411&lt;Percentiles!C$4, 2, IF(C2411&lt;Percentiles!C$5, 3, IF(C2411&lt;Percentiles!C$6, 4, IF(C2411&lt;Percentiles!C$7, 5, IF(C2411&lt;Percentiles!C$8, 6, IF(C2411&lt;Percentiles!C$9, 7, IF(C2411&lt;Percentiles!C$10, 8, IF(C2411&lt;Percentiles!C$11, 9, IF(C2411&lt;Percentiles!C$12, 10, 11))))))))))</f>
        <v>3</v>
      </c>
      <c r="H2411" s="54">
        <f>IF(D2411&lt;Percentiles!D$3, 1, IF(D2411&lt;Percentiles!D$4, 2, IF(D2411&lt;Percentiles!D$5, 3, IF(D2411&lt;Percentiles!D$6, 4, IF(D2411&lt;Percentiles!D$7, 5, IF(D2411&lt;Percentiles!D$8, 6, IF(D2411&lt;Percentiles!D$9, 7, IF(D2411&lt;Percentiles!D$10, 8, IF(D2411&lt;Percentiles!D$11, 9, IF(D2411&lt;Percentiles!D$12, 10, 11))))))))))</f>
        <v>2</v>
      </c>
      <c r="I2411" s="54">
        <f>IF(E2411&lt;Percentiles!E$3, 1, IF(E2411&lt;Percentiles!E$4, 2, IF(E2411&lt;Percentiles!E$5, 3, IF(E2411&lt;Percentiles!E$6, 4, IF(E2411&lt;Percentiles!E$7, 5, IF(E2411&lt;Percentiles!E$8, 6, IF(E2411&lt;Percentiles!E$9, 7, IF(E2411&lt;Percentiles!E$10, 8, IF(E2411&lt;Percentiles!E$11, 9, IF(E2411&lt;Percentiles!E$12, 10, 11))))))))))</f>
        <v>3</v>
      </c>
      <c r="J2411" s="54">
        <f>IF(F2411&lt;Percentiles!F$3, 1, IF(F2411&lt;Percentiles!F$4, 2, IF(F2411&lt;Percentiles!F$5, 3, IF(F2411&lt;Percentiles!F$6, 4, IF(F2411&lt;Percentiles!F$7, 5, IF(F2411&lt;Percentiles!F$8, 6, IF(F2411&lt;Percentiles!F$9, 7, IF(F2411&lt;Percentiles!F$10, 8, IF(F2411&lt;Percentiles!F$11, 9, IF(F2411&lt;Percentiles!F$12, 10, 11))))))))))</f>
        <v>5</v>
      </c>
      <c r="K2411" s="35">
        <f>Combined!AA2411</f>
        <v>3</v>
      </c>
      <c r="L2411" s="38">
        <f>Combined!AB2411</f>
        <v>8.3550479553169446</v>
      </c>
      <c r="M2411">
        <f>IF(L2411&lt;Percentiles!$G$3,1,0)</f>
        <v>0</v>
      </c>
      <c r="N2411">
        <f>IF(L2411&lt;Percentiles!$G$4,1,0)</f>
        <v>0</v>
      </c>
      <c r="O2411">
        <f>IF(L2411&lt;Percentiles!$G$5,1,0)</f>
        <v>1</v>
      </c>
      <c r="P2411">
        <f>IF(L2411&lt;Percentiles!$G$6,1,0)</f>
        <v>1</v>
      </c>
      <c r="Q2411">
        <f>IF(L2411&lt;Percentiles!$G$7,1,0)</f>
        <v>1</v>
      </c>
      <c r="R2411">
        <f>IF(L2411&lt;Percentiles!$G$8,1,0)</f>
        <v>1</v>
      </c>
      <c r="S2411">
        <f>IF(L2411&lt;Percentiles!$G$9,1,0)</f>
        <v>1</v>
      </c>
      <c r="T2411">
        <f>IF(L2411&lt;Percentiles!$G$10,1,0)</f>
        <v>1</v>
      </c>
      <c r="U2411">
        <f>IF(L2411&lt;Percentiles!$G$11,1,0)</f>
        <v>1</v>
      </c>
    </row>
    <row r="2412" spans="1:21" x14ac:dyDescent="0.35">
      <c r="A2412" s="34">
        <f>Combined!A2412</f>
        <v>131223</v>
      </c>
      <c r="B2412" s="34">
        <f>Combined!B2412</f>
        <v>128</v>
      </c>
      <c r="C2412" s="36">
        <f>Combined!W2412</f>
        <v>-3</v>
      </c>
      <c r="D2412" s="36">
        <f>Combined!X2412</f>
        <v>2.3702927859501619</v>
      </c>
      <c r="E2412" s="36">
        <f>Combined!Y2412</f>
        <v>7.9828950469139226</v>
      </c>
      <c r="F2412" s="36">
        <f>Combined!Z2412</f>
        <v>37.883667634725313</v>
      </c>
      <c r="G2412" s="54">
        <f>IF(C2412&lt;Percentiles!C$3, 1, IF(C2412&lt;Percentiles!C$4, 2, IF(C2412&lt;Percentiles!C$5, 3, IF(C2412&lt;Percentiles!C$6, 4, IF(C2412&lt;Percentiles!C$7, 5, IF(C2412&lt;Percentiles!C$8, 6, IF(C2412&lt;Percentiles!C$9, 7, IF(C2412&lt;Percentiles!C$10, 8, IF(C2412&lt;Percentiles!C$11, 9, IF(C2412&lt;Percentiles!C$12, 10, 11))))))))))</f>
        <v>3</v>
      </c>
      <c r="H2412" s="54">
        <f>IF(D2412&lt;Percentiles!D$3, 1, IF(D2412&lt;Percentiles!D$4, 2, IF(D2412&lt;Percentiles!D$5, 3, IF(D2412&lt;Percentiles!D$6, 4, IF(D2412&lt;Percentiles!D$7, 5, IF(D2412&lt;Percentiles!D$8, 6, IF(D2412&lt;Percentiles!D$9, 7, IF(D2412&lt;Percentiles!D$10, 8, IF(D2412&lt;Percentiles!D$11, 9, IF(D2412&lt;Percentiles!D$12, 10, 11))))))))))</f>
        <v>1</v>
      </c>
      <c r="I2412" s="54">
        <f>IF(E2412&lt;Percentiles!E$3, 1, IF(E2412&lt;Percentiles!E$4, 2, IF(E2412&lt;Percentiles!E$5, 3, IF(E2412&lt;Percentiles!E$6, 4, IF(E2412&lt;Percentiles!E$7, 5, IF(E2412&lt;Percentiles!E$8, 6, IF(E2412&lt;Percentiles!E$9, 7, IF(E2412&lt;Percentiles!E$10, 8, IF(E2412&lt;Percentiles!E$11, 9, IF(E2412&lt;Percentiles!E$12, 10, 11))))))))))</f>
        <v>2</v>
      </c>
      <c r="J2412" s="54">
        <f>IF(F2412&lt;Percentiles!F$3, 1, IF(F2412&lt;Percentiles!F$4, 2, IF(F2412&lt;Percentiles!F$5, 3, IF(F2412&lt;Percentiles!F$6, 4, IF(F2412&lt;Percentiles!F$7, 5, IF(F2412&lt;Percentiles!F$8, 6, IF(F2412&lt;Percentiles!F$9, 7, IF(F2412&lt;Percentiles!F$10, 8, IF(F2412&lt;Percentiles!F$11, 9, IF(F2412&lt;Percentiles!F$12, 10, 11))))))))))</f>
        <v>4</v>
      </c>
      <c r="K2412" s="35">
        <f>Combined!AA2412</f>
        <v>3</v>
      </c>
      <c r="L2412" s="38">
        <f>Combined!AB2412</f>
        <v>7.3029378459089527</v>
      </c>
      <c r="M2412">
        <f>IF(L2412&lt;Percentiles!$G$3,1,0)</f>
        <v>0</v>
      </c>
      <c r="N2412">
        <f>IF(L2412&lt;Percentiles!$G$4,1,0)</f>
        <v>0</v>
      </c>
      <c r="O2412">
        <f>IF(L2412&lt;Percentiles!$G$5,1,0)</f>
        <v>1</v>
      </c>
      <c r="P2412">
        <f>IF(L2412&lt;Percentiles!$G$6,1,0)</f>
        <v>1</v>
      </c>
      <c r="Q2412">
        <f>IF(L2412&lt;Percentiles!$G$7,1,0)</f>
        <v>1</v>
      </c>
      <c r="R2412">
        <f>IF(L2412&lt;Percentiles!$G$8,1,0)</f>
        <v>1</v>
      </c>
      <c r="S2412">
        <f>IF(L2412&lt;Percentiles!$G$9,1,0)</f>
        <v>1</v>
      </c>
      <c r="T2412">
        <f>IF(L2412&lt;Percentiles!$G$10,1,0)</f>
        <v>1</v>
      </c>
      <c r="U2412">
        <f>IF(L2412&lt;Percentiles!$G$11,1,0)</f>
        <v>1</v>
      </c>
    </row>
    <row r="2413" spans="1:21" x14ac:dyDescent="0.35">
      <c r="A2413" s="34">
        <f>Combined!A2413</f>
        <v>131223</v>
      </c>
      <c r="B2413" s="34">
        <f>Combined!B2413</f>
        <v>129</v>
      </c>
      <c r="C2413" s="36">
        <f>Combined!W2413</f>
        <v>-1.9677151681406424</v>
      </c>
      <c r="D2413" s="36">
        <f>Combined!X2413</f>
        <v>5.589733507665791</v>
      </c>
      <c r="E2413" s="36">
        <f>Combined!Y2413</f>
        <v>14.182298926041648</v>
      </c>
      <c r="F2413" s="36">
        <f>Combined!Z2413</f>
        <v>73.322422692701593</v>
      </c>
      <c r="G2413" s="54">
        <f>IF(C2413&lt;Percentiles!C$3, 1, IF(C2413&lt;Percentiles!C$4, 2, IF(C2413&lt;Percentiles!C$5, 3, IF(C2413&lt;Percentiles!C$6, 4, IF(C2413&lt;Percentiles!C$7, 5, IF(C2413&lt;Percentiles!C$8, 6, IF(C2413&lt;Percentiles!C$9, 7, IF(C2413&lt;Percentiles!C$10, 8, IF(C2413&lt;Percentiles!C$11, 9, IF(C2413&lt;Percentiles!C$12, 10, 11))))))))))</f>
        <v>3</v>
      </c>
      <c r="H2413" s="54">
        <f>IF(D2413&lt;Percentiles!D$3, 1, IF(D2413&lt;Percentiles!D$4, 2, IF(D2413&lt;Percentiles!D$5, 3, IF(D2413&lt;Percentiles!D$6, 4, IF(D2413&lt;Percentiles!D$7, 5, IF(D2413&lt;Percentiles!D$8, 6, IF(D2413&lt;Percentiles!D$9, 7, IF(D2413&lt;Percentiles!D$10, 8, IF(D2413&lt;Percentiles!D$11, 9, IF(D2413&lt;Percentiles!D$12, 10, 11))))))))))</f>
        <v>3</v>
      </c>
      <c r="I2413" s="54">
        <f>IF(E2413&lt;Percentiles!E$3, 1, IF(E2413&lt;Percentiles!E$4, 2, IF(E2413&lt;Percentiles!E$5, 3, IF(E2413&lt;Percentiles!E$6, 4, IF(E2413&lt;Percentiles!E$7, 5, IF(E2413&lt;Percentiles!E$8, 6, IF(E2413&lt;Percentiles!E$9, 7, IF(E2413&lt;Percentiles!E$10, 8, IF(E2413&lt;Percentiles!E$11, 9, IF(E2413&lt;Percentiles!E$12, 10, 11))))))))))</f>
        <v>4</v>
      </c>
      <c r="J2413" s="54">
        <f>IF(F2413&lt;Percentiles!F$3, 1, IF(F2413&lt;Percentiles!F$4, 2, IF(F2413&lt;Percentiles!F$5, 3, IF(F2413&lt;Percentiles!F$6, 4, IF(F2413&lt;Percentiles!F$7, 5, IF(F2413&lt;Percentiles!F$8, 6, IF(F2413&lt;Percentiles!F$9, 7, IF(F2413&lt;Percentiles!F$10, 8, IF(F2413&lt;Percentiles!F$11, 9, IF(F2413&lt;Percentiles!F$12, 10, 11))))))))))</f>
        <v>7</v>
      </c>
      <c r="K2413" s="35">
        <f>Combined!AA2413</f>
        <v>3</v>
      </c>
      <c r="L2413" s="38">
        <f>Combined!AB2413</f>
        <v>9.2839653866432439</v>
      </c>
      <c r="M2413">
        <f>IF(L2413&lt;Percentiles!$G$3,1,0)</f>
        <v>0</v>
      </c>
      <c r="N2413">
        <f>IF(L2413&lt;Percentiles!$G$4,1,0)</f>
        <v>0</v>
      </c>
      <c r="O2413">
        <f>IF(L2413&lt;Percentiles!$G$5,1,0)</f>
        <v>1</v>
      </c>
      <c r="P2413">
        <f>IF(L2413&lt;Percentiles!$G$6,1,0)</f>
        <v>1</v>
      </c>
      <c r="Q2413">
        <f>IF(L2413&lt;Percentiles!$G$7,1,0)</f>
        <v>1</v>
      </c>
      <c r="R2413">
        <f>IF(L2413&lt;Percentiles!$G$8,1,0)</f>
        <v>1</v>
      </c>
      <c r="S2413">
        <f>IF(L2413&lt;Percentiles!$G$9,1,0)</f>
        <v>1</v>
      </c>
      <c r="T2413">
        <f>IF(L2413&lt;Percentiles!$G$10,1,0)</f>
        <v>1</v>
      </c>
      <c r="U2413">
        <f>IF(L2413&lt;Percentiles!$G$11,1,0)</f>
        <v>1</v>
      </c>
    </row>
    <row r="2414" spans="1:21" x14ac:dyDescent="0.35">
      <c r="A2414" s="34">
        <f>Combined!A2414</f>
        <v>131223</v>
      </c>
      <c r="B2414" s="34">
        <f>Combined!B2414</f>
        <v>130</v>
      </c>
      <c r="C2414" s="36">
        <f>Combined!W2414</f>
        <v>-7.3411036840174901E-2</v>
      </c>
      <c r="D2414" s="36">
        <f>Combined!X2414</f>
        <v>116.17401235470746</v>
      </c>
      <c r="E2414" s="36">
        <f>Combined!Y2414</f>
        <v>30.134510232634916</v>
      </c>
      <c r="F2414" s="36">
        <f>Combined!Z2414</f>
        <v>4530.3279371128046</v>
      </c>
      <c r="G2414" s="54">
        <f>IF(C2414&lt;Percentiles!C$3, 1, IF(C2414&lt;Percentiles!C$4, 2, IF(C2414&lt;Percentiles!C$5, 3, IF(C2414&lt;Percentiles!C$6, 4, IF(C2414&lt;Percentiles!C$7, 5, IF(C2414&lt;Percentiles!C$8, 6, IF(C2414&lt;Percentiles!C$9, 7, IF(C2414&lt;Percentiles!C$10, 8, IF(C2414&lt;Percentiles!C$11, 9, IF(C2414&lt;Percentiles!C$12, 10, 11))))))))))</f>
        <v>9</v>
      </c>
      <c r="H2414" s="54">
        <f>IF(D2414&lt;Percentiles!D$3, 1, IF(D2414&lt;Percentiles!D$4, 2, IF(D2414&lt;Percentiles!D$5, 3, IF(D2414&lt;Percentiles!D$6, 4, IF(D2414&lt;Percentiles!D$7, 5, IF(D2414&lt;Percentiles!D$8, 6, IF(D2414&lt;Percentiles!D$9, 7, IF(D2414&lt;Percentiles!D$10, 8, IF(D2414&lt;Percentiles!D$11, 9, IF(D2414&lt;Percentiles!D$12, 10, 11))))))))))</f>
        <v>6</v>
      </c>
      <c r="I2414" s="54">
        <f>IF(E2414&lt;Percentiles!E$3, 1, IF(E2414&lt;Percentiles!E$4, 2, IF(E2414&lt;Percentiles!E$5, 3, IF(E2414&lt;Percentiles!E$6, 4, IF(E2414&lt;Percentiles!E$7, 5, IF(E2414&lt;Percentiles!E$8, 6, IF(E2414&lt;Percentiles!E$9, 7, IF(E2414&lt;Percentiles!E$10, 8, IF(E2414&lt;Percentiles!E$11, 9, IF(E2414&lt;Percentiles!E$12, 10, 11))))))))))</f>
        <v>6</v>
      </c>
      <c r="J2414" s="54">
        <f>IF(F2414&lt;Percentiles!F$3, 1, IF(F2414&lt;Percentiles!F$4, 2, IF(F2414&lt;Percentiles!F$5, 3, IF(F2414&lt;Percentiles!F$6, 4, IF(F2414&lt;Percentiles!F$7, 5, IF(F2414&lt;Percentiles!F$8, 6, IF(F2414&lt;Percentiles!F$9, 7, IF(F2414&lt;Percentiles!F$10, 8, IF(F2414&lt;Percentiles!F$11, 9, IF(F2414&lt;Percentiles!F$12, 10, 11))))))))))</f>
        <v>10</v>
      </c>
      <c r="K2414" s="35">
        <f>Combined!AA2414</f>
        <v>3</v>
      </c>
      <c r="L2414" s="38">
        <f>Combined!AB2414</f>
        <v>12.886115206164442</v>
      </c>
      <c r="M2414">
        <f>IF(L2414&lt;Percentiles!$G$3,1,0)</f>
        <v>0</v>
      </c>
      <c r="N2414">
        <f>IF(L2414&lt;Percentiles!$G$4,1,0)</f>
        <v>0</v>
      </c>
      <c r="O2414">
        <f>IF(L2414&lt;Percentiles!$G$5,1,0)</f>
        <v>0</v>
      </c>
      <c r="P2414">
        <f>IF(L2414&lt;Percentiles!$G$6,1,0)</f>
        <v>1</v>
      </c>
      <c r="Q2414">
        <f>IF(L2414&lt;Percentiles!$G$7,1,0)</f>
        <v>1</v>
      </c>
      <c r="R2414">
        <f>IF(L2414&lt;Percentiles!$G$8,1,0)</f>
        <v>1</v>
      </c>
      <c r="S2414">
        <f>IF(L2414&lt;Percentiles!$G$9,1,0)</f>
        <v>1</v>
      </c>
      <c r="T2414">
        <f>IF(L2414&lt;Percentiles!$G$10,1,0)</f>
        <v>1</v>
      </c>
      <c r="U2414">
        <f>IF(L2414&lt;Percentiles!$G$11,1,0)</f>
        <v>1</v>
      </c>
    </row>
    <row r="2415" spans="1:21" x14ac:dyDescent="0.35">
      <c r="A2415" s="34">
        <f>Combined!A2415</f>
        <v>131223</v>
      </c>
      <c r="B2415" s="34">
        <f>Combined!B2415</f>
        <v>131</v>
      </c>
      <c r="C2415" s="36">
        <f>Combined!W2415</f>
        <v>-3</v>
      </c>
      <c r="D2415" s="36">
        <f>Combined!X2415</f>
        <v>1.7464413498043845</v>
      </c>
      <c r="E2415" s="36">
        <f>Combined!Y2415</f>
        <v>6.4081905992414541</v>
      </c>
      <c r="F2415" s="36">
        <f>Combined!Z2415</f>
        <v>47.615213738449256</v>
      </c>
      <c r="G2415" s="54">
        <f>IF(C2415&lt;Percentiles!C$3, 1, IF(C2415&lt;Percentiles!C$4, 2, IF(C2415&lt;Percentiles!C$5, 3, IF(C2415&lt;Percentiles!C$6, 4, IF(C2415&lt;Percentiles!C$7, 5, IF(C2415&lt;Percentiles!C$8, 6, IF(C2415&lt;Percentiles!C$9, 7, IF(C2415&lt;Percentiles!C$10, 8, IF(C2415&lt;Percentiles!C$11, 9, IF(C2415&lt;Percentiles!C$12, 10, 11))))))))))</f>
        <v>3</v>
      </c>
      <c r="H2415" s="54">
        <f>IF(D2415&lt;Percentiles!D$3, 1, IF(D2415&lt;Percentiles!D$4, 2, IF(D2415&lt;Percentiles!D$5, 3, IF(D2415&lt;Percentiles!D$6, 4, IF(D2415&lt;Percentiles!D$7, 5, IF(D2415&lt;Percentiles!D$8, 6, IF(D2415&lt;Percentiles!D$9, 7, IF(D2415&lt;Percentiles!D$10, 8, IF(D2415&lt;Percentiles!D$11, 9, IF(D2415&lt;Percentiles!D$12, 10, 11))))))))))</f>
        <v>1</v>
      </c>
      <c r="I2415" s="54">
        <f>IF(E2415&lt;Percentiles!E$3, 1, IF(E2415&lt;Percentiles!E$4, 2, IF(E2415&lt;Percentiles!E$5, 3, IF(E2415&lt;Percentiles!E$6, 4, IF(E2415&lt;Percentiles!E$7, 5, IF(E2415&lt;Percentiles!E$8, 6, IF(E2415&lt;Percentiles!E$9, 7, IF(E2415&lt;Percentiles!E$10, 8, IF(E2415&lt;Percentiles!E$11, 9, IF(E2415&lt;Percentiles!E$12, 10, 11))))))))))</f>
        <v>1</v>
      </c>
      <c r="J2415" s="54">
        <f>IF(F2415&lt;Percentiles!F$3, 1, IF(F2415&lt;Percentiles!F$4, 2, IF(F2415&lt;Percentiles!F$5, 3, IF(F2415&lt;Percentiles!F$6, 4, IF(F2415&lt;Percentiles!F$7, 5, IF(F2415&lt;Percentiles!F$8, 6, IF(F2415&lt;Percentiles!F$9, 7, IF(F2415&lt;Percentiles!F$10, 8, IF(F2415&lt;Percentiles!F$11, 9, IF(F2415&lt;Percentiles!F$12, 10, 11))))))))))</f>
        <v>5</v>
      </c>
      <c r="K2415" s="35">
        <f>Combined!AA2415</f>
        <v>3</v>
      </c>
      <c r="L2415" s="38">
        <f>Combined!AB2415</f>
        <v>8.2485721027724779</v>
      </c>
      <c r="M2415">
        <f>IF(L2415&lt;Percentiles!$G$3,1,0)</f>
        <v>0</v>
      </c>
      <c r="N2415">
        <f>IF(L2415&lt;Percentiles!$G$4,1,0)</f>
        <v>0</v>
      </c>
      <c r="O2415">
        <f>IF(L2415&lt;Percentiles!$G$5,1,0)</f>
        <v>1</v>
      </c>
      <c r="P2415">
        <f>IF(L2415&lt;Percentiles!$G$6,1,0)</f>
        <v>1</v>
      </c>
      <c r="Q2415">
        <f>IF(L2415&lt;Percentiles!$G$7,1,0)</f>
        <v>1</v>
      </c>
      <c r="R2415">
        <f>IF(L2415&lt;Percentiles!$G$8,1,0)</f>
        <v>1</v>
      </c>
      <c r="S2415">
        <f>IF(L2415&lt;Percentiles!$G$9,1,0)</f>
        <v>1</v>
      </c>
      <c r="T2415">
        <f>IF(L2415&lt;Percentiles!$G$10,1,0)</f>
        <v>1</v>
      </c>
      <c r="U2415">
        <f>IF(L2415&lt;Percentiles!$G$11,1,0)</f>
        <v>1</v>
      </c>
    </row>
    <row r="2416" spans="1:21" x14ac:dyDescent="0.35">
      <c r="A2416" s="34">
        <f>Combined!A2416</f>
        <v>131223</v>
      </c>
      <c r="B2416" s="34">
        <f>Combined!B2416</f>
        <v>132</v>
      </c>
      <c r="C2416" s="36">
        <f>Combined!W2416</f>
        <v>-3</v>
      </c>
      <c r="D2416" s="36">
        <f>Combined!X2416</f>
        <v>4.3590765671634095</v>
      </c>
      <c r="E2416" s="36">
        <f>Combined!Y2416</f>
        <v>13.585103798535599</v>
      </c>
      <c r="F2416" s="36">
        <f>Combined!Z2416</f>
        <v>69.375484598126221</v>
      </c>
      <c r="G2416" s="54">
        <f>IF(C2416&lt;Percentiles!C$3, 1, IF(C2416&lt;Percentiles!C$4, 2, IF(C2416&lt;Percentiles!C$5, 3, IF(C2416&lt;Percentiles!C$6, 4, IF(C2416&lt;Percentiles!C$7, 5, IF(C2416&lt;Percentiles!C$8, 6, IF(C2416&lt;Percentiles!C$9, 7, IF(C2416&lt;Percentiles!C$10, 8, IF(C2416&lt;Percentiles!C$11, 9, IF(C2416&lt;Percentiles!C$12, 10, 11))))))))))</f>
        <v>3</v>
      </c>
      <c r="H2416" s="54">
        <f>IF(D2416&lt;Percentiles!D$3, 1, IF(D2416&lt;Percentiles!D$4, 2, IF(D2416&lt;Percentiles!D$5, 3, IF(D2416&lt;Percentiles!D$6, 4, IF(D2416&lt;Percentiles!D$7, 5, IF(D2416&lt;Percentiles!D$8, 6, IF(D2416&lt;Percentiles!D$9, 7, IF(D2416&lt;Percentiles!D$10, 8, IF(D2416&lt;Percentiles!D$11, 9, IF(D2416&lt;Percentiles!D$12, 10, 11))))))))))</f>
        <v>3</v>
      </c>
      <c r="I2416" s="54">
        <f>IF(E2416&lt;Percentiles!E$3, 1, IF(E2416&lt;Percentiles!E$4, 2, IF(E2416&lt;Percentiles!E$5, 3, IF(E2416&lt;Percentiles!E$6, 4, IF(E2416&lt;Percentiles!E$7, 5, IF(E2416&lt;Percentiles!E$8, 6, IF(E2416&lt;Percentiles!E$9, 7, IF(E2416&lt;Percentiles!E$10, 8, IF(E2416&lt;Percentiles!E$11, 9, IF(E2416&lt;Percentiles!E$12, 10, 11))))))))))</f>
        <v>3</v>
      </c>
      <c r="J2416" s="54">
        <f>IF(F2416&lt;Percentiles!F$3, 1, IF(F2416&lt;Percentiles!F$4, 2, IF(F2416&lt;Percentiles!F$5, 3, IF(F2416&lt;Percentiles!F$6, 4, IF(F2416&lt;Percentiles!F$7, 5, IF(F2416&lt;Percentiles!F$8, 6, IF(F2416&lt;Percentiles!F$9, 7, IF(F2416&lt;Percentiles!F$10, 8, IF(F2416&lt;Percentiles!F$11, 9, IF(F2416&lt;Percentiles!F$12, 10, 11))))))))))</f>
        <v>7</v>
      </c>
      <c r="K2416" s="35">
        <f>Combined!AA2416</f>
        <v>3</v>
      </c>
      <c r="L2416" s="38">
        <f>Combined!AB2416</f>
        <v>7.5904941090622717</v>
      </c>
      <c r="M2416">
        <f>IF(L2416&lt;Percentiles!$G$3,1,0)</f>
        <v>0</v>
      </c>
      <c r="N2416">
        <f>IF(L2416&lt;Percentiles!$G$4,1,0)</f>
        <v>0</v>
      </c>
      <c r="O2416">
        <f>IF(L2416&lt;Percentiles!$G$5,1,0)</f>
        <v>1</v>
      </c>
      <c r="P2416">
        <f>IF(L2416&lt;Percentiles!$G$6,1,0)</f>
        <v>1</v>
      </c>
      <c r="Q2416">
        <f>IF(L2416&lt;Percentiles!$G$7,1,0)</f>
        <v>1</v>
      </c>
      <c r="R2416">
        <f>IF(L2416&lt;Percentiles!$G$8,1,0)</f>
        <v>1</v>
      </c>
      <c r="S2416">
        <f>IF(L2416&lt;Percentiles!$G$9,1,0)</f>
        <v>1</v>
      </c>
      <c r="T2416">
        <f>IF(L2416&lt;Percentiles!$G$10,1,0)</f>
        <v>1</v>
      </c>
      <c r="U2416">
        <f>IF(L2416&lt;Percentiles!$G$11,1,0)</f>
        <v>1</v>
      </c>
    </row>
    <row r="2417" spans="1:21" x14ac:dyDescent="0.35">
      <c r="A2417" s="34">
        <f>Combined!A2417</f>
        <v>131223</v>
      </c>
      <c r="B2417" s="34">
        <f>Combined!B2417</f>
        <v>133</v>
      </c>
      <c r="C2417" s="36">
        <f>Combined!W2417</f>
        <v>-0.12843382556442243</v>
      </c>
      <c r="D2417" s="36">
        <f>Combined!X2417</f>
        <v>101.27796052122916</v>
      </c>
      <c r="E2417" s="36">
        <f>Combined!Y2417</f>
        <v>24.059773531994985</v>
      </c>
      <c r="F2417" s="36">
        <f>Combined!Z2417</f>
        <v>4524.8255787808339</v>
      </c>
      <c r="G2417" s="54">
        <f>IF(C2417&lt;Percentiles!C$3, 1, IF(C2417&lt;Percentiles!C$4, 2, IF(C2417&lt;Percentiles!C$5, 3, IF(C2417&lt;Percentiles!C$6, 4, IF(C2417&lt;Percentiles!C$7, 5, IF(C2417&lt;Percentiles!C$8, 6, IF(C2417&lt;Percentiles!C$9, 7, IF(C2417&lt;Percentiles!C$10, 8, IF(C2417&lt;Percentiles!C$11, 9, IF(C2417&lt;Percentiles!C$12, 10, 11))))))))))</f>
        <v>8</v>
      </c>
      <c r="H2417" s="54">
        <f>IF(D2417&lt;Percentiles!D$3, 1, IF(D2417&lt;Percentiles!D$4, 2, IF(D2417&lt;Percentiles!D$5, 3, IF(D2417&lt;Percentiles!D$6, 4, IF(D2417&lt;Percentiles!D$7, 5, IF(D2417&lt;Percentiles!D$8, 6, IF(D2417&lt;Percentiles!D$9, 7, IF(D2417&lt;Percentiles!D$10, 8, IF(D2417&lt;Percentiles!D$11, 9, IF(D2417&lt;Percentiles!D$12, 10, 11))))))))))</f>
        <v>5</v>
      </c>
      <c r="I2417" s="54">
        <f>IF(E2417&lt;Percentiles!E$3, 1, IF(E2417&lt;Percentiles!E$4, 2, IF(E2417&lt;Percentiles!E$5, 3, IF(E2417&lt;Percentiles!E$6, 4, IF(E2417&lt;Percentiles!E$7, 5, IF(E2417&lt;Percentiles!E$8, 6, IF(E2417&lt;Percentiles!E$9, 7, IF(E2417&lt;Percentiles!E$10, 8, IF(E2417&lt;Percentiles!E$11, 9, IF(E2417&lt;Percentiles!E$12, 10, 11))))))))))</f>
        <v>5</v>
      </c>
      <c r="J2417" s="54">
        <f>IF(F2417&lt;Percentiles!F$3, 1, IF(F2417&lt;Percentiles!F$4, 2, IF(F2417&lt;Percentiles!F$5, 3, IF(F2417&lt;Percentiles!F$6, 4, IF(F2417&lt;Percentiles!F$7, 5, IF(F2417&lt;Percentiles!F$8, 6, IF(F2417&lt;Percentiles!F$9, 7, IF(F2417&lt;Percentiles!F$10, 8, IF(F2417&lt;Percentiles!F$11, 9, IF(F2417&lt;Percentiles!F$12, 10, 11))))))))))</f>
        <v>10</v>
      </c>
      <c r="K2417" s="35">
        <f>Combined!AA2417</f>
        <v>3</v>
      </c>
      <c r="L2417" s="38">
        <f>Combined!AB2417</f>
        <v>12.891547061705175</v>
      </c>
      <c r="M2417">
        <f>IF(L2417&lt;Percentiles!$G$3,1,0)</f>
        <v>0</v>
      </c>
      <c r="N2417">
        <f>IF(L2417&lt;Percentiles!$G$4,1,0)</f>
        <v>0</v>
      </c>
      <c r="O2417">
        <f>IF(L2417&lt;Percentiles!$G$5,1,0)</f>
        <v>0</v>
      </c>
      <c r="P2417">
        <f>IF(L2417&lt;Percentiles!$G$6,1,0)</f>
        <v>1</v>
      </c>
      <c r="Q2417">
        <f>IF(L2417&lt;Percentiles!$G$7,1,0)</f>
        <v>1</v>
      </c>
      <c r="R2417">
        <f>IF(L2417&lt;Percentiles!$G$8,1,0)</f>
        <v>1</v>
      </c>
      <c r="S2417">
        <f>IF(L2417&lt;Percentiles!$G$9,1,0)</f>
        <v>1</v>
      </c>
      <c r="T2417">
        <f>IF(L2417&lt;Percentiles!$G$10,1,0)</f>
        <v>1</v>
      </c>
      <c r="U2417">
        <f>IF(L2417&lt;Percentiles!$G$11,1,0)</f>
        <v>1</v>
      </c>
    </row>
    <row r="2418" spans="1:21" x14ac:dyDescent="0.35">
      <c r="A2418" s="34">
        <f>Combined!A2418</f>
        <v>131223</v>
      </c>
      <c r="B2418" s="34">
        <f>Combined!B2418</f>
        <v>134</v>
      </c>
      <c r="C2418" s="36">
        <f>Combined!W2418</f>
        <v>-3</v>
      </c>
      <c r="D2418" s="36">
        <f>Combined!X2418</f>
        <v>3.4433000910852596</v>
      </c>
      <c r="E2418" s="36">
        <f>Combined!Y2418</f>
        <v>9.5419900700053013</v>
      </c>
      <c r="F2418" s="36">
        <f>Combined!Z2418</f>
        <v>44.096998232993229</v>
      </c>
      <c r="G2418" s="54">
        <f>IF(C2418&lt;Percentiles!C$3, 1, IF(C2418&lt;Percentiles!C$4, 2, IF(C2418&lt;Percentiles!C$5, 3, IF(C2418&lt;Percentiles!C$6, 4, IF(C2418&lt;Percentiles!C$7, 5, IF(C2418&lt;Percentiles!C$8, 6, IF(C2418&lt;Percentiles!C$9, 7, IF(C2418&lt;Percentiles!C$10, 8, IF(C2418&lt;Percentiles!C$11, 9, IF(C2418&lt;Percentiles!C$12, 10, 11))))))))))</f>
        <v>3</v>
      </c>
      <c r="H2418" s="54">
        <f>IF(D2418&lt;Percentiles!D$3, 1, IF(D2418&lt;Percentiles!D$4, 2, IF(D2418&lt;Percentiles!D$5, 3, IF(D2418&lt;Percentiles!D$6, 4, IF(D2418&lt;Percentiles!D$7, 5, IF(D2418&lt;Percentiles!D$8, 6, IF(D2418&lt;Percentiles!D$9, 7, IF(D2418&lt;Percentiles!D$10, 8, IF(D2418&lt;Percentiles!D$11, 9, IF(D2418&lt;Percentiles!D$12, 10, 11))))))))))</f>
        <v>2</v>
      </c>
      <c r="I2418" s="54">
        <f>IF(E2418&lt;Percentiles!E$3, 1, IF(E2418&lt;Percentiles!E$4, 2, IF(E2418&lt;Percentiles!E$5, 3, IF(E2418&lt;Percentiles!E$6, 4, IF(E2418&lt;Percentiles!E$7, 5, IF(E2418&lt;Percentiles!E$8, 6, IF(E2418&lt;Percentiles!E$9, 7, IF(E2418&lt;Percentiles!E$10, 8, IF(E2418&lt;Percentiles!E$11, 9, IF(E2418&lt;Percentiles!E$12, 10, 11))))))))))</f>
        <v>2</v>
      </c>
      <c r="J2418" s="54">
        <f>IF(F2418&lt;Percentiles!F$3, 1, IF(F2418&lt;Percentiles!F$4, 2, IF(F2418&lt;Percentiles!F$5, 3, IF(F2418&lt;Percentiles!F$6, 4, IF(F2418&lt;Percentiles!F$7, 5, IF(F2418&lt;Percentiles!F$8, 6, IF(F2418&lt;Percentiles!F$9, 7, IF(F2418&lt;Percentiles!F$10, 8, IF(F2418&lt;Percentiles!F$11, 9, IF(F2418&lt;Percentiles!F$12, 10, 11))))))))))</f>
        <v>5</v>
      </c>
      <c r="K2418" s="35">
        <f>Combined!AA2418</f>
        <v>3</v>
      </c>
      <c r="L2418" s="38">
        <f>Combined!AB2418</f>
        <v>10.440357193712323</v>
      </c>
      <c r="M2418">
        <f>IF(L2418&lt;Percentiles!$G$3,1,0)</f>
        <v>0</v>
      </c>
      <c r="N2418">
        <f>IF(L2418&lt;Percentiles!$G$4,1,0)</f>
        <v>0</v>
      </c>
      <c r="O2418">
        <f>IF(L2418&lt;Percentiles!$G$5,1,0)</f>
        <v>1</v>
      </c>
      <c r="P2418">
        <f>IF(L2418&lt;Percentiles!$G$6,1,0)</f>
        <v>1</v>
      </c>
      <c r="Q2418">
        <f>IF(L2418&lt;Percentiles!$G$7,1,0)</f>
        <v>1</v>
      </c>
      <c r="R2418">
        <f>IF(L2418&lt;Percentiles!$G$8,1,0)</f>
        <v>1</v>
      </c>
      <c r="S2418">
        <f>IF(L2418&lt;Percentiles!$G$9,1,0)</f>
        <v>1</v>
      </c>
      <c r="T2418">
        <f>IF(L2418&lt;Percentiles!$G$10,1,0)</f>
        <v>1</v>
      </c>
      <c r="U2418">
        <f>IF(L2418&lt;Percentiles!$G$11,1,0)</f>
        <v>1</v>
      </c>
    </row>
    <row r="2419" spans="1:21" x14ac:dyDescent="0.35">
      <c r="A2419" s="34">
        <f>Combined!A2419</f>
        <v>131223</v>
      </c>
      <c r="B2419" s="34">
        <f>Combined!B2419</f>
        <v>135</v>
      </c>
      <c r="C2419" s="36">
        <f>Combined!W2419</f>
        <v>-0.14279258094360689</v>
      </c>
      <c r="D2419" s="36">
        <f>Combined!X2419</f>
        <v>119.93519675753298</v>
      </c>
      <c r="E2419" s="36">
        <f>Combined!Y2419</f>
        <v>22.365591302534618</v>
      </c>
      <c r="F2419" s="36">
        <f>Combined!Z2419</f>
        <v>4436.3709336887769</v>
      </c>
      <c r="G2419" s="54">
        <f>IF(C2419&lt;Percentiles!C$3, 1, IF(C2419&lt;Percentiles!C$4, 2, IF(C2419&lt;Percentiles!C$5, 3, IF(C2419&lt;Percentiles!C$6, 4, IF(C2419&lt;Percentiles!C$7, 5, IF(C2419&lt;Percentiles!C$8, 6, IF(C2419&lt;Percentiles!C$9, 7, IF(C2419&lt;Percentiles!C$10, 8, IF(C2419&lt;Percentiles!C$11, 9, IF(C2419&lt;Percentiles!C$12, 10, 11))))))))))</f>
        <v>8</v>
      </c>
      <c r="H2419" s="54">
        <f>IF(D2419&lt;Percentiles!D$3, 1, IF(D2419&lt;Percentiles!D$4, 2, IF(D2419&lt;Percentiles!D$5, 3, IF(D2419&lt;Percentiles!D$6, 4, IF(D2419&lt;Percentiles!D$7, 5, IF(D2419&lt;Percentiles!D$8, 6, IF(D2419&lt;Percentiles!D$9, 7, IF(D2419&lt;Percentiles!D$10, 8, IF(D2419&lt;Percentiles!D$11, 9, IF(D2419&lt;Percentiles!D$12, 10, 11))))))))))</f>
        <v>6</v>
      </c>
      <c r="I2419" s="54">
        <f>IF(E2419&lt;Percentiles!E$3, 1, IF(E2419&lt;Percentiles!E$4, 2, IF(E2419&lt;Percentiles!E$5, 3, IF(E2419&lt;Percentiles!E$6, 4, IF(E2419&lt;Percentiles!E$7, 5, IF(E2419&lt;Percentiles!E$8, 6, IF(E2419&lt;Percentiles!E$9, 7, IF(E2419&lt;Percentiles!E$10, 8, IF(E2419&lt;Percentiles!E$11, 9, IF(E2419&lt;Percentiles!E$12, 10, 11))))))))))</f>
        <v>5</v>
      </c>
      <c r="J2419" s="54">
        <f>IF(F2419&lt;Percentiles!F$3, 1, IF(F2419&lt;Percentiles!F$4, 2, IF(F2419&lt;Percentiles!F$5, 3, IF(F2419&lt;Percentiles!F$6, 4, IF(F2419&lt;Percentiles!F$7, 5, IF(F2419&lt;Percentiles!F$8, 6, IF(F2419&lt;Percentiles!F$9, 7, IF(F2419&lt;Percentiles!F$10, 8, IF(F2419&lt;Percentiles!F$11, 9, IF(F2419&lt;Percentiles!F$12, 10, 11))))))))))</f>
        <v>10</v>
      </c>
      <c r="K2419" s="35">
        <f>Combined!AA2419</f>
        <v>3</v>
      </c>
      <c r="L2419" s="38">
        <f>Combined!AB2419</f>
        <v>12.131011806870449</v>
      </c>
      <c r="M2419">
        <f>IF(L2419&lt;Percentiles!$G$3,1,0)</f>
        <v>0</v>
      </c>
      <c r="N2419">
        <f>IF(L2419&lt;Percentiles!$G$4,1,0)</f>
        <v>0</v>
      </c>
      <c r="O2419">
        <f>IF(L2419&lt;Percentiles!$G$5,1,0)</f>
        <v>0</v>
      </c>
      <c r="P2419">
        <f>IF(L2419&lt;Percentiles!$G$6,1,0)</f>
        <v>1</v>
      </c>
      <c r="Q2419">
        <f>IF(L2419&lt;Percentiles!$G$7,1,0)</f>
        <v>1</v>
      </c>
      <c r="R2419">
        <f>IF(L2419&lt;Percentiles!$G$8,1,0)</f>
        <v>1</v>
      </c>
      <c r="S2419">
        <f>IF(L2419&lt;Percentiles!$G$9,1,0)</f>
        <v>1</v>
      </c>
      <c r="T2419">
        <f>IF(L2419&lt;Percentiles!$G$10,1,0)</f>
        <v>1</v>
      </c>
      <c r="U2419">
        <f>IF(L2419&lt;Percentiles!$G$11,1,0)</f>
        <v>1</v>
      </c>
    </row>
    <row r="2420" spans="1:21" x14ac:dyDescent="0.35">
      <c r="A2420" s="34">
        <f>Combined!A2420</f>
        <v>131223</v>
      </c>
      <c r="B2420" s="34">
        <f>Combined!B2420</f>
        <v>136</v>
      </c>
      <c r="C2420" s="36">
        <f>Combined!W2420</f>
        <v>-8.4633290328231733E-2</v>
      </c>
      <c r="D2420" s="36">
        <f>Combined!X2420</f>
        <v>96.242488797324143</v>
      </c>
      <c r="E2420" s="36">
        <f>Combined!Y2420</f>
        <v>20.986110271850507</v>
      </c>
      <c r="F2420" s="36">
        <f>Combined!Z2420</f>
        <v>4538.8464794696711</v>
      </c>
      <c r="G2420" s="54">
        <f>IF(C2420&lt;Percentiles!C$3, 1, IF(C2420&lt;Percentiles!C$4, 2, IF(C2420&lt;Percentiles!C$5, 3, IF(C2420&lt;Percentiles!C$6, 4, IF(C2420&lt;Percentiles!C$7, 5, IF(C2420&lt;Percentiles!C$8, 6, IF(C2420&lt;Percentiles!C$9, 7, IF(C2420&lt;Percentiles!C$10, 8, IF(C2420&lt;Percentiles!C$11, 9, IF(C2420&lt;Percentiles!C$12, 10, 11))))))))))</f>
        <v>8</v>
      </c>
      <c r="H2420" s="54">
        <f>IF(D2420&lt;Percentiles!D$3, 1, IF(D2420&lt;Percentiles!D$4, 2, IF(D2420&lt;Percentiles!D$5, 3, IF(D2420&lt;Percentiles!D$6, 4, IF(D2420&lt;Percentiles!D$7, 5, IF(D2420&lt;Percentiles!D$8, 6, IF(D2420&lt;Percentiles!D$9, 7, IF(D2420&lt;Percentiles!D$10, 8, IF(D2420&lt;Percentiles!D$11, 9, IF(D2420&lt;Percentiles!D$12, 10, 11))))))))))</f>
        <v>5</v>
      </c>
      <c r="I2420" s="54">
        <f>IF(E2420&lt;Percentiles!E$3, 1, IF(E2420&lt;Percentiles!E$4, 2, IF(E2420&lt;Percentiles!E$5, 3, IF(E2420&lt;Percentiles!E$6, 4, IF(E2420&lt;Percentiles!E$7, 5, IF(E2420&lt;Percentiles!E$8, 6, IF(E2420&lt;Percentiles!E$9, 7, IF(E2420&lt;Percentiles!E$10, 8, IF(E2420&lt;Percentiles!E$11, 9, IF(E2420&lt;Percentiles!E$12, 10, 11))))))))))</f>
        <v>4</v>
      </c>
      <c r="J2420" s="54">
        <f>IF(F2420&lt;Percentiles!F$3, 1, IF(F2420&lt;Percentiles!F$4, 2, IF(F2420&lt;Percentiles!F$5, 3, IF(F2420&lt;Percentiles!F$6, 4, IF(F2420&lt;Percentiles!F$7, 5, IF(F2420&lt;Percentiles!F$8, 6, IF(F2420&lt;Percentiles!F$9, 7, IF(F2420&lt;Percentiles!F$10, 8, IF(F2420&lt;Percentiles!F$11, 9, IF(F2420&lt;Percentiles!F$12, 10, 11))))))))))</f>
        <v>10</v>
      </c>
      <c r="K2420" s="35">
        <f>Combined!AA2420</f>
        <v>3</v>
      </c>
      <c r="L2420" s="38">
        <f>Combined!AB2420</f>
        <v>13.339530504598413</v>
      </c>
      <c r="M2420">
        <f>IF(L2420&lt;Percentiles!$G$3,1,0)</f>
        <v>0</v>
      </c>
      <c r="N2420">
        <f>IF(L2420&lt;Percentiles!$G$4,1,0)</f>
        <v>0</v>
      </c>
      <c r="O2420">
        <f>IF(L2420&lt;Percentiles!$G$5,1,0)</f>
        <v>0</v>
      </c>
      <c r="P2420">
        <f>IF(L2420&lt;Percentiles!$G$6,1,0)</f>
        <v>1</v>
      </c>
      <c r="Q2420">
        <f>IF(L2420&lt;Percentiles!$G$7,1,0)</f>
        <v>1</v>
      </c>
      <c r="R2420">
        <f>IF(L2420&lt;Percentiles!$G$8,1,0)</f>
        <v>1</v>
      </c>
      <c r="S2420">
        <f>IF(L2420&lt;Percentiles!$G$9,1,0)</f>
        <v>1</v>
      </c>
      <c r="T2420">
        <f>IF(L2420&lt;Percentiles!$G$10,1,0)</f>
        <v>1</v>
      </c>
      <c r="U2420">
        <f>IF(L2420&lt;Percentiles!$G$11,1,0)</f>
        <v>1</v>
      </c>
    </row>
    <row r="2421" spans="1:21" x14ac:dyDescent="0.35">
      <c r="A2421" s="34">
        <f>Combined!A2421</f>
        <v>131223</v>
      </c>
      <c r="B2421" s="34">
        <f>Combined!B2421</f>
        <v>137</v>
      </c>
      <c r="C2421" s="36">
        <f>Combined!W2421</f>
        <v>-0.11259783659910835</v>
      </c>
      <c r="D2421" s="36">
        <f>Combined!X2421</f>
        <v>127.77187744856143</v>
      </c>
      <c r="E2421" s="36">
        <f>Combined!Y2421</f>
        <v>34.623729015628982</v>
      </c>
      <c r="F2421" s="36">
        <f>Combined!Z2421</f>
        <v>23.900982782696236</v>
      </c>
      <c r="G2421" s="54">
        <f>IF(C2421&lt;Percentiles!C$3, 1, IF(C2421&lt;Percentiles!C$4, 2, IF(C2421&lt;Percentiles!C$5, 3, IF(C2421&lt;Percentiles!C$6, 4, IF(C2421&lt;Percentiles!C$7, 5, IF(C2421&lt;Percentiles!C$8, 6, IF(C2421&lt;Percentiles!C$9, 7, IF(C2421&lt;Percentiles!C$10, 8, IF(C2421&lt;Percentiles!C$11, 9, IF(C2421&lt;Percentiles!C$12, 10, 11))))))))))</f>
        <v>8</v>
      </c>
      <c r="H2421" s="54">
        <f>IF(D2421&lt;Percentiles!D$3, 1, IF(D2421&lt;Percentiles!D$4, 2, IF(D2421&lt;Percentiles!D$5, 3, IF(D2421&lt;Percentiles!D$6, 4, IF(D2421&lt;Percentiles!D$7, 5, IF(D2421&lt;Percentiles!D$8, 6, IF(D2421&lt;Percentiles!D$9, 7, IF(D2421&lt;Percentiles!D$10, 8, IF(D2421&lt;Percentiles!D$11, 9, IF(D2421&lt;Percentiles!D$12, 10, 11))))))))))</f>
        <v>6</v>
      </c>
      <c r="I2421" s="54">
        <f>IF(E2421&lt;Percentiles!E$3, 1, IF(E2421&lt;Percentiles!E$4, 2, IF(E2421&lt;Percentiles!E$5, 3, IF(E2421&lt;Percentiles!E$6, 4, IF(E2421&lt;Percentiles!E$7, 5, IF(E2421&lt;Percentiles!E$8, 6, IF(E2421&lt;Percentiles!E$9, 7, IF(E2421&lt;Percentiles!E$10, 8, IF(E2421&lt;Percentiles!E$11, 9, IF(E2421&lt;Percentiles!E$12, 10, 11))))))))))</f>
        <v>6</v>
      </c>
      <c r="J2421" s="54">
        <f>IF(F2421&lt;Percentiles!F$3, 1, IF(F2421&lt;Percentiles!F$4, 2, IF(F2421&lt;Percentiles!F$5, 3, IF(F2421&lt;Percentiles!F$6, 4, IF(F2421&lt;Percentiles!F$7, 5, IF(F2421&lt;Percentiles!F$8, 6, IF(F2421&lt;Percentiles!F$9, 7, IF(F2421&lt;Percentiles!F$10, 8, IF(F2421&lt;Percentiles!F$11, 9, IF(F2421&lt;Percentiles!F$12, 10, 11))))))))))</f>
        <v>3</v>
      </c>
      <c r="K2421" s="35">
        <f>Combined!AA2421</f>
        <v>3</v>
      </c>
      <c r="L2421" s="38">
        <f>Combined!AB2421</f>
        <v>2.106537267335356</v>
      </c>
      <c r="M2421">
        <f>IF(L2421&lt;Percentiles!$G$3,1,0)</f>
        <v>0</v>
      </c>
      <c r="N2421">
        <f>IF(L2421&lt;Percentiles!$G$4,1,0)</f>
        <v>1</v>
      </c>
      <c r="O2421">
        <f>IF(L2421&lt;Percentiles!$G$5,1,0)</f>
        <v>1</v>
      </c>
      <c r="P2421">
        <f>IF(L2421&lt;Percentiles!$G$6,1,0)</f>
        <v>1</v>
      </c>
      <c r="Q2421">
        <f>IF(L2421&lt;Percentiles!$G$7,1,0)</f>
        <v>1</v>
      </c>
      <c r="R2421">
        <f>IF(L2421&lt;Percentiles!$G$8,1,0)</f>
        <v>1</v>
      </c>
      <c r="S2421">
        <f>IF(L2421&lt;Percentiles!$G$9,1,0)</f>
        <v>1</v>
      </c>
      <c r="T2421">
        <f>IF(L2421&lt;Percentiles!$G$10,1,0)</f>
        <v>1</v>
      </c>
      <c r="U2421">
        <f>IF(L2421&lt;Percentiles!$G$11,1,0)</f>
        <v>1</v>
      </c>
    </row>
    <row r="2422" spans="1:21" x14ac:dyDescent="0.35">
      <c r="A2422" s="34">
        <f>Combined!A2422</f>
        <v>131223</v>
      </c>
      <c r="B2422" s="34">
        <f>Combined!B2422</f>
        <v>138</v>
      </c>
      <c r="C2422" s="36">
        <f>Combined!W2422</f>
        <v>-0.11025538090951365</v>
      </c>
      <c r="D2422" s="36">
        <f>Combined!X2422</f>
        <v>126.92584069555107</v>
      </c>
      <c r="E2422" s="36">
        <f>Combined!Y2422</f>
        <v>42.82558287067117</v>
      </c>
      <c r="F2422" s="36">
        <f>Combined!Z2422</f>
        <v>35.023016823550407</v>
      </c>
      <c r="G2422" s="54">
        <f>IF(C2422&lt;Percentiles!C$3, 1, IF(C2422&lt;Percentiles!C$4, 2, IF(C2422&lt;Percentiles!C$5, 3, IF(C2422&lt;Percentiles!C$6, 4, IF(C2422&lt;Percentiles!C$7, 5, IF(C2422&lt;Percentiles!C$8, 6, IF(C2422&lt;Percentiles!C$9, 7, IF(C2422&lt;Percentiles!C$10, 8, IF(C2422&lt;Percentiles!C$11, 9, IF(C2422&lt;Percentiles!C$12, 10, 11))))))))))</f>
        <v>8</v>
      </c>
      <c r="H2422" s="54">
        <f>IF(D2422&lt;Percentiles!D$3, 1, IF(D2422&lt;Percentiles!D$4, 2, IF(D2422&lt;Percentiles!D$5, 3, IF(D2422&lt;Percentiles!D$6, 4, IF(D2422&lt;Percentiles!D$7, 5, IF(D2422&lt;Percentiles!D$8, 6, IF(D2422&lt;Percentiles!D$9, 7, IF(D2422&lt;Percentiles!D$10, 8, IF(D2422&lt;Percentiles!D$11, 9, IF(D2422&lt;Percentiles!D$12, 10, 11))))))))))</f>
        <v>6</v>
      </c>
      <c r="I2422" s="54">
        <f>IF(E2422&lt;Percentiles!E$3, 1, IF(E2422&lt;Percentiles!E$4, 2, IF(E2422&lt;Percentiles!E$5, 3, IF(E2422&lt;Percentiles!E$6, 4, IF(E2422&lt;Percentiles!E$7, 5, IF(E2422&lt;Percentiles!E$8, 6, IF(E2422&lt;Percentiles!E$9, 7, IF(E2422&lt;Percentiles!E$10, 8, IF(E2422&lt;Percentiles!E$11, 9, IF(E2422&lt;Percentiles!E$12, 10, 11))))))))))</f>
        <v>7</v>
      </c>
      <c r="J2422" s="54">
        <f>IF(F2422&lt;Percentiles!F$3, 1, IF(F2422&lt;Percentiles!F$4, 2, IF(F2422&lt;Percentiles!F$5, 3, IF(F2422&lt;Percentiles!F$6, 4, IF(F2422&lt;Percentiles!F$7, 5, IF(F2422&lt;Percentiles!F$8, 6, IF(F2422&lt;Percentiles!F$9, 7, IF(F2422&lt;Percentiles!F$10, 8, IF(F2422&lt;Percentiles!F$11, 9, IF(F2422&lt;Percentiles!F$12, 10, 11))))))))))</f>
        <v>4</v>
      </c>
      <c r="K2422" s="35">
        <f>Combined!AA2422</f>
        <v>3</v>
      </c>
      <c r="L2422" s="38">
        <f>Combined!AB2422</f>
        <v>1.7024882537257784</v>
      </c>
      <c r="M2422">
        <f>IF(L2422&lt;Percentiles!$G$3,1,0)</f>
        <v>1</v>
      </c>
      <c r="N2422">
        <f>IF(L2422&lt;Percentiles!$G$4,1,0)</f>
        <v>1</v>
      </c>
      <c r="O2422">
        <f>IF(L2422&lt;Percentiles!$G$5,1,0)</f>
        <v>1</v>
      </c>
      <c r="P2422">
        <f>IF(L2422&lt;Percentiles!$G$6,1,0)</f>
        <v>1</v>
      </c>
      <c r="Q2422">
        <f>IF(L2422&lt;Percentiles!$G$7,1,0)</f>
        <v>1</v>
      </c>
      <c r="R2422">
        <f>IF(L2422&lt;Percentiles!$G$8,1,0)</f>
        <v>1</v>
      </c>
      <c r="S2422">
        <f>IF(L2422&lt;Percentiles!$G$9,1,0)</f>
        <v>1</v>
      </c>
      <c r="T2422">
        <f>IF(L2422&lt;Percentiles!$G$10,1,0)</f>
        <v>1</v>
      </c>
      <c r="U2422">
        <f>IF(L2422&lt;Percentiles!$G$11,1,0)</f>
        <v>1</v>
      </c>
    </row>
    <row r="2423" spans="1:21" x14ac:dyDescent="0.35">
      <c r="A2423" s="34">
        <f>Combined!A2423</f>
        <v>131223</v>
      </c>
      <c r="B2423" s="34">
        <f>Combined!B2423</f>
        <v>139</v>
      </c>
      <c r="C2423" s="36">
        <f>Combined!W2423</f>
        <v>-8.3240908643280626E-2</v>
      </c>
      <c r="D2423" s="36">
        <f>Combined!X2423</f>
        <v>104.2402447620868</v>
      </c>
      <c r="E2423" s="36">
        <f>Combined!Y2423</f>
        <v>29.513326687310563</v>
      </c>
      <c r="F2423" s="36">
        <f>Combined!Z2423</f>
        <v>11.168664124928675</v>
      </c>
      <c r="G2423" s="54">
        <f>IF(C2423&lt;Percentiles!C$3, 1, IF(C2423&lt;Percentiles!C$4, 2, IF(C2423&lt;Percentiles!C$5, 3, IF(C2423&lt;Percentiles!C$6, 4, IF(C2423&lt;Percentiles!C$7, 5, IF(C2423&lt;Percentiles!C$8, 6, IF(C2423&lt;Percentiles!C$9, 7, IF(C2423&lt;Percentiles!C$10, 8, IF(C2423&lt;Percentiles!C$11, 9, IF(C2423&lt;Percentiles!C$12, 10, 11))))))))))</f>
        <v>8</v>
      </c>
      <c r="H2423" s="54">
        <f>IF(D2423&lt;Percentiles!D$3, 1, IF(D2423&lt;Percentiles!D$4, 2, IF(D2423&lt;Percentiles!D$5, 3, IF(D2423&lt;Percentiles!D$6, 4, IF(D2423&lt;Percentiles!D$7, 5, IF(D2423&lt;Percentiles!D$8, 6, IF(D2423&lt;Percentiles!D$9, 7, IF(D2423&lt;Percentiles!D$10, 8, IF(D2423&lt;Percentiles!D$11, 9, IF(D2423&lt;Percentiles!D$12, 10, 11))))))))))</f>
        <v>5</v>
      </c>
      <c r="I2423" s="54">
        <f>IF(E2423&lt;Percentiles!E$3, 1, IF(E2423&lt;Percentiles!E$4, 2, IF(E2423&lt;Percentiles!E$5, 3, IF(E2423&lt;Percentiles!E$6, 4, IF(E2423&lt;Percentiles!E$7, 5, IF(E2423&lt;Percentiles!E$8, 6, IF(E2423&lt;Percentiles!E$9, 7, IF(E2423&lt;Percentiles!E$10, 8, IF(E2423&lt;Percentiles!E$11, 9, IF(E2423&lt;Percentiles!E$12, 10, 11))))))))))</f>
        <v>5</v>
      </c>
      <c r="J2423" s="54">
        <f>IF(F2423&lt;Percentiles!F$3, 1, IF(F2423&lt;Percentiles!F$4, 2, IF(F2423&lt;Percentiles!F$5, 3, IF(F2423&lt;Percentiles!F$6, 4, IF(F2423&lt;Percentiles!F$7, 5, IF(F2423&lt;Percentiles!F$8, 6, IF(F2423&lt;Percentiles!F$9, 7, IF(F2423&lt;Percentiles!F$10, 8, IF(F2423&lt;Percentiles!F$11, 9, IF(F2423&lt;Percentiles!F$12, 10, 11))))))))))</f>
        <v>2</v>
      </c>
      <c r="K2423" s="35">
        <f>Combined!AA2423</f>
        <v>3</v>
      </c>
      <c r="L2423" s="38">
        <f>Combined!AB2423</f>
        <v>1.4962631915893079</v>
      </c>
      <c r="M2423">
        <f>IF(L2423&lt;Percentiles!$G$3,1,0)</f>
        <v>1</v>
      </c>
      <c r="N2423">
        <f>IF(L2423&lt;Percentiles!$G$4,1,0)</f>
        <v>1</v>
      </c>
      <c r="O2423">
        <f>IF(L2423&lt;Percentiles!$G$5,1,0)</f>
        <v>1</v>
      </c>
      <c r="P2423">
        <f>IF(L2423&lt;Percentiles!$G$6,1,0)</f>
        <v>1</v>
      </c>
      <c r="Q2423">
        <f>IF(L2423&lt;Percentiles!$G$7,1,0)</f>
        <v>1</v>
      </c>
      <c r="R2423">
        <f>IF(L2423&lt;Percentiles!$G$8,1,0)</f>
        <v>1</v>
      </c>
      <c r="S2423">
        <f>IF(L2423&lt;Percentiles!$G$9,1,0)</f>
        <v>1</v>
      </c>
      <c r="T2423">
        <f>IF(L2423&lt;Percentiles!$G$10,1,0)</f>
        <v>1</v>
      </c>
      <c r="U2423">
        <f>IF(L2423&lt;Percentiles!$G$11,1,0)</f>
        <v>1</v>
      </c>
    </row>
    <row r="2424" spans="1:21" x14ac:dyDescent="0.35">
      <c r="A2424" s="34">
        <f>Combined!A2424</f>
        <v>131223</v>
      </c>
      <c r="B2424" s="34">
        <f>Combined!B2424</f>
        <v>140</v>
      </c>
      <c r="C2424" s="36">
        <f>Combined!W2424</f>
        <v>1.5675671778318464E-4</v>
      </c>
      <c r="D2424" s="36">
        <f>Combined!X2424</f>
        <v>130.08409371380219</v>
      </c>
      <c r="E2424" s="36">
        <f>Combined!Y2424</f>
        <v>31.187762749953606</v>
      </c>
      <c r="F2424" s="36">
        <f>Combined!Z2424</f>
        <v>48.597885305603981</v>
      </c>
      <c r="G2424" s="54">
        <f>IF(C2424&lt;Percentiles!C$3, 1, IF(C2424&lt;Percentiles!C$4, 2, IF(C2424&lt;Percentiles!C$5, 3, IF(C2424&lt;Percentiles!C$6, 4, IF(C2424&lt;Percentiles!C$7, 5, IF(C2424&lt;Percentiles!C$8, 6, IF(C2424&lt;Percentiles!C$9, 7, IF(C2424&lt;Percentiles!C$10, 8, IF(C2424&lt;Percentiles!C$11, 9, IF(C2424&lt;Percentiles!C$12, 10, 11))))))))))</f>
        <v>9</v>
      </c>
      <c r="H2424" s="54">
        <f>IF(D2424&lt;Percentiles!D$3, 1, IF(D2424&lt;Percentiles!D$4, 2, IF(D2424&lt;Percentiles!D$5, 3, IF(D2424&lt;Percentiles!D$6, 4, IF(D2424&lt;Percentiles!D$7, 5, IF(D2424&lt;Percentiles!D$8, 6, IF(D2424&lt;Percentiles!D$9, 7, IF(D2424&lt;Percentiles!D$10, 8, IF(D2424&lt;Percentiles!D$11, 9, IF(D2424&lt;Percentiles!D$12, 10, 11))))))))))</f>
        <v>7</v>
      </c>
      <c r="I2424" s="54">
        <f>IF(E2424&lt;Percentiles!E$3, 1, IF(E2424&lt;Percentiles!E$4, 2, IF(E2424&lt;Percentiles!E$5, 3, IF(E2424&lt;Percentiles!E$6, 4, IF(E2424&lt;Percentiles!E$7, 5, IF(E2424&lt;Percentiles!E$8, 6, IF(E2424&lt;Percentiles!E$9, 7, IF(E2424&lt;Percentiles!E$10, 8, IF(E2424&lt;Percentiles!E$11, 9, IF(E2424&lt;Percentiles!E$12, 10, 11))))))))))</f>
        <v>6</v>
      </c>
      <c r="J2424" s="54">
        <f>IF(F2424&lt;Percentiles!F$3, 1, IF(F2424&lt;Percentiles!F$4, 2, IF(F2424&lt;Percentiles!F$5, 3, IF(F2424&lt;Percentiles!F$6, 4, IF(F2424&lt;Percentiles!F$7, 5, IF(F2424&lt;Percentiles!F$8, 6, IF(F2424&lt;Percentiles!F$9, 7, IF(F2424&lt;Percentiles!F$10, 8, IF(F2424&lt;Percentiles!F$11, 9, IF(F2424&lt;Percentiles!F$12, 10, 11))))))))))</f>
        <v>6</v>
      </c>
      <c r="K2424" s="35">
        <f>Combined!AA2424</f>
        <v>3</v>
      </c>
      <c r="L2424" s="38">
        <f>Combined!AB2424</f>
        <v>1.4752791514243206</v>
      </c>
      <c r="M2424">
        <f>IF(L2424&lt;Percentiles!$G$3,1,0)</f>
        <v>1</v>
      </c>
      <c r="N2424">
        <f>IF(L2424&lt;Percentiles!$G$4,1,0)</f>
        <v>1</v>
      </c>
      <c r="O2424">
        <f>IF(L2424&lt;Percentiles!$G$5,1,0)</f>
        <v>1</v>
      </c>
      <c r="P2424">
        <f>IF(L2424&lt;Percentiles!$G$6,1,0)</f>
        <v>1</v>
      </c>
      <c r="Q2424">
        <f>IF(L2424&lt;Percentiles!$G$7,1,0)</f>
        <v>1</v>
      </c>
      <c r="R2424">
        <f>IF(L2424&lt;Percentiles!$G$8,1,0)</f>
        <v>1</v>
      </c>
      <c r="S2424">
        <f>IF(L2424&lt;Percentiles!$G$9,1,0)</f>
        <v>1</v>
      </c>
      <c r="T2424">
        <f>IF(L2424&lt;Percentiles!$G$10,1,0)</f>
        <v>1</v>
      </c>
      <c r="U2424">
        <f>IF(L2424&lt;Percentiles!$G$11,1,0)</f>
        <v>1</v>
      </c>
    </row>
    <row r="2425" spans="1:21" x14ac:dyDescent="0.35">
      <c r="A2425" s="34">
        <f>Combined!A2425</f>
        <v>131223</v>
      </c>
      <c r="B2425" s="34">
        <f>Combined!B2425</f>
        <v>141</v>
      </c>
      <c r="C2425" s="36">
        <f>Combined!W2425</f>
        <v>3</v>
      </c>
      <c r="D2425" s="36">
        <f>Combined!X2425</f>
        <v>132.8644318691741</v>
      </c>
      <c r="E2425" s="36">
        <f>Combined!Y2425</f>
        <v>42.645629945308457</v>
      </c>
      <c r="F2425" s="36">
        <f>Combined!Z2425</f>
        <v>4545.5518541248985</v>
      </c>
      <c r="G2425" s="54">
        <f>IF(C2425&lt;Percentiles!C$3, 1, IF(C2425&lt;Percentiles!C$4, 2, IF(C2425&lt;Percentiles!C$5, 3, IF(C2425&lt;Percentiles!C$6, 4, IF(C2425&lt;Percentiles!C$7, 5, IF(C2425&lt;Percentiles!C$8, 6, IF(C2425&lt;Percentiles!C$9, 7, IF(C2425&lt;Percentiles!C$10, 8, IF(C2425&lt;Percentiles!C$11, 9, IF(C2425&lt;Percentiles!C$12, 10, 11))))))))))</f>
        <v>11</v>
      </c>
      <c r="H2425" s="54">
        <f>IF(D2425&lt;Percentiles!D$3, 1, IF(D2425&lt;Percentiles!D$4, 2, IF(D2425&lt;Percentiles!D$5, 3, IF(D2425&lt;Percentiles!D$6, 4, IF(D2425&lt;Percentiles!D$7, 5, IF(D2425&lt;Percentiles!D$8, 6, IF(D2425&lt;Percentiles!D$9, 7, IF(D2425&lt;Percentiles!D$10, 8, IF(D2425&lt;Percentiles!D$11, 9, IF(D2425&lt;Percentiles!D$12, 10, 11))))))))))</f>
        <v>7</v>
      </c>
      <c r="I2425" s="54">
        <f>IF(E2425&lt;Percentiles!E$3, 1, IF(E2425&lt;Percentiles!E$4, 2, IF(E2425&lt;Percentiles!E$5, 3, IF(E2425&lt;Percentiles!E$6, 4, IF(E2425&lt;Percentiles!E$7, 5, IF(E2425&lt;Percentiles!E$8, 6, IF(E2425&lt;Percentiles!E$9, 7, IF(E2425&lt;Percentiles!E$10, 8, IF(E2425&lt;Percentiles!E$11, 9, IF(E2425&lt;Percentiles!E$12, 10, 11))))))))))</f>
        <v>7</v>
      </c>
      <c r="J2425" s="54">
        <f>IF(F2425&lt;Percentiles!F$3, 1, IF(F2425&lt;Percentiles!F$4, 2, IF(F2425&lt;Percentiles!F$5, 3, IF(F2425&lt;Percentiles!F$6, 4, IF(F2425&lt;Percentiles!F$7, 5, IF(F2425&lt;Percentiles!F$8, 6, IF(F2425&lt;Percentiles!F$9, 7, IF(F2425&lt;Percentiles!F$10, 8, IF(F2425&lt;Percentiles!F$11, 9, IF(F2425&lt;Percentiles!F$12, 10, 11))))))))))</f>
        <v>10</v>
      </c>
      <c r="K2425" s="35">
        <f>Combined!AA2425</f>
        <v>3</v>
      </c>
      <c r="L2425" s="38">
        <f>Combined!AB2425</f>
        <v>9.5871068594940443</v>
      </c>
      <c r="M2425">
        <f>IF(L2425&lt;Percentiles!$G$3,1,0)</f>
        <v>0</v>
      </c>
      <c r="N2425">
        <f>IF(L2425&lt;Percentiles!$G$4,1,0)</f>
        <v>0</v>
      </c>
      <c r="O2425">
        <f>IF(L2425&lt;Percentiles!$G$5,1,0)</f>
        <v>1</v>
      </c>
      <c r="P2425">
        <f>IF(L2425&lt;Percentiles!$G$6,1,0)</f>
        <v>1</v>
      </c>
      <c r="Q2425">
        <f>IF(L2425&lt;Percentiles!$G$7,1,0)</f>
        <v>1</v>
      </c>
      <c r="R2425">
        <f>IF(L2425&lt;Percentiles!$G$8,1,0)</f>
        <v>1</v>
      </c>
      <c r="S2425">
        <f>IF(L2425&lt;Percentiles!$G$9,1,0)</f>
        <v>1</v>
      </c>
      <c r="T2425">
        <f>IF(L2425&lt;Percentiles!$G$10,1,0)</f>
        <v>1</v>
      </c>
      <c r="U2425">
        <f>IF(L2425&lt;Percentiles!$G$11,1,0)</f>
        <v>1</v>
      </c>
    </row>
    <row r="2426" spans="1:21" x14ac:dyDescent="0.35">
      <c r="A2426" s="34">
        <f>Combined!A2426</f>
        <v>131223</v>
      </c>
      <c r="B2426" s="34">
        <f>Combined!B2426</f>
        <v>127</v>
      </c>
      <c r="C2426" s="36">
        <f>Combined!W2426</f>
        <v>-3</v>
      </c>
      <c r="D2426" s="36">
        <f>Combined!X2426</f>
        <v>4.0511578805535002</v>
      </c>
      <c r="E2426" s="36">
        <f>Combined!Y2426</f>
        <v>11.76281013181325</v>
      </c>
      <c r="F2426" s="36">
        <f>Combined!Z2426</f>
        <v>42.378343581730732</v>
      </c>
      <c r="G2426" s="54">
        <f>IF(C2426&lt;Percentiles!C$3, 1, IF(C2426&lt;Percentiles!C$4, 2, IF(C2426&lt;Percentiles!C$5, 3, IF(C2426&lt;Percentiles!C$6, 4, IF(C2426&lt;Percentiles!C$7, 5, IF(C2426&lt;Percentiles!C$8, 6, IF(C2426&lt;Percentiles!C$9, 7, IF(C2426&lt;Percentiles!C$10, 8, IF(C2426&lt;Percentiles!C$11, 9, IF(C2426&lt;Percentiles!C$12, 10, 11))))))))))</f>
        <v>3</v>
      </c>
      <c r="H2426" s="54">
        <f>IF(D2426&lt;Percentiles!D$3, 1, IF(D2426&lt;Percentiles!D$4, 2, IF(D2426&lt;Percentiles!D$5, 3, IF(D2426&lt;Percentiles!D$6, 4, IF(D2426&lt;Percentiles!D$7, 5, IF(D2426&lt;Percentiles!D$8, 6, IF(D2426&lt;Percentiles!D$9, 7, IF(D2426&lt;Percentiles!D$10, 8, IF(D2426&lt;Percentiles!D$11, 9, IF(D2426&lt;Percentiles!D$12, 10, 11))))))))))</f>
        <v>2</v>
      </c>
      <c r="I2426" s="54">
        <f>IF(E2426&lt;Percentiles!E$3, 1, IF(E2426&lt;Percentiles!E$4, 2, IF(E2426&lt;Percentiles!E$5, 3, IF(E2426&lt;Percentiles!E$6, 4, IF(E2426&lt;Percentiles!E$7, 5, IF(E2426&lt;Percentiles!E$8, 6, IF(E2426&lt;Percentiles!E$9, 7, IF(E2426&lt;Percentiles!E$10, 8, IF(E2426&lt;Percentiles!E$11, 9, IF(E2426&lt;Percentiles!E$12, 10, 11))))))))))</f>
        <v>3</v>
      </c>
      <c r="J2426" s="54">
        <f>IF(F2426&lt;Percentiles!F$3, 1, IF(F2426&lt;Percentiles!F$4, 2, IF(F2426&lt;Percentiles!F$5, 3, IF(F2426&lt;Percentiles!F$6, 4, IF(F2426&lt;Percentiles!F$7, 5, IF(F2426&lt;Percentiles!F$8, 6, IF(F2426&lt;Percentiles!F$9, 7, IF(F2426&lt;Percentiles!F$10, 8, IF(F2426&lt;Percentiles!F$11, 9, IF(F2426&lt;Percentiles!F$12, 10, 11))))))))))</f>
        <v>5</v>
      </c>
      <c r="K2426" s="35">
        <f>Combined!AA2426</f>
        <v>7</v>
      </c>
      <c r="L2426" s="38">
        <f>Combined!AB2426</f>
        <v>19.510429947170451</v>
      </c>
      <c r="M2426">
        <f>IF(L2426&lt;Percentiles!$G$3,1,0)</f>
        <v>0</v>
      </c>
      <c r="N2426">
        <f>IF(L2426&lt;Percentiles!$G$4,1,0)</f>
        <v>0</v>
      </c>
      <c r="O2426">
        <f>IF(L2426&lt;Percentiles!$G$5,1,0)</f>
        <v>0</v>
      </c>
      <c r="P2426">
        <f>IF(L2426&lt;Percentiles!$G$6,1,0)</f>
        <v>1</v>
      </c>
      <c r="Q2426">
        <f>IF(L2426&lt;Percentiles!$G$7,1,0)</f>
        <v>1</v>
      </c>
      <c r="R2426">
        <f>IF(L2426&lt;Percentiles!$G$8,1,0)</f>
        <v>1</v>
      </c>
      <c r="S2426">
        <f>IF(L2426&lt;Percentiles!$G$9,1,0)</f>
        <v>1</v>
      </c>
      <c r="T2426">
        <f>IF(L2426&lt;Percentiles!$G$10,1,0)</f>
        <v>1</v>
      </c>
      <c r="U2426">
        <f>IF(L2426&lt;Percentiles!$G$11,1,0)</f>
        <v>1</v>
      </c>
    </row>
    <row r="2427" spans="1:21" x14ac:dyDescent="0.35">
      <c r="A2427" s="34">
        <f>Combined!A2427</f>
        <v>131223</v>
      </c>
      <c r="B2427" s="34">
        <f>Combined!B2427</f>
        <v>128</v>
      </c>
      <c r="C2427" s="36">
        <f>Combined!W2427</f>
        <v>-3</v>
      </c>
      <c r="D2427" s="36">
        <f>Combined!X2427</f>
        <v>2.3702927859501619</v>
      </c>
      <c r="E2427" s="36">
        <f>Combined!Y2427</f>
        <v>7.9828950469139226</v>
      </c>
      <c r="F2427" s="36">
        <f>Combined!Z2427</f>
        <v>37.883667634725313</v>
      </c>
      <c r="G2427" s="54">
        <f>IF(C2427&lt;Percentiles!C$3, 1, IF(C2427&lt;Percentiles!C$4, 2, IF(C2427&lt;Percentiles!C$5, 3, IF(C2427&lt;Percentiles!C$6, 4, IF(C2427&lt;Percentiles!C$7, 5, IF(C2427&lt;Percentiles!C$8, 6, IF(C2427&lt;Percentiles!C$9, 7, IF(C2427&lt;Percentiles!C$10, 8, IF(C2427&lt;Percentiles!C$11, 9, IF(C2427&lt;Percentiles!C$12, 10, 11))))))))))</f>
        <v>3</v>
      </c>
      <c r="H2427" s="54">
        <f>IF(D2427&lt;Percentiles!D$3, 1, IF(D2427&lt;Percentiles!D$4, 2, IF(D2427&lt;Percentiles!D$5, 3, IF(D2427&lt;Percentiles!D$6, 4, IF(D2427&lt;Percentiles!D$7, 5, IF(D2427&lt;Percentiles!D$8, 6, IF(D2427&lt;Percentiles!D$9, 7, IF(D2427&lt;Percentiles!D$10, 8, IF(D2427&lt;Percentiles!D$11, 9, IF(D2427&lt;Percentiles!D$12, 10, 11))))))))))</f>
        <v>1</v>
      </c>
      <c r="I2427" s="54">
        <f>IF(E2427&lt;Percentiles!E$3, 1, IF(E2427&lt;Percentiles!E$4, 2, IF(E2427&lt;Percentiles!E$5, 3, IF(E2427&lt;Percentiles!E$6, 4, IF(E2427&lt;Percentiles!E$7, 5, IF(E2427&lt;Percentiles!E$8, 6, IF(E2427&lt;Percentiles!E$9, 7, IF(E2427&lt;Percentiles!E$10, 8, IF(E2427&lt;Percentiles!E$11, 9, IF(E2427&lt;Percentiles!E$12, 10, 11))))))))))</f>
        <v>2</v>
      </c>
      <c r="J2427" s="54">
        <f>IF(F2427&lt;Percentiles!F$3, 1, IF(F2427&lt;Percentiles!F$4, 2, IF(F2427&lt;Percentiles!F$5, 3, IF(F2427&lt;Percentiles!F$6, 4, IF(F2427&lt;Percentiles!F$7, 5, IF(F2427&lt;Percentiles!F$8, 6, IF(F2427&lt;Percentiles!F$9, 7, IF(F2427&lt;Percentiles!F$10, 8, IF(F2427&lt;Percentiles!F$11, 9, IF(F2427&lt;Percentiles!F$12, 10, 11))))))))))</f>
        <v>4</v>
      </c>
      <c r="K2427" s="35">
        <f>Combined!AA2427</f>
        <v>7</v>
      </c>
      <c r="L2427" s="38">
        <f>Combined!AB2427</f>
        <v>24.738344848968584</v>
      </c>
      <c r="M2427">
        <f>IF(L2427&lt;Percentiles!$G$3,1,0)</f>
        <v>0</v>
      </c>
      <c r="N2427">
        <f>IF(L2427&lt;Percentiles!$G$4,1,0)</f>
        <v>0</v>
      </c>
      <c r="O2427">
        <f>IF(L2427&lt;Percentiles!$G$5,1,0)</f>
        <v>0</v>
      </c>
      <c r="P2427">
        <f>IF(L2427&lt;Percentiles!$G$6,1,0)</f>
        <v>0</v>
      </c>
      <c r="Q2427">
        <f>IF(L2427&lt;Percentiles!$G$7,1,0)</f>
        <v>1</v>
      </c>
      <c r="R2427">
        <f>IF(L2427&lt;Percentiles!$G$8,1,0)</f>
        <v>1</v>
      </c>
      <c r="S2427">
        <f>IF(L2427&lt;Percentiles!$G$9,1,0)</f>
        <v>1</v>
      </c>
      <c r="T2427">
        <f>IF(L2427&lt;Percentiles!$G$10,1,0)</f>
        <v>1</v>
      </c>
      <c r="U2427">
        <f>IF(L2427&lt;Percentiles!$G$11,1,0)</f>
        <v>1</v>
      </c>
    </row>
    <row r="2428" spans="1:21" x14ac:dyDescent="0.35">
      <c r="A2428" s="34">
        <f>Combined!A2428</f>
        <v>131223</v>
      </c>
      <c r="B2428" s="34">
        <f>Combined!B2428</f>
        <v>129</v>
      </c>
      <c r="C2428" s="36">
        <f>Combined!W2428</f>
        <v>-1.9677151681406424</v>
      </c>
      <c r="D2428" s="36">
        <f>Combined!X2428</f>
        <v>5.589733507665791</v>
      </c>
      <c r="E2428" s="36">
        <f>Combined!Y2428</f>
        <v>14.182298926041648</v>
      </c>
      <c r="F2428" s="36">
        <f>Combined!Z2428</f>
        <v>73.322422692701593</v>
      </c>
      <c r="G2428" s="54">
        <f>IF(C2428&lt;Percentiles!C$3, 1, IF(C2428&lt;Percentiles!C$4, 2, IF(C2428&lt;Percentiles!C$5, 3, IF(C2428&lt;Percentiles!C$6, 4, IF(C2428&lt;Percentiles!C$7, 5, IF(C2428&lt;Percentiles!C$8, 6, IF(C2428&lt;Percentiles!C$9, 7, IF(C2428&lt;Percentiles!C$10, 8, IF(C2428&lt;Percentiles!C$11, 9, IF(C2428&lt;Percentiles!C$12, 10, 11))))))))))</f>
        <v>3</v>
      </c>
      <c r="H2428" s="54">
        <f>IF(D2428&lt;Percentiles!D$3, 1, IF(D2428&lt;Percentiles!D$4, 2, IF(D2428&lt;Percentiles!D$5, 3, IF(D2428&lt;Percentiles!D$6, 4, IF(D2428&lt;Percentiles!D$7, 5, IF(D2428&lt;Percentiles!D$8, 6, IF(D2428&lt;Percentiles!D$9, 7, IF(D2428&lt;Percentiles!D$10, 8, IF(D2428&lt;Percentiles!D$11, 9, IF(D2428&lt;Percentiles!D$12, 10, 11))))))))))</f>
        <v>3</v>
      </c>
      <c r="I2428" s="54">
        <f>IF(E2428&lt;Percentiles!E$3, 1, IF(E2428&lt;Percentiles!E$4, 2, IF(E2428&lt;Percentiles!E$5, 3, IF(E2428&lt;Percentiles!E$6, 4, IF(E2428&lt;Percentiles!E$7, 5, IF(E2428&lt;Percentiles!E$8, 6, IF(E2428&lt;Percentiles!E$9, 7, IF(E2428&lt;Percentiles!E$10, 8, IF(E2428&lt;Percentiles!E$11, 9, IF(E2428&lt;Percentiles!E$12, 10, 11))))))))))</f>
        <v>4</v>
      </c>
      <c r="J2428" s="54">
        <f>IF(F2428&lt;Percentiles!F$3, 1, IF(F2428&lt;Percentiles!F$4, 2, IF(F2428&lt;Percentiles!F$5, 3, IF(F2428&lt;Percentiles!F$6, 4, IF(F2428&lt;Percentiles!F$7, 5, IF(F2428&lt;Percentiles!F$8, 6, IF(F2428&lt;Percentiles!F$9, 7, IF(F2428&lt;Percentiles!F$10, 8, IF(F2428&lt;Percentiles!F$11, 9, IF(F2428&lt;Percentiles!F$12, 10, 11))))))))))</f>
        <v>7</v>
      </c>
      <c r="K2428" s="35">
        <f>Combined!AA2428</f>
        <v>7</v>
      </c>
      <c r="L2428" s="38">
        <f>Combined!AB2428</f>
        <v>18.416271720198601</v>
      </c>
      <c r="M2428">
        <f>IF(L2428&lt;Percentiles!$G$3,1,0)</f>
        <v>0</v>
      </c>
      <c r="N2428">
        <f>IF(L2428&lt;Percentiles!$G$4,1,0)</f>
        <v>0</v>
      </c>
      <c r="O2428">
        <f>IF(L2428&lt;Percentiles!$G$5,1,0)</f>
        <v>0</v>
      </c>
      <c r="P2428">
        <f>IF(L2428&lt;Percentiles!$G$6,1,0)</f>
        <v>1</v>
      </c>
      <c r="Q2428">
        <f>IF(L2428&lt;Percentiles!$G$7,1,0)</f>
        <v>1</v>
      </c>
      <c r="R2428">
        <f>IF(L2428&lt;Percentiles!$G$8,1,0)</f>
        <v>1</v>
      </c>
      <c r="S2428">
        <f>IF(L2428&lt;Percentiles!$G$9,1,0)</f>
        <v>1</v>
      </c>
      <c r="T2428">
        <f>IF(L2428&lt;Percentiles!$G$10,1,0)</f>
        <v>1</v>
      </c>
      <c r="U2428">
        <f>IF(L2428&lt;Percentiles!$G$11,1,0)</f>
        <v>1</v>
      </c>
    </row>
    <row r="2429" spans="1:21" x14ac:dyDescent="0.35">
      <c r="A2429" s="34">
        <f>Combined!A2429</f>
        <v>131223</v>
      </c>
      <c r="B2429" s="34">
        <f>Combined!B2429</f>
        <v>130</v>
      </c>
      <c r="C2429" s="36">
        <f>Combined!W2429</f>
        <v>-7.3411036840174901E-2</v>
      </c>
      <c r="D2429" s="36">
        <f>Combined!X2429</f>
        <v>116.17401235470746</v>
      </c>
      <c r="E2429" s="36">
        <f>Combined!Y2429</f>
        <v>30.134510232634916</v>
      </c>
      <c r="F2429" s="36">
        <f>Combined!Z2429</f>
        <v>4530.3279371128046</v>
      </c>
      <c r="G2429" s="54">
        <f>IF(C2429&lt;Percentiles!C$3, 1, IF(C2429&lt;Percentiles!C$4, 2, IF(C2429&lt;Percentiles!C$5, 3, IF(C2429&lt;Percentiles!C$6, 4, IF(C2429&lt;Percentiles!C$7, 5, IF(C2429&lt;Percentiles!C$8, 6, IF(C2429&lt;Percentiles!C$9, 7, IF(C2429&lt;Percentiles!C$10, 8, IF(C2429&lt;Percentiles!C$11, 9, IF(C2429&lt;Percentiles!C$12, 10, 11))))))))))</f>
        <v>9</v>
      </c>
      <c r="H2429" s="54">
        <f>IF(D2429&lt;Percentiles!D$3, 1, IF(D2429&lt;Percentiles!D$4, 2, IF(D2429&lt;Percentiles!D$5, 3, IF(D2429&lt;Percentiles!D$6, 4, IF(D2429&lt;Percentiles!D$7, 5, IF(D2429&lt;Percentiles!D$8, 6, IF(D2429&lt;Percentiles!D$9, 7, IF(D2429&lt;Percentiles!D$10, 8, IF(D2429&lt;Percentiles!D$11, 9, IF(D2429&lt;Percentiles!D$12, 10, 11))))))))))</f>
        <v>6</v>
      </c>
      <c r="I2429" s="54">
        <f>IF(E2429&lt;Percentiles!E$3, 1, IF(E2429&lt;Percentiles!E$4, 2, IF(E2429&lt;Percentiles!E$5, 3, IF(E2429&lt;Percentiles!E$6, 4, IF(E2429&lt;Percentiles!E$7, 5, IF(E2429&lt;Percentiles!E$8, 6, IF(E2429&lt;Percentiles!E$9, 7, IF(E2429&lt;Percentiles!E$10, 8, IF(E2429&lt;Percentiles!E$11, 9, IF(E2429&lt;Percentiles!E$12, 10, 11))))))))))</f>
        <v>6</v>
      </c>
      <c r="J2429" s="54">
        <f>IF(F2429&lt;Percentiles!F$3, 1, IF(F2429&lt;Percentiles!F$4, 2, IF(F2429&lt;Percentiles!F$5, 3, IF(F2429&lt;Percentiles!F$6, 4, IF(F2429&lt;Percentiles!F$7, 5, IF(F2429&lt;Percentiles!F$8, 6, IF(F2429&lt;Percentiles!F$9, 7, IF(F2429&lt;Percentiles!F$10, 8, IF(F2429&lt;Percentiles!F$11, 9, IF(F2429&lt;Percentiles!F$12, 10, 11))))))))))</f>
        <v>10</v>
      </c>
      <c r="K2429" s="35">
        <f>Combined!AA2429</f>
        <v>7</v>
      </c>
      <c r="L2429" s="38">
        <f>Combined!AB2429</f>
        <v>25.620517502066388</v>
      </c>
      <c r="M2429">
        <f>IF(L2429&lt;Percentiles!$G$3,1,0)</f>
        <v>0</v>
      </c>
      <c r="N2429">
        <f>IF(L2429&lt;Percentiles!$G$4,1,0)</f>
        <v>0</v>
      </c>
      <c r="O2429">
        <f>IF(L2429&lt;Percentiles!$G$5,1,0)</f>
        <v>0</v>
      </c>
      <c r="P2429">
        <f>IF(L2429&lt;Percentiles!$G$6,1,0)</f>
        <v>0</v>
      </c>
      <c r="Q2429">
        <f>IF(L2429&lt;Percentiles!$G$7,1,0)</f>
        <v>1</v>
      </c>
      <c r="R2429">
        <f>IF(L2429&lt;Percentiles!$G$8,1,0)</f>
        <v>1</v>
      </c>
      <c r="S2429">
        <f>IF(L2429&lt;Percentiles!$G$9,1,0)</f>
        <v>1</v>
      </c>
      <c r="T2429">
        <f>IF(L2429&lt;Percentiles!$G$10,1,0)</f>
        <v>1</v>
      </c>
      <c r="U2429">
        <f>IF(L2429&lt;Percentiles!$G$11,1,0)</f>
        <v>1</v>
      </c>
    </row>
    <row r="2430" spans="1:21" x14ac:dyDescent="0.35">
      <c r="A2430" s="34">
        <f>Combined!A2430</f>
        <v>131223</v>
      </c>
      <c r="B2430" s="34">
        <f>Combined!B2430</f>
        <v>131</v>
      </c>
      <c r="C2430" s="36">
        <f>Combined!W2430</f>
        <v>-3</v>
      </c>
      <c r="D2430" s="36">
        <f>Combined!X2430</f>
        <v>1.7464413498043845</v>
      </c>
      <c r="E2430" s="36">
        <f>Combined!Y2430</f>
        <v>6.4081905992414541</v>
      </c>
      <c r="F2430" s="36">
        <f>Combined!Z2430</f>
        <v>47.615213738449256</v>
      </c>
      <c r="G2430" s="54">
        <f>IF(C2430&lt;Percentiles!C$3, 1, IF(C2430&lt;Percentiles!C$4, 2, IF(C2430&lt;Percentiles!C$5, 3, IF(C2430&lt;Percentiles!C$6, 4, IF(C2430&lt;Percentiles!C$7, 5, IF(C2430&lt;Percentiles!C$8, 6, IF(C2430&lt;Percentiles!C$9, 7, IF(C2430&lt;Percentiles!C$10, 8, IF(C2430&lt;Percentiles!C$11, 9, IF(C2430&lt;Percentiles!C$12, 10, 11))))))))))</f>
        <v>3</v>
      </c>
      <c r="H2430" s="54">
        <f>IF(D2430&lt;Percentiles!D$3, 1, IF(D2430&lt;Percentiles!D$4, 2, IF(D2430&lt;Percentiles!D$5, 3, IF(D2430&lt;Percentiles!D$6, 4, IF(D2430&lt;Percentiles!D$7, 5, IF(D2430&lt;Percentiles!D$8, 6, IF(D2430&lt;Percentiles!D$9, 7, IF(D2430&lt;Percentiles!D$10, 8, IF(D2430&lt;Percentiles!D$11, 9, IF(D2430&lt;Percentiles!D$12, 10, 11))))))))))</f>
        <v>1</v>
      </c>
      <c r="I2430" s="54">
        <f>IF(E2430&lt;Percentiles!E$3, 1, IF(E2430&lt;Percentiles!E$4, 2, IF(E2430&lt;Percentiles!E$5, 3, IF(E2430&lt;Percentiles!E$6, 4, IF(E2430&lt;Percentiles!E$7, 5, IF(E2430&lt;Percentiles!E$8, 6, IF(E2430&lt;Percentiles!E$9, 7, IF(E2430&lt;Percentiles!E$10, 8, IF(E2430&lt;Percentiles!E$11, 9, IF(E2430&lt;Percentiles!E$12, 10, 11))))))))))</f>
        <v>1</v>
      </c>
      <c r="J2430" s="54">
        <f>IF(F2430&lt;Percentiles!F$3, 1, IF(F2430&lt;Percentiles!F$4, 2, IF(F2430&lt;Percentiles!F$5, 3, IF(F2430&lt;Percentiles!F$6, 4, IF(F2430&lt;Percentiles!F$7, 5, IF(F2430&lt;Percentiles!F$8, 6, IF(F2430&lt;Percentiles!F$9, 7, IF(F2430&lt;Percentiles!F$10, 8, IF(F2430&lt;Percentiles!F$11, 9, IF(F2430&lt;Percentiles!F$12, 10, 11))))))))))</f>
        <v>5</v>
      </c>
      <c r="K2430" s="35">
        <f>Combined!AA2430</f>
        <v>7</v>
      </c>
      <c r="L2430" s="38">
        <f>Combined!AB2430</f>
        <v>23.30293974415595</v>
      </c>
      <c r="M2430">
        <f>IF(L2430&lt;Percentiles!$G$3,1,0)</f>
        <v>0</v>
      </c>
      <c r="N2430">
        <f>IF(L2430&lt;Percentiles!$G$4,1,0)</f>
        <v>0</v>
      </c>
      <c r="O2430">
        <f>IF(L2430&lt;Percentiles!$G$5,1,0)</f>
        <v>0</v>
      </c>
      <c r="P2430">
        <f>IF(L2430&lt;Percentiles!$G$6,1,0)</f>
        <v>0</v>
      </c>
      <c r="Q2430">
        <f>IF(L2430&lt;Percentiles!$G$7,1,0)</f>
        <v>1</v>
      </c>
      <c r="R2430">
        <f>IF(L2430&lt;Percentiles!$G$8,1,0)</f>
        <v>1</v>
      </c>
      <c r="S2430">
        <f>IF(L2430&lt;Percentiles!$G$9,1,0)</f>
        <v>1</v>
      </c>
      <c r="T2430">
        <f>IF(L2430&lt;Percentiles!$G$10,1,0)</f>
        <v>1</v>
      </c>
      <c r="U2430">
        <f>IF(L2430&lt;Percentiles!$G$11,1,0)</f>
        <v>1</v>
      </c>
    </row>
    <row r="2431" spans="1:21" x14ac:dyDescent="0.35">
      <c r="A2431" s="34">
        <f>Combined!A2431</f>
        <v>131223</v>
      </c>
      <c r="B2431" s="34">
        <f>Combined!B2431</f>
        <v>132</v>
      </c>
      <c r="C2431" s="36">
        <f>Combined!W2431</f>
        <v>-3</v>
      </c>
      <c r="D2431" s="36">
        <f>Combined!X2431</f>
        <v>4.3590765671634095</v>
      </c>
      <c r="E2431" s="36">
        <f>Combined!Y2431</f>
        <v>13.585103798535599</v>
      </c>
      <c r="F2431" s="36">
        <f>Combined!Z2431</f>
        <v>69.375484598126221</v>
      </c>
      <c r="G2431" s="54">
        <f>IF(C2431&lt;Percentiles!C$3, 1, IF(C2431&lt;Percentiles!C$4, 2, IF(C2431&lt;Percentiles!C$5, 3, IF(C2431&lt;Percentiles!C$6, 4, IF(C2431&lt;Percentiles!C$7, 5, IF(C2431&lt;Percentiles!C$8, 6, IF(C2431&lt;Percentiles!C$9, 7, IF(C2431&lt;Percentiles!C$10, 8, IF(C2431&lt;Percentiles!C$11, 9, IF(C2431&lt;Percentiles!C$12, 10, 11))))))))))</f>
        <v>3</v>
      </c>
      <c r="H2431" s="54">
        <f>IF(D2431&lt;Percentiles!D$3, 1, IF(D2431&lt;Percentiles!D$4, 2, IF(D2431&lt;Percentiles!D$5, 3, IF(D2431&lt;Percentiles!D$6, 4, IF(D2431&lt;Percentiles!D$7, 5, IF(D2431&lt;Percentiles!D$8, 6, IF(D2431&lt;Percentiles!D$9, 7, IF(D2431&lt;Percentiles!D$10, 8, IF(D2431&lt;Percentiles!D$11, 9, IF(D2431&lt;Percentiles!D$12, 10, 11))))))))))</f>
        <v>3</v>
      </c>
      <c r="I2431" s="54">
        <f>IF(E2431&lt;Percentiles!E$3, 1, IF(E2431&lt;Percentiles!E$4, 2, IF(E2431&lt;Percentiles!E$5, 3, IF(E2431&lt;Percentiles!E$6, 4, IF(E2431&lt;Percentiles!E$7, 5, IF(E2431&lt;Percentiles!E$8, 6, IF(E2431&lt;Percentiles!E$9, 7, IF(E2431&lt;Percentiles!E$10, 8, IF(E2431&lt;Percentiles!E$11, 9, IF(E2431&lt;Percentiles!E$12, 10, 11))))))))))</f>
        <v>3</v>
      </c>
      <c r="J2431" s="54">
        <f>IF(F2431&lt;Percentiles!F$3, 1, IF(F2431&lt;Percentiles!F$4, 2, IF(F2431&lt;Percentiles!F$5, 3, IF(F2431&lt;Percentiles!F$6, 4, IF(F2431&lt;Percentiles!F$7, 5, IF(F2431&lt;Percentiles!F$8, 6, IF(F2431&lt;Percentiles!F$9, 7, IF(F2431&lt;Percentiles!F$10, 8, IF(F2431&lt;Percentiles!F$11, 9, IF(F2431&lt;Percentiles!F$12, 10, 11))))))))))</f>
        <v>7</v>
      </c>
      <c r="K2431" s="35">
        <f>Combined!AA2431</f>
        <v>7</v>
      </c>
      <c r="L2431" s="38">
        <f>Combined!AB2431</f>
        <v>14.408875485317997</v>
      </c>
      <c r="M2431">
        <f>IF(L2431&lt;Percentiles!$G$3,1,0)</f>
        <v>0</v>
      </c>
      <c r="N2431">
        <f>IF(L2431&lt;Percentiles!$G$4,1,0)</f>
        <v>0</v>
      </c>
      <c r="O2431">
        <f>IF(L2431&lt;Percentiles!$G$5,1,0)</f>
        <v>0</v>
      </c>
      <c r="P2431">
        <f>IF(L2431&lt;Percentiles!$G$6,1,0)</f>
        <v>1</v>
      </c>
      <c r="Q2431">
        <f>IF(L2431&lt;Percentiles!$G$7,1,0)</f>
        <v>1</v>
      </c>
      <c r="R2431">
        <f>IF(L2431&lt;Percentiles!$G$8,1,0)</f>
        <v>1</v>
      </c>
      <c r="S2431">
        <f>IF(L2431&lt;Percentiles!$G$9,1,0)</f>
        <v>1</v>
      </c>
      <c r="T2431">
        <f>IF(L2431&lt;Percentiles!$G$10,1,0)</f>
        <v>1</v>
      </c>
      <c r="U2431">
        <f>IF(L2431&lt;Percentiles!$G$11,1,0)</f>
        <v>1</v>
      </c>
    </row>
    <row r="2432" spans="1:21" x14ac:dyDescent="0.35">
      <c r="A2432" s="34">
        <f>Combined!A2432</f>
        <v>131223</v>
      </c>
      <c r="B2432" s="34">
        <f>Combined!B2432</f>
        <v>133</v>
      </c>
      <c r="C2432" s="36">
        <f>Combined!W2432</f>
        <v>-0.12843382556442243</v>
      </c>
      <c r="D2432" s="36">
        <f>Combined!X2432</f>
        <v>101.27796052122916</v>
      </c>
      <c r="E2432" s="36">
        <f>Combined!Y2432</f>
        <v>24.059773531994985</v>
      </c>
      <c r="F2432" s="36">
        <f>Combined!Z2432</f>
        <v>4524.8255787808339</v>
      </c>
      <c r="G2432" s="54">
        <f>IF(C2432&lt;Percentiles!C$3, 1, IF(C2432&lt;Percentiles!C$4, 2, IF(C2432&lt;Percentiles!C$5, 3, IF(C2432&lt;Percentiles!C$6, 4, IF(C2432&lt;Percentiles!C$7, 5, IF(C2432&lt;Percentiles!C$8, 6, IF(C2432&lt;Percentiles!C$9, 7, IF(C2432&lt;Percentiles!C$10, 8, IF(C2432&lt;Percentiles!C$11, 9, IF(C2432&lt;Percentiles!C$12, 10, 11))))))))))</f>
        <v>8</v>
      </c>
      <c r="H2432" s="54">
        <f>IF(D2432&lt;Percentiles!D$3, 1, IF(D2432&lt;Percentiles!D$4, 2, IF(D2432&lt;Percentiles!D$5, 3, IF(D2432&lt;Percentiles!D$6, 4, IF(D2432&lt;Percentiles!D$7, 5, IF(D2432&lt;Percentiles!D$8, 6, IF(D2432&lt;Percentiles!D$9, 7, IF(D2432&lt;Percentiles!D$10, 8, IF(D2432&lt;Percentiles!D$11, 9, IF(D2432&lt;Percentiles!D$12, 10, 11))))))))))</f>
        <v>5</v>
      </c>
      <c r="I2432" s="54">
        <f>IF(E2432&lt;Percentiles!E$3, 1, IF(E2432&lt;Percentiles!E$4, 2, IF(E2432&lt;Percentiles!E$5, 3, IF(E2432&lt;Percentiles!E$6, 4, IF(E2432&lt;Percentiles!E$7, 5, IF(E2432&lt;Percentiles!E$8, 6, IF(E2432&lt;Percentiles!E$9, 7, IF(E2432&lt;Percentiles!E$10, 8, IF(E2432&lt;Percentiles!E$11, 9, IF(E2432&lt;Percentiles!E$12, 10, 11))))))))))</f>
        <v>5</v>
      </c>
      <c r="J2432" s="54">
        <f>IF(F2432&lt;Percentiles!F$3, 1, IF(F2432&lt;Percentiles!F$4, 2, IF(F2432&lt;Percentiles!F$5, 3, IF(F2432&lt;Percentiles!F$6, 4, IF(F2432&lt;Percentiles!F$7, 5, IF(F2432&lt;Percentiles!F$8, 6, IF(F2432&lt;Percentiles!F$9, 7, IF(F2432&lt;Percentiles!F$10, 8, IF(F2432&lt;Percentiles!F$11, 9, IF(F2432&lt;Percentiles!F$12, 10, 11))))))))))</f>
        <v>10</v>
      </c>
      <c r="K2432" s="35">
        <f>Combined!AA2432</f>
        <v>7</v>
      </c>
      <c r="L2432" s="38">
        <f>Combined!AB2432</f>
        <v>22.165603390044637</v>
      </c>
      <c r="M2432">
        <f>IF(L2432&lt;Percentiles!$G$3,1,0)</f>
        <v>0</v>
      </c>
      <c r="N2432">
        <f>IF(L2432&lt;Percentiles!$G$4,1,0)</f>
        <v>0</v>
      </c>
      <c r="O2432">
        <f>IF(L2432&lt;Percentiles!$G$5,1,0)</f>
        <v>0</v>
      </c>
      <c r="P2432">
        <f>IF(L2432&lt;Percentiles!$G$6,1,0)</f>
        <v>0</v>
      </c>
      <c r="Q2432">
        <f>IF(L2432&lt;Percentiles!$G$7,1,0)</f>
        <v>1</v>
      </c>
      <c r="R2432">
        <f>IF(L2432&lt;Percentiles!$G$8,1,0)</f>
        <v>1</v>
      </c>
      <c r="S2432">
        <f>IF(L2432&lt;Percentiles!$G$9,1,0)</f>
        <v>1</v>
      </c>
      <c r="T2432">
        <f>IF(L2432&lt;Percentiles!$G$10,1,0)</f>
        <v>1</v>
      </c>
      <c r="U2432">
        <f>IF(L2432&lt;Percentiles!$G$11,1,0)</f>
        <v>1</v>
      </c>
    </row>
    <row r="2433" spans="1:21" x14ac:dyDescent="0.35">
      <c r="A2433" s="34">
        <f>Combined!A2433</f>
        <v>131223</v>
      </c>
      <c r="B2433" s="34">
        <f>Combined!B2433</f>
        <v>134</v>
      </c>
      <c r="C2433" s="36">
        <f>Combined!W2433</f>
        <v>-3</v>
      </c>
      <c r="D2433" s="36">
        <f>Combined!X2433</f>
        <v>3.4433000910852596</v>
      </c>
      <c r="E2433" s="36">
        <f>Combined!Y2433</f>
        <v>9.5419900700053013</v>
      </c>
      <c r="F2433" s="36">
        <f>Combined!Z2433</f>
        <v>44.096998232993229</v>
      </c>
      <c r="G2433" s="54">
        <f>IF(C2433&lt;Percentiles!C$3, 1, IF(C2433&lt;Percentiles!C$4, 2, IF(C2433&lt;Percentiles!C$5, 3, IF(C2433&lt;Percentiles!C$6, 4, IF(C2433&lt;Percentiles!C$7, 5, IF(C2433&lt;Percentiles!C$8, 6, IF(C2433&lt;Percentiles!C$9, 7, IF(C2433&lt;Percentiles!C$10, 8, IF(C2433&lt;Percentiles!C$11, 9, IF(C2433&lt;Percentiles!C$12, 10, 11))))))))))</f>
        <v>3</v>
      </c>
      <c r="H2433" s="54">
        <f>IF(D2433&lt;Percentiles!D$3, 1, IF(D2433&lt;Percentiles!D$4, 2, IF(D2433&lt;Percentiles!D$5, 3, IF(D2433&lt;Percentiles!D$6, 4, IF(D2433&lt;Percentiles!D$7, 5, IF(D2433&lt;Percentiles!D$8, 6, IF(D2433&lt;Percentiles!D$9, 7, IF(D2433&lt;Percentiles!D$10, 8, IF(D2433&lt;Percentiles!D$11, 9, IF(D2433&lt;Percentiles!D$12, 10, 11))))))))))</f>
        <v>2</v>
      </c>
      <c r="I2433" s="54">
        <f>IF(E2433&lt;Percentiles!E$3, 1, IF(E2433&lt;Percentiles!E$4, 2, IF(E2433&lt;Percentiles!E$5, 3, IF(E2433&lt;Percentiles!E$6, 4, IF(E2433&lt;Percentiles!E$7, 5, IF(E2433&lt;Percentiles!E$8, 6, IF(E2433&lt;Percentiles!E$9, 7, IF(E2433&lt;Percentiles!E$10, 8, IF(E2433&lt;Percentiles!E$11, 9, IF(E2433&lt;Percentiles!E$12, 10, 11))))))))))</f>
        <v>2</v>
      </c>
      <c r="J2433" s="54">
        <f>IF(F2433&lt;Percentiles!F$3, 1, IF(F2433&lt;Percentiles!F$4, 2, IF(F2433&lt;Percentiles!F$5, 3, IF(F2433&lt;Percentiles!F$6, 4, IF(F2433&lt;Percentiles!F$7, 5, IF(F2433&lt;Percentiles!F$8, 6, IF(F2433&lt;Percentiles!F$9, 7, IF(F2433&lt;Percentiles!F$10, 8, IF(F2433&lt;Percentiles!F$11, 9, IF(F2433&lt;Percentiles!F$12, 10, 11))))))))))</f>
        <v>5</v>
      </c>
      <c r="K2433" s="35">
        <f>Combined!AA2433</f>
        <v>7</v>
      </c>
      <c r="L2433" s="38">
        <f>Combined!AB2433</f>
        <v>20.037631472911663</v>
      </c>
      <c r="M2433">
        <f>IF(L2433&lt;Percentiles!$G$3,1,0)</f>
        <v>0</v>
      </c>
      <c r="N2433">
        <f>IF(L2433&lt;Percentiles!$G$4,1,0)</f>
        <v>0</v>
      </c>
      <c r="O2433">
        <f>IF(L2433&lt;Percentiles!$G$5,1,0)</f>
        <v>0</v>
      </c>
      <c r="P2433">
        <f>IF(L2433&lt;Percentiles!$G$6,1,0)</f>
        <v>0</v>
      </c>
      <c r="Q2433">
        <f>IF(L2433&lt;Percentiles!$G$7,1,0)</f>
        <v>1</v>
      </c>
      <c r="R2433">
        <f>IF(L2433&lt;Percentiles!$G$8,1,0)</f>
        <v>1</v>
      </c>
      <c r="S2433">
        <f>IF(L2433&lt;Percentiles!$G$9,1,0)</f>
        <v>1</v>
      </c>
      <c r="T2433">
        <f>IF(L2433&lt;Percentiles!$G$10,1,0)</f>
        <v>1</v>
      </c>
      <c r="U2433">
        <f>IF(L2433&lt;Percentiles!$G$11,1,0)</f>
        <v>1</v>
      </c>
    </row>
    <row r="2434" spans="1:21" x14ac:dyDescent="0.35">
      <c r="A2434" s="34">
        <f>Combined!A2434</f>
        <v>131223</v>
      </c>
      <c r="B2434" s="34">
        <f>Combined!B2434</f>
        <v>135</v>
      </c>
      <c r="C2434" s="36">
        <f>Combined!W2434</f>
        <v>-0.14279258094360689</v>
      </c>
      <c r="D2434" s="36">
        <f>Combined!X2434</f>
        <v>119.93519675753298</v>
      </c>
      <c r="E2434" s="36">
        <f>Combined!Y2434</f>
        <v>22.365591302534618</v>
      </c>
      <c r="F2434" s="36">
        <f>Combined!Z2434</f>
        <v>4436.3709336887769</v>
      </c>
      <c r="G2434" s="54">
        <f>IF(C2434&lt;Percentiles!C$3, 1, IF(C2434&lt;Percentiles!C$4, 2, IF(C2434&lt;Percentiles!C$5, 3, IF(C2434&lt;Percentiles!C$6, 4, IF(C2434&lt;Percentiles!C$7, 5, IF(C2434&lt;Percentiles!C$8, 6, IF(C2434&lt;Percentiles!C$9, 7, IF(C2434&lt;Percentiles!C$10, 8, IF(C2434&lt;Percentiles!C$11, 9, IF(C2434&lt;Percentiles!C$12, 10, 11))))))))))</f>
        <v>8</v>
      </c>
      <c r="H2434" s="54">
        <f>IF(D2434&lt;Percentiles!D$3, 1, IF(D2434&lt;Percentiles!D$4, 2, IF(D2434&lt;Percentiles!D$5, 3, IF(D2434&lt;Percentiles!D$6, 4, IF(D2434&lt;Percentiles!D$7, 5, IF(D2434&lt;Percentiles!D$8, 6, IF(D2434&lt;Percentiles!D$9, 7, IF(D2434&lt;Percentiles!D$10, 8, IF(D2434&lt;Percentiles!D$11, 9, IF(D2434&lt;Percentiles!D$12, 10, 11))))))))))</f>
        <v>6</v>
      </c>
      <c r="I2434" s="54">
        <f>IF(E2434&lt;Percentiles!E$3, 1, IF(E2434&lt;Percentiles!E$4, 2, IF(E2434&lt;Percentiles!E$5, 3, IF(E2434&lt;Percentiles!E$6, 4, IF(E2434&lt;Percentiles!E$7, 5, IF(E2434&lt;Percentiles!E$8, 6, IF(E2434&lt;Percentiles!E$9, 7, IF(E2434&lt;Percentiles!E$10, 8, IF(E2434&lt;Percentiles!E$11, 9, IF(E2434&lt;Percentiles!E$12, 10, 11))))))))))</f>
        <v>5</v>
      </c>
      <c r="J2434" s="54">
        <f>IF(F2434&lt;Percentiles!F$3, 1, IF(F2434&lt;Percentiles!F$4, 2, IF(F2434&lt;Percentiles!F$5, 3, IF(F2434&lt;Percentiles!F$6, 4, IF(F2434&lt;Percentiles!F$7, 5, IF(F2434&lt;Percentiles!F$8, 6, IF(F2434&lt;Percentiles!F$9, 7, IF(F2434&lt;Percentiles!F$10, 8, IF(F2434&lt;Percentiles!F$11, 9, IF(F2434&lt;Percentiles!F$12, 10, 11))))))))))</f>
        <v>10</v>
      </c>
      <c r="K2434" s="35">
        <f>Combined!AA2434</f>
        <v>7</v>
      </c>
      <c r="L2434" s="38">
        <f>Combined!AB2434</f>
        <v>24.280854358884394</v>
      </c>
      <c r="M2434">
        <f>IF(L2434&lt;Percentiles!$G$3,1,0)</f>
        <v>0</v>
      </c>
      <c r="N2434">
        <f>IF(L2434&lt;Percentiles!$G$4,1,0)</f>
        <v>0</v>
      </c>
      <c r="O2434">
        <f>IF(L2434&lt;Percentiles!$G$5,1,0)</f>
        <v>0</v>
      </c>
      <c r="P2434">
        <f>IF(L2434&lt;Percentiles!$G$6,1,0)</f>
        <v>0</v>
      </c>
      <c r="Q2434">
        <f>IF(L2434&lt;Percentiles!$G$7,1,0)</f>
        <v>1</v>
      </c>
      <c r="R2434">
        <f>IF(L2434&lt;Percentiles!$G$8,1,0)</f>
        <v>1</v>
      </c>
      <c r="S2434">
        <f>IF(L2434&lt;Percentiles!$G$9,1,0)</f>
        <v>1</v>
      </c>
      <c r="T2434">
        <f>IF(L2434&lt;Percentiles!$G$10,1,0)</f>
        <v>1</v>
      </c>
      <c r="U2434">
        <f>IF(L2434&lt;Percentiles!$G$11,1,0)</f>
        <v>1</v>
      </c>
    </row>
    <row r="2435" spans="1:21" x14ac:dyDescent="0.35">
      <c r="A2435" s="34">
        <f>Combined!A2435</f>
        <v>131223</v>
      </c>
      <c r="B2435" s="34">
        <f>Combined!B2435</f>
        <v>136</v>
      </c>
      <c r="C2435" s="36">
        <f>Combined!W2435</f>
        <v>-8.4633290328231733E-2</v>
      </c>
      <c r="D2435" s="36">
        <f>Combined!X2435</f>
        <v>96.242488797324143</v>
      </c>
      <c r="E2435" s="36">
        <f>Combined!Y2435</f>
        <v>20.986110271850507</v>
      </c>
      <c r="F2435" s="36">
        <f>Combined!Z2435</f>
        <v>4538.8464794696711</v>
      </c>
      <c r="G2435" s="54">
        <f>IF(C2435&lt;Percentiles!C$3, 1, IF(C2435&lt;Percentiles!C$4, 2, IF(C2435&lt;Percentiles!C$5, 3, IF(C2435&lt;Percentiles!C$6, 4, IF(C2435&lt;Percentiles!C$7, 5, IF(C2435&lt;Percentiles!C$8, 6, IF(C2435&lt;Percentiles!C$9, 7, IF(C2435&lt;Percentiles!C$10, 8, IF(C2435&lt;Percentiles!C$11, 9, IF(C2435&lt;Percentiles!C$12, 10, 11))))))))))</f>
        <v>8</v>
      </c>
      <c r="H2435" s="54">
        <f>IF(D2435&lt;Percentiles!D$3, 1, IF(D2435&lt;Percentiles!D$4, 2, IF(D2435&lt;Percentiles!D$5, 3, IF(D2435&lt;Percentiles!D$6, 4, IF(D2435&lt;Percentiles!D$7, 5, IF(D2435&lt;Percentiles!D$8, 6, IF(D2435&lt;Percentiles!D$9, 7, IF(D2435&lt;Percentiles!D$10, 8, IF(D2435&lt;Percentiles!D$11, 9, IF(D2435&lt;Percentiles!D$12, 10, 11))))))))))</f>
        <v>5</v>
      </c>
      <c r="I2435" s="54">
        <f>IF(E2435&lt;Percentiles!E$3, 1, IF(E2435&lt;Percentiles!E$4, 2, IF(E2435&lt;Percentiles!E$5, 3, IF(E2435&lt;Percentiles!E$6, 4, IF(E2435&lt;Percentiles!E$7, 5, IF(E2435&lt;Percentiles!E$8, 6, IF(E2435&lt;Percentiles!E$9, 7, IF(E2435&lt;Percentiles!E$10, 8, IF(E2435&lt;Percentiles!E$11, 9, IF(E2435&lt;Percentiles!E$12, 10, 11))))))))))</f>
        <v>4</v>
      </c>
      <c r="J2435" s="54">
        <f>IF(F2435&lt;Percentiles!F$3, 1, IF(F2435&lt;Percentiles!F$4, 2, IF(F2435&lt;Percentiles!F$5, 3, IF(F2435&lt;Percentiles!F$6, 4, IF(F2435&lt;Percentiles!F$7, 5, IF(F2435&lt;Percentiles!F$8, 6, IF(F2435&lt;Percentiles!F$9, 7, IF(F2435&lt;Percentiles!F$10, 8, IF(F2435&lt;Percentiles!F$11, 9, IF(F2435&lt;Percentiles!F$12, 10, 11))))))))))</f>
        <v>10</v>
      </c>
      <c r="K2435" s="35">
        <f>Combined!AA2435</f>
        <v>7</v>
      </c>
      <c r="L2435" s="38">
        <f>Combined!AB2435</f>
        <v>23.529422956426671</v>
      </c>
      <c r="M2435">
        <f>IF(L2435&lt;Percentiles!$G$3,1,0)</f>
        <v>0</v>
      </c>
      <c r="N2435">
        <f>IF(L2435&lt;Percentiles!$G$4,1,0)</f>
        <v>0</v>
      </c>
      <c r="O2435">
        <f>IF(L2435&lt;Percentiles!$G$5,1,0)</f>
        <v>0</v>
      </c>
      <c r="P2435">
        <f>IF(L2435&lt;Percentiles!$G$6,1,0)</f>
        <v>0</v>
      </c>
      <c r="Q2435">
        <f>IF(L2435&lt;Percentiles!$G$7,1,0)</f>
        <v>1</v>
      </c>
      <c r="R2435">
        <f>IF(L2435&lt;Percentiles!$G$8,1,0)</f>
        <v>1</v>
      </c>
      <c r="S2435">
        <f>IF(L2435&lt;Percentiles!$G$9,1,0)</f>
        <v>1</v>
      </c>
      <c r="T2435">
        <f>IF(L2435&lt;Percentiles!$G$10,1,0)</f>
        <v>1</v>
      </c>
      <c r="U2435">
        <f>IF(L2435&lt;Percentiles!$G$11,1,0)</f>
        <v>1</v>
      </c>
    </row>
    <row r="2436" spans="1:21" x14ac:dyDescent="0.35">
      <c r="A2436" s="34">
        <f>Combined!A2436</f>
        <v>131223</v>
      </c>
      <c r="B2436" s="34">
        <f>Combined!B2436</f>
        <v>137</v>
      </c>
      <c r="C2436" s="36">
        <f>Combined!W2436</f>
        <v>-0.11259783659910835</v>
      </c>
      <c r="D2436" s="36">
        <f>Combined!X2436</f>
        <v>127.77187744856143</v>
      </c>
      <c r="E2436" s="36">
        <f>Combined!Y2436</f>
        <v>34.623729015628982</v>
      </c>
      <c r="F2436" s="36">
        <f>Combined!Z2436</f>
        <v>23.900982782696236</v>
      </c>
      <c r="G2436" s="54">
        <f>IF(C2436&lt;Percentiles!C$3, 1, IF(C2436&lt;Percentiles!C$4, 2, IF(C2436&lt;Percentiles!C$5, 3, IF(C2436&lt;Percentiles!C$6, 4, IF(C2436&lt;Percentiles!C$7, 5, IF(C2436&lt;Percentiles!C$8, 6, IF(C2436&lt;Percentiles!C$9, 7, IF(C2436&lt;Percentiles!C$10, 8, IF(C2436&lt;Percentiles!C$11, 9, IF(C2436&lt;Percentiles!C$12, 10, 11))))))))))</f>
        <v>8</v>
      </c>
      <c r="H2436" s="54">
        <f>IF(D2436&lt;Percentiles!D$3, 1, IF(D2436&lt;Percentiles!D$4, 2, IF(D2436&lt;Percentiles!D$5, 3, IF(D2436&lt;Percentiles!D$6, 4, IF(D2436&lt;Percentiles!D$7, 5, IF(D2436&lt;Percentiles!D$8, 6, IF(D2436&lt;Percentiles!D$9, 7, IF(D2436&lt;Percentiles!D$10, 8, IF(D2436&lt;Percentiles!D$11, 9, IF(D2436&lt;Percentiles!D$12, 10, 11))))))))))</f>
        <v>6</v>
      </c>
      <c r="I2436" s="54">
        <f>IF(E2436&lt;Percentiles!E$3, 1, IF(E2436&lt;Percentiles!E$4, 2, IF(E2436&lt;Percentiles!E$5, 3, IF(E2436&lt;Percentiles!E$6, 4, IF(E2436&lt;Percentiles!E$7, 5, IF(E2436&lt;Percentiles!E$8, 6, IF(E2436&lt;Percentiles!E$9, 7, IF(E2436&lt;Percentiles!E$10, 8, IF(E2436&lt;Percentiles!E$11, 9, IF(E2436&lt;Percentiles!E$12, 10, 11))))))))))</f>
        <v>6</v>
      </c>
      <c r="J2436" s="54">
        <f>IF(F2436&lt;Percentiles!F$3, 1, IF(F2436&lt;Percentiles!F$4, 2, IF(F2436&lt;Percentiles!F$5, 3, IF(F2436&lt;Percentiles!F$6, 4, IF(F2436&lt;Percentiles!F$7, 5, IF(F2436&lt;Percentiles!F$8, 6, IF(F2436&lt;Percentiles!F$9, 7, IF(F2436&lt;Percentiles!F$10, 8, IF(F2436&lt;Percentiles!F$11, 9, IF(F2436&lt;Percentiles!F$12, 10, 11))))))))))</f>
        <v>3</v>
      </c>
      <c r="K2436" s="35">
        <f>Combined!AA2436</f>
        <v>7</v>
      </c>
      <c r="L2436" s="38">
        <f>Combined!AB2436</f>
        <v>1.478382995489729</v>
      </c>
      <c r="M2436">
        <f>IF(L2436&lt;Percentiles!$G$3,1,0)</f>
        <v>1</v>
      </c>
      <c r="N2436">
        <f>IF(L2436&lt;Percentiles!$G$4,1,0)</f>
        <v>1</v>
      </c>
      <c r="O2436">
        <f>IF(L2436&lt;Percentiles!$G$5,1,0)</f>
        <v>1</v>
      </c>
      <c r="P2436">
        <f>IF(L2436&lt;Percentiles!$G$6,1,0)</f>
        <v>1</v>
      </c>
      <c r="Q2436">
        <f>IF(L2436&lt;Percentiles!$G$7,1,0)</f>
        <v>1</v>
      </c>
      <c r="R2436">
        <f>IF(L2436&lt;Percentiles!$G$8,1,0)</f>
        <v>1</v>
      </c>
      <c r="S2436">
        <f>IF(L2436&lt;Percentiles!$G$9,1,0)</f>
        <v>1</v>
      </c>
      <c r="T2436">
        <f>IF(L2436&lt;Percentiles!$G$10,1,0)</f>
        <v>1</v>
      </c>
      <c r="U2436">
        <f>IF(L2436&lt;Percentiles!$G$11,1,0)</f>
        <v>1</v>
      </c>
    </row>
    <row r="2437" spans="1:21" x14ac:dyDescent="0.35">
      <c r="A2437" s="34">
        <f>Combined!A2437</f>
        <v>131223</v>
      </c>
      <c r="B2437" s="34">
        <f>Combined!B2437</f>
        <v>138</v>
      </c>
      <c r="C2437" s="36">
        <f>Combined!W2437</f>
        <v>-0.11025538090951365</v>
      </c>
      <c r="D2437" s="36">
        <f>Combined!X2437</f>
        <v>126.92584069555107</v>
      </c>
      <c r="E2437" s="36">
        <f>Combined!Y2437</f>
        <v>42.82558287067117</v>
      </c>
      <c r="F2437" s="36">
        <f>Combined!Z2437</f>
        <v>35.023016823550407</v>
      </c>
      <c r="G2437" s="54">
        <f>IF(C2437&lt;Percentiles!C$3, 1, IF(C2437&lt;Percentiles!C$4, 2, IF(C2437&lt;Percentiles!C$5, 3, IF(C2437&lt;Percentiles!C$6, 4, IF(C2437&lt;Percentiles!C$7, 5, IF(C2437&lt;Percentiles!C$8, 6, IF(C2437&lt;Percentiles!C$9, 7, IF(C2437&lt;Percentiles!C$10, 8, IF(C2437&lt;Percentiles!C$11, 9, IF(C2437&lt;Percentiles!C$12, 10, 11))))))))))</f>
        <v>8</v>
      </c>
      <c r="H2437" s="54">
        <f>IF(D2437&lt;Percentiles!D$3, 1, IF(D2437&lt;Percentiles!D$4, 2, IF(D2437&lt;Percentiles!D$5, 3, IF(D2437&lt;Percentiles!D$6, 4, IF(D2437&lt;Percentiles!D$7, 5, IF(D2437&lt;Percentiles!D$8, 6, IF(D2437&lt;Percentiles!D$9, 7, IF(D2437&lt;Percentiles!D$10, 8, IF(D2437&lt;Percentiles!D$11, 9, IF(D2437&lt;Percentiles!D$12, 10, 11))))))))))</f>
        <v>6</v>
      </c>
      <c r="I2437" s="54">
        <f>IF(E2437&lt;Percentiles!E$3, 1, IF(E2437&lt;Percentiles!E$4, 2, IF(E2437&lt;Percentiles!E$5, 3, IF(E2437&lt;Percentiles!E$6, 4, IF(E2437&lt;Percentiles!E$7, 5, IF(E2437&lt;Percentiles!E$8, 6, IF(E2437&lt;Percentiles!E$9, 7, IF(E2437&lt;Percentiles!E$10, 8, IF(E2437&lt;Percentiles!E$11, 9, IF(E2437&lt;Percentiles!E$12, 10, 11))))))))))</f>
        <v>7</v>
      </c>
      <c r="J2437" s="54">
        <f>IF(F2437&lt;Percentiles!F$3, 1, IF(F2437&lt;Percentiles!F$4, 2, IF(F2437&lt;Percentiles!F$5, 3, IF(F2437&lt;Percentiles!F$6, 4, IF(F2437&lt;Percentiles!F$7, 5, IF(F2437&lt;Percentiles!F$8, 6, IF(F2437&lt;Percentiles!F$9, 7, IF(F2437&lt;Percentiles!F$10, 8, IF(F2437&lt;Percentiles!F$11, 9, IF(F2437&lt;Percentiles!F$12, 10, 11))))))))))</f>
        <v>4</v>
      </c>
      <c r="K2437" s="35">
        <f>Combined!AA2437</f>
        <v>7</v>
      </c>
      <c r="L2437" s="38">
        <f>Combined!AB2437</f>
        <v>1.3804244214715053</v>
      </c>
      <c r="M2437">
        <f>IF(L2437&lt;Percentiles!$G$3,1,0)</f>
        <v>1</v>
      </c>
      <c r="N2437">
        <f>IF(L2437&lt;Percentiles!$G$4,1,0)</f>
        <v>1</v>
      </c>
      <c r="O2437">
        <f>IF(L2437&lt;Percentiles!$G$5,1,0)</f>
        <v>1</v>
      </c>
      <c r="P2437">
        <f>IF(L2437&lt;Percentiles!$G$6,1,0)</f>
        <v>1</v>
      </c>
      <c r="Q2437">
        <f>IF(L2437&lt;Percentiles!$G$7,1,0)</f>
        <v>1</v>
      </c>
      <c r="R2437">
        <f>IF(L2437&lt;Percentiles!$G$8,1,0)</f>
        <v>1</v>
      </c>
      <c r="S2437">
        <f>IF(L2437&lt;Percentiles!$G$9,1,0)</f>
        <v>1</v>
      </c>
      <c r="T2437">
        <f>IF(L2437&lt;Percentiles!$G$10,1,0)</f>
        <v>1</v>
      </c>
      <c r="U2437">
        <f>IF(L2437&lt;Percentiles!$G$11,1,0)</f>
        <v>1</v>
      </c>
    </row>
    <row r="2438" spans="1:21" x14ac:dyDescent="0.35">
      <c r="A2438" s="34">
        <f>Combined!A2438</f>
        <v>131223</v>
      </c>
      <c r="B2438" s="34">
        <f>Combined!B2438</f>
        <v>139</v>
      </c>
      <c r="C2438" s="36">
        <f>Combined!W2438</f>
        <v>-8.3240908643280626E-2</v>
      </c>
      <c r="D2438" s="36">
        <f>Combined!X2438</f>
        <v>104.2402447620868</v>
      </c>
      <c r="E2438" s="36">
        <f>Combined!Y2438</f>
        <v>29.513326687310563</v>
      </c>
      <c r="F2438" s="36">
        <f>Combined!Z2438</f>
        <v>11.168664124928675</v>
      </c>
      <c r="G2438" s="54">
        <f>IF(C2438&lt;Percentiles!C$3, 1, IF(C2438&lt;Percentiles!C$4, 2, IF(C2438&lt;Percentiles!C$5, 3, IF(C2438&lt;Percentiles!C$6, 4, IF(C2438&lt;Percentiles!C$7, 5, IF(C2438&lt;Percentiles!C$8, 6, IF(C2438&lt;Percentiles!C$9, 7, IF(C2438&lt;Percentiles!C$10, 8, IF(C2438&lt;Percentiles!C$11, 9, IF(C2438&lt;Percentiles!C$12, 10, 11))))))))))</f>
        <v>8</v>
      </c>
      <c r="H2438" s="54">
        <f>IF(D2438&lt;Percentiles!D$3, 1, IF(D2438&lt;Percentiles!D$4, 2, IF(D2438&lt;Percentiles!D$5, 3, IF(D2438&lt;Percentiles!D$6, 4, IF(D2438&lt;Percentiles!D$7, 5, IF(D2438&lt;Percentiles!D$8, 6, IF(D2438&lt;Percentiles!D$9, 7, IF(D2438&lt;Percentiles!D$10, 8, IF(D2438&lt;Percentiles!D$11, 9, IF(D2438&lt;Percentiles!D$12, 10, 11))))))))))</f>
        <v>5</v>
      </c>
      <c r="I2438" s="54">
        <f>IF(E2438&lt;Percentiles!E$3, 1, IF(E2438&lt;Percentiles!E$4, 2, IF(E2438&lt;Percentiles!E$5, 3, IF(E2438&lt;Percentiles!E$6, 4, IF(E2438&lt;Percentiles!E$7, 5, IF(E2438&lt;Percentiles!E$8, 6, IF(E2438&lt;Percentiles!E$9, 7, IF(E2438&lt;Percentiles!E$10, 8, IF(E2438&lt;Percentiles!E$11, 9, IF(E2438&lt;Percentiles!E$12, 10, 11))))))))))</f>
        <v>5</v>
      </c>
      <c r="J2438" s="54">
        <f>IF(F2438&lt;Percentiles!F$3, 1, IF(F2438&lt;Percentiles!F$4, 2, IF(F2438&lt;Percentiles!F$5, 3, IF(F2438&lt;Percentiles!F$6, 4, IF(F2438&lt;Percentiles!F$7, 5, IF(F2438&lt;Percentiles!F$8, 6, IF(F2438&lt;Percentiles!F$9, 7, IF(F2438&lt;Percentiles!F$10, 8, IF(F2438&lt;Percentiles!F$11, 9, IF(F2438&lt;Percentiles!F$12, 10, 11))))))))))</f>
        <v>2</v>
      </c>
      <c r="K2438" s="35">
        <f>Combined!AA2438</f>
        <v>7</v>
      </c>
      <c r="L2438" s="38">
        <f>Combined!AB2438</f>
        <v>1.0886877820586625</v>
      </c>
      <c r="M2438">
        <f>IF(L2438&lt;Percentiles!$G$3,1,0)</f>
        <v>1</v>
      </c>
      <c r="N2438">
        <f>IF(L2438&lt;Percentiles!$G$4,1,0)</f>
        <v>1</v>
      </c>
      <c r="O2438">
        <f>IF(L2438&lt;Percentiles!$G$5,1,0)</f>
        <v>1</v>
      </c>
      <c r="P2438">
        <f>IF(L2438&lt;Percentiles!$G$6,1,0)</f>
        <v>1</v>
      </c>
      <c r="Q2438">
        <f>IF(L2438&lt;Percentiles!$G$7,1,0)</f>
        <v>1</v>
      </c>
      <c r="R2438">
        <f>IF(L2438&lt;Percentiles!$G$8,1,0)</f>
        <v>1</v>
      </c>
      <c r="S2438">
        <f>IF(L2438&lt;Percentiles!$G$9,1,0)</f>
        <v>1</v>
      </c>
      <c r="T2438">
        <f>IF(L2438&lt;Percentiles!$G$10,1,0)</f>
        <v>1</v>
      </c>
      <c r="U2438">
        <f>IF(L2438&lt;Percentiles!$G$11,1,0)</f>
        <v>1</v>
      </c>
    </row>
    <row r="2439" spans="1:21" x14ac:dyDescent="0.35">
      <c r="A2439" s="34">
        <f>Combined!A2439</f>
        <v>131223</v>
      </c>
      <c r="B2439" s="34">
        <f>Combined!B2439</f>
        <v>140</v>
      </c>
      <c r="C2439" s="36">
        <f>Combined!W2439</f>
        <v>1.5675671778318464E-4</v>
      </c>
      <c r="D2439" s="36">
        <f>Combined!X2439</f>
        <v>130.08409371380219</v>
      </c>
      <c r="E2439" s="36">
        <f>Combined!Y2439</f>
        <v>31.187762749953606</v>
      </c>
      <c r="F2439" s="36">
        <f>Combined!Z2439</f>
        <v>48.597885305603981</v>
      </c>
      <c r="G2439" s="54">
        <f>IF(C2439&lt;Percentiles!C$3, 1, IF(C2439&lt;Percentiles!C$4, 2, IF(C2439&lt;Percentiles!C$5, 3, IF(C2439&lt;Percentiles!C$6, 4, IF(C2439&lt;Percentiles!C$7, 5, IF(C2439&lt;Percentiles!C$8, 6, IF(C2439&lt;Percentiles!C$9, 7, IF(C2439&lt;Percentiles!C$10, 8, IF(C2439&lt;Percentiles!C$11, 9, IF(C2439&lt;Percentiles!C$12, 10, 11))))))))))</f>
        <v>9</v>
      </c>
      <c r="H2439" s="54">
        <f>IF(D2439&lt;Percentiles!D$3, 1, IF(D2439&lt;Percentiles!D$4, 2, IF(D2439&lt;Percentiles!D$5, 3, IF(D2439&lt;Percentiles!D$6, 4, IF(D2439&lt;Percentiles!D$7, 5, IF(D2439&lt;Percentiles!D$8, 6, IF(D2439&lt;Percentiles!D$9, 7, IF(D2439&lt;Percentiles!D$10, 8, IF(D2439&lt;Percentiles!D$11, 9, IF(D2439&lt;Percentiles!D$12, 10, 11))))))))))</f>
        <v>7</v>
      </c>
      <c r="I2439" s="54">
        <f>IF(E2439&lt;Percentiles!E$3, 1, IF(E2439&lt;Percentiles!E$4, 2, IF(E2439&lt;Percentiles!E$5, 3, IF(E2439&lt;Percentiles!E$6, 4, IF(E2439&lt;Percentiles!E$7, 5, IF(E2439&lt;Percentiles!E$8, 6, IF(E2439&lt;Percentiles!E$9, 7, IF(E2439&lt;Percentiles!E$10, 8, IF(E2439&lt;Percentiles!E$11, 9, IF(E2439&lt;Percentiles!E$12, 10, 11))))))))))</f>
        <v>6</v>
      </c>
      <c r="J2439" s="54">
        <f>IF(F2439&lt;Percentiles!F$3, 1, IF(F2439&lt;Percentiles!F$4, 2, IF(F2439&lt;Percentiles!F$5, 3, IF(F2439&lt;Percentiles!F$6, 4, IF(F2439&lt;Percentiles!F$7, 5, IF(F2439&lt;Percentiles!F$8, 6, IF(F2439&lt;Percentiles!F$9, 7, IF(F2439&lt;Percentiles!F$10, 8, IF(F2439&lt;Percentiles!F$11, 9, IF(F2439&lt;Percentiles!F$12, 10, 11))))))))))</f>
        <v>6</v>
      </c>
      <c r="K2439" s="35">
        <f>Combined!AA2439</f>
        <v>7</v>
      </c>
      <c r="L2439" s="38">
        <f>Combined!AB2439</f>
        <v>1.3330675175958062</v>
      </c>
      <c r="M2439">
        <f>IF(L2439&lt;Percentiles!$G$3,1,0)</f>
        <v>1</v>
      </c>
      <c r="N2439">
        <f>IF(L2439&lt;Percentiles!$G$4,1,0)</f>
        <v>1</v>
      </c>
      <c r="O2439">
        <f>IF(L2439&lt;Percentiles!$G$5,1,0)</f>
        <v>1</v>
      </c>
      <c r="P2439">
        <f>IF(L2439&lt;Percentiles!$G$6,1,0)</f>
        <v>1</v>
      </c>
      <c r="Q2439">
        <f>IF(L2439&lt;Percentiles!$G$7,1,0)</f>
        <v>1</v>
      </c>
      <c r="R2439">
        <f>IF(L2439&lt;Percentiles!$G$8,1,0)</f>
        <v>1</v>
      </c>
      <c r="S2439">
        <f>IF(L2439&lt;Percentiles!$G$9,1,0)</f>
        <v>1</v>
      </c>
      <c r="T2439">
        <f>IF(L2439&lt;Percentiles!$G$10,1,0)</f>
        <v>1</v>
      </c>
      <c r="U2439">
        <f>IF(L2439&lt;Percentiles!$G$11,1,0)</f>
        <v>1</v>
      </c>
    </row>
    <row r="2440" spans="1:21" x14ac:dyDescent="0.35">
      <c r="A2440" s="34">
        <f>Combined!A2440</f>
        <v>131223</v>
      </c>
      <c r="B2440" s="34">
        <f>Combined!B2440</f>
        <v>141</v>
      </c>
      <c r="C2440" s="36">
        <f>Combined!W2440</f>
        <v>3</v>
      </c>
      <c r="D2440" s="36">
        <f>Combined!X2440</f>
        <v>132.8644318691741</v>
      </c>
      <c r="E2440" s="36">
        <f>Combined!Y2440</f>
        <v>42.645629945308457</v>
      </c>
      <c r="F2440" s="36">
        <f>Combined!Z2440</f>
        <v>4545.5518541248985</v>
      </c>
      <c r="G2440" s="54">
        <f>IF(C2440&lt;Percentiles!C$3, 1, IF(C2440&lt;Percentiles!C$4, 2, IF(C2440&lt;Percentiles!C$5, 3, IF(C2440&lt;Percentiles!C$6, 4, IF(C2440&lt;Percentiles!C$7, 5, IF(C2440&lt;Percentiles!C$8, 6, IF(C2440&lt;Percentiles!C$9, 7, IF(C2440&lt;Percentiles!C$10, 8, IF(C2440&lt;Percentiles!C$11, 9, IF(C2440&lt;Percentiles!C$12, 10, 11))))))))))</f>
        <v>11</v>
      </c>
      <c r="H2440" s="54">
        <f>IF(D2440&lt;Percentiles!D$3, 1, IF(D2440&lt;Percentiles!D$4, 2, IF(D2440&lt;Percentiles!D$5, 3, IF(D2440&lt;Percentiles!D$6, 4, IF(D2440&lt;Percentiles!D$7, 5, IF(D2440&lt;Percentiles!D$8, 6, IF(D2440&lt;Percentiles!D$9, 7, IF(D2440&lt;Percentiles!D$10, 8, IF(D2440&lt;Percentiles!D$11, 9, IF(D2440&lt;Percentiles!D$12, 10, 11))))))))))</f>
        <v>7</v>
      </c>
      <c r="I2440" s="54">
        <f>IF(E2440&lt;Percentiles!E$3, 1, IF(E2440&lt;Percentiles!E$4, 2, IF(E2440&lt;Percentiles!E$5, 3, IF(E2440&lt;Percentiles!E$6, 4, IF(E2440&lt;Percentiles!E$7, 5, IF(E2440&lt;Percentiles!E$8, 6, IF(E2440&lt;Percentiles!E$9, 7, IF(E2440&lt;Percentiles!E$10, 8, IF(E2440&lt;Percentiles!E$11, 9, IF(E2440&lt;Percentiles!E$12, 10, 11))))))))))</f>
        <v>7</v>
      </c>
      <c r="J2440" s="54">
        <f>IF(F2440&lt;Percentiles!F$3, 1, IF(F2440&lt;Percentiles!F$4, 2, IF(F2440&lt;Percentiles!F$5, 3, IF(F2440&lt;Percentiles!F$6, 4, IF(F2440&lt;Percentiles!F$7, 5, IF(F2440&lt;Percentiles!F$8, 6, IF(F2440&lt;Percentiles!F$9, 7, IF(F2440&lt;Percentiles!F$10, 8, IF(F2440&lt;Percentiles!F$11, 9, IF(F2440&lt;Percentiles!F$12, 10, 11))))))))))</f>
        <v>10</v>
      </c>
      <c r="K2440" s="35">
        <f>Combined!AA2440</f>
        <v>7</v>
      </c>
      <c r="L2440" s="38">
        <f>Combined!AB2440</f>
        <v>20.808517044062786</v>
      </c>
      <c r="M2440">
        <f>IF(L2440&lt;Percentiles!$G$3,1,0)</f>
        <v>0</v>
      </c>
      <c r="N2440">
        <f>IF(L2440&lt;Percentiles!$G$4,1,0)</f>
        <v>0</v>
      </c>
      <c r="O2440">
        <f>IF(L2440&lt;Percentiles!$G$5,1,0)</f>
        <v>0</v>
      </c>
      <c r="P2440">
        <f>IF(L2440&lt;Percentiles!$G$6,1,0)</f>
        <v>0</v>
      </c>
      <c r="Q2440">
        <f>IF(L2440&lt;Percentiles!$G$7,1,0)</f>
        <v>1</v>
      </c>
      <c r="R2440">
        <f>IF(L2440&lt;Percentiles!$G$8,1,0)</f>
        <v>1</v>
      </c>
      <c r="S2440">
        <f>IF(L2440&lt;Percentiles!$G$9,1,0)</f>
        <v>1</v>
      </c>
      <c r="T2440">
        <f>IF(L2440&lt;Percentiles!$G$10,1,0)</f>
        <v>1</v>
      </c>
      <c r="U2440">
        <f>IF(L2440&lt;Percentiles!$G$11,1,0)</f>
        <v>1</v>
      </c>
    </row>
    <row r="2441" spans="1:21" x14ac:dyDescent="0.35">
      <c r="A2441" s="34">
        <f>Combined!A2441</f>
        <v>131223</v>
      </c>
      <c r="B2441" s="34">
        <f>Combined!B2441</f>
        <v>127</v>
      </c>
      <c r="C2441" s="36">
        <f>Combined!W2441</f>
        <v>-3</v>
      </c>
      <c r="D2441" s="36">
        <f>Combined!X2441</f>
        <v>4.0511578805535002</v>
      </c>
      <c r="E2441" s="36">
        <f>Combined!Y2441</f>
        <v>11.76281013181325</v>
      </c>
      <c r="F2441" s="36">
        <f>Combined!Z2441</f>
        <v>42.378343581730732</v>
      </c>
      <c r="G2441" s="54">
        <f>IF(C2441&lt;Percentiles!C$3, 1, IF(C2441&lt;Percentiles!C$4, 2, IF(C2441&lt;Percentiles!C$5, 3, IF(C2441&lt;Percentiles!C$6, 4, IF(C2441&lt;Percentiles!C$7, 5, IF(C2441&lt;Percentiles!C$8, 6, IF(C2441&lt;Percentiles!C$9, 7, IF(C2441&lt;Percentiles!C$10, 8, IF(C2441&lt;Percentiles!C$11, 9, IF(C2441&lt;Percentiles!C$12, 10, 11))))))))))</f>
        <v>3</v>
      </c>
      <c r="H2441" s="54">
        <f>IF(D2441&lt;Percentiles!D$3, 1, IF(D2441&lt;Percentiles!D$4, 2, IF(D2441&lt;Percentiles!D$5, 3, IF(D2441&lt;Percentiles!D$6, 4, IF(D2441&lt;Percentiles!D$7, 5, IF(D2441&lt;Percentiles!D$8, 6, IF(D2441&lt;Percentiles!D$9, 7, IF(D2441&lt;Percentiles!D$10, 8, IF(D2441&lt;Percentiles!D$11, 9, IF(D2441&lt;Percentiles!D$12, 10, 11))))))))))</f>
        <v>2</v>
      </c>
      <c r="I2441" s="54">
        <f>IF(E2441&lt;Percentiles!E$3, 1, IF(E2441&lt;Percentiles!E$4, 2, IF(E2441&lt;Percentiles!E$5, 3, IF(E2441&lt;Percentiles!E$6, 4, IF(E2441&lt;Percentiles!E$7, 5, IF(E2441&lt;Percentiles!E$8, 6, IF(E2441&lt;Percentiles!E$9, 7, IF(E2441&lt;Percentiles!E$10, 8, IF(E2441&lt;Percentiles!E$11, 9, IF(E2441&lt;Percentiles!E$12, 10, 11))))))))))</f>
        <v>3</v>
      </c>
      <c r="J2441" s="54">
        <f>IF(F2441&lt;Percentiles!F$3, 1, IF(F2441&lt;Percentiles!F$4, 2, IF(F2441&lt;Percentiles!F$5, 3, IF(F2441&lt;Percentiles!F$6, 4, IF(F2441&lt;Percentiles!F$7, 5, IF(F2441&lt;Percentiles!F$8, 6, IF(F2441&lt;Percentiles!F$9, 7, IF(F2441&lt;Percentiles!F$10, 8, IF(F2441&lt;Percentiles!F$11, 9, IF(F2441&lt;Percentiles!F$12, 10, 11))))))))))</f>
        <v>5</v>
      </c>
      <c r="K2441" s="35">
        <f>Combined!AA2441</f>
        <v>7</v>
      </c>
      <c r="L2441" s="38">
        <f>Combined!AB2441</f>
        <v>18.962760763276947</v>
      </c>
      <c r="M2441">
        <f>IF(L2441&lt;Percentiles!$G$3,1,0)</f>
        <v>0</v>
      </c>
      <c r="N2441">
        <f>IF(L2441&lt;Percentiles!$G$4,1,0)</f>
        <v>0</v>
      </c>
      <c r="O2441">
        <f>IF(L2441&lt;Percentiles!$G$5,1,0)</f>
        <v>0</v>
      </c>
      <c r="P2441">
        <f>IF(L2441&lt;Percentiles!$G$6,1,0)</f>
        <v>1</v>
      </c>
      <c r="Q2441">
        <f>IF(L2441&lt;Percentiles!$G$7,1,0)</f>
        <v>1</v>
      </c>
      <c r="R2441">
        <f>IF(L2441&lt;Percentiles!$G$8,1,0)</f>
        <v>1</v>
      </c>
      <c r="S2441">
        <f>IF(L2441&lt;Percentiles!$G$9,1,0)</f>
        <v>1</v>
      </c>
      <c r="T2441">
        <f>IF(L2441&lt;Percentiles!$G$10,1,0)</f>
        <v>1</v>
      </c>
      <c r="U2441">
        <f>IF(L2441&lt;Percentiles!$G$11,1,0)</f>
        <v>1</v>
      </c>
    </row>
    <row r="2442" spans="1:21" x14ac:dyDescent="0.35">
      <c r="A2442" s="34">
        <f>Combined!A2442</f>
        <v>131223</v>
      </c>
      <c r="B2442" s="34">
        <f>Combined!B2442</f>
        <v>128</v>
      </c>
      <c r="C2442" s="36">
        <f>Combined!W2442</f>
        <v>-3</v>
      </c>
      <c r="D2442" s="36">
        <f>Combined!X2442</f>
        <v>2.3702927859501619</v>
      </c>
      <c r="E2442" s="36">
        <f>Combined!Y2442</f>
        <v>7.9828950469139226</v>
      </c>
      <c r="F2442" s="36">
        <f>Combined!Z2442</f>
        <v>37.883667634725313</v>
      </c>
      <c r="G2442" s="54">
        <f>IF(C2442&lt;Percentiles!C$3, 1, IF(C2442&lt;Percentiles!C$4, 2, IF(C2442&lt;Percentiles!C$5, 3, IF(C2442&lt;Percentiles!C$6, 4, IF(C2442&lt;Percentiles!C$7, 5, IF(C2442&lt;Percentiles!C$8, 6, IF(C2442&lt;Percentiles!C$9, 7, IF(C2442&lt;Percentiles!C$10, 8, IF(C2442&lt;Percentiles!C$11, 9, IF(C2442&lt;Percentiles!C$12, 10, 11))))))))))</f>
        <v>3</v>
      </c>
      <c r="H2442" s="54">
        <f>IF(D2442&lt;Percentiles!D$3, 1, IF(D2442&lt;Percentiles!D$4, 2, IF(D2442&lt;Percentiles!D$5, 3, IF(D2442&lt;Percentiles!D$6, 4, IF(D2442&lt;Percentiles!D$7, 5, IF(D2442&lt;Percentiles!D$8, 6, IF(D2442&lt;Percentiles!D$9, 7, IF(D2442&lt;Percentiles!D$10, 8, IF(D2442&lt;Percentiles!D$11, 9, IF(D2442&lt;Percentiles!D$12, 10, 11))))))))))</f>
        <v>1</v>
      </c>
      <c r="I2442" s="54">
        <f>IF(E2442&lt;Percentiles!E$3, 1, IF(E2442&lt;Percentiles!E$4, 2, IF(E2442&lt;Percentiles!E$5, 3, IF(E2442&lt;Percentiles!E$6, 4, IF(E2442&lt;Percentiles!E$7, 5, IF(E2442&lt;Percentiles!E$8, 6, IF(E2442&lt;Percentiles!E$9, 7, IF(E2442&lt;Percentiles!E$10, 8, IF(E2442&lt;Percentiles!E$11, 9, IF(E2442&lt;Percentiles!E$12, 10, 11))))))))))</f>
        <v>2</v>
      </c>
      <c r="J2442" s="54">
        <f>IF(F2442&lt;Percentiles!F$3, 1, IF(F2442&lt;Percentiles!F$4, 2, IF(F2442&lt;Percentiles!F$5, 3, IF(F2442&lt;Percentiles!F$6, 4, IF(F2442&lt;Percentiles!F$7, 5, IF(F2442&lt;Percentiles!F$8, 6, IF(F2442&lt;Percentiles!F$9, 7, IF(F2442&lt;Percentiles!F$10, 8, IF(F2442&lt;Percentiles!F$11, 9, IF(F2442&lt;Percentiles!F$12, 10, 11))))))))))</f>
        <v>4</v>
      </c>
      <c r="K2442" s="35">
        <f>Combined!AA2442</f>
        <v>7</v>
      </c>
      <c r="L2442" s="38">
        <f>Combined!AB2442</f>
        <v>20.502578812942531</v>
      </c>
      <c r="M2442">
        <f>IF(L2442&lt;Percentiles!$G$3,1,0)</f>
        <v>0</v>
      </c>
      <c r="N2442">
        <f>IF(L2442&lt;Percentiles!$G$4,1,0)</f>
        <v>0</v>
      </c>
      <c r="O2442">
        <f>IF(L2442&lt;Percentiles!$G$5,1,0)</f>
        <v>0</v>
      </c>
      <c r="P2442">
        <f>IF(L2442&lt;Percentiles!$G$6,1,0)</f>
        <v>0</v>
      </c>
      <c r="Q2442">
        <f>IF(L2442&lt;Percentiles!$G$7,1,0)</f>
        <v>1</v>
      </c>
      <c r="R2442">
        <f>IF(L2442&lt;Percentiles!$G$8,1,0)</f>
        <v>1</v>
      </c>
      <c r="S2442">
        <f>IF(L2442&lt;Percentiles!$G$9,1,0)</f>
        <v>1</v>
      </c>
      <c r="T2442">
        <f>IF(L2442&lt;Percentiles!$G$10,1,0)</f>
        <v>1</v>
      </c>
      <c r="U2442">
        <f>IF(L2442&lt;Percentiles!$G$11,1,0)</f>
        <v>1</v>
      </c>
    </row>
    <row r="2443" spans="1:21" x14ac:dyDescent="0.35">
      <c r="A2443" s="34">
        <f>Combined!A2443</f>
        <v>131223</v>
      </c>
      <c r="B2443" s="34">
        <f>Combined!B2443</f>
        <v>129</v>
      </c>
      <c r="C2443" s="36">
        <f>Combined!W2443</f>
        <v>-1.9677151681406424</v>
      </c>
      <c r="D2443" s="36">
        <f>Combined!X2443</f>
        <v>5.589733507665791</v>
      </c>
      <c r="E2443" s="36">
        <f>Combined!Y2443</f>
        <v>14.182298926041648</v>
      </c>
      <c r="F2443" s="36">
        <f>Combined!Z2443</f>
        <v>73.322422692701593</v>
      </c>
      <c r="G2443" s="54">
        <f>IF(C2443&lt;Percentiles!C$3, 1, IF(C2443&lt;Percentiles!C$4, 2, IF(C2443&lt;Percentiles!C$5, 3, IF(C2443&lt;Percentiles!C$6, 4, IF(C2443&lt;Percentiles!C$7, 5, IF(C2443&lt;Percentiles!C$8, 6, IF(C2443&lt;Percentiles!C$9, 7, IF(C2443&lt;Percentiles!C$10, 8, IF(C2443&lt;Percentiles!C$11, 9, IF(C2443&lt;Percentiles!C$12, 10, 11))))))))))</f>
        <v>3</v>
      </c>
      <c r="H2443" s="54">
        <f>IF(D2443&lt;Percentiles!D$3, 1, IF(D2443&lt;Percentiles!D$4, 2, IF(D2443&lt;Percentiles!D$5, 3, IF(D2443&lt;Percentiles!D$6, 4, IF(D2443&lt;Percentiles!D$7, 5, IF(D2443&lt;Percentiles!D$8, 6, IF(D2443&lt;Percentiles!D$9, 7, IF(D2443&lt;Percentiles!D$10, 8, IF(D2443&lt;Percentiles!D$11, 9, IF(D2443&lt;Percentiles!D$12, 10, 11))))))))))</f>
        <v>3</v>
      </c>
      <c r="I2443" s="54">
        <f>IF(E2443&lt;Percentiles!E$3, 1, IF(E2443&lt;Percentiles!E$4, 2, IF(E2443&lt;Percentiles!E$5, 3, IF(E2443&lt;Percentiles!E$6, 4, IF(E2443&lt;Percentiles!E$7, 5, IF(E2443&lt;Percentiles!E$8, 6, IF(E2443&lt;Percentiles!E$9, 7, IF(E2443&lt;Percentiles!E$10, 8, IF(E2443&lt;Percentiles!E$11, 9, IF(E2443&lt;Percentiles!E$12, 10, 11))))))))))</f>
        <v>4</v>
      </c>
      <c r="J2443" s="54">
        <f>IF(F2443&lt;Percentiles!F$3, 1, IF(F2443&lt;Percentiles!F$4, 2, IF(F2443&lt;Percentiles!F$5, 3, IF(F2443&lt;Percentiles!F$6, 4, IF(F2443&lt;Percentiles!F$7, 5, IF(F2443&lt;Percentiles!F$8, 6, IF(F2443&lt;Percentiles!F$9, 7, IF(F2443&lt;Percentiles!F$10, 8, IF(F2443&lt;Percentiles!F$11, 9, IF(F2443&lt;Percentiles!F$12, 10, 11))))))))))</f>
        <v>7</v>
      </c>
      <c r="K2443" s="35">
        <f>Combined!AA2443</f>
        <v>7</v>
      </c>
      <c r="L2443" s="38">
        <f>Combined!AB2443</f>
        <v>17.704981911595574</v>
      </c>
      <c r="M2443">
        <f>IF(L2443&lt;Percentiles!$G$3,1,0)</f>
        <v>0</v>
      </c>
      <c r="N2443">
        <f>IF(L2443&lt;Percentiles!$G$4,1,0)</f>
        <v>0</v>
      </c>
      <c r="O2443">
        <f>IF(L2443&lt;Percentiles!$G$5,1,0)</f>
        <v>0</v>
      </c>
      <c r="P2443">
        <f>IF(L2443&lt;Percentiles!$G$6,1,0)</f>
        <v>1</v>
      </c>
      <c r="Q2443">
        <f>IF(L2443&lt;Percentiles!$G$7,1,0)</f>
        <v>1</v>
      </c>
      <c r="R2443">
        <f>IF(L2443&lt;Percentiles!$G$8,1,0)</f>
        <v>1</v>
      </c>
      <c r="S2443">
        <f>IF(L2443&lt;Percentiles!$G$9,1,0)</f>
        <v>1</v>
      </c>
      <c r="T2443">
        <f>IF(L2443&lt;Percentiles!$G$10,1,0)</f>
        <v>1</v>
      </c>
      <c r="U2443">
        <f>IF(L2443&lt;Percentiles!$G$11,1,0)</f>
        <v>1</v>
      </c>
    </row>
    <row r="2444" spans="1:21" x14ac:dyDescent="0.35">
      <c r="A2444" s="34">
        <f>Combined!A2444</f>
        <v>131223</v>
      </c>
      <c r="B2444" s="34">
        <f>Combined!B2444</f>
        <v>130</v>
      </c>
      <c r="C2444" s="36">
        <f>Combined!W2444</f>
        <v>-7.3411036840174901E-2</v>
      </c>
      <c r="D2444" s="36">
        <f>Combined!X2444</f>
        <v>116.17401235470746</v>
      </c>
      <c r="E2444" s="36">
        <f>Combined!Y2444</f>
        <v>30.134510232634916</v>
      </c>
      <c r="F2444" s="36">
        <f>Combined!Z2444</f>
        <v>4530.3279371128046</v>
      </c>
      <c r="G2444" s="54">
        <f>IF(C2444&lt;Percentiles!C$3, 1, IF(C2444&lt;Percentiles!C$4, 2, IF(C2444&lt;Percentiles!C$5, 3, IF(C2444&lt;Percentiles!C$6, 4, IF(C2444&lt;Percentiles!C$7, 5, IF(C2444&lt;Percentiles!C$8, 6, IF(C2444&lt;Percentiles!C$9, 7, IF(C2444&lt;Percentiles!C$10, 8, IF(C2444&lt;Percentiles!C$11, 9, IF(C2444&lt;Percentiles!C$12, 10, 11))))))))))</f>
        <v>9</v>
      </c>
      <c r="H2444" s="54">
        <f>IF(D2444&lt;Percentiles!D$3, 1, IF(D2444&lt;Percentiles!D$4, 2, IF(D2444&lt;Percentiles!D$5, 3, IF(D2444&lt;Percentiles!D$6, 4, IF(D2444&lt;Percentiles!D$7, 5, IF(D2444&lt;Percentiles!D$8, 6, IF(D2444&lt;Percentiles!D$9, 7, IF(D2444&lt;Percentiles!D$10, 8, IF(D2444&lt;Percentiles!D$11, 9, IF(D2444&lt;Percentiles!D$12, 10, 11))))))))))</f>
        <v>6</v>
      </c>
      <c r="I2444" s="54">
        <f>IF(E2444&lt;Percentiles!E$3, 1, IF(E2444&lt;Percentiles!E$4, 2, IF(E2444&lt;Percentiles!E$5, 3, IF(E2444&lt;Percentiles!E$6, 4, IF(E2444&lt;Percentiles!E$7, 5, IF(E2444&lt;Percentiles!E$8, 6, IF(E2444&lt;Percentiles!E$9, 7, IF(E2444&lt;Percentiles!E$10, 8, IF(E2444&lt;Percentiles!E$11, 9, IF(E2444&lt;Percentiles!E$12, 10, 11))))))))))</f>
        <v>6</v>
      </c>
      <c r="J2444" s="54">
        <f>IF(F2444&lt;Percentiles!F$3, 1, IF(F2444&lt;Percentiles!F$4, 2, IF(F2444&lt;Percentiles!F$5, 3, IF(F2444&lt;Percentiles!F$6, 4, IF(F2444&lt;Percentiles!F$7, 5, IF(F2444&lt;Percentiles!F$8, 6, IF(F2444&lt;Percentiles!F$9, 7, IF(F2444&lt;Percentiles!F$10, 8, IF(F2444&lt;Percentiles!F$11, 9, IF(F2444&lt;Percentiles!F$12, 10, 11))))))))))</f>
        <v>10</v>
      </c>
      <c r="K2444" s="35">
        <f>Combined!AA2444</f>
        <v>7</v>
      </c>
      <c r="L2444" s="38">
        <f>Combined!AB2444</f>
        <v>19.845093996637122</v>
      </c>
      <c r="M2444">
        <f>IF(L2444&lt;Percentiles!$G$3,1,0)</f>
        <v>0</v>
      </c>
      <c r="N2444">
        <f>IF(L2444&lt;Percentiles!$G$4,1,0)</f>
        <v>0</v>
      </c>
      <c r="O2444">
        <f>IF(L2444&lt;Percentiles!$G$5,1,0)</f>
        <v>0</v>
      </c>
      <c r="P2444">
        <f>IF(L2444&lt;Percentiles!$G$6,1,0)</f>
        <v>1</v>
      </c>
      <c r="Q2444">
        <f>IF(L2444&lt;Percentiles!$G$7,1,0)</f>
        <v>1</v>
      </c>
      <c r="R2444">
        <f>IF(L2444&lt;Percentiles!$G$8,1,0)</f>
        <v>1</v>
      </c>
      <c r="S2444">
        <f>IF(L2444&lt;Percentiles!$G$9,1,0)</f>
        <v>1</v>
      </c>
      <c r="T2444">
        <f>IF(L2444&lt;Percentiles!$G$10,1,0)</f>
        <v>1</v>
      </c>
      <c r="U2444">
        <f>IF(L2444&lt;Percentiles!$G$11,1,0)</f>
        <v>1</v>
      </c>
    </row>
    <row r="2445" spans="1:21" x14ac:dyDescent="0.35">
      <c r="A2445" s="34">
        <f>Combined!A2445</f>
        <v>131223</v>
      </c>
      <c r="B2445" s="34">
        <f>Combined!B2445</f>
        <v>131</v>
      </c>
      <c r="C2445" s="36">
        <f>Combined!W2445</f>
        <v>-3</v>
      </c>
      <c r="D2445" s="36">
        <f>Combined!X2445</f>
        <v>1.7464413498043845</v>
      </c>
      <c r="E2445" s="36">
        <f>Combined!Y2445</f>
        <v>6.4081905992414541</v>
      </c>
      <c r="F2445" s="36">
        <f>Combined!Z2445</f>
        <v>47.615213738449256</v>
      </c>
      <c r="G2445" s="54">
        <f>IF(C2445&lt;Percentiles!C$3, 1, IF(C2445&lt;Percentiles!C$4, 2, IF(C2445&lt;Percentiles!C$5, 3, IF(C2445&lt;Percentiles!C$6, 4, IF(C2445&lt;Percentiles!C$7, 5, IF(C2445&lt;Percentiles!C$8, 6, IF(C2445&lt;Percentiles!C$9, 7, IF(C2445&lt;Percentiles!C$10, 8, IF(C2445&lt;Percentiles!C$11, 9, IF(C2445&lt;Percentiles!C$12, 10, 11))))))))))</f>
        <v>3</v>
      </c>
      <c r="H2445" s="54">
        <f>IF(D2445&lt;Percentiles!D$3, 1, IF(D2445&lt;Percentiles!D$4, 2, IF(D2445&lt;Percentiles!D$5, 3, IF(D2445&lt;Percentiles!D$6, 4, IF(D2445&lt;Percentiles!D$7, 5, IF(D2445&lt;Percentiles!D$8, 6, IF(D2445&lt;Percentiles!D$9, 7, IF(D2445&lt;Percentiles!D$10, 8, IF(D2445&lt;Percentiles!D$11, 9, IF(D2445&lt;Percentiles!D$12, 10, 11))))))))))</f>
        <v>1</v>
      </c>
      <c r="I2445" s="54">
        <f>IF(E2445&lt;Percentiles!E$3, 1, IF(E2445&lt;Percentiles!E$4, 2, IF(E2445&lt;Percentiles!E$5, 3, IF(E2445&lt;Percentiles!E$6, 4, IF(E2445&lt;Percentiles!E$7, 5, IF(E2445&lt;Percentiles!E$8, 6, IF(E2445&lt;Percentiles!E$9, 7, IF(E2445&lt;Percentiles!E$10, 8, IF(E2445&lt;Percentiles!E$11, 9, IF(E2445&lt;Percentiles!E$12, 10, 11))))))))))</f>
        <v>1</v>
      </c>
      <c r="J2445" s="54">
        <f>IF(F2445&lt;Percentiles!F$3, 1, IF(F2445&lt;Percentiles!F$4, 2, IF(F2445&lt;Percentiles!F$5, 3, IF(F2445&lt;Percentiles!F$6, 4, IF(F2445&lt;Percentiles!F$7, 5, IF(F2445&lt;Percentiles!F$8, 6, IF(F2445&lt;Percentiles!F$9, 7, IF(F2445&lt;Percentiles!F$10, 8, IF(F2445&lt;Percentiles!F$11, 9, IF(F2445&lt;Percentiles!F$12, 10, 11))))))))))</f>
        <v>5</v>
      </c>
      <c r="K2445" s="35">
        <f>Combined!AA2445</f>
        <v>7</v>
      </c>
      <c r="L2445" s="38">
        <f>Combined!AB2445</f>
        <v>18.163094254302187</v>
      </c>
      <c r="M2445">
        <f>IF(L2445&lt;Percentiles!$G$3,1,0)</f>
        <v>0</v>
      </c>
      <c r="N2445">
        <f>IF(L2445&lt;Percentiles!$G$4,1,0)</f>
        <v>0</v>
      </c>
      <c r="O2445">
        <f>IF(L2445&lt;Percentiles!$G$5,1,0)</f>
        <v>0</v>
      </c>
      <c r="P2445">
        <f>IF(L2445&lt;Percentiles!$G$6,1,0)</f>
        <v>1</v>
      </c>
      <c r="Q2445">
        <f>IF(L2445&lt;Percentiles!$G$7,1,0)</f>
        <v>1</v>
      </c>
      <c r="R2445">
        <f>IF(L2445&lt;Percentiles!$G$8,1,0)</f>
        <v>1</v>
      </c>
      <c r="S2445">
        <f>IF(L2445&lt;Percentiles!$G$9,1,0)</f>
        <v>1</v>
      </c>
      <c r="T2445">
        <f>IF(L2445&lt;Percentiles!$G$10,1,0)</f>
        <v>1</v>
      </c>
      <c r="U2445">
        <f>IF(L2445&lt;Percentiles!$G$11,1,0)</f>
        <v>1</v>
      </c>
    </row>
    <row r="2446" spans="1:21" x14ac:dyDescent="0.35">
      <c r="A2446" s="34">
        <f>Combined!A2446</f>
        <v>131223</v>
      </c>
      <c r="B2446" s="34">
        <f>Combined!B2446</f>
        <v>132</v>
      </c>
      <c r="C2446" s="36">
        <f>Combined!W2446</f>
        <v>-3</v>
      </c>
      <c r="D2446" s="36">
        <f>Combined!X2446</f>
        <v>4.3590765671634095</v>
      </c>
      <c r="E2446" s="36">
        <f>Combined!Y2446</f>
        <v>13.585103798535599</v>
      </c>
      <c r="F2446" s="36">
        <f>Combined!Z2446</f>
        <v>69.375484598126221</v>
      </c>
      <c r="G2446" s="54">
        <f>IF(C2446&lt;Percentiles!C$3, 1, IF(C2446&lt;Percentiles!C$4, 2, IF(C2446&lt;Percentiles!C$5, 3, IF(C2446&lt;Percentiles!C$6, 4, IF(C2446&lt;Percentiles!C$7, 5, IF(C2446&lt;Percentiles!C$8, 6, IF(C2446&lt;Percentiles!C$9, 7, IF(C2446&lt;Percentiles!C$10, 8, IF(C2446&lt;Percentiles!C$11, 9, IF(C2446&lt;Percentiles!C$12, 10, 11))))))))))</f>
        <v>3</v>
      </c>
      <c r="H2446" s="54">
        <f>IF(D2446&lt;Percentiles!D$3, 1, IF(D2446&lt;Percentiles!D$4, 2, IF(D2446&lt;Percentiles!D$5, 3, IF(D2446&lt;Percentiles!D$6, 4, IF(D2446&lt;Percentiles!D$7, 5, IF(D2446&lt;Percentiles!D$8, 6, IF(D2446&lt;Percentiles!D$9, 7, IF(D2446&lt;Percentiles!D$10, 8, IF(D2446&lt;Percentiles!D$11, 9, IF(D2446&lt;Percentiles!D$12, 10, 11))))))))))</f>
        <v>3</v>
      </c>
      <c r="I2446" s="54">
        <f>IF(E2446&lt;Percentiles!E$3, 1, IF(E2446&lt;Percentiles!E$4, 2, IF(E2446&lt;Percentiles!E$5, 3, IF(E2446&lt;Percentiles!E$6, 4, IF(E2446&lt;Percentiles!E$7, 5, IF(E2446&lt;Percentiles!E$8, 6, IF(E2446&lt;Percentiles!E$9, 7, IF(E2446&lt;Percentiles!E$10, 8, IF(E2446&lt;Percentiles!E$11, 9, IF(E2446&lt;Percentiles!E$12, 10, 11))))))))))</f>
        <v>3</v>
      </c>
      <c r="J2446" s="54">
        <f>IF(F2446&lt;Percentiles!F$3, 1, IF(F2446&lt;Percentiles!F$4, 2, IF(F2446&lt;Percentiles!F$5, 3, IF(F2446&lt;Percentiles!F$6, 4, IF(F2446&lt;Percentiles!F$7, 5, IF(F2446&lt;Percentiles!F$8, 6, IF(F2446&lt;Percentiles!F$9, 7, IF(F2446&lt;Percentiles!F$10, 8, IF(F2446&lt;Percentiles!F$11, 9, IF(F2446&lt;Percentiles!F$12, 10, 11))))))))))</f>
        <v>7</v>
      </c>
      <c r="K2446" s="35">
        <f>Combined!AA2446</f>
        <v>7</v>
      </c>
      <c r="L2446" s="38">
        <f>Combined!AB2446</f>
        <v>14.582240270288267</v>
      </c>
      <c r="M2446">
        <f>IF(L2446&lt;Percentiles!$G$3,1,0)</f>
        <v>0</v>
      </c>
      <c r="N2446">
        <f>IF(L2446&lt;Percentiles!$G$4,1,0)</f>
        <v>0</v>
      </c>
      <c r="O2446">
        <f>IF(L2446&lt;Percentiles!$G$5,1,0)</f>
        <v>0</v>
      </c>
      <c r="P2446">
        <f>IF(L2446&lt;Percentiles!$G$6,1,0)</f>
        <v>1</v>
      </c>
      <c r="Q2446">
        <f>IF(L2446&lt;Percentiles!$G$7,1,0)</f>
        <v>1</v>
      </c>
      <c r="R2446">
        <f>IF(L2446&lt;Percentiles!$G$8,1,0)</f>
        <v>1</v>
      </c>
      <c r="S2446">
        <f>IF(L2446&lt;Percentiles!$G$9,1,0)</f>
        <v>1</v>
      </c>
      <c r="T2446">
        <f>IF(L2446&lt;Percentiles!$G$10,1,0)</f>
        <v>1</v>
      </c>
      <c r="U2446">
        <f>IF(L2446&lt;Percentiles!$G$11,1,0)</f>
        <v>1</v>
      </c>
    </row>
    <row r="2447" spans="1:21" x14ac:dyDescent="0.35">
      <c r="A2447" s="34">
        <f>Combined!A2447</f>
        <v>131223</v>
      </c>
      <c r="B2447" s="34">
        <f>Combined!B2447</f>
        <v>133</v>
      </c>
      <c r="C2447" s="36">
        <f>Combined!W2447</f>
        <v>-0.12843382556442243</v>
      </c>
      <c r="D2447" s="36">
        <f>Combined!X2447</f>
        <v>101.27796052122916</v>
      </c>
      <c r="E2447" s="36">
        <f>Combined!Y2447</f>
        <v>24.059773531994985</v>
      </c>
      <c r="F2447" s="36">
        <f>Combined!Z2447</f>
        <v>4524.8255787808339</v>
      </c>
      <c r="G2447" s="54">
        <f>IF(C2447&lt;Percentiles!C$3, 1, IF(C2447&lt;Percentiles!C$4, 2, IF(C2447&lt;Percentiles!C$5, 3, IF(C2447&lt;Percentiles!C$6, 4, IF(C2447&lt;Percentiles!C$7, 5, IF(C2447&lt;Percentiles!C$8, 6, IF(C2447&lt;Percentiles!C$9, 7, IF(C2447&lt;Percentiles!C$10, 8, IF(C2447&lt;Percentiles!C$11, 9, IF(C2447&lt;Percentiles!C$12, 10, 11))))))))))</f>
        <v>8</v>
      </c>
      <c r="H2447" s="54">
        <f>IF(D2447&lt;Percentiles!D$3, 1, IF(D2447&lt;Percentiles!D$4, 2, IF(D2447&lt;Percentiles!D$5, 3, IF(D2447&lt;Percentiles!D$6, 4, IF(D2447&lt;Percentiles!D$7, 5, IF(D2447&lt;Percentiles!D$8, 6, IF(D2447&lt;Percentiles!D$9, 7, IF(D2447&lt;Percentiles!D$10, 8, IF(D2447&lt;Percentiles!D$11, 9, IF(D2447&lt;Percentiles!D$12, 10, 11))))))))))</f>
        <v>5</v>
      </c>
      <c r="I2447" s="54">
        <f>IF(E2447&lt;Percentiles!E$3, 1, IF(E2447&lt;Percentiles!E$4, 2, IF(E2447&lt;Percentiles!E$5, 3, IF(E2447&lt;Percentiles!E$6, 4, IF(E2447&lt;Percentiles!E$7, 5, IF(E2447&lt;Percentiles!E$8, 6, IF(E2447&lt;Percentiles!E$9, 7, IF(E2447&lt;Percentiles!E$10, 8, IF(E2447&lt;Percentiles!E$11, 9, IF(E2447&lt;Percentiles!E$12, 10, 11))))))))))</f>
        <v>5</v>
      </c>
      <c r="J2447" s="54">
        <f>IF(F2447&lt;Percentiles!F$3, 1, IF(F2447&lt;Percentiles!F$4, 2, IF(F2447&lt;Percentiles!F$5, 3, IF(F2447&lt;Percentiles!F$6, 4, IF(F2447&lt;Percentiles!F$7, 5, IF(F2447&lt;Percentiles!F$8, 6, IF(F2447&lt;Percentiles!F$9, 7, IF(F2447&lt;Percentiles!F$10, 8, IF(F2447&lt;Percentiles!F$11, 9, IF(F2447&lt;Percentiles!F$12, 10, 11))))))))))</f>
        <v>10</v>
      </c>
      <c r="K2447" s="35">
        <f>Combined!AA2447</f>
        <v>7</v>
      </c>
      <c r="L2447" s="38">
        <f>Combined!AB2447</f>
        <v>24.235352431803978</v>
      </c>
      <c r="M2447">
        <f>IF(L2447&lt;Percentiles!$G$3,1,0)</f>
        <v>0</v>
      </c>
      <c r="N2447">
        <f>IF(L2447&lt;Percentiles!$G$4,1,0)</f>
        <v>0</v>
      </c>
      <c r="O2447">
        <f>IF(L2447&lt;Percentiles!$G$5,1,0)</f>
        <v>0</v>
      </c>
      <c r="P2447">
        <f>IF(L2447&lt;Percentiles!$G$6,1,0)</f>
        <v>0</v>
      </c>
      <c r="Q2447">
        <f>IF(L2447&lt;Percentiles!$G$7,1,0)</f>
        <v>1</v>
      </c>
      <c r="R2447">
        <f>IF(L2447&lt;Percentiles!$G$8,1,0)</f>
        <v>1</v>
      </c>
      <c r="S2447">
        <f>IF(L2447&lt;Percentiles!$G$9,1,0)</f>
        <v>1</v>
      </c>
      <c r="T2447">
        <f>IF(L2447&lt;Percentiles!$G$10,1,0)</f>
        <v>1</v>
      </c>
      <c r="U2447">
        <f>IF(L2447&lt;Percentiles!$G$11,1,0)</f>
        <v>1</v>
      </c>
    </row>
    <row r="2448" spans="1:21" x14ac:dyDescent="0.35">
      <c r="A2448" s="34">
        <f>Combined!A2448</f>
        <v>131223</v>
      </c>
      <c r="B2448" s="34">
        <f>Combined!B2448</f>
        <v>134</v>
      </c>
      <c r="C2448" s="36">
        <f>Combined!W2448</f>
        <v>-3</v>
      </c>
      <c r="D2448" s="36">
        <f>Combined!X2448</f>
        <v>3.4433000910852596</v>
      </c>
      <c r="E2448" s="36">
        <f>Combined!Y2448</f>
        <v>9.5419900700053013</v>
      </c>
      <c r="F2448" s="36">
        <f>Combined!Z2448</f>
        <v>44.096998232993229</v>
      </c>
      <c r="G2448" s="54">
        <f>IF(C2448&lt;Percentiles!C$3, 1, IF(C2448&lt;Percentiles!C$4, 2, IF(C2448&lt;Percentiles!C$5, 3, IF(C2448&lt;Percentiles!C$6, 4, IF(C2448&lt;Percentiles!C$7, 5, IF(C2448&lt;Percentiles!C$8, 6, IF(C2448&lt;Percentiles!C$9, 7, IF(C2448&lt;Percentiles!C$10, 8, IF(C2448&lt;Percentiles!C$11, 9, IF(C2448&lt;Percentiles!C$12, 10, 11))))))))))</f>
        <v>3</v>
      </c>
      <c r="H2448" s="54">
        <f>IF(D2448&lt;Percentiles!D$3, 1, IF(D2448&lt;Percentiles!D$4, 2, IF(D2448&lt;Percentiles!D$5, 3, IF(D2448&lt;Percentiles!D$6, 4, IF(D2448&lt;Percentiles!D$7, 5, IF(D2448&lt;Percentiles!D$8, 6, IF(D2448&lt;Percentiles!D$9, 7, IF(D2448&lt;Percentiles!D$10, 8, IF(D2448&lt;Percentiles!D$11, 9, IF(D2448&lt;Percentiles!D$12, 10, 11))))))))))</f>
        <v>2</v>
      </c>
      <c r="I2448" s="54">
        <f>IF(E2448&lt;Percentiles!E$3, 1, IF(E2448&lt;Percentiles!E$4, 2, IF(E2448&lt;Percentiles!E$5, 3, IF(E2448&lt;Percentiles!E$6, 4, IF(E2448&lt;Percentiles!E$7, 5, IF(E2448&lt;Percentiles!E$8, 6, IF(E2448&lt;Percentiles!E$9, 7, IF(E2448&lt;Percentiles!E$10, 8, IF(E2448&lt;Percentiles!E$11, 9, IF(E2448&lt;Percentiles!E$12, 10, 11))))))))))</f>
        <v>2</v>
      </c>
      <c r="J2448" s="54">
        <f>IF(F2448&lt;Percentiles!F$3, 1, IF(F2448&lt;Percentiles!F$4, 2, IF(F2448&lt;Percentiles!F$5, 3, IF(F2448&lt;Percentiles!F$6, 4, IF(F2448&lt;Percentiles!F$7, 5, IF(F2448&lt;Percentiles!F$8, 6, IF(F2448&lt;Percentiles!F$9, 7, IF(F2448&lt;Percentiles!F$10, 8, IF(F2448&lt;Percentiles!F$11, 9, IF(F2448&lt;Percentiles!F$12, 10, 11))))))))))</f>
        <v>5</v>
      </c>
      <c r="K2448" s="35">
        <f>Combined!AA2448</f>
        <v>7</v>
      </c>
      <c r="L2448" s="38">
        <f>Combined!AB2448</f>
        <v>21.061626029544684</v>
      </c>
      <c r="M2448">
        <f>IF(L2448&lt;Percentiles!$G$3,1,0)</f>
        <v>0</v>
      </c>
      <c r="N2448">
        <f>IF(L2448&lt;Percentiles!$G$4,1,0)</f>
        <v>0</v>
      </c>
      <c r="O2448">
        <f>IF(L2448&lt;Percentiles!$G$5,1,0)</f>
        <v>0</v>
      </c>
      <c r="P2448">
        <f>IF(L2448&lt;Percentiles!$G$6,1,0)</f>
        <v>0</v>
      </c>
      <c r="Q2448">
        <f>IF(L2448&lt;Percentiles!$G$7,1,0)</f>
        <v>1</v>
      </c>
      <c r="R2448">
        <f>IF(L2448&lt;Percentiles!$G$8,1,0)</f>
        <v>1</v>
      </c>
      <c r="S2448">
        <f>IF(L2448&lt;Percentiles!$G$9,1,0)</f>
        <v>1</v>
      </c>
      <c r="T2448">
        <f>IF(L2448&lt;Percentiles!$G$10,1,0)</f>
        <v>1</v>
      </c>
      <c r="U2448">
        <f>IF(L2448&lt;Percentiles!$G$11,1,0)</f>
        <v>1</v>
      </c>
    </row>
    <row r="2449" spans="1:21" x14ac:dyDescent="0.35">
      <c r="A2449" s="34">
        <f>Combined!A2449</f>
        <v>131223</v>
      </c>
      <c r="B2449" s="34">
        <f>Combined!B2449</f>
        <v>135</v>
      </c>
      <c r="C2449" s="36">
        <f>Combined!W2449</f>
        <v>-0.14279258094360689</v>
      </c>
      <c r="D2449" s="36">
        <f>Combined!X2449</f>
        <v>119.93519675753298</v>
      </c>
      <c r="E2449" s="36">
        <f>Combined!Y2449</f>
        <v>22.365591302534618</v>
      </c>
      <c r="F2449" s="36">
        <f>Combined!Z2449</f>
        <v>4436.3709336887769</v>
      </c>
      <c r="G2449" s="54">
        <f>IF(C2449&lt;Percentiles!C$3, 1, IF(C2449&lt;Percentiles!C$4, 2, IF(C2449&lt;Percentiles!C$5, 3, IF(C2449&lt;Percentiles!C$6, 4, IF(C2449&lt;Percentiles!C$7, 5, IF(C2449&lt;Percentiles!C$8, 6, IF(C2449&lt;Percentiles!C$9, 7, IF(C2449&lt;Percentiles!C$10, 8, IF(C2449&lt;Percentiles!C$11, 9, IF(C2449&lt;Percentiles!C$12, 10, 11))))))))))</f>
        <v>8</v>
      </c>
      <c r="H2449" s="54">
        <f>IF(D2449&lt;Percentiles!D$3, 1, IF(D2449&lt;Percentiles!D$4, 2, IF(D2449&lt;Percentiles!D$5, 3, IF(D2449&lt;Percentiles!D$6, 4, IF(D2449&lt;Percentiles!D$7, 5, IF(D2449&lt;Percentiles!D$8, 6, IF(D2449&lt;Percentiles!D$9, 7, IF(D2449&lt;Percentiles!D$10, 8, IF(D2449&lt;Percentiles!D$11, 9, IF(D2449&lt;Percentiles!D$12, 10, 11))))))))))</f>
        <v>6</v>
      </c>
      <c r="I2449" s="54">
        <f>IF(E2449&lt;Percentiles!E$3, 1, IF(E2449&lt;Percentiles!E$4, 2, IF(E2449&lt;Percentiles!E$5, 3, IF(E2449&lt;Percentiles!E$6, 4, IF(E2449&lt;Percentiles!E$7, 5, IF(E2449&lt;Percentiles!E$8, 6, IF(E2449&lt;Percentiles!E$9, 7, IF(E2449&lt;Percentiles!E$10, 8, IF(E2449&lt;Percentiles!E$11, 9, IF(E2449&lt;Percentiles!E$12, 10, 11))))))))))</f>
        <v>5</v>
      </c>
      <c r="J2449" s="54">
        <f>IF(F2449&lt;Percentiles!F$3, 1, IF(F2449&lt;Percentiles!F$4, 2, IF(F2449&lt;Percentiles!F$5, 3, IF(F2449&lt;Percentiles!F$6, 4, IF(F2449&lt;Percentiles!F$7, 5, IF(F2449&lt;Percentiles!F$8, 6, IF(F2449&lt;Percentiles!F$9, 7, IF(F2449&lt;Percentiles!F$10, 8, IF(F2449&lt;Percentiles!F$11, 9, IF(F2449&lt;Percentiles!F$12, 10, 11))))))))))</f>
        <v>10</v>
      </c>
      <c r="K2449" s="35">
        <f>Combined!AA2449</f>
        <v>7</v>
      </c>
      <c r="L2449" s="38">
        <f>Combined!AB2449</f>
        <v>24.269440859236752</v>
      </c>
      <c r="M2449">
        <f>IF(L2449&lt;Percentiles!$G$3,1,0)</f>
        <v>0</v>
      </c>
      <c r="N2449">
        <f>IF(L2449&lt;Percentiles!$G$4,1,0)</f>
        <v>0</v>
      </c>
      <c r="O2449">
        <f>IF(L2449&lt;Percentiles!$G$5,1,0)</f>
        <v>0</v>
      </c>
      <c r="P2449">
        <f>IF(L2449&lt;Percentiles!$G$6,1,0)</f>
        <v>0</v>
      </c>
      <c r="Q2449">
        <f>IF(L2449&lt;Percentiles!$G$7,1,0)</f>
        <v>1</v>
      </c>
      <c r="R2449">
        <f>IF(L2449&lt;Percentiles!$G$8,1,0)</f>
        <v>1</v>
      </c>
      <c r="S2449">
        <f>IF(L2449&lt;Percentiles!$G$9,1,0)</f>
        <v>1</v>
      </c>
      <c r="T2449">
        <f>IF(L2449&lt;Percentiles!$G$10,1,0)</f>
        <v>1</v>
      </c>
      <c r="U2449">
        <f>IF(L2449&lt;Percentiles!$G$11,1,0)</f>
        <v>1</v>
      </c>
    </row>
    <row r="2450" spans="1:21" x14ac:dyDescent="0.35">
      <c r="A2450" s="34">
        <f>Combined!A2450</f>
        <v>131223</v>
      </c>
      <c r="B2450" s="34">
        <f>Combined!B2450</f>
        <v>136</v>
      </c>
      <c r="C2450" s="36">
        <f>Combined!W2450</f>
        <v>-8.4633290328231733E-2</v>
      </c>
      <c r="D2450" s="36">
        <f>Combined!X2450</f>
        <v>96.242488797324143</v>
      </c>
      <c r="E2450" s="36">
        <f>Combined!Y2450</f>
        <v>20.986110271850507</v>
      </c>
      <c r="F2450" s="36">
        <f>Combined!Z2450</f>
        <v>4538.8464794696711</v>
      </c>
      <c r="G2450" s="54">
        <f>IF(C2450&lt;Percentiles!C$3, 1, IF(C2450&lt;Percentiles!C$4, 2, IF(C2450&lt;Percentiles!C$5, 3, IF(C2450&lt;Percentiles!C$6, 4, IF(C2450&lt;Percentiles!C$7, 5, IF(C2450&lt;Percentiles!C$8, 6, IF(C2450&lt;Percentiles!C$9, 7, IF(C2450&lt;Percentiles!C$10, 8, IF(C2450&lt;Percentiles!C$11, 9, IF(C2450&lt;Percentiles!C$12, 10, 11))))))))))</f>
        <v>8</v>
      </c>
      <c r="H2450" s="54">
        <f>IF(D2450&lt;Percentiles!D$3, 1, IF(D2450&lt;Percentiles!D$4, 2, IF(D2450&lt;Percentiles!D$5, 3, IF(D2450&lt;Percentiles!D$6, 4, IF(D2450&lt;Percentiles!D$7, 5, IF(D2450&lt;Percentiles!D$8, 6, IF(D2450&lt;Percentiles!D$9, 7, IF(D2450&lt;Percentiles!D$10, 8, IF(D2450&lt;Percentiles!D$11, 9, IF(D2450&lt;Percentiles!D$12, 10, 11))))))))))</f>
        <v>5</v>
      </c>
      <c r="I2450" s="54">
        <f>IF(E2450&lt;Percentiles!E$3, 1, IF(E2450&lt;Percentiles!E$4, 2, IF(E2450&lt;Percentiles!E$5, 3, IF(E2450&lt;Percentiles!E$6, 4, IF(E2450&lt;Percentiles!E$7, 5, IF(E2450&lt;Percentiles!E$8, 6, IF(E2450&lt;Percentiles!E$9, 7, IF(E2450&lt;Percentiles!E$10, 8, IF(E2450&lt;Percentiles!E$11, 9, IF(E2450&lt;Percentiles!E$12, 10, 11))))))))))</f>
        <v>4</v>
      </c>
      <c r="J2450" s="54">
        <f>IF(F2450&lt;Percentiles!F$3, 1, IF(F2450&lt;Percentiles!F$4, 2, IF(F2450&lt;Percentiles!F$5, 3, IF(F2450&lt;Percentiles!F$6, 4, IF(F2450&lt;Percentiles!F$7, 5, IF(F2450&lt;Percentiles!F$8, 6, IF(F2450&lt;Percentiles!F$9, 7, IF(F2450&lt;Percentiles!F$10, 8, IF(F2450&lt;Percentiles!F$11, 9, IF(F2450&lt;Percentiles!F$12, 10, 11))))))))))</f>
        <v>10</v>
      </c>
      <c r="K2450" s="35">
        <f>Combined!AA2450</f>
        <v>7</v>
      </c>
      <c r="L2450" s="38">
        <f>Combined!AB2450</f>
        <v>23.658020495270087</v>
      </c>
      <c r="M2450">
        <f>IF(L2450&lt;Percentiles!$G$3,1,0)</f>
        <v>0</v>
      </c>
      <c r="N2450">
        <f>IF(L2450&lt;Percentiles!$G$4,1,0)</f>
        <v>0</v>
      </c>
      <c r="O2450">
        <f>IF(L2450&lt;Percentiles!$G$5,1,0)</f>
        <v>0</v>
      </c>
      <c r="P2450">
        <f>IF(L2450&lt;Percentiles!$G$6,1,0)</f>
        <v>0</v>
      </c>
      <c r="Q2450">
        <f>IF(L2450&lt;Percentiles!$G$7,1,0)</f>
        <v>1</v>
      </c>
      <c r="R2450">
        <f>IF(L2450&lt;Percentiles!$G$8,1,0)</f>
        <v>1</v>
      </c>
      <c r="S2450">
        <f>IF(L2450&lt;Percentiles!$G$9,1,0)</f>
        <v>1</v>
      </c>
      <c r="T2450">
        <f>IF(L2450&lt;Percentiles!$G$10,1,0)</f>
        <v>1</v>
      </c>
      <c r="U2450">
        <f>IF(L2450&lt;Percentiles!$G$11,1,0)</f>
        <v>1</v>
      </c>
    </row>
    <row r="2451" spans="1:21" x14ac:dyDescent="0.35">
      <c r="A2451" s="34">
        <f>Combined!A2451</f>
        <v>131223</v>
      </c>
      <c r="B2451" s="34">
        <f>Combined!B2451</f>
        <v>137</v>
      </c>
      <c r="C2451" s="36">
        <f>Combined!W2451</f>
        <v>-0.11259783659910835</v>
      </c>
      <c r="D2451" s="36">
        <f>Combined!X2451</f>
        <v>127.77187744856143</v>
      </c>
      <c r="E2451" s="36">
        <f>Combined!Y2451</f>
        <v>34.623729015628982</v>
      </c>
      <c r="F2451" s="36">
        <f>Combined!Z2451</f>
        <v>23.900982782696236</v>
      </c>
      <c r="G2451" s="54">
        <f>IF(C2451&lt;Percentiles!C$3, 1, IF(C2451&lt;Percentiles!C$4, 2, IF(C2451&lt;Percentiles!C$5, 3, IF(C2451&lt;Percentiles!C$6, 4, IF(C2451&lt;Percentiles!C$7, 5, IF(C2451&lt;Percentiles!C$8, 6, IF(C2451&lt;Percentiles!C$9, 7, IF(C2451&lt;Percentiles!C$10, 8, IF(C2451&lt;Percentiles!C$11, 9, IF(C2451&lt;Percentiles!C$12, 10, 11))))))))))</f>
        <v>8</v>
      </c>
      <c r="H2451" s="54">
        <f>IF(D2451&lt;Percentiles!D$3, 1, IF(D2451&lt;Percentiles!D$4, 2, IF(D2451&lt;Percentiles!D$5, 3, IF(D2451&lt;Percentiles!D$6, 4, IF(D2451&lt;Percentiles!D$7, 5, IF(D2451&lt;Percentiles!D$8, 6, IF(D2451&lt;Percentiles!D$9, 7, IF(D2451&lt;Percentiles!D$10, 8, IF(D2451&lt;Percentiles!D$11, 9, IF(D2451&lt;Percentiles!D$12, 10, 11))))))))))</f>
        <v>6</v>
      </c>
      <c r="I2451" s="54">
        <f>IF(E2451&lt;Percentiles!E$3, 1, IF(E2451&lt;Percentiles!E$4, 2, IF(E2451&lt;Percentiles!E$5, 3, IF(E2451&lt;Percentiles!E$6, 4, IF(E2451&lt;Percentiles!E$7, 5, IF(E2451&lt;Percentiles!E$8, 6, IF(E2451&lt;Percentiles!E$9, 7, IF(E2451&lt;Percentiles!E$10, 8, IF(E2451&lt;Percentiles!E$11, 9, IF(E2451&lt;Percentiles!E$12, 10, 11))))))))))</f>
        <v>6</v>
      </c>
      <c r="J2451" s="54">
        <f>IF(F2451&lt;Percentiles!F$3, 1, IF(F2451&lt;Percentiles!F$4, 2, IF(F2451&lt;Percentiles!F$5, 3, IF(F2451&lt;Percentiles!F$6, 4, IF(F2451&lt;Percentiles!F$7, 5, IF(F2451&lt;Percentiles!F$8, 6, IF(F2451&lt;Percentiles!F$9, 7, IF(F2451&lt;Percentiles!F$10, 8, IF(F2451&lt;Percentiles!F$11, 9, IF(F2451&lt;Percentiles!F$12, 10, 11))))))))))</f>
        <v>3</v>
      </c>
      <c r="K2451" s="35">
        <f>Combined!AA2451</f>
        <v>7</v>
      </c>
      <c r="L2451" s="38">
        <f>Combined!AB2451</f>
        <v>1.2127319536914576</v>
      </c>
      <c r="M2451">
        <f>IF(L2451&lt;Percentiles!$G$3,1,0)</f>
        <v>1</v>
      </c>
      <c r="N2451">
        <f>IF(L2451&lt;Percentiles!$G$4,1,0)</f>
        <v>1</v>
      </c>
      <c r="O2451">
        <f>IF(L2451&lt;Percentiles!$G$5,1,0)</f>
        <v>1</v>
      </c>
      <c r="P2451">
        <f>IF(L2451&lt;Percentiles!$G$6,1,0)</f>
        <v>1</v>
      </c>
      <c r="Q2451">
        <f>IF(L2451&lt;Percentiles!$G$7,1,0)</f>
        <v>1</v>
      </c>
      <c r="R2451">
        <f>IF(L2451&lt;Percentiles!$G$8,1,0)</f>
        <v>1</v>
      </c>
      <c r="S2451">
        <f>IF(L2451&lt;Percentiles!$G$9,1,0)</f>
        <v>1</v>
      </c>
      <c r="T2451">
        <f>IF(L2451&lt;Percentiles!$G$10,1,0)</f>
        <v>1</v>
      </c>
      <c r="U2451">
        <f>IF(L2451&lt;Percentiles!$G$11,1,0)</f>
        <v>1</v>
      </c>
    </row>
    <row r="2452" spans="1:21" x14ac:dyDescent="0.35">
      <c r="A2452" s="34">
        <f>Combined!A2452</f>
        <v>131223</v>
      </c>
      <c r="B2452" s="34">
        <f>Combined!B2452</f>
        <v>138</v>
      </c>
      <c r="C2452" s="36">
        <f>Combined!W2452</f>
        <v>-0.11025538090951365</v>
      </c>
      <c r="D2452" s="36">
        <f>Combined!X2452</f>
        <v>126.92584069555107</v>
      </c>
      <c r="E2452" s="36">
        <f>Combined!Y2452</f>
        <v>42.82558287067117</v>
      </c>
      <c r="F2452" s="36">
        <f>Combined!Z2452</f>
        <v>35.023016823550407</v>
      </c>
      <c r="G2452" s="54">
        <f>IF(C2452&lt;Percentiles!C$3, 1, IF(C2452&lt;Percentiles!C$4, 2, IF(C2452&lt;Percentiles!C$5, 3, IF(C2452&lt;Percentiles!C$6, 4, IF(C2452&lt;Percentiles!C$7, 5, IF(C2452&lt;Percentiles!C$8, 6, IF(C2452&lt;Percentiles!C$9, 7, IF(C2452&lt;Percentiles!C$10, 8, IF(C2452&lt;Percentiles!C$11, 9, IF(C2452&lt;Percentiles!C$12, 10, 11))))))))))</f>
        <v>8</v>
      </c>
      <c r="H2452" s="54">
        <f>IF(D2452&lt;Percentiles!D$3, 1, IF(D2452&lt;Percentiles!D$4, 2, IF(D2452&lt;Percentiles!D$5, 3, IF(D2452&lt;Percentiles!D$6, 4, IF(D2452&lt;Percentiles!D$7, 5, IF(D2452&lt;Percentiles!D$8, 6, IF(D2452&lt;Percentiles!D$9, 7, IF(D2452&lt;Percentiles!D$10, 8, IF(D2452&lt;Percentiles!D$11, 9, IF(D2452&lt;Percentiles!D$12, 10, 11))))))))))</f>
        <v>6</v>
      </c>
      <c r="I2452" s="54">
        <f>IF(E2452&lt;Percentiles!E$3, 1, IF(E2452&lt;Percentiles!E$4, 2, IF(E2452&lt;Percentiles!E$5, 3, IF(E2452&lt;Percentiles!E$6, 4, IF(E2452&lt;Percentiles!E$7, 5, IF(E2452&lt;Percentiles!E$8, 6, IF(E2452&lt;Percentiles!E$9, 7, IF(E2452&lt;Percentiles!E$10, 8, IF(E2452&lt;Percentiles!E$11, 9, IF(E2452&lt;Percentiles!E$12, 10, 11))))))))))</f>
        <v>7</v>
      </c>
      <c r="J2452" s="54">
        <f>IF(F2452&lt;Percentiles!F$3, 1, IF(F2452&lt;Percentiles!F$4, 2, IF(F2452&lt;Percentiles!F$5, 3, IF(F2452&lt;Percentiles!F$6, 4, IF(F2452&lt;Percentiles!F$7, 5, IF(F2452&lt;Percentiles!F$8, 6, IF(F2452&lt;Percentiles!F$9, 7, IF(F2452&lt;Percentiles!F$10, 8, IF(F2452&lt;Percentiles!F$11, 9, IF(F2452&lt;Percentiles!F$12, 10, 11))))))))))</f>
        <v>4</v>
      </c>
      <c r="K2452" s="35">
        <f>Combined!AA2452</f>
        <v>7</v>
      </c>
      <c r="L2452" s="38">
        <f>Combined!AB2452</f>
        <v>1.0540324137372823</v>
      </c>
      <c r="M2452">
        <f>IF(L2452&lt;Percentiles!$G$3,1,0)</f>
        <v>1</v>
      </c>
      <c r="N2452">
        <f>IF(L2452&lt;Percentiles!$G$4,1,0)</f>
        <v>1</v>
      </c>
      <c r="O2452">
        <f>IF(L2452&lt;Percentiles!$G$5,1,0)</f>
        <v>1</v>
      </c>
      <c r="P2452">
        <f>IF(L2452&lt;Percentiles!$G$6,1,0)</f>
        <v>1</v>
      </c>
      <c r="Q2452">
        <f>IF(L2452&lt;Percentiles!$G$7,1,0)</f>
        <v>1</v>
      </c>
      <c r="R2452">
        <f>IF(L2452&lt;Percentiles!$G$8,1,0)</f>
        <v>1</v>
      </c>
      <c r="S2452">
        <f>IF(L2452&lt;Percentiles!$G$9,1,0)</f>
        <v>1</v>
      </c>
      <c r="T2452">
        <f>IF(L2452&lt;Percentiles!$G$10,1,0)</f>
        <v>1</v>
      </c>
      <c r="U2452">
        <f>IF(L2452&lt;Percentiles!$G$11,1,0)</f>
        <v>1</v>
      </c>
    </row>
    <row r="2453" spans="1:21" x14ac:dyDescent="0.35">
      <c r="A2453" s="34">
        <f>Combined!A2453</f>
        <v>131223</v>
      </c>
      <c r="B2453" s="34">
        <f>Combined!B2453</f>
        <v>139</v>
      </c>
      <c r="C2453" s="36">
        <f>Combined!W2453</f>
        <v>-8.3240908643280626E-2</v>
      </c>
      <c r="D2453" s="36">
        <f>Combined!X2453</f>
        <v>104.2402447620868</v>
      </c>
      <c r="E2453" s="36">
        <f>Combined!Y2453</f>
        <v>29.513326687310563</v>
      </c>
      <c r="F2453" s="36">
        <f>Combined!Z2453</f>
        <v>11.168664124928675</v>
      </c>
      <c r="G2453" s="54">
        <f>IF(C2453&lt;Percentiles!C$3, 1, IF(C2453&lt;Percentiles!C$4, 2, IF(C2453&lt;Percentiles!C$5, 3, IF(C2453&lt;Percentiles!C$6, 4, IF(C2453&lt;Percentiles!C$7, 5, IF(C2453&lt;Percentiles!C$8, 6, IF(C2453&lt;Percentiles!C$9, 7, IF(C2453&lt;Percentiles!C$10, 8, IF(C2453&lt;Percentiles!C$11, 9, IF(C2453&lt;Percentiles!C$12, 10, 11))))))))))</f>
        <v>8</v>
      </c>
      <c r="H2453" s="54">
        <f>IF(D2453&lt;Percentiles!D$3, 1, IF(D2453&lt;Percentiles!D$4, 2, IF(D2453&lt;Percentiles!D$5, 3, IF(D2453&lt;Percentiles!D$6, 4, IF(D2453&lt;Percentiles!D$7, 5, IF(D2453&lt;Percentiles!D$8, 6, IF(D2453&lt;Percentiles!D$9, 7, IF(D2453&lt;Percentiles!D$10, 8, IF(D2453&lt;Percentiles!D$11, 9, IF(D2453&lt;Percentiles!D$12, 10, 11))))))))))</f>
        <v>5</v>
      </c>
      <c r="I2453" s="54">
        <f>IF(E2453&lt;Percentiles!E$3, 1, IF(E2453&lt;Percentiles!E$4, 2, IF(E2453&lt;Percentiles!E$5, 3, IF(E2453&lt;Percentiles!E$6, 4, IF(E2453&lt;Percentiles!E$7, 5, IF(E2453&lt;Percentiles!E$8, 6, IF(E2453&lt;Percentiles!E$9, 7, IF(E2453&lt;Percentiles!E$10, 8, IF(E2453&lt;Percentiles!E$11, 9, IF(E2453&lt;Percentiles!E$12, 10, 11))))))))))</f>
        <v>5</v>
      </c>
      <c r="J2453" s="54">
        <f>IF(F2453&lt;Percentiles!F$3, 1, IF(F2453&lt;Percentiles!F$4, 2, IF(F2453&lt;Percentiles!F$5, 3, IF(F2453&lt;Percentiles!F$6, 4, IF(F2453&lt;Percentiles!F$7, 5, IF(F2453&lt;Percentiles!F$8, 6, IF(F2453&lt;Percentiles!F$9, 7, IF(F2453&lt;Percentiles!F$10, 8, IF(F2453&lt;Percentiles!F$11, 9, IF(F2453&lt;Percentiles!F$12, 10, 11))))))))))</f>
        <v>2</v>
      </c>
      <c r="K2453" s="35">
        <f>Combined!AA2453</f>
        <v>7</v>
      </c>
      <c r="L2453" s="38">
        <f>Combined!AB2453</f>
        <v>1.2742356479114002E-2</v>
      </c>
      <c r="M2453">
        <f>IF(L2453&lt;Percentiles!$G$3,1,0)</f>
        <v>1</v>
      </c>
      <c r="N2453">
        <f>IF(L2453&lt;Percentiles!$G$4,1,0)</f>
        <v>1</v>
      </c>
      <c r="O2453">
        <f>IF(L2453&lt;Percentiles!$G$5,1,0)</f>
        <v>1</v>
      </c>
      <c r="P2453">
        <f>IF(L2453&lt;Percentiles!$G$6,1,0)</f>
        <v>1</v>
      </c>
      <c r="Q2453">
        <f>IF(L2453&lt;Percentiles!$G$7,1,0)</f>
        <v>1</v>
      </c>
      <c r="R2453">
        <f>IF(L2453&lt;Percentiles!$G$8,1,0)</f>
        <v>1</v>
      </c>
      <c r="S2453">
        <f>IF(L2453&lt;Percentiles!$G$9,1,0)</f>
        <v>1</v>
      </c>
      <c r="T2453">
        <f>IF(L2453&lt;Percentiles!$G$10,1,0)</f>
        <v>1</v>
      </c>
      <c r="U2453">
        <f>IF(L2453&lt;Percentiles!$G$11,1,0)</f>
        <v>1</v>
      </c>
    </row>
    <row r="2454" spans="1:21" x14ac:dyDescent="0.35">
      <c r="A2454" s="34">
        <f>Combined!A2454</f>
        <v>131223</v>
      </c>
      <c r="B2454" s="34">
        <f>Combined!B2454</f>
        <v>140</v>
      </c>
      <c r="C2454" s="36">
        <f>Combined!W2454</f>
        <v>1.5675671778318464E-4</v>
      </c>
      <c r="D2454" s="36">
        <f>Combined!X2454</f>
        <v>130.08409371380219</v>
      </c>
      <c r="E2454" s="36">
        <f>Combined!Y2454</f>
        <v>31.187762749953606</v>
      </c>
      <c r="F2454" s="36">
        <f>Combined!Z2454</f>
        <v>48.597885305603981</v>
      </c>
      <c r="G2454" s="54">
        <f>IF(C2454&lt;Percentiles!C$3, 1, IF(C2454&lt;Percentiles!C$4, 2, IF(C2454&lt;Percentiles!C$5, 3, IF(C2454&lt;Percentiles!C$6, 4, IF(C2454&lt;Percentiles!C$7, 5, IF(C2454&lt;Percentiles!C$8, 6, IF(C2454&lt;Percentiles!C$9, 7, IF(C2454&lt;Percentiles!C$10, 8, IF(C2454&lt;Percentiles!C$11, 9, IF(C2454&lt;Percentiles!C$12, 10, 11))))))))))</f>
        <v>9</v>
      </c>
      <c r="H2454" s="54">
        <f>IF(D2454&lt;Percentiles!D$3, 1, IF(D2454&lt;Percentiles!D$4, 2, IF(D2454&lt;Percentiles!D$5, 3, IF(D2454&lt;Percentiles!D$6, 4, IF(D2454&lt;Percentiles!D$7, 5, IF(D2454&lt;Percentiles!D$8, 6, IF(D2454&lt;Percentiles!D$9, 7, IF(D2454&lt;Percentiles!D$10, 8, IF(D2454&lt;Percentiles!D$11, 9, IF(D2454&lt;Percentiles!D$12, 10, 11))))))))))</f>
        <v>7</v>
      </c>
      <c r="I2454" s="54">
        <f>IF(E2454&lt;Percentiles!E$3, 1, IF(E2454&lt;Percentiles!E$4, 2, IF(E2454&lt;Percentiles!E$5, 3, IF(E2454&lt;Percentiles!E$6, 4, IF(E2454&lt;Percentiles!E$7, 5, IF(E2454&lt;Percentiles!E$8, 6, IF(E2454&lt;Percentiles!E$9, 7, IF(E2454&lt;Percentiles!E$10, 8, IF(E2454&lt;Percentiles!E$11, 9, IF(E2454&lt;Percentiles!E$12, 10, 11))))))))))</f>
        <v>6</v>
      </c>
      <c r="J2454" s="54">
        <f>IF(F2454&lt;Percentiles!F$3, 1, IF(F2454&lt;Percentiles!F$4, 2, IF(F2454&lt;Percentiles!F$5, 3, IF(F2454&lt;Percentiles!F$6, 4, IF(F2454&lt;Percentiles!F$7, 5, IF(F2454&lt;Percentiles!F$8, 6, IF(F2454&lt;Percentiles!F$9, 7, IF(F2454&lt;Percentiles!F$10, 8, IF(F2454&lt;Percentiles!F$11, 9, IF(F2454&lt;Percentiles!F$12, 10, 11))))))))))</f>
        <v>6</v>
      </c>
      <c r="K2454" s="35">
        <f>Combined!AA2454</f>
        <v>7</v>
      </c>
      <c r="L2454" s="38">
        <f>Combined!AB2454</f>
        <v>0.74067980837038527</v>
      </c>
      <c r="M2454">
        <f>IF(L2454&lt;Percentiles!$G$3,1,0)</f>
        <v>1</v>
      </c>
      <c r="N2454">
        <f>IF(L2454&lt;Percentiles!$G$4,1,0)</f>
        <v>1</v>
      </c>
      <c r="O2454">
        <f>IF(L2454&lt;Percentiles!$G$5,1,0)</f>
        <v>1</v>
      </c>
      <c r="P2454">
        <f>IF(L2454&lt;Percentiles!$G$6,1,0)</f>
        <v>1</v>
      </c>
      <c r="Q2454">
        <f>IF(L2454&lt;Percentiles!$G$7,1,0)</f>
        <v>1</v>
      </c>
      <c r="R2454">
        <f>IF(L2454&lt;Percentiles!$G$8,1,0)</f>
        <v>1</v>
      </c>
      <c r="S2454">
        <f>IF(L2454&lt;Percentiles!$G$9,1,0)</f>
        <v>1</v>
      </c>
      <c r="T2454">
        <f>IF(L2454&lt;Percentiles!$G$10,1,0)</f>
        <v>1</v>
      </c>
      <c r="U2454">
        <f>IF(L2454&lt;Percentiles!$G$11,1,0)</f>
        <v>1</v>
      </c>
    </row>
    <row r="2455" spans="1:21" x14ac:dyDescent="0.35">
      <c r="A2455" s="34">
        <f>Combined!A2455</f>
        <v>131223</v>
      </c>
      <c r="B2455" s="34">
        <f>Combined!B2455</f>
        <v>141</v>
      </c>
      <c r="C2455" s="36">
        <f>Combined!W2455</f>
        <v>3</v>
      </c>
      <c r="D2455" s="36">
        <f>Combined!X2455</f>
        <v>132.8644318691741</v>
      </c>
      <c r="E2455" s="36">
        <f>Combined!Y2455</f>
        <v>42.645629945308457</v>
      </c>
      <c r="F2455" s="36">
        <f>Combined!Z2455</f>
        <v>4545.5518541248985</v>
      </c>
      <c r="G2455" s="54">
        <f>IF(C2455&lt;Percentiles!C$3, 1, IF(C2455&lt;Percentiles!C$4, 2, IF(C2455&lt;Percentiles!C$5, 3, IF(C2455&lt;Percentiles!C$6, 4, IF(C2455&lt;Percentiles!C$7, 5, IF(C2455&lt;Percentiles!C$8, 6, IF(C2455&lt;Percentiles!C$9, 7, IF(C2455&lt;Percentiles!C$10, 8, IF(C2455&lt;Percentiles!C$11, 9, IF(C2455&lt;Percentiles!C$12, 10, 11))))))))))</f>
        <v>11</v>
      </c>
      <c r="H2455" s="54">
        <f>IF(D2455&lt;Percentiles!D$3, 1, IF(D2455&lt;Percentiles!D$4, 2, IF(D2455&lt;Percentiles!D$5, 3, IF(D2455&lt;Percentiles!D$6, 4, IF(D2455&lt;Percentiles!D$7, 5, IF(D2455&lt;Percentiles!D$8, 6, IF(D2455&lt;Percentiles!D$9, 7, IF(D2455&lt;Percentiles!D$10, 8, IF(D2455&lt;Percentiles!D$11, 9, IF(D2455&lt;Percentiles!D$12, 10, 11))))))))))</f>
        <v>7</v>
      </c>
      <c r="I2455" s="54">
        <f>IF(E2455&lt;Percentiles!E$3, 1, IF(E2455&lt;Percentiles!E$4, 2, IF(E2455&lt;Percentiles!E$5, 3, IF(E2455&lt;Percentiles!E$6, 4, IF(E2455&lt;Percentiles!E$7, 5, IF(E2455&lt;Percentiles!E$8, 6, IF(E2455&lt;Percentiles!E$9, 7, IF(E2455&lt;Percentiles!E$10, 8, IF(E2455&lt;Percentiles!E$11, 9, IF(E2455&lt;Percentiles!E$12, 10, 11))))))))))</f>
        <v>7</v>
      </c>
      <c r="J2455" s="54">
        <f>IF(F2455&lt;Percentiles!F$3, 1, IF(F2455&lt;Percentiles!F$4, 2, IF(F2455&lt;Percentiles!F$5, 3, IF(F2455&lt;Percentiles!F$6, 4, IF(F2455&lt;Percentiles!F$7, 5, IF(F2455&lt;Percentiles!F$8, 6, IF(F2455&lt;Percentiles!F$9, 7, IF(F2455&lt;Percentiles!F$10, 8, IF(F2455&lt;Percentiles!F$11, 9, IF(F2455&lt;Percentiles!F$12, 10, 11))))))))))</f>
        <v>10</v>
      </c>
      <c r="K2455" s="35">
        <f>Combined!AA2455</f>
        <v>7</v>
      </c>
      <c r="L2455" s="38">
        <f>Combined!AB2455</f>
        <v>18.648380926543282</v>
      </c>
      <c r="M2455">
        <f>IF(L2455&lt;Percentiles!$G$3,1,0)</f>
        <v>0</v>
      </c>
      <c r="N2455">
        <f>IF(L2455&lt;Percentiles!$G$4,1,0)</f>
        <v>0</v>
      </c>
      <c r="O2455">
        <f>IF(L2455&lt;Percentiles!$G$5,1,0)</f>
        <v>0</v>
      </c>
      <c r="P2455">
        <f>IF(L2455&lt;Percentiles!$G$6,1,0)</f>
        <v>1</v>
      </c>
      <c r="Q2455">
        <f>IF(L2455&lt;Percentiles!$G$7,1,0)</f>
        <v>1</v>
      </c>
      <c r="R2455">
        <f>IF(L2455&lt;Percentiles!$G$8,1,0)</f>
        <v>1</v>
      </c>
      <c r="S2455">
        <f>IF(L2455&lt;Percentiles!$G$9,1,0)</f>
        <v>1</v>
      </c>
      <c r="T2455">
        <f>IF(L2455&lt;Percentiles!$G$10,1,0)</f>
        <v>1</v>
      </c>
      <c r="U2455">
        <f>IF(L2455&lt;Percentiles!$G$11,1,0)</f>
        <v>1</v>
      </c>
    </row>
    <row r="2456" spans="1:21" x14ac:dyDescent="0.35">
      <c r="A2456" s="34">
        <f>Combined!A2456</f>
        <v>131223</v>
      </c>
      <c r="B2456" s="34">
        <f>Combined!B2456</f>
        <v>127</v>
      </c>
      <c r="C2456" s="36">
        <f>Combined!W2456</f>
        <v>-3</v>
      </c>
      <c r="D2456" s="36">
        <f>Combined!X2456</f>
        <v>4.0511578805535002</v>
      </c>
      <c r="E2456" s="36">
        <f>Combined!Y2456</f>
        <v>11.76281013181325</v>
      </c>
      <c r="F2456" s="36">
        <f>Combined!Z2456</f>
        <v>42.378343581730732</v>
      </c>
      <c r="G2456" s="54">
        <f>IF(C2456&lt;Percentiles!C$3, 1, IF(C2456&lt;Percentiles!C$4, 2, IF(C2456&lt;Percentiles!C$5, 3, IF(C2456&lt;Percentiles!C$6, 4, IF(C2456&lt;Percentiles!C$7, 5, IF(C2456&lt;Percentiles!C$8, 6, IF(C2456&lt;Percentiles!C$9, 7, IF(C2456&lt;Percentiles!C$10, 8, IF(C2456&lt;Percentiles!C$11, 9, IF(C2456&lt;Percentiles!C$12, 10, 11))))))))))</f>
        <v>3</v>
      </c>
      <c r="H2456" s="54">
        <f>IF(D2456&lt;Percentiles!D$3, 1, IF(D2456&lt;Percentiles!D$4, 2, IF(D2456&lt;Percentiles!D$5, 3, IF(D2456&lt;Percentiles!D$6, 4, IF(D2456&lt;Percentiles!D$7, 5, IF(D2456&lt;Percentiles!D$8, 6, IF(D2456&lt;Percentiles!D$9, 7, IF(D2456&lt;Percentiles!D$10, 8, IF(D2456&lt;Percentiles!D$11, 9, IF(D2456&lt;Percentiles!D$12, 10, 11))))))))))</f>
        <v>2</v>
      </c>
      <c r="I2456" s="54">
        <f>IF(E2456&lt;Percentiles!E$3, 1, IF(E2456&lt;Percentiles!E$4, 2, IF(E2456&lt;Percentiles!E$5, 3, IF(E2456&lt;Percentiles!E$6, 4, IF(E2456&lt;Percentiles!E$7, 5, IF(E2456&lt;Percentiles!E$8, 6, IF(E2456&lt;Percentiles!E$9, 7, IF(E2456&lt;Percentiles!E$10, 8, IF(E2456&lt;Percentiles!E$11, 9, IF(E2456&lt;Percentiles!E$12, 10, 11))))))))))</f>
        <v>3</v>
      </c>
      <c r="J2456" s="54">
        <f>IF(F2456&lt;Percentiles!F$3, 1, IF(F2456&lt;Percentiles!F$4, 2, IF(F2456&lt;Percentiles!F$5, 3, IF(F2456&lt;Percentiles!F$6, 4, IF(F2456&lt;Percentiles!F$7, 5, IF(F2456&lt;Percentiles!F$8, 6, IF(F2456&lt;Percentiles!F$9, 7, IF(F2456&lt;Percentiles!F$10, 8, IF(F2456&lt;Percentiles!F$11, 9, IF(F2456&lt;Percentiles!F$12, 10, 11))))))))))</f>
        <v>5</v>
      </c>
      <c r="K2456" s="35">
        <f>Combined!AA2456</f>
        <v>10</v>
      </c>
      <c r="L2456" s="38">
        <f>Combined!AB2456</f>
        <v>32.994480172626638</v>
      </c>
      <c r="M2456">
        <f>IF(L2456&lt;Percentiles!$G$3,1,0)</f>
        <v>0</v>
      </c>
      <c r="N2456">
        <f>IF(L2456&lt;Percentiles!$G$4,1,0)</f>
        <v>0</v>
      </c>
      <c r="O2456">
        <f>IF(L2456&lt;Percentiles!$G$5,1,0)</f>
        <v>0</v>
      </c>
      <c r="P2456">
        <f>IF(L2456&lt;Percentiles!$G$6,1,0)</f>
        <v>0</v>
      </c>
      <c r="Q2456">
        <f>IF(L2456&lt;Percentiles!$G$7,1,0)</f>
        <v>0</v>
      </c>
      <c r="R2456">
        <f>IF(L2456&lt;Percentiles!$G$8,1,0)</f>
        <v>1</v>
      </c>
      <c r="S2456">
        <f>IF(L2456&lt;Percentiles!$G$9,1,0)</f>
        <v>1</v>
      </c>
      <c r="T2456">
        <f>IF(L2456&lt;Percentiles!$G$10,1,0)</f>
        <v>1</v>
      </c>
      <c r="U2456">
        <f>IF(L2456&lt;Percentiles!$G$11,1,0)</f>
        <v>1</v>
      </c>
    </row>
    <row r="2457" spans="1:21" x14ac:dyDescent="0.35">
      <c r="A2457" s="34">
        <f>Combined!A2457</f>
        <v>131223</v>
      </c>
      <c r="B2457" s="34">
        <f>Combined!B2457</f>
        <v>128</v>
      </c>
      <c r="C2457" s="36">
        <f>Combined!W2457</f>
        <v>-3</v>
      </c>
      <c r="D2457" s="36">
        <f>Combined!X2457</f>
        <v>2.3702927859501619</v>
      </c>
      <c r="E2457" s="36">
        <f>Combined!Y2457</f>
        <v>7.9828950469139226</v>
      </c>
      <c r="F2457" s="36">
        <f>Combined!Z2457</f>
        <v>37.883667634725313</v>
      </c>
      <c r="G2457" s="54">
        <f>IF(C2457&lt;Percentiles!C$3, 1, IF(C2457&lt;Percentiles!C$4, 2, IF(C2457&lt;Percentiles!C$5, 3, IF(C2457&lt;Percentiles!C$6, 4, IF(C2457&lt;Percentiles!C$7, 5, IF(C2457&lt;Percentiles!C$8, 6, IF(C2457&lt;Percentiles!C$9, 7, IF(C2457&lt;Percentiles!C$10, 8, IF(C2457&lt;Percentiles!C$11, 9, IF(C2457&lt;Percentiles!C$12, 10, 11))))))))))</f>
        <v>3</v>
      </c>
      <c r="H2457" s="54">
        <f>IF(D2457&lt;Percentiles!D$3, 1, IF(D2457&lt;Percentiles!D$4, 2, IF(D2457&lt;Percentiles!D$5, 3, IF(D2457&lt;Percentiles!D$6, 4, IF(D2457&lt;Percentiles!D$7, 5, IF(D2457&lt;Percentiles!D$8, 6, IF(D2457&lt;Percentiles!D$9, 7, IF(D2457&lt;Percentiles!D$10, 8, IF(D2457&lt;Percentiles!D$11, 9, IF(D2457&lt;Percentiles!D$12, 10, 11))))))))))</f>
        <v>1</v>
      </c>
      <c r="I2457" s="54">
        <f>IF(E2457&lt;Percentiles!E$3, 1, IF(E2457&lt;Percentiles!E$4, 2, IF(E2457&lt;Percentiles!E$5, 3, IF(E2457&lt;Percentiles!E$6, 4, IF(E2457&lt;Percentiles!E$7, 5, IF(E2457&lt;Percentiles!E$8, 6, IF(E2457&lt;Percentiles!E$9, 7, IF(E2457&lt;Percentiles!E$10, 8, IF(E2457&lt;Percentiles!E$11, 9, IF(E2457&lt;Percentiles!E$12, 10, 11))))))))))</f>
        <v>2</v>
      </c>
      <c r="J2457" s="54">
        <f>IF(F2457&lt;Percentiles!F$3, 1, IF(F2457&lt;Percentiles!F$4, 2, IF(F2457&lt;Percentiles!F$5, 3, IF(F2457&lt;Percentiles!F$6, 4, IF(F2457&lt;Percentiles!F$7, 5, IF(F2457&lt;Percentiles!F$8, 6, IF(F2457&lt;Percentiles!F$9, 7, IF(F2457&lt;Percentiles!F$10, 8, IF(F2457&lt;Percentiles!F$11, 9, IF(F2457&lt;Percentiles!F$12, 10, 11))))))))))</f>
        <v>4</v>
      </c>
      <c r="K2457" s="35">
        <f>Combined!AA2457</f>
        <v>10</v>
      </c>
      <c r="L2457" s="38">
        <f>Combined!AB2457</f>
        <v>30.61094122785579</v>
      </c>
      <c r="M2457">
        <f>IF(L2457&lt;Percentiles!$G$3,1,0)</f>
        <v>0</v>
      </c>
      <c r="N2457">
        <f>IF(L2457&lt;Percentiles!$G$4,1,0)</f>
        <v>0</v>
      </c>
      <c r="O2457">
        <f>IF(L2457&lt;Percentiles!$G$5,1,0)</f>
        <v>0</v>
      </c>
      <c r="P2457">
        <f>IF(L2457&lt;Percentiles!$G$6,1,0)</f>
        <v>0</v>
      </c>
      <c r="Q2457">
        <f>IF(L2457&lt;Percentiles!$G$7,1,0)</f>
        <v>0</v>
      </c>
      <c r="R2457">
        <f>IF(L2457&lt;Percentiles!$G$8,1,0)</f>
        <v>1</v>
      </c>
      <c r="S2457">
        <f>IF(L2457&lt;Percentiles!$G$9,1,0)</f>
        <v>1</v>
      </c>
      <c r="T2457">
        <f>IF(L2457&lt;Percentiles!$G$10,1,0)</f>
        <v>1</v>
      </c>
      <c r="U2457">
        <f>IF(L2457&lt;Percentiles!$G$11,1,0)</f>
        <v>1</v>
      </c>
    </row>
    <row r="2458" spans="1:21" x14ac:dyDescent="0.35">
      <c r="A2458" s="34">
        <f>Combined!A2458</f>
        <v>131223</v>
      </c>
      <c r="B2458" s="34">
        <f>Combined!B2458</f>
        <v>129</v>
      </c>
      <c r="C2458" s="36">
        <f>Combined!W2458</f>
        <v>-1.9677151681406424</v>
      </c>
      <c r="D2458" s="36">
        <f>Combined!X2458</f>
        <v>5.589733507665791</v>
      </c>
      <c r="E2458" s="36">
        <f>Combined!Y2458</f>
        <v>14.182298926041648</v>
      </c>
      <c r="F2458" s="36">
        <f>Combined!Z2458</f>
        <v>73.322422692701593</v>
      </c>
      <c r="G2458" s="54">
        <f>IF(C2458&lt;Percentiles!C$3, 1, IF(C2458&lt;Percentiles!C$4, 2, IF(C2458&lt;Percentiles!C$5, 3, IF(C2458&lt;Percentiles!C$6, 4, IF(C2458&lt;Percentiles!C$7, 5, IF(C2458&lt;Percentiles!C$8, 6, IF(C2458&lt;Percentiles!C$9, 7, IF(C2458&lt;Percentiles!C$10, 8, IF(C2458&lt;Percentiles!C$11, 9, IF(C2458&lt;Percentiles!C$12, 10, 11))))))))))</f>
        <v>3</v>
      </c>
      <c r="H2458" s="54">
        <f>IF(D2458&lt;Percentiles!D$3, 1, IF(D2458&lt;Percentiles!D$4, 2, IF(D2458&lt;Percentiles!D$5, 3, IF(D2458&lt;Percentiles!D$6, 4, IF(D2458&lt;Percentiles!D$7, 5, IF(D2458&lt;Percentiles!D$8, 6, IF(D2458&lt;Percentiles!D$9, 7, IF(D2458&lt;Percentiles!D$10, 8, IF(D2458&lt;Percentiles!D$11, 9, IF(D2458&lt;Percentiles!D$12, 10, 11))))))))))</f>
        <v>3</v>
      </c>
      <c r="I2458" s="54">
        <f>IF(E2458&lt;Percentiles!E$3, 1, IF(E2458&lt;Percentiles!E$4, 2, IF(E2458&lt;Percentiles!E$5, 3, IF(E2458&lt;Percentiles!E$6, 4, IF(E2458&lt;Percentiles!E$7, 5, IF(E2458&lt;Percentiles!E$8, 6, IF(E2458&lt;Percentiles!E$9, 7, IF(E2458&lt;Percentiles!E$10, 8, IF(E2458&lt;Percentiles!E$11, 9, IF(E2458&lt;Percentiles!E$12, 10, 11))))))))))</f>
        <v>4</v>
      </c>
      <c r="J2458" s="54">
        <f>IF(F2458&lt;Percentiles!F$3, 1, IF(F2458&lt;Percentiles!F$4, 2, IF(F2458&lt;Percentiles!F$5, 3, IF(F2458&lt;Percentiles!F$6, 4, IF(F2458&lt;Percentiles!F$7, 5, IF(F2458&lt;Percentiles!F$8, 6, IF(F2458&lt;Percentiles!F$9, 7, IF(F2458&lt;Percentiles!F$10, 8, IF(F2458&lt;Percentiles!F$11, 9, IF(F2458&lt;Percentiles!F$12, 10, 11))))))))))</f>
        <v>7</v>
      </c>
      <c r="K2458" s="35">
        <f>Combined!AA2458</f>
        <v>10</v>
      </c>
      <c r="L2458" s="38">
        <f>Combined!AB2458</f>
        <v>30.949829309054437</v>
      </c>
      <c r="M2458">
        <f>IF(L2458&lt;Percentiles!$G$3,1,0)</f>
        <v>0</v>
      </c>
      <c r="N2458">
        <f>IF(L2458&lt;Percentiles!$G$4,1,0)</f>
        <v>0</v>
      </c>
      <c r="O2458">
        <f>IF(L2458&lt;Percentiles!$G$5,1,0)</f>
        <v>0</v>
      </c>
      <c r="P2458">
        <f>IF(L2458&lt;Percentiles!$G$6,1,0)</f>
        <v>0</v>
      </c>
      <c r="Q2458">
        <f>IF(L2458&lt;Percentiles!$G$7,1,0)</f>
        <v>0</v>
      </c>
      <c r="R2458">
        <f>IF(L2458&lt;Percentiles!$G$8,1,0)</f>
        <v>1</v>
      </c>
      <c r="S2458">
        <f>IF(L2458&lt;Percentiles!$G$9,1,0)</f>
        <v>1</v>
      </c>
      <c r="T2458">
        <f>IF(L2458&lt;Percentiles!$G$10,1,0)</f>
        <v>1</v>
      </c>
      <c r="U2458">
        <f>IF(L2458&lt;Percentiles!$G$11,1,0)</f>
        <v>1</v>
      </c>
    </row>
    <row r="2459" spans="1:21" x14ac:dyDescent="0.35">
      <c r="A2459" s="34">
        <f>Combined!A2459</f>
        <v>131223</v>
      </c>
      <c r="B2459" s="34">
        <f>Combined!B2459</f>
        <v>130</v>
      </c>
      <c r="C2459" s="36">
        <f>Combined!W2459</f>
        <v>-7.3411036840174901E-2</v>
      </c>
      <c r="D2459" s="36">
        <f>Combined!X2459</f>
        <v>116.17401235470746</v>
      </c>
      <c r="E2459" s="36">
        <f>Combined!Y2459</f>
        <v>30.134510232634916</v>
      </c>
      <c r="F2459" s="36">
        <f>Combined!Z2459</f>
        <v>4530.3279371128046</v>
      </c>
      <c r="G2459" s="54">
        <f>IF(C2459&lt;Percentiles!C$3, 1, IF(C2459&lt;Percentiles!C$4, 2, IF(C2459&lt;Percentiles!C$5, 3, IF(C2459&lt;Percentiles!C$6, 4, IF(C2459&lt;Percentiles!C$7, 5, IF(C2459&lt;Percentiles!C$8, 6, IF(C2459&lt;Percentiles!C$9, 7, IF(C2459&lt;Percentiles!C$10, 8, IF(C2459&lt;Percentiles!C$11, 9, IF(C2459&lt;Percentiles!C$12, 10, 11))))))))))</f>
        <v>9</v>
      </c>
      <c r="H2459" s="54">
        <f>IF(D2459&lt;Percentiles!D$3, 1, IF(D2459&lt;Percentiles!D$4, 2, IF(D2459&lt;Percentiles!D$5, 3, IF(D2459&lt;Percentiles!D$6, 4, IF(D2459&lt;Percentiles!D$7, 5, IF(D2459&lt;Percentiles!D$8, 6, IF(D2459&lt;Percentiles!D$9, 7, IF(D2459&lt;Percentiles!D$10, 8, IF(D2459&lt;Percentiles!D$11, 9, IF(D2459&lt;Percentiles!D$12, 10, 11))))))))))</f>
        <v>6</v>
      </c>
      <c r="I2459" s="54">
        <f>IF(E2459&lt;Percentiles!E$3, 1, IF(E2459&lt;Percentiles!E$4, 2, IF(E2459&lt;Percentiles!E$5, 3, IF(E2459&lt;Percentiles!E$6, 4, IF(E2459&lt;Percentiles!E$7, 5, IF(E2459&lt;Percentiles!E$8, 6, IF(E2459&lt;Percentiles!E$9, 7, IF(E2459&lt;Percentiles!E$10, 8, IF(E2459&lt;Percentiles!E$11, 9, IF(E2459&lt;Percentiles!E$12, 10, 11))))))))))</f>
        <v>6</v>
      </c>
      <c r="J2459" s="54">
        <f>IF(F2459&lt;Percentiles!F$3, 1, IF(F2459&lt;Percentiles!F$4, 2, IF(F2459&lt;Percentiles!F$5, 3, IF(F2459&lt;Percentiles!F$6, 4, IF(F2459&lt;Percentiles!F$7, 5, IF(F2459&lt;Percentiles!F$8, 6, IF(F2459&lt;Percentiles!F$9, 7, IF(F2459&lt;Percentiles!F$10, 8, IF(F2459&lt;Percentiles!F$11, 9, IF(F2459&lt;Percentiles!F$12, 10, 11))))))))))</f>
        <v>10</v>
      </c>
      <c r="K2459" s="35">
        <f>Combined!AA2459</f>
        <v>10</v>
      </c>
      <c r="L2459" s="38">
        <f>Combined!AB2459</f>
        <v>37.319095027205599</v>
      </c>
      <c r="M2459">
        <f>IF(L2459&lt;Percentiles!$G$3,1,0)</f>
        <v>0</v>
      </c>
      <c r="N2459">
        <f>IF(L2459&lt;Percentiles!$G$4,1,0)</f>
        <v>0</v>
      </c>
      <c r="O2459">
        <f>IF(L2459&lt;Percentiles!$G$5,1,0)</f>
        <v>0</v>
      </c>
      <c r="P2459">
        <f>IF(L2459&lt;Percentiles!$G$6,1,0)</f>
        <v>0</v>
      </c>
      <c r="Q2459">
        <f>IF(L2459&lt;Percentiles!$G$7,1,0)</f>
        <v>0</v>
      </c>
      <c r="R2459">
        <f>IF(L2459&lt;Percentiles!$G$8,1,0)</f>
        <v>1</v>
      </c>
      <c r="S2459">
        <f>IF(L2459&lt;Percentiles!$G$9,1,0)</f>
        <v>1</v>
      </c>
      <c r="T2459">
        <f>IF(L2459&lt;Percentiles!$G$10,1,0)</f>
        <v>1</v>
      </c>
      <c r="U2459">
        <f>IF(L2459&lt;Percentiles!$G$11,1,0)</f>
        <v>1</v>
      </c>
    </row>
    <row r="2460" spans="1:21" x14ac:dyDescent="0.35">
      <c r="A2460" s="34">
        <f>Combined!A2460</f>
        <v>131223</v>
      </c>
      <c r="B2460" s="34">
        <f>Combined!B2460</f>
        <v>131</v>
      </c>
      <c r="C2460" s="36">
        <f>Combined!W2460</f>
        <v>-3</v>
      </c>
      <c r="D2460" s="36">
        <f>Combined!X2460</f>
        <v>1.7464413498043845</v>
      </c>
      <c r="E2460" s="36">
        <f>Combined!Y2460</f>
        <v>6.4081905992414541</v>
      </c>
      <c r="F2460" s="36">
        <f>Combined!Z2460</f>
        <v>47.615213738449256</v>
      </c>
      <c r="G2460" s="54">
        <f>IF(C2460&lt;Percentiles!C$3, 1, IF(C2460&lt;Percentiles!C$4, 2, IF(C2460&lt;Percentiles!C$5, 3, IF(C2460&lt;Percentiles!C$6, 4, IF(C2460&lt;Percentiles!C$7, 5, IF(C2460&lt;Percentiles!C$8, 6, IF(C2460&lt;Percentiles!C$9, 7, IF(C2460&lt;Percentiles!C$10, 8, IF(C2460&lt;Percentiles!C$11, 9, IF(C2460&lt;Percentiles!C$12, 10, 11))))))))))</f>
        <v>3</v>
      </c>
      <c r="H2460" s="54">
        <f>IF(D2460&lt;Percentiles!D$3, 1, IF(D2460&lt;Percentiles!D$4, 2, IF(D2460&lt;Percentiles!D$5, 3, IF(D2460&lt;Percentiles!D$6, 4, IF(D2460&lt;Percentiles!D$7, 5, IF(D2460&lt;Percentiles!D$8, 6, IF(D2460&lt;Percentiles!D$9, 7, IF(D2460&lt;Percentiles!D$10, 8, IF(D2460&lt;Percentiles!D$11, 9, IF(D2460&lt;Percentiles!D$12, 10, 11))))))))))</f>
        <v>1</v>
      </c>
      <c r="I2460" s="54">
        <f>IF(E2460&lt;Percentiles!E$3, 1, IF(E2460&lt;Percentiles!E$4, 2, IF(E2460&lt;Percentiles!E$5, 3, IF(E2460&lt;Percentiles!E$6, 4, IF(E2460&lt;Percentiles!E$7, 5, IF(E2460&lt;Percentiles!E$8, 6, IF(E2460&lt;Percentiles!E$9, 7, IF(E2460&lt;Percentiles!E$10, 8, IF(E2460&lt;Percentiles!E$11, 9, IF(E2460&lt;Percentiles!E$12, 10, 11))))))))))</f>
        <v>1</v>
      </c>
      <c r="J2460" s="54">
        <f>IF(F2460&lt;Percentiles!F$3, 1, IF(F2460&lt;Percentiles!F$4, 2, IF(F2460&lt;Percentiles!F$5, 3, IF(F2460&lt;Percentiles!F$6, 4, IF(F2460&lt;Percentiles!F$7, 5, IF(F2460&lt;Percentiles!F$8, 6, IF(F2460&lt;Percentiles!F$9, 7, IF(F2460&lt;Percentiles!F$10, 8, IF(F2460&lt;Percentiles!F$11, 9, IF(F2460&lt;Percentiles!F$12, 10, 11))))))))))</f>
        <v>5</v>
      </c>
      <c r="K2460" s="35">
        <f>Combined!AA2460</f>
        <v>10</v>
      </c>
      <c r="L2460" s="38">
        <f>Combined!AB2460</f>
        <v>36.315218705850988</v>
      </c>
      <c r="M2460">
        <f>IF(L2460&lt;Percentiles!$G$3,1,0)</f>
        <v>0</v>
      </c>
      <c r="N2460">
        <f>IF(L2460&lt;Percentiles!$G$4,1,0)</f>
        <v>0</v>
      </c>
      <c r="O2460">
        <f>IF(L2460&lt;Percentiles!$G$5,1,0)</f>
        <v>0</v>
      </c>
      <c r="P2460">
        <f>IF(L2460&lt;Percentiles!$G$6,1,0)</f>
        <v>0</v>
      </c>
      <c r="Q2460">
        <f>IF(L2460&lt;Percentiles!$G$7,1,0)</f>
        <v>0</v>
      </c>
      <c r="R2460">
        <f>IF(L2460&lt;Percentiles!$G$8,1,0)</f>
        <v>1</v>
      </c>
      <c r="S2460">
        <f>IF(L2460&lt;Percentiles!$G$9,1,0)</f>
        <v>1</v>
      </c>
      <c r="T2460">
        <f>IF(L2460&lt;Percentiles!$G$10,1,0)</f>
        <v>1</v>
      </c>
      <c r="U2460">
        <f>IF(L2460&lt;Percentiles!$G$11,1,0)</f>
        <v>1</v>
      </c>
    </row>
    <row r="2461" spans="1:21" x14ac:dyDescent="0.35">
      <c r="A2461" s="34">
        <f>Combined!A2461</f>
        <v>131223</v>
      </c>
      <c r="B2461" s="34">
        <f>Combined!B2461</f>
        <v>132</v>
      </c>
      <c r="C2461" s="36">
        <f>Combined!W2461</f>
        <v>-3</v>
      </c>
      <c r="D2461" s="36">
        <f>Combined!X2461</f>
        <v>4.3590765671634095</v>
      </c>
      <c r="E2461" s="36">
        <f>Combined!Y2461</f>
        <v>13.585103798535599</v>
      </c>
      <c r="F2461" s="36">
        <f>Combined!Z2461</f>
        <v>69.375484598126221</v>
      </c>
      <c r="G2461" s="54">
        <f>IF(C2461&lt;Percentiles!C$3, 1, IF(C2461&lt;Percentiles!C$4, 2, IF(C2461&lt;Percentiles!C$5, 3, IF(C2461&lt;Percentiles!C$6, 4, IF(C2461&lt;Percentiles!C$7, 5, IF(C2461&lt;Percentiles!C$8, 6, IF(C2461&lt;Percentiles!C$9, 7, IF(C2461&lt;Percentiles!C$10, 8, IF(C2461&lt;Percentiles!C$11, 9, IF(C2461&lt;Percentiles!C$12, 10, 11))))))))))</f>
        <v>3</v>
      </c>
      <c r="H2461" s="54">
        <f>IF(D2461&lt;Percentiles!D$3, 1, IF(D2461&lt;Percentiles!D$4, 2, IF(D2461&lt;Percentiles!D$5, 3, IF(D2461&lt;Percentiles!D$6, 4, IF(D2461&lt;Percentiles!D$7, 5, IF(D2461&lt;Percentiles!D$8, 6, IF(D2461&lt;Percentiles!D$9, 7, IF(D2461&lt;Percentiles!D$10, 8, IF(D2461&lt;Percentiles!D$11, 9, IF(D2461&lt;Percentiles!D$12, 10, 11))))))))))</f>
        <v>3</v>
      </c>
      <c r="I2461" s="54">
        <f>IF(E2461&lt;Percentiles!E$3, 1, IF(E2461&lt;Percentiles!E$4, 2, IF(E2461&lt;Percentiles!E$5, 3, IF(E2461&lt;Percentiles!E$6, 4, IF(E2461&lt;Percentiles!E$7, 5, IF(E2461&lt;Percentiles!E$8, 6, IF(E2461&lt;Percentiles!E$9, 7, IF(E2461&lt;Percentiles!E$10, 8, IF(E2461&lt;Percentiles!E$11, 9, IF(E2461&lt;Percentiles!E$12, 10, 11))))))))))</f>
        <v>3</v>
      </c>
      <c r="J2461" s="54">
        <f>IF(F2461&lt;Percentiles!F$3, 1, IF(F2461&lt;Percentiles!F$4, 2, IF(F2461&lt;Percentiles!F$5, 3, IF(F2461&lt;Percentiles!F$6, 4, IF(F2461&lt;Percentiles!F$7, 5, IF(F2461&lt;Percentiles!F$8, 6, IF(F2461&lt;Percentiles!F$9, 7, IF(F2461&lt;Percentiles!F$10, 8, IF(F2461&lt;Percentiles!F$11, 9, IF(F2461&lt;Percentiles!F$12, 10, 11))))))))))</f>
        <v>7</v>
      </c>
      <c r="K2461" s="35">
        <f>Combined!AA2461</f>
        <v>10</v>
      </c>
      <c r="L2461" s="38">
        <f>Combined!AB2461</f>
        <v>22.21023320053002</v>
      </c>
      <c r="M2461">
        <f>IF(L2461&lt;Percentiles!$G$3,1,0)</f>
        <v>0</v>
      </c>
      <c r="N2461">
        <f>IF(L2461&lt;Percentiles!$G$4,1,0)</f>
        <v>0</v>
      </c>
      <c r="O2461">
        <f>IF(L2461&lt;Percentiles!$G$5,1,0)</f>
        <v>0</v>
      </c>
      <c r="P2461">
        <f>IF(L2461&lt;Percentiles!$G$6,1,0)</f>
        <v>0</v>
      </c>
      <c r="Q2461">
        <f>IF(L2461&lt;Percentiles!$G$7,1,0)</f>
        <v>1</v>
      </c>
      <c r="R2461">
        <f>IF(L2461&lt;Percentiles!$G$8,1,0)</f>
        <v>1</v>
      </c>
      <c r="S2461">
        <f>IF(L2461&lt;Percentiles!$G$9,1,0)</f>
        <v>1</v>
      </c>
      <c r="T2461">
        <f>IF(L2461&lt;Percentiles!$G$10,1,0)</f>
        <v>1</v>
      </c>
      <c r="U2461">
        <f>IF(L2461&lt;Percentiles!$G$11,1,0)</f>
        <v>1</v>
      </c>
    </row>
    <row r="2462" spans="1:21" x14ac:dyDescent="0.35">
      <c r="A2462" s="34">
        <f>Combined!A2462</f>
        <v>131223</v>
      </c>
      <c r="B2462" s="34">
        <f>Combined!B2462</f>
        <v>133</v>
      </c>
      <c r="C2462" s="36">
        <f>Combined!W2462</f>
        <v>-0.12843382556442243</v>
      </c>
      <c r="D2462" s="36">
        <f>Combined!X2462</f>
        <v>101.27796052122916</v>
      </c>
      <c r="E2462" s="36">
        <f>Combined!Y2462</f>
        <v>24.059773531994985</v>
      </c>
      <c r="F2462" s="36">
        <f>Combined!Z2462</f>
        <v>4524.8255787808339</v>
      </c>
      <c r="G2462" s="54">
        <f>IF(C2462&lt;Percentiles!C$3, 1, IF(C2462&lt;Percentiles!C$4, 2, IF(C2462&lt;Percentiles!C$5, 3, IF(C2462&lt;Percentiles!C$6, 4, IF(C2462&lt;Percentiles!C$7, 5, IF(C2462&lt;Percentiles!C$8, 6, IF(C2462&lt;Percentiles!C$9, 7, IF(C2462&lt;Percentiles!C$10, 8, IF(C2462&lt;Percentiles!C$11, 9, IF(C2462&lt;Percentiles!C$12, 10, 11))))))))))</f>
        <v>8</v>
      </c>
      <c r="H2462" s="54">
        <f>IF(D2462&lt;Percentiles!D$3, 1, IF(D2462&lt;Percentiles!D$4, 2, IF(D2462&lt;Percentiles!D$5, 3, IF(D2462&lt;Percentiles!D$6, 4, IF(D2462&lt;Percentiles!D$7, 5, IF(D2462&lt;Percentiles!D$8, 6, IF(D2462&lt;Percentiles!D$9, 7, IF(D2462&lt;Percentiles!D$10, 8, IF(D2462&lt;Percentiles!D$11, 9, IF(D2462&lt;Percentiles!D$12, 10, 11))))))))))</f>
        <v>5</v>
      </c>
      <c r="I2462" s="54">
        <f>IF(E2462&lt;Percentiles!E$3, 1, IF(E2462&lt;Percentiles!E$4, 2, IF(E2462&lt;Percentiles!E$5, 3, IF(E2462&lt;Percentiles!E$6, 4, IF(E2462&lt;Percentiles!E$7, 5, IF(E2462&lt;Percentiles!E$8, 6, IF(E2462&lt;Percentiles!E$9, 7, IF(E2462&lt;Percentiles!E$10, 8, IF(E2462&lt;Percentiles!E$11, 9, IF(E2462&lt;Percentiles!E$12, 10, 11))))))))))</f>
        <v>5</v>
      </c>
      <c r="J2462" s="54">
        <f>IF(F2462&lt;Percentiles!F$3, 1, IF(F2462&lt;Percentiles!F$4, 2, IF(F2462&lt;Percentiles!F$5, 3, IF(F2462&lt;Percentiles!F$6, 4, IF(F2462&lt;Percentiles!F$7, 5, IF(F2462&lt;Percentiles!F$8, 6, IF(F2462&lt;Percentiles!F$9, 7, IF(F2462&lt;Percentiles!F$10, 8, IF(F2462&lt;Percentiles!F$11, 9, IF(F2462&lt;Percentiles!F$12, 10, 11))))))))))</f>
        <v>10</v>
      </c>
      <c r="K2462" s="35">
        <f>Combined!AA2462</f>
        <v>10</v>
      </c>
      <c r="L2462" s="38">
        <f>Combined!AB2462</f>
        <v>31.26011442094552</v>
      </c>
      <c r="M2462">
        <f>IF(L2462&lt;Percentiles!$G$3,1,0)</f>
        <v>0</v>
      </c>
      <c r="N2462">
        <f>IF(L2462&lt;Percentiles!$G$4,1,0)</f>
        <v>0</v>
      </c>
      <c r="O2462">
        <f>IF(L2462&lt;Percentiles!$G$5,1,0)</f>
        <v>0</v>
      </c>
      <c r="P2462">
        <f>IF(L2462&lt;Percentiles!$G$6,1,0)</f>
        <v>0</v>
      </c>
      <c r="Q2462">
        <f>IF(L2462&lt;Percentiles!$G$7,1,0)</f>
        <v>0</v>
      </c>
      <c r="R2462">
        <f>IF(L2462&lt;Percentiles!$G$8,1,0)</f>
        <v>1</v>
      </c>
      <c r="S2462">
        <f>IF(L2462&lt;Percentiles!$G$9,1,0)</f>
        <v>1</v>
      </c>
      <c r="T2462">
        <f>IF(L2462&lt;Percentiles!$G$10,1,0)</f>
        <v>1</v>
      </c>
      <c r="U2462">
        <f>IF(L2462&lt;Percentiles!$G$11,1,0)</f>
        <v>1</v>
      </c>
    </row>
    <row r="2463" spans="1:21" x14ac:dyDescent="0.35">
      <c r="A2463" s="34">
        <f>Combined!A2463</f>
        <v>131223</v>
      </c>
      <c r="B2463" s="34">
        <f>Combined!B2463</f>
        <v>134</v>
      </c>
      <c r="C2463" s="36">
        <f>Combined!W2463</f>
        <v>-3</v>
      </c>
      <c r="D2463" s="36">
        <f>Combined!X2463</f>
        <v>3.4433000910852596</v>
      </c>
      <c r="E2463" s="36">
        <f>Combined!Y2463</f>
        <v>9.5419900700053013</v>
      </c>
      <c r="F2463" s="36">
        <f>Combined!Z2463</f>
        <v>44.096998232993229</v>
      </c>
      <c r="G2463" s="54">
        <f>IF(C2463&lt;Percentiles!C$3, 1, IF(C2463&lt;Percentiles!C$4, 2, IF(C2463&lt;Percentiles!C$5, 3, IF(C2463&lt;Percentiles!C$6, 4, IF(C2463&lt;Percentiles!C$7, 5, IF(C2463&lt;Percentiles!C$8, 6, IF(C2463&lt;Percentiles!C$9, 7, IF(C2463&lt;Percentiles!C$10, 8, IF(C2463&lt;Percentiles!C$11, 9, IF(C2463&lt;Percentiles!C$12, 10, 11))))))))))</f>
        <v>3</v>
      </c>
      <c r="H2463" s="54">
        <f>IF(D2463&lt;Percentiles!D$3, 1, IF(D2463&lt;Percentiles!D$4, 2, IF(D2463&lt;Percentiles!D$5, 3, IF(D2463&lt;Percentiles!D$6, 4, IF(D2463&lt;Percentiles!D$7, 5, IF(D2463&lt;Percentiles!D$8, 6, IF(D2463&lt;Percentiles!D$9, 7, IF(D2463&lt;Percentiles!D$10, 8, IF(D2463&lt;Percentiles!D$11, 9, IF(D2463&lt;Percentiles!D$12, 10, 11))))))))))</f>
        <v>2</v>
      </c>
      <c r="I2463" s="54">
        <f>IF(E2463&lt;Percentiles!E$3, 1, IF(E2463&lt;Percentiles!E$4, 2, IF(E2463&lt;Percentiles!E$5, 3, IF(E2463&lt;Percentiles!E$6, 4, IF(E2463&lt;Percentiles!E$7, 5, IF(E2463&lt;Percentiles!E$8, 6, IF(E2463&lt;Percentiles!E$9, 7, IF(E2463&lt;Percentiles!E$10, 8, IF(E2463&lt;Percentiles!E$11, 9, IF(E2463&lt;Percentiles!E$12, 10, 11))))))))))</f>
        <v>2</v>
      </c>
      <c r="J2463" s="54">
        <f>IF(F2463&lt;Percentiles!F$3, 1, IF(F2463&lt;Percentiles!F$4, 2, IF(F2463&lt;Percentiles!F$5, 3, IF(F2463&lt;Percentiles!F$6, 4, IF(F2463&lt;Percentiles!F$7, 5, IF(F2463&lt;Percentiles!F$8, 6, IF(F2463&lt;Percentiles!F$9, 7, IF(F2463&lt;Percentiles!F$10, 8, IF(F2463&lt;Percentiles!F$11, 9, IF(F2463&lt;Percentiles!F$12, 10, 11))))))))))</f>
        <v>5</v>
      </c>
      <c r="K2463" s="35">
        <f>Combined!AA2463</f>
        <v>10</v>
      </c>
      <c r="L2463" s="38">
        <f>Combined!AB2463</f>
        <v>31.217503925500353</v>
      </c>
      <c r="M2463">
        <f>IF(L2463&lt;Percentiles!$G$3,1,0)</f>
        <v>0</v>
      </c>
      <c r="N2463">
        <f>IF(L2463&lt;Percentiles!$G$4,1,0)</f>
        <v>0</v>
      </c>
      <c r="O2463">
        <f>IF(L2463&lt;Percentiles!$G$5,1,0)</f>
        <v>0</v>
      </c>
      <c r="P2463">
        <f>IF(L2463&lt;Percentiles!$G$6,1,0)</f>
        <v>0</v>
      </c>
      <c r="Q2463">
        <f>IF(L2463&lt;Percentiles!$G$7,1,0)</f>
        <v>0</v>
      </c>
      <c r="R2463">
        <f>IF(L2463&lt;Percentiles!$G$8,1,0)</f>
        <v>1</v>
      </c>
      <c r="S2463">
        <f>IF(L2463&lt;Percentiles!$G$9,1,0)</f>
        <v>1</v>
      </c>
      <c r="T2463">
        <f>IF(L2463&lt;Percentiles!$G$10,1,0)</f>
        <v>1</v>
      </c>
      <c r="U2463">
        <f>IF(L2463&lt;Percentiles!$G$11,1,0)</f>
        <v>1</v>
      </c>
    </row>
    <row r="2464" spans="1:21" x14ac:dyDescent="0.35">
      <c r="A2464" s="34">
        <f>Combined!A2464</f>
        <v>131223</v>
      </c>
      <c r="B2464" s="34">
        <f>Combined!B2464</f>
        <v>135</v>
      </c>
      <c r="C2464" s="36">
        <f>Combined!W2464</f>
        <v>-0.14279258094360689</v>
      </c>
      <c r="D2464" s="36">
        <f>Combined!X2464</f>
        <v>119.93519675753298</v>
      </c>
      <c r="E2464" s="36">
        <f>Combined!Y2464</f>
        <v>22.365591302534618</v>
      </c>
      <c r="F2464" s="36">
        <f>Combined!Z2464</f>
        <v>4436.3709336887769</v>
      </c>
      <c r="G2464" s="54">
        <f>IF(C2464&lt;Percentiles!C$3, 1, IF(C2464&lt;Percentiles!C$4, 2, IF(C2464&lt;Percentiles!C$5, 3, IF(C2464&lt;Percentiles!C$6, 4, IF(C2464&lt;Percentiles!C$7, 5, IF(C2464&lt;Percentiles!C$8, 6, IF(C2464&lt;Percentiles!C$9, 7, IF(C2464&lt;Percentiles!C$10, 8, IF(C2464&lt;Percentiles!C$11, 9, IF(C2464&lt;Percentiles!C$12, 10, 11))))))))))</f>
        <v>8</v>
      </c>
      <c r="H2464" s="54">
        <f>IF(D2464&lt;Percentiles!D$3, 1, IF(D2464&lt;Percentiles!D$4, 2, IF(D2464&lt;Percentiles!D$5, 3, IF(D2464&lt;Percentiles!D$6, 4, IF(D2464&lt;Percentiles!D$7, 5, IF(D2464&lt;Percentiles!D$8, 6, IF(D2464&lt;Percentiles!D$9, 7, IF(D2464&lt;Percentiles!D$10, 8, IF(D2464&lt;Percentiles!D$11, 9, IF(D2464&lt;Percentiles!D$12, 10, 11))))))))))</f>
        <v>6</v>
      </c>
      <c r="I2464" s="54">
        <f>IF(E2464&lt;Percentiles!E$3, 1, IF(E2464&lt;Percentiles!E$4, 2, IF(E2464&lt;Percentiles!E$5, 3, IF(E2464&lt;Percentiles!E$6, 4, IF(E2464&lt;Percentiles!E$7, 5, IF(E2464&lt;Percentiles!E$8, 6, IF(E2464&lt;Percentiles!E$9, 7, IF(E2464&lt;Percentiles!E$10, 8, IF(E2464&lt;Percentiles!E$11, 9, IF(E2464&lt;Percentiles!E$12, 10, 11))))))))))</f>
        <v>5</v>
      </c>
      <c r="J2464" s="54">
        <f>IF(F2464&lt;Percentiles!F$3, 1, IF(F2464&lt;Percentiles!F$4, 2, IF(F2464&lt;Percentiles!F$5, 3, IF(F2464&lt;Percentiles!F$6, 4, IF(F2464&lt;Percentiles!F$7, 5, IF(F2464&lt;Percentiles!F$8, 6, IF(F2464&lt;Percentiles!F$9, 7, IF(F2464&lt;Percentiles!F$10, 8, IF(F2464&lt;Percentiles!F$11, 9, IF(F2464&lt;Percentiles!F$12, 10, 11))))))))))</f>
        <v>10</v>
      </c>
      <c r="K2464" s="35">
        <f>Combined!AA2464</f>
        <v>10</v>
      </c>
      <c r="L2464" s="38">
        <f>Combined!AB2464</f>
        <v>32.503010448736752</v>
      </c>
      <c r="M2464">
        <f>IF(L2464&lt;Percentiles!$G$3,1,0)</f>
        <v>0</v>
      </c>
      <c r="N2464">
        <f>IF(L2464&lt;Percentiles!$G$4,1,0)</f>
        <v>0</v>
      </c>
      <c r="O2464">
        <f>IF(L2464&lt;Percentiles!$G$5,1,0)</f>
        <v>0</v>
      </c>
      <c r="P2464">
        <f>IF(L2464&lt;Percentiles!$G$6,1,0)</f>
        <v>0</v>
      </c>
      <c r="Q2464">
        <f>IF(L2464&lt;Percentiles!$G$7,1,0)</f>
        <v>0</v>
      </c>
      <c r="R2464">
        <f>IF(L2464&lt;Percentiles!$G$8,1,0)</f>
        <v>1</v>
      </c>
      <c r="S2464">
        <f>IF(L2464&lt;Percentiles!$G$9,1,0)</f>
        <v>1</v>
      </c>
      <c r="T2464">
        <f>IF(L2464&lt;Percentiles!$G$10,1,0)</f>
        <v>1</v>
      </c>
      <c r="U2464">
        <f>IF(L2464&lt;Percentiles!$G$11,1,0)</f>
        <v>1</v>
      </c>
    </row>
    <row r="2465" spans="1:21" x14ac:dyDescent="0.35">
      <c r="A2465" s="34">
        <f>Combined!A2465</f>
        <v>131223</v>
      </c>
      <c r="B2465" s="34">
        <f>Combined!B2465</f>
        <v>136</v>
      </c>
      <c r="C2465" s="36">
        <f>Combined!W2465</f>
        <v>-8.4633290328231733E-2</v>
      </c>
      <c r="D2465" s="36">
        <f>Combined!X2465</f>
        <v>96.242488797324143</v>
      </c>
      <c r="E2465" s="36">
        <f>Combined!Y2465</f>
        <v>20.986110271850507</v>
      </c>
      <c r="F2465" s="36">
        <f>Combined!Z2465</f>
        <v>4538.8464794696711</v>
      </c>
      <c r="G2465" s="54">
        <f>IF(C2465&lt;Percentiles!C$3, 1, IF(C2465&lt;Percentiles!C$4, 2, IF(C2465&lt;Percentiles!C$5, 3, IF(C2465&lt;Percentiles!C$6, 4, IF(C2465&lt;Percentiles!C$7, 5, IF(C2465&lt;Percentiles!C$8, 6, IF(C2465&lt;Percentiles!C$9, 7, IF(C2465&lt;Percentiles!C$10, 8, IF(C2465&lt;Percentiles!C$11, 9, IF(C2465&lt;Percentiles!C$12, 10, 11))))))))))</f>
        <v>8</v>
      </c>
      <c r="H2465" s="54">
        <f>IF(D2465&lt;Percentiles!D$3, 1, IF(D2465&lt;Percentiles!D$4, 2, IF(D2465&lt;Percentiles!D$5, 3, IF(D2465&lt;Percentiles!D$6, 4, IF(D2465&lt;Percentiles!D$7, 5, IF(D2465&lt;Percentiles!D$8, 6, IF(D2465&lt;Percentiles!D$9, 7, IF(D2465&lt;Percentiles!D$10, 8, IF(D2465&lt;Percentiles!D$11, 9, IF(D2465&lt;Percentiles!D$12, 10, 11))))))))))</f>
        <v>5</v>
      </c>
      <c r="I2465" s="54">
        <f>IF(E2465&lt;Percentiles!E$3, 1, IF(E2465&lt;Percentiles!E$4, 2, IF(E2465&lt;Percentiles!E$5, 3, IF(E2465&lt;Percentiles!E$6, 4, IF(E2465&lt;Percentiles!E$7, 5, IF(E2465&lt;Percentiles!E$8, 6, IF(E2465&lt;Percentiles!E$9, 7, IF(E2465&lt;Percentiles!E$10, 8, IF(E2465&lt;Percentiles!E$11, 9, IF(E2465&lt;Percentiles!E$12, 10, 11))))))))))</f>
        <v>4</v>
      </c>
      <c r="J2465" s="54">
        <f>IF(F2465&lt;Percentiles!F$3, 1, IF(F2465&lt;Percentiles!F$4, 2, IF(F2465&lt;Percentiles!F$5, 3, IF(F2465&lt;Percentiles!F$6, 4, IF(F2465&lt;Percentiles!F$7, 5, IF(F2465&lt;Percentiles!F$8, 6, IF(F2465&lt;Percentiles!F$9, 7, IF(F2465&lt;Percentiles!F$10, 8, IF(F2465&lt;Percentiles!F$11, 9, IF(F2465&lt;Percentiles!F$12, 10, 11))))))))))</f>
        <v>10</v>
      </c>
      <c r="K2465" s="35">
        <f>Combined!AA2465</f>
        <v>10</v>
      </c>
      <c r="L2465" s="38">
        <f>Combined!AB2465</f>
        <v>35.436189922126857</v>
      </c>
      <c r="M2465">
        <f>IF(L2465&lt;Percentiles!$G$3,1,0)</f>
        <v>0</v>
      </c>
      <c r="N2465">
        <f>IF(L2465&lt;Percentiles!$G$4,1,0)</f>
        <v>0</v>
      </c>
      <c r="O2465">
        <f>IF(L2465&lt;Percentiles!$G$5,1,0)</f>
        <v>0</v>
      </c>
      <c r="P2465">
        <f>IF(L2465&lt;Percentiles!$G$6,1,0)</f>
        <v>0</v>
      </c>
      <c r="Q2465">
        <f>IF(L2465&lt;Percentiles!$G$7,1,0)</f>
        <v>0</v>
      </c>
      <c r="R2465">
        <f>IF(L2465&lt;Percentiles!$G$8,1,0)</f>
        <v>1</v>
      </c>
      <c r="S2465">
        <f>IF(L2465&lt;Percentiles!$G$9,1,0)</f>
        <v>1</v>
      </c>
      <c r="T2465">
        <f>IF(L2465&lt;Percentiles!$G$10,1,0)</f>
        <v>1</v>
      </c>
      <c r="U2465">
        <f>IF(L2465&lt;Percentiles!$G$11,1,0)</f>
        <v>1</v>
      </c>
    </row>
    <row r="2466" spans="1:21" x14ac:dyDescent="0.35">
      <c r="A2466" s="34">
        <f>Combined!A2466</f>
        <v>131223</v>
      </c>
      <c r="B2466" s="34">
        <f>Combined!B2466</f>
        <v>137</v>
      </c>
      <c r="C2466" s="36">
        <f>Combined!W2466</f>
        <v>-0.11259783659910835</v>
      </c>
      <c r="D2466" s="36">
        <f>Combined!X2466</f>
        <v>127.77187744856143</v>
      </c>
      <c r="E2466" s="36">
        <f>Combined!Y2466</f>
        <v>34.623729015628982</v>
      </c>
      <c r="F2466" s="36">
        <f>Combined!Z2466</f>
        <v>23.900982782696236</v>
      </c>
      <c r="G2466" s="54">
        <f>IF(C2466&lt;Percentiles!C$3, 1, IF(C2466&lt;Percentiles!C$4, 2, IF(C2466&lt;Percentiles!C$5, 3, IF(C2466&lt;Percentiles!C$6, 4, IF(C2466&lt;Percentiles!C$7, 5, IF(C2466&lt;Percentiles!C$8, 6, IF(C2466&lt;Percentiles!C$9, 7, IF(C2466&lt;Percentiles!C$10, 8, IF(C2466&lt;Percentiles!C$11, 9, IF(C2466&lt;Percentiles!C$12, 10, 11))))))))))</f>
        <v>8</v>
      </c>
      <c r="H2466" s="54">
        <f>IF(D2466&lt;Percentiles!D$3, 1, IF(D2466&lt;Percentiles!D$4, 2, IF(D2466&lt;Percentiles!D$5, 3, IF(D2466&lt;Percentiles!D$6, 4, IF(D2466&lt;Percentiles!D$7, 5, IF(D2466&lt;Percentiles!D$8, 6, IF(D2466&lt;Percentiles!D$9, 7, IF(D2466&lt;Percentiles!D$10, 8, IF(D2466&lt;Percentiles!D$11, 9, IF(D2466&lt;Percentiles!D$12, 10, 11))))))))))</f>
        <v>6</v>
      </c>
      <c r="I2466" s="54">
        <f>IF(E2466&lt;Percentiles!E$3, 1, IF(E2466&lt;Percentiles!E$4, 2, IF(E2466&lt;Percentiles!E$5, 3, IF(E2466&lt;Percentiles!E$6, 4, IF(E2466&lt;Percentiles!E$7, 5, IF(E2466&lt;Percentiles!E$8, 6, IF(E2466&lt;Percentiles!E$9, 7, IF(E2466&lt;Percentiles!E$10, 8, IF(E2466&lt;Percentiles!E$11, 9, IF(E2466&lt;Percentiles!E$12, 10, 11))))))))))</f>
        <v>6</v>
      </c>
      <c r="J2466" s="54">
        <f>IF(F2466&lt;Percentiles!F$3, 1, IF(F2466&lt;Percentiles!F$4, 2, IF(F2466&lt;Percentiles!F$5, 3, IF(F2466&lt;Percentiles!F$6, 4, IF(F2466&lt;Percentiles!F$7, 5, IF(F2466&lt;Percentiles!F$8, 6, IF(F2466&lt;Percentiles!F$9, 7, IF(F2466&lt;Percentiles!F$10, 8, IF(F2466&lt;Percentiles!F$11, 9, IF(F2466&lt;Percentiles!F$12, 10, 11))))))))))</f>
        <v>3</v>
      </c>
      <c r="K2466" s="35">
        <f>Combined!AA2466</f>
        <v>10</v>
      </c>
      <c r="L2466" s="38">
        <f>Combined!AB2466</f>
        <v>0.43950323998881946</v>
      </c>
      <c r="M2466">
        <f>IF(L2466&lt;Percentiles!$G$3,1,0)</f>
        <v>1</v>
      </c>
      <c r="N2466">
        <f>IF(L2466&lt;Percentiles!$G$4,1,0)</f>
        <v>1</v>
      </c>
      <c r="O2466">
        <f>IF(L2466&lt;Percentiles!$G$5,1,0)</f>
        <v>1</v>
      </c>
      <c r="P2466">
        <f>IF(L2466&lt;Percentiles!$G$6,1,0)</f>
        <v>1</v>
      </c>
      <c r="Q2466">
        <f>IF(L2466&lt;Percentiles!$G$7,1,0)</f>
        <v>1</v>
      </c>
      <c r="R2466">
        <f>IF(L2466&lt;Percentiles!$G$8,1,0)</f>
        <v>1</v>
      </c>
      <c r="S2466">
        <f>IF(L2466&lt;Percentiles!$G$9,1,0)</f>
        <v>1</v>
      </c>
      <c r="T2466">
        <f>IF(L2466&lt;Percentiles!$G$10,1,0)</f>
        <v>1</v>
      </c>
      <c r="U2466">
        <f>IF(L2466&lt;Percentiles!$G$11,1,0)</f>
        <v>1</v>
      </c>
    </row>
    <row r="2467" spans="1:21" x14ac:dyDescent="0.35">
      <c r="A2467" s="34">
        <f>Combined!A2467</f>
        <v>131223</v>
      </c>
      <c r="B2467" s="34">
        <f>Combined!B2467</f>
        <v>138</v>
      </c>
      <c r="C2467" s="36">
        <f>Combined!W2467</f>
        <v>-0.11025538090951365</v>
      </c>
      <c r="D2467" s="36">
        <f>Combined!X2467</f>
        <v>126.92584069555107</v>
      </c>
      <c r="E2467" s="36">
        <f>Combined!Y2467</f>
        <v>42.82558287067117</v>
      </c>
      <c r="F2467" s="36">
        <f>Combined!Z2467</f>
        <v>35.023016823550407</v>
      </c>
      <c r="G2467" s="54">
        <f>IF(C2467&lt;Percentiles!C$3, 1, IF(C2467&lt;Percentiles!C$4, 2, IF(C2467&lt;Percentiles!C$5, 3, IF(C2467&lt;Percentiles!C$6, 4, IF(C2467&lt;Percentiles!C$7, 5, IF(C2467&lt;Percentiles!C$8, 6, IF(C2467&lt;Percentiles!C$9, 7, IF(C2467&lt;Percentiles!C$10, 8, IF(C2467&lt;Percentiles!C$11, 9, IF(C2467&lt;Percentiles!C$12, 10, 11))))))))))</f>
        <v>8</v>
      </c>
      <c r="H2467" s="54">
        <f>IF(D2467&lt;Percentiles!D$3, 1, IF(D2467&lt;Percentiles!D$4, 2, IF(D2467&lt;Percentiles!D$5, 3, IF(D2467&lt;Percentiles!D$6, 4, IF(D2467&lt;Percentiles!D$7, 5, IF(D2467&lt;Percentiles!D$8, 6, IF(D2467&lt;Percentiles!D$9, 7, IF(D2467&lt;Percentiles!D$10, 8, IF(D2467&lt;Percentiles!D$11, 9, IF(D2467&lt;Percentiles!D$12, 10, 11))))))))))</f>
        <v>6</v>
      </c>
      <c r="I2467" s="54">
        <f>IF(E2467&lt;Percentiles!E$3, 1, IF(E2467&lt;Percentiles!E$4, 2, IF(E2467&lt;Percentiles!E$5, 3, IF(E2467&lt;Percentiles!E$6, 4, IF(E2467&lt;Percentiles!E$7, 5, IF(E2467&lt;Percentiles!E$8, 6, IF(E2467&lt;Percentiles!E$9, 7, IF(E2467&lt;Percentiles!E$10, 8, IF(E2467&lt;Percentiles!E$11, 9, IF(E2467&lt;Percentiles!E$12, 10, 11))))))))))</f>
        <v>7</v>
      </c>
      <c r="J2467" s="54">
        <f>IF(F2467&lt;Percentiles!F$3, 1, IF(F2467&lt;Percentiles!F$4, 2, IF(F2467&lt;Percentiles!F$5, 3, IF(F2467&lt;Percentiles!F$6, 4, IF(F2467&lt;Percentiles!F$7, 5, IF(F2467&lt;Percentiles!F$8, 6, IF(F2467&lt;Percentiles!F$9, 7, IF(F2467&lt;Percentiles!F$10, 8, IF(F2467&lt;Percentiles!F$11, 9, IF(F2467&lt;Percentiles!F$12, 10, 11))))))))))</f>
        <v>4</v>
      </c>
      <c r="K2467" s="35">
        <f>Combined!AA2467</f>
        <v>10</v>
      </c>
      <c r="L2467" s="38">
        <f>Combined!AB2467</f>
        <v>0.76564090606395541</v>
      </c>
      <c r="M2467">
        <f>IF(L2467&lt;Percentiles!$G$3,1,0)</f>
        <v>1</v>
      </c>
      <c r="N2467">
        <f>IF(L2467&lt;Percentiles!$G$4,1,0)</f>
        <v>1</v>
      </c>
      <c r="O2467">
        <f>IF(L2467&lt;Percentiles!$G$5,1,0)</f>
        <v>1</v>
      </c>
      <c r="P2467">
        <f>IF(L2467&lt;Percentiles!$G$6,1,0)</f>
        <v>1</v>
      </c>
      <c r="Q2467">
        <f>IF(L2467&lt;Percentiles!$G$7,1,0)</f>
        <v>1</v>
      </c>
      <c r="R2467">
        <f>IF(L2467&lt;Percentiles!$G$8,1,0)</f>
        <v>1</v>
      </c>
      <c r="S2467">
        <f>IF(L2467&lt;Percentiles!$G$9,1,0)</f>
        <v>1</v>
      </c>
      <c r="T2467">
        <f>IF(L2467&lt;Percentiles!$G$10,1,0)</f>
        <v>1</v>
      </c>
      <c r="U2467">
        <f>IF(L2467&lt;Percentiles!$G$11,1,0)</f>
        <v>1</v>
      </c>
    </row>
    <row r="2468" spans="1:21" x14ac:dyDescent="0.35">
      <c r="A2468" s="34">
        <f>Combined!A2468</f>
        <v>131223</v>
      </c>
      <c r="B2468" s="34">
        <f>Combined!B2468</f>
        <v>139</v>
      </c>
      <c r="C2468" s="36">
        <f>Combined!W2468</f>
        <v>-8.3240908643280626E-2</v>
      </c>
      <c r="D2468" s="36">
        <f>Combined!X2468</f>
        <v>104.2402447620868</v>
      </c>
      <c r="E2468" s="36">
        <f>Combined!Y2468</f>
        <v>29.513326687310563</v>
      </c>
      <c r="F2468" s="36">
        <f>Combined!Z2468</f>
        <v>11.168664124928675</v>
      </c>
      <c r="G2468" s="54">
        <f>IF(C2468&lt;Percentiles!C$3, 1, IF(C2468&lt;Percentiles!C$4, 2, IF(C2468&lt;Percentiles!C$5, 3, IF(C2468&lt;Percentiles!C$6, 4, IF(C2468&lt;Percentiles!C$7, 5, IF(C2468&lt;Percentiles!C$8, 6, IF(C2468&lt;Percentiles!C$9, 7, IF(C2468&lt;Percentiles!C$10, 8, IF(C2468&lt;Percentiles!C$11, 9, IF(C2468&lt;Percentiles!C$12, 10, 11))))))))))</f>
        <v>8</v>
      </c>
      <c r="H2468" s="54">
        <f>IF(D2468&lt;Percentiles!D$3, 1, IF(D2468&lt;Percentiles!D$4, 2, IF(D2468&lt;Percentiles!D$5, 3, IF(D2468&lt;Percentiles!D$6, 4, IF(D2468&lt;Percentiles!D$7, 5, IF(D2468&lt;Percentiles!D$8, 6, IF(D2468&lt;Percentiles!D$9, 7, IF(D2468&lt;Percentiles!D$10, 8, IF(D2468&lt;Percentiles!D$11, 9, IF(D2468&lt;Percentiles!D$12, 10, 11))))))))))</f>
        <v>5</v>
      </c>
      <c r="I2468" s="54">
        <f>IF(E2468&lt;Percentiles!E$3, 1, IF(E2468&lt;Percentiles!E$4, 2, IF(E2468&lt;Percentiles!E$5, 3, IF(E2468&lt;Percentiles!E$6, 4, IF(E2468&lt;Percentiles!E$7, 5, IF(E2468&lt;Percentiles!E$8, 6, IF(E2468&lt;Percentiles!E$9, 7, IF(E2468&lt;Percentiles!E$10, 8, IF(E2468&lt;Percentiles!E$11, 9, IF(E2468&lt;Percentiles!E$12, 10, 11))))))))))</f>
        <v>5</v>
      </c>
      <c r="J2468" s="54">
        <f>IF(F2468&lt;Percentiles!F$3, 1, IF(F2468&lt;Percentiles!F$4, 2, IF(F2468&lt;Percentiles!F$5, 3, IF(F2468&lt;Percentiles!F$6, 4, IF(F2468&lt;Percentiles!F$7, 5, IF(F2468&lt;Percentiles!F$8, 6, IF(F2468&lt;Percentiles!F$9, 7, IF(F2468&lt;Percentiles!F$10, 8, IF(F2468&lt;Percentiles!F$11, 9, IF(F2468&lt;Percentiles!F$12, 10, 11))))))))))</f>
        <v>2</v>
      </c>
      <c r="K2468" s="35">
        <f>Combined!AA2468</f>
        <v>10</v>
      </c>
      <c r="L2468" s="38">
        <f>Combined!AB2468</f>
        <v>6.7277311182330237</v>
      </c>
      <c r="M2468">
        <f>IF(L2468&lt;Percentiles!$G$3,1,0)</f>
        <v>0</v>
      </c>
      <c r="N2468">
        <f>IF(L2468&lt;Percentiles!$G$4,1,0)</f>
        <v>0</v>
      </c>
      <c r="O2468">
        <f>IF(L2468&lt;Percentiles!$G$5,1,0)</f>
        <v>1</v>
      </c>
      <c r="P2468">
        <f>IF(L2468&lt;Percentiles!$G$6,1,0)</f>
        <v>1</v>
      </c>
      <c r="Q2468">
        <f>IF(L2468&lt;Percentiles!$G$7,1,0)</f>
        <v>1</v>
      </c>
      <c r="R2468">
        <f>IF(L2468&lt;Percentiles!$G$8,1,0)</f>
        <v>1</v>
      </c>
      <c r="S2468">
        <f>IF(L2468&lt;Percentiles!$G$9,1,0)</f>
        <v>1</v>
      </c>
      <c r="T2468">
        <f>IF(L2468&lt;Percentiles!$G$10,1,0)</f>
        <v>1</v>
      </c>
      <c r="U2468">
        <f>IF(L2468&lt;Percentiles!$G$11,1,0)</f>
        <v>1</v>
      </c>
    </row>
    <row r="2469" spans="1:21" x14ac:dyDescent="0.35">
      <c r="A2469" s="34">
        <f>Combined!A2469</f>
        <v>131223</v>
      </c>
      <c r="B2469" s="34">
        <f>Combined!B2469</f>
        <v>140</v>
      </c>
      <c r="C2469" s="36">
        <f>Combined!W2469</f>
        <v>1.5675671778318464E-4</v>
      </c>
      <c r="D2469" s="36">
        <f>Combined!X2469</f>
        <v>130.08409371380219</v>
      </c>
      <c r="E2469" s="36">
        <f>Combined!Y2469</f>
        <v>31.187762749953606</v>
      </c>
      <c r="F2469" s="36">
        <f>Combined!Z2469</f>
        <v>48.597885305603981</v>
      </c>
      <c r="G2469" s="54">
        <f>IF(C2469&lt;Percentiles!C$3, 1, IF(C2469&lt;Percentiles!C$4, 2, IF(C2469&lt;Percentiles!C$5, 3, IF(C2469&lt;Percentiles!C$6, 4, IF(C2469&lt;Percentiles!C$7, 5, IF(C2469&lt;Percentiles!C$8, 6, IF(C2469&lt;Percentiles!C$9, 7, IF(C2469&lt;Percentiles!C$10, 8, IF(C2469&lt;Percentiles!C$11, 9, IF(C2469&lt;Percentiles!C$12, 10, 11))))))))))</f>
        <v>9</v>
      </c>
      <c r="H2469" s="54">
        <f>IF(D2469&lt;Percentiles!D$3, 1, IF(D2469&lt;Percentiles!D$4, 2, IF(D2469&lt;Percentiles!D$5, 3, IF(D2469&lt;Percentiles!D$6, 4, IF(D2469&lt;Percentiles!D$7, 5, IF(D2469&lt;Percentiles!D$8, 6, IF(D2469&lt;Percentiles!D$9, 7, IF(D2469&lt;Percentiles!D$10, 8, IF(D2469&lt;Percentiles!D$11, 9, IF(D2469&lt;Percentiles!D$12, 10, 11))))))))))</f>
        <v>7</v>
      </c>
      <c r="I2469" s="54">
        <f>IF(E2469&lt;Percentiles!E$3, 1, IF(E2469&lt;Percentiles!E$4, 2, IF(E2469&lt;Percentiles!E$5, 3, IF(E2469&lt;Percentiles!E$6, 4, IF(E2469&lt;Percentiles!E$7, 5, IF(E2469&lt;Percentiles!E$8, 6, IF(E2469&lt;Percentiles!E$9, 7, IF(E2469&lt;Percentiles!E$10, 8, IF(E2469&lt;Percentiles!E$11, 9, IF(E2469&lt;Percentiles!E$12, 10, 11))))))))))</f>
        <v>6</v>
      </c>
      <c r="J2469" s="54">
        <f>IF(F2469&lt;Percentiles!F$3, 1, IF(F2469&lt;Percentiles!F$4, 2, IF(F2469&lt;Percentiles!F$5, 3, IF(F2469&lt;Percentiles!F$6, 4, IF(F2469&lt;Percentiles!F$7, 5, IF(F2469&lt;Percentiles!F$8, 6, IF(F2469&lt;Percentiles!F$9, 7, IF(F2469&lt;Percentiles!F$10, 8, IF(F2469&lt;Percentiles!F$11, 9, IF(F2469&lt;Percentiles!F$12, 10, 11))))))))))</f>
        <v>6</v>
      </c>
      <c r="K2469" s="35">
        <f>Combined!AA2469</f>
        <v>10</v>
      </c>
      <c r="L2469" s="38">
        <f>Combined!AB2469</f>
        <v>0.38531363756968012</v>
      </c>
      <c r="M2469">
        <f>IF(L2469&lt;Percentiles!$G$3,1,0)</f>
        <v>1</v>
      </c>
      <c r="N2469">
        <f>IF(L2469&lt;Percentiles!$G$4,1,0)</f>
        <v>1</v>
      </c>
      <c r="O2469">
        <f>IF(L2469&lt;Percentiles!$G$5,1,0)</f>
        <v>1</v>
      </c>
      <c r="P2469">
        <f>IF(L2469&lt;Percentiles!$G$6,1,0)</f>
        <v>1</v>
      </c>
      <c r="Q2469">
        <f>IF(L2469&lt;Percentiles!$G$7,1,0)</f>
        <v>1</v>
      </c>
      <c r="R2469">
        <f>IF(L2469&lt;Percentiles!$G$8,1,0)</f>
        <v>1</v>
      </c>
      <c r="S2469">
        <f>IF(L2469&lt;Percentiles!$G$9,1,0)</f>
        <v>1</v>
      </c>
      <c r="T2469">
        <f>IF(L2469&lt;Percentiles!$G$10,1,0)</f>
        <v>1</v>
      </c>
      <c r="U2469">
        <f>IF(L2469&lt;Percentiles!$G$11,1,0)</f>
        <v>1</v>
      </c>
    </row>
    <row r="2470" spans="1:21" x14ac:dyDescent="0.35">
      <c r="A2470" s="34">
        <f>Combined!A2470</f>
        <v>131223</v>
      </c>
      <c r="B2470" s="34">
        <f>Combined!B2470</f>
        <v>141</v>
      </c>
      <c r="C2470" s="36">
        <f>Combined!W2470</f>
        <v>3</v>
      </c>
      <c r="D2470" s="36">
        <f>Combined!X2470</f>
        <v>132.8644318691741</v>
      </c>
      <c r="E2470" s="36">
        <f>Combined!Y2470</f>
        <v>42.645629945308457</v>
      </c>
      <c r="F2470" s="36">
        <f>Combined!Z2470</f>
        <v>4545.5518541248985</v>
      </c>
      <c r="G2470" s="54">
        <f>IF(C2470&lt;Percentiles!C$3, 1, IF(C2470&lt;Percentiles!C$4, 2, IF(C2470&lt;Percentiles!C$5, 3, IF(C2470&lt;Percentiles!C$6, 4, IF(C2470&lt;Percentiles!C$7, 5, IF(C2470&lt;Percentiles!C$8, 6, IF(C2470&lt;Percentiles!C$9, 7, IF(C2470&lt;Percentiles!C$10, 8, IF(C2470&lt;Percentiles!C$11, 9, IF(C2470&lt;Percentiles!C$12, 10, 11))))))))))</f>
        <v>11</v>
      </c>
      <c r="H2470" s="54">
        <f>IF(D2470&lt;Percentiles!D$3, 1, IF(D2470&lt;Percentiles!D$4, 2, IF(D2470&lt;Percentiles!D$5, 3, IF(D2470&lt;Percentiles!D$6, 4, IF(D2470&lt;Percentiles!D$7, 5, IF(D2470&lt;Percentiles!D$8, 6, IF(D2470&lt;Percentiles!D$9, 7, IF(D2470&lt;Percentiles!D$10, 8, IF(D2470&lt;Percentiles!D$11, 9, IF(D2470&lt;Percentiles!D$12, 10, 11))))))))))</f>
        <v>7</v>
      </c>
      <c r="I2470" s="54">
        <f>IF(E2470&lt;Percentiles!E$3, 1, IF(E2470&lt;Percentiles!E$4, 2, IF(E2470&lt;Percentiles!E$5, 3, IF(E2470&lt;Percentiles!E$6, 4, IF(E2470&lt;Percentiles!E$7, 5, IF(E2470&lt;Percentiles!E$8, 6, IF(E2470&lt;Percentiles!E$9, 7, IF(E2470&lt;Percentiles!E$10, 8, IF(E2470&lt;Percentiles!E$11, 9, IF(E2470&lt;Percentiles!E$12, 10, 11))))))))))</f>
        <v>7</v>
      </c>
      <c r="J2470" s="54">
        <f>IF(F2470&lt;Percentiles!F$3, 1, IF(F2470&lt;Percentiles!F$4, 2, IF(F2470&lt;Percentiles!F$5, 3, IF(F2470&lt;Percentiles!F$6, 4, IF(F2470&lt;Percentiles!F$7, 5, IF(F2470&lt;Percentiles!F$8, 6, IF(F2470&lt;Percentiles!F$9, 7, IF(F2470&lt;Percentiles!F$10, 8, IF(F2470&lt;Percentiles!F$11, 9, IF(F2470&lt;Percentiles!F$12, 10, 11))))))))))</f>
        <v>10</v>
      </c>
      <c r="K2470" s="35">
        <f>Combined!AA2470</f>
        <v>10</v>
      </c>
      <c r="L2470" s="38">
        <f>Combined!AB2470</f>
        <v>32.039134800070876</v>
      </c>
      <c r="M2470">
        <f>IF(L2470&lt;Percentiles!$G$3,1,0)</f>
        <v>0</v>
      </c>
      <c r="N2470">
        <f>IF(L2470&lt;Percentiles!$G$4,1,0)</f>
        <v>0</v>
      </c>
      <c r="O2470">
        <f>IF(L2470&lt;Percentiles!$G$5,1,0)</f>
        <v>0</v>
      </c>
      <c r="P2470">
        <f>IF(L2470&lt;Percentiles!$G$6,1,0)</f>
        <v>0</v>
      </c>
      <c r="Q2470">
        <f>IF(L2470&lt;Percentiles!$G$7,1,0)</f>
        <v>0</v>
      </c>
      <c r="R2470">
        <f>IF(L2470&lt;Percentiles!$G$8,1,0)</f>
        <v>1</v>
      </c>
      <c r="S2470">
        <f>IF(L2470&lt;Percentiles!$G$9,1,0)</f>
        <v>1</v>
      </c>
      <c r="T2470">
        <f>IF(L2470&lt;Percentiles!$G$10,1,0)</f>
        <v>1</v>
      </c>
      <c r="U2470">
        <f>IF(L2470&lt;Percentiles!$G$11,1,0)</f>
        <v>1</v>
      </c>
    </row>
    <row r="2471" spans="1:21" x14ac:dyDescent="0.35">
      <c r="A2471" s="34">
        <f>Combined!A2471</f>
        <v>131223</v>
      </c>
      <c r="B2471" s="34">
        <f>Combined!B2471</f>
        <v>127</v>
      </c>
      <c r="C2471" s="36">
        <f>Combined!W2471</f>
        <v>-3</v>
      </c>
      <c r="D2471" s="36">
        <f>Combined!X2471</f>
        <v>4.0511578805535002</v>
      </c>
      <c r="E2471" s="36">
        <f>Combined!Y2471</f>
        <v>11.76281013181325</v>
      </c>
      <c r="F2471" s="36">
        <f>Combined!Z2471</f>
        <v>42.378343581730732</v>
      </c>
      <c r="G2471" s="54">
        <f>IF(C2471&lt;Percentiles!C$3, 1, IF(C2471&lt;Percentiles!C$4, 2, IF(C2471&lt;Percentiles!C$5, 3, IF(C2471&lt;Percentiles!C$6, 4, IF(C2471&lt;Percentiles!C$7, 5, IF(C2471&lt;Percentiles!C$8, 6, IF(C2471&lt;Percentiles!C$9, 7, IF(C2471&lt;Percentiles!C$10, 8, IF(C2471&lt;Percentiles!C$11, 9, IF(C2471&lt;Percentiles!C$12, 10, 11))))))))))</f>
        <v>3</v>
      </c>
      <c r="H2471" s="54">
        <f>IF(D2471&lt;Percentiles!D$3, 1, IF(D2471&lt;Percentiles!D$4, 2, IF(D2471&lt;Percentiles!D$5, 3, IF(D2471&lt;Percentiles!D$6, 4, IF(D2471&lt;Percentiles!D$7, 5, IF(D2471&lt;Percentiles!D$8, 6, IF(D2471&lt;Percentiles!D$9, 7, IF(D2471&lt;Percentiles!D$10, 8, IF(D2471&lt;Percentiles!D$11, 9, IF(D2471&lt;Percentiles!D$12, 10, 11))))))))))</f>
        <v>2</v>
      </c>
      <c r="I2471" s="54">
        <f>IF(E2471&lt;Percentiles!E$3, 1, IF(E2471&lt;Percentiles!E$4, 2, IF(E2471&lt;Percentiles!E$5, 3, IF(E2471&lt;Percentiles!E$6, 4, IF(E2471&lt;Percentiles!E$7, 5, IF(E2471&lt;Percentiles!E$8, 6, IF(E2471&lt;Percentiles!E$9, 7, IF(E2471&lt;Percentiles!E$10, 8, IF(E2471&lt;Percentiles!E$11, 9, IF(E2471&lt;Percentiles!E$12, 10, 11))))))))))</f>
        <v>3</v>
      </c>
      <c r="J2471" s="54">
        <f>IF(F2471&lt;Percentiles!F$3, 1, IF(F2471&lt;Percentiles!F$4, 2, IF(F2471&lt;Percentiles!F$5, 3, IF(F2471&lt;Percentiles!F$6, 4, IF(F2471&lt;Percentiles!F$7, 5, IF(F2471&lt;Percentiles!F$8, 6, IF(F2471&lt;Percentiles!F$9, 7, IF(F2471&lt;Percentiles!F$10, 8, IF(F2471&lt;Percentiles!F$11, 9, IF(F2471&lt;Percentiles!F$12, 10, 11))))))))))</f>
        <v>5</v>
      </c>
      <c r="K2471" s="35">
        <f>Combined!AA2471</f>
        <v>10</v>
      </c>
      <c r="L2471" s="38">
        <f>Combined!AB2471</f>
        <v>26.588389952221942</v>
      </c>
      <c r="M2471">
        <f>IF(L2471&lt;Percentiles!$G$3,1,0)</f>
        <v>0</v>
      </c>
      <c r="N2471">
        <f>IF(L2471&lt;Percentiles!$G$4,1,0)</f>
        <v>0</v>
      </c>
      <c r="O2471">
        <f>IF(L2471&lt;Percentiles!$G$5,1,0)</f>
        <v>0</v>
      </c>
      <c r="P2471">
        <f>IF(L2471&lt;Percentiles!$G$6,1,0)</f>
        <v>0</v>
      </c>
      <c r="Q2471">
        <f>IF(L2471&lt;Percentiles!$G$7,1,0)</f>
        <v>1</v>
      </c>
      <c r="R2471">
        <f>IF(L2471&lt;Percentiles!$G$8,1,0)</f>
        <v>1</v>
      </c>
      <c r="S2471">
        <f>IF(L2471&lt;Percentiles!$G$9,1,0)</f>
        <v>1</v>
      </c>
      <c r="T2471">
        <f>IF(L2471&lt;Percentiles!$G$10,1,0)</f>
        <v>1</v>
      </c>
      <c r="U2471">
        <f>IF(L2471&lt;Percentiles!$G$11,1,0)</f>
        <v>1</v>
      </c>
    </row>
    <row r="2472" spans="1:21" x14ac:dyDescent="0.35">
      <c r="A2472" s="34">
        <f>Combined!A2472</f>
        <v>131223</v>
      </c>
      <c r="B2472" s="34">
        <f>Combined!B2472</f>
        <v>128</v>
      </c>
      <c r="C2472" s="36">
        <f>Combined!W2472</f>
        <v>-3</v>
      </c>
      <c r="D2472" s="36">
        <f>Combined!X2472</f>
        <v>2.3702927859501619</v>
      </c>
      <c r="E2472" s="36">
        <f>Combined!Y2472</f>
        <v>7.9828950469139226</v>
      </c>
      <c r="F2472" s="36">
        <f>Combined!Z2472</f>
        <v>37.883667634725313</v>
      </c>
      <c r="G2472" s="54">
        <f>IF(C2472&lt;Percentiles!C$3, 1, IF(C2472&lt;Percentiles!C$4, 2, IF(C2472&lt;Percentiles!C$5, 3, IF(C2472&lt;Percentiles!C$6, 4, IF(C2472&lt;Percentiles!C$7, 5, IF(C2472&lt;Percentiles!C$8, 6, IF(C2472&lt;Percentiles!C$9, 7, IF(C2472&lt;Percentiles!C$10, 8, IF(C2472&lt;Percentiles!C$11, 9, IF(C2472&lt;Percentiles!C$12, 10, 11))))))))))</f>
        <v>3</v>
      </c>
      <c r="H2472" s="54">
        <f>IF(D2472&lt;Percentiles!D$3, 1, IF(D2472&lt;Percentiles!D$4, 2, IF(D2472&lt;Percentiles!D$5, 3, IF(D2472&lt;Percentiles!D$6, 4, IF(D2472&lt;Percentiles!D$7, 5, IF(D2472&lt;Percentiles!D$8, 6, IF(D2472&lt;Percentiles!D$9, 7, IF(D2472&lt;Percentiles!D$10, 8, IF(D2472&lt;Percentiles!D$11, 9, IF(D2472&lt;Percentiles!D$12, 10, 11))))))))))</f>
        <v>1</v>
      </c>
      <c r="I2472" s="54">
        <f>IF(E2472&lt;Percentiles!E$3, 1, IF(E2472&lt;Percentiles!E$4, 2, IF(E2472&lt;Percentiles!E$5, 3, IF(E2472&lt;Percentiles!E$6, 4, IF(E2472&lt;Percentiles!E$7, 5, IF(E2472&lt;Percentiles!E$8, 6, IF(E2472&lt;Percentiles!E$9, 7, IF(E2472&lt;Percentiles!E$10, 8, IF(E2472&lt;Percentiles!E$11, 9, IF(E2472&lt;Percentiles!E$12, 10, 11))))))))))</f>
        <v>2</v>
      </c>
      <c r="J2472" s="54">
        <f>IF(F2472&lt;Percentiles!F$3, 1, IF(F2472&lt;Percentiles!F$4, 2, IF(F2472&lt;Percentiles!F$5, 3, IF(F2472&lt;Percentiles!F$6, 4, IF(F2472&lt;Percentiles!F$7, 5, IF(F2472&lt;Percentiles!F$8, 6, IF(F2472&lt;Percentiles!F$9, 7, IF(F2472&lt;Percentiles!F$10, 8, IF(F2472&lt;Percentiles!F$11, 9, IF(F2472&lt;Percentiles!F$12, 10, 11))))))))))</f>
        <v>4</v>
      </c>
      <c r="K2472" s="35">
        <f>Combined!AA2472</f>
        <v>10</v>
      </c>
      <c r="L2472" s="38">
        <f>Combined!AB2472</f>
        <v>24.624745564822888</v>
      </c>
      <c r="M2472">
        <f>IF(L2472&lt;Percentiles!$G$3,1,0)</f>
        <v>0</v>
      </c>
      <c r="N2472">
        <f>IF(L2472&lt;Percentiles!$G$4,1,0)</f>
        <v>0</v>
      </c>
      <c r="O2472">
        <f>IF(L2472&lt;Percentiles!$G$5,1,0)</f>
        <v>0</v>
      </c>
      <c r="P2472">
        <f>IF(L2472&lt;Percentiles!$G$6,1,0)</f>
        <v>0</v>
      </c>
      <c r="Q2472">
        <f>IF(L2472&lt;Percentiles!$G$7,1,0)</f>
        <v>1</v>
      </c>
      <c r="R2472">
        <f>IF(L2472&lt;Percentiles!$G$8,1,0)</f>
        <v>1</v>
      </c>
      <c r="S2472">
        <f>IF(L2472&lt;Percentiles!$G$9,1,0)</f>
        <v>1</v>
      </c>
      <c r="T2472">
        <f>IF(L2472&lt;Percentiles!$G$10,1,0)</f>
        <v>1</v>
      </c>
      <c r="U2472">
        <f>IF(L2472&lt;Percentiles!$G$11,1,0)</f>
        <v>1</v>
      </c>
    </row>
    <row r="2473" spans="1:21" x14ac:dyDescent="0.35">
      <c r="A2473" s="34">
        <f>Combined!A2473</f>
        <v>131223</v>
      </c>
      <c r="B2473" s="34">
        <f>Combined!B2473</f>
        <v>129</v>
      </c>
      <c r="C2473" s="36">
        <f>Combined!W2473</f>
        <v>-1.9677151681406424</v>
      </c>
      <c r="D2473" s="36">
        <f>Combined!X2473</f>
        <v>5.589733507665791</v>
      </c>
      <c r="E2473" s="36">
        <f>Combined!Y2473</f>
        <v>14.182298926041648</v>
      </c>
      <c r="F2473" s="36">
        <f>Combined!Z2473</f>
        <v>73.322422692701593</v>
      </c>
      <c r="G2473" s="54">
        <f>IF(C2473&lt;Percentiles!C$3, 1, IF(C2473&lt;Percentiles!C$4, 2, IF(C2473&lt;Percentiles!C$5, 3, IF(C2473&lt;Percentiles!C$6, 4, IF(C2473&lt;Percentiles!C$7, 5, IF(C2473&lt;Percentiles!C$8, 6, IF(C2473&lt;Percentiles!C$9, 7, IF(C2473&lt;Percentiles!C$10, 8, IF(C2473&lt;Percentiles!C$11, 9, IF(C2473&lt;Percentiles!C$12, 10, 11))))))))))</f>
        <v>3</v>
      </c>
      <c r="H2473" s="54">
        <f>IF(D2473&lt;Percentiles!D$3, 1, IF(D2473&lt;Percentiles!D$4, 2, IF(D2473&lt;Percentiles!D$5, 3, IF(D2473&lt;Percentiles!D$6, 4, IF(D2473&lt;Percentiles!D$7, 5, IF(D2473&lt;Percentiles!D$8, 6, IF(D2473&lt;Percentiles!D$9, 7, IF(D2473&lt;Percentiles!D$10, 8, IF(D2473&lt;Percentiles!D$11, 9, IF(D2473&lt;Percentiles!D$12, 10, 11))))))))))</f>
        <v>3</v>
      </c>
      <c r="I2473" s="54">
        <f>IF(E2473&lt;Percentiles!E$3, 1, IF(E2473&lt;Percentiles!E$4, 2, IF(E2473&lt;Percentiles!E$5, 3, IF(E2473&lt;Percentiles!E$6, 4, IF(E2473&lt;Percentiles!E$7, 5, IF(E2473&lt;Percentiles!E$8, 6, IF(E2473&lt;Percentiles!E$9, 7, IF(E2473&lt;Percentiles!E$10, 8, IF(E2473&lt;Percentiles!E$11, 9, IF(E2473&lt;Percentiles!E$12, 10, 11))))))))))</f>
        <v>4</v>
      </c>
      <c r="J2473" s="54">
        <f>IF(F2473&lt;Percentiles!F$3, 1, IF(F2473&lt;Percentiles!F$4, 2, IF(F2473&lt;Percentiles!F$5, 3, IF(F2473&lt;Percentiles!F$6, 4, IF(F2473&lt;Percentiles!F$7, 5, IF(F2473&lt;Percentiles!F$8, 6, IF(F2473&lt;Percentiles!F$9, 7, IF(F2473&lt;Percentiles!F$10, 8, IF(F2473&lt;Percentiles!F$11, 9, IF(F2473&lt;Percentiles!F$12, 10, 11))))))))))</f>
        <v>7</v>
      </c>
      <c r="K2473" s="35">
        <f>Combined!AA2473</f>
        <v>10</v>
      </c>
      <c r="L2473" s="38">
        <f>Combined!AB2473</f>
        <v>24.739252997575409</v>
      </c>
      <c r="M2473">
        <f>IF(L2473&lt;Percentiles!$G$3,1,0)</f>
        <v>0</v>
      </c>
      <c r="N2473">
        <f>IF(L2473&lt;Percentiles!$G$4,1,0)</f>
        <v>0</v>
      </c>
      <c r="O2473">
        <f>IF(L2473&lt;Percentiles!$G$5,1,0)</f>
        <v>0</v>
      </c>
      <c r="P2473">
        <f>IF(L2473&lt;Percentiles!$G$6,1,0)</f>
        <v>0</v>
      </c>
      <c r="Q2473">
        <f>IF(L2473&lt;Percentiles!$G$7,1,0)</f>
        <v>1</v>
      </c>
      <c r="R2473">
        <f>IF(L2473&lt;Percentiles!$G$8,1,0)</f>
        <v>1</v>
      </c>
      <c r="S2473">
        <f>IF(L2473&lt;Percentiles!$G$9,1,0)</f>
        <v>1</v>
      </c>
      <c r="T2473">
        <f>IF(L2473&lt;Percentiles!$G$10,1,0)</f>
        <v>1</v>
      </c>
      <c r="U2473">
        <f>IF(L2473&lt;Percentiles!$G$11,1,0)</f>
        <v>1</v>
      </c>
    </row>
    <row r="2474" spans="1:21" x14ac:dyDescent="0.35">
      <c r="A2474" s="34">
        <f>Combined!A2474</f>
        <v>131223</v>
      </c>
      <c r="B2474" s="34">
        <f>Combined!B2474</f>
        <v>130</v>
      </c>
      <c r="C2474" s="36">
        <f>Combined!W2474</f>
        <v>-7.3411036840174901E-2</v>
      </c>
      <c r="D2474" s="36">
        <f>Combined!X2474</f>
        <v>116.17401235470746</v>
      </c>
      <c r="E2474" s="36">
        <f>Combined!Y2474</f>
        <v>30.134510232634916</v>
      </c>
      <c r="F2474" s="36">
        <f>Combined!Z2474</f>
        <v>4530.3279371128046</v>
      </c>
      <c r="G2474" s="54">
        <f>IF(C2474&lt;Percentiles!C$3, 1, IF(C2474&lt;Percentiles!C$4, 2, IF(C2474&lt;Percentiles!C$5, 3, IF(C2474&lt;Percentiles!C$6, 4, IF(C2474&lt;Percentiles!C$7, 5, IF(C2474&lt;Percentiles!C$8, 6, IF(C2474&lt;Percentiles!C$9, 7, IF(C2474&lt;Percentiles!C$10, 8, IF(C2474&lt;Percentiles!C$11, 9, IF(C2474&lt;Percentiles!C$12, 10, 11))))))))))</f>
        <v>9</v>
      </c>
      <c r="H2474" s="54">
        <f>IF(D2474&lt;Percentiles!D$3, 1, IF(D2474&lt;Percentiles!D$4, 2, IF(D2474&lt;Percentiles!D$5, 3, IF(D2474&lt;Percentiles!D$6, 4, IF(D2474&lt;Percentiles!D$7, 5, IF(D2474&lt;Percentiles!D$8, 6, IF(D2474&lt;Percentiles!D$9, 7, IF(D2474&lt;Percentiles!D$10, 8, IF(D2474&lt;Percentiles!D$11, 9, IF(D2474&lt;Percentiles!D$12, 10, 11))))))))))</f>
        <v>6</v>
      </c>
      <c r="I2474" s="54">
        <f>IF(E2474&lt;Percentiles!E$3, 1, IF(E2474&lt;Percentiles!E$4, 2, IF(E2474&lt;Percentiles!E$5, 3, IF(E2474&lt;Percentiles!E$6, 4, IF(E2474&lt;Percentiles!E$7, 5, IF(E2474&lt;Percentiles!E$8, 6, IF(E2474&lt;Percentiles!E$9, 7, IF(E2474&lt;Percentiles!E$10, 8, IF(E2474&lt;Percentiles!E$11, 9, IF(E2474&lt;Percentiles!E$12, 10, 11))))))))))</f>
        <v>6</v>
      </c>
      <c r="J2474" s="54">
        <f>IF(F2474&lt;Percentiles!F$3, 1, IF(F2474&lt;Percentiles!F$4, 2, IF(F2474&lt;Percentiles!F$5, 3, IF(F2474&lt;Percentiles!F$6, 4, IF(F2474&lt;Percentiles!F$7, 5, IF(F2474&lt;Percentiles!F$8, 6, IF(F2474&lt;Percentiles!F$9, 7, IF(F2474&lt;Percentiles!F$10, 8, IF(F2474&lt;Percentiles!F$11, 9, IF(F2474&lt;Percentiles!F$12, 10, 11))))))))))</f>
        <v>10</v>
      </c>
      <c r="K2474" s="35">
        <f>Combined!AA2474</f>
        <v>10</v>
      </c>
      <c r="L2474" s="38">
        <f>Combined!AB2474</f>
        <v>32.979207646522966</v>
      </c>
      <c r="M2474">
        <f>IF(L2474&lt;Percentiles!$G$3,1,0)</f>
        <v>0</v>
      </c>
      <c r="N2474">
        <f>IF(L2474&lt;Percentiles!$G$4,1,0)</f>
        <v>0</v>
      </c>
      <c r="O2474">
        <f>IF(L2474&lt;Percentiles!$G$5,1,0)</f>
        <v>0</v>
      </c>
      <c r="P2474">
        <f>IF(L2474&lt;Percentiles!$G$6,1,0)</f>
        <v>0</v>
      </c>
      <c r="Q2474">
        <f>IF(L2474&lt;Percentiles!$G$7,1,0)</f>
        <v>0</v>
      </c>
      <c r="R2474">
        <f>IF(L2474&lt;Percentiles!$G$8,1,0)</f>
        <v>1</v>
      </c>
      <c r="S2474">
        <f>IF(L2474&lt;Percentiles!$G$9,1,0)</f>
        <v>1</v>
      </c>
      <c r="T2474">
        <f>IF(L2474&lt;Percentiles!$G$10,1,0)</f>
        <v>1</v>
      </c>
      <c r="U2474">
        <f>IF(L2474&lt;Percentiles!$G$11,1,0)</f>
        <v>1</v>
      </c>
    </row>
    <row r="2475" spans="1:21" x14ac:dyDescent="0.35">
      <c r="A2475" s="34">
        <f>Combined!A2475</f>
        <v>131223</v>
      </c>
      <c r="B2475" s="34">
        <f>Combined!B2475</f>
        <v>131</v>
      </c>
      <c r="C2475" s="36">
        <f>Combined!W2475</f>
        <v>-3</v>
      </c>
      <c r="D2475" s="36">
        <f>Combined!X2475</f>
        <v>1.7464413498043845</v>
      </c>
      <c r="E2475" s="36">
        <f>Combined!Y2475</f>
        <v>6.4081905992414541</v>
      </c>
      <c r="F2475" s="36">
        <f>Combined!Z2475</f>
        <v>47.615213738449256</v>
      </c>
      <c r="G2475" s="54">
        <f>IF(C2475&lt;Percentiles!C$3, 1, IF(C2475&lt;Percentiles!C$4, 2, IF(C2475&lt;Percentiles!C$5, 3, IF(C2475&lt;Percentiles!C$6, 4, IF(C2475&lt;Percentiles!C$7, 5, IF(C2475&lt;Percentiles!C$8, 6, IF(C2475&lt;Percentiles!C$9, 7, IF(C2475&lt;Percentiles!C$10, 8, IF(C2475&lt;Percentiles!C$11, 9, IF(C2475&lt;Percentiles!C$12, 10, 11))))))))))</f>
        <v>3</v>
      </c>
      <c r="H2475" s="54">
        <f>IF(D2475&lt;Percentiles!D$3, 1, IF(D2475&lt;Percentiles!D$4, 2, IF(D2475&lt;Percentiles!D$5, 3, IF(D2475&lt;Percentiles!D$6, 4, IF(D2475&lt;Percentiles!D$7, 5, IF(D2475&lt;Percentiles!D$8, 6, IF(D2475&lt;Percentiles!D$9, 7, IF(D2475&lt;Percentiles!D$10, 8, IF(D2475&lt;Percentiles!D$11, 9, IF(D2475&lt;Percentiles!D$12, 10, 11))))))))))</f>
        <v>1</v>
      </c>
      <c r="I2475" s="54">
        <f>IF(E2475&lt;Percentiles!E$3, 1, IF(E2475&lt;Percentiles!E$4, 2, IF(E2475&lt;Percentiles!E$5, 3, IF(E2475&lt;Percentiles!E$6, 4, IF(E2475&lt;Percentiles!E$7, 5, IF(E2475&lt;Percentiles!E$8, 6, IF(E2475&lt;Percentiles!E$9, 7, IF(E2475&lt;Percentiles!E$10, 8, IF(E2475&lt;Percentiles!E$11, 9, IF(E2475&lt;Percentiles!E$12, 10, 11))))))))))</f>
        <v>1</v>
      </c>
      <c r="J2475" s="54">
        <f>IF(F2475&lt;Percentiles!F$3, 1, IF(F2475&lt;Percentiles!F$4, 2, IF(F2475&lt;Percentiles!F$5, 3, IF(F2475&lt;Percentiles!F$6, 4, IF(F2475&lt;Percentiles!F$7, 5, IF(F2475&lt;Percentiles!F$8, 6, IF(F2475&lt;Percentiles!F$9, 7, IF(F2475&lt;Percentiles!F$10, 8, IF(F2475&lt;Percentiles!F$11, 9, IF(F2475&lt;Percentiles!F$12, 10, 11))))))))))</f>
        <v>5</v>
      </c>
      <c r="K2475" s="35">
        <f>Combined!AA2475</f>
        <v>10</v>
      </c>
      <c r="L2475" s="38">
        <f>Combined!AB2475</f>
        <v>26.880525018020194</v>
      </c>
      <c r="M2475">
        <f>IF(L2475&lt;Percentiles!$G$3,1,0)</f>
        <v>0</v>
      </c>
      <c r="N2475">
        <f>IF(L2475&lt;Percentiles!$G$4,1,0)</f>
        <v>0</v>
      </c>
      <c r="O2475">
        <f>IF(L2475&lt;Percentiles!$G$5,1,0)</f>
        <v>0</v>
      </c>
      <c r="P2475">
        <f>IF(L2475&lt;Percentiles!$G$6,1,0)</f>
        <v>0</v>
      </c>
      <c r="Q2475">
        <f>IF(L2475&lt;Percentiles!$G$7,1,0)</f>
        <v>1</v>
      </c>
      <c r="R2475">
        <f>IF(L2475&lt;Percentiles!$G$8,1,0)</f>
        <v>1</v>
      </c>
      <c r="S2475">
        <f>IF(L2475&lt;Percentiles!$G$9,1,0)</f>
        <v>1</v>
      </c>
      <c r="T2475">
        <f>IF(L2475&lt;Percentiles!$G$10,1,0)</f>
        <v>1</v>
      </c>
      <c r="U2475">
        <f>IF(L2475&lt;Percentiles!$G$11,1,0)</f>
        <v>1</v>
      </c>
    </row>
    <row r="2476" spans="1:21" x14ac:dyDescent="0.35">
      <c r="A2476" s="34">
        <f>Combined!A2476</f>
        <v>131223</v>
      </c>
      <c r="B2476" s="34">
        <f>Combined!B2476</f>
        <v>132</v>
      </c>
      <c r="C2476" s="36">
        <f>Combined!W2476</f>
        <v>-3</v>
      </c>
      <c r="D2476" s="36">
        <f>Combined!X2476</f>
        <v>4.3590765671634095</v>
      </c>
      <c r="E2476" s="36">
        <f>Combined!Y2476</f>
        <v>13.585103798535599</v>
      </c>
      <c r="F2476" s="36">
        <f>Combined!Z2476</f>
        <v>69.375484598126221</v>
      </c>
      <c r="G2476" s="54">
        <f>IF(C2476&lt;Percentiles!C$3, 1, IF(C2476&lt;Percentiles!C$4, 2, IF(C2476&lt;Percentiles!C$5, 3, IF(C2476&lt;Percentiles!C$6, 4, IF(C2476&lt;Percentiles!C$7, 5, IF(C2476&lt;Percentiles!C$8, 6, IF(C2476&lt;Percentiles!C$9, 7, IF(C2476&lt;Percentiles!C$10, 8, IF(C2476&lt;Percentiles!C$11, 9, IF(C2476&lt;Percentiles!C$12, 10, 11))))))))))</f>
        <v>3</v>
      </c>
      <c r="H2476" s="54">
        <f>IF(D2476&lt;Percentiles!D$3, 1, IF(D2476&lt;Percentiles!D$4, 2, IF(D2476&lt;Percentiles!D$5, 3, IF(D2476&lt;Percentiles!D$6, 4, IF(D2476&lt;Percentiles!D$7, 5, IF(D2476&lt;Percentiles!D$8, 6, IF(D2476&lt;Percentiles!D$9, 7, IF(D2476&lt;Percentiles!D$10, 8, IF(D2476&lt;Percentiles!D$11, 9, IF(D2476&lt;Percentiles!D$12, 10, 11))))))))))</f>
        <v>3</v>
      </c>
      <c r="I2476" s="54">
        <f>IF(E2476&lt;Percentiles!E$3, 1, IF(E2476&lt;Percentiles!E$4, 2, IF(E2476&lt;Percentiles!E$5, 3, IF(E2476&lt;Percentiles!E$6, 4, IF(E2476&lt;Percentiles!E$7, 5, IF(E2476&lt;Percentiles!E$8, 6, IF(E2476&lt;Percentiles!E$9, 7, IF(E2476&lt;Percentiles!E$10, 8, IF(E2476&lt;Percentiles!E$11, 9, IF(E2476&lt;Percentiles!E$12, 10, 11))))))))))</f>
        <v>3</v>
      </c>
      <c r="J2476" s="54">
        <f>IF(F2476&lt;Percentiles!F$3, 1, IF(F2476&lt;Percentiles!F$4, 2, IF(F2476&lt;Percentiles!F$5, 3, IF(F2476&lt;Percentiles!F$6, 4, IF(F2476&lt;Percentiles!F$7, 5, IF(F2476&lt;Percentiles!F$8, 6, IF(F2476&lt;Percentiles!F$9, 7, IF(F2476&lt;Percentiles!F$10, 8, IF(F2476&lt;Percentiles!F$11, 9, IF(F2476&lt;Percentiles!F$12, 10, 11))))))))))</f>
        <v>7</v>
      </c>
      <c r="K2476" s="35">
        <f>Combined!AA2476</f>
        <v>10</v>
      </c>
      <c r="L2476" s="38">
        <f>Combined!AB2476</f>
        <v>30.02120477221521</v>
      </c>
      <c r="M2476">
        <f>IF(L2476&lt;Percentiles!$G$3,1,0)</f>
        <v>0</v>
      </c>
      <c r="N2476">
        <f>IF(L2476&lt;Percentiles!$G$4,1,0)</f>
        <v>0</v>
      </c>
      <c r="O2476">
        <f>IF(L2476&lt;Percentiles!$G$5,1,0)</f>
        <v>0</v>
      </c>
      <c r="P2476">
        <f>IF(L2476&lt;Percentiles!$G$6,1,0)</f>
        <v>0</v>
      </c>
      <c r="Q2476">
        <f>IF(L2476&lt;Percentiles!$G$7,1,0)</f>
        <v>0</v>
      </c>
      <c r="R2476">
        <f>IF(L2476&lt;Percentiles!$G$8,1,0)</f>
        <v>1</v>
      </c>
      <c r="S2476">
        <f>IF(L2476&lt;Percentiles!$G$9,1,0)</f>
        <v>1</v>
      </c>
      <c r="T2476">
        <f>IF(L2476&lt;Percentiles!$G$10,1,0)</f>
        <v>1</v>
      </c>
      <c r="U2476">
        <f>IF(L2476&lt;Percentiles!$G$11,1,0)</f>
        <v>1</v>
      </c>
    </row>
    <row r="2477" spans="1:21" x14ac:dyDescent="0.35">
      <c r="A2477" s="34">
        <f>Combined!A2477</f>
        <v>131223</v>
      </c>
      <c r="B2477" s="34">
        <f>Combined!B2477</f>
        <v>133</v>
      </c>
      <c r="C2477" s="36">
        <f>Combined!W2477</f>
        <v>-0.12843382556442243</v>
      </c>
      <c r="D2477" s="36">
        <f>Combined!X2477</f>
        <v>101.27796052122916</v>
      </c>
      <c r="E2477" s="36">
        <f>Combined!Y2477</f>
        <v>24.059773531994985</v>
      </c>
      <c r="F2477" s="36">
        <f>Combined!Z2477</f>
        <v>4524.8255787808339</v>
      </c>
      <c r="G2477" s="54">
        <f>IF(C2477&lt;Percentiles!C$3, 1, IF(C2477&lt;Percentiles!C$4, 2, IF(C2477&lt;Percentiles!C$5, 3, IF(C2477&lt;Percentiles!C$6, 4, IF(C2477&lt;Percentiles!C$7, 5, IF(C2477&lt;Percentiles!C$8, 6, IF(C2477&lt;Percentiles!C$9, 7, IF(C2477&lt;Percentiles!C$10, 8, IF(C2477&lt;Percentiles!C$11, 9, IF(C2477&lt;Percentiles!C$12, 10, 11))))))))))</f>
        <v>8</v>
      </c>
      <c r="H2477" s="54">
        <f>IF(D2477&lt;Percentiles!D$3, 1, IF(D2477&lt;Percentiles!D$4, 2, IF(D2477&lt;Percentiles!D$5, 3, IF(D2477&lt;Percentiles!D$6, 4, IF(D2477&lt;Percentiles!D$7, 5, IF(D2477&lt;Percentiles!D$8, 6, IF(D2477&lt;Percentiles!D$9, 7, IF(D2477&lt;Percentiles!D$10, 8, IF(D2477&lt;Percentiles!D$11, 9, IF(D2477&lt;Percentiles!D$12, 10, 11))))))))))</f>
        <v>5</v>
      </c>
      <c r="I2477" s="54">
        <f>IF(E2477&lt;Percentiles!E$3, 1, IF(E2477&lt;Percentiles!E$4, 2, IF(E2477&lt;Percentiles!E$5, 3, IF(E2477&lt;Percentiles!E$6, 4, IF(E2477&lt;Percentiles!E$7, 5, IF(E2477&lt;Percentiles!E$8, 6, IF(E2477&lt;Percentiles!E$9, 7, IF(E2477&lt;Percentiles!E$10, 8, IF(E2477&lt;Percentiles!E$11, 9, IF(E2477&lt;Percentiles!E$12, 10, 11))))))))))</f>
        <v>5</v>
      </c>
      <c r="J2477" s="54">
        <f>IF(F2477&lt;Percentiles!F$3, 1, IF(F2477&lt;Percentiles!F$4, 2, IF(F2477&lt;Percentiles!F$5, 3, IF(F2477&lt;Percentiles!F$6, 4, IF(F2477&lt;Percentiles!F$7, 5, IF(F2477&lt;Percentiles!F$8, 6, IF(F2477&lt;Percentiles!F$9, 7, IF(F2477&lt;Percentiles!F$10, 8, IF(F2477&lt;Percentiles!F$11, 9, IF(F2477&lt;Percentiles!F$12, 10, 11))))))))))</f>
        <v>10</v>
      </c>
      <c r="K2477" s="35">
        <f>Combined!AA2477</f>
        <v>10</v>
      </c>
      <c r="L2477" s="38">
        <f>Combined!AB2477</f>
        <v>32.674543268409899</v>
      </c>
      <c r="M2477">
        <f>IF(L2477&lt;Percentiles!$G$3,1,0)</f>
        <v>0</v>
      </c>
      <c r="N2477">
        <f>IF(L2477&lt;Percentiles!$G$4,1,0)</f>
        <v>0</v>
      </c>
      <c r="O2477">
        <f>IF(L2477&lt;Percentiles!$G$5,1,0)</f>
        <v>0</v>
      </c>
      <c r="P2477">
        <f>IF(L2477&lt;Percentiles!$G$6,1,0)</f>
        <v>0</v>
      </c>
      <c r="Q2477">
        <f>IF(L2477&lt;Percentiles!$G$7,1,0)</f>
        <v>0</v>
      </c>
      <c r="R2477">
        <f>IF(L2477&lt;Percentiles!$G$8,1,0)</f>
        <v>1</v>
      </c>
      <c r="S2477">
        <f>IF(L2477&lt;Percentiles!$G$9,1,0)</f>
        <v>1</v>
      </c>
      <c r="T2477">
        <f>IF(L2477&lt;Percentiles!$G$10,1,0)</f>
        <v>1</v>
      </c>
      <c r="U2477">
        <f>IF(L2477&lt;Percentiles!$G$11,1,0)</f>
        <v>1</v>
      </c>
    </row>
    <row r="2478" spans="1:21" x14ac:dyDescent="0.35">
      <c r="A2478" s="34">
        <f>Combined!A2478</f>
        <v>131223</v>
      </c>
      <c r="B2478" s="34">
        <f>Combined!B2478</f>
        <v>134</v>
      </c>
      <c r="C2478" s="36">
        <f>Combined!W2478</f>
        <v>-3</v>
      </c>
      <c r="D2478" s="36">
        <f>Combined!X2478</f>
        <v>3.4433000910852596</v>
      </c>
      <c r="E2478" s="36">
        <f>Combined!Y2478</f>
        <v>9.5419900700053013</v>
      </c>
      <c r="F2478" s="36">
        <f>Combined!Z2478</f>
        <v>44.096998232993229</v>
      </c>
      <c r="G2478" s="54">
        <f>IF(C2478&lt;Percentiles!C$3, 1, IF(C2478&lt;Percentiles!C$4, 2, IF(C2478&lt;Percentiles!C$5, 3, IF(C2478&lt;Percentiles!C$6, 4, IF(C2478&lt;Percentiles!C$7, 5, IF(C2478&lt;Percentiles!C$8, 6, IF(C2478&lt;Percentiles!C$9, 7, IF(C2478&lt;Percentiles!C$10, 8, IF(C2478&lt;Percentiles!C$11, 9, IF(C2478&lt;Percentiles!C$12, 10, 11))))))))))</f>
        <v>3</v>
      </c>
      <c r="H2478" s="54">
        <f>IF(D2478&lt;Percentiles!D$3, 1, IF(D2478&lt;Percentiles!D$4, 2, IF(D2478&lt;Percentiles!D$5, 3, IF(D2478&lt;Percentiles!D$6, 4, IF(D2478&lt;Percentiles!D$7, 5, IF(D2478&lt;Percentiles!D$8, 6, IF(D2478&lt;Percentiles!D$9, 7, IF(D2478&lt;Percentiles!D$10, 8, IF(D2478&lt;Percentiles!D$11, 9, IF(D2478&lt;Percentiles!D$12, 10, 11))))))))))</f>
        <v>2</v>
      </c>
      <c r="I2478" s="54">
        <f>IF(E2478&lt;Percentiles!E$3, 1, IF(E2478&lt;Percentiles!E$4, 2, IF(E2478&lt;Percentiles!E$5, 3, IF(E2478&lt;Percentiles!E$6, 4, IF(E2478&lt;Percentiles!E$7, 5, IF(E2478&lt;Percentiles!E$8, 6, IF(E2478&lt;Percentiles!E$9, 7, IF(E2478&lt;Percentiles!E$10, 8, IF(E2478&lt;Percentiles!E$11, 9, IF(E2478&lt;Percentiles!E$12, 10, 11))))))))))</f>
        <v>2</v>
      </c>
      <c r="J2478" s="54">
        <f>IF(F2478&lt;Percentiles!F$3, 1, IF(F2478&lt;Percentiles!F$4, 2, IF(F2478&lt;Percentiles!F$5, 3, IF(F2478&lt;Percentiles!F$6, 4, IF(F2478&lt;Percentiles!F$7, 5, IF(F2478&lt;Percentiles!F$8, 6, IF(F2478&lt;Percentiles!F$9, 7, IF(F2478&lt;Percentiles!F$10, 8, IF(F2478&lt;Percentiles!F$11, 9, IF(F2478&lt;Percentiles!F$12, 10, 11))))))))))</f>
        <v>5</v>
      </c>
      <c r="K2478" s="35">
        <f>Combined!AA2478</f>
        <v>10</v>
      </c>
      <c r="L2478" s="38">
        <f>Combined!AB2478</f>
        <v>32.371609911145981</v>
      </c>
      <c r="M2478">
        <f>IF(L2478&lt;Percentiles!$G$3,1,0)</f>
        <v>0</v>
      </c>
      <c r="N2478">
        <f>IF(L2478&lt;Percentiles!$G$4,1,0)</f>
        <v>0</v>
      </c>
      <c r="O2478">
        <f>IF(L2478&lt;Percentiles!$G$5,1,0)</f>
        <v>0</v>
      </c>
      <c r="P2478">
        <f>IF(L2478&lt;Percentiles!$G$6,1,0)</f>
        <v>0</v>
      </c>
      <c r="Q2478">
        <f>IF(L2478&lt;Percentiles!$G$7,1,0)</f>
        <v>0</v>
      </c>
      <c r="R2478">
        <f>IF(L2478&lt;Percentiles!$G$8,1,0)</f>
        <v>1</v>
      </c>
      <c r="S2478">
        <f>IF(L2478&lt;Percentiles!$G$9,1,0)</f>
        <v>1</v>
      </c>
      <c r="T2478">
        <f>IF(L2478&lt;Percentiles!$G$10,1,0)</f>
        <v>1</v>
      </c>
      <c r="U2478">
        <f>IF(L2478&lt;Percentiles!$G$11,1,0)</f>
        <v>1</v>
      </c>
    </row>
    <row r="2479" spans="1:21" x14ac:dyDescent="0.35">
      <c r="A2479" s="34">
        <f>Combined!A2479</f>
        <v>131223</v>
      </c>
      <c r="B2479" s="34">
        <f>Combined!B2479</f>
        <v>135</v>
      </c>
      <c r="C2479" s="36">
        <f>Combined!W2479</f>
        <v>-0.14279258094360689</v>
      </c>
      <c r="D2479" s="36">
        <f>Combined!X2479</f>
        <v>119.93519675753298</v>
      </c>
      <c r="E2479" s="36">
        <f>Combined!Y2479</f>
        <v>22.365591302534618</v>
      </c>
      <c r="F2479" s="36">
        <f>Combined!Z2479</f>
        <v>4436.3709336887769</v>
      </c>
      <c r="G2479" s="54">
        <f>IF(C2479&lt;Percentiles!C$3, 1, IF(C2479&lt;Percentiles!C$4, 2, IF(C2479&lt;Percentiles!C$5, 3, IF(C2479&lt;Percentiles!C$6, 4, IF(C2479&lt;Percentiles!C$7, 5, IF(C2479&lt;Percentiles!C$8, 6, IF(C2479&lt;Percentiles!C$9, 7, IF(C2479&lt;Percentiles!C$10, 8, IF(C2479&lt;Percentiles!C$11, 9, IF(C2479&lt;Percentiles!C$12, 10, 11))))))))))</f>
        <v>8</v>
      </c>
      <c r="H2479" s="54">
        <f>IF(D2479&lt;Percentiles!D$3, 1, IF(D2479&lt;Percentiles!D$4, 2, IF(D2479&lt;Percentiles!D$5, 3, IF(D2479&lt;Percentiles!D$6, 4, IF(D2479&lt;Percentiles!D$7, 5, IF(D2479&lt;Percentiles!D$8, 6, IF(D2479&lt;Percentiles!D$9, 7, IF(D2479&lt;Percentiles!D$10, 8, IF(D2479&lt;Percentiles!D$11, 9, IF(D2479&lt;Percentiles!D$12, 10, 11))))))))))</f>
        <v>6</v>
      </c>
      <c r="I2479" s="54">
        <f>IF(E2479&lt;Percentiles!E$3, 1, IF(E2479&lt;Percentiles!E$4, 2, IF(E2479&lt;Percentiles!E$5, 3, IF(E2479&lt;Percentiles!E$6, 4, IF(E2479&lt;Percentiles!E$7, 5, IF(E2479&lt;Percentiles!E$8, 6, IF(E2479&lt;Percentiles!E$9, 7, IF(E2479&lt;Percentiles!E$10, 8, IF(E2479&lt;Percentiles!E$11, 9, IF(E2479&lt;Percentiles!E$12, 10, 11))))))))))</f>
        <v>5</v>
      </c>
      <c r="J2479" s="54">
        <f>IF(F2479&lt;Percentiles!F$3, 1, IF(F2479&lt;Percentiles!F$4, 2, IF(F2479&lt;Percentiles!F$5, 3, IF(F2479&lt;Percentiles!F$6, 4, IF(F2479&lt;Percentiles!F$7, 5, IF(F2479&lt;Percentiles!F$8, 6, IF(F2479&lt;Percentiles!F$9, 7, IF(F2479&lt;Percentiles!F$10, 8, IF(F2479&lt;Percentiles!F$11, 9, IF(F2479&lt;Percentiles!F$12, 10, 11))))))))))</f>
        <v>10</v>
      </c>
      <c r="K2479" s="35">
        <f>Combined!AA2479</f>
        <v>10</v>
      </c>
      <c r="L2479" s="38">
        <f>Combined!AB2479</f>
        <v>32.140046984118015</v>
      </c>
      <c r="M2479">
        <f>IF(L2479&lt;Percentiles!$G$3,1,0)</f>
        <v>0</v>
      </c>
      <c r="N2479">
        <f>IF(L2479&lt;Percentiles!$G$4,1,0)</f>
        <v>0</v>
      </c>
      <c r="O2479">
        <f>IF(L2479&lt;Percentiles!$G$5,1,0)</f>
        <v>0</v>
      </c>
      <c r="P2479">
        <f>IF(L2479&lt;Percentiles!$G$6,1,0)</f>
        <v>0</v>
      </c>
      <c r="Q2479">
        <f>IF(L2479&lt;Percentiles!$G$7,1,0)</f>
        <v>0</v>
      </c>
      <c r="R2479">
        <f>IF(L2479&lt;Percentiles!$G$8,1,0)</f>
        <v>1</v>
      </c>
      <c r="S2479">
        <f>IF(L2479&lt;Percentiles!$G$9,1,0)</f>
        <v>1</v>
      </c>
      <c r="T2479">
        <f>IF(L2479&lt;Percentiles!$G$10,1,0)</f>
        <v>1</v>
      </c>
      <c r="U2479">
        <f>IF(L2479&lt;Percentiles!$G$11,1,0)</f>
        <v>1</v>
      </c>
    </row>
    <row r="2480" spans="1:21" x14ac:dyDescent="0.35">
      <c r="A2480" s="34">
        <f>Combined!A2480</f>
        <v>131223</v>
      </c>
      <c r="B2480" s="34">
        <f>Combined!B2480</f>
        <v>136</v>
      </c>
      <c r="C2480" s="36">
        <f>Combined!W2480</f>
        <v>-8.4633290328231733E-2</v>
      </c>
      <c r="D2480" s="36">
        <f>Combined!X2480</f>
        <v>96.242488797324143</v>
      </c>
      <c r="E2480" s="36">
        <f>Combined!Y2480</f>
        <v>20.986110271850507</v>
      </c>
      <c r="F2480" s="36">
        <f>Combined!Z2480</f>
        <v>4538.8464794696711</v>
      </c>
      <c r="G2480" s="54">
        <f>IF(C2480&lt;Percentiles!C$3, 1, IF(C2480&lt;Percentiles!C$4, 2, IF(C2480&lt;Percentiles!C$5, 3, IF(C2480&lt;Percentiles!C$6, 4, IF(C2480&lt;Percentiles!C$7, 5, IF(C2480&lt;Percentiles!C$8, 6, IF(C2480&lt;Percentiles!C$9, 7, IF(C2480&lt;Percentiles!C$10, 8, IF(C2480&lt;Percentiles!C$11, 9, IF(C2480&lt;Percentiles!C$12, 10, 11))))))))))</f>
        <v>8</v>
      </c>
      <c r="H2480" s="54">
        <f>IF(D2480&lt;Percentiles!D$3, 1, IF(D2480&lt;Percentiles!D$4, 2, IF(D2480&lt;Percentiles!D$5, 3, IF(D2480&lt;Percentiles!D$6, 4, IF(D2480&lt;Percentiles!D$7, 5, IF(D2480&lt;Percentiles!D$8, 6, IF(D2480&lt;Percentiles!D$9, 7, IF(D2480&lt;Percentiles!D$10, 8, IF(D2480&lt;Percentiles!D$11, 9, IF(D2480&lt;Percentiles!D$12, 10, 11))))))))))</f>
        <v>5</v>
      </c>
      <c r="I2480" s="54">
        <f>IF(E2480&lt;Percentiles!E$3, 1, IF(E2480&lt;Percentiles!E$4, 2, IF(E2480&lt;Percentiles!E$5, 3, IF(E2480&lt;Percentiles!E$6, 4, IF(E2480&lt;Percentiles!E$7, 5, IF(E2480&lt;Percentiles!E$8, 6, IF(E2480&lt;Percentiles!E$9, 7, IF(E2480&lt;Percentiles!E$10, 8, IF(E2480&lt;Percentiles!E$11, 9, IF(E2480&lt;Percentiles!E$12, 10, 11))))))))))</f>
        <v>4</v>
      </c>
      <c r="J2480" s="54">
        <f>IF(F2480&lt;Percentiles!F$3, 1, IF(F2480&lt;Percentiles!F$4, 2, IF(F2480&lt;Percentiles!F$5, 3, IF(F2480&lt;Percentiles!F$6, 4, IF(F2480&lt;Percentiles!F$7, 5, IF(F2480&lt;Percentiles!F$8, 6, IF(F2480&lt;Percentiles!F$9, 7, IF(F2480&lt;Percentiles!F$10, 8, IF(F2480&lt;Percentiles!F$11, 9, IF(F2480&lt;Percentiles!F$12, 10, 11))))))))))</f>
        <v>10</v>
      </c>
      <c r="K2480" s="35">
        <f>Combined!AA2480</f>
        <v>10</v>
      </c>
      <c r="L2480" s="38">
        <f>Combined!AB2480</f>
        <v>32.979200296811108</v>
      </c>
      <c r="M2480">
        <f>IF(L2480&lt;Percentiles!$G$3,1,0)</f>
        <v>0</v>
      </c>
      <c r="N2480">
        <f>IF(L2480&lt;Percentiles!$G$4,1,0)</f>
        <v>0</v>
      </c>
      <c r="O2480">
        <f>IF(L2480&lt;Percentiles!$G$5,1,0)</f>
        <v>0</v>
      </c>
      <c r="P2480">
        <f>IF(L2480&lt;Percentiles!$G$6,1,0)</f>
        <v>0</v>
      </c>
      <c r="Q2480">
        <f>IF(L2480&lt;Percentiles!$G$7,1,0)</f>
        <v>0</v>
      </c>
      <c r="R2480">
        <f>IF(L2480&lt;Percentiles!$G$8,1,0)</f>
        <v>1</v>
      </c>
      <c r="S2480">
        <f>IF(L2480&lt;Percentiles!$G$9,1,0)</f>
        <v>1</v>
      </c>
      <c r="T2480">
        <f>IF(L2480&lt;Percentiles!$G$10,1,0)</f>
        <v>1</v>
      </c>
      <c r="U2480">
        <f>IF(L2480&lt;Percentiles!$G$11,1,0)</f>
        <v>1</v>
      </c>
    </row>
    <row r="2481" spans="1:21" x14ac:dyDescent="0.35">
      <c r="A2481" s="34">
        <f>Combined!A2481</f>
        <v>131223</v>
      </c>
      <c r="B2481" s="34">
        <f>Combined!B2481</f>
        <v>137</v>
      </c>
      <c r="C2481" s="36">
        <f>Combined!W2481</f>
        <v>-0.11259783659910835</v>
      </c>
      <c r="D2481" s="36">
        <f>Combined!X2481</f>
        <v>127.77187744856143</v>
      </c>
      <c r="E2481" s="36">
        <f>Combined!Y2481</f>
        <v>34.623729015628982</v>
      </c>
      <c r="F2481" s="36">
        <f>Combined!Z2481</f>
        <v>23.900982782696236</v>
      </c>
      <c r="G2481" s="54">
        <f>IF(C2481&lt;Percentiles!C$3, 1, IF(C2481&lt;Percentiles!C$4, 2, IF(C2481&lt;Percentiles!C$5, 3, IF(C2481&lt;Percentiles!C$6, 4, IF(C2481&lt;Percentiles!C$7, 5, IF(C2481&lt;Percentiles!C$8, 6, IF(C2481&lt;Percentiles!C$9, 7, IF(C2481&lt;Percentiles!C$10, 8, IF(C2481&lt;Percentiles!C$11, 9, IF(C2481&lt;Percentiles!C$12, 10, 11))))))))))</f>
        <v>8</v>
      </c>
      <c r="H2481" s="54">
        <f>IF(D2481&lt;Percentiles!D$3, 1, IF(D2481&lt;Percentiles!D$4, 2, IF(D2481&lt;Percentiles!D$5, 3, IF(D2481&lt;Percentiles!D$6, 4, IF(D2481&lt;Percentiles!D$7, 5, IF(D2481&lt;Percentiles!D$8, 6, IF(D2481&lt;Percentiles!D$9, 7, IF(D2481&lt;Percentiles!D$10, 8, IF(D2481&lt;Percentiles!D$11, 9, IF(D2481&lt;Percentiles!D$12, 10, 11))))))))))</f>
        <v>6</v>
      </c>
      <c r="I2481" s="54">
        <f>IF(E2481&lt;Percentiles!E$3, 1, IF(E2481&lt;Percentiles!E$4, 2, IF(E2481&lt;Percentiles!E$5, 3, IF(E2481&lt;Percentiles!E$6, 4, IF(E2481&lt;Percentiles!E$7, 5, IF(E2481&lt;Percentiles!E$8, 6, IF(E2481&lt;Percentiles!E$9, 7, IF(E2481&lt;Percentiles!E$10, 8, IF(E2481&lt;Percentiles!E$11, 9, IF(E2481&lt;Percentiles!E$12, 10, 11))))))))))</f>
        <v>6</v>
      </c>
      <c r="J2481" s="54">
        <f>IF(F2481&lt;Percentiles!F$3, 1, IF(F2481&lt;Percentiles!F$4, 2, IF(F2481&lt;Percentiles!F$5, 3, IF(F2481&lt;Percentiles!F$6, 4, IF(F2481&lt;Percentiles!F$7, 5, IF(F2481&lt;Percentiles!F$8, 6, IF(F2481&lt;Percentiles!F$9, 7, IF(F2481&lt;Percentiles!F$10, 8, IF(F2481&lt;Percentiles!F$11, 9, IF(F2481&lt;Percentiles!F$12, 10, 11))))))))))</f>
        <v>3</v>
      </c>
      <c r="K2481" s="35">
        <f>Combined!AA2481</f>
        <v>10</v>
      </c>
      <c r="L2481" s="38">
        <f>Combined!AB2481</f>
        <v>2.0037295387694134</v>
      </c>
      <c r="M2481">
        <f>IF(L2481&lt;Percentiles!$G$3,1,0)</f>
        <v>1</v>
      </c>
      <c r="N2481">
        <f>IF(L2481&lt;Percentiles!$G$4,1,0)</f>
        <v>1</v>
      </c>
      <c r="O2481">
        <f>IF(L2481&lt;Percentiles!$G$5,1,0)</f>
        <v>1</v>
      </c>
      <c r="P2481">
        <f>IF(L2481&lt;Percentiles!$G$6,1,0)</f>
        <v>1</v>
      </c>
      <c r="Q2481">
        <f>IF(L2481&lt;Percentiles!$G$7,1,0)</f>
        <v>1</v>
      </c>
      <c r="R2481">
        <f>IF(L2481&lt;Percentiles!$G$8,1,0)</f>
        <v>1</v>
      </c>
      <c r="S2481">
        <f>IF(L2481&lt;Percentiles!$G$9,1,0)</f>
        <v>1</v>
      </c>
      <c r="T2481">
        <f>IF(L2481&lt;Percentiles!$G$10,1,0)</f>
        <v>1</v>
      </c>
      <c r="U2481">
        <f>IF(L2481&lt;Percentiles!$G$11,1,0)</f>
        <v>1</v>
      </c>
    </row>
    <row r="2482" spans="1:21" x14ac:dyDescent="0.35">
      <c r="A2482" s="34">
        <f>Combined!A2482</f>
        <v>131223</v>
      </c>
      <c r="B2482" s="34">
        <f>Combined!B2482</f>
        <v>138</v>
      </c>
      <c r="C2482" s="36">
        <f>Combined!W2482</f>
        <v>-0.11025538090951365</v>
      </c>
      <c r="D2482" s="36">
        <f>Combined!X2482</f>
        <v>126.92584069555107</v>
      </c>
      <c r="E2482" s="36">
        <f>Combined!Y2482</f>
        <v>42.82558287067117</v>
      </c>
      <c r="F2482" s="36">
        <f>Combined!Z2482</f>
        <v>35.023016823550407</v>
      </c>
      <c r="G2482" s="54">
        <f>IF(C2482&lt;Percentiles!C$3, 1, IF(C2482&lt;Percentiles!C$4, 2, IF(C2482&lt;Percentiles!C$5, 3, IF(C2482&lt;Percentiles!C$6, 4, IF(C2482&lt;Percentiles!C$7, 5, IF(C2482&lt;Percentiles!C$8, 6, IF(C2482&lt;Percentiles!C$9, 7, IF(C2482&lt;Percentiles!C$10, 8, IF(C2482&lt;Percentiles!C$11, 9, IF(C2482&lt;Percentiles!C$12, 10, 11))))))))))</f>
        <v>8</v>
      </c>
      <c r="H2482" s="54">
        <f>IF(D2482&lt;Percentiles!D$3, 1, IF(D2482&lt;Percentiles!D$4, 2, IF(D2482&lt;Percentiles!D$5, 3, IF(D2482&lt;Percentiles!D$6, 4, IF(D2482&lt;Percentiles!D$7, 5, IF(D2482&lt;Percentiles!D$8, 6, IF(D2482&lt;Percentiles!D$9, 7, IF(D2482&lt;Percentiles!D$10, 8, IF(D2482&lt;Percentiles!D$11, 9, IF(D2482&lt;Percentiles!D$12, 10, 11))))))))))</f>
        <v>6</v>
      </c>
      <c r="I2482" s="54">
        <f>IF(E2482&lt;Percentiles!E$3, 1, IF(E2482&lt;Percentiles!E$4, 2, IF(E2482&lt;Percentiles!E$5, 3, IF(E2482&lt;Percentiles!E$6, 4, IF(E2482&lt;Percentiles!E$7, 5, IF(E2482&lt;Percentiles!E$8, 6, IF(E2482&lt;Percentiles!E$9, 7, IF(E2482&lt;Percentiles!E$10, 8, IF(E2482&lt;Percentiles!E$11, 9, IF(E2482&lt;Percentiles!E$12, 10, 11))))))))))</f>
        <v>7</v>
      </c>
      <c r="J2482" s="54">
        <f>IF(F2482&lt;Percentiles!F$3, 1, IF(F2482&lt;Percentiles!F$4, 2, IF(F2482&lt;Percentiles!F$5, 3, IF(F2482&lt;Percentiles!F$6, 4, IF(F2482&lt;Percentiles!F$7, 5, IF(F2482&lt;Percentiles!F$8, 6, IF(F2482&lt;Percentiles!F$9, 7, IF(F2482&lt;Percentiles!F$10, 8, IF(F2482&lt;Percentiles!F$11, 9, IF(F2482&lt;Percentiles!F$12, 10, 11))))))))))</f>
        <v>4</v>
      </c>
      <c r="K2482" s="35">
        <f>Combined!AA2482</f>
        <v>10</v>
      </c>
      <c r="L2482" s="38">
        <f>Combined!AB2482</f>
        <v>1.1152224842020353</v>
      </c>
      <c r="M2482">
        <f>IF(L2482&lt;Percentiles!$G$3,1,0)</f>
        <v>1</v>
      </c>
      <c r="N2482">
        <f>IF(L2482&lt;Percentiles!$G$4,1,0)</f>
        <v>1</v>
      </c>
      <c r="O2482">
        <f>IF(L2482&lt;Percentiles!$G$5,1,0)</f>
        <v>1</v>
      </c>
      <c r="P2482">
        <f>IF(L2482&lt;Percentiles!$G$6,1,0)</f>
        <v>1</v>
      </c>
      <c r="Q2482">
        <f>IF(L2482&lt;Percentiles!$G$7,1,0)</f>
        <v>1</v>
      </c>
      <c r="R2482">
        <f>IF(L2482&lt;Percentiles!$G$8,1,0)</f>
        <v>1</v>
      </c>
      <c r="S2482">
        <f>IF(L2482&lt;Percentiles!$G$9,1,0)</f>
        <v>1</v>
      </c>
      <c r="T2482">
        <f>IF(L2482&lt;Percentiles!$G$10,1,0)</f>
        <v>1</v>
      </c>
      <c r="U2482">
        <f>IF(L2482&lt;Percentiles!$G$11,1,0)</f>
        <v>1</v>
      </c>
    </row>
    <row r="2483" spans="1:21" x14ac:dyDescent="0.35">
      <c r="A2483" s="34">
        <f>Combined!A2483</f>
        <v>131223</v>
      </c>
      <c r="B2483" s="34">
        <f>Combined!B2483</f>
        <v>139</v>
      </c>
      <c r="C2483" s="36">
        <f>Combined!W2483</f>
        <v>-8.3240908643280626E-2</v>
      </c>
      <c r="D2483" s="36">
        <f>Combined!X2483</f>
        <v>104.2402447620868</v>
      </c>
      <c r="E2483" s="36">
        <f>Combined!Y2483</f>
        <v>29.513326687310563</v>
      </c>
      <c r="F2483" s="36">
        <f>Combined!Z2483</f>
        <v>11.168664124928675</v>
      </c>
      <c r="G2483" s="54">
        <f>IF(C2483&lt;Percentiles!C$3, 1, IF(C2483&lt;Percentiles!C$4, 2, IF(C2483&lt;Percentiles!C$5, 3, IF(C2483&lt;Percentiles!C$6, 4, IF(C2483&lt;Percentiles!C$7, 5, IF(C2483&lt;Percentiles!C$8, 6, IF(C2483&lt;Percentiles!C$9, 7, IF(C2483&lt;Percentiles!C$10, 8, IF(C2483&lt;Percentiles!C$11, 9, IF(C2483&lt;Percentiles!C$12, 10, 11))))))))))</f>
        <v>8</v>
      </c>
      <c r="H2483" s="54">
        <f>IF(D2483&lt;Percentiles!D$3, 1, IF(D2483&lt;Percentiles!D$4, 2, IF(D2483&lt;Percentiles!D$5, 3, IF(D2483&lt;Percentiles!D$6, 4, IF(D2483&lt;Percentiles!D$7, 5, IF(D2483&lt;Percentiles!D$8, 6, IF(D2483&lt;Percentiles!D$9, 7, IF(D2483&lt;Percentiles!D$10, 8, IF(D2483&lt;Percentiles!D$11, 9, IF(D2483&lt;Percentiles!D$12, 10, 11))))))))))</f>
        <v>5</v>
      </c>
      <c r="I2483" s="54">
        <f>IF(E2483&lt;Percentiles!E$3, 1, IF(E2483&lt;Percentiles!E$4, 2, IF(E2483&lt;Percentiles!E$5, 3, IF(E2483&lt;Percentiles!E$6, 4, IF(E2483&lt;Percentiles!E$7, 5, IF(E2483&lt;Percentiles!E$8, 6, IF(E2483&lt;Percentiles!E$9, 7, IF(E2483&lt;Percentiles!E$10, 8, IF(E2483&lt;Percentiles!E$11, 9, IF(E2483&lt;Percentiles!E$12, 10, 11))))))))))</f>
        <v>5</v>
      </c>
      <c r="J2483" s="54">
        <f>IF(F2483&lt;Percentiles!F$3, 1, IF(F2483&lt;Percentiles!F$4, 2, IF(F2483&lt;Percentiles!F$5, 3, IF(F2483&lt;Percentiles!F$6, 4, IF(F2483&lt;Percentiles!F$7, 5, IF(F2483&lt;Percentiles!F$8, 6, IF(F2483&lt;Percentiles!F$9, 7, IF(F2483&lt;Percentiles!F$10, 8, IF(F2483&lt;Percentiles!F$11, 9, IF(F2483&lt;Percentiles!F$12, 10, 11))))))))))</f>
        <v>2</v>
      </c>
      <c r="K2483" s="35">
        <f>Combined!AA2483</f>
        <v>10</v>
      </c>
      <c r="L2483" s="38">
        <f>Combined!AB2483</f>
        <v>1.6148864797228073</v>
      </c>
      <c r="M2483">
        <f>IF(L2483&lt;Percentiles!$G$3,1,0)</f>
        <v>1</v>
      </c>
      <c r="N2483">
        <f>IF(L2483&lt;Percentiles!$G$4,1,0)</f>
        <v>1</v>
      </c>
      <c r="O2483">
        <f>IF(L2483&lt;Percentiles!$G$5,1,0)</f>
        <v>1</v>
      </c>
      <c r="P2483">
        <f>IF(L2483&lt;Percentiles!$G$6,1,0)</f>
        <v>1</v>
      </c>
      <c r="Q2483">
        <f>IF(L2483&lt;Percentiles!$G$7,1,0)</f>
        <v>1</v>
      </c>
      <c r="R2483">
        <f>IF(L2483&lt;Percentiles!$G$8,1,0)</f>
        <v>1</v>
      </c>
      <c r="S2483">
        <f>IF(L2483&lt;Percentiles!$G$9,1,0)</f>
        <v>1</v>
      </c>
      <c r="T2483">
        <f>IF(L2483&lt;Percentiles!$G$10,1,0)</f>
        <v>1</v>
      </c>
      <c r="U2483">
        <f>IF(L2483&lt;Percentiles!$G$11,1,0)</f>
        <v>1</v>
      </c>
    </row>
    <row r="2484" spans="1:21" x14ac:dyDescent="0.35">
      <c r="A2484" s="34">
        <f>Combined!A2484</f>
        <v>131223</v>
      </c>
      <c r="B2484" s="34">
        <f>Combined!B2484</f>
        <v>140</v>
      </c>
      <c r="C2484" s="36">
        <f>Combined!W2484</f>
        <v>1.5675671778318464E-4</v>
      </c>
      <c r="D2484" s="36">
        <f>Combined!X2484</f>
        <v>130.08409371380219</v>
      </c>
      <c r="E2484" s="36">
        <f>Combined!Y2484</f>
        <v>31.187762749953606</v>
      </c>
      <c r="F2484" s="36">
        <f>Combined!Z2484</f>
        <v>48.597885305603981</v>
      </c>
      <c r="G2484" s="54">
        <f>IF(C2484&lt;Percentiles!C$3, 1, IF(C2484&lt;Percentiles!C$4, 2, IF(C2484&lt;Percentiles!C$5, 3, IF(C2484&lt;Percentiles!C$6, 4, IF(C2484&lt;Percentiles!C$7, 5, IF(C2484&lt;Percentiles!C$8, 6, IF(C2484&lt;Percentiles!C$9, 7, IF(C2484&lt;Percentiles!C$10, 8, IF(C2484&lt;Percentiles!C$11, 9, IF(C2484&lt;Percentiles!C$12, 10, 11))))))))))</f>
        <v>9</v>
      </c>
      <c r="H2484" s="54">
        <f>IF(D2484&lt;Percentiles!D$3, 1, IF(D2484&lt;Percentiles!D$4, 2, IF(D2484&lt;Percentiles!D$5, 3, IF(D2484&lt;Percentiles!D$6, 4, IF(D2484&lt;Percentiles!D$7, 5, IF(D2484&lt;Percentiles!D$8, 6, IF(D2484&lt;Percentiles!D$9, 7, IF(D2484&lt;Percentiles!D$10, 8, IF(D2484&lt;Percentiles!D$11, 9, IF(D2484&lt;Percentiles!D$12, 10, 11))))))))))</f>
        <v>7</v>
      </c>
      <c r="I2484" s="54">
        <f>IF(E2484&lt;Percentiles!E$3, 1, IF(E2484&lt;Percentiles!E$4, 2, IF(E2484&lt;Percentiles!E$5, 3, IF(E2484&lt;Percentiles!E$6, 4, IF(E2484&lt;Percentiles!E$7, 5, IF(E2484&lt;Percentiles!E$8, 6, IF(E2484&lt;Percentiles!E$9, 7, IF(E2484&lt;Percentiles!E$10, 8, IF(E2484&lt;Percentiles!E$11, 9, IF(E2484&lt;Percentiles!E$12, 10, 11))))))))))</f>
        <v>6</v>
      </c>
      <c r="J2484" s="54">
        <f>IF(F2484&lt;Percentiles!F$3, 1, IF(F2484&lt;Percentiles!F$4, 2, IF(F2484&lt;Percentiles!F$5, 3, IF(F2484&lt;Percentiles!F$6, 4, IF(F2484&lt;Percentiles!F$7, 5, IF(F2484&lt;Percentiles!F$8, 6, IF(F2484&lt;Percentiles!F$9, 7, IF(F2484&lt;Percentiles!F$10, 8, IF(F2484&lt;Percentiles!F$11, 9, IF(F2484&lt;Percentiles!F$12, 10, 11))))))))))</f>
        <v>6</v>
      </c>
      <c r="K2484" s="35">
        <f>Combined!AA2484</f>
        <v>10</v>
      </c>
      <c r="L2484" s="38">
        <f>Combined!AB2484</f>
        <v>0.63066946971866455</v>
      </c>
      <c r="M2484">
        <f>IF(L2484&lt;Percentiles!$G$3,1,0)</f>
        <v>1</v>
      </c>
      <c r="N2484">
        <f>IF(L2484&lt;Percentiles!$G$4,1,0)</f>
        <v>1</v>
      </c>
      <c r="O2484">
        <f>IF(L2484&lt;Percentiles!$G$5,1,0)</f>
        <v>1</v>
      </c>
      <c r="P2484">
        <f>IF(L2484&lt;Percentiles!$G$6,1,0)</f>
        <v>1</v>
      </c>
      <c r="Q2484">
        <f>IF(L2484&lt;Percentiles!$G$7,1,0)</f>
        <v>1</v>
      </c>
      <c r="R2484">
        <f>IF(L2484&lt;Percentiles!$G$8,1,0)</f>
        <v>1</v>
      </c>
      <c r="S2484">
        <f>IF(L2484&lt;Percentiles!$G$9,1,0)</f>
        <v>1</v>
      </c>
      <c r="T2484">
        <f>IF(L2484&lt;Percentiles!$G$10,1,0)</f>
        <v>1</v>
      </c>
      <c r="U2484">
        <f>IF(L2484&lt;Percentiles!$G$11,1,0)</f>
        <v>1</v>
      </c>
    </row>
    <row r="2485" spans="1:21" x14ac:dyDescent="0.35">
      <c r="A2485" s="34">
        <f>Combined!A2485</f>
        <v>131223</v>
      </c>
      <c r="B2485" s="34">
        <f>Combined!B2485</f>
        <v>141</v>
      </c>
      <c r="C2485" s="36">
        <f>Combined!W2485</f>
        <v>3</v>
      </c>
      <c r="D2485" s="36">
        <f>Combined!X2485</f>
        <v>132.8644318691741</v>
      </c>
      <c r="E2485" s="36">
        <f>Combined!Y2485</f>
        <v>42.645629945308457</v>
      </c>
      <c r="F2485" s="36">
        <f>Combined!Z2485</f>
        <v>4545.5518541248985</v>
      </c>
      <c r="G2485" s="54">
        <f>IF(C2485&lt;Percentiles!C$3, 1, IF(C2485&lt;Percentiles!C$4, 2, IF(C2485&lt;Percentiles!C$5, 3, IF(C2485&lt;Percentiles!C$6, 4, IF(C2485&lt;Percentiles!C$7, 5, IF(C2485&lt;Percentiles!C$8, 6, IF(C2485&lt;Percentiles!C$9, 7, IF(C2485&lt;Percentiles!C$10, 8, IF(C2485&lt;Percentiles!C$11, 9, IF(C2485&lt;Percentiles!C$12, 10, 11))))))))))</f>
        <v>11</v>
      </c>
      <c r="H2485" s="54">
        <f>IF(D2485&lt;Percentiles!D$3, 1, IF(D2485&lt;Percentiles!D$4, 2, IF(D2485&lt;Percentiles!D$5, 3, IF(D2485&lt;Percentiles!D$6, 4, IF(D2485&lt;Percentiles!D$7, 5, IF(D2485&lt;Percentiles!D$8, 6, IF(D2485&lt;Percentiles!D$9, 7, IF(D2485&lt;Percentiles!D$10, 8, IF(D2485&lt;Percentiles!D$11, 9, IF(D2485&lt;Percentiles!D$12, 10, 11))))))))))</f>
        <v>7</v>
      </c>
      <c r="I2485" s="54">
        <f>IF(E2485&lt;Percentiles!E$3, 1, IF(E2485&lt;Percentiles!E$4, 2, IF(E2485&lt;Percentiles!E$5, 3, IF(E2485&lt;Percentiles!E$6, 4, IF(E2485&lt;Percentiles!E$7, 5, IF(E2485&lt;Percentiles!E$8, 6, IF(E2485&lt;Percentiles!E$9, 7, IF(E2485&lt;Percentiles!E$10, 8, IF(E2485&lt;Percentiles!E$11, 9, IF(E2485&lt;Percentiles!E$12, 10, 11))))))))))</f>
        <v>7</v>
      </c>
      <c r="J2485" s="54">
        <f>IF(F2485&lt;Percentiles!F$3, 1, IF(F2485&lt;Percentiles!F$4, 2, IF(F2485&lt;Percentiles!F$5, 3, IF(F2485&lt;Percentiles!F$6, 4, IF(F2485&lt;Percentiles!F$7, 5, IF(F2485&lt;Percentiles!F$8, 6, IF(F2485&lt;Percentiles!F$9, 7, IF(F2485&lt;Percentiles!F$10, 8, IF(F2485&lt;Percentiles!F$11, 9, IF(F2485&lt;Percentiles!F$12, 10, 11))))))))))</f>
        <v>10</v>
      </c>
      <c r="K2485" s="35">
        <f>Combined!AA2485</f>
        <v>10</v>
      </c>
      <c r="L2485" s="38">
        <f>Combined!AB2485</f>
        <v>28.687203939959435</v>
      </c>
      <c r="M2485">
        <f>IF(L2485&lt;Percentiles!$G$3,1,0)</f>
        <v>0</v>
      </c>
      <c r="N2485">
        <f>IF(L2485&lt;Percentiles!$G$4,1,0)</f>
        <v>0</v>
      </c>
      <c r="O2485">
        <f>IF(L2485&lt;Percentiles!$G$5,1,0)</f>
        <v>0</v>
      </c>
      <c r="P2485">
        <f>IF(L2485&lt;Percentiles!$G$6,1,0)</f>
        <v>0</v>
      </c>
      <c r="Q2485">
        <f>IF(L2485&lt;Percentiles!$G$7,1,0)</f>
        <v>1</v>
      </c>
      <c r="R2485">
        <f>IF(L2485&lt;Percentiles!$G$8,1,0)</f>
        <v>1</v>
      </c>
      <c r="S2485">
        <f>IF(L2485&lt;Percentiles!$G$9,1,0)</f>
        <v>1</v>
      </c>
      <c r="T2485">
        <f>IF(L2485&lt;Percentiles!$G$10,1,0)</f>
        <v>1</v>
      </c>
      <c r="U2485">
        <f>IF(L2485&lt;Percentiles!$G$11,1,0)</f>
        <v>1</v>
      </c>
    </row>
    <row r="2486" spans="1:21" x14ac:dyDescent="0.35">
      <c r="A2486" s="34">
        <f>Combined!A2486</f>
        <v>131223</v>
      </c>
      <c r="B2486" s="34">
        <f>Combined!B2486</f>
        <v>127</v>
      </c>
      <c r="C2486" s="36">
        <f>Combined!W2486</f>
        <v>-3</v>
      </c>
      <c r="D2486" s="36">
        <f>Combined!X2486</f>
        <v>4.0511578805535002</v>
      </c>
      <c r="E2486" s="36">
        <f>Combined!Y2486</f>
        <v>11.76281013181325</v>
      </c>
      <c r="F2486" s="36">
        <f>Combined!Z2486</f>
        <v>42.378343581730732</v>
      </c>
      <c r="G2486" s="54">
        <f>IF(C2486&lt;Percentiles!C$3, 1, IF(C2486&lt;Percentiles!C$4, 2, IF(C2486&lt;Percentiles!C$5, 3, IF(C2486&lt;Percentiles!C$6, 4, IF(C2486&lt;Percentiles!C$7, 5, IF(C2486&lt;Percentiles!C$8, 6, IF(C2486&lt;Percentiles!C$9, 7, IF(C2486&lt;Percentiles!C$10, 8, IF(C2486&lt;Percentiles!C$11, 9, IF(C2486&lt;Percentiles!C$12, 10, 11))))))))))</f>
        <v>3</v>
      </c>
      <c r="H2486" s="54">
        <f>IF(D2486&lt;Percentiles!D$3, 1, IF(D2486&lt;Percentiles!D$4, 2, IF(D2486&lt;Percentiles!D$5, 3, IF(D2486&lt;Percentiles!D$6, 4, IF(D2486&lt;Percentiles!D$7, 5, IF(D2486&lt;Percentiles!D$8, 6, IF(D2486&lt;Percentiles!D$9, 7, IF(D2486&lt;Percentiles!D$10, 8, IF(D2486&lt;Percentiles!D$11, 9, IF(D2486&lt;Percentiles!D$12, 10, 11))))))))))</f>
        <v>2</v>
      </c>
      <c r="I2486" s="54">
        <f>IF(E2486&lt;Percentiles!E$3, 1, IF(E2486&lt;Percentiles!E$4, 2, IF(E2486&lt;Percentiles!E$5, 3, IF(E2486&lt;Percentiles!E$6, 4, IF(E2486&lt;Percentiles!E$7, 5, IF(E2486&lt;Percentiles!E$8, 6, IF(E2486&lt;Percentiles!E$9, 7, IF(E2486&lt;Percentiles!E$10, 8, IF(E2486&lt;Percentiles!E$11, 9, IF(E2486&lt;Percentiles!E$12, 10, 11))))))))))</f>
        <v>3</v>
      </c>
      <c r="J2486" s="54">
        <f>IF(F2486&lt;Percentiles!F$3, 1, IF(F2486&lt;Percentiles!F$4, 2, IF(F2486&lt;Percentiles!F$5, 3, IF(F2486&lt;Percentiles!F$6, 4, IF(F2486&lt;Percentiles!F$7, 5, IF(F2486&lt;Percentiles!F$8, 6, IF(F2486&lt;Percentiles!F$9, 7, IF(F2486&lt;Percentiles!F$10, 8, IF(F2486&lt;Percentiles!F$11, 9, IF(F2486&lt;Percentiles!F$12, 10, 11))))))))))</f>
        <v>5</v>
      </c>
      <c r="K2486" s="35">
        <f>Combined!AA2486</f>
        <v>14</v>
      </c>
      <c r="L2486" s="38">
        <f>Combined!AB2486</f>
        <v>44.342117466295321</v>
      </c>
      <c r="M2486">
        <f>IF(L2486&lt;Percentiles!$G$3,1,0)</f>
        <v>0</v>
      </c>
      <c r="N2486">
        <f>IF(L2486&lt;Percentiles!$G$4,1,0)</f>
        <v>0</v>
      </c>
      <c r="O2486">
        <f>IF(L2486&lt;Percentiles!$G$5,1,0)</f>
        <v>0</v>
      </c>
      <c r="P2486">
        <f>IF(L2486&lt;Percentiles!$G$6,1,0)</f>
        <v>0</v>
      </c>
      <c r="Q2486">
        <f>IF(L2486&lt;Percentiles!$G$7,1,0)</f>
        <v>0</v>
      </c>
      <c r="R2486">
        <f>IF(L2486&lt;Percentiles!$G$8,1,0)</f>
        <v>0</v>
      </c>
      <c r="S2486">
        <f>IF(L2486&lt;Percentiles!$G$9,1,0)</f>
        <v>1</v>
      </c>
      <c r="T2486">
        <f>IF(L2486&lt;Percentiles!$G$10,1,0)</f>
        <v>1</v>
      </c>
      <c r="U2486">
        <f>IF(L2486&lt;Percentiles!$G$11,1,0)</f>
        <v>1</v>
      </c>
    </row>
    <row r="2487" spans="1:21" x14ac:dyDescent="0.35">
      <c r="A2487" s="34">
        <f>Combined!A2487</f>
        <v>131223</v>
      </c>
      <c r="B2487" s="34">
        <f>Combined!B2487</f>
        <v>128</v>
      </c>
      <c r="C2487" s="36">
        <f>Combined!W2487</f>
        <v>-3</v>
      </c>
      <c r="D2487" s="36">
        <f>Combined!X2487</f>
        <v>2.3702927859501619</v>
      </c>
      <c r="E2487" s="36">
        <f>Combined!Y2487</f>
        <v>7.9828950469139226</v>
      </c>
      <c r="F2487" s="36">
        <f>Combined!Z2487</f>
        <v>37.883667634725313</v>
      </c>
      <c r="G2487" s="54">
        <f>IF(C2487&lt;Percentiles!C$3, 1, IF(C2487&lt;Percentiles!C$4, 2, IF(C2487&lt;Percentiles!C$5, 3, IF(C2487&lt;Percentiles!C$6, 4, IF(C2487&lt;Percentiles!C$7, 5, IF(C2487&lt;Percentiles!C$8, 6, IF(C2487&lt;Percentiles!C$9, 7, IF(C2487&lt;Percentiles!C$10, 8, IF(C2487&lt;Percentiles!C$11, 9, IF(C2487&lt;Percentiles!C$12, 10, 11))))))))))</f>
        <v>3</v>
      </c>
      <c r="H2487" s="54">
        <f>IF(D2487&lt;Percentiles!D$3, 1, IF(D2487&lt;Percentiles!D$4, 2, IF(D2487&lt;Percentiles!D$5, 3, IF(D2487&lt;Percentiles!D$6, 4, IF(D2487&lt;Percentiles!D$7, 5, IF(D2487&lt;Percentiles!D$8, 6, IF(D2487&lt;Percentiles!D$9, 7, IF(D2487&lt;Percentiles!D$10, 8, IF(D2487&lt;Percentiles!D$11, 9, IF(D2487&lt;Percentiles!D$12, 10, 11))))))))))</f>
        <v>1</v>
      </c>
      <c r="I2487" s="54">
        <f>IF(E2487&lt;Percentiles!E$3, 1, IF(E2487&lt;Percentiles!E$4, 2, IF(E2487&lt;Percentiles!E$5, 3, IF(E2487&lt;Percentiles!E$6, 4, IF(E2487&lt;Percentiles!E$7, 5, IF(E2487&lt;Percentiles!E$8, 6, IF(E2487&lt;Percentiles!E$9, 7, IF(E2487&lt;Percentiles!E$10, 8, IF(E2487&lt;Percentiles!E$11, 9, IF(E2487&lt;Percentiles!E$12, 10, 11))))))))))</f>
        <v>2</v>
      </c>
      <c r="J2487" s="54">
        <f>IF(F2487&lt;Percentiles!F$3, 1, IF(F2487&lt;Percentiles!F$4, 2, IF(F2487&lt;Percentiles!F$5, 3, IF(F2487&lt;Percentiles!F$6, 4, IF(F2487&lt;Percentiles!F$7, 5, IF(F2487&lt;Percentiles!F$8, 6, IF(F2487&lt;Percentiles!F$9, 7, IF(F2487&lt;Percentiles!F$10, 8, IF(F2487&lt;Percentiles!F$11, 9, IF(F2487&lt;Percentiles!F$12, 10, 11))))))))))</f>
        <v>4</v>
      </c>
      <c r="K2487" s="35">
        <f>Combined!AA2487</f>
        <v>14</v>
      </c>
      <c r="L2487" s="38">
        <f>Combined!AB2487</f>
        <v>46.866883045913106</v>
      </c>
      <c r="M2487">
        <f>IF(L2487&lt;Percentiles!$G$3,1,0)</f>
        <v>0</v>
      </c>
      <c r="N2487">
        <f>IF(L2487&lt;Percentiles!$G$4,1,0)</f>
        <v>0</v>
      </c>
      <c r="O2487">
        <f>IF(L2487&lt;Percentiles!$G$5,1,0)</f>
        <v>0</v>
      </c>
      <c r="P2487">
        <f>IF(L2487&lt;Percentiles!$G$6,1,0)</f>
        <v>0</v>
      </c>
      <c r="Q2487">
        <f>IF(L2487&lt;Percentiles!$G$7,1,0)</f>
        <v>0</v>
      </c>
      <c r="R2487">
        <f>IF(L2487&lt;Percentiles!$G$8,1,0)</f>
        <v>0</v>
      </c>
      <c r="S2487">
        <f>IF(L2487&lt;Percentiles!$G$9,1,0)</f>
        <v>1</v>
      </c>
      <c r="T2487">
        <f>IF(L2487&lt;Percentiles!$G$10,1,0)</f>
        <v>1</v>
      </c>
      <c r="U2487">
        <f>IF(L2487&lt;Percentiles!$G$11,1,0)</f>
        <v>1</v>
      </c>
    </row>
    <row r="2488" spans="1:21" x14ac:dyDescent="0.35">
      <c r="A2488" s="34">
        <f>Combined!A2488</f>
        <v>131223</v>
      </c>
      <c r="B2488" s="34">
        <f>Combined!B2488</f>
        <v>129</v>
      </c>
      <c r="C2488" s="36">
        <f>Combined!W2488</f>
        <v>-1.9677151681406424</v>
      </c>
      <c r="D2488" s="36">
        <f>Combined!X2488</f>
        <v>5.589733507665791</v>
      </c>
      <c r="E2488" s="36">
        <f>Combined!Y2488</f>
        <v>14.182298926041648</v>
      </c>
      <c r="F2488" s="36">
        <f>Combined!Z2488</f>
        <v>73.322422692701593</v>
      </c>
      <c r="G2488" s="54">
        <f>IF(C2488&lt;Percentiles!C$3, 1, IF(C2488&lt;Percentiles!C$4, 2, IF(C2488&lt;Percentiles!C$5, 3, IF(C2488&lt;Percentiles!C$6, 4, IF(C2488&lt;Percentiles!C$7, 5, IF(C2488&lt;Percentiles!C$8, 6, IF(C2488&lt;Percentiles!C$9, 7, IF(C2488&lt;Percentiles!C$10, 8, IF(C2488&lt;Percentiles!C$11, 9, IF(C2488&lt;Percentiles!C$12, 10, 11))))))))))</f>
        <v>3</v>
      </c>
      <c r="H2488" s="54">
        <f>IF(D2488&lt;Percentiles!D$3, 1, IF(D2488&lt;Percentiles!D$4, 2, IF(D2488&lt;Percentiles!D$5, 3, IF(D2488&lt;Percentiles!D$6, 4, IF(D2488&lt;Percentiles!D$7, 5, IF(D2488&lt;Percentiles!D$8, 6, IF(D2488&lt;Percentiles!D$9, 7, IF(D2488&lt;Percentiles!D$10, 8, IF(D2488&lt;Percentiles!D$11, 9, IF(D2488&lt;Percentiles!D$12, 10, 11))))))))))</f>
        <v>3</v>
      </c>
      <c r="I2488" s="54">
        <f>IF(E2488&lt;Percentiles!E$3, 1, IF(E2488&lt;Percentiles!E$4, 2, IF(E2488&lt;Percentiles!E$5, 3, IF(E2488&lt;Percentiles!E$6, 4, IF(E2488&lt;Percentiles!E$7, 5, IF(E2488&lt;Percentiles!E$8, 6, IF(E2488&lt;Percentiles!E$9, 7, IF(E2488&lt;Percentiles!E$10, 8, IF(E2488&lt;Percentiles!E$11, 9, IF(E2488&lt;Percentiles!E$12, 10, 11))))))))))</f>
        <v>4</v>
      </c>
      <c r="J2488" s="54">
        <f>IF(F2488&lt;Percentiles!F$3, 1, IF(F2488&lt;Percentiles!F$4, 2, IF(F2488&lt;Percentiles!F$5, 3, IF(F2488&lt;Percentiles!F$6, 4, IF(F2488&lt;Percentiles!F$7, 5, IF(F2488&lt;Percentiles!F$8, 6, IF(F2488&lt;Percentiles!F$9, 7, IF(F2488&lt;Percentiles!F$10, 8, IF(F2488&lt;Percentiles!F$11, 9, IF(F2488&lt;Percentiles!F$12, 10, 11))))))))))</f>
        <v>7</v>
      </c>
      <c r="K2488" s="35">
        <f>Combined!AA2488</f>
        <v>14</v>
      </c>
      <c r="L2488" s="38">
        <f>Combined!AB2488</f>
        <v>46.911293971300381</v>
      </c>
      <c r="M2488">
        <f>IF(L2488&lt;Percentiles!$G$3,1,0)</f>
        <v>0</v>
      </c>
      <c r="N2488">
        <f>IF(L2488&lt;Percentiles!$G$4,1,0)</f>
        <v>0</v>
      </c>
      <c r="O2488">
        <f>IF(L2488&lt;Percentiles!$G$5,1,0)</f>
        <v>0</v>
      </c>
      <c r="P2488">
        <f>IF(L2488&lt;Percentiles!$G$6,1,0)</f>
        <v>0</v>
      </c>
      <c r="Q2488">
        <f>IF(L2488&lt;Percentiles!$G$7,1,0)</f>
        <v>0</v>
      </c>
      <c r="R2488">
        <f>IF(L2488&lt;Percentiles!$G$8,1,0)</f>
        <v>0</v>
      </c>
      <c r="S2488">
        <f>IF(L2488&lt;Percentiles!$G$9,1,0)</f>
        <v>1</v>
      </c>
      <c r="T2488">
        <f>IF(L2488&lt;Percentiles!$G$10,1,0)</f>
        <v>1</v>
      </c>
      <c r="U2488">
        <f>IF(L2488&lt;Percentiles!$G$11,1,0)</f>
        <v>1</v>
      </c>
    </row>
    <row r="2489" spans="1:21" x14ac:dyDescent="0.35">
      <c r="A2489" s="34">
        <f>Combined!A2489</f>
        <v>131223</v>
      </c>
      <c r="B2489" s="34">
        <f>Combined!B2489</f>
        <v>130</v>
      </c>
      <c r="C2489" s="36">
        <f>Combined!W2489</f>
        <v>-7.3411036840174901E-2</v>
      </c>
      <c r="D2489" s="36">
        <f>Combined!X2489</f>
        <v>116.17401235470746</v>
      </c>
      <c r="E2489" s="36">
        <f>Combined!Y2489</f>
        <v>30.134510232634916</v>
      </c>
      <c r="F2489" s="36">
        <f>Combined!Z2489</f>
        <v>4530.3279371128046</v>
      </c>
      <c r="G2489" s="54">
        <f>IF(C2489&lt;Percentiles!C$3, 1, IF(C2489&lt;Percentiles!C$4, 2, IF(C2489&lt;Percentiles!C$5, 3, IF(C2489&lt;Percentiles!C$6, 4, IF(C2489&lt;Percentiles!C$7, 5, IF(C2489&lt;Percentiles!C$8, 6, IF(C2489&lt;Percentiles!C$9, 7, IF(C2489&lt;Percentiles!C$10, 8, IF(C2489&lt;Percentiles!C$11, 9, IF(C2489&lt;Percentiles!C$12, 10, 11))))))))))</f>
        <v>9</v>
      </c>
      <c r="H2489" s="54">
        <f>IF(D2489&lt;Percentiles!D$3, 1, IF(D2489&lt;Percentiles!D$4, 2, IF(D2489&lt;Percentiles!D$5, 3, IF(D2489&lt;Percentiles!D$6, 4, IF(D2489&lt;Percentiles!D$7, 5, IF(D2489&lt;Percentiles!D$8, 6, IF(D2489&lt;Percentiles!D$9, 7, IF(D2489&lt;Percentiles!D$10, 8, IF(D2489&lt;Percentiles!D$11, 9, IF(D2489&lt;Percentiles!D$12, 10, 11))))))))))</f>
        <v>6</v>
      </c>
      <c r="I2489" s="54">
        <f>IF(E2489&lt;Percentiles!E$3, 1, IF(E2489&lt;Percentiles!E$4, 2, IF(E2489&lt;Percentiles!E$5, 3, IF(E2489&lt;Percentiles!E$6, 4, IF(E2489&lt;Percentiles!E$7, 5, IF(E2489&lt;Percentiles!E$8, 6, IF(E2489&lt;Percentiles!E$9, 7, IF(E2489&lt;Percentiles!E$10, 8, IF(E2489&lt;Percentiles!E$11, 9, IF(E2489&lt;Percentiles!E$12, 10, 11))))))))))</f>
        <v>6</v>
      </c>
      <c r="J2489" s="54">
        <f>IF(F2489&lt;Percentiles!F$3, 1, IF(F2489&lt;Percentiles!F$4, 2, IF(F2489&lt;Percentiles!F$5, 3, IF(F2489&lt;Percentiles!F$6, 4, IF(F2489&lt;Percentiles!F$7, 5, IF(F2489&lt;Percentiles!F$8, 6, IF(F2489&lt;Percentiles!F$9, 7, IF(F2489&lt;Percentiles!F$10, 8, IF(F2489&lt;Percentiles!F$11, 9, IF(F2489&lt;Percentiles!F$12, 10, 11))))))))))</f>
        <v>10</v>
      </c>
      <c r="K2489" s="35">
        <f>Combined!AA2489</f>
        <v>14</v>
      </c>
      <c r="L2489" s="38">
        <f>Combined!AB2489</f>
        <v>51.064054336153013</v>
      </c>
      <c r="M2489">
        <f>IF(L2489&lt;Percentiles!$G$3,1,0)</f>
        <v>0</v>
      </c>
      <c r="N2489">
        <f>IF(L2489&lt;Percentiles!$G$4,1,0)</f>
        <v>0</v>
      </c>
      <c r="O2489">
        <f>IF(L2489&lt;Percentiles!$G$5,1,0)</f>
        <v>0</v>
      </c>
      <c r="P2489">
        <f>IF(L2489&lt;Percentiles!$G$6,1,0)</f>
        <v>0</v>
      </c>
      <c r="Q2489">
        <f>IF(L2489&lt;Percentiles!$G$7,1,0)</f>
        <v>0</v>
      </c>
      <c r="R2489">
        <f>IF(L2489&lt;Percentiles!$G$8,1,0)</f>
        <v>0</v>
      </c>
      <c r="S2489">
        <f>IF(L2489&lt;Percentiles!$G$9,1,0)</f>
        <v>1</v>
      </c>
      <c r="T2489">
        <f>IF(L2489&lt;Percentiles!$G$10,1,0)</f>
        <v>1</v>
      </c>
      <c r="U2489">
        <f>IF(L2489&lt;Percentiles!$G$11,1,0)</f>
        <v>1</v>
      </c>
    </row>
    <row r="2490" spans="1:21" x14ac:dyDescent="0.35">
      <c r="A2490" s="34">
        <f>Combined!A2490</f>
        <v>131223</v>
      </c>
      <c r="B2490" s="34">
        <f>Combined!B2490</f>
        <v>131</v>
      </c>
      <c r="C2490" s="36">
        <f>Combined!W2490</f>
        <v>-3</v>
      </c>
      <c r="D2490" s="36">
        <f>Combined!X2490</f>
        <v>1.7464413498043845</v>
      </c>
      <c r="E2490" s="36">
        <f>Combined!Y2490</f>
        <v>6.4081905992414541</v>
      </c>
      <c r="F2490" s="36">
        <f>Combined!Z2490</f>
        <v>47.615213738449256</v>
      </c>
      <c r="G2490" s="54">
        <f>IF(C2490&lt;Percentiles!C$3, 1, IF(C2490&lt;Percentiles!C$4, 2, IF(C2490&lt;Percentiles!C$5, 3, IF(C2490&lt;Percentiles!C$6, 4, IF(C2490&lt;Percentiles!C$7, 5, IF(C2490&lt;Percentiles!C$8, 6, IF(C2490&lt;Percentiles!C$9, 7, IF(C2490&lt;Percentiles!C$10, 8, IF(C2490&lt;Percentiles!C$11, 9, IF(C2490&lt;Percentiles!C$12, 10, 11))))))))))</f>
        <v>3</v>
      </c>
      <c r="H2490" s="54">
        <f>IF(D2490&lt;Percentiles!D$3, 1, IF(D2490&lt;Percentiles!D$4, 2, IF(D2490&lt;Percentiles!D$5, 3, IF(D2490&lt;Percentiles!D$6, 4, IF(D2490&lt;Percentiles!D$7, 5, IF(D2490&lt;Percentiles!D$8, 6, IF(D2490&lt;Percentiles!D$9, 7, IF(D2490&lt;Percentiles!D$10, 8, IF(D2490&lt;Percentiles!D$11, 9, IF(D2490&lt;Percentiles!D$12, 10, 11))))))))))</f>
        <v>1</v>
      </c>
      <c r="I2490" s="54">
        <f>IF(E2490&lt;Percentiles!E$3, 1, IF(E2490&lt;Percentiles!E$4, 2, IF(E2490&lt;Percentiles!E$5, 3, IF(E2490&lt;Percentiles!E$6, 4, IF(E2490&lt;Percentiles!E$7, 5, IF(E2490&lt;Percentiles!E$8, 6, IF(E2490&lt;Percentiles!E$9, 7, IF(E2490&lt;Percentiles!E$10, 8, IF(E2490&lt;Percentiles!E$11, 9, IF(E2490&lt;Percentiles!E$12, 10, 11))))))))))</f>
        <v>1</v>
      </c>
      <c r="J2490" s="54">
        <f>IF(F2490&lt;Percentiles!F$3, 1, IF(F2490&lt;Percentiles!F$4, 2, IF(F2490&lt;Percentiles!F$5, 3, IF(F2490&lt;Percentiles!F$6, 4, IF(F2490&lt;Percentiles!F$7, 5, IF(F2490&lt;Percentiles!F$8, 6, IF(F2490&lt;Percentiles!F$9, 7, IF(F2490&lt;Percentiles!F$10, 8, IF(F2490&lt;Percentiles!F$11, 9, IF(F2490&lt;Percentiles!F$12, 10, 11))))))))))</f>
        <v>5</v>
      </c>
      <c r="K2490" s="35">
        <f>Combined!AA2490</f>
        <v>14</v>
      </c>
      <c r="L2490" s="38">
        <f>Combined!AB2490</f>
        <v>48.949389572864341</v>
      </c>
      <c r="M2490">
        <f>IF(L2490&lt;Percentiles!$G$3,1,0)</f>
        <v>0</v>
      </c>
      <c r="N2490">
        <f>IF(L2490&lt;Percentiles!$G$4,1,0)</f>
        <v>0</v>
      </c>
      <c r="O2490">
        <f>IF(L2490&lt;Percentiles!$G$5,1,0)</f>
        <v>0</v>
      </c>
      <c r="P2490">
        <f>IF(L2490&lt;Percentiles!$G$6,1,0)</f>
        <v>0</v>
      </c>
      <c r="Q2490">
        <f>IF(L2490&lt;Percentiles!$G$7,1,0)</f>
        <v>0</v>
      </c>
      <c r="R2490">
        <f>IF(L2490&lt;Percentiles!$G$8,1,0)</f>
        <v>0</v>
      </c>
      <c r="S2490">
        <f>IF(L2490&lt;Percentiles!$G$9,1,0)</f>
        <v>1</v>
      </c>
      <c r="T2490">
        <f>IF(L2490&lt;Percentiles!$G$10,1,0)</f>
        <v>1</v>
      </c>
      <c r="U2490">
        <f>IF(L2490&lt;Percentiles!$G$11,1,0)</f>
        <v>1</v>
      </c>
    </row>
    <row r="2491" spans="1:21" x14ac:dyDescent="0.35">
      <c r="A2491" s="34">
        <f>Combined!A2491</f>
        <v>131223</v>
      </c>
      <c r="B2491" s="34">
        <f>Combined!B2491</f>
        <v>132</v>
      </c>
      <c r="C2491" s="36">
        <f>Combined!W2491</f>
        <v>-3</v>
      </c>
      <c r="D2491" s="36">
        <f>Combined!X2491</f>
        <v>4.3590765671634095</v>
      </c>
      <c r="E2491" s="36">
        <f>Combined!Y2491</f>
        <v>13.585103798535599</v>
      </c>
      <c r="F2491" s="36">
        <f>Combined!Z2491</f>
        <v>69.375484598126221</v>
      </c>
      <c r="G2491" s="54">
        <f>IF(C2491&lt;Percentiles!C$3, 1, IF(C2491&lt;Percentiles!C$4, 2, IF(C2491&lt;Percentiles!C$5, 3, IF(C2491&lt;Percentiles!C$6, 4, IF(C2491&lt;Percentiles!C$7, 5, IF(C2491&lt;Percentiles!C$8, 6, IF(C2491&lt;Percentiles!C$9, 7, IF(C2491&lt;Percentiles!C$10, 8, IF(C2491&lt;Percentiles!C$11, 9, IF(C2491&lt;Percentiles!C$12, 10, 11))))))))))</f>
        <v>3</v>
      </c>
      <c r="H2491" s="54">
        <f>IF(D2491&lt;Percentiles!D$3, 1, IF(D2491&lt;Percentiles!D$4, 2, IF(D2491&lt;Percentiles!D$5, 3, IF(D2491&lt;Percentiles!D$6, 4, IF(D2491&lt;Percentiles!D$7, 5, IF(D2491&lt;Percentiles!D$8, 6, IF(D2491&lt;Percentiles!D$9, 7, IF(D2491&lt;Percentiles!D$10, 8, IF(D2491&lt;Percentiles!D$11, 9, IF(D2491&lt;Percentiles!D$12, 10, 11))))))))))</f>
        <v>3</v>
      </c>
      <c r="I2491" s="54">
        <f>IF(E2491&lt;Percentiles!E$3, 1, IF(E2491&lt;Percentiles!E$4, 2, IF(E2491&lt;Percentiles!E$5, 3, IF(E2491&lt;Percentiles!E$6, 4, IF(E2491&lt;Percentiles!E$7, 5, IF(E2491&lt;Percentiles!E$8, 6, IF(E2491&lt;Percentiles!E$9, 7, IF(E2491&lt;Percentiles!E$10, 8, IF(E2491&lt;Percentiles!E$11, 9, IF(E2491&lt;Percentiles!E$12, 10, 11))))))))))</f>
        <v>3</v>
      </c>
      <c r="J2491" s="54">
        <f>IF(F2491&lt;Percentiles!F$3, 1, IF(F2491&lt;Percentiles!F$4, 2, IF(F2491&lt;Percentiles!F$5, 3, IF(F2491&lt;Percentiles!F$6, 4, IF(F2491&lt;Percentiles!F$7, 5, IF(F2491&lt;Percentiles!F$8, 6, IF(F2491&lt;Percentiles!F$9, 7, IF(F2491&lt;Percentiles!F$10, 8, IF(F2491&lt;Percentiles!F$11, 9, IF(F2491&lt;Percentiles!F$12, 10, 11))))))))))</f>
        <v>7</v>
      </c>
      <c r="K2491" s="35">
        <f>Combined!AA2491</f>
        <v>14</v>
      </c>
      <c r="L2491" s="38">
        <f>Combined!AB2491</f>
        <v>52.318436447496609</v>
      </c>
      <c r="M2491">
        <f>IF(L2491&lt;Percentiles!$G$3,1,0)</f>
        <v>0</v>
      </c>
      <c r="N2491">
        <f>IF(L2491&lt;Percentiles!$G$4,1,0)</f>
        <v>0</v>
      </c>
      <c r="O2491">
        <f>IF(L2491&lt;Percentiles!$G$5,1,0)</f>
        <v>0</v>
      </c>
      <c r="P2491">
        <f>IF(L2491&lt;Percentiles!$G$6,1,0)</f>
        <v>0</v>
      </c>
      <c r="Q2491">
        <f>IF(L2491&lt;Percentiles!$G$7,1,0)</f>
        <v>0</v>
      </c>
      <c r="R2491">
        <f>IF(L2491&lt;Percentiles!$G$8,1,0)</f>
        <v>0</v>
      </c>
      <c r="S2491">
        <f>IF(L2491&lt;Percentiles!$G$9,1,0)</f>
        <v>1</v>
      </c>
      <c r="T2491">
        <f>IF(L2491&lt;Percentiles!$G$10,1,0)</f>
        <v>1</v>
      </c>
      <c r="U2491">
        <f>IF(L2491&lt;Percentiles!$G$11,1,0)</f>
        <v>1</v>
      </c>
    </row>
    <row r="2492" spans="1:21" x14ac:dyDescent="0.35">
      <c r="A2492" s="34">
        <f>Combined!A2492</f>
        <v>131223</v>
      </c>
      <c r="B2492" s="34">
        <f>Combined!B2492</f>
        <v>133</v>
      </c>
      <c r="C2492" s="36">
        <f>Combined!W2492</f>
        <v>-0.12843382556442243</v>
      </c>
      <c r="D2492" s="36">
        <f>Combined!X2492</f>
        <v>101.27796052122916</v>
      </c>
      <c r="E2492" s="36">
        <f>Combined!Y2492</f>
        <v>24.059773531994985</v>
      </c>
      <c r="F2492" s="36">
        <f>Combined!Z2492</f>
        <v>4524.8255787808339</v>
      </c>
      <c r="G2492" s="54">
        <f>IF(C2492&lt;Percentiles!C$3, 1, IF(C2492&lt;Percentiles!C$4, 2, IF(C2492&lt;Percentiles!C$5, 3, IF(C2492&lt;Percentiles!C$6, 4, IF(C2492&lt;Percentiles!C$7, 5, IF(C2492&lt;Percentiles!C$8, 6, IF(C2492&lt;Percentiles!C$9, 7, IF(C2492&lt;Percentiles!C$10, 8, IF(C2492&lt;Percentiles!C$11, 9, IF(C2492&lt;Percentiles!C$12, 10, 11))))))))))</f>
        <v>8</v>
      </c>
      <c r="H2492" s="54">
        <f>IF(D2492&lt;Percentiles!D$3, 1, IF(D2492&lt;Percentiles!D$4, 2, IF(D2492&lt;Percentiles!D$5, 3, IF(D2492&lt;Percentiles!D$6, 4, IF(D2492&lt;Percentiles!D$7, 5, IF(D2492&lt;Percentiles!D$8, 6, IF(D2492&lt;Percentiles!D$9, 7, IF(D2492&lt;Percentiles!D$10, 8, IF(D2492&lt;Percentiles!D$11, 9, IF(D2492&lt;Percentiles!D$12, 10, 11))))))))))</f>
        <v>5</v>
      </c>
      <c r="I2492" s="54">
        <f>IF(E2492&lt;Percentiles!E$3, 1, IF(E2492&lt;Percentiles!E$4, 2, IF(E2492&lt;Percentiles!E$5, 3, IF(E2492&lt;Percentiles!E$6, 4, IF(E2492&lt;Percentiles!E$7, 5, IF(E2492&lt;Percentiles!E$8, 6, IF(E2492&lt;Percentiles!E$9, 7, IF(E2492&lt;Percentiles!E$10, 8, IF(E2492&lt;Percentiles!E$11, 9, IF(E2492&lt;Percentiles!E$12, 10, 11))))))))))</f>
        <v>5</v>
      </c>
      <c r="J2492" s="54">
        <f>IF(F2492&lt;Percentiles!F$3, 1, IF(F2492&lt;Percentiles!F$4, 2, IF(F2492&lt;Percentiles!F$5, 3, IF(F2492&lt;Percentiles!F$6, 4, IF(F2492&lt;Percentiles!F$7, 5, IF(F2492&lt;Percentiles!F$8, 6, IF(F2492&lt;Percentiles!F$9, 7, IF(F2492&lt;Percentiles!F$10, 8, IF(F2492&lt;Percentiles!F$11, 9, IF(F2492&lt;Percentiles!F$12, 10, 11))))))))))</f>
        <v>10</v>
      </c>
      <c r="K2492" s="35">
        <f>Combined!AA2492</f>
        <v>14</v>
      </c>
      <c r="L2492" s="38">
        <f>Combined!AB2492</f>
        <v>54.798494370523152</v>
      </c>
      <c r="M2492">
        <f>IF(L2492&lt;Percentiles!$G$3,1,0)</f>
        <v>0</v>
      </c>
      <c r="N2492">
        <f>IF(L2492&lt;Percentiles!$G$4,1,0)</f>
        <v>0</v>
      </c>
      <c r="O2492">
        <f>IF(L2492&lt;Percentiles!$G$5,1,0)</f>
        <v>0</v>
      </c>
      <c r="P2492">
        <f>IF(L2492&lt;Percentiles!$G$6,1,0)</f>
        <v>0</v>
      </c>
      <c r="Q2492">
        <f>IF(L2492&lt;Percentiles!$G$7,1,0)</f>
        <v>0</v>
      </c>
      <c r="R2492">
        <f>IF(L2492&lt;Percentiles!$G$8,1,0)</f>
        <v>0</v>
      </c>
      <c r="S2492">
        <f>IF(L2492&lt;Percentiles!$G$9,1,0)</f>
        <v>1</v>
      </c>
      <c r="T2492">
        <f>IF(L2492&lt;Percentiles!$G$10,1,0)</f>
        <v>1</v>
      </c>
      <c r="U2492">
        <f>IF(L2492&lt;Percentiles!$G$11,1,0)</f>
        <v>1</v>
      </c>
    </row>
    <row r="2493" spans="1:21" x14ac:dyDescent="0.35">
      <c r="A2493" s="34">
        <f>Combined!A2493</f>
        <v>131223</v>
      </c>
      <c r="B2493" s="34">
        <f>Combined!B2493</f>
        <v>134</v>
      </c>
      <c r="C2493" s="36">
        <f>Combined!W2493</f>
        <v>-3</v>
      </c>
      <c r="D2493" s="36">
        <f>Combined!X2493</f>
        <v>3.4433000910852596</v>
      </c>
      <c r="E2493" s="36">
        <f>Combined!Y2493</f>
        <v>9.5419900700053013</v>
      </c>
      <c r="F2493" s="36">
        <f>Combined!Z2493</f>
        <v>44.096998232993229</v>
      </c>
      <c r="G2493" s="54">
        <f>IF(C2493&lt;Percentiles!C$3, 1, IF(C2493&lt;Percentiles!C$4, 2, IF(C2493&lt;Percentiles!C$5, 3, IF(C2493&lt;Percentiles!C$6, 4, IF(C2493&lt;Percentiles!C$7, 5, IF(C2493&lt;Percentiles!C$8, 6, IF(C2493&lt;Percentiles!C$9, 7, IF(C2493&lt;Percentiles!C$10, 8, IF(C2493&lt;Percentiles!C$11, 9, IF(C2493&lt;Percentiles!C$12, 10, 11))))))))))</f>
        <v>3</v>
      </c>
      <c r="H2493" s="54">
        <f>IF(D2493&lt;Percentiles!D$3, 1, IF(D2493&lt;Percentiles!D$4, 2, IF(D2493&lt;Percentiles!D$5, 3, IF(D2493&lt;Percentiles!D$6, 4, IF(D2493&lt;Percentiles!D$7, 5, IF(D2493&lt;Percentiles!D$8, 6, IF(D2493&lt;Percentiles!D$9, 7, IF(D2493&lt;Percentiles!D$10, 8, IF(D2493&lt;Percentiles!D$11, 9, IF(D2493&lt;Percentiles!D$12, 10, 11))))))))))</f>
        <v>2</v>
      </c>
      <c r="I2493" s="54">
        <f>IF(E2493&lt;Percentiles!E$3, 1, IF(E2493&lt;Percentiles!E$4, 2, IF(E2493&lt;Percentiles!E$5, 3, IF(E2493&lt;Percentiles!E$6, 4, IF(E2493&lt;Percentiles!E$7, 5, IF(E2493&lt;Percentiles!E$8, 6, IF(E2493&lt;Percentiles!E$9, 7, IF(E2493&lt;Percentiles!E$10, 8, IF(E2493&lt;Percentiles!E$11, 9, IF(E2493&lt;Percentiles!E$12, 10, 11))))))))))</f>
        <v>2</v>
      </c>
      <c r="J2493" s="54">
        <f>IF(F2493&lt;Percentiles!F$3, 1, IF(F2493&lt;Percentiles!F$4, 2, IF(F2493&lt;Percentiles!F$5, 3, IF(F2493&lt;Percentiles!F$6, 4, IF(F2493&lt;Percentiles!F$7, 5, IF(F2493&lt;Percentiles!F$8, 6, IF(F2493&lt;Percentiles!F$9, 7, IF(F2493&lt;Percentiles!F$10, 8, IF(F2493&lt;Percentiles!F$11, 9, IF(F2493&lt;Percentiles!F$12, 10, 11))))))))))</f>
        <v>5</v>
      </c>
      <c r="K2493" s="35">
        <f>Combined!AA2493</f>
        <v>14</v>
      </c>
      <c r="L2493" s="38">
        <f>Combined!AB2493</f>
        <v>50.031856064265</v>
      </c>
      <c r="M2493">
        <f>IF(L2493&lt;Percentiles!$G$3,1,0)</f>
        <v>0</v>
      </c>
      <c r="N2493">
        <f>IF(L2493&lt;Percentiles!$G$4,1,0)</f>
        <v>0</v>
      </c>
      <c r="O2493">
        <f>IF(L2493&lt;Percentiles!$G$5,1,0)</f>
        <v>0</v>
      </c>
      <c r="P2493">
        <f>IF(L2493&lt;Percentiles!$G$6,1,0)</f>
        <v>0</v>
      </c>
      <c r="Q2493">
        <f>IF(L2493&lt;Percentiles!$G$7,1,0)</f>
        <v>0</v>
      </c>
      <c r="R2493">
        <f>IF(L2493&lt;Percentiles!$G$8,1,0)</f>
        <v>0</v>
      </c>
      <c r="S2493">
        <f>IF(L2493&lt;Percentiles!$G$9,1,0)</f>
        <v>1</v>
      </c>
      <c r="T2493">
        <f>IF(L2493&lt;Percentiles!$G$10,1,0)</f>
        <v>1</v>
      </c>
      <c r="U2493">
        <f>IF(L2493&lt;Percentiles!$G$11,1,0)</f>
        <v>1</v>
      </c>
    </row>
    <row r="2494" spans="1:21" x14ac:dyDescent="0.35">
      <c r="A2494" s="34">
        <f>Combined!A2494</f>
        <v>131223</v>
      </c>
      <c r="B2494" s="34">
        <f>Combined!B2494</f>
        <v>135</v>
      </c>
      <c r="C2494" s="36">
        <f>Combined!W2494</f>
        <v>-0.14279258094360689</v>
      </c>
      <c r="D2494" s="36">
        <f>Combined!X2494</f>
        <v>119.93519675753298</v>
      </c>
      <c r="E2494" s="36">
        <f>Combined!Y2494</f>
        <v>22.365591302534618</v>
      </c>
      <c r="F2494" s="36">
        <f>Combined!Z2494</f>
        <v>4436.3709336887769</v>
      </c>
      <c r="G2494" s="54">
        <f>IF(C2494&lt;Percentiles!C$3, 1, IF(C2494&lt;Percentiles!C$4, 2, IF(C2494&lt;Percentiles!C$5, 3, IF(C2494&lt;Percentiles!C$6, 4, IF(C2494&lt;Percentiles!C$7, 5, IF(C2494&lt;Percentiles!C$8, 6, IF(C2494&lt;Percentiles!C$9, 7, IF(C2494&lt;Percentiles!C$10, 8, IF(C2494&lt;Percentiles!C$11, 9, IF(C2494&lt;Percentiles!C$12, 10, 11))))))))))</f>
        <v>8</v>
      </c>
      <c r="H2494" s="54">
        <f>IF(D2494&lt;Percentiles!D$3, 1, IF(D2494&lt;Percentiles!D$4, 2, IF(D2494&lt;Percentiles!D$5, 3, IF(D2494&lt;Percentiles!D$6, 4, IF(D2494&lt;Percentiles!D$7, 5, IF(D2494&lt;Percentiles!D$8, 6, IF(D2494&lt;Percentiles!D$9, 7, IF(D2494&lt;Percentiles!D$10, 8, IF(D2494&lt;Percentiles!D$11, 9, IF(D2494&lt;Percentiles!D$12, 10, 11))))))))))</f>
        <v>6</v>
      </c>
      <c r="I2494" s="54">
        <f>IF(E2494&lt;Percentiles!E$3, 1, IF(E2494&lt;Percentiles!E$4, 2, IF(E2494&lt;Percentiles!E$5, 3, IF(E2494&lt;Percentiles!E$6, 4, IF(E2494&lt;Percentiles!E$7, 5, IF(E2494&lt;Percentiles!E$8, 6, IF(E2494&lt;Percentiles!E$9, 7, IF(E2494&lt;Percentiles!E$10, 8, IF(E2494&lt;Percentiles!E$11, 9, IF(E2494&lt;Percentiles!E$12, 10, 11))))))))))</f>
        <v>5</v>
      </c>
      <c r="J2494" s="54">
        <f>IF(F2494&lt;Percentiles!F$3, 1, IF(F2494&lt;Percentiles!F$4, 2, IF(F2494&lt;Percentiles!F$5, 3, IF(F2494&lt;Percentiles!F$6, 4, IF(F2494&lt;Percentiles!F$7, 5, IF(F2494&lt;Percentiles!F$8, 6, IF(F2494&lt;Percentiles!F$9, 7, IF(F2494&lt;Percentiles!F$10, 8, IF(F2494&lt;Percentiles!F$11, 9, IF(F2494&lt;Percentiles!F$12, 10, 11))))))))))</f>
        <v>10</v>
      </c>
      <c r="K2494" s="35">
        <f>Combined!AA2494</f>
        <v>14</v>
      </c>
      <c r="L2494" s="38">
        <f>Combined!AB2494</f>
        <v>54.421758112001577</v>
      </c>
      <c r="M2494">
        <f>IF(L2494&lt;Percentiles!$G$3,1,0)</f>
        <v>0</v>
      </c>
      <c r="N2494">
        <f>IF(L2494&lt;Percentiles!$G$4,1,0)</f>
        <v>0</v>
      </c>
      <c r="O2494">
        <f>IF(L2494&lt;Percentiles!$G$5,1,0)</f>
        <v>0</v>
      </c>
      <c r="P2494">
        <f>IF(L2494&lt;Percentiles!$G$6,1,0)</f>
        <v>0</v>
      </c>
      <c r="Q2494">
        <f>IF(L2494&lt;Percentiles!$G$7,1,0)</f>
        <v>0</v>
      </c>
      <c r="R2494">
        <f>IF(L2494&lt;Percentiles!$G$8,1,0)</f>
        <v>0</v>
      </c>
      <c r="S2494">
        <f>IF(L2494&lt;Percentiles!$G$9,1,0)</f>
        <v>1</v>
      </c>
      <c r="T2494">
        <f>IF(L2494&lt;Percentiles!$G$10,1,0)</f>
        <v>1</v>
      </c>
      <c r="U2494">
        <f>IF(L2494&lt;Percentiles!$G$11,1,0)</f>
        <v>1</v>
      </c>
    </row>
    <row r="2495" spans="1:21" x14ac:dyDescent="0.35">
      <c r="A2495" s="34">
        <f>Combined!A2495</f>
        <v>131223</v>
      </c>
      <c r="B2495" s="34">
        <f>Combined!B2495</f>
        <v>136</v>
      </c>
      <c r="C2495" s="36">
        <f>Combined!W2495</f>
        <v>-8.4633290328231733E-2</v>
      </c>
      <c r="D2495" s="36">
        <f>Combined!X2495</f>
        <v>96.242488797324143</v>
      </c>
      <c r="E2495" s="36">
        <f>Combined!Y2495</f>
        <v>20.986110271850507</v>
      </c>
      <c r="F2495" s="36">
        <f>Combined!Z2495</f>
        <v>4538.8464794696711</v>
      </c>
      <c r="G2495" s="54">
        <f>IF(C2495&lt;Percentiles!C$3, 1, IF(C2495&lt;Percentiles!C$4, 2, IF(C2495&lt;Percentiles!C$5, 3, IF(C2495&lt;Percentiles!C$6, 4, IF(C2495&lt;Percentiles!C$7, 5, IF(C2495&lt;Percentiles!C$8, 6, IF(C2495&lt;Percentiles!C$9, 7, IF(C2495&lt;Percentiles!C$10, 8, IF(C2495&lt;Percentiles!C$11, 9, IF(C2495&lt;Percentiles!C$12, 10, 11))))))))))</f>
        <v>8</v>
      </c>
      <c r="H2495" s="54">
        <f>IF(D2495&lt;Percentiles!D$3, 1, IF(D2495&lt;Percentiles!D$4, 2, IF(D2495&lt;Percentiles!D$5, 3, IF(D2495&lt;Percentiles!D$6, 4, IF(D2495&lt;Percentiles!D$7, 5, IF(D2495&lt;Percentiles!D$8, 6, IF(D2495&lt;Percentiles!D$9, 7, IF(D2495&lt;Percentiles!D$10, 8, IF(D2495&lt;Percentiles!D$11, 9, IF(D2495&lt;Percentiles!D$12, 10, 11))))))))))</f>
        <v>5</v>
      </c>
      <c r="I2495" s="54">
        <f>IF(E2495&lt;Percentiles!E$3, 1, IF(E2495&lt;Percentiles!E$4, 2, IF(E2495&lt;Percentiles!E$5, 3, IF(E2495&lt;Percentiles!E$6, 4, IF(E2495&lt;Percentiles!E$7, 5, IF(E2495&lt;Percentiles!E$8, 6, IF(E2495&lt;Percentiles!E$9, 7, IF(E2495&lt;Percentiles!E$10, 8, IF(E2495&lt;Percentiles!E$11, 9, IF(E2495&lt;Percentiles!E$12, 10, 11))))))))))</f>
        <v>4</v>
      </c>
      <c r="J2495" s="54">
        <f>IF(F2495&lt;Percentiles!F$3, 1, IF(F2495&lt;Percentiles!F$4, 2, IF(F2495&lt;Percentiles!F$5, 3, IF(F2495&lt;Percentiles!F$6, 4, IF(F2495&lt;Percentiles!F$7, 5, IF(F2495&lt;Percentiles!F$8, 6, IF(F2495&lt;Percentiles!F$9, 7, IF(F2495&lt;Percentiles!F$10, 8, IF(F2495&lt;Percentiles!F$11, 9, IF(F2495&lt;Percentiles!F$12, 10, 11))))))))))</f>
        <v>10</v>
      </c>
      <c r="K2495" s="35">
        <f>Combined!AA2495</f>
        <v>14</v>
      </c>
      <c r="L2495" s="38">
        <f>Combined!AB2495</f>
        <v>59.144969915355126</v>
      </c>
      <c r="M2495">
        <f>IF(L2495&lt;Percentiles!$G$3,1,0)</f>
        <v>0</v>
      </c>
      <c r="N2495">
        <f>IF(L2495&lt;Percentiles!$G$4,1,0)</f>
        <v>0</v>
      </c>
      <c r="O2495">
        <f>IF(L2495&lt;Percentiles!$G$5,1,0)</f>
        <v>0</v>
      </c>
      <c r="P2495">
        <f>IF(L2495&lt;Percentiles!$G$6,1,0)</f>
        <v>0</v>
      </c>
      <c r="Q2495">
        <f>IF(L2495&lt;Percentiles!$G$7,1,0)</f>
        <v>0</v>
      </c>
      <c r="R2495">
        <f>IF(L2495&lt;Percentiles!$G$8,1,0)</f>
        <v>0</v>
      </c>
      <c r="S2495">
        <f>IF(L2495&lt;Percentiles!$G$9,1,0)</f>
        <v>0</v>
      </c>
      <c r="T2495">
        <f>IF(L2495&lt;Percentiles!$G$10,1,0)</f>
        <v>1</v>
      </c>
      <c r="U2495">
        <f>IF(L2495&lt;Percentiles!$G$11,1,0)</f>
        <v>1</v>
      </c>
    </row>
    <row r="2496" spans="1:21" x14ac:dyDescent="0.35">
      <c r="A2496" s="34">
        <f>Combined!A2496</f>
        <v>131223</v>
      </c>
      <c r="B2496" s="34">
        <f>Combined!B2496</f>
        <v>137</v>
      </c>
      <c r="C2496" s="36">
        <f>Combined!W2496</f>
        <v>-0.11259783659910835</v>
      </c>
      <c r="D2496" s="36">
        <f>Combined!X2496</f>
        <v>127.77187744856143</v>
      </c>
      <c r="E2496" s="36">
        <f>Combined!Y2496</f>
        <v>34.623729015628982</v>
      </c>
      <c r="F2496" s="36">
        <f>Combined!Z2496</f>
        <v>23.900982782696236</v>
      </c>
      <c r="G2496" s="54">
        <f>IF(C2496&lt;Percentiles!C$3, 1, IF(C2496&lt;Percentiles!C$4, 2, IF(C2496&lt;Percentiles!C$5, 3, IF(C2496&lt;Percentiles!C$6, 4, IF(C2496&lt;Percentiles!C$7, 5, IF(C2496&lt;Percentiles!C$8, 6, IF(C2496&lt;Percentiles!C$9, 7, IF(C2496&lt;Percentiles!C$10, 8, IF(C2496&lt;Percentiles!C$11, 9, IF(C2496&lt;Percentiles!C$12, 10, 11))))))))))</f>
        <v>8</v>
      </c>
      <c r="H2496" s="54">
        <f>IF(D2496&lt;Percentiles!D$3, 1, IF(D2496&lt;Percentiles!D$4, 2, IF(D2496&lt;Percentiles!D$5, 3, IF(D2496&lt;Percentiles!D$6, 4, IF(D2496&lt;Percentiles!D$7, 5, IF(D2496&lt;Percentiles!D$8, 6, IF(D2496&lt;Percentiles!D$9, 7, IF(D2496&lt;Percentiles!D$10, 8, IF(D2496&lt;Percentiles!D$11, 9, IF(D2496&lt;Percentiles!D$12, 10, 11))))))))))</f>
        <v>6</v>
      </c>
      <c r="I2496" s="54">
        <f>IF(E2496&lt;Percentiles!E$3, 1, IF(E2496&lt;Percentiles!E$4, 2, IF(E2496&lt;Percentiles!E$5, 3, IF(E2496&lt;Percentiles!E$6, 4, IF(E2496&lt;Percentiles!E$7, 5, IF(E2496&lt;Percentiles!E$8, 6, IF(E2496&lt;Percentiles!E$9, 7, IF(E2496&lt;Percentiles!E$10, 8, IF(E2496&lt;Percentiles!E$11, 9, IF(E2496&lt;Percentiles!E$12, 10, 11))))))))))</f>
        <v>6</v>
      </c>
      <c r="J2496" s="54">
        <f>IF(F2496&lt;Percentiles!F$3, 1, IF(F2496&lt;Percentiles!F$4, 2, IF(F2496&lt;Percentiles!F$5, 3, IF(F2496&lt;Percentiles!F$6, 4, IF(F2496&lt;Percentiles!F$7, 5, IF(F2496&lt;Percentiles!F$8, 6, IF(F2496&lt;Percentiles!F$9, 7, IF(F2496&lt;Percentiles!F$10, 8, IF(F2496&lt;Percentiles!F$11, 9, IF(F2496&lt;Percentiles!F$12, 10, 11))))))))))</f>
        <v>3</v>
      </c>
      <c r="K2496" s="35">
        <f>Combined!AA2496</f>
        <v>14</v>
      </c>
      <c r="L2496" s="38">
        <f>Combined!AB2496</f>
        <v>4.4068299766457111</v>
      </c>
      <c r="M2496">
        <f>IF(L2496&lt;Percentiles!$G$3,1,0)</f>
        <v>0</v>
      </c>
      <c r="N2496">
        <f>IF(L2496&lt;Percentiles!$G$4,1,0)</f>
        <v>1</v>
      </c>
      <c r="O2496">
        <f>IF(L2496&lt;Percentiles!$G$5,1,0)</f>
        <v>1</v>
      </c>
      <c r="P2496">
        <f>IF(L2496&lt;Percentiles!$G$6,1,0)</f>
        <v>1</v>
      </c>
      <c r="Q2496">
        <f>IF(L2496&lt;Percentiles!$G$7,1,0)</f>
        <v>1</v>
      </c>
      <c r="R2496">
        <f>IF(L2496&lt;Percentiles!$G$8,1,0)</f>
        <v>1</v>
      </c>
      <c r="S2496">
        <f>IF(L2496&lt;Percentiles!$G$9,1,0)</f>
        <v>1</v>
      </c>
      <c r="T2496">
        <f>IF(L2496&lt;Percentiles!$G$10,1,0)</f>
        <v>1</v>
      </c>
      <c r="U2496">
        <f>IF(L2496&lt;Percentiles!$G$11,1,0)</f>
        <v>1</v>
      </c>
    </row>
    <row r="2497" spans="1:21" x14ac:dyDescent="0.35">
      <c r="A2497" s="34">
        <f>Combined!A2497</f>
        <v>131223</v>
      </c>
      <c r="B2497" s="34">
        <f>Combined!B2497</f>
        <v>138</v>
      </c>
      <c r="C2497" s="36">
        <f>Combined!W2497</f>
        <v>-0.11025538090951365</v>
      </c>
      <c r="D2497" s="36">
        <f>Combined!X2497</f>
        <v>126.92584069555107</v>
      </c>
      <c r="E2497" s="36">
        <f>Combined!Y2497</f>
        <v>42.82558287067117</v>
      </c>
      <c r="F2497" s="36">
        <f>Combined!Z2497</f>
        <v>35.023016823550407</v>
      </c>
      <c r="G2497" s="54">
        <f>IF(C2497&lt;Percentiles!C$3, 1, IF(C2497&lt;Percentiles!C$4, 2, IF(C2497&lt;Percentiles!C$5, 3, IF(C2497&lt;Percentiles!C$6, 4, IF(C2497&lt;Percentiles!C$7, 5, IF(C2497&lt;Percentiles!C$8, 6, IF(C2497&lt;Percentiles!C$9, 7, IF(C2497&lt;Percentiles!C$10, 8, IF(C2497&lt;Percentiles!C$11, 9, IF(C2497&lt;Percentiles!C$12, 10, 11))))))))))</f>
        <v>8</v>
      </c>
      <c r="H2497" s="54">
        <f>IF(D2497&lt;Percentiles!D$3, 1, IF(D2497&lt;Percentiles!D$4, 2, IF(D2497&lt;Percentiles!D$5, 3, IF(D2497&lt;Percentiles!D$6, 4, IF(D2497&lt;Percentiles!D$7, 5, IF(D2497&lt;Percentiles!D$8, 6, IF(D2497&lt;Percentiles!D$9, 7, IF(D2497&lt;Percentiles!D$10, 8, IF(D2497&lt;Percentiles!D$11, 9, IF(D2497&lt;Percentiles!D$12, 10, 11))))))))))</f>
        <v>6</v>
      </c>
      <c r="I2497" s="54">
        <f>IF(E2497&lt;Percentiles!E$3, 1, IF(E2497&lt;Percentiles!E$4, 2, IF(E2497&lt;Percentiles!E$5, 3, IF(E2497&lt;Percentiles!E$6, 4, IF(E2497&lt;Percentiles!E$7, 5, IF(E2497&lt;Percentiles!E$8, 6, IF(E2497&lt;Percentiles!E$9, 7, IF(E2497&lt;Percentiles!E$10, 8, IF(E2497&lt;Percentiles!E$11, 9, IF(E2497&lt;Percentiles!E$12, 10, 11))))))))))</f>
        <v>7</v>
      </c>
      <c r="J2497" s="54">
        <f>IF(F2497&lt;Percentiles!F$3, 1, IF(F2497&lt;Percentiles!F$4, 2, IF(F2497&lt;Percentiles!F$5, 3, IF(F2497&lt;Percentiles!F$6, 4, IF(F2497&lt;Percentiles!F$7, 5, IF(F2497&lt;Percentiles!F$8, 6, IF(F2497&lt;Percentiles!F$9, 7, IF(F2497&lt;Percentiles!F$10, 8, IF(F2497&lt;Percentiles!F$11, 9, IF(F2497&lt;Percentiles!F$12, 10, 11))))))))))</f>
        <v>4</v>
      </c>
      <c r="K2497" s="35">
        <f>Combined!AA2497</f>
        <v>14</v>
      </c>
      <c r="L2497" s="38">
        <f>Combined!AB2497</f>
        <v>12.185972547034707</v>
      </c>
      <c r="M2497">
        <f>IF(L2497&lt;Percentiles!$G$3,1,0)</f>
        <v>0</v>
      </c>
      <c r="N2497">
        <f>IF(L2497&lt;Percentiles!$G$4,1,0)</f>
        <v>0</v>
      </c>
      <c r="O2497">
        <f>IF(L2497&lt;Percentiles!$G$5,1,0)</f>
        <v>0</v>
      </c>
      <c r="P2497">
        <f>IF(L2497&lt;Percentiles!$G$6,1,0)</f>
        <v>1</v>
      </c>
      <c r="Q2497">
        <f>IF(L2497&lt;Percentiles!$G$7,1,0)</f>
        <v>1</v>
      </c>
      <c r="R2497">
        <f>IF(L2497&lt;Percentiles!$G$8,1,0)</f>
        <v>1</v>
      </c>
      <c r="S2497">
        <f>IF(L2497&lt;Percentiles!$G$9,1,0)</f>
        <v>1</v>
      </c>
      <c r="T2497">
        <f>IF(L2497&lt;Percentiles!$G$10,1,0)</f>
        <v>1</v>
      </c>
      <c r="U2497">
        <f>IF(L2497&lt;Percentiles!$G$11,1,0)</f>
        <v>1</v>
      </c>
    </row>
    <row r="2498" spans="1:21" x14ac:dyDescent="0.35">
      <c r="A2498" s="34">
        <f>Combined!A2498</f>
        <v>131223</v>
      </c>
      <c r="B2498" s="34">
        <f>Combined!B2498</f>
        <v>139</v>
      </c>
      <c r="C2498" s="36">
        <f>Combined!W2498</f>
        <v>-8.3240908643280626E-2</v>
      </c>
      <c r="D2498" s="36">
        <f>Combined!X2498</f>
        <v>104.2402447620868</v>
      </c>
      <c r="E2498" s="36">
        <f>Combined!Y2498</f>
        <v>29.513326687310563</v>
      </c>
      <c r="F2498" s="36">
        <f>Combined!Z2498</f>
        <v>11.168664124928675</v>
      </c>
      <c r="G2498" s="54">
        <f>IF(C2498&lt;Percentiles!C$3, 1, IF(C2498&lt;Percentiles!C$4, 2, IF(C2498&lt;Percentiles!C$5, 3, IF(C2498&lt;Percentiles!C$6, 4, IF(C2498&lt;Percentiles!C$7, 5, IF(C2498&lt;Percentiles!C$8, 6, IF(C2498&lt;Percentiles!C$9, 7, IF(C2498&lt;Percentiles!C$10, 8, IF(C2498&lt;Percentiles!C$11, 9, IF(C2498&lt;Percentiles!C$12, 10, 11))))))))))</f>
        <v>8</v>
      </c>
      <c r="H2498" s="54">
        <f>IF(D2498&lt;Percentiles!D$3, 1, IF(D2498&lt;Percentiles!D$4, 2, IF(D2498&lt;Percentiles!D$5, 3, IF(D2498&lt;Percentiles!D$6, 4, IF(D2498&lt;Percentiles!D$7, 5, IF(D2498&lt;Percentiles!D$8, 6, IF(D2498&lt;Percentiles!D$9, 7, IF(D2498&lt;Percentiles!D$10, 8, IF(D2498&lt;Percentiles!D$11, 9, IF(D2498&lt;Percentiles!D$12, 10, 11))))))))))</f>
        <v>5</v>
      </c>
      <c r="I2498" s="54">
        <f>IF(E2498&lt;Percentiles!E$3, 1, IF(E2498&lt;Percentiles!E$4, 2, IF(E2498&lt;Percentiles!E$5, 3, IF(E2498&lt;Percentiles!E$6, 4, IF(E2498&lt;Percentiles!E$7, 5, IF(E2498&lt;Percentiles!E$8, 6, IF(E2498&lt;Percentiles!E$9, 7, IF(E2498&lt;Percentiles!E$10, 8, IF(E2498&lt;Percentiles!E$11, 9, IF(E2498&lt;Percentiles!E$12, 10, 11))))))))))</f>
        <v>5</v>
      </c>
      <c r="J2498" s="54">
        <f>IF(F2498&lt;Percentiles!F$3, 1, IF(F2498&lt;Percentiles!F$4, 2, IF(F2498&lt;Percentiles!F$5, 3, IF(F2498&lt;Percentiles!F$6, 4, IF(F2498&lt;Percentiles!F$7, 5, IF(F2498&lt;Percentiles!F$8, 6, IF(F2498&lt;Percentiles!F$9, 7, IF(F2498&lt;Percentiles!F$10, 8, IF(F2498&lt;Percentiles!F$11, 9, IF(F2498&lt;Percentiles!F$12, 10, 11))))))))))</f>
        <v>2</v>
      </c>
      <c r="K2498" s="35">
        <f>Combined!AA2498</f>
        <v>14</v>
      </c>
      <c r="L2498" s="38">
        <f>Combined!AB2498</f>
        <v>9.5872398040898208</v>
      </c>
      <c r="M2498">
        <f>IF(L2498&lt;Percentiles!$G$3,1,0)</f>
        <v>0</v>
      </c>
      <c r="N2498">
        <f>IF(L2498&lt;Percentiles!$G$4,1,0)</f>
        <v>0</v>
      </c>
      <c r="O2498">
        <f>IF(L2498&lt;Percentiles!$G$5,1,0)</f>
        <v>1</v>
      </c>
      <c r="P2498">
        <f>IF(L2498&lt;Percentiles!$G$6,1,0)</f>
        <v>1</v>
      </c>
      <c r="Q2498">
        <f>IF(L2498&lt;Percentiles!$G$7,1,0)</f>
        <v>1</v>
      </c>
      <c r="R2498">
        <f>IF(L2498&lt;Percentiles!$G$8,1,0)</f>
        <v>1</v>
      </c>
      <c r="S2498">
        <f>IF(L2498&lt;Percentiles!$G$9,1,0)</f>
        <v>1</v>
      </c>
      <c r="T2498">
        <f>IF(L2498&lt;Percentiles!$G$10,1,0)</f>
        <v>1</v>
      </c>
      <c r="U2498">
        <f>IF(L2498&lt;Percentiles!$G$11,1,0)</f>
        <v>1</v>
      </c>
    </row>
    <row r="2499" spans="1:21" x14ac:dyDescent="0.35">
      <c r="A2499" s="34">
        <f>Combined!A2499</f>
        <v>131223</v>
      </c>
      <c r="B2499" s="34">
        <f>Combined!B2499</f>
        <v>140</v>
      </c>
      <c r="C2499" s="36">
        <f>Combined!W2499</f>
        <v>1.5675671778318464E-4</v>
      </c>
      <c r="D2499" s="36">
        <f>Combined!X2499</f>
        <v>130.08409371380219</v>
      </c>
      <c r="E2499" s="36">
        <f>Combined!Y2499</f>
        <v>31.187762749953606</v>
      </c>
      <c r="F2499" s="36">
        <f>Combined!Z2499</f>
        <v>48.597885305603981</v>
      </c>
      <c r="G2499" s="54">
        <f>IF(C2499&lt;Percentiles!C$3, 1, IF(C2499&lt;Percentiles!C$4, 2, IF(C2499&lt;Percentiles!C$5, 3, IF(C2499&lt;Percentiles!C$6, 4, IF(C2499&lt;Percentiles!C$7, 5, IF(C2499&lt;Percentiles!C$8, 6, IF(C2499&lt;Percentiles!C$9, 7, IF(C2499&lt;Percentiles!C$10, 8, IF(C2499&lt;Percentiles!C$11, 9, IF(C2499&lt;Percentiles!C$12, 10, 11))))))))))</f>
        <v>9</v>
      </c>
      <c r="H2499" s="54">
        <f>IF(D2499&lt;Percentiles!D$3, 1, IF(D2499&lt;Percentiles!D$4, 2, IF(D2499&lt;Percentiles!D$5, 3, IF(D2499&lt;Percentiles!D$6, 4, IF(D2499&lt;Percentiles!D$7, 5, IF(D2499&lt;Percentiles!D$8, 6, IF(D2499&lt;Percentiles!D$9, 7, IF(D2499&lt;Percentiles!D$10, 8, IF(D2499&lt;Percentiles!D$11, 9, IF(D2499&lt;Percentiles!D$12, 10, 11))))))))))</f>
        <v>7</v>
      </c>
      <c r="I2499" s="54">
        <f>IF(E2499&lt;Percentiles!E$3, 1, IF(E2499&lt;Percentiles!E$4, 2, IF(E2499&lt;Percentiles!E$5, 3, IF(E2499&lt;Percentiles!E$6, 4, IF(E2499&lt;Percentiles!E$7, 5, IF(E2499&lt;Percentiles!E$8, 6, IF(E2499&lt;Percentiles!E$9, 7, IF(E2499&lt;Percentiles!E$10, 8, IF(E2499&lt;Percentiles!E$11, 9, IF(E2499&lt;Percentiles!E$12, 10, 11))))))))))</f>
        <v>6</v>
      </c>
      <c r="J2499" s="54">
        <f>IF(F2499&lt;Percentiles!F$3, 1, IF(F2499&lt;Percentiles!F$4, 2, IF(F2499&lt;Percentiles!F$5, 3, IF(F2499&lt;Percentiles!F$6, 4, IF(F2499&lt;Percentiles!F$7, 5, IF(F2499&lt;Percentiles!F$8, 6, IF(F2499&lt;Percentiles!F$9, 7, IF(F2499&lt;Percentiles!F$10, 8, IF(F2499&lt;Percentiles!F$11, 9, IF(F2499&lt;Percentiles!F$12, 10, 11))))))))))</f>
        <v>6</v>
      </c>
      <c r="K2499" s="35">
        <f>Combined!AA2499</f>
        <v>14</v>
      </c>
      <c r="L2499" s="38">
        <f>Combined!AB2499</f>
        <v>7.6427725260778585</v>
      </c>
      <c r="M2499">
        <f>IF(L2499&lt;Percentiles!$G$3,1,0)</f>
        <v>0</v>
      </c>
      <c r="N2499">
        <f>IF(L2499&lt;Percentiles!$G$4,1,0)</f>
        <v>0</v>
      </c>
      <c r="O2499">
        <f>IF(L2499&lt;Percentiles!$G$5,1,0)</f>
        <v>1</v>
      </c>
      <c r="P2499">
        <f>IF(L2499&lt;Percentiles!$G$6,1,0)</f>
        <v>1</v>
      </c>
      <c r="Q2499">
        <f>IF(L2499&lt;Percentiles!$G$7,1,0)</f>
        <v>1</v>
      </c>
      <c r="R2499">
        <f>IF(L2499&lt;Percentiles!$G$8,1,0)</f>
        <v>1</v>
      </c>
      <c r="S2499">
        <f>IF(L2499&lt;Percentiles!$G$9,1,0)</f>
        <v>1</v>
      </c>
      <c r="T2499">
        <f>IF(L2499&lt;Percentiles!$G$10,1,0)</f>
        <v>1</v>
      </c>
      <c r="U2499">
        <f>IF(L2499&lt;Percentiles!$G$11,1,0)</f>
        <v>1</v>
      </c>
    </row>
    <row r="2500" spans="1:21" x14ac:dyDescent="0.35">
      <c r="A2500" s="34">
        <f>Combined!A2500</f>
        <v>131223</v>
      </c>
      <c r="B2500" s="34">
        <f>Combined!B2500</f>
        <v>141</v>
      </c>
      <c r="C2500" s="36">
        <f>Combined!W2500</f>
        <v>3</v>
      </c>
      <c r="D2500" s="36">
        <f>Combined!X2500</f>
        <v>132.8644318691741</v>
      </c>
      <c r="E2500" s="36">
        <f>Combined!Y2500</f>
        <v>42.645629945308457</v>
      </c>
      <c r="F2500" s="36">
        <f>Combined!Z2500</f>
        <v>4545.5518541248985</v>
      </c>
      <c r="G2500" s="54">
        <f>IF(C2500&lt;Percentiles!C$3, 1, IF(C2500&lt;Percentiles!C$4, 2, IF(C2500&lt;Percentiles!C$5, 3, IF(C2500&lt;Percentiles!C$6, 4, IF(C2500&lt;Percentiles!C$7, 5, IF(C2500&lt;Percentiles!C$8, 6, IF(C2500&lt;Percentiles!C$9, 7, IF(C2500&lt;Percentiles!C$10, 8, IF(C2500&lt;Percentiles!C$11, 9, IF(C2500&lt;Percentiles!C$12, 10, 11))))))))))</f>
        <v>11</v>
      </c>
      <c r="H2500" s="54">
        <f>IF(D2500&lt;Percentiles!D$3, 1, IF(D2500&lt;Percentiles!D$4, 2, IF(D2500&lt;Percentiles!D$5, 3, IF(D2500&lt;Percentiles!D$6, 4, IF(D2500&lt;Percentiles!D$7, 5, IF(D2500&lt;Percentiles!D$8, 6, IF(D2500&lt;Percentiles!D$9, 7, IF(D2500&lt;Percentiles!D$10, 8, IF(D2500&lt;Percentiles!D$11, 9, IF(D2500&lt;Percentiles!D$12, 10, 11))))))))))</f>
        <v>7</v>
      </c>
      <c r="I2500" s="54">
        <f>IF(E2500&lt;Percentiles!E$3, 1, IF(E2500&lt;Percentiles!E$4, 2, IF(E2500&lt;Percentiles!E$5, 3, IF(E2500&lt;Percentiles!E$6, 4, IF(E2500&lt;Percentiles!E$7, 5, IF(E2500&lt;Percentiles!E$8, 6, IF(E2500&lt;Percentiles!E$9, 7, IF(E2500&lt;Percentiles!E$10, 8, IF(E2500&lt;Percentiles!E$11, 9, IF(E2500&lt;Percentiles!E$12, 10, 11))))))))))</f>
        <v>7</v>
      </c>
      <c r="J2500" s="54">
        <f>IF(F2500&lt;Percentiles!F$3, 1, IF(F2500&lt;Percentiles!F$4, 2, IF(F2500&lt;Percentiles!F$5, 3, IF(F2500&lt;Percentiles!F$6, 4, IF(F2500&lt;Percentiles!F$7, 5, IF(F2500&lt;Percentiles!F$8, 6, IF(F2500&lt;Percentiles!F$9, 7, IF(F2500&lt;Percentiles!F$10, 8, IF(F2500&lt;Percentiles!F$11, 9, IF(F2500&lt;Percentiles!F$12, 10, 11))))))))))</f>
        <v>10</v>
      </c>
      <c r="K2500" s="35">
        <f>Combined!AA2500</f>
        <v>14</v>
      </c>
      <c r="L2500" s="38">
        <f>Combined!AB2500</f>
        <v>52.861388907270239</v>
      </c>
      <c r="M2500">
        <f>IF(L2500&lt;Percentiles!$G$3,1,0)</f>
        <v>0</v>
      </c>
      <c r="N2500">
        <f>IF(L2500&lt;Percentiles!$G$4,1,0)</f>
        <v>0</v>
      </c>
      <c r="O2500">
        <f>IF(L2500&lt;Percentiles!$G$5,1,0)</f>
        <v>0</v>
      </c>
      <c r="P2500">
        <f>IF(L2500&lt;Percentiles!$G$6,1,0)</f>
        <v>0</v>
      </c>
      <c r="Q2500">
        <f>IF(L2500&lt;Percentiles!$G$7,1,0)</f>
        <v>0</v>
      </c>
      <c r="R2500">
        <f>IF(L2500&lt;Percentiles!$G$8,1,0)</f>
        <v>0</v>
      </c>
      <c r="S2500">
        <f>IF(L2500&lt;Percentiles!$G$9,1,0)</f>
        <v>1</v>
      </c>
      <c r="T2500">
        <f>IF(L2500&lt;Percentiles!$G$10,1,0)</f>
        <v>1</v>
      </c>
      <c r="U2500">
        <f>IF(L2500&lt;Percentiles!$G$11,1,0)</f>
        <v>1</v>
      </c>
    </row>
    <row r="2501" spans="1:21" x14ac:dyDescent="0.35">
      <c r="A2501" s="34">
        <f>Combined!A2501</f>
        <v>131223</v>
      </c>
      <c r="B2501" s="34">
        <f>Combined!B2501</f>
        <v>127</v>
      </c>
      <c r="C2501" s="36">
        <f>Combined!W2501</f>
        <v>-3</v>
      </c>
      <c r="D2501" s="36">
        <f>Combined!X2501</f>
        <v>4.0511578805535002</v>
      </c>
      <c r="E2501" s="36">
        <f>Combined!Y2501</f>
        <v>11.76281013181325</v>
      </c>
      <c r="F2501" s="36">
        <f>Combined!Z2501</f>
        <v>42.378343581730732</v>
      </c>
      <c r="G2501" s="54">
        <f>IF(C2501&lt;Percentiles!C$3, 1, IF(C2501&lt;Percentiles!C$4, 2, IF(C2501&lt;Percentiles!C$5, 3, IF(C2501&lt;Percentiles!C$6, 4, IF(C2501&lt;Percentiles!C$7, 5, IF(C2501&lt;Percentiles!C$8, 6, IF(C2501&lt;Percentiles!C$9, 7, IF(C2501&lt;Percentiles!C$10, 8, IF(C2501&lt;Percentiles!C$11, 9, IF(C2501&lt;Percentiles!C$12, 10, 11))))))))))</f>
        <v>3</v>
      </c>
      <c r="H2501" s="54">
        <f>IF(D2501&lt;Percentiles!D$3, 1, IF(D2501&lt;Percentiles!D$4, 2, IF(D2501&lt;Percentiles!D$5, 3, IF(D2501&lt;Percentiles!D$6, 4, IF(D2501&lt;Percentiles!D$7, 5, IF(D2501&lt;Percentiles!D$8, 6, IF(D2501&lt;Percentiles!D$9, 7, IF(D2501&lt;Percentiles!D$10, 8, IF(D2501&lt;Percentiles!D$11, 9, IF(D2501&lt;Percentiles!D$12, 10, 11))))))))))</f>
        <v>2</v>
      </c>
      <c r="I2501" s="54">
        <f>IF(E2501&lt;Percentiles!E$3, 1, IF(E2501&lt;Percentiles!E$4, 2, IF(E2501&lt;Percentiles!E$5, 3, IF(E2501&lt;Percentiles!E$6, 4, IF(E2501&lt;Percentiles!E$7, 5, IF(E2501&lt;Percentiles!E$8, 6, IF(E2501&lt;Percentiles!E$9, 7, IF(E2501&lt;Percentiles!E$10, 8, IF(E2501&lt;Percentiles!E$11, 9, IF(E2501&lt;Percentiles!E$12, 10, 11))))))))))</f>
        <v>3</v>
      </c>
      <c r="J2501" s="54">
        <f>IF(F2501&lt;Percentiles!F$3, 1, IF(F2501&lt;Percentiles!F$4, 2, IF(F2501&lt;Percentiles!F$5, 3, IF(F2501&lt;Percentiles!F$6, 4, IF(F2501&lt;Percentiles!F$7, 5, IF(F2501&lt;Percentiles!F$8, 6, IF(F2501&lt;Percentiles!F$9, 7, IF(F2501&lt;Percentiles!F$10, 8, IF(F2501&lt;Percentiles!F$11, 9, IF(F2501&lt;Percentiles!F$12, 10, 11))))))))))</f>
        <v>5</v>
      </c>
      <c r="K2501" s="35">
        <f>Combined!AA2501</f>
        <v>14</v>
      </c>
      <c r="L2501" s="38">
        <f>Combined!AB2501</f>
        <v>47.072439628178493</v>
      </c>
      <c r="M2501">
        <f>IF(L2501&lt;Percentiles!$G$3,1,0)</f>
        <v>0</v>
      </c>
      <c r="N2501">
        <f>IF(L2501&lt;Percentiles!$G$4,1,0)</f>
        <v>0</v>
      </c>
      <c r="O2501">
        <f>IF(L2501&lt;Percentiles!$G$5,1,0)</f>
        <v>0</v>
      </c>
      <c r="P2501">
        <f>IF(L2501&lt;Percentiles!$G$6,1,0)</f>
        <v>0</v>
      </c>
      <c r="Q2501">
        <f>IF(L2501&lt;Percentiles!$G$7,1,0)</f>
        <v>0</v>
      </c>
      <c r="R2501">
        <f>IF(L2501&lt;Percentiles!$G$8,1,0)</f>
        <v>0</v>
      </c>
      <c r="S2501">
        <f>IF(L2501&lt;Percentiles!$G$9,1,0)</f>
        <v>1</v>
      </c>
      <c r="T2501">
        <f>IF(L2501&lt;Percentiles!$G$10,1,0)</f>
        <v>1</v>
      </c>
      <c r="U2501">
        <f>IF(L2501&lt;Percentiles!$G$11,1,0)</f>
        <v>1</v>
      </c>
    </row>
    <row r="2502" spans="1:21" x14ac:dyDescent="0.35">
      <c r="A2502" s="34">
        <f>Combined!A2502</f>
        <v>131223</v>
      </c>
      <c r="B2502" s="34">
        <f>Combined!B2502</f>
        <v>128</v>
      </c>
      <c r="C2502" s="36">
        <f>Combined!W2502</f>
        <v>-3</v>
      </c>
      <c r="D2502" s="36">
        <f>Combined!X2502</f>
        <v>2.3702927859501619</v>
      </c>
      <c r="E2502" s="36">
        <f>Combined!Y2502</f>
        <v>7.9828950469139226</v>
      </c>
      <c r="F2502" s="36">
        <f>Combined!Z2502</f>
        <v>37.883667634725313</v>
      </c>
      <c r="G2502" s="54">
        <f>IF(C2502&lt;Percentiles!C$3, 1, IF(C2502&lt;Percentiles!C$4, 2, IF(C2502&lt;Percentiles!C$5, 3, IF(C2502&lt;Percentiles!C$6, 4, IF(C2502&lt;Percentiles!C$7, 5, IF(C2502&lt;Percentiles!C$8, 6, IF(C2502&lt;Percentiles!C$9, 7, IF(C2502&lt;Percentiles!C$10, 8, IF(C2502&lt;Percentiles!C$11, 9, IF(C2502&lt;Percentiles!C$12, 10, 11))))))))))</f>
        <v>3</v>
      </c>
      <c r="H2502" s="54">
        <f>IF(D2502&lt;Percentiles!D$3, 1, IF(D2502&lt;Percentiles!D$4, 2, IF(D2502&lt;Percentiles!D$5, 3, IF(D2502&lt;Percentiles!D$6, 4, IF(D2502&lt;Percentiles!D$7, 5, IF(D2502&lt;Percentiles!D$8, 6, IF(D2502&lt;Percentiles!D$9, 7, IF(D2502&lt;Percentiles!D$10, 8, IF(D2502&lt;Percentiles!D$11, 9, IF(D2502&lt;Percentiles!D$12, 10, 11))))))))))</f>
        <v>1</v>
      </c>
      <c r="I2502" s="54">
        <f>IF(E2502&lt;Percentiles!E$3, 1, IF(E2502&lt;Percentiles!E$4, 2, IF(E2502&lt;Percentiles!E$5, 3, IF(E2502&lt;Percentiles!E$6, 4, IF(E2502&lt;Percentiles!E$7, 5, IF(E2502&lt;Percentiles!E$8, 6, IF(E2502&lt;Percentiles!E$9, 7, IF(E2502&lt;Percentiles!E$10, 8, IF(E2502&lt;Percentiles!E$11, 9, IF(E2502&lt;Percentiles!E$12, 10, 11))))))))))</f>
        <v>2</v>
      </c>
      <c r="J2502" s="54">
        <f>IF(F2502&lt;Percentiles!F$3, 1, IF(F2502&lt;Percentiles!F$4, 2, IF(F2502&lt;Percentiles!F$5, 3, IF(F2502&lt;Percentiles!F$6, 4, IF(F2502&lt;Percentiles!F$7, 5, IF(F2502&lt;Percentiles!F$8, 6, IF(F2502&lt;Percentiles!F$9, 7, IF(F2502&lt;Percentiles!F$10, 8, IF(F2502&lt;Percentiles!F$11, 9, IF(F2502&lt;Percentiles!F$12, 10, 11))))))))))</f>
        <v>4</v>
      </c>
      <c r="K2502" s="35">
        <f>Combined!AA2502</f>
        <v>14</v>
      </c>
      <c r="L2502" s="38">
        <f>Combined!AB2502</f>
        <v>40.862126595785462</v>
      </c>
      <c r="M2502">
        <f>IF(L2502&lt;Percentiles!$G$3,1,0)</f>
        <v>0</v>
      </c>
      <c r="N2502">
        <f>IF(L2502&lt;Percentiles!$G$4,1,0)</f>
        <v>0</v>
      </c>
      <c r="O2502">
        <f>IF(L2502&lt;Percentiles!$G$5,1,0)</f>
        <v>0</v>
      </c>
      <c r="P2502">
        <f>IF(L2502&lt;Percentiles!$G$6,1,0)</f>
        <v>0</v>
      </c>
      <c r="Q2502">
        <f>IF(L2502&lt;Percentiles!$G$7,1,0)</f>
        <v>0</v>
      </c>
      <c r="R2502">
        <f>IF(L2502&lt;Percentiles!$G$8,1,0)</f>
        <v>1</v>
      </c>
      <c r="S2502">
        <f>IF(L2502&lt;Percentiles!$G$9,1,0)</f>
        <v>1</v>
      </c>
      <c r="T2502">
        <f>IF(L2502&lt;Percentiles!$G$10,1,0)</f>
        <v>1</v>
      </c>
      <c r="U2502">
        <f>IF(L2502&lt;Percentiles!$G$11,1,0)</f>
        <v>1</v>
      </c>
    </row>
    <row r="2503" spans="1:21" x14ac:dyDescent="0.35">
      <c r="A2503" s="34">
        <f>Combined!A2503</f>
        <v>131223</v>
      </c>
      <c r="B2503" s="34">
        <f>Combined!B2503</f>
        <v>129</v>
      </c>
      <c r="C2503" s="36">
        <f>Combined!W2503</f>
        <v>-1.9677151681406424</v>
      </c>
      <c r="D2503" s="36">
        <f>Combined!X2503</f>
        <v>5.589733507665791</v>
      </c>
      <c r="E2503" s="36">
        <f>Combined!Y2503</f>
        <v>14.182298926041648</v>
      </c>
      <c r="F2503" s="36">
        <f>Combined!Z2503</f>
        <v>73.322422692701593</v>
      </c>
      <c r="G2503" s="54">
        <f>IF(C2503&lt;Percentiles!C$3, 1, IF(C2503&lt;Percentiles!C$4, 2, IF(C2503&lt;Percentiles!C$5, 3, IF(C2503&lt;Percentiles!C$6, 4, IF(C2503&lt;Percentiles!C$7, 5, IF(C2503&lt;Percentiles!C$8, 6, IF(C2503&lt;Percentiles!C$9, 7, IF(C2503&lt;Percentiles!C$10, 8, IF(C2503&lt;Percentiles!C$11, 9, IF(C2503&lt;Percentiles!C$12, 10, 11))))))))))</f>
        <v>3</v>
      </c>
      <c r="H2503" s="54">
        <f>IF(D2503&lt;Percentiles!D$3, 1, IF(D2503&lt;Percentiles!D$4, 2, IF(D2503&lt;Percentiles!D$5, 3, IF(D2503&lt;Percentiles!D$6, 4, IF(D2503&lt;Percentiles!D$7, 5, IF(D2503&lt;Percentiles!D$8, 6, IF(D2503&lt;Percentiles!D$9, 7, IF(D2503&lt;Percentiles!D$10, 8, IF(D2503&lt;Percentiles!D$11, 9, IF(D2503&lt;Percentiles!D$12, 10, 11))))))))))</f>
        <v>3</v>
      </c>
      <c r="I2503" s="54">
        <f>IF(E2503&lt;Percentiles!E$3, 1, IF(E2503&lt;Percentiles!E$4, 2, IF(E2503&lt;Percentiles!E$5, 3, IF(E2503&lt;Percentiles!E$6, 4, IF(E2503&lt;Percentiles!E$7, 5, IF(E2503&lt;Percentiles!E$8, 6, IF(E2503&lt;Percentiles!E$9, 7, IF(E2503&lt;Percentiles!E$10, 8, IF(E2503&lt;Percentiles!E$11, 9, IF(E2503&lt;Percentiles!E$12, 10, 11))))))))))</f>
        <v>4</v>
      </c>
      <c r="J2503" s="54">
        <f>IF(F2503&lt;Percentiles!F$3, 1, IF(F2503&lt;Percentiles!F$4, 2, IF(F2503&lt;Percentiles!F$5, 3, IF(F2503&lt;Percentiles!F$6, 4, IF(F2503&lt;Percentiles!F$7, 5, IF(F2503&lt;Percentiles!F$8, 6, IF(F2503&lt;Percentiles!F$9, 7, IF(F2503&lt;Percentiles!F$10, 8, IF(F2503&lt;Percentiles!F$11, 9, IF(F2503&lt;Percentiles!F$12, 10, 11))))))))))</f>
        <v>7</v>
      </c>
      <c r="K2503" s="35">
        <f>Combined!AA2503</f>
        <v>14</v>
      </c>
      <c r="L2503" s="38">
        <f>Combined!AB2503</f>
        <v>43.40232996395769</v>
      </c>
      <c r="M2503">
        <f>IF(L2503&lt;Percentiles!$G$3,1,0)</f>
        <v>0</v>
      </c>
      <c r="N2503">
        <f>IF(L2503&lt;Percentiles!$G$4,1,0)</f>
        <v>0</v>
      </c>
      <c r="O2503">
        <f>IF(L2503&lt;Percentiles!$G$5,1,0)</f>
        <v>0</v>
      </c>
      <c r="P2503">
        <f>IF(L2503&lt;Percentiles!$G$6,1,0)</f>
        <v>0</v>
      </c>
      <c r="Q2503">
        <f>IF(L2503&lt;Percentiles!$G$7,1,0)</f>
        <v>0</v>
      </c>
      <c r="R2503">
        <f>IF(L2503&lt;Percentiles!$G$8,1,0)</f>
        <v>0</v>
      </c>
      <c r="S2503">
        <f>IF(L2503&lt;Percentiles!$G$9,1,0)</f>
        <v>1</v>
      </c>
      <c r="T2503">
        <f>IF(L2503&lt;Percentiles!$G$10,1,0)</f>
        <v>1</v>
      </c>
      <c r="U2503">
        <f>IF(L2503&lt;Percentiles!$G$11,1,0)</f>
        <v>1</v>
      </c>
    </row>
    <row r="2504" spans="1:21" x14ac:dyDescent="0.35">
      <c r="A2504" s="34">
        <f>Combined!A2504</f>
        <v>131223</v>
      </c>
      <c r="B2504" s="34">
        <f>Combined!B2504</f>
        <v>130</v>
      </c>
      <c r="C2504" s="36">
        <f>Combined!W2504</f>
        <v>-7.3411036840174901E-2</v>
      </c>
      <c r="D2504" s="36">
        <f>Combined!X2504</f>
        <v>116.17401235470746</v>
      </c>
      <c r="E2504" s="36">
        <f>Combined!Y2504</f>
        <v>30.134510232634916</v>
      </c>
      <c r="F2504" s="36">
        <f>Combined!Z2504</f>
        <v>4530.3279371128046</v>
      </c>
      <c r="G2504" s="54">
        <f>IF(C2504&lt;Percentiles!C$3, 1, IF(C2504&lt;Percentiles!C$4, 2, IF(C2504&lt;Percentiles!C$5, 3, IF(C2504&lt;Percentiles!C$6, 4, IF(C2504&lt;Percentiles!C$7, 5, IF(C2504&lt;Percentiles!C$8, 6, IF(C2504&lt;Percentiles!C$9, 7, IF(C2504&lt;Percentiles!C$10, 8, IF(C2504&lt;Percentiles!C$11, 9, IF(C2504&lt;Percentiles!C$12, 10, 11))))))))))</f>
        <v>9</v>
      </c>
      <c r="H2504" s="54">
        <f>IF(D2504&lt;Percentiles!D$3, 1, IF(D2504&lt;Percentiles!D$4, 2, IF(D2504&lt;Percentiles!D$5, 3, IF(D2504&lt;Percentiles!D$6, 4, IF(D2504&lt;Percentiles!D$7, 5, IF(D2504&lt;Percentiles!D$8, 6, IF(D2504&lt;Percentiles!D$9, 7, IF(D2504&lt;Percentiles!D$10, 8, IF(D2504&lt;Percentiles!D$11, 9, IF(D2504&lt;Percentiles!D$12, 10, 11))))))))))</f>
        <v>6</v>
      </c>
      <c r="I2504" s="54">
        <f>IF(E2504&lt;Percentiles!E$3, 1, IF(E2504&lt;Percentiles!E$4, 2, IF(E2504&lt;Percentiles!E$5, 3, IF(E2504&lt;Percentiles!E$6, 4, IF(E2504&lt;Percentiles!E$7, 5, IF(E2504&lt;Percentiles!E$8, 6, IF(E2504&lt;Percentiles!E$9, 7, IF(E2504&lt;Percentiles!E$10, 8, IF(E2504&lt;Percentiles!E$11, 9, IF(E2504&lt;Percentiles!E$12, 10, 11))))))))))</f>
        <v>6</v>
      </c>
      <c r="J2504" s="54">
        <f>IF(F2504&lt;Percentiles!F$3, 1, IF(F2504&lt;Percentiles!F$4, 2, IF(F2504&lt;Percentiles!F$5, 3, IF(F2504&lt;Percentiles!F$6, 4, IF(F2504&lt;Percentiles!F$7, 5, IF(F2504&lt;Percentiles!F$8, 6, IF(F2504&lt;Percentiles!F$9, 7, IF(F2504&lt;Percentiles!F$10, 8, IF(F2504&lt;Percentiles!F$11, 9, IF(F2504&lt;Percentiles!F$12, 10, 11))))))))))</f>
        <v>10</v>
      </c>
      <c r="K2504" s="35">
        <f>Combined!AA2504</f>
        <v>14</v>
      </c>
      <c r="L2504" s="38">
        <f>Combined!AB2504</f>
        <v>41.938753846358139</v>
      </c>
      <c r="M2504">
        <f>IF(L2504&lt;Percentiles!$G$3,1,0)</f>
        <v>0</v>
      </c>
      <c r="N2504">
        <f>IF(L2504&lt;Percentiles!$G$4,1,0)</f>
        <v>0</v>
      </c>
      <c r="O2504">
        <f>IF(L2504&lt;Percentiles!$G$5,1,0)</f>
        <v>0</v>
      </c>
      <c r="P2504">
        <f>IF(L2504&lt;Percentiles!$G$6,1,0)</f>
        <v>0</v>
      </c>
      <c r="Q2504">
        <f>IF(L2504&lt;Percentiles!$G$7,1,0)</f>
        <v>0</v>
      </c>
      <c r="R2504">
        <f>IF(L2504&lt;Percentiles!$G$8,1,0)</f>
        <v>1</v>
      </c>
      <c r="S2504">
        <f>IF(L2504&lt;Percentiles!$G$9,1,0)</f>
        <v>1</v>
      </c>
      <c r="T2504">
        <f>IF(L2504&lt;Percentiles!$G$10,1,0)</f>
        <v>1</v>
      </c>
      <c r="U2504">
        <f>IF(L2504&lt;Percentiles!$G$11,1,0)</f>
        <v>1</v>
      </c>
    </row>
    <row r="2505" spans="1:21" x14ac:dyDescent="0.35">
      <c r="A2505" s="34">
        <f>Combined!A2505</f>
        <v>131223</v>
      </c>
      <c r="B2505" s="34">
        <f>Combined!B2505</f>
        <v>131</v>
      </c>
      <c r="C2505" s="36">
        <f>Combined!W2505</f>
        <v>-3</v>
      </c>
      <c r="D2505" s="36">
        <f>Combined!X2505</f>
        <v>1.7464413498043845</v>
      </c>
      <c r="E2505" s="36">
        <f>Combined!Y2505</f>
        <v>6.4081905992414541</v>
      </c>
      <c r="F2505" s="36">
        <f>Combined!Z2505</f>
        <v>47.615213738449256</v>
      </c>
      <c r="G2505" s="54">
        <f>IF(C2505&lt;Percentiles!C$3, 1, IF(C2505&lt;Percentiles!C$4, 2, IF(C2505&lt;Percentiles!C$5, 3, IF(C2505&lt;Percentiles!C$6, 4, IF(C2505&lt;Percentiles!C$7, 5, IF(C2505&lt;Percentiles!C$8, 6, IF(C2505&lt;Percentiles!C$9, 7, IF(C2505&lt;Percentiles!C$10, 8, IF(C2505&lt;Percentiles!C$11, 9, IF(C2505&lt;Percentiles!C$12, 10, 11))))))))))</f>
        <v>3</v>
      </c>
      <c r="H2505" s="54">
        <f>IF(D2505&lt;Percentiles!D$3, 1, IF(D2505&lt;Percentiles!D$4, 2, IF(D2505&lt;Percentiles!D$5, 3, IF(D2505&lt;Percentiles!D$6, 4, IF(D2505&lt;Percentiles!D$7, 5, IF(D2505&lt;Percentiles!D$8, 6, IF(D2505&lt;Percentiles!D$9, 7, IF(D2505&lt;Percentiles!D$10, 8, IF(D2505&lt;Percentiles!D$11, 9, IF(D2505&lt;Percentiles!D$12, 10, 11))))))))))</f>
        <v>1</v>
      </c>
      <c r="I2505" s="54">
        <f>IF(E2505&lt;Percentiles!E$3, 1, IF(E2505&lt;Percentiles!E$4, 2, IF(E2505&lt;Percentiles!E$5, 3, IF(E2505&lt;Percentiles!E$6, 4, IF(E2505&lt;Percentiles!E$7, 5, IF(E2505&lt;Percentiles!E$8, 6, IF(E2505&lt;Percentiles!E$9, 7, IF(E2505&lt;Percentiles!E$10, 8, IF(E2505&lt;Percentiles!E$11, 9, IF(E2505&lt;Percentiles!E$12, 10, 11))))))))))</f>
        <v>1</v>
      </c>
      <c r="J2505" s="54">
        <f>IF(F2505&lt;Percentiles!F$3, 1, IF(F2505&lt;Percentiles!F$4, 2, IF(F2505&lt;Percentiles!F$5, 3, IF(F2505&lt;Percentiles!F$6, 4, IF(F2505&lt;Percentiles!F$7, 5, IF(F2505&lt;Percentiles!F$8, 6, IF(F2505&lt;Percentiles!F$9, 7, IF(F2505&lt;Percentiles!F$10, 8, IF(F2505&lt;Percentiles!F$11, 9, IF(F2505&lt;Percentiles!F$12, 10, 11))))))))))</f>
        <v>5</v>
      </c>
      <c r="K2505" s="35">
        <f>Combined!AA2505</f>
        <v>14</v>
      </c>
      <c r="L2505" s="38">
        <f>Combined!AB2505</f>
        <v>45.629260852496536</v>
      </c>
      <c r="M2505">
        <f>IF(L2505&lt;Percentiles!$G$3,1,0)</f>
        <v>0</v>
      </c>
      <c r="N2505">
        <f>IF(L2505&lt;Percentiles!$G$4,1,0)</f>
        <v>0</v>
      </c>
      <c r="O2505">
        <f>IF(L2505&lt;Percentiles!$G$5,1,0)</f>
        <v>0</v>
      </c>
      <c r="P2505">
        <f>IF(L2505&lt;Percentiles!$G$6,1,0)</f>
        <v>0</v>
      </c>
      <c r="Q2505">
        <f>IF(L2505&lt;Percentiles!$G$7,1,0)</f>
        <v>0</v>
      </c>
      <c r="R2505">
        <f>IF(L2505&lt;Percentiles!$G$8,1,0)</f>
        <v>0</v>
      </c>
      <c r="S2505">
        <f>IF(L2505&lt;Percentiles!$G$9,1,0)</f>
        <v>1</v>
      </c>
      <c r="T2505">
        <f>IF(L2505&lt;Percentiles!$G$10,1,0)</f>
        <v>1</v>
      </c>
      <c r="U2505">
        <f>IF(L2505&lt;Percentiles!$G$11,1,0)</f>
        <v>1</v>
      </c>
    </row>
    <row r="2506" spans="1:21" x14ac:dyDescent="0.35">
      <c r="A2506" s="34">
        <f>Combined!A2506</f>
        <v>131223</v>
      </c>
      <c r="B2506" s="34">
        <f>Combined!B2506</f>
        <v>132</v>
      </c>
      <c r="C2506" s="36">
        <f>Combined!W2506</f>
        <v>-3</v>
      </c>
      <c r="D2506" s="36">
        <f>Combined!X2506</f>
        <v>4.3590765671634095</v>
      </c>
      <c r="E2506" s="36">
        <f>Combined!Y2506</f>
        <v>13.585103798535599</v>
      </c>
      <c r="F2506" s="36">
        <f>Combined!Z2506</f>
        <v>69.375484598126221</v>
      </c>
      <c r="G2506" s="54">
        <f>IF(C2506&lt;Percentiles!C$3, 1, IF(C2506&lt;Percentiles!C$4, 2, IF(C2506&lt;Percentiles!C$5, 3, IF(C2506&lt;Percentiles!C$6, 4, IF(C2506&lt;Percentiles!C$7, 5, IF(C2506&lt;Percentiles!C$8, 6, IF(C2506&lt;Percentiles!C$9, 7, IF(C2506&lt;Percentiles!C$10, 8, IF(C2506&lt;Percentiles!C$11, 9, IF(C2506&lt;Percentiles!C$12, 10, 11))))))))))</f>
        <v>3</v>
      </c>
      <c r="H2506" s="54">
        <f>IF(D2506&lt;Percentiles!D$3, 1, IF(D2506&lt;Percentiles!D$4, 2, IF(D2506&lt;Percentiles!D$5, 3, IF(D2506&lt;Percentiles!D$6, 4, IF(D2506&lt;Percentiles!D$7, 5, IF(D2506&lt;Percentiles!D$8, 6, IF(D2506&lt;Percentiles!D$9, 7, IF(D2506&lt;Percentiles!D$10, 8, IF(D2506&lt;Percentiles!D$11, 9, IF(D2506&lt;Percentiles!D$12, 10, 11))))))))))</f>
        <v>3</v>
      </c>
      <c r="I2506" s="54">
        <f>IF(E2506&lt;Percentiles!E$3, 1, IF(E2506&lt;Percentiles!E$4, 2, IF(E2506&lt;Percentiles!E$5, 3, IF(E2506&lt;Percentiles!E$6, 4, IF(E2506&lt;Percentiles!E$7, 5, IF(E2506&lt;Percentiles!E$8, 6, IF(E2506&lt;Percentiles!E$9, 7, IF(E2506&lt;Percentiles!E$10, 8, IF(E2506&lt;Percentiles!E$11, 9, IF(E2506&lt;Percentiles!E$12, 10, 11))))))))))</f>
        <v>3</v>
      </c>
      <c r="J2506" s="54">
        <f>IF(F2506&lt;Percentiles!F$3, 1, IF(F2506&lt;Percentiles!F$4, 2, IF(F2506&lt;Percentiles!F$5, 3, IF(F2506&lt;Percentiles!F$6, 4, IF(F2506&lt;Percentiles!F$7, 5, IF(F2506&lt;Percentiles!F$8, 6, IF(F2506&lt;Percentiles!F$9, 7, IF(F2506&lt;Percentiles!F$10, 8, IF(F2506&lt;Percentiles!F$11, 9, IF(F2506&lt;Percentiles!F$12, 10, 11))))))))))</f>
        <v>7</v>
      </c>
      <c r="K2506" s="35">
        <f>Combined!AA2506</f>
        <v>14</v>
      </c>
      <c r="L2506" s="38">
        <f>Combined!AB2506</f>
        <v>41.69077396712882</v>
      </c>
      <c r="M2506">
        <f>IF(L2506&lt;Percentiles!$G$3,1,0)</f>
        <v>0</v>
      </c>
      <c r="N2506">
        <f>IF(L2506&lt;Percentiles!$G$4,1,0)</f>
        <v>0</v>
      </c>
      <c r="O2506">
        <f>IF(L2506&lt;Percentiles!$G$5,1,0)</f>
        <v>0</v>
      </c>
      <c r="P2506">
        <f>IF(L2506&lt;Percentiles!$G$6,1,0)</f>
        <v>0</v>
      </c>
      <c r="Q2506">
        <f>IF(L2506&lt;Percentiles!$G$7,1,0)</f>
        <v>0</v>
      </c>
      <c r="R2506">
        <f>IF(L2506&lt;Percentiles!$G$8,1,0)</f>
        <v>1</v>
      </c>
      <c r="S2506">
        <f>IF(L2506&lt;Percentiles!$G$9,1,0)</f>
        <v>1</v>
      </c>
      <c r="T2506">
        <f>IF(L2506&lt;Percentiles!$G$10,1,0)</f>
        <v>1</v>
      </c>
      <c r="U2506">
        <f>IF(L2506&lt;Percentiles!$G$11,1,0)</f>
        <v>1</v>
      </c>
    </row>
    <row r="2507" spans="1:21" x14ac:dyDescent="0.35">
      <c r="A2507" s="34">
        <f>Combined!A2507</f>
        <v>131223</v>
      </c>
      <c r="B2507" s="34">
        <f>Combined!B2507</f>
        <v>133</v>
      </c>
      <c r="C2507" s="36">
        <f>Combined!W2507</f>
        <v>-0.12843382556442243</v>
      </c>
      <c r="D2507" s="36">
        <f>Combined!X2507</f>
        <v>101.27796052122916</v>
      </c>
      <c r="E2507" s="36">
        <f>Combined!Y2507</f>
        <v>24.059773531994985</v>
      </c>
      <c r="F2507" s="36">
        <f>Combined!Z2507</f>
        <v>4524.8255787808339</v>
      </c>
      <c r="G2507" s="54">
        <f>IF(C2507&lt;Percentiles!C$3, 1, IF(C2507&lt;Percentiles!C$4, 2, IF(C2507&lt;Percentiles!C$5, 3, IF(C2507&lt;Percentiles!C$6, 4, IF(C2507&lt;Percentiles!C$7, 5, IF(C2507&lt;Percentiles!C$8, 6, IF(C2507&lt;Percentiles!C$9, 7, IF(C2507&lt;Percentiles!C$10, 8, IF(C2507&lt;Percentiles!C$11, 9, IF(C2507&lt;Percentiles!C$12, 10, 11))))))))))</f>
        <v>8</v>
      </c>
      <c r="H2507" s="54">
        <f>IF(D2507&lt;Percentiles!D$3, 1, IF(D2507&lt;Percentiles!D$4, 2, IF(D2507&lt;Percentiles!D$5, 3, IF(D2507&lt;Percentiles!D$6, 4, IF(D2507&lt;Percentiles!D$7, 5, IF(D2507&lt;Percentiles!D$8, 6, IF(D2507&lt;Percentiles!D$9, 7, IF(D2507&lt;Percentiles!D$10, 8, IF(D2507&lt;Percentiles!D$11, 9, IF(D2507&lt;Percentiles!D$12, 10, 11))))))))))</f>
        <v>5</v>
      </c>
      <c r="I2507" s="54">
        <f>IF(E2507&lt;Percentiles!E$3, 1, IF(E2507&lt;Percentiles!E$4, 2, IF(E2507&lt;Percentiles!E$5, 3, IF(E2507&lt;Percentiles!E$6, 4, IF(E2507&lt;Percentiles!E$7, 5, IF(E2507&lt;Percentiles!E$8, 6, IF(E2507&lt;Percentiles!E$9, 7, IF(E2507&lt;Percentiles!E$10, 8, IF(E2507&lt;Percentiles!E$11, 9, IF(E2507&lt;Percentiles!E$12, 10, 11))))))))))</f>
        <v>5</v>
      </c>
      <c r="J2507" s="54">
        <f>IF(F2507&lt;Percentiles!F$3, 1, IF(F2507&lt;Percentiles!F$4, 2, IF(F2507&lt;Percentiles!F$5, 3, IF(F2507&lt;Percentiles!F$6, 4, IF(F2507&lt;Percentiles!F$7, 5, IF(F2507&lt;Percentiles!F$8, 6, IF(F2507&lt;Percentiles!F$9, 7, IF(F2507&lt;Percentiles!F$10, 8, IF(F2507&lt;Percentiles!F$11, 9, IF(F2507&lt;Percentiles!F$12, 10, 11))))))))))</f>
        <v>10</v>
      </c>
      <c r="K2507" s="35">
        <f>Combined!AA2507</f>
        <v>14</v>
      </c>
      <c r="L2507" s="38">
        <f>Combined!AB2507</f>
        <v>52.46930506025236</v>
      </c>
      <c r="M2507">
        <f>IF(L2507&lt;Percentiles!$G$3,1,0)</f>
        <v>0</v>
      </c>
      <c r="N2507">
        <f>IF(L2507&lt;Percentiles!$G$4,1,0)</f>
        <v>0</v>
      </c>
      <c r="O2507">
        <f>IF(L2507&lt;Percentiles!$G$5,1,0)</f>
        <v>0</v>
      </c>
      <c r="P2507">
        <f>IF(L2507&lt;Percentiles!$G$6,1,0)</f>
        <v>0</v>
      </c>
      <c r="Q2507">
        <f>IF(L2507&lt;Percentiles!$G$7,1,0)</f>
        <v>0</v>
      </c>
      <c r="R2507">
        <f>IF(L2507&lt;Percentiles!$G$8,1,0)</f>
        <v>0</v>
      </c>
      <c r="S2507">
        <f>IF(L2507&lt;Percentiles!$G$9,1,0)</f>
        <v>1</v>
      </c>
      <c r="T2507">
        <f>IF(L2507&lt;Percentiles!$G$10,1,0)</f>
        <v>1</v>
      </c>
      <c r="U2507">
        <f>IF(L2507&lt;Percentiles!$G$11,1,0)</f>
        <v>1</v>
      </c>
    </row>
    <row r="2508" spans="1:21" x14ac:dyDescent="0.35">
      <c r="A2508" s="34">
        <f>Combined!A2508</f>
        <v>131223</v>
      </c>
      <c r="B2508" s="34">
        <f>Combined!B2508</f>
        <v>134</v>
      </c>
      <c r="C2508" s="36">
        <f>Combined!W2508</f>
        <v>-3</v>
      </c>
      <c r="D2508" s="36">
        <f>Combined!X2508</f>
        <v>3.4433000910852596</v>
      </c>
      <c r="E2508" s="36">
        <f>Combined!Y2508</f>
        <v>9.5419900700053013</v>
      </c>
      <c r="F2508" s="36">
        <f>Combined!Z2508</f>
        <v>44.096998232993229</v>
      </c>
      <c r="G2508" s="54">
        <f>IF(C2508&lt;Percentiles!C$3, 1, IF(C2508&lt;Percentiles!C$4, 2, IF(C2508&lt;Percentiles!C$5, 3, IF(C2508&lt;Percentiles!C$6, 4, IF(C2508&lt;Percentiles!C$7, 5, IF(C2508&lt;Percentiles!C$8, 6, IF(C2508&lt;Percentiles!C$9, 7, IF(C2508&lt;Percentiles!C$10, 8, IF(C2508&lt;Percentiles!C$11, 9, IF(C2508&lt;Percentiles!C$12, 10, 11))))))))))</f>
        <v>3</v>
      </c>
      <c r="H2508" s="54">
        <f>IF(D2508&lt;Percentiles!D$3, 1, IF(D2508&lt;Percentiles!D$4, 2, IF(D2508&lt;Percentiles!D$5, 3, IF(D2508&lt;Percentiles!D$6, 4, IF(D2508&lt;Percentiles!D$7, 5, IF(D2508&lt;Percentiles!D$8, 6, IF(D2508&lt;Percentiles!D$9, 7, IF(D2508&lt;Percentiles!D$10, 8, IF(D2508&lt;Percentiles!D$11, 9, IF(D2508&lt;Percentiles!D$12, 10, 11))))))))))</f>
        <v>2</v>
      </c>
      <c r="I2508" s="54">
        <f>IF(E2508&lt;Percentiles!E$3, 1, IF(E2508&lt;Percentiles!E$4, 2, IF(E2508&lt;Percentiles!E$5, 3, IF(E2508&lt;Percentiles!E$6, 4, IF(E2508&lt;Percentiles!E$7, 5, IF(E2508&lt;Percentiles!E$8, 6, IF(E2508&lt;Percentiles!E$9, 7, IF(E2508&lt;Percentiles!E$10, 8, IF(E2508&lt;Percentiles!E$11, 9, IF(E2508&lt;Percentiles!E$12, 10, 11))))))))))</f>
        <v>2</v>
      </c>
      <c r="J2508" s="54">
        <f>IF(F2508&lt;Percentiles!F$3, 1, IF(F2508&lt;Percentiles!F$4, 2, IF(F2508&lt;Percentiles!F$5, 3, IF(F2508&lt;Percentiles!F$6, 4, IF(F2508&lt;Percentiles!F$7, 5, IF(F2508&lt;Percentiles!F$8, 6, IF(F2508&lt;Percentiles!F$9, 7, IF(F2508&lt;Percentiles!F$10, 8, IF(F2508&lt;Percentiles!F$11, 9, IF(F2508&lt;Percentiles!F$12, 10, 11))))))))))</f>
        <v>5</v>
      </c>
      <c r="K2508" s="35">
        <f>Combined!AA2508</f>
        <v>14</v>
      </c>
      <c r="L2508" s="38">
        <f>Combined!AB2508</f>
        <v>52.82922930297994</v>
      </c>
      <c r="M2508">
        <f>IF(L2508&lt;Percentiles!$G$3,1,0)</f>
        <v>0</v>
      </c>
      <c r="N2508">
        <f>IF(L2508&lt;Percentiles!$G$4,1,0)</f>
        <v>0</v>
      </c>
      <c r="O2508">
        <f>IF(L2508&lt;Percentiles!$G$5,1,0)</f>
        <v>0</v>
      </c>
      <c r="P2508">
        <f>IF(L2508&lt;Percentiles!$G$6,1,0)</f>
        <v>0</v>
      </c>
      <c r="Q2508">
        <f>IF(L2508&lt;Percentiles!$G$7,1,0)</f>
        <v>0</v>
      </c>
      <c r="R2508">
        <f>IF(L2508&lt;Percentiles!$G$8,1,0)</f>
        <v>0</v>
      </c>
      <c r="S2508">
        <f>IF(L2508&lt;Percentiles!$G$9,1,0)</f>
        <v>1</v>
      </c>
      <c r="T2508">
        <f>IF(L2508&lt;Percentiles!$G$10,1,0)</f>
        <v>1</v>
      </c>
      <c r="U2508">
        <f>IF(L2508&lt;Percentiles!$G$11,1,0)</f>
        <v>1</v>
      </c>
    </row>
    <row r="2509" spans="1:21" x14ac:dyDescent="0.35">
      <c r="A2509" s="34">
        <f>Combined!A2509</f>
        <v>131223</v>
      </c>
      <c r="B2509" s="34">
        <f>Combined!B2509</f>
        <v>135</v>
      </c>
      <c r="C2509" s="36">
        <f>Combined!W2509</f>
        <v>-0.14279258094360689</v>
      </c>
      <c r="D2509" s="36">
        <f>Combined!X2509</f>
        <v>119.93519675753298</v>
      </c>
      <c r="E2509" s="36">
        <f>Combined!Y2509</f>
        <v>22.365591302534618</v>
      </c>
      <c r="F2509" s="36">
        <f>Combined!Z2509</f>
        <v>4436.3709336887769</v>
      </c>
      <c r="G2509" s="54">
        <f>IF(C2509&lt;Percentiles!C$3, 1, IF(C2509&lt;Percentiles!C$4, 2, IF(C2509&lt;Percentiles!C$5, 3, IF(C2509&lt;Percentiles!C$6, 4, IF(C2509&lt;Percentiles!C$7, 5, IF(C2509&lt;Percentiles!C$8, 6, IF(C2509&lt;Percentiles!C$9, 7, IF(C2509&lt;Percentiles!C$10, 8, IF(C2509&lt;Percentiles!C$11, 9, IF(C2509&lt;Percentiles!C$12, 10, 11))))))))))</f>
        <v>8</v>
      </c>
      <c r="H2509" s="54">
        <f>IF(D2509&lt;Percentiles!D$3, 1, IF(D2509&lt;Percentiles!D$4, 2, IF(D2509&lt;Percentiles!D$5, 3, IF(D2509&lt;Percentiles!D$6, 4, IF(D2509&lt;Percentiles!D$7, 5, IF(D2509&lt;Percentiles!D$8, 6, IF(D2509&lt;Percentiles!D$9, 7, IF(D2509&lt;Percentiles!D$10, 8, IF(D2509&lt;Percentiles!D$11, 9, IF(D2509&lt;Percentiles!D$12, 10, 11))))))))))</f>
        <v>6</v>
      </c>
      <c r="I2509" s="54">
        <f>IF(E2509&lt;Percentiles!E$3, 1, IF(E2509&lt;Percentiles!E$4, 2, IF(E2509&lt;Percentiles!E$5, 3, IF(E2509&lt;Percentiles!E$6, 4, IF(E2509&lt;Percentiles!E$7, 5, IF(E2509&lt;Percentiles!E$8, 6, IF(E2509&lt;Percentiles!E$9, 7, IF(E2509&lt;Percentiles!E$10, 8, IF(E2509&lt;Percentiles!E$11, 9, IF(E2509&lt;Percentiles!E$12, 10, 11))))))))))</f>
        <v>5</v>
      </c>
      <c r="J2509" s="54">
        <f>IF(F2509&lt;Percentiles!F$3, 1, IF(F2509&lt;Percentiles!F$4, 2, IF(F2509&lt;Percentiles!F$5, 3, IF(F2509&lt;Percentiles!F$6, 4, IF(F2509&lt;Percentiles!F$7, 5, IF(F2509&lt;Percentiles!F$8, 6, IF(F2509&lt;Percentiles!F$9, 7, IF(F2509&lt;Percentiles!F$10, 8, IF(F2509&lt;Percentiles!F$11, 9, IF(F2509&lt;Percentiles!F$12, 10, 11))))))))))</f>
        <v>10</v>
      </c>
      <c r="K2509" s="35">
        <f>Combined!AA2509</f>
        <v>14</v>
      </c>
      <c r="L2509" s="38">
        <f>Combined!AB2509</f>
        <v>53.56000192110109</v>
      </c>
      <c r="M2509">
        <f>IF(L2509&lt;Percentiles!$G$3,1,0)</f>
        <v>0</v>
      </c>
      <c r="N2509">
        <f>IF(L2509&lt;Percentiles!$G$4,1,0)</f>
        <v>0</v>
      </c>
      <c r="O2509">
        <f>IF(L2509&lt;Percentiles!$G$5,1,0)</f>
        <v>0</v>
      </c>
      <c r="P2509">
        <f>IF(L2509&lt;Percentiles!$G$6,1,0)</f>
        <v>0</v>
      </c>
      <c r="Q2509">
        <f>IF(L2509&lt;Percentiles!$G$7,1,0)</f>
        <v>0</v>
      </c>
      <c r="R2509">
        <f>IF(L2509&lt;Percentiles!$G$8,1,0)</f>
        <v>0</v>
      </c>
      <c r="S2509">
        <f>IF(L2509&lt;Percentiles!$G$9,1,0)</f>
        <v>1</v>
      </c>
      <c r="T2509">
        <f>IF(L2509&lt;Percentiles!$G$10,1,0)</f>
        <v>1</v>
      </c>
      <c r="U2509">
        <f>IF(L2509&lt;Percentiles!$G$11,1,0)</f>
        <v>1</v>
      </c>
    </row>
    <row r="2510" spans="1:21" x14ac:dyDescent="0.35">
      <c r="A2510" s="34">
        <f>Combined!A2510</f>
        <v>131223</v>
      </c>
      <c r="B2510" s="34">
        <f>Combined!B2510</f>
        <v>136</v>
      </c>
      <c r="C2510" s="36">
        <f>Combined!W2510</f>
        <v>-8.4633290328231733E-2</v>
      </c>
      <c r="D2510" s="36">
        <f>Combined!X2510</f>
        <v>96.242488797324143</v>
      </c>
      <c r="E2510" s="36">
        <f>Combined!Y2510</f>
        <v>20.986110271850507</v>
      </c>
      <c r="F2510" s="36">
        <f>Combined!Z2510</f>
        <v>4538.8464794696711</v>
      </c>
      <c r="G2510" s="54">
        <f>IF(C2510&lt;Percentiles!C$3, 1, IF(C2510&lt;Percentiles!C$4, 2, IF(C2510&lt;Percentiles!C$5, 3, IF(C2510&lt;Percentiles!C$6, 4, IF(C2510&lt;Percentiles!C$7, 5, IF(C2510&lt;Percentiles!C$8, 6, IF(C2510&lt;Percentiles!C$9, 7, IF(C2510&lt;Percentiles!C$10, 8, IF(C2510&lt;Percentiles!C$11, 9, IF(C2510&lt;Percentiles!C$12, 10, 11))))))))))</f>
        <v>8</v>
      </c>
      <c r="H2510" s="54">
        <f>IF(D2510&lt;Percentiles!D$3, 1, IF(D2510&lt;Percentiles!D$4, 2, IF(D2510&lt;Percentiles!D$5, 3, IF(D2510&lt;Percentiles!D$6, 4, IF(D2510&lt;Percentiles!D$7, 5, IF(D2510&lt;Percentiles!D$8, 6, IF(D2510&lt;Percentiles!D$9, 7, IF(D2510&lt;Percentiles!D$10, 8, IF(D2510&lt;Percentiles!D$11, 9, IF(D2510&lt;Percentiles!D$12, 10, 11))))))))))</f>
        <v>5</v>
      </c>
      <c r="I2510" s="54">
        <f>IF(E2510&lt;Percentiles!E$3, 1, IF(E2510&lt;Percentiles!E$4, 2, IF(E2510&lt;Percentiles!E$5, 3, IF(E2510&lt;Percentiles!E$6, 4, IF(E2510&lt;Percentiles!E$7, 5, IF(E2510&lt;Percentiles!E$8, 6, IF(E2510&lt;Percentiles!E$9, 7, IF(E2510&lt;Percentiles!E$10, 8, IF(E2510&lt;Percentiles!E$11, 9, IF(E2510&lt;Percentiles!E$12, 10, 11))))))))))</f>
        <v>4</v>
      </c>
      <c r="J2510" s="54">
        <f>IF(F2510&lt;Percentiles!F$3, 1, IF(F2510&lt;Percentiles!F$4, 2, IF(F2510&lt;Percentiles!F$5, 3, IF(F2510&lt;Percentiles!F$6, 4, IF(F2510&lt;Percentiles!F$7, 5, IF(F2510&lt;Percentiles!F$8, 6, IF(F2510&lt;Percentiles!F$9, 7, IF(F2510&lt;Percentiles!F$10, 8, IF(F2510&lt;Percentiles!F$11, 9, IF(F2510&lt;Percentiles!F$12, 10, 11))))))))))</f>
        <v>10</v>
      </c>
      <c r="K2510" s="35">
        <f>Combined!AA2510</f>
        <v>14</v>
      </c>
      <c r="L2510" s="38">
        <f>Combined!AB2510</f>
        <v>51.732974645096178</v>
      </c>
      <c r="M2510">
        <f>IF(L2510&lt;Percentiles!$G$3,1,0)</f>
        <v>0</v>
      </c>
      <c r="N2510">
        <f>IF(L2510&lt;Percentiles!$G$4,1,0)</f>
        <v>0</v>
      </c>
      <c r="O2510">
        <f>IF(L2510&lt;Percentiles!$G$5,1,0)</f>
        <v>0</v>
      </c>
      <c r="P2510">
        <f>IF(L2510&lt;Percentiles!$G$6,1,0)</f>
        <v>0</v>
      </c>
      <c r="Q2510">
        <f>IF(L2510&lt;Percentiles!$G$7,1,0)</f>
        <v>0</v>
      </c>
      <c r="R2510">
        <f>IF(L2510&lt;Percentiles!$G$8,1,0)</f>
        <v>0</v>
      </c>
      <c r="S2510">
        <f>IF(L2510&lt;Percentiles!$G$9,1,0)</f>
        <v>1</v>
      </c>
      <c r="T2510">
        <f>IF(L2510&lt;Percentiles!$G$10,1,0)</f>
        <v>1</v>
      </c>
      <c r="U2510">
        <f>IF(L2510&lt;Percentiles!$G$11,1,0)</f>
        <v>1</v>
      </c>
    </row>
    <row r="2511" spans="1:21" x14ac:dyDescent="0.35">
      <c r="A2511" s="34">
        <f>Combined!A2511</f>
        <v>131223</v>
      </c>
      <c r="B2511" s="34">
        <f>Combined!B2511</f>
        <v>137</v>
      </c>
      <c r="C2511" s="36">
        <f>Combined!W2511</f>
        <v>-0.11259783659910835</v>
      </c>
      <c r="D2511" s="36">
        <f>Combined!X2511</f>
        <v>127.77187744856143</v>
      </c>
      <c r="E2511" s="36">
        <f>Combined!Y2511</f>
        <v>34.623729015628982</v>
      </c>
      <c r="F2511" s="36">
        <f>Combined!Z2511</f>
        <v>23.900982782696236</v>
      </c>
      <c r="G2511" s="54">
        <f>IF(C2511&lt;Percentiles!C$3, 1, IF(C2511&lt;Percentiles!C$4, 2, IF(C2511&lt;Percentiles!C$5, 3, IF(C2511&lt;Percentiles!C$6, 4, IF(C2511&lt;Percentiles!C$7, 5, IF(C2511&lt;Percentiles!C$8, 6, IF(C2511&lt;Percentiles!C$9, 7, IF(C2511&lt;Percentiles!C$10, 8, IF(C2511&lt;Percentiles!C$11, 9, IF(C2511&lt;Percentiles!C$12, 10, 11))))))))))</f>
        <v>8</v>
      </c>
      <c r="H2511" s="54">
        <f>IF(D2511&lt;Percentiles!D$3, 1, IF(D2511&lt;Percentiles!D$4, 2, IF(D2511&lt;Percentiles!D$5, 3, IF(D2511&lt;Percentiles!D$6, 4, IF(D2511&lt;Percentiles!D$7, 5, IF(D2511&lt;Percentiles!D$8, 6, IF(D2511&lt;Percentiles!D$9, 7, IF(D2511&lt;Percentiles!D$10, 8, IF(D2511&lt;Percentiles!D$11, 9, IF(D2511&lt;Percentiles!D$12, 10, 11))))))))))</f>
        <v>6</v>
      </c>
      <c r="I2511" s="54">
        <f>IF(E2511&lt;Percentiles!E$3, 1, IF(E2511&lt;Percentiles!E$4, 2, IF(E2511&lt;Percentiles!E$5, 3, IF(E2511&lt;Percentiles!E$6, 4, IF(E2511&lt;Percentiles!E$7, 5, IF(E2511&lt;Percentiles!E$8, 6, IF(E2511&lt;Percentiles!E$9, 7, IF(E2511&lt;Percentiles!E$10, 8, IF(E2511&lt;Percentiles!E$11, 9, IF(E2511&lt;Percentiles!E$12, 10, 11))))))))))</f>
        <v>6</v>
      </c>
      <c r="J2511" s="54">
        <f>IF(F2511&lt;Percentiles!F$3, 1, IF(F2511&lt;Percentiles!F$4, 2, IF(F2511&lt;Percentiles!F$5, 3, IF(F2511&lt;Percentiles!F$6, 4, IF(F2511&lt;Percentiles!F$7, 5, IF(F2511&lt;Percentiles!F$8, 6, IF(F2511&lt;Percentiles!F$9, 7, IF(F2511&lt;Percentiles!F$10, 8, IF(F2511&lt;Percentiles!F$11, 9, IF(F2511&lt;Percentiles!F$12, 10, 11))))))))))</f>
        <v>3</v>
      </c>
      <c r="K2511" s="35">
        <f>Combined!AA2511</f>
        <v>14</v>
      </c>
      <c r="L2511" s="38">
        <f>Combined!AB2511</f>
        <v>2.8628239155333484</v>
      </c>
      <c r="M2511">
        <f>IF(L2511&lt;Percentiles!$G$3,1,0)</f>
        <v>0</v>
      </c>
      <c r="N2511">
        <f>IF(L2511&lt;Percentiles!$G$4,1,0)</f>
        <v>1</v>
      </c>
      <c r="O2511">
        <f>IF(L2511&lt;Percentiles!$G$5,1,0)</f>
        <v>1</v>
      </c>
      <c r="P2511">
        <f>IF(L2511&lt;Percentiles!$G$6,1,0)</f>
        <v>1</v>
      </c>
      <c r="Q2511">
        <f>IF(L2511&lt;Percentiles!$G$7,1,0)</f>
        <v>1</v>
      </c>
      <c r="R2511">
        <f>IF(L2511&lt;Percentiles!$G$8,1,0)</f>
        <v>1</v>
      </c>
      <c r="S2511">
        <f>IF(L2511&lt;Percentiles!$G$9,1,0)</f>
        <v>1</v>
      </c>
      <c r="T2511">
        <f>IF(L2511&lt;Percentiles!$G$10,1,0)</f>
        <v>1</v>
      </c>
      <c r="U2511">
        <f>IF(L2511&lt;Percentiles!$G$11,1,0)</f>
        <v>1</v>
      </c>
    </row>
    <row r="2512" spans="1:21" x14ac:dyDescent="0.35">
      <c r="A2512" s="34">
        <f>Combined!A2512</f>
        <v>131223</v>
      </c>
      <c r="B2512" s="34">
        <f>Combined!B2512</f>
        <v>138</v>
      </c>
      <c r="C2512" s="36">
        <f>Combined!W2512</f>
        <v>-0.11025538090951365</v>
      </c>
      <c r="D2512" s="36">
        <f>Combined!X2512</f>
        <v>126.92584069555107</v>
      </c>
      <c r="E2512" s="36">
        <f>Combined!Y2512</f>
        <v>42.82558287067117</v>
      </c>
      <c r="F2512" s="36">
        <f>Combined!Z2512</f>
        <v>35.023016823550407</v>
      </c>
      <c r="G2512" s="54">
        <f>IF(C2512&lt;Percentiles!C$3, 1, IF(C2512&lt;Percentiles!C$4, 2, IF(C2512&lt;Percentiles!C$5, 3, IF(C2512&lt;Percentiles!C$6, 4, IF(C2512&lt;Percentiles!C$7, 5, IF(C2512&lt;Percentiles!C$8, 6, IF(C2512&lt;Percentiles!C$9, 7, IF(C2512&lt;Percentiles!C$10, 8, IF(C2512&lt;Percentiles!C$11, 9, IF(C2512&lt;Percentiles!C$12, 10, 11))))))))))</f>
        <v>8</v>
      </c>
      <c r="H2512" s="54">
        <f>IF(D2512&lt;Percentiles!D$3, 1, IF(D2512&lt;Percentiles!D$4, 2, IF(D2512&lt;Percentiles!D$5, 3, IF(D2512&lt;Percentiles!D$6, 4, IF(D2512&lt;Percentiles!D$7, 5, IF(D2512&lt;Percentiles!D$8, 6, IF(D2512&lt;Percentiles!D$9, 7, IF(D2512&lt;Percentiles!D$10, 8, IF(D2512&lt;Percentiles!D$11, 9, IF(D2512&lt;Percentiles!D$12, 10, 11))))))))))</f>
        <v>6</v>
      </c>
      <c r="I2512" s="54">
        <f>IF(E2512&lt;Percentiles!E$3, 1, IF(E2512&lt;Percentiles!E$4, 2, IF(E2512&lt;Percentiles!E$5, 3, IF(E2512&lt;Percentiles!E$6, 4, IF(E2512&lt;Percentiles!E$7, 5, IF(E2512&lt;Percentiles!E$8, 6, IF(E2512&lt;Percentiles!E$9, 7, IF(E2512&lt;Percentiles!E$10, 8, IF(E2512&lt;Percentiles!E$11, 9, IF(E2512&lt;Percentiles!E$12, 10, 11))))))))))</f>
        <v>7</v>
      </c>
      <c r="J2512" s="54">
        <f>IF(F2512&lt;Percentiles!F$3, 1, IF(F2512&lt;Percentiles!F$4, 2, IF(F2512&lt;Percentiles!F$5, 3, IF(F2512&lt;Percentiles!F$6, 4, IF(F2512&lt;Percentiles!F$7, 5, IF(F2512&lt;Percentiles!F$8, 6, IF(F2512&lt;Percentiles!F$9, 7, IF(F2512&lt;Percentiles!F$10, 8, IF(F2512&lt;Percentiles!F$11, 9, IF(F2512&lt;Percentiles!F$12, 10, 11))))))))))</f>
        <v>4</v>
      </c>
      <c r="K2512" s="35">
        <f>Combined!AA2512</f>
        <v>14</v>
      </c>
      <c r="L2512" s="38">
        <f>Combined!AB2512</f>
        <v>6.5626718863625211</v>
      </c>
      <c r="M2512">
        <f>IF(L2512&lt;Percentiles!$G$3,1,0)</f>
        <v>0</v>
      </c>
      <c r="N2512">
        <f>IF(L2512&lt;Percentiles!$G$4,1,0)</f>
        <v>0</v>
      </c>
      <c r="O2512">
        <f>IF(L2512&lt;Percentiles!$G$5,1,0)</f>
        <v>1</v>
      </c>
      <c r="P2512">
        <f>IF(L2512&lt;Percentiles!$G$6,1,0)</f>
        <v>1</v>
      </c>
      <c r="Q2512">
        <f>IF(L2512&lt;Percentiles!$G$7,1,0)</f>
        <v>1</v>
      </c>
      <c r="R2512">
        <f>IF(L2512&lt;Percentiles!$G$8,1,0)</f>
        <v>1</v>
      </c>
      <c r="S2512">
        <f>IF(L2512&lt;Percentiles!$G$9,1,0)</f>
        <v>1</v>
      </c>
      <c r="T2512">
        <f>IF(L2512&lt;Percentiles!$G$10,1,0)</f>
        <v>1</v>
      </c>
      <c r="U2512">
        <f>IF(L2512&lt;Percentiles!$G$11,1,0)</f>
        <v>1</v>
      </c>
    </row>
    <row r="2513" spans="1:21" x14ac:dyDescent="0.35">
      <c r="A2513" s="34">
        <f>Combined!A2513</f>
        <v>131223</v>
      </c>
      <c r="B2513" s="34">
        <f>Combined!B2513</f>
        <v>139</v>
      </c>
      <c r="C2513" s="36">
        <f>Combined!W2513</f>
        <v>-8.3240908643280626E-2</v>
      </c>
      <c r="D2513" s="36">
        <f>Combined!X2513</f>
        <v>104.2402447620868</v>
      </c>
      <c r="E2513" s="36">
        <f>Combined!Y2513</f>
        <v>29.513326687310563</v>
      </c>
      <c r="F2513" s="36">
        <f>Combined!Z2513</f>
        <v>11.168664124928675</v>
      </c>
      <c r="G2513" s="54">
        <f>IF(C2513&lt;Percentiles!C$3, 1, IF(C2513&lt;Percentiles!C$4, 2, IF(C2513&lt;Percentiles!C$5, 3, IF(C2513&lt;Percentiles!C$6, 4, IF(C2513&lt;Percentiles!C$7, 5, IF(C2513&lt;Percentiles!C$8, 6, IF(C2513&lt;Percentiles!C$9, 7, IF(C2513&lt;Percentiles!C$10, 8, IF(C2513&lt;Percentiles!C$11, 9, IF(C2513&lt;Percentiles!C$12, 10, 11))))))))))</f>
        <v>8</v>
      </c>
      <c r="H2513" s="54">
        <f>IF(D2513&lt;Percentiles!D$3, 1, IF(D2513&lt;Percentiles!D$4, 2, IF(D2513&lt;Percentiles!D$5, 3, IF(D2513&lt;Percentiles!D$6, 4, IF(D2513&lt;Percentiles!D$7, 5, IF(D2513&lt;Percentiles!D$8, 6, IF(D2513&lt;Percentiles!D$9, 7, IF(D2513&lt;Percentiles!D$10, 8, IF(D2513&lt;Percentiles!D$11, 9, IF(D2513&lt;Percentiles!D$12, 10, 11))))))))))</f>
        <v>5</v>
      </c>
      <c r="I2513" s="54">
        <f>IF(E2513&lt;Percentiles!E$3, 1, IF(E2513&lt;Percentiles!E$4, 2, IF(E2513&lt;Percentiles!E$5, 3, IF(E2513&lt;Percentiles!E$6, 4, IF(E2513&lt;Percentiles!E$7, 5, IF(E2513&lt;Percentiles!E$8, 6, IF(E2513&lt;Percentiles!E$9, 7, IF(E2513&lt;Percentiles!E$10, 8, IF(E2513&lt;Percentiles!E$11, 9, IF(E2513&lt;Percentiles!E$12, 10, 11))))))))))</f>
        <v>5</v>
      </c>
      <c r="J2513" s="54">
        <f>IF(F2513&lt;Percentiles!F$3, 1, IF(F2513&lt;Percentiles!F$4, 2, IF(F2513&lt;Percentiles!F$5, 3, IF(F2513&lt;Percentiles!F$6, 4, IF(F2513&lt;Percentiles!F$7, 5, IF(F2513&lt;Percentiles!F$8, 6, IF(F2513&lt;Percentiles!F$9, 7, IF(F2513&lt;Percentiles!F$10, 8, IF(F2513&lt;Percentiles!F$11, 9, IF(F2513&lt;Percentiles!F$12, 10, 11))))))))))</f>
        <v>2</v>
      </c>
      <c r="K2513" s="35">
        <f>Combined!AA2513</f>
        <v>14</v>
      </c>
      <c r="L2513" s="38">
        <f>Combined!AB2513</f>
        <v>10.299755664370462</v>
      </c>
      <c r="M2513">
        <f>IF(L2513&lt;Percentiles!$G$3,1,0)</f>
        <v>0</v>
      </c>
      <c r="N2513">
        <f>IF(L2513&lt;Percentiles!$G$4,1,0)</f>
        <v>0</v>
      </c>
      <c r="O2513">
        <f>IF(L2513&lt;Percentiles!$G$5,1,0)</f>
        <v>1</v>
      </c>
      <c r="P2513">
        <f>IF(L2513&lt;Percentiles!$G$6,1,0)</f>
        <v>1</v>
      </c>
      <c r="Q2513">
        <f>IF(L2513&lt;Percentiles!$G$7,1,0)</f>
        <v>1</v>
      </c>
      <c r="R2513">
        <f>IF(L2513&lt;Percentiles!$G$8,1,0)</f>
        <v>1</v>
      </c>
      <c r="S2513">
        <f>IF(L2513&lt;Percentiles!$G$9,1,0)</f>
        <v>1</v>
      </c>
      <c r="T2513">
        <f>IF(L2513&lt;Percentiles!$G$10,1,0)</f>
        <v>1</v>
      </c>
      <c r="U2513">
        <f>IF(L2513&lt;Percentiles!$G$11,1,0)</f>
        <v>1</v>
      </c>
    </row>
    <row r="2514" spans="1:21" x14ac:dyDescent="0.35">
      <c r="A2514" s="34">
        <f>Combined!A2514</f>
        <v>131223</v>
      </c>
      <c r="B2514" s="34">
        <f>Combined!B2514</f>
        <v>140</v>
      </c>
      <c r="C2514" s="36">
        <f>Combined!W2514</f>
        <v>1.5675671778318464E-4</v>
      </c>
      <c r="D2514" s="36">
        <f>Combined!X2514</f>
        <v>130.08409371380219</v>
      </c>
      <c r="E2514" s="36">
        <f>Combined!Y2514</f>
        <v>31.187762749953606</v>
      </c>
      <c r="F2514" s="36">
        <f>Combined!Z2514</f>
        <v>48.597885305603981</v>
      </c>
      <c r="G2514" s="54">
        <f>IF(C2514&lt;Percentiles!C$3, 1, IF(C2514&lt;Percentiles!C$4, 2, IF(C2514&lt;Percentiles!C$5, 3, IF(C2514&lt;Percentiles!C$6, 4, IF(C2514&lt;Percentiles!C$7, 5, IF(C2514&lt;Percentiles!C$8, 6, IF(C2514&lt;Percentiles!C$9, 7, IF(C2514&lt;Percentiles!C$10, 8, IF(C2514&lt;Percentiles!C$11, 9, IF(C2514&lt;Percentiles!C$12, 10, 11))))))))))</f>
        <v>9</v>
      </c>
      <c r="H2514" s="54">
        <f>IF(D2514&lt;Percentiles!D$3, 1, IF(D2514&lt;Percentiles!D$4, 2, IF(D2514&lt;Percentiles!D$5, 3, IF(D2514&lt;Percentiles!D$6, 4, IF(D2514&lt;Percentiles!D$7, 5, IF(D2514&lt;Percentiles!D$8, 6, IF(D2514&lt;Percentiles!D$9, 7, IF(D2514&lt;Percentiles!D$10, 8, IF(D2514&lt;Percentiles!D$11, 9, IF(D2514&lt;Percentiles!D$12, 10, 11))))))))))</f>
        <v>7</v>
      </c>
      <c r="I2514" s="54">
        <f>IF(E2514&lt;Percentiles!E$3, 1, IF(E2514&lt;Percentiles!E$4, 2, IF(E2514&lt;Percentiles!E$5, 3, IF(E2514&lt;Percentiles!E$6, 4, IF(E2514&lt;Percentiles!E$7, 5, IF(E2514&lt;Percentiles!E$8, 6, IF(E2514&lt;Percentiles!E$9, 7, IF(E2514&lt;Percentiles!E$10, 8, IF(E2514&lt;Percentiles!E$11, 9, IF(E2514&lt;Percentiles!E$12, 10, 11))))))))))</f>
        <v>6</v>
      </c>
      <c r="J2514" s="54">
        <f>IF(F2514&lt;Percentiles!F$3, 1, IF(F2514&lt;Percentiles!F$4, 2, IF(F2514&lt;Percentiles!F$5, 3, IF(F2514&lt;Percentiles!F$6, 4, IF(F2514&lt;Percentiles!F$7, 5, IF(F2514&lt;Percentiles!F$8, 6, IF(F2514&lt;Percentiles!F$9, 7, IF(F2514&lt;Percentiles!F$10, 8, IF(F2514&lt;Percentiles!F$11, 9, IF(F2514&lt;Percentiles!F$12, 10, 11))))))))))</f>
        <v>6</v>
      </c>
      <c r="K2514" s="35">
        <f>Combined!AA2514</f>
        <v>14</v>
      </c>
      <c r="L2514" s="38">
        <f>Combined!AB2514</f>
        <v>2.8826609019372387</v>
      </c>
      <c r="M2514">
        <f>IF(L2514&lt;Percentiles!$G$3,1,0)</f>
        <v>0</v>
      </c>
      <c r="N2514">
        <f>IF(L2514&lt;Percentiles!$G$4,1,0)</f>
        <v>1</v>
      </c>
      <c r="O2514">
        <f>IF(L2514&lt;Percentiles!$G$5,1,0)</f>
        <v>1</v>
      </c>
      <c r="P2514">
        <f>IF(L2514&lt;Percentiles!$G$6,1,0)</f>
        <v>1</v>
      </c>
      <c r="Q2514">
        <f>IF(L2514&lt;Percentiles!$G$7,1,0)</f>
        <v>1</v>
      </c>
      <c r="R2514">
        <f>IF(L2514&lt;Percentiles!$G$8,1,0)</f>
        <v>1</v>
      </c>
      <c r="S2514">
        <f>IF(L2514&lt;Percentiles!$G$9,1,0)</f>
        <v>1</v>
      </c>
      <c r="T2514">
        <f>IF(L2514&lt;Percentiles!$G$10,1,0)</f>
        <v>1</v>
      </c>
      <c r="U2514">
        <f>IF(L2514&lt;Percentiles!$G$11,1,0)</f>
        <v>1</v>
      </c>
    </row>
    <row r="2515" spans="1:21" x14ac:dyDescent="0.35">
      <c r="A2515" s="34">
        <f>Combined!A2515</f>
        <v>131223</v>
      </c>
      <c r="B2515" s="34">
        <f>Combined!B2515</f>
        <v>141</v>
      </c>
      <c r="C2515" s="36">
        <f>Combined!W2515</f>
        <v>3</v>
      </c>
      <c r="D2515" s="36">
        <f>Combined!X2515</f>
        <v>132.8644318691741</v>
      </c>
      <c r="E2515" s="36">
        <f>Combined!Y2515</f>
        <v>42.645629945308457</v>
      </c>
      <c r="F2515" s="36">
        <f>Combined!Z2515</f>
        <v>4545.5518541248985</v>
      </c>
      <c r="G2515" s="54">
        <f>IF(C2515&lt;Percentiles!C$3, 1, IF(C2515&lt;Percentiles!C$4, 2, IF(C2515&lt;Percentiles!C$5, 3, IF(C2515&lt;Percentiles!C$6, 4, IF(C2515&lt;Percentiles!C$7, 5, IF(C2515&lt;Percentiles!C$8, 6, IF(C2515&lt;Percentiles!C$9, 7, IF(C2515&lt;Percentiles!C$10, 8, IF(C2515&lt;Percentiles!C$11, 9, IF(C2515&lt;Percentiles!C$12, 10, 11))))))))))</f>
        <v>11</v>
      </c>
      <c r="H2515" s="54">
        <f>IF(D2515&lt;Percentiles!D$3, 1, IF(D2515&lt;Percentiles!D$4, 2, IF(D2515&lt;Percentiles!D$5, 3, IF(D2515&lt;Percentiles!D$6, 4, IF(D2515&lt;Percentiles!D$7, 5, IF(D2515&lt;Percentiles!D$8, 6, IF(D2515&lt;Percentiles!D$9, 7, IF(D2515&lt;Percentiles!D$10, 8, IF(D2515&lt;Percentiles!D$11, 9, IF(D2515&lt;Percentiles!D$12, 10, 11))))))))))</f>
        <v>7</v>
      </c>
      <c r="I2515" s="54">
        <f>IF(E2515&lt;Percentiles!E$3, 1, IF(E2515&lt;Percentiles!E$4, 2, IF(E2515&lt;Percentiles!E$5, 3, IF(E2515&lt;Percentiles!E$6, 4, IF(E2515&lt;Percentiles!E$7, 5, IF(E2515&lt;Percentiles!E$8, 6, IF(E2515&lt;Percentiles!E$9, 7, IF(E2515&lt;Percentiles!E$10, 8, IF(E2515&lt;Percentiles!E$11, 9, IF(E2515&lt;Percentiles!E$12, 10, 11))))))))))</f>
        <v>7</v>
      </c>
      <c r="J2515" s="54">
        <f>IF(F2515&lt;Percentiles!F$3, 1, IF(F2515&lt;Percentiles!F$4, 2, IF(F2515&lt;Percentiles!F$5, 3, IF(F2515&lt;Percentiles!F$6, 4, IF(F2515&lt;Percentiles!F$7, 5, IF(F2515&lt;Percentiles!F$8, 6, IF(F2515&lt;Percentiles!F$9, 7, IF(F2515&lt;Percentiles!F$10, 8, IF(F2515&lt;Percentiles!F$11, 9, IF(F2515&lt;Percentiles!F$12, 10, 11))))))))))</f>
        <v>10</v>
      </c>
      <c r="K2515" s="35">
        <f>Combined!AA2515</f>
        <v>14</v>
      </c>
      <c r="L2515" s="38">
        <f>Combined!AB2515</f>
        <v>45.990214154713044</v>
      </c>
      <c r="M2515">
        <f>IF(L2515&lt;Percentiles!$G$3,1,0)</f>
        <v>0</v>
      </c>
      <c r="N2515">
        <f>IF(L2515&lt;Percentiles!$G$4,1,0)</f>
        <v>0</v>
      </c>
      <c r="O2515">
        <f>IF(L2515&lt;Percentiles!$G$5,1,0)</f>
        <v>0</v>
      </c>
      <c r="P2515">
        <f>IF(L2515&lt;Percentiles!$G$6,1,0)</f>
        <v>0</v>
      </c>
      <c r="Q2515">
        <f>IF(L2515&lt;Percentiles!$G$7,1,0)</f>
        <v>0</v>
      </c>
      <c r="R2515">
        <f>IF(L2515&lt;Percentiles!$G$8,1,0)</f>
        <v>0</v>
      </c>
      <c r="S2515">
        <f>IF(L2515&lt;Percentiles!$G$9,1,0)</f>
        <v>1</v>
      </c>
      <c r="T2515">
        <f>IF(L2515&lt;Percentiles!$G$10,1,0)</f>
        <v>1</v>
      </c>
      <c r="U2515">
        <f>IF(L2515&lt;Percentiles!$G$11,1,0)</f>
        <v>1</v>
      </c>
    </row>
    <row r="2516" spans="1:21" x14ac:dyDescent="0.35">
      <c r="A2516" s="34">
        <f>Combined!A2516</f>
        <v>131223</v>
      </c>
      <c r="B2516" s="34">
        <f>Combined!B2516</f>
        <v>127</v>
      </c>
      <c r="C2516" s="36">
        <f>Combined!W2516</f>
        <v>-3</v>
      </c>
      <c r="D2516" s="36">
        <f>Combined!X2516</f>
        <v>4.0511578805535002</v>
      </c>
      <c r="E2516" s="36">
        <f>Combined!Y2516</f>
        <v>11.76281013181325</v>
      </c>
      <c r="F2516" s="36">
        <f>Combined!Z2516</f>
        <v>42.378343581730732</v>
      </c>
      <c r="G2516" s="54">
        <f>IF(C2516&lt;Percentiles!C$3, 1, IF(C2516&lt;Percentiles!C$4, 2, IF(C2516&lt;Percentiles!C$5, 3, IF(C2516&lt;Percentiles!C$6, 4, IF(C2516&lt;Percentiles!C$7, 5, IF(C2516&lt;Percentiles!C$8, 6, IF(C2516&lt;Percentiles!C$9, 7, IF(C2516&lt;Percentiles!C$10, 8, IF(C2516&lt;Percentiles!C$11, 9, IF(C2516&lt;Percentiles!C$12, 10, 11))))))))))</f>
        <v>3</v>
      </c>
      <c r="H2516" s="54">
        <f>IF(D2516&lt;Percentiles!D$3, 1, IF(D2516&lt;Percentiles!D$4, 2, IF(D2516&lt;Percentiles!D$5, 3, IF(D2516&lt;Percentiles!D$6, 4, IF(D2516&lt;Percentiles!D$7, 5, IF(D2516&lt;Percentiles!D$8, 6, IF(D2516&lt;Percentiles!D$9, 7, IF(D2516&lt;Percentiles!D$10, 8, IF(D2516&lt;Percentiles!D$11, 9, IF(D2516&lt;Percentiles!D$12, 10, 11))))))))))</f>
        <v>2</v>
      </c>
      <c r="I2516" s="54">
        <f>IF(E2516&lt;Percentiles!E$3, 1, IF(E2516&lt;Percentiles!E$4, 2, IF(E2516&lt;Percentiles!E$5, 3, IF(E2516&lt;Percentiles!E$6, 4, IF(E2516&lt;Percentiles!E$7, 5, IF(E2516&lt;Percentiles!E$8, 6, IF(E2516&lt;Percentiles!E$9, 7, IF(E2516&lt;Percentiles!E$10, 8, IF(E2516&lt;Percentiles!E$11, 9, IF(E2516&lt;Percentiles!E$12, 10, 11))))))))))</f>
        <v>3</v>
      </c>
      <c r="J2516" s="54">
        <f>IF(F2516&lt;Percentiles!F$3, 1, IF(F2516&lt;Percentiles!F$4, 2, IF(F2516&lt;Percentiles!F$5, 3, IF(F2516&lt;Percentiles!F$6, 4, IF(F2516&lt;Percentiles!F$7, 5, IF(F2516&lt;Percentiles!F$8, 6, IF(F2516&lt;Percentiles!F$9, 7, IF(F2516&lt;Percentiles!F$10, 8, IF(F2516&lt;Percentiles!F$11, 9, IF(F2516&lt;Percentiles!F$12, 10, 11))))))))))</f>
        <v>5</v>
      </c>
      <c r="K2516" s="35">
        <f>Combined!AA2516</f>
        <v>17</v>
      </c>
      <c r="L2516" s="38">
        <f>Combined!AB2516</f>
        <v>52.843096968814585</v>
      </c>
      <c r="M2516">
        <f>IF(L2516&lt;Percentiles!$G$3,1,0)</f>
        <v>0</v>
      </c>
      <c r="N2516">
        <f>IF(L2516&lt;Percentiles!$G$4,1,0)</f>
        <v>0</v>
      </c>
      <c r="O2516">
        <f>IF(L2516&lt;Percentiles!$G$5,1,0)</f>
        <v>0</v>
      </c>
      <c r="P2516">
        <f>IF(L2516&lt;Percentiles!$G$6,1,0)</f>
        <v>0</v>
      </c>
      <c r="Q2516">
        <f>IF(L2516&lt;Percentiles!$G$7,1,0)</f>
        <v>0</v>
      </c>
      <c r="R2516">
        <f>IF(L2516&lt;Percentiles!$G$8,1,0)</f>
        <v>0</v>
      </c>
      <c r="S2516">
        <f>IF(L2516&lt;Percentiles!$G$9,1,0)</f>
        <v>1</v>
      </c>
      <c r="T2516">
        <f>IF(L2516&lt;Percentiles!$G$10,1,0)</f>
        <v>1</v>
      </c>
      <c r="U2516">
        <f>IF(L2516&lt;Percentiles!$G$11,1,0)</f>
        <v>1</v>
      </c>
    </row>
    <row r="2517" spans="1:21" x14ac:dyDescent="0.35">
      <c r="A2517" s="34">
        <f>Combined!A2517</f>
        <v>131223</v>
      </c>
      <c r="B2517" s="34">
        <f>Combined!B2517</f>
        <v>128</v>
      </c>
      <c r="C2517" s="36">
        <f>Combined!W2517</f>
        <v>-3</v>
      </c>
      <c r="D2517" s="36">
        <f>Combined!X2517</f>
        <v>2.3702927859501619</v>
      </c>
      <c r="E2517" s="36">
        <f>Combined!Y2517</f>
        <v>7.9828950469139226</v>
      </c>
      <c r="F2517" s="36">
        <f>Combined!Z2517</f>
        <v>37.883667634725313</v>
      </c>
      <c r="G2517" s="54">
        <f>IF(C2517&lt;Percentiles!C$3, 1, IF(C2517&lt;Percentiles!C$4, 2, IF(C2517&lt;Percentiles!C$5, 3, IF(C2517&lt;Percentiles!C$6, 4, IF(C2517&lt;Percentiles!C$7, 5, IF(C2517&lt;Percentiles!C$8, 6, IF(C2517&lt;Percentiles!C$9, 7, IF(C2517&lt;Percentiles!C$10, 8, IF(C2517&lt;Percentiles!C$11, 9, IF(C2517&lt;Percentiles!C$12, 10, 11))))))))))</f>
        <v>3</v>
      </c>
      <c r="H2517" s="54">
        <f>IF(D2517&lt;Percentiles!D$3, 1, IF(D2517&lt;Percentiles!D$4, 2, IF(D2517&lt;Percentiles!D$5, 3, IF(D2517&lt;Percentiles!D$6, 4, IF(D2517&lt;Percentiles!D$7, 5, IF(D2517&lt;Percentiles!D$8, 6, IF(D2517&lt;Percentiles!D$9, 7, IF(D2517&lt;Percentiles!D$10, 8, IF(D2517&lt;Percentiles!D$11, 9, IF(D2517&lt;Percentiles!D$12, 10, 11))))))))))</f>
        <v>1</v>
      </c>
      <c r="I2517" s="54">
        <f>IF(E2517&lt;Percentiles!E$3, 1, IF(E2517&lt;Percentiles!E$4, 2, IF(E2517&lt;Percentiles!E$5, 3, IF(E2517&lt;Percentiles!E$6, 4, IF(E2517&lt;Percentiles!E$7, 5, IF(E2517&lt;Percentiles!E$8, 6, IF(E2517&lt;Percentiles!E$9, 7, IF(E2517&lt;Percentiles!E$10, 8, IF(E2517&lt;Percentiles!E$11, 9, IF(E2517&lt;Percentiles!E$12, 10, 11))))))))))</f>
        <v>2</v>
      </c>
      <c r="J2517" s="54">
        <f>IF(F2517&lt;Percentiles!F$3, 1, IF(F2517&lt;Percentiles!F$4, 2, IF(F2517&lt;Percentiles!F$5, 3, IF(F2517&lt;Percentiles!F$6, 4, IF(F2517&lt;Percentiles!F$7, 5, IF(F2517&lt;Percentiles!F$8, 6, IF(F2517&lt;Percentiles!F$9, 7, IF(F2517&lt;Percentiles!F$10, 8, IF(F2517&lt;Percentiles!F$11, 9, IF(F2517&lt;Percentiles!F$12, 10, 11))))))))))</f>
        <v>4</v>
      </c>
      <c r="K2517" s="35">
        <f>Combined!AA2517</f>
        <v>17</v>
      </c>
      <c r="L2517" s="38">
        <f>Combined!AB2517</f>
        <v>51.571259812676267</v>
      </c>
      <c r="M2517">
        <f>IF(L2517&lt;Percentiles!$G$3,1,0)</f>
        <v>0</v>
      </c>
      <c r="N2517">
        <f>IF(L2517&lt;Percentiles!$G$4,1,0)</f>
        <v>0</v>
      </c>
      <c r="O2517">
        <f>IF(L2517&lt;Percentiles!$G$5,1,0)</f>
        <v>0</v>
      </c>
      <c r="P2517">
        <f>IF(L2517&lt;Percentiles!$G$6,1,0)</f>
        <v>0</v>
      </c>
      <c r="Q2517">
        <f>IF(L2517&lt;Percentiles!$G$7,1,0)</f>
        <v>0</v>
      </c>
      <c r="R2517">
        <f>IF(L2517&lt;Percentiles!$G$8,1,0)</f>
        <v>0</v>
      </c>
      <c r="S2517">
        <f>IF(L2517&lt;Percentiles!$G$9,1,0)</f>
        <v>1</v>
      </c>
      <c r="T2517">
        <f>IF(L2517&lt;Percentiles!$G$10,1,0)</f>
        <v>1</v>
      </c>
      <c r="U2517">
        <f>IF(L2517&lt;Percentiles!$G$11,1,0)</f>
        <v>1</v>
      </c>
    </row>
    <row r="2518" spans="1:21" x14ac:dyDescent="0.35">
      <c r="A2518" s="34">
        <f>Combined!A2518</f>
        <v>131223</v>
      </c>
      <c r="B2518" s="34">
        <f>Combined!B2518</f>
        <v>129</v>
      </c>
      <c r="C2518" s="36">
        <f>Combined!W2518</f>
        <v>-1.9677151681406424</v>
      </c>
      <c r="D2518" s="36">
        <f>Combined!X2518</f>
        <v>5.589733507665791</v>
      </c>
      <c r="E2518" s="36">
        <f>Combined!Y2518</f>
        <v>14.182298926041648</v>
      </c>
      <c r="F2518" s="36">
        <f>Combined!Z2518</f>
        <v>73.322422692701593</v>
      </c>
      <c r="G2518" s="54">
        <f>IF(C2518&lt;Percentiles!C$3, 1, IF(C2518&lt;Percentiles!C$4, 2, IF(C2518&lt;Percentiles!C$5, 3, IF(C2518&lt;Percentiles!C$6, 4, IF(C2518&lt;Percentiles!C$7, 5, IF(C2518&lt;Percentiles!C$8, 6, IF(C2518&lt;Percentiles!C$9, 7, IF(C2518&lt;Percentiles!C$10, 8, IF(C2518&lt;Percentiles!C$11, 9, IF(C2518&lt;Percentiles!C$12, 10, 11))))))))))</f>
        <v>3</v>
      </c>
      <c r="H2518" s="54">
        <f>IF(D2518&lt;Percentiles!D$3, 1, IF(D2518&lt;Percentiles!D$4, 2, IF(D2518&lt;Percentiles!D$5, 3, IF(D2518&lt;Percentiles!D$6, 4, IF(D2518&lt;Percentiles!D$7, 5, IF(D2518&lt;Percentiles!D$8, 6, IF(D2518&lt;Percentiles!D$9, 7, IF(D2518&lt;Percentiles!D$10, 8, IF(D2518&lt;Percentiles!D$11, 9, IF(D2518&lt;Percentiles!D$12, 10, 11))))))))))</f>
        <v>3</v>
      </c>
      <c r="I2518" s="54">
        <f>IF(E2518&lt;Percentiles!E$3, 1, IF(E2518&lt;Percentiles!E$4, 2, IF(E2518&lt;Percentiles!E$5, 3, IF(E2518&lt;Percentiles!E$6, 4, IF(E2518&lt;Percentiles!E$7, 5, IF(E2518&lt;Percentiles!E$8, 6, IF(E2518&lt;Percentiles!E$9, 7, IF(E2518&lt;Percentiles!E$10, 8, IF(E2518&lt;Percentiles!E$11, 9, IF(E2518&lt;Percentiles!E$12, 10, 11))))))))))</f>
        <v>4</v>
      </c>
      <c r="J2518" s="54">
        <f>IF(F2518&lt;Percentiles!F$3, 1, IF(F2518&lt;Percentiles!F$4, 2, IF(F2518&lt;Percentiles!F$5, 3, IF(F2518&lt;Percentiles!F$6, 4, IF(F2518&lt;Percentiles!F$7, 5, IF(F2518&lt;Percentiles!F$8, 6, IF(F2518&lt;Percentiles!F$9, 7, IF(F2518&lt;Percentiles!F$10, 8, IF(F2518&lt;Percentiles!F$11, 9, IF(F2518&lt;Percentiles!F$12, 10, 11))))))))))</f>
        <v>7</v>
      </c>
      <c r="K2518" s="35">
        <f>Combined!AA2518</f>
        <v>17</v>
      </c>
      <c r="L2518" s="38">
        <f>Combined!AB2518</f>
        <v>48.26070512766006</v>
      </c>
      <c r="M2518">
        <f>IF(L2518&lt;Percentiles!$G$3,1,0)</f>
        <v>0</v>
      </c>
      <c r="N2518">
        <f>IF(L2518&lt;Percentiles!$G$4,1,0)</f>
        <v>0</v>
      </c>
      <c r="O2518">
        <f>IF(L2518&lt;Percentiles!$G$5,1,0)</f>
        <v>0</v>
      </c>
      <c r="P2518">
        <f>IF(L2518&lt;Percentiles!$G$6,1,0)</f>
        <v>0</v>
      </c>
      <c r="Q2518">
        <f>IF(L2518&lt;Percentiles!$G$7,1,0)</f>
        <v>0</v>
      </c>
      <c r="R2518">
        <f>IF(L2518&lt;Percentiles!$G$8,1,0)</f>
        <v>0</v>
      </c>
      <c r="S2518">
        <f>IF(L2518&lt;Percentiles!$G$9,1,0)</f>
        <v>1</v>
      </c>
      <c r="T2518">
        <f>IF(L2518&lt;Percentiles!$G$10,1,0)</f>
        <v>1</v>
      </c>
      <c r="U2518">
        <f>IF(L2518&lt;Percentiles!$G$11,1,0)</f>
        <v>1</v>
      </c>
    </row>
    <row r="2519" spans="1:21" x14ac:dyDescent="0.35">
      <c r="A2519" s="34">
        <f>Combined!A2519</f>
        <v>131223</v>
      </c>
      <c r="B2519" s="34">
        <f>Combined!B2519</f>
        <v>130</v>
      </c>
      <c r="C2519" s="36">
        <f>Combined!W2519</f>
        <v>-7.3411036840174901E-2</v>
      </c>
      <c r="D2519" s="36">
        <f>Combined!X2519</f>
        <v>116.17401235470746</v>
      </c>
      <c r="E2519" s="36">
        <f>Combined!Y2519</f>
        <v>30.134510232634916</v>
      </c>
      <c r="F2519" s="36">
        <f>Combined!Z2519</f>
        <v>4530.3279371128046</v>
      </c>
      <c r="G2519" s="54">
        <f>IF(C2519&lt;Percentiles!C$3, 1, IF(C2519&lt;Percentiles!C$4, 2, IF(C2519&lt;Percentiles!C$5, 3, IF(C2519&lt;Percentiles!C$6, 4, IF(C2519&lt;Percentiles!C$7, 5, IF(C2519&lt;Percentiles!C$8, 6, IF(C2519&lt;Percentiles!C$9, 7, IF(C2519&lt;Percentiles!C$10, 8, IF(C2519&lt;Percentiles!C$11, 9, IF(C2519&lt;Percentiles!C$12, 10, 11))))))))))</f>
        <v>9</v>
      </c>
      <c r="H2519" s="54">
        <f>IF(D2519&lt;Percentiles!D$3, 1, IF(D2519&lt;Percentiles!D$4, 2, IF(D2519&lt;Percentiles!D$5, 3, IF(D2519&lt;Percentiles!D$6, 4, IF(D2519&lt;Percentiles!D$7, 5, IF(D2519&lt;Percentiles!D$8, 6, IF(D2519&lt;Percentiles!D$9, 7, IF(D2519&lt;Percentiles!D$10, 8, IF(D2519&lt;Percentiles!D$11, 9, IF(D2519&lt;Percentiles!D$12, 10, 11))))))))))</f>
        <v>6</v>
      </c>
      <c r="I2519" s="54">
        <f>IF(E2519&lt;Percentiles!E$3, 1, IF(E2519&lt;Percentiles!E$4, 2, IF(E2519&lt;Percentiles!E$5, 3, IF(E2519&lt;Percentiles!E$6, 4, IF(E2519&lt;Percentiles!E$7, 5, IF(E2519&lt;Percentiles!E$8, 6, IF(E2519&lt;Percentiles!E$9, 7, IF(E2519&lt;Percentiles!E$10, 8, IF(E2519&lt;Percentiles!E$11, 9, IF(E2519&lt;Percentiles!E$12, 10, 11))))))))))</f>
        <v>6</v>
      </c>
      <c r="J2519" s="54">
        <f>IF(F2519&lt;Percentiles!F$3, 1, IF(F2519&lt;Percentiles!F$4, 2, IF(F2519&lt;Percentiles!F$5, 3, IF(F2519&lt;Percentiles!F$6, 4, IF(F2519&lt;Percentiles!F$7, 5, IF(F2519&lt;Percentiles!F$8, 6, IF(F2519&lt;Percentiles!F$9, 7, IF(F2519&lt;Percentiles!F$10, 8, IF(F2519&lt;Percentiles!F$11, 9, IF(F2519&lt;Percentiles!F$12, 10, 11))))))))))</f>
        <v>10</v>
      </c>
      <c r="K2519" s="35">
        <f>Combined!AA2519</f>
        <v>17</v>
      </c>
      <c r="L2519" s="38">
        <f>Combined!AB2519</f>
        <v>55.536335992126652</v>
      </c>
      <c r="M2519">
        <f>IF(L2519&lt;Percentiles!$G$3,1,0)</f>
        <v>0</v>
      </c>
      <c r="N2519">
        <f>IF(L2519&lt;Percentiles!$G$4,1,0)</f>
        <v>0</v>
      </c>
      <c r="O2519">
        <f>IF(L2519&lt;Percentiles!$G$5,1,0)</f>
        <v>0</v>
      </c>
      <c r="P2519">
        <f>IF(L2519&lt;Percentiles!$G$6,1,0)</f>
        <v>0</v>
      </c>
      <c r="Q2519">
        <f>IF(L2519&lt;Percentiles!$G$7,1,0)</f>
        <v>0</v>
      </c>
      <c r="R2519">
        <f>IF(L2519&lt;Percentiles!$G$8,1,0)</f>
        <v>0</v>
      </c>
      <c r="S2519">
        <f>IF(L2519&lt;Percentiles!$G$9,1,0)</f>
        <v>1</v>
      </c>
      <c r="T2519">
        <f>IF(L2519&lt;Percentiles!$G$10,1,0)</f>
        <v>1</v>
      </c>
      <c r="U2519">
        <f>IF(L2519&lt;Percentiles!$G$11,1,0)</f>
        <v>1</v>
      </c>
    </row>
    <row r="2520" spans="1:21" x14ac:dyDescent="0.35">
      <c r="A2520" s="34">
        <f>Combined!A2520</f>
        <v>131223</v>
      </c>
      <c r="B2520" s="34">
        <f>Combined!B2520</f>
        <v>131</v>
      </c>
      <c r="C2520" s="36">
        <f>Combined!W2520</f>
        <v>-3</v>
      </c>
      <c r="D2520" s="36">
        <f>Combined!X2520</f>
        <v>1.7464413498043845</v>
      </c>
      <c r="E2520" s="36">
        <f>Combined!Y2520</f>
        <v>6.4081905992414541</v>
      </c>
      <c r="F2520" s="36">
        <f>Combined!Z2520</f>
        <v>47.615213738449256</v>
      </c>
      <c r="G2520" s="54">
        <f>IF(C2520&lt;Percentiles!C$3, 1, IF(C2520&lt;Percentiles!C$4, 2, IF(C2520&lt;Percentiles!C$5, 3, IF(C2520&lt;Percentiles!C$6, 4, IF(C2520&lt;Percentiles!C$7, 5, IF(C2520&lt;Percentiles!C$8, 6, IF(C2520&lt;Percentiles!C$9, 7, IF(C2520&lt;Percentiles!C$10, 8, IF(C2520&lt;Percentiles!C$11, 9, IF(C2520&lt;Percentiles!C$12, 10, 11))))))))))</f>
        <v>3</v>
      </c>
      <c r="H2520" s="54">
        <f>IF(D2520&lt;Percentiles!D$3, 1, IF(D2520&lt;Percentiles!D$4, 2, IF(D2520&lt;Percentiles!D$5, 3, IF(D2520&lt;Percentiles!D$6, 4, IF(D2520&lt;Percentiles!D$7, 5, IF(D2520&lt;Percentiles!D$8, 6, IF(D2520&lt;Percentiles!D$9, 7, IF(D2520&lt;Percentiles!D$10, 8, IF(D2520&lt;Percentiles!D$11, 9, IF(D2520&lt;Percentiles!D$12, 10, 11))))))))))</f>
        <v>1</v>
      </c>
      <c r="I2520" s="54">
        <f>IF(E2520&lt;Percentiles!E$3, 1, IF(E2520&lt;Percentiles!E$4, 2, IF(E2520&lt;Percentiles!E$5, 3, IF(E2520&lt;Percentiles!E$6, 4, IF(E2520&lt;Percentiles!E$7, 5, IF(E2520&lt;Percentiles!E$8, 6, IF(E2520&lt;Percentiles!E$9, 7, IF(E2520&lt;Percentiles!E$10, 8, IF(E2520&lt;Percentiles!E$11, 9, IF(E2520&lt;Percentiles!E$12, 10, 11))))))))))</f>
        <v>1</v>
      </c>
      <c r="J2520" s="54">
        <f>IF(F2520&lt;Percentiles!F$3, 1, IF(F2520&lt;Percentiles!F$4, 2, IF(F2520&lt;Percentiles!F$5, 3, IF(F2520&lt;Percentiles!F$6, 4, IF(F2520&lt;Percentiles!F$7, 5, IF(F2520&lt;Percentiles!F$8, 6, IF(F2520&lt;Percentiles!F$9, 7, IF(F2520&lt;Percentiles!F$10, 8, IF(F2520&lt;Percentiles!F$11, 9, IF(F2520&lt;Percentiles!F$12, 10, 11))))))))))</f>
        <v>5</v>
      </c>
      <c r="K2520" s="35">
        <f>Combined!AA2520</f>
        <v>17</v>
      </c>
      <c r="L2520" s="38">
        <f>Combined!AB2520</f>
        <v>51.791280866912139</v>
      </c>
      <c r="M2520">
        <f>IF(L2520&lt;Percentiles!$G$3,1,0)</f>
        <v>0</v>
      </c>
      <c r="N2520">
        <f>IF(L2520&lt;Percentiles!$G$4,1,0)</f>
        <v>0</v>
      </c>
      <c r="O2520">
        <f>IF(L2520&lt;Percentiles!$G$5,1,0)</f>
        <v>0</v>
      </c>
      <c r="P2520">
        <f>IF(L2520&lt;Percentiles!$G$6,1,0)</f>
        <v>0</v>
      </c>
      <c r="Q2520">
        <f>IF(L2520&lt;Percentiles!$G$7,1,0)</f>
        <v>0</v>
      </c>
      <c r="R2520">
        <f>IF(L2520&lt;Percentiles!$G$8,1,0)</f>
        <v>0</v>
      </c>
      <c r="S2520">
        <f>IF(L2520&lt;Percentiles!$G$9,1,0)</f>
        <v>1</v>
      </c>
      <c r="T2520">
        <f>IF(L2520&lt;Percentiles!$G$10,1,0)</f>
        <v>1</v>
      </c>
      <c r="U2520">
        <f>IF(L2520&lt;Percentiles!$G$11,1,0)</f>
        <v>1</v>
      </c>
    </row>
    <row r="2521" spans="1:21" x14ac:dyDescent="0.35">
      <c r="A2521" s="34">
        <f>Combined!A2521</f>
        <v>131223</v>
      </c>
      <c r="B2521" s="34">
        <f>Combined!B2521</f>
        <v>132</v>
      </c>
      <c r="C2521" s="36">
        <f>Combined!W2521</f>
        <v>-3</v>
      </c>
      <c r="D2521" s="36">
        <f>Combined!X2521</f>
        <v>4.3590765671634095</v>
      </c>
      <c r="E2521" s="36">
        <f>Combined!Y2521</f>
        <v>13.585103798535599</v>
      </c>
      <c r="F2521" s="36">
        <f>Combined!Z2521</f>
        <v>69.375484598126221</v>
      </c>
      <c r="G2521" s="54">
        <f>IF(C2521&lt;Percentiles!C$3, 1, IF(C2521&lt;Percentiles!C$4, 2, IF(C2521&lt;Percentiles!C$5, 3, IF(C2521&lt;Percentiles!C$6, 4, IF(C2521&lt;Percentiles!C$7, 5, IF(C2521&lt;Percentiles!C$8, 6, IF(C2521&lt;Percentiles!C$9, 7, IF(C2521&lt;Percentiles!C$10, 8, IF(C2521&lt;Percentiles!C$11, 9, IF(C2521&lt;Percentiles!C$12, 10, 11))))))))))</f>
        <v>3</v>
      </c>
      <c r="H2521" s="54">
        <f>IF(D2521&lt;Percentiles!D$3, 1, IF(D2521&lt;Percentiles!D$4, 2, IF(D2521&lt;Percentiles!D$5, 3, IF(D2521&lt;Percentiles!D$6, 4, IF(D2521&lt;Percentiles!D$7, 5, IF(D2521&lt;Percentiles!D$8, 6, IF(D2521&lt;Percentiles!D$9, 7, IF(D2521&lt;Percentiles!D$10, 8, IF(D2521&lt;Percentiles!D$11, 9, IF(D2521&lt;Percentiles!D$12, 10, 11))))))))))</f>
        <v>3</v>
      </c>
      <c r="I2521" s="54">
        <f>IF(E2521&lt;Percentiles!E$3, 1, IF(E2521&lt;Percentiles!E$4, 2, IF(E2521&lt;Percentiles!E$5, 3, IF(E2521&lt;Percentiles!E$6, 4, IF(E2521&lt;Percentiles!E$7, 5, IF(E2521&lt;Percentiles!E$8, 6, IF(E2521&lt;Percentiles!E$9, 7, IF(E2521&lt;Percentiles!E$10, 8, IF(E2521&lt;Percentiles!E$11, 9, IF(E2521&lt;Percentiles!E$12, 10, 11))))))))))</f>
        <v>3</v>
      </c>
      <c r="J2521" s="54">
        <f>IF(F2521&lt;Percentiles!F$3, 1, IF(F2521&lt;Percentiles!F$4, 2, IF(F2521&lt;Percentiles!F$5, 3, IF(F2521&lt;Percentiles!F$6, 4, IF(F2521&lt;Percentiles!F$7, 5, IF(F2521&lt;Percentiles!F$8, 6, IF(F2521&lt;Percentiles!F$9, 7, IF(F2521&lt;Percentiles!F$10, 8, IF(F2521&lt;Percentiles!F$11, 9, IF(F2521&lt;Percentiles!F$12, 10, 11))))))))))</f>
        <v>7</v>
      </c>
      <c r="K2521" s="35">
        <f>Combined!AA2521</f>
        <v>17</v>
      </c>
      <c r="L2521" s="38">
        <f>Combined!AB2521</f>
        <v>47.329492806650386</v>
      </c>
      <c r="M2521">
        <f>IF(L2521&lt;Percentiles!$G$3,1,0)</f>
        <v>0</v>
      </c>
      <c r="N2521">
        <f>IF(L2521&lt;Percentiles!$G$4,1,0)</f>
        <v>0</v>
      </c>
      <c r="O2521">
        <f>IF(L2521&lt;Percentiles!$G$5,1,0)</f>
        <v>0</v>
      </c>
      <c r="P2521">
        <f>IF(L2521&lt;Percentiles!$G$6,1,0)</f>
        <v>0</v>
      </c>
      <c r="Q2521">
        <f>IF(L2521&lt;Percentiles!$G$7,1,0)</f>
        <v>0</v>
      </c>
      <c r="R2521">
        <f>IF(L2521&lt;Percentiles!$G$8,1,0)</f>
        <v>0</v>
      </c>
      <c r="S2521">
        <f>IF(L2521&lt;Percentiles!$G$9,1,0)</f>
        <v>1</v>
      </c>
      <c r="T2521">
        <f>IF(L2521&lt;Percentiles!$G$10,1,0)</f>
        <v>1</v>
      </c>
      <c r="U2521">
        <f>IF(L2521&lt;Percentiles!$G$11,1,0)</f>
        <v>1</v>
      </c>
    </row>
    <row r="2522" spans="1:21" x14ac:dyDescent="0.35">
      <c r="A2522" s="34">
        <f>Combined!A2522</f>
        <v>131223</v>
      </c>
      <c r="B2522" s="34">
        <f>Combined!B2522</f>
        <v>133</v>
      </c>
      <c r="C2522" s="36">
        <f>Combined!W2522</f>
        <v>-0.12843382556442243</v>
      </c>
      <c r="D2522" s="36">
        <f>Combined!X2522</f>
        <v>101.27796052122916</v>
      </c>
      <c r="E2522" s="36">
        <f>Combined!Y2522</f>
        <v>24.059773531994985</v>
      </c>
      <c r="F2522" s="36">
        <f>Combined!Z2522</f>
        <v>4524.8255787808339</v>
      </c>
      <c r="G2522" s="54">
        <f>IF(C2522&lt;Percentiles!C$3, 1, IF(C2522&lt;Percentiles!C$4, 2, IF(C2522&lt;Percentiles!C$5, 3, IF(C2522&lt;Percentiles!C$6, 4, IF(C2522&lt;Percentiles!C$7, 5, IF(C2522&lt;Percentiles!C$8, 6, IF(C2522&lt;Percentiles!C$9, 7, IF(C2522&lt;Percentiles!C$10, 8, IF(C2522&lt;Percentiles!C$11, 9, IF(C2522&lt;Percentiles!C$12, 10, 11))))))))))</f>
        <v>8</v>
      </c>
      <c r="H2522" s="54">
        <f>IF(D2522&lt;Percentiles!D$3, 1, IF(D2522&lt;Percentiles!D$4, 2, IF(D2522&lt;Percentiles!D$5, 3, IF(D2522&lt;Percentiles!D$6, 4, IF(D2522&lt;Percentiles!D$7, 5, IF(D2522&lt;Percentiles!D$8, 6, IF(D2522&lt;Percentiles!D$9, 7, IF(D2522&lt;Percentiles!D$10, 8, IF(D2522&lt;Percentiles!D$11, 9, IF(D2522&lt;Percentiles!D$12, 10, 11))))))))))</f>
        <v>5</v>
      </c>
      <c r="I2522" s="54">
        <f>IF(E2522&lt;Percentiles!E$3, 1, IF(E2522&lt;Percentiles!E$4, 2, IF(E2522&lt;Percentiles!E$5, 3, IF(E2522&lt;Percentiles!E$6, 4, IF(E2522&lt;Percentiles!E$7, 5, IF(E2522&lt;Percentiles!E$8, 6, IF(E2522&lt;Percentiles!E$9, 7, IF(E2522&lt;Percentiles!E$10, 8, IF(E2522&lt;Percentiles!E$11, 9, IF(E2522&lt;Percentiles!E$12, 10, 11))))))))))</f>
        <v>5</v>
      </c>
      <c r="J2522" s="54">
        <f>IF(F2522&lt;Percentiles!F$3, 1, IF(F2522&lt;Percentiles!F$4, 2, IF(F2522&lt;Percentiles!F$5, 3, IF(F2522&lt;Percentiles!F$6, 4, IF(F2522&lt;Percentiles!F$7, 5, IF(F2522&lt;Percentiles!F$8, 6, IF(F2522&lt;Percentiles!F$9, 7, IF(F2522&lt;Percentiles!F$10, 8, IF(F2522&lt;Percentiles!F$11, 9, IF(F2522&lt;Percentiles!F$12, 10, 11))))))))))</f>
        <v>10</v>
      </c>
      <c r="K2522" s="35">
        <f>Combined!AA2522</f>
        <v>17</v>
      </c>
      <c r="L2522" s="38">
        <f>Combined!AB2522</f>
        <v>66.829551570817429</v>
      </c>
      <c r="M2522">
        <f>IF(L2522&lt;Percentiles!$G$3,1,0)</f>
        <v>0</v>
      </c>
      <c r="N2522">
        <f>IF(L2522&lt;Percentiles!$G$4,1,0)</f>
        <v>0</v>
      </c>
      <c r="O2522">
        <f>IF(L2522&lt;Percentiles!$G$5,1,0)</f>
        <v>0</v>
      </c>
      <c r="P2522">
        <f>IF(L2522&lt;Percentiles!$G$6,1,0)</f>
        <v>0</v>
      </c>
      <c r="Q2522">
        <f>IF(L2522&lt;Percentiles!$G$7,1,0)</f>
        <v>0</v>
      </c>
      <c r="R2522">
        <f>IF(L2522&lt;Percentiles!$G$8,1,0)</f>
        <v>0</v>
      </c>
      <c r="S2522">
        <f>IF(L2522&lt;Percentiles!$G$9,1,0)</f>
        <v>0</v>
      </c>
      <c r="T2522">
        <f>IF(L2522&lt;Percentiles!$G$10,1,0)</f>
        <v>1</v>
      </c>
      <c r="U2522">
        <f>IF(L2522&lt;Percentiles!$G$11,1,0)</f>
        <v>1</v>
      </c>
    </row>
    <row r="2523" spans="1:21" x14ac:dyDescent="0.35">
      <c r="A2523" s="34">
        <f>Combined!A2523</f>
        <v>131223</v>
      </c>
      <c r="B2523" s="34">
        <f>Combined!B2523</f>
        <v>134</v>
      </c>
      <c r="C2523" s="36">
        <f>Combined!W2523</f>
        <v>-3</v>
      </c>
      <c r="D2523" s="36">
        <f>Combined!X2523</f>
        <v>3.4433000910852596</v>
      </c>
      <c r="E2523" s="36">
        <f>Combined!Y2523</f>
        <v>9.5419900700053013</v>
      </c>
      <c r="F2523" s="36">
        <f>Combined!Z2523</f>
        <v>44.096998232993229</v>
      </c>
      <c r="G2523" s="54">
        <f>IF(C2523&lt;Percentiles!C$3, 1, IF(C2523&lt;Percentiles!C$4, 2, IF(C2523&lt;Percentiles!C$5, 3, IF(C2523&lt;Percentiles!C$6, 4, IF(C2523&lt;Percentiles!C$7, 5, IF(C2523&lt;Percentiles!C$8, 6, IF(C2523&lt;Percentiles!C$9, 7, IF(C2523&lt;Percentiles!C$10, 8, IF(C2523&lt;Percentiles!C$11, 9, IF(C2523&lt;Percentiles!C$12, 10, 11))))))))))</f>
        <v>3</v>
      </c>
      <c r="H2523" s="54">
        <f>IF(D2523&lt;Percentiles!D$3, 1, IF(D2523&lt;Percentiles!D$4, 2, IF(D2523&lt;Percentiles!D$5, 3, IF(D2523&lt;Percentiles!D$6, 4, IF(D2523&lt;Percentiles!D$7, 5, IF(D2523&lt;Percentiles!D$8, 6, IF(D2523&lt;Percentiles!D$9, 7, IF(D2523&lt;Percentiles!D$10, 8, IF(D2523&lt;Percentiles!D$11, 9, IF(D2523&lt;Percentiles!D$12, 10, 11))))))))))</f>
        <v>2</v>
      </c>
      <c r="I2523" s="54">
        <f>IF(E2523&lt;Percentiles!E$3, 1, IF(E2523&lt;Percentiles!E$4, 2, IF(E2523&lt;Percentiles!E$5, 3, IF(E2523&lt;Percentiles!E$6, 4, IF(E2523&lt;Percentiles!E$7, 5, IF(E2523&lt;Percentiles!E$8, 6, IF(E2523&lt;Percentiles!E$9, 7, IF(E2523&lt;Percentiles!E$10, 8, IF(E2523&lt;Percentiles!E$11, 9, IF(E2523&lt;Percentiles!E$12, 10, 11))))))))))</f>
        <v>2</v>
      </c>
      <c r="J2523" s="54">
        <f>IF(F2523&lt;Percentiles!F$3, 1, IF(F2523&lt;Percentiles!F$4, 2, IF(F2523&lt;Percentiles!F$5, 3, IF(F2523&lt;Percentiles!F$6, 4, IF(F2523&lt;Percentiles!F$7, 5, IF(F2523&lt;Percentiles!F$8, 6, IF(F2523&lt;Percentiles!F$9, 7, IF(F2523&lt;Percentiles!F$10, 8, IF(F2523&lt;Percentiles!F$11, 9, IF(F2523&lt;Percentiles!F$12, 10, 11))))))))))</f>
        <v>5</v>
      </c>
      <c r="K2523" s="35">
        <f>Combined!AA2523</f>
        <v>17</v>
      </c>
      <c r="L2523" s="38">
        <f>Combined!AB2523</f>
        <v>63.578490795141647</v>
      </c>
      <c r="M2523">
        <f>IF(L2523&lt;Percentiles!$G$3,1,0)</f>
        <v>0</v>
      </c>
      <c r="N2523">
        <f>IF(L2523&lt;Percentiles!$G$4,1,0)</f>
        <v>0</v>
      </c>
      <c r="O2523">
        <f>IF(L2523&lt;Percentiles!$G$5,1,0)</f>
        <v>0</v>
      </c>
      <c r="P2523">
        <f>IF(L2523&lt;Percentiles!$G$6,1,0)</f>
        <v>0</v>
      </c>
      <c r="Q2523">
        <f>IF(L2523&lt;Percentiles!$G$7,1,0)</f>
        <v>0</v>
      </c>
      <c r="R2523">
        <f>IF(L2523&lt;Percentiles!$G$8,1,0)</f>
        <v>0</v>
      </c>
      <c r="S2523">
        <f>IF(L2523&lt;Percentiles!$G$9,1,0)</f>
        <v>0</v>
      </c>
      <c r="T2523">
        <f>IF(L2523&lt;Percentiles!$G$10,1,0)</f>
        <v>1</v>
      </c>
      <c r="U2523">
        <f>IF(L2523&lt;Percentiles!$G$11,1,0)</f>
        <v>1</v>
      </c>
    </row>
    <row r="2524" spans="1:21" x14ac:dyDescent="0.35">
      <c r="A2524" s="34">
        <f>Combined!A2524</f>
        <v>131223</v>
      </c>
      <c r="B2524" s="34">
        <f>Combined!B2524</f>
        <v>135</v>
      </c>
      <c r="C2524" s="36">
        <f>Combined!W2524</f>
        <v>-0.14279258094360689</v>
      </c>
      <c r="D2524" s="36">
        <f>Combined!X2524</f>
        <v>119.93519675753298</v>
      </c>
      <c r="E2524" s="36">
        <f>Combined!Y2524</f>
        <v>22.365591302534618</v>
      </c>
      <c r="F2524" s="36">
        <f>Combined!Z2524</f>
        <v>4436.3709336887769</v>
      </c>
      <c r="G2524" s="54">
        <f>IF(C2524&lt;Percentiles!C$3, 1, IF(C2524&lt;Percentiles!C$4, 2, IF(C2524&lt;Percentiles!C$5, 3, IF(C2524&lt;Percentiles!C$6, 4, IF(C2524&lt;Percentiles!C$7, 5, IF(C2524&lt;Percentiles!C$8, 6, IF(C2524&lt;Percentiles!C$9, 7, IF(C2524&lt;Percentiles!C$10, 8, IF(C2524&lt;Percentiles!C$11, 9, IF(C2524&lt;Percentiles!C$12, 10, 11))))))))))</f>
        <v>8</v>
      </c>
      <c r="H2524" s="54">
        <f>IF(D2524&lt;Percentiles!D$3, 1, IF(D2524&lt;Percentiles!D$4, 2, IF(D2524&lt;Percentiles!D$5, 3, IF(D2524&lt;Percentiles!D$6, 4, IF(D2524&lt;Percentiles!D$7, 5, IF(D2524&lt;Percentiles!D$8, 6, IF(D2524&lt;Percentiles!D$9, 7, IF(D2524&lt;Percentiles!D$10, 8, IF(D2524&lt;Percentiles!D$11, 9, IF(D2524&lt;Percentiles!D$12, 10, 11))))))))))</f>
        <v>6</v>
      </c>
      <c r="I2524" s="54">
        <f>IF(E2524&lt;Percentiles!E$3, 1, IF(E2524&lt;Percentiles!E$4, 2, IF(E2524&lt;Percentiles!E$5, 3, IF(E2524&lt;Percentiles!E$6, 4, IF(E2524&lt;Percentiles!E$7, 5, IF(E2524&lt;Percentiles!E$8, 6, IF(E2524&lt;Percentiles!E$9, 7, IF(E2524&lt;Percentiles!E$10, 8, IF(E2524&lt;Percentiles!E$11, 9, IF(E2524&lt;Percentiles!E$12, 10, 11))))))))))</f>
        <v>5</v>
      </c>
      <c r="J2524" s="54">
        <f>IF(F2524&lt;Percentiles!F$3, 1, IF(F2524&lt;Percentiles!F$4, 2, IF(F2524&lt;Percentiles!F$5, 3, IF(F2524&lt;Percentiles!F$6, 4, IF(F2524&lt;Percentiles!F$7, 5, IF(F2524&lt;Percentiles!F$8, 6, IF(F2524&lt;Percentiles!F$9, 7, IF(F2524&lt;Percentiles!F$10, 8, IF(F2524&lt;Percentiles!F$11, 9, IF(F2524&lt;Percentiles!F$12, 10, 11))))))))))</f>
        <v>10</v>
      </c>
      <c r="K2524" s="35">
        <f>Combined!AA2524</f>
        <v>17</v>
      </c>
      <c r="L2524" s="38">
        <f>Combined!AB2524</f>
        <v>56.346142801693013</v>
      </c>
      <c r="M2524">
        <f>IF(L2524&lt;Percentiles!$G$3,1,0)</f>
        <v>0</v>
      </c>
      <c r="N2524">
        <f>IF(L2524&lt;Percentiles!$G$4,1,0)</f>
        <v>0</v>
      </c>
      <c r="O2524">
        <f>IF(L2524&lt;Percentiles!$G$5,1,0)</f>
        <v>0</v>
      </c>
      <c r="P2524">
        <f>IF(L2524&lt;Percentiles!$G$6,1,0)</f>
        <v>0</v>
      </c>
      <c r="Q2524">
        <f>IF(L2524&lt;Percentiles!$G$7,1,0)</f>
        <v>0</v>
      </c>
      <c r="R2524">
        <f>IF(L2524&lt;Percentiles!$G$8,1,0)</f>
        <v>0</v>
      </c>
      <c r="S2524">
        <f>IF(L2524&lt;Percentiles!$G$9,1,0)</f>
        <v>1</v>
      </c>
      <c r="T2524">
        <f>IF(L2524&lt;Percentiles!$G$10,1,0)</f>
        <v>1</v>
      </c>
      <c r="U2524">
        <f>IF(L2524&lt;Percentiles!$G$11,1,0)</f>
        <v>1</v>
      </c>
    </row>
    <row r="2525" spans="1:21" x14ac:dyDescent="0.35">
      <c r="A2525" s="34">
        <f>Combined!A2525</f>
        <v>131223</v>
      </c>
      <c r="B2525" s="34">
        <f>Combined!B2525</f>
        <v>136</v>
      </c>
      <c r="C2525" s="36">
        <f>Combined!W2525</f>
        <v>-8.4633290328231733E-2</v>
      </c>
      <c r="D2525" s="36">
        <f>Combined!X2525</f>
        <v>96.242488797324143</v>
      </c>
      <c r="E2525" s="36">
        <f>Combined!Y2525</f>
        <v>20.986110271850507</v>
      </c>
      <c r="F2525" s="36">
        <f>Combined!Z2525</f>
        <v>4538.8464794696711</v>
      </c>
      <c r="G2525" s="54">
        <f>IF(C2525&lt;Percentiles!C$3, 1, IF(C2525&lt;Percentiles!C$4, 2, IF(C2525&lt;Percentiles!C$5, 3, IF(C2525&lt;Percentiles!C$6, 4, IF(C2525&lt;Percentiles!C$7, 5, IF(C2525&lt;Percentiles!C$8, 6, IF(C2525&lt;Percentiles!C$9, 7, IF(C2525&lt;Percentiles!C$10, 8, IF(C2525&lt;Percentiles!C$11, 9, IF(C2525&lt;Percentiles!C$12, 10, 11))))))))))</f>
        <v>8</v>
      </c>
      <c r="H2525" s="54">
        <f>IF(D2525&lt;Percentiles!D$3, 1, IF(D2525&lt;Percentiles!D$4, 2, IF(D2525&lt;Percentiles!D$5, 3, IF(D2525&lt;Percentiles!D$6, 4, IF(D2525&lt;Percentiles!D$7, 5, IF(D2525&lt;Percentiles!D$8, 6, IF(D2525&lt;Percentiles!D$9, 7, IF(D2525&lt;Percentiles!D$10, 8, IF(D2525&lt;Percentiles!D$11, 9, IF(D2525&lt;Percentiles!D$12, 10, 11))))))))))</f>
        <v>5</v>
      </c>
      <c r="I2525" s="54">
        <f>IF(E2525&lt;Percentiles!E$3, 1, IF(E2525&lt;Percentiles!E$4, 2, IF(E2525&lt;Percentiles!E$5, 3, IF(E2525&lt;Percentiles!E$6, 4, IF(E2525&lt;Percentiles!E$7, 5, IF(E2525&lt;Percentiles!E$8, 6, IF(E2525&lt;Percentiles!E$9, 7, IF(E2525&lt;Percentiles!E$10, 8, IF(E2525&lt;Percentiles!E$11, 9, IF(E2525&lt;Percentiles!E$12, 10, 11))))))))))</f>
        <v>4</v>
      </c>
      <c r="J2525" s="54">
        <f>IF(F2525&lt;Percentiles!F$3, 1, IF(F2525&lt;Percentiles!F$4, 2, IF(F2525&lt;Percentiles!F$5, 3, IF(F2525&lt;Percentiles!F$6, 4, IF(F2525&lt;Percentiles!F$7, 5, IF(F2525&lt;Percentiles!F$8, 6, IF(F2525&lt;Percentiles!F$9, 7, IF(F2525&lt;Percentiles!F$10, 8, IF(F2525&lt;Percentiles!F$11, 9, IF(F2525&lt;Percentiles!F$12, 10, 11))))))))))</f>
        <v>10</v>
      </c>
      <c r="K2525" s="35">
        <f>Combined!AA2525</f>
        <v>17</v>
      </c>
      <c r="L2525" s="38">
        <f>Combined!AB2525</f>
        <v>59.445269003076632</v>
      </c>
      <c r="M2525">
        <f>IF(L2525&lt;Percentiles!$G$3,1,0)</f>
        <v>0</v>
      </c>
      <c r="N2525">
        <f>IF(L2525&lt;Percentiles!$G$4,1,0)</f>
        <v>0</v>
      </c>
      <c r="O2525">
        <f>IF(L2525&lt;Percentiles!$G$5,1,0)</f>
        <v>0</v>
      </c>
      <c r="P2525">
        <f>IF(L2525&lt;Percentiles!$G$6,1,0)</f>
        <v>0</v>
      </c>
      <c r="Q2525">
        <f>IF(L2525&lt;Percentiles!$G$7,1,0)</f>
        <v>0</v>
      </c>
      <c r="R2525">
        <f>IF(L2525&lt;Percentiles!$G$8,1,0)</f>
        <v>0</v>
      </c>
      <c r="S2525">
        <f>IF(L2525&lt;Percentiles!$G$9,1,0)</f>
        <v>0</v>
      </c>
      <c r="T2525">
        <f>IF(L2525&lt;Percentiles!$G$10,1,0)</f>
        <v>1</v>
      </c>
      <c r="U2525">
        <f>IF(L2525&lt;Percentiles!$G$11,1,0)</f>
        <v>1</v>
      </c>
    </row>
    <row r="2526" spans="1:21" x14ac:dyDescent="0.35">
      <c r="A2526" s="34">
        <f>Combined!A2526</f>
        <v>131223</v>
      </c>
      <c r="B2526" s="34">
        <f>Combined!B2526</f>
        <v>137</v>
      </c>
      <c r="C2526" s="36">
        <f>Combined!W2526</f>
        <v>-0.11259783659910835</v>
      </c>
      <c r="D2526" s="36">
        <f>Combined!X2526</f>
        <v>127.77187744856143</v>
      </c>
      <c r="E2526" s="36">
        <f>Combined!Y2526</f>
        <v>34.623729015628982</v>
      </c>
      <c r="F2526" s="36">
        <f>Combined!Z2526</f>
        <v>23.900982782696236</v>
      </c>
      <c r="G2526" s="54">
        <f>IF(C2526&lt;Percentiles!C$3, 1, IF(C2526&lt;Percentiles!C$4, 2, IF(C2526&lt;Percentiles!C$5, 3, IF(C2526&lt;Percentiles!C$6, 4, IF(C2526&lt;Percentiles!C$7, 5, IF(C2526&lt;Percentiles!C$8, 6, IF(C2526&lt;Percentiles!C$9, 7, IF(C2526&lt;Percentiles!C$10, 8, IF(C2526&lt;Percentiles!C$11, 9, IF(C2526&lt;Percentiles!C$12, 10, 11))))))))))</f>
        <v>8</v>
      </c>
      <c r="H2526" s="54">
        <f>IF(D2526&lt;Percentiles!D$3, 1, IF(D2526&lt;Percentiles!D$4, 2, IF(D2526&lt;Percentiles!D$5, 3, IF(D2526&lt;Percentiles!D$6, 4, IF(D2526&lt;Percentiles!D$7, 5, IF(D2526&lt;Percentiles!D$8, 6, IF(D2526&lt;Percentiles!D$9, 7, IF(D2526&lt;Percentiles!D$10, 8, IF(D2526&lt;Percentiles!D$11, 9, IF(D2526&lt;Percentiles!D$12, 10, 11))))))))))</f>
        <v>6</v>
      </c>
      <c r="I2526" s="54">
        <f>IF(E2526&lt;Percentiles!E$3, 1, IF(E2526&lt;Percentiles!E$4, 2, IF(E2526&lt;Percentiles!E$5, 3, IF(E2526&lt;Percentiles!E$6, 4, IF(E2526&lt;Percentiles!E$7, 5, IF(E2526&lt;Percentiles!E$8, 6, IF(E2526&lt;Percentiles!E$9, 7, IF(E2526&lt;Percentiles!E$10, 8, IF(E2526&lt;Percentiles!E$11, 9, IF(E2526&lt;Percentiles!E$12, 10, 11))))))))))</f>
        <v>6</v>
      </c>
      <c r="J2526" s="54">
        <f>IF(F2526&lt;Percentiles!F$3, 1, IF(F2526&lt;Percentiles!F$4, 2, IF(F2526&lt;Percentiles!F$5, 3, IF(F2526&lt;Percentiles!F$6, 4, IF(F2526&lt;Percentiles!F$7, 5, IF(F2526&lt;Percentiles!F$8, 6, IF(F2526&lt;Percentiles!F$9, 7, IF(F2526&lt;Percentiles!F$10, 8, IF(F2526&lt;Percentiles!F$11, 9, IF(F2526&lt;Percentiles!F$12, 10, 11))))))))))</f>
        <v>3</v>
      </c>
      <c r="K2526" s="35">
        <f>Combined!AA2526</f>
        <v>17</v>
      </c>
      <c r="L2526" s="38">
        <f>Combined!AB2526</f>
        <v>5.9580329442739419</v>
      </c>
      <c r="M2526">
        <f>IF(L2526&lt;Percentiles!$G$3,1,0)</f>
        <v>0</v>
      </c>
      <c r="N2526">
        <f>IF(L2526&lt;Percentiles!$G$4,1,0)</f>
        <v>0</v>
      </c>
      <c r="O2526">
        <f>IF(L2526&lt;Percentiles!$G$5,1,0)</f>
        <v>1</v>
      </c>
      <c r="P2526">
        <f>IF(L2526&lt;Percentiles!$G$6,1,0)</f>
        <v>1</v>
      </c>
      <c r="Q2526">
        <f>IF(L2526&lt;Percentiles!$G$7,1,0)</f>
        <v>1</v>
      </c>
      <c r="R2526">
        <f>IF(L2526&lt;Percentiles!$G$8,1,0)</f>
        <v>1</v>
      </c>
      <c r="S2526">
        <f>IF(L2526&lt;Percentiles!$G$9,1,0)</f>
        <v>1</v>
      </c>
      <c r="T2526">
        <f>IF(L2526&lt;Percentiles!$G$10,1,0)</f>
        <v>1</v>
      </c>
      <c r="U2526">
        <f>IF(L2526&lt;Percentiles!$G$11,1,0)</f>
        <v>1</v>
      </c>
    </row>
    <row r="2527" spans="1:21" x14ac:dyDescent="0.35">
      <c r="A2527" s="34">
        <f>Combined!A2527</f>
        <v>131223</v>
      </c>
      <c r="B2527" s="34">
        <f>Combined!B2527</f>
        <v>138</v>
      </c>
      <c r="C2527" s="36">
        <f>Combined!W2527</f>
        <v>-0.11025538090951365</v>
      </c>
      <c r="D2527" s="36">
        <f>Combined!X2527</f>
        <v>126.92584069555107</v>
      </c>
      <c r="E2527" s="36">
        <f>Combined!Y2527</f>
        <v>42.82558287067117</v>
      </c>
      <c r="F2527" s="36">
        <f>Combined!Z2527</f>
        <v>35.023016823550407</v>
      </c>
      <c r="G2527" s="54">
        <f>IF(C2527&lt;Percentiles!C$3, 1, IF(C2527&lt;Percentiles!C$4, 2, IF(C2527&lt;Percentiles!C$5, 3, IF(C2527&lt;Percentiles!C$6, 4, IF(C2527&lt;Percentiles!C$7, 5, IF(C2527&lt;Percentiles!C$8, 6, IF(C2527&lt;Percentiles!C$9, 7, IF(C2527&lt;Percentiles!C$10, 8, IF(C2527&lt;Percentiles!C$11, 9, IF(C2527&lt;Percentiles!C$12, 10, 11))))))))))</f>
        <v>8</v>
      </c>
      <c r="H2527" s="54">
        <f>IF(D2527&lt;Percentiles!D$3, 1, IF(D2527&lt;Percentiles!D$4, 2, IF(D2527&lt;Percentiles!D$5, 3, IF(D2527&lt;Percentiles!D$6, 4, IF(D2527&lt;Percentiles!D$7, 5, IF(D2527&lt;Percentiles!D$8, 6, IF(D2527&lt;Percentiles!D$9, 7, IF(D2527&lt;Percentiles!D$10, 8, IF(D2527&lt;Percentiles!D$11, 9, IF(D2527&lt;Percentiles!D$12, 10, 11))))))))))</f>
        <v>6</v>
      </c>
      <c r="I2527" s="54">
        <f>IF(E2527&lt;Percentiles!E$3, 1, IF(E2527&lt;Percentiles!E$4, 2, IF(E2527&lt;Percentiles!E$5, 3, IF(E2527&lt;Percentiles!E$6, 4, IF(E2527&lt;Percentiles!E$7, 5, IF(E2527&lt;Percentiles!E$8, 6, IF(E2527&lt;Percentiles!E$9, 7, IF(E2527&lt;Percentiles!E$10, 8, IF(E2527&lt;Percentiles!E$11, 9, IF(E2527&lt;Percentiles!E$12, 10, 11))))))))))</f>
        <v>7</v>
      </c>
      <c r="J2527" s="54">
        <f>IF(F2527&lt;Percentiles!F$3, 1, IF(F2527&lt;Percentiles!F$4, 2, IF(F2527&lt;Percentiles!F$5, 3, IF(F2527&lt;Percentiles!F$6, 4, IF(F2527&lt;Percentiles!F$7, 5, IF(F2527&lt;Percentiles!F$8, 6, IF(F2527&lt;Percentiles!F$9, 7, IF(F2527&lt;Percentiles!F$10, 8, IF(F2527&lt;Percentiles!F$11, 9, IF(F2527&lt;Percentiles!F$12, 10, 11))))))))))</f>
        <v>4</v>
      </c>
      <c r="K2527" s="35">
        <f>Combined!AA2527</f>
        <v>17</v>
      </c>
      <c r="L2527" s="38">
        <f>Combined!AB2527</f>
        <v>11.286609904774009</v>
      </c>
      <c r="M2527">
        <f>IF(L2527&lt;Percentiles!$G$3,1,0)</f>
        <v>0</v>
      </c>
      <c r="N2527">
        <f>IF(L2527&lt;Percentiles!$G$4,1,0)</f>
        <v>0</v>
      </c>
      <c r="O2527">
        <f>IF(L2527&lt;Percentiles!$G$5,1,0)</f>
        <v>0</v>
      </c>
      <c r="P2527">
        <f>IF(L2527&lt;Percentiles!$G$6,1,0)</f>
        <v>1</v>
      </c>
      <c r="Q2527">
        <f>IF(L2527&lt;Percentiles!$G$7,1,0)</f>
        <v>1</v>
      </c>
      <c r="R2527">
        <f>IF(L2527&lt;Percentiles!$G$8,1,0)</f>
        <v>1</v>
      </c>
      <c r="S2527">
        <f>IF(L2527&lt;Percentiles!$G$9,1,0)</f>
        <v>1</v>
      </c>
      <c r="T2527">
        <f>IF(L2527&lt;Percentiles!$G$10,1,0)</f>
        <v>1</v>
      </c>
      <c r="U2527">
        <f>IF(L2527&lt;Percentiles!$G$11,1,0)</f>
        <v>1</v>
      </c>
    </row>
    <row r="2528" spans="1:21" x14ac:dyDescent="0.35">
      <c r="A2528" s="34">
        <f>Combined!A2528</f>
        <v>131223</v>
      </c>
      <c r="B2528" s="34">
        <f>Combined!B2528</f>
        <v>139</v>
      </c>
      <c r="C2528" s="36">
        <f>Combined!W2528</f>
        <v>-8.3240908643280626E-2</v>
      </c>
      <c r="D2528" s="36">
        <f>Combined!X2528</f>
        <v>104.2402447620868</v>
      </c>
      <c r="E2528" s="36">
        <f>Combined!Y2528</f>
        <v>29.513326687310563</v>
      </c>
      <c r="F2528" s="36">
        <f>Combined!Z2528</f>
        <v>11.168664124928675</v>
      </c>
      <c r="G2528" s="54">
        <f>IF(C2528&lt;Percentiles!C$3, 1, IF(C2528&lt;Percentiles!C$4, 2, IF(C2528&lt;Percentiles!C$5, 3, IF(C2528&lt;Percentiles!C$6, 4, IF(C2528&lt;Percentiles!C$7, 5, IF(C2528&lt;Percentiles!C$8, 6, IF(C2528&lt;Percentiles!C$9, 7, IF(C2528&lt;Percentiles!C$10, 8, IF(C2528&lt;Percentiles!C$11, 9, IF(C2528&lt;Percentiles!C$12, 10, 11))))))))))</f>
        <v>8</v>
      </c>
      <c r="H2528" s="54">
        <f>IF(D2528&lt;Percentiles!D$3, 1, IF(D2528&lt;Percentiles!D$4, 2, IF(D2528&lt;Percentiles!D$5, 3, IF(D2528&lt;Percentiles!D$6, 4, IF(D2528&lt;Percentiles!D$7, 5, IF(D2528&lt;Percentiles!D$8, 6, IF(D2528&lt;Percentiles!D$9, 7, IF(D2528&lt;Percentiles!D$10, 8, IF(D2528&lt;Percentiles!D$11, 9, IF(D2528&lt;Percentiles!D$12, 10, 11))))))))))</f>
        <v>5</v>
      </c>
      <c r="I2528" s="54">
        <f>IF(E2528&lt;Percentiles!E$3, 1, IF(E2528&lt;Percentiles!E$4, 2, IF(E2528&lt;Percentiles!E$5, 3, IF(E2528&lt;Percentiles!E$6, 4, IF(E2528&lt;Percentiles!E$7, 5, IF(E2528&lt;Percentiles!E$8, 6, IF(E2528&lt;Percentiles!E$9, 7, IF(E2528&lt;Percentiles!E$10, 8, IF(E2528&lt;Percentiles!E$11, 9, IF(E2528&lt;Percentiles!E$12, 10, 11))))))))))</f>
        <v>5</v>
      </c>
      <c r="J2528" s="54">
        <f>IF(F2528&lt;Percentiles!F$3, 1, IF(F2528&lt;Percentiles!F$4, 2, IF(F2528&lt;Percentiles!F$5, 3, IF(F2528&lt;Percentiles!F$6, 4, IF(F2528&lt;Percentiles!F$7, 5, IF(F2528&lt;Percentiles!F$8, 6, IF(F2528&lt;Percentiles!F$9, 7, IF(F2528&lt;Percentiles!F$10, 8, IF(F2528&lt;Percentiles!F$11, 9, IF(F2528&lt;Percentiles!F$12, 10, 11))))))))))</f>
        <v>2</v>
      </c>
      <c r="K2528" s="35">
        <f>Combined!AA2528</f>
        <v>17</v>
      </c>
      <c r="L2528" s="38">
        <f>Combined!AB2528</f>
        <v>14.657910254734881</v>
      </c>
      <c r="M2528">
        <f>IF(L2528&lt;Percentiles!$G$3,1,0)</f>
        <v>0</v>
      </c>
      <c r="N2528">
        <f>IF(L2528&lt;Percentiles!$G$4,1,0)</f>
        <v>0</v>
      </c>
      <c r="O2528">
        <f>IF(L2528&lt;Percentiles!$G$5,1,0)</f>
        <v>0</v>
      </c>
      <c r="P2528">
        <f>IF(L2528&lt;Percentiles!$G$6,1,0)</f>
        <v>1</v>
      </c>
      <c r="Q2528">
        <f>IF(L2528&lt;Percentiles!$G$7,1,0)</f>
        <v>1</v>
      </c>
      <c r="R2528">
        <f>IF(L2528&lt;Percentiles!$G$8,1,0)</f>
        <v>1</v>
      </c>
      <c r="S2528">
        <f>IF(L2528&lt;Percentiles!$G$9,1,0)</f>
        <v>1</v>
      </c>
      <c r="T2528">
        <f>IF(L2528&lt;Percentiles!$G$10,1,0)</f>
        <v>1</v>
      </c>
      <c r="U2528">
        <f>IF(L2528&lt;Percentiles!$G$11,1,0)</f>
        <v>1</v>
      </c>
    </row>
    <row r="2529" spans="1:21" x14ac:dyDescent="0.35">
      <c r="A2529" s="34">
        <f>Combined!A2529</f>
        <v>131223</v>
      </c>
      <c r="B2529" s="34">
        <f>Combined!B2529</f>
        <v>140</v>
      </c>
      <c r="C2529" s="36">
        <f>Combined!W2529</f>
        <v>1.5675671778318464E-4</v>
      </c>
      <c r="D2529" s="36">
        <f>Combined!X2529</f>
        <v>130.08409371380219</v>
      </c>
      <c r="E2529" s="36">
        <f>Combined!Y2529</f>
        <v>31.187762749953606</v>
      </c>
      <c r="F2529" s="36">
        <f>Combined!Z2529</f>
        <v>48.597885305603981</v>
      </c>
      <c r="G2529" s="54">
        <f>IF(C2529&lt;Percentiles!C$3, 1, IF(C2529&lt;Percentiles!C$4, 2, IF(C2529&lt;Percentiles!C$5, 3, IF(C2529&lt;Percentiles!C$6, 4, IF(C2529&lt;Percentiles!C$7, 5, IF(C2529&lt;Percentiles!C$8, 6, IF(C2529&lt;Percentiles!C$9, 7, IF(C2529&lt;Percentiles!C$10, 8, IF(C2529&lt;Percentiles!C$11, 9, IF(C2529&lt;Percentiles!C$12, 10, 11))))))))))</f>
        <v>9</v>
      </c>
      <c r="H2529" s="54">
        <f>IF(D2529&lt;Percentiles!D$3, 1, IF(D2529&lt;Percentiles!D$4, 2, IF(D2529&lt;Percentiles!D$5, 3, IF(D2529&lt;Percentiles!D$6, 4, IF(D2529&lt;Percentiles!D$7, 5, IF(D2529&lt;Percentiles!D$8, 6, IF(D2529&lt;Percentiles!D$9, 7, IF(D2529&lt;Percentiles!D$10, 8, IF(D2529&lt;Percentiles!D$11, 9, IF(D2529&lt;Percentiles!D$12, 10, 11))))))))))</f>
        <v>7</v>
      </c>
      <c r="I2529" s="54">
        <f>IF(E2529&lt;Percentiles!E$3, 1, IF(E2529&lt;Percentiles!E$4, 2, IF(E2529&lt;Percentiles!E$5, 3, IF(E2529&lt;Percentiles!E$6, 4, IF(E2529&lt;Percentiles!E$7, 5, IF(E2529&lt;Percentiles!E$8, 6, IF(E2529&lt;Percentiles!E$9, 7, IF(E2529&lt;Percentiles!E$10, 8, IF(E2529&lt;Percentiles!E$11, 9, IF(E2529&lt;Percentiles!E$12, 10, 11))))))))))</f>
        <v>6</v>
      </c>
      <c r="J2529" s="54">
        <f>IF(F2529&lt;Percentiles!F$3, 1, IF(F2529&lt;Percentiles!F$4, 2, IF(F2529&lt;Percentiles!F$5, 3, IF(F2529&lt;Percentiles!F$6, 4, IF(F2529&lt;Percentiles!F$7, 5, IF(F2529&lt;Percentiles!F$8, 6, IF(F2529&lt;Percentiles!F$9, 7, IF(F2529&lt;Percentiles!F$10, 8, IF(F2529&lt;Percentiles!F$11, 9, IF(F2529&lt;Percentiles!F$12, 10, 11))))))))))</f>
        <v>6</v>
      </c>
      <c r="K2529" s="35">
        <f>Combined!AA2529</f>
        <v>17</v>
      </c>
      <c r="L2529" s="38">
        <f>Combined!AB2529</f>
        <v>7.0011202444528422</v>
      </c>
      <c r="M2529">
        <f>IF(L2529&lt;Percentiles!$G$3,1,0)</f>
        <v>0</v>
      </c>
      <c r="N2529">
        <f>IF(L2529&lt;Percentiles!$G$4,1,0)</f>
        <v>0</v>
      </c>
      <c r="O2529">
        <f>IF(L2529&lt;Percentiles!$G$5,1,0)</f>
        <v>1</v>
      </c>
      <c r="P2529">
        <f>IF(L2529&lt;Percentiles!$G$6,1,0)</f>
        <v>1</v>
      </c>
      <c r="Q2529">
        <f>IF(L2529&lt;Percentiles!$G$7,1,0)</f>
        <v>1</v>
      </c>
      <c r="R2529">
        <f>IF(L2529&lt;Percentiles!$G$8,1,0)</f>
        <v>1</v>
      </c>
      <c r="S2529">
        <f>IF(L2529&lt;Percentiles!$G$9,1,0)</f>
        <v>1</v>
      </c>
      <c r="T2529">
        <f>IF(L2529&lt;Percentiles!$G$10,1,0)</f>
        <v>1</v>
      </c>
      <c r="U2529">
        <f>IF(L2529&lt;Percentiles!$G$11,1,0)</f>
        <v>1</v>
      </c>
    </row>
    <row r="2530" spans="1:21" x14ac:dyDescent="0.35">
      <c r="A2530" s="34">
        <f>Combined!A2530</f>
        <v>131223</v>
      </c>
      <c r="B2530" s="34">
        <f>Combined!B2530</f>
        <v>141</v>
      </c>
      <c r="C2530" s="36">
        <f>Combined!W2530</f>
        <v>3</v>
      </c>
      <c r="D2530" s="36">
        <f>Combined!X2530</f>
        <v>132.8644318691741</v>
      </c>
      <c r="E2530" s="36">
        <f>Combined!Y2530</f>
        <v>42.645629945308457</v>
      </c>
      <c r="F2530" s="36">
        <f>Combined!Z2530</f>
        <v>4545.5518541248985</v>
      </c>
      <c r="G2530" s="54">
        <f>IF(C2530&lt;Percentiles!C$3, 1, IF(C2530&lt;Percentiles!C$4, 2, IF(C2530&lt;Percentiles!C$5, 3, IF(C2530&lt;Percentiles!C$6, 4, IF(C2530&lt;Percentiles!C$7, 5, IF(C2530&lt;Percentiles!C$8, 6, IF(C2530&lt;Percentiles!C$9, 7, IF(C2530&lt;Percentiles!C$10, 8, IF(C2530&lt;Percentiles!C$11, 9, IF(C2530&lt;Percentiles!C$12, 10, 11))))))))))</f>
        <v>11</v>
      </c>
      <c r="H2530" s="54">
        <f>IF(D2530&lt;Percentiles!D$3, 1, IF(D2530&lt;Percentiles!D$4, 2, IF(D2530&lt;Percentiles!D$5, 3, IF(D2530&lt;Percentiles!D$6, 4, IF(D2530&lt;Percentiles!D$7, 5, IF(D2530&lt;Percentiles!D$8, 6, IF(D2530&lt;Percentiles!D$9, 7, IF(D2530&lt;Percentiles!D$10, 8, IF(D2530&lt;Percentiles!D$11, 9, IF(D2530&lt;Percentiles!D$12, 10, 11))))))))))</f>
        <v>7</v>
      </c>
      <c r="I2530" s="54">
        <f>IF(E2530&lt;Percentiles!E$3, 1, IF(E2530&lt;Percentiles!E$4, 2, IF(E2530&lt;Percentiles!E$5, 3, IF(E2530&lt;Percentiles!E$6, 4, IF(E2530&lt;Percentiles!E$7, 5, IF(E2530&lt;Percentiles!E$8, 6, IF(E2530&lt;Percentiles!E$9, 7, IF(E2530&lt;Percentiles!E$10, 8, IF(E2530&lt;Percentiles!E$11, 9, IF(E2530&lt;Percentiles!E$12, 10, 11))))))))))</f>
        <v>7</v>
      </c>
      <c r="J2530" s="54">
        <f>IF(F2530&lt;Percentiles!F$3, 1, IF(F2530&lt;Percentiles!F$4, 2, IF(F2530&lt;Percentiles!F$5, 3, IF(F2530&lt;Percentiles!F$6, 4, IF(F2530&lt;Percentiles!F$7, 5, IF(F2530&lt;Percentiles!F$8, 6, IF(F2530&lt;Percentiles!F$9, 7, IF(F2530&lt;Percentiles!F$10, 8, IF(F2530&lt;Percentiles!F$11, 9, IF(F2530&lt;Percentiles!F$12, 10, 11))))))))))</f>
        <v>10</v>
      </c>
      <c r="K2530" s="35">
        <f>Combined!AA2530</f>
        <v>17</v>
      </c>
      <c r="L2530" s="38">
        <f>Combined!AB2530</f>
        <v>52.768148143802811</v>
      </c>
      <c r="M2530">
        <f>IF(L2530&lt;Percentiles!$G$3,1,0)</f>
        <v>0</v>
      </c>
      <c r="N2530">
        <f>IF(L2530&lt;Percentiles!$G$4,1,0)</f>
        <v>0</v>
      </c>
      <c r="O2530">
        <f>IF(L2530&lt;Percentiles!$G$5,1,0)</f>
        <v>0</v>
      </c>
      <c r="P2530">
        <f>IF(L2530&lt;Percentiles!$G$6,1,0)</f>
        <v>0</v>
      </c>
      <c r="Q2530">
        <f>IF(L2530&lt;Percentiles!$G$7,1,0)</f>
        <v>0</v>
      </c>
      <c r="R2530">
        <f>IF(L2530&lt;Percentiles!$G$8,1,0)</f>
        <v>0</v>
      </c>
      <c r="S2530">
        <f>IF(L2530&lt;Percentiles!$G$9,1,0)</f>
        <v>1</v>
      </c>
      <c r="T2530">
        <f>IF(L2530&lt;Percentiles!$G$10,1,0)</f>
        <v>1</v>
      </c>
      <c r="U2530">
        <f>IF(L2530&lt;Percentiles!$G$11,1,0)</f>
        <v>1</v>
      </c>
    </row>
    <row r="2531" spans="1:21" x14ac:dyDescent="0.35">
      <c r="A2531" s="34">
        <f>Combined!A2531</f>
        <v>131223</v>
      </c>
      <c r="B2531" s="34">
        <f>Combined!B2531</f>
        <v>127</v>
      </c>
      <c r="C2531" s="36">
        <f>Combined!W2531</f>
        <v>-3</v>
      </c>
      <c r="D2531" s="36">
        <f>Combined!X2531</f>
        <v>4.0511578805535002</v>
      </c>
      <c r="E2531" s="36">
        <f>Combined!Y2531</f>
        <v>11.76281013181325</v>
      </c>
      <c r="F2531" s="36">
        <f>Combined!Z2531</f>
        <v>42.378343581730732</v>
      </c>
      <c r="G2531" s="54">
        <f>IF(C2531&lt;Percentiles!C$3, 1, IF(C2531&lt;Percentiles!C$4, 2, IF(C2531&lt;Percentiles!C$5, 3, IF(C2531&lt;Percentiles!C$6, 4, IF(C2531&lt;Percentiles!C$7, 5, IF(C2531&lt;Percentiles!C$8, 6, IF(C2531&lt;Percentiles!C$9, 7, IF(C2531&lt;Percentiles!C$10, 8, IF(C2531&lt;Percentiles!C$11, 9, IF(C2531&lt;Percentiles!C$12, 10, 11))))))))))</f>
        <v>3</v>
      </c>
      <c r="H2531" s="54">
        <f>IF(D2531&lt;Percentiles!D$3, 1, IF(D2531&lt;Percentiles!D$4, 2, IF(D2531&lt;Percentiles!D$5, 3, IF(D2531&lt;Percentiles!D$6, 4, IF(D2531&lt;Percentiles!D$7, 5, IF(D2531&lt;Percentiles!D$8, 6, IF(D2531&lt;Percentiles!D$9, 7, IF(D2531&lt;Percentiles!D$10, 8, IF(D2531&lt;Percentiles!D$11, 9, IF(D2531&lt;Percentiles!D$12, 10, 11))))))))))</f>
        <v>2</v>
      </c>
      <c r="I2531" s="54">
        <f>IF(E2531&lt;Percentiles!E$3, 1, IF(E2531&lt;Percentiles!E$4, 2, IF(E2531&lt;Percentiles!E$5, 3, IF(E2531&lt;Percentiles!E$6, 4, IF(E2531&lt;Percentiles!E$7, 5, IF(E2531&lt;Percentiles!E$8, 6, IF(E2531&lt;Percentiles!E$9, 7, IF(E2531&lt;Percentiles!E$10, 8, IF(E2531&lt;Percentiles!E$11, 9, IF(E2531&lt;Percentiles!E$12, 10, 11))))))))))</f>
        <v>3</v>
      </c>
      <c r="J2531" s="54">
        <f>IF(F2531&lt;Percentiles!F$3, 1, IF(F2531&lt;Percentiles!F$4, 2, IF(F2531&lt;Percentiles!F$5, 3, IF(F2531&lt;Percentiles!F$6, 4, IF(F2531&lt;Percentiles!F$7, 5, IF(F2531&lt;Percentiles!F$8, 6, IF(F2531&lt;Percentiles!F$9, 7, IF(F2531&lt;Percentiles!F$10, 8, IF(F2531&lt;Percentiles!F$11, 9, IF(F2531&lt;Percentiles!F$12, 10, 11))))))))))</f>
        <v>5</v>
      </c>
      <c r="K2531" s="35">
        <f>Combined!AA2531</f>
        <v>17</v>
      </c>
      <c r="L2531" s="38">
        <f>Combined!AB2531</f>
        <v>49.031463615445425</v>
      </c>
      <c r="M2531">
        <f>IF(L2531&lt;Percentiles!$G$3,1,0)</f>
        <v>0</v>
      </c>
      <c r="N2531">
        <f>IF(L2531&lt;Percentiles!$G$4,1,0)</f>
        <v>0</v>
      </c>
      <c r="O2531">
        <f>IF(L2531&lt;Percentiles!$G$5,1,0)</f>
        <v>0</v>
      </c>
      <c r="P2531">
        <f>IF(L2531&lt;Percentiles!$G$6,1,0)</f>
        <v>0</v>
      </c>
      <c r="Q2531">
        <f>IF(L2531&lt;Percentiles!$G$7,1,0)</f>
        <v>0</v>
      </c>
      <c r="R2531">
        <f>IF(L2531&lt;Percentiles!$G$8,1,0)</f>
        <v>0</v>
      </c>
      <c r="S2531">
        <f>IF(L2531&lt;Percentiles!$G$9,1,0)</f>
        <v>1</v>
      </c>
      <c r="T2531">
        <f>IF(L2531&lt;Percentiles!$G$10,1,0)</f>
        <v>1</v>
      </c>
      <c r="U2531">
        <f>IF(L2531&lt;Percentiles!$G$11,1,0)</f>
        <v>1</v>
      </c>
    </row>
    <row r="2532" spans="1:21" x14ac:dyDescent="0.35">
      <c r="A2532" s="34">
        <f>Combined!A2532</f>
        <v>131223</v>
      </c>
      <c r="B2532" s="34">
        <f>Combined!B2532</f>
        <v>128</v>
      </c>
      <c r="C2532" s="36">
        <f>Combined!W2532</f>
        <v>-3</v>
      </c>
      <c r="D2532" s="36">
        <f>Combined!X2532</f>
        <v>2.3702927859501619</v>
      </c>
      <c r="E2532" s="36">
        <f>Combined!Y2532</f>
        <v>7.9828950469139226</v>
      </c>
      <c r="F2532" s="36">
        <f>Combined!Z2532</f>
        <v>37.883667634725313</v>
      </c>
      <c r="G2532" s="54">
        <f>IF(C2532&lt;Percentiles!C$3, 1, IF(C2532&lt;Percentiles!C$4, 2, IF(C2532&lt;Percentiles!C$5, 3, IF(C2532&lt;Percentiles!C$6, 4, IF(C2532&lt;Percentiles!C$7, 5, IF(C2532&lt;Percentiles!C$8, 6, IF(C2532&lt;Percentiles!C$9, 7, IF(C2532&lt;Percentiles!C$10, 8, IF(C2532&lt;Percentiles!C$11, 9, IF(C2532&lt;Percentiles!C$12, 10, 11))))))))))</f>
        <v>3</v>
      </c>
      <c r="H2532" s="54">
        <f>IF(D2532&lt;Percentiles!D$3, 1, IF(D2532&lt;Percentiles!D$4, 2, IF(D2532&lt;Percentiles!D$5, 3, IF(D2532&lt;Percentiles!D$6, 4, IF(D2532&lt;Percentiles!D$7, 5, IF(D2532&lt;Percentiles!D$8, 6, IF(D2532&lt;Percentiles!D$9, 7, IF(D2532&lt;Percentiles!D$10, 8, IF(D2532&lt;Percentiles!D$11, 9, IF(D2532&lt;Percentiles!D$12, 10, 11))))))))))</f>
        <v>1</v>
      </c>
      <c r="I2532" s="54">
        <f>IF(E2532&lt;Percentiles!E$3, 1, IF(E2532&lt;Percentiles!E$4, 2, IF(E2532&lt;Percentiles!E$5, 3, IF(E2532&lt;Percentiles!E$6, 4, IF(E2532&lt;Percentiles!E$7, 5, IF(E2532&lt;Percentiles!E$8, 6, IF(E2532&lt;Percentiles!E$9, 7, IF(E2532&lt;Percentiles!E$10, 8, IF(E2532&lt;Percentiles!E$11, 9, IF(E2532&lt;Percentiles!E$12, 10, 11))))))))))</f>
        <v>2</v>
      </c>
      <c r="J2532" s="54">
        <f>IF(F2532&lt;Percentiles!F$3, 1, IF(F2532&lt;Percentiles!F$4, 2, IF(F2532&lt;Percentiles!F$5, 3, IF(F2532&lt;Percentiles!F$6, 4, IF(F2532&lt;Percentiles!F$7, 5, IF(F2532&lt;Percentiles!F$8, 6, IF(F2532&lt;Percentiles!F$9, 7, IF(F2532&lt;Percentiles!F$10, 8, IF(F2532&lt;Percentiles!F$11, 9, IF(F2532&lt;Percentiles!F$12, 10, 11))))))))))</f>
        <v>4</v>
      </c>
      <c r="K2532" s="35">
        <f>Combined!AA2532</f>
        <v>17</v>
      </c>
      <c r="L2532" s="38">
        <f>Combined!AB2532</f>
        <v>46.717465285584254</v>
      </c>
      <c r="M2532">
        <f>IF(L2532&lt;Percentiles!$G$3,1,0)</f>
        <v>0</v>
      </c>
      <c r="N2532">
        <f>IF(L2532&lt;Percentiles!$G$4,1,0)</f>
        <v>0</v>
      </c>
      <c r="O2532">
        <f>IF(L2532&lt;Percentiles!$G$5,1,0)</f>
        <v>0</v>
      </c>
      <c r="P2532">
        <f>IF(L2532&lt;Percentiles!$G$6,1,0)</f>
        <v>0</v>
      </c>
      <c r="Q2532">
        <f>IF(L2532&lt;Percentiles!$G$7,1,0)</f>
        <v>0</v>
      </c>
      <c r="R2532">
        <f>IF(L2532&lt;Percentiles!$G$8,1,0)</f>
        <v>0</v>
      </c>
      <c r="S2532">
        <f>IF(L2532&lt;Percentiles!$G$9,1,0)</f>
        <v>1</v>
      </c>
      <c r="T2532">
        <f>IF(L2532&lt;Percentiles!$G$10,1,0)</f>
        <v>1</v>
      </c>
      <c r="U2532">
        <f>IF(L2532&lt;Percentiles!$G$11,1,0)</f>
        <v>1</v>
      </c>
    </row>
    <row r="2533" spans="1:21" x14ac:dyDescent="0.35">
      <c r="A2533" s="34">
        <f>Combined!A2533</f>
        <v>131223</v>
      </c>
      <c r="B2533" s="34">
        <f>Combined!B2533</f>
        <v>129</v>
      </c>
      <c r="C2533" s="36">
        <f>Combined!W2533</f>
        <v>-1.9677151681406424</v>
      </c>
      <c r="D2533" s="36">
        <f>Combined!X2533</f>
        <v>5.589733507665791</v>
      </c>
      <c r="E2533" s="36">
        <f>Combined!Y2533</f>
        <v>14.182298926041648</v>
      </c>
      <c r="F2533" s="36">
        <f>Combined!Z2533</f>
        <v>73.322422692701593</v>
      </c>
      <c r="G2533" s="54">
        <f>IF(C2533&lt;Percentiles!C$3, 1, IF(C2533&lt;Percentiles!C$4, 2, IF(C2533&lt;Percentiles!C$5, 3, IF(C2533&lt;Percentiles!C$6, 4, IF(C2533&lt;Percentiles!C$7, 5, IF(C2533&lt;Percentiles!C$8, 6, IF(C2533&lt;Percentiles!C$9, 7, IF(C2533&lt;Percentiles!C$10, 8, IF(C2533&lt;Percentiles!C$11, 9, IF(C2533&lt;Percentiles!C$12, 10, 11))))))))))</f>
        <v>3</v>
      </c>
      <c r="H2533" s="54">
        <f>IF(D2533&lt;Percentiles!D$3, 1, IF(D2533&lt;Percentiles!D$4, 2, IF(D2533&lt;Percentiles!D$5, 3, IF(D2533&lt;Percentiles!D$6, 4, IF(D2533&lt;Percentiles!D$7, 5, IF(D2533&lt;Percentiles!D$8, 6, IF(D2533&lt;Percentiles!D$9, 7, IF(D2533&lt;Percentiles!D$10, 8, IF(D2533&lt;Percentiles!D$11, 9, IF(D2533&lt;Percentiles!D$12, 10, 11))))))))))</f>
        <v>3</v>
      </c>
      <c r="I2533" s="54">
        <f>IF(E2533&lt;Percentiles!E$3, 1, IF(E2533&lt;Percentiles!E$4, 2, IF(E2533&lt;Percentiles!E$5, 3, IF(E2533&lt;Percentiles!E$6, 4, IF(E2533&lt;Percentiles!E$7, 5, IF(E2533&lt;Percentiles!E$8, 6, IF(E2533&lt;Percentiles!E$9, 7, IF(E2533&lt;Percentiles!E$10, 8, IF(E2533&lt;Percentiles!E$11, 9, IF(E2533&lt;Percentiles!E$12, 10, 11))))))))))</f>
        <v>4</v>
      </c>
      <c r="J2533" s="54">
        <f>IF(F2533&lt;Percentiles!F$3, 1, IF(F2533&lt;Percentiles!F$4, 2, IF(F2533&lt;Percentiles!F$5, 3, IF(F2533&lt;Percentiles!F$6, 4, IF(F2533&lt;Percentiles!F$7, 5, IF(F2533&lt;Percentiles!F$8, 6, IF(F2533&lt;Percentiles!F$9, 7, IF(F2533&lt;Percentiles!F$10, 8, IF(F2533&lt;Percentiles!F$11, 9, IF(F2533&lt;Percentiles!F$12, 10, 11))))))))))</f>
        <v>7</v>
      </c>
      <c r="K2533" s="35">
        <f>Combined!AA2533</f>
        <v>17</v>
      </c>
      <c r="L2533" s="38">
        <f>Combined!AB2533</f>
        <v>49.33444022245174</v>
      </c>
      <c r="M2533">
        <f>IF(L2533&lt;Percentiles!$G$3,1,0)</f>
        <v>0</v>
      </c>
      <c r="N2533">
        <f>IF(L2533&lt;Percentiles!$G$4,1,0)</f>
        <v>0</v>
      </c>
      <c r="O2533">
        <f>IF(L2533&lt;Percentiles!$G$5,1,0)</f>
        <v>0</v>
      </c>
      <c r="P2533">
        <f>IF(L2533&lt;Percentiles!$G$6,1,0)</f>
        <v>0</v>
      </c>
      <c r="Q2533">
        <f>IF(L2533&lt;Percentiles!$G$7,1,0)</f>
        <v>0</v>
      </c>
      <c r="R2533">
        <f>IF(L2533&lt;Percentiles!$G$8,1,0)</f>
        <v>0</v>
      </c>
      <c r="S2533">
        <f>IF(L2533&lt;Percentiles!$G$9,1,0)</f>
        <v>1</v>
      </c>
      <c r="T2533">
        <f>IF(L2533&lt;Percentiles!$G$10,1,0)</f>
        <v>1</v>
      </c>
      <c r="U2533">
        <f>IF(L2533&lt;Percentiles!$G$11,1,0)</f>
        <v>1</v>
      </c>
    </row>
    <row r="2534" spans="1:21" x14ac:dyDescent="0.35">
      <c r="A2534" s="34">
        <f>Combined!A2534</f>
        <v>131223</v>
      </c>
      <c r="B2534" s="34">
        <f>Combined!B2534</f>
        <v>130</v>
      </c>
      <c r="C2534" s="36">
        <f>Combined!W2534</f>
        <v>-7.3411036840174901E-2</v>
      </c>
      <c r="D2534" s="36">
        <f>Combined!X2534</f>
        <v>116.17401235470746</v>
      </c>
      <c r="E2534" s="36">
        <f>Combined!Y2534</f>
        <v>30.134510232634916</v>
      </c>
      <c r="F2534" s="36">
        <f>Combined!Z2534</f>
        <v>4530.3279371128046</v>
      </c>
      <c r="G2534" s="54">
        <f>IF(C2534&lt;Percentiles!C$3, 1, IF(C2534&lt;Percentiles!C$4, 2, IF(C2534&lt;Percentiles!C$5, 3, IF(C2534&lt;Percentiles!C$6, 4, IF(C2534&lt;Percentiles!C$7, 5, IF(C2534&lt;Percentiles!C$8, 6, IF(C2534&lt;Percentiles!C$9, 7, IF(C2534&lt;Percentiles!C$10, 8, IF(C2534&lt;Percentiles!C$11, 9, IF(C2534&lt;Percentiles!C$12, 10, 11))))))))))</f>
        <v>9</v>
      </c>
      <c r="H2534" s="54">
        <f>IF(D2534&lt;Percentiles!D$3, 1, IF(D2534&lt;Percentiles!D$4, 2, IF(D2534&lt;Percentiles!D$5, 3, IF(D2534&lt;Percentiles!D$6, 4, IF(D2534&lt;Percentiles!D$7, 5, IF(D2534&lt;Percentiles!D$8, 6, IF(D2534&lt;Percentiles!D$9, 7, IF(D2534&lt;Percentiles!D$10, 8, IF(D2534&lt;Percentiles!D$11, 9, IF(D2534&lt;Percentiles!D$12, 10, 11))))))))))</f>
        <v>6</v>
      </c>
      <c r="I2534" s="54">
        <f>IF(E2534&lt;Percentiles!E$3, 1, IF(E2534&lt;Percentiles!E$4, 2, IF(E2534&lt;Percentiles!E$5, 3, IF(E2534&lt;Percentiles!E$6, 4, IF(E2534&lt;Percentiles!E$7, 5, IF(E2534&lt;Percentiles!E$8, 6, IF(E2534&lt;Percentiles!E$9, 7, IF(E2534&lt;Percentiles!E$10, 8, IF(E2534&lt;Percentiles!E$11, 9, IF(E2534&lt;Percentiles!E$12, 10, 11))))))))))</f>
        <v>6</v>
      </c>
      <c r="J2534" s="54">
        <f>IF(F2534&lt;Percentiles!F$3, 1, IF(F2534&lt;Percentiles!F$4, 2, IF(F2534&lt;Percentiles!F$5, 3, IF(F2534&lt;Percentiles!F$6, 4, IF(F2534&lt;Percentiles!F$7, 5, IF(F2534&lt;Percentiles!F$8, 6, IF(F2534&lt;Percentiles!F$9, 7, IF(F2534&lt;Percentiles!F$10, 8, IF(F2534&lt;Percentiles!F$11, 9, IF(F2534&lt;Percentiles!F$12, 10, 11))))))))))</f>
        <v>10</v>
      </c>
      <c r="K2534" s="35">
        <f>Combined!AA2534</f>
        <v>17</v>
      </c>
      <c r="L2534" s="38">
        <f>Combined!AB2534</f>
        <v>48.375590602963726</v>
      </c>
      <c r="M2534">
        <f>IF(L2534&lt;Percentiles!$G$3,1,0)</f>
        <v>0</v>
      </c>
      <c r="N2534">
        <f>IF(L2534&lt;Percentiles!$G$4,1,0)</f>
        <v>0</v>
      </c>
      <c r="O2534">
        <f>IF(L2534&lt;Percentiles!$G$5,1,0)</f>
        <v>0</v>
      </c>
      <c r="P2534">
        <f>IF(L2534&lt;Percentiles!$G$6,1,0)</f>
        <v>0</v>
      </c>
      <c r="Q2534">
        <f>IF(L2534&lt;Percentiles!$G$7,1,0)</f>
        <v>0</v>
      </c>
      <c r="R2534">
        <f>IF(L2534&lt;Percentiles!$G$8,1,0)</f>
        <v>0</v>
      </c>
      <c r="S2534">
        <f>IF(L2534&lt;Percentiles!$G$9,1,0)</f>
        <v>1</v>
      </c>
      <c r="T2534">
        <f>IF(L2534&lt;Percentiles!$G$10,1,0)</f>
        <v>1</v>
      </c>
      <c r="U2534">
        <f>IF(L2534&lt;Percentiles!$G$11,1,0)</f>
        <v>1</v>
      </c>
    </row>
    <row r="2535" spans="1:21" x14ac:dyDescent="0.35">
      <c r="A2535" s="34">
        <f>Combined!A2535</f>
        <v>131223</v>
      </c>
      <c r="B2535" s="34">
        <f>Combined!B2535</f>
        <v>131</v>
      </c>
      <c r="C2535" s="36">
        <f>Combined!W2535</f>
        <v>-3</v>
      </c>
      <c r="D2535" s="36">
        <f>Combined!X2535</f>
        <v>1.7464413498043845</v>
      </c>
      <c r="E2535" s="36">
        <f>Combined!Y2535</f>
        <v>6.4081905992414541</v>
      </c>
      <c r="F2535" s="36">
        <f>Combined!Z2535</f>
        <v>47.615213738449256</v>
      </c>
      <c r="G2535" s="54">
        <f>IF(C2535&lt;Percentiles!C$3, 1, IF(C2535&lt;Percentiles!C$4, 2, IF(C2535&lt;Percentiles!C$5, 3, IF(C2535&lt;Percentiles!C$6, 4, IF(C2535&lt;Percentiles!C$7, 5, IF(C2535&lt;Percentiles!C$8, 6, IF(C2535&lt;Percentiles!C$9, 7, IF(C2535&lt;Percentiles!C$10, 8, IF(C2535&lt;Percentiles!C$11, 9, IF(C2535&lt;Percentiles!C$12, 10, 11))))))))))</f>
        <v>3</v>
      </c>
      <c r="H2535" s="54">
        <f>IF(D2535&lt;Percentiles!D$3, 1, IF(D2535&lt;Percentiles!D$4, 2, IF(D2535&lt;Percentiles!D$5, 3, IF(D2535&lt;Percentiles!D$6, 4, IF(D2535&lt;Percentiles!D$7, 5, IF(D2535&lt;Percentiles!D$8, 6, IF(D2535&lt;Percentiles!D$9, 7, IF(D2535&lt;Percentiles!D$10, 8, IF(D2535&lt;Percentiles!D$11, 9, IF(D2535&lt;Percentiles!D$12, 10, 11))))))))))</f>
        <v>1</v>
      </c>
      <c r="I2535" s="54">
        <f>IF(E2535&lt;Percentiles!E$3, 1, IF(E2535&lt;Percentiles!E$4, 2, IF(E2535&lt;Percentiles!E$5, 3, IF(E2535&lt;Percentiles!E$6, 4, IF(E2535&lt;Percentiles!E$7, 5, IF(E2535&lt;Percentiles!E$8, 6, IF(E2535&lt;Percentiles!E$9, 7, IF(E2535&lt;Percentiles!E$10, 8, IF(E2535&lt;Percentiles!E$11, 9, IF(E2535&lt;Percentiles!E$12, 10, 11))))))))))</f>
        <v>1</v>
      </c>
      <c r="J2535" s="54">
        <f>IF(F2535&lt;Percentiles!F$3, 1, IF(F2535&lt;Percentiles!F$4, 2, IF(F2535&lt;Percentiles!F$5, 3, IF(F2535&lt;Percentiles!F$6, 4, IF(F2535&lt;Percentiles!F$7, 5, IF(F2535&lt;Percentiles!F$8, 6, IF(F2535&lt;Percentiles!F$9, 7, IF(F2535&lt;Percentiles!F$10, 8, IF(F2535&lt;Percentiles!F$11, 9, IF(F2535&lt;Percentiles!F$12, 10, 11))))))))))</f>
        <v>5</v>
      </c>
      <c r="K2535" s="35">
        <f>Combined!AA2535</f>
        <v>17</v>
      </c>
      <c r="L2535" s="38">
        <f>Combined!AB2535</f>
        <v>49.556547588741559</v>
      </c>
      <c r="M2535">
        <f>IF(L2535&lt;Percentiles!$G$3,1,0)</f>
        <v>0</v>
      </c>
      <c r="N2535">
        <f>IF(L2535&lt;Percentiles!$G$4,1,0)</f>
        <v>0</v>
      </c>
      <c r="O2535">
        <f>IF(L2535&lt;Percentiles!$G$5,1,0)</f>
        <v>0</v>
      </c>
      <c r="P2535">
        <f>IF(L2535&lt;Percentiles!$G$6,1,0)</f>
        <v>0</v>
      </c>
      <c r="Q2535">
        <f>IF(L2535&lt;Percentiles!$G$7,1,0)</f>
        <v>0</v>
      </c>
      <c r="R2535">
        <f>IF(L2535&lt;Percentiles!$G$8,1,0)</f>
        <v>0</v>
      </c>
      <c r="S2535">
        <f>IF(L2535&lt;Percentiles!$G$9,1,0)</f>
        <v>1</v>
      </c>
      <c r="T2535">
        <f>IF(L2535&lt;Percentiles!$G$10,1,0)</f>
        <v>1</v>
      </c>
      <c r="U2535">
        <f>IF(L2535&lt;Percentiles!$G$11,1,0)</f>
        <v>1</v>
      </c>
    </row>
    <row r="2536" spans="1:21" x14ac:dyDescent="0.35">
      <c r="A2536" s="34">
        <f>Combined!A2536</f>
        <v>131223</v>
      </c>
      <c r="B2536" s="34">
        <f>Combined!B2536</f>
        <v>132</v>
      </c>
      <c r="C2536" s="36">
        <f>Combined!W2536</f>
        <v>-3</v>
      </c>
      <c r="D2536" s="36">
        <f>Combined!X2536</f>
        <v>4.3590765671634095</v>
      </c>
      <c r="E2536" s="36">
        <f>Combined!Y2536</f>
        <v>13.585103798535599</v>
      </c>
      <c r="F2536" s="36">
        <f>Combined!Z2536</f>
        <v>69.375484598126221</v>
      </c>
      <c r="G2536" s="54">
        <f>IF(C2536&lt;Percentiles!C$3, 1, IF(C2536&lt;Percentiles!C$4, 2, IF(C2536&lt;Percentiles!C$5, 3, IF(C2536&lt;Percentiles!C$6, 4, IF(C2536&lt;Percentiles!C$7, 5, IF(C2536&lt;Percentiles!C$8, 6, IF(C2536&lt;Percentiles!C$9, 7, IF(C2536&lt;Percentiles!C$10, 8, IF(C2536&lt;Percentiles!C$11, 9, IF(C2536&lt;Percentiles!C$12, 10, 11))))))))))</f>
        <v>3</v>
      </c>
      <c r="H2536" s="54">
        <f>IF(D2536&lt;Percentiles!D$3, 1, IF(D2536&lt;Percentiles!D$4, 2, IF(D2536&lt;Percentiles!D$5, 3, IF(D2536&lt;Percentiles!D$6, 4, IF(D2536&lt;Percentiles!D$7, 5, IF(D2536&lt;Percentiles!D$8, 6, IF(D2536&lt;Percentiles!D$9, 7, IF(D2536&lt;Percentiles!D$10, 8, IF(D2536&lt;Percentiles!D$11, 9, IF(D2536&lt;Percentiles!D$12, 10, 11))))))))))</f>
        <v>3</v>
      </c>
      <c r="I2536" s="54">
        <f>IF(E2536&lt;Percentiles!E$3, 1, IF(E2536&lt;Percentiles!E$4, 2, IF(E2536&lt;Percentiles!E$5, 3, IF(E2536&lt;Percentiles!E$6, 4, IF(E2536&lt;Percentiles!E$7, 5, IF(E2536&lt;Percentiles!E$8, 6, IF(E2536&lt;Percentiles!E$9, 7, IF(E2536&lt;Percentiles!E$10, 8, IF(E2536&lt;Percentiles!E$11, 9, IF(E2536&lt;Percentiles!E$12, 10, 11))))))))))</f>
        <v>3</v>
      </c>
      <c r="J2536" s="54">
        <f>IF(F2536&lt;Percentiles!F$3, 1, IF(F2536&lt;Percentiles!F$4, 2, IF(F2536&lt;Percentiles!F$5, 3, IF(F2536&lt;Percentiles!F$6, 4, IF(F2536&lt;Percentiles!F$7, 5, IF(F2536&lt;Percentiles!F$8, 6, IF(F2536&lt;Percentiles!F$9, 7, IF(F2536&lt;Percentiles!F$10, 8, IF(F2536&lt;Percentiles!F$11, 9, IF(F2536&lt;Percentiles!F$12, 10, 11))))))))))</f>
        <v>7</v>
      </c>
      <c r="K2536" s="35">
        <f>Combined!AA2536</f>
        <v>17</v>
      </c>
      <c r="L2536" s="38">
        <f>Combined!AB2536</f>
        <v>46.583045580992803</v>
      </c>
      <c r="M2536">
        <f>IF(L2536&lt;Percentiles!$G$3,1,0)</f>
        <v>0</v>
      </c>
      <c r="N2536">
        <f>IF(L2536&lt;Percentiles!$G$4,1,0)</f>
        <v>0</v>
      </c>
      <c r="O2536">
        <f>IF(L2536&lt;Percentiles!$G$5,1,0)</f>
        <v>0</v>
      </c>
      <c r="P2536">
        <f>IF(L2536&lt;Percentiles!$G$6,1,0)</f>
        <v>0</v>
      </c>
      <c r="Q2536">
        <f>IF(L2536&lt;Percentiles!$G$7,1,0)</f>
        <v>0</v>
      </c>
      <c r="R2536">
        <f>IF(L2536&lt;Percentiles!$G$8,1,0)</f>
        <v>0</v>
      </c>
      <c r="S2536">
        <f>IF(L2536&lt;Percentiles!$G$9,1,0)</f>
        <v>1</v>
      </c>
      <c r="T2536">
        <f>IF(L2536&lt;Percentiles!$G$10,1,0)</f>
        <v>1</v>
      </c>
      <c r="U2536">
        <f>IF(L2536&lt;Percentiles!$G$11,1,0)</f>
        <v>1</v>
      </c>
    </row>
    <row r="2537" spans="1:21" x14ac:dyDescent="0.35">
      <c r="A2537" s="34">
        <f>Combined!A2537</f>
        <v>131223</v>
      </c>
      <c r="B2537" s="34">
        <f>Combined!B2537</f>
        <v>133</v>
      </c>
      <c r="C2537" s="36">
        <f>Combined!W2537</f>
        <v>-0.12843382556442243</v>
      </c>
      <c r="D2537" s="36">
        <f>Combined!X2537</f>
        <v>101.27796052122916</v>
      </c>
      <c r="E2537" s="36">
        <f>Combined!Y2537</f>
        <v>24.059773531994985</v>
      </c>
      <c r="F2537" s="36">
        <f>Combined!Z2537</f>
        <v>4524.8255787808339</v>
      </c>
      <c r="G2537" s="54">
        <f>IF(C2537&lt;Percentiles!C$3, 1, IF(C2537&lt;Percentiles!C$4, 2, IF(C2537&lt;Percentiles!C$5, 3, IF(C2537&lt;Percentiles!C$6, 4, IF(C2537&lt;Percentiles!C$7, 5, IF(C2537&lt;Percentiles!C$8, 6, IF(C2537&lt;Percentiles!C$9, 7, IF(C2537&lt;Percentiles!C$10, 8, IF(C2537&lt;Percentiles!C$11, 9, IF(C2537&lt;Percentiles!C$12, 10, 11))))))))))</f>
        <v>8</v>
      </c>
      <c r="H2537" s="54">
        <f>IF(D2537&lt;Percentiles!D$3, 1, IF(D2537&lt;Percentiles!D$4, 2, IF(D2537&lt;Percentiles!D$5, 3, IF(D2537&lt;Percentiles!D$6, 4, IF(D2537&lt;Percentiles!D$7, 5, IF(D2537&lt;Percentiles!D$8, 6, IF(D2537&lt;Percentiles!D$9, 7, IF(D2537&lt;Percentiles!D$10, 8, IF(D2537&lt;Percentiles!D$11, 9, IF(D2537&lt;Percentiles!D$12, 10, 11))))))))))</f>
        <v>5</v>
      </c>
      <c r="I2537" s="54">
        <f>IF(E2537&lt;Percentiles!E$3, 1, IF(E2537&lt;Percentiles!E$4, 2, IF(E2537&lt;Percentiles!E$5, 3, IF(E2537&lt;Percentiles!E$6, 4, IF(E2537&lt;Percentiles!E$7, 5, IF(E2537&lt;Percentiles!E$8, 6, IF(E2537&lt;Percentiles!E$9, 7, IF(E2537&lt;Percentiles!E$10, 8, IF(E2537&lt;Percentiles!E$11, 9, IF(E2537&lt;Percentiles!E$12, 10, 11))))))))))</f>
        <v>5</v>
      </c>
      <c r="J2537" s="54">
        <f>IF(F2537&lt;Percentiles!F$3, 1, IF(F2537&lt;Percentiles!F$4, 2, IF(F2537&lt;Percentiles!F$5, 3, IF(F2537&lt;Percentiles!F$6, 4, IF(F2537&lt;Percentiles!F$7, 5, IF(F2537&lt;Percentiles!F$8, 6, IF(F2537&lt;Percentiles!F$9, 7, IF(F2537&lt;Percentiles!F$10, 8, IF(F2537&lt;Percentiles!F$11, 9, IF(F2537&lt;Percentiles!F$12, 10, 11))))))))))</f>
        <v>10</v>
      </c>
      <c r="K2537" s="35">
        <f>Combined!AA2537</f>
        <v>17</v>
      </c>
      <c r="L2537" s="38">
        <f>Combined!AB2537</f>
        <v>56.417586920765338</v>
      </c>
      <c r="M2537">
        <f>IF(L2537&lt;Percentiles!$G$3,1,0)</f>
        <v>0</v>
      </c>
      <c r="N2537">
        <f>IF(L2537&lt;Percentiles!$G$4,1,0)</f>
        <v>0</v>
      </c>
      <c r="O2537">
        <f>IF(L2537&lt;Percentiles!$G$5,1,0)</f>
        <v>0</v>
      </c>
      <c r="P2537">
        <f>IF(L2537&lt;Percentiles!$G$6,1,0)</f>
        <v>0</v>
      </c>
      <c r="Q2537">
        <f>IF(L2537&lt;Percentiles!$G$7,1,0)</f>
        <v>0</v>
      </c>
      <c r="R2537">
        <f>IF(L2537&lt;Percentiles!$G$8,1,0)</f>
        <v>0</v>
      </c>
      <c r="S2537">
        <f>IF(L2537&lt;Percentiles!$G$9,1,0)</f>
        <v>1</v>
      </c>
      <c r="T2537">
        <f>IF(L2537&lt;Percentiles!$G$10,1,0)</f>
        <v>1</v>
      </c>
      <c r="U2537">
        <f>IF(L2537&lt;Percentiles!$G$11,1,0)</f>
        <v>1</v>
      </c>
    </row>
    <row r="2538" spans="1:21" x14ac:dyDescent="0.35">
      <c r="A2538" s="34">
        <f>Combined!A2538</f>
        <v>131223</v>
      </c>
      <c r="B2538" s="34">
        <f>Combined!B2538</f>
        <v>134</v>
      </c>
      <c r="C2538" s="36">
        <f>Combined!W2538</f>
        <v>-3</v>
      </c>
      <c r="D2538" s="36">
        <f>Combined!X2538</f>
        <v>3.4433000910852596</v>
      </c>
      <c r="E2538" s="36">
        <f>Combined!Y2538</f>
        <v>9.5419900700053013</v>
      </c>
      <c r="F2538" s="36">
        <f>Combined!Z2538</f>
        <v>44.096998232993229</v>
      </c>
      <c r="G2538" s="54">
        <f>IF(C2538&lt;Percentiles!C$3, 1, IF(C2538&lt;Percentiles!C$4, 2, IF(C2538&lt;Percentiles!C$5, 3, IF(C2538&lt;Percentiles!C$6, 4, IF(C2538&lt;Percentiles!C$7, 5, IF(C2538&lt;Percentiles!C$8, 6, IF(C2538&lt;Percentiles!C$9, 7, IF(C2538&lt;Percentiles!C$10, 8, IF(C2538&lt;Percentiles!C$11, 9, IF(C2538&lt;Percentiles!C$12, 10, 11))))))))))</f>
        <v>3</v>
      </c>
      <c r="H2538" s="54">
        <f>IF(D2538&lt;Percentiles!D$3, 1, IF(D2538&lt;Percentiles!D$4, 2, IF(D2538&lt;Percentiles!D$5, 3, IF(D2538&lt;Percentiles!D$6, 4, IF(D2538&lt;Percentiles!D$7, 5, IF(D2538&lt;Percentiles!D$8, 6, IF(D2538&lt;Percentiles!D$9, 7, IF(D2538&lt;Percentiles!D$10, 8, IF(D2538&lt;Percentiles!D$11, 9, IF(D2538&lt;Percentiles!D$12, 10, 11))))))))))</f>
        <v>2</v>
      </c>
      <c r="I2538" s="54">
        <f>IF(E2538&lt;Percentiles!E$3, 1, IF(E2538&lt;Percentiles!E$4, 2, IF(E2538&lt;Percentiles!E$5, 3, IF(E2538&lt;Percentiles!E$6, 4, IF(E2538&lt;Percentiles!E$7, 5, IF(E2538&lt;Percentiles!E$8, 6, IF(E2538&lt;Percentiles!E$9, 7, IF(E2538&lt;Percentiles!E$10, 8, IF(E2538&lt;Percentiles!E$11, 9, IF(E2538&lt;Percentiles!E$12, 10, 11))))))))))</f>
        <v>2</v>
      </c>
      <c r="J2538" s="54">
        <f>IF(F2538&lt;Percentiles!F$3, 1, IF(F2538&lt;Percentiles!F$4, 2, IF(F2538&lt;Percentiles!F$5, 3, IF(F2538&lt;Percentiles!F$6, 4, IF(F2538&lt;Percentiles!F$7, 5, IF(F2538&lt;Percentiles!F$8, 6, IF(F2538&lt;Percentiles!F$9, 7, IF(F2538&lt;Percentiles!F$10, 8, IF(F2538&lt;Percentiles!F$11, 9, IF(F2538&lt;Percentiles!F$12, 10, 11))))))))))</f>
        <v>5</v>
      </c>
      <c r="K2538" s="35">
        <f>Combined!AA2538</f>
        <v>17</v>
      </c>
      <c r="L2538" s="38">
        <f>Combined!AB2538</f>
        <v>53.176172131471432</v>
      </c>
      <c r="M2538">
        <f>IF(L2538&lt;Percentiles!$G$3,1,0)</f>
        <v>0</v>
      </c>
      <c r="N2538">
        <f>IF(L2538&lt;Percentiles!$G$4,1,0)</f>
        <v>0</v>
      </c>
      <c r="O2538">
        <f>IF(L2538&lt;Percentiles!$G$5,1,0)</f>
        <v>0</v>
      </c>
      <c r="P2538">
        <f>IF(L2538&lt;Percentiles!$G$6,1,0)</f>
        <v>0</v>
      </c>
      <c r="Q2538">
        <f>IF(L2538&lt;Percentiles!$G$7,1,0)</f>
        <v>0</v>
      </c>
      <c r="R2538">
        <f>IF(L2538&lt;Percentiles!$G$8,1,0)</f>
        <v>0</v>
      </c>
      <c r="S2538">
        <f>IF(L2538&lt;Percentiles!$G$9,1,0)</f>
        <v>1</v>
      </c>
      <c r="T2538">
        <f>IF(L2538&lt;Percentiles!$G$10,1,0)</f>
        <v>1</v>
      </c>
      <c r="U2538">
        <f>IF(L2538&lt;Percentiles!$G$11,1,0)</f>
        <v>1</v>
      </c>
    </row>
    <row r="2539" spans="1:21" x14ac:dyDescent="0.35">
      <c r="A2539" s="34">
        <f>Combined!A2539</f>
        <v>131223</v>
      </c>
      <c r="B2539" s="34">
        <f>Combined!B2539</f>
        <v>135</v>
      </c>
      <c r="C2539" s="36">
        <f>Combined!W2539</f>
        <v>-0.14279258094360689</v>
      </c>
      <c r="D2539" s="36">
        <f>Combined!X2539</f>
        <v>119.93519675753298</v>
      </c>
      <c r="E2539" s="36">
        <f>Combined!Y2539</f>
        <v>22.365591302534618</v>
      </c>
      <c r="F2539" s="36">
        <f>Combined!Z2539</f>
        <v>4436.3709336887769</v>
      </c>
      <c r="G2539" s="54">
        <f>IF(C2539&lt;Percentiles!C$3, 1, IF(C2539&lt;Percentiles!C$4, 2, IF(C2539&lt;Percentiles!C$5, 3, IF(C2539&lt;Percentiles!C$6, 4, IF(C2539&lt;Percentiles!C$7, 5, IF(C2539&lt;Percentiles!C$8, 6, IF(C2539&lt;Percentiles!C$9, 7, IF(C2539&lt;Percentiles!C$10, 8, IF(C2539&lt;Percentiles!C$11, 9, IF(C2539&lt;Percentiles!C$12, 10, 11))))))))))</f>
        <v>8</v>
      </c>
      <c r="H2539" s="54">
        <f>IF(D2539&lt;Percentiles!D$3, 1, IF(D2539&lt;Percentiles!D$4, 2, IF(D2539&lt;Percentiles!D$5, 3, IF(D2539&lt;Percentiles!D$6, 4, IF(D2539&lt;Percentiles!D$7, 5, IF(D2539&lt;Percentiles!D$8, 6, IF(D2539&lt;Percentiles!D$9, 7, IF(D2539&lt;Percentiles!D$10, 8, IF(D2539&lt;Percentiles!D$11, 9, IF(D2539&lt;Percentiles!D$12, 10, 11))))))))))</f>
        <v>6</v>
      </c>
      <c r="I2539" s="54">
        <f>IF(E2539&lt;Percentiles!E$3, 1, IF(E2539&lt;Percentiles!E$4, 2, IF(E2539&lt;Percentiles!E$5, 3, IF(E2539&lt;Percentiles!E$6, 4, IF(E2539&lt;Percentiles!E$7, 5, IF(E2539&lt;Percentiles!E$8, 6, IF(E2539&lt;Percentiles!E$9, 7, IF(E2539&lt;Percentiles!E$10, 8, IF(E2539&lt;Percentiles!E$11, 9, IF(E2539&lt;Percentiles!E$12, 10, 11))))))))))</f>
        <v>5</v>
      </c>
      <c r="J2539" s="54">
        <f>IF(F2539&lt;Percentiles!F$3, 1, IF(F2539&lt;Percentiles!F$4, 2, IF(F2539&lt;Percentiles!F$5, 3, IF(F2539&lt;Percentiles!F$6, 4, IF(F2539&lt;Percentiles!F$7, 5, IF(F2539&lt;Percentiles!F$8, 6, IF(F2539&lt;Percentiles!F$9, 7, IF(F2539&lt;Percentiles!F$10, 8, IF(F2539&lt;Percentiles!F$11, 9, IF(F2539&lt;Percentiles!F$12, 10, 11))))))))))</f>
        <v>10</v>
      </c>
      <c r="K2539" s="35">
        <f>Combined!AA2539</f>
        <v>17</v>
      </c>
      <c r="L2539" s="38">
        <f>Combined!AB2539</f>
        <v>52.96470360042958</v>
      </c>
      <c r="M2539">
        <f>IF(L2539&lt;Percentiles!$G$3,1,0)</f>
        <v>0</v>
      </c>
      <c r="N2539">
        <f>IF(L2539&lt;Percentiles!$G$4,1,0)</f>
        <v>0</v>
      </c>
      <c r="O2539">
        <f>IF(L2539&lt;Percentiles!$G$5,1,0)</f>
        <v>0</v>
      </c>
      <c r="P2539">
        <f>IF(L2539&lt;Percentiles!$G$6,1,0)</f>
        <v>0</v>
      </c>
      <c r="Q2539">
        <f>IF(L2539&lt;Percentiles!$G$7,1,0)</f>
        <v>0</v>
      </c>
      <c r="R2539">
        <f>IF(L2539&lt;Percentiles!$G$8,1,0)</f>
        <v>0</v>
      </c>
      <c r="S2539">
        <f>IF(L2539&lt;Percentiles!$G$9,1,0)</f>
        <v>1</v>
      </c>
      <c r="T2539">
        <f>IF(L2539&lt;Percentiles!$G$10,1,0)</f>
        <v>1</v>
      </c>
      <c r="U2539">
        <f>IF(L2539&lt;Percentiles!$G$11,1,0)</f>
        <v>1</v>
      </c>
    </row>
    <row r="2540" spans="1:21" x14ac:dyDescent="0.35">
      <c r="A2540" s="34">
        <f>Combined!A2540</f>
        <v>131223</v>
      </c>
      <c r="B2540" s="34">
        <f>Combined!B2540</f>
        <v>136</v>
      </c>
      <c r="C2540" s="36">
        <f>Combined!W2540</f>
        <v>-8.4633290328231733E-2</v>
      </c>
      <c r="D2540" s="36">
        <f>Combined!X2540</f>
        <v>96.242488797324143</v>
      </c>
      <c r="E2540" s="36">
        <f>Combined!Y2540</f>
        <v>20.986110271850507</v>
      </c>
      <c r="F2540" s="36">
        <f>Combined!Z2540</f>
        <v>4538.8464794696711</v>
      </c>
      <c r="G2540" s="54">
        <f>IF(C2540&lt;Percentiles!C$3, 1, IF(C2540&lt;Percentiles!C$4, 2, IF(C2540&lt;Percentiles!C$5, 3, IF(C2540&lt;Percentiles!C$6, 4, IF(C2540&lt;Percentiles!C$7, 5, IF(C2540&lt;Percentiles!C$8, 6, IF(C2540&lt;Percentiles!C$9, 7, IF(C2540&lt;Percentiles!C$10, 8, IF(C2540&lt;Percentiles!C$11, 9, IF(C2540&lt;Percentiles!C$12, 10, 11))))))))))</f>
        <v>8</v>
      </c>
      <c r="H2540" s="54">
        <f>IF(D2540&lt;Percentiles!D$3, 1, IF(D2540&lt;Percentiles!D$4, 2, IF(D2540&lt;Percentiles!D$5, 3, IF(D2540&lt;Percentiles!D$6, 4, IF(D2540&lt;Percentiles!D$7, 5, IF(D2540&lt;Percentiles!D$8, 6, IF(D2540&lt;Percentiles!D$9, 7, IF(D2540&lt;Percentiles!D$10, 8, IF(D2540&lt;Percentiles!D$11, 9, IF(D2540&lt;Percentiles!D$12, 10, 11))))))))))</f>
        <v>5</v>
      </c>
      <c r="I2540" s="54">
        <f>IF(E2540&lt;Percentiles!E$3, 1, IF(E2540&lt;Percentiles!E$4, 2, IF(E2540&lt;Percentiles!E$5, 3, IF(E2540&lt;Percentiles!E$6, 4, IF(E2540&lt;Percentiles!E$7, 5, IF(E2540&lt;Percentiles!E$8, 6, IF(E2540&lt;Percentiles!E$9, 7, IF(E2540&lt;Percentiles!E$10, 8, IF(E2540&lt;Percentiles!E$11, 9, IF(E2540&lt;Percentiles!E$12, 10, 11))))))))))</f>
        <v>4</v>
      </c>
      <c r="J2540" s="54">
        <f>IF(F2540&lt;Percentiles!F$3, 1, IF(F2540&lt;Percentiles!F$4, 2, IF(F2540&lt;Percentiles!F$5, 3, IF(F2540&lt;Percentiles!F$6, 4, IF(F2540&lt;Percentiles!F$7, 5, IF(F2540&lt;Percentiles!F$8, 6, IF(F2540&lt;Percentiles!F$9, 7, IF(F2540&lt;Percentiles!F$10, 8, IF(F2540&lt;Percentiles!F$11, 9, IF(F2540&lt;Percentiles!F$12, 10, 11))))))))))</f>
        <v>10</v>
      </c>
      <c r="K2540" s="35">
        <f>Combined!AA2540</f>
        <v>17</v>
      </c>
      <c r="L2540" s="38">
        <f>Combined!AB2540</f>
        <v>55.656572287417951</v>
      </c>
      <c r="M2540">
        <f>IF(L2540&lt;Percentiles!$G$3,1,0)</f>
        <v>0</v>
      </c>
      <c r="N2540">
        <f>IF(L2540&lt;Percentiles!$G$4,1,0)</f>
        <v>0</v>
      </c>
      <c r="O2540">
        <f>IF(L2540&lt;Percentiles!$G$5,1,0)</f>
        <v>0</v>
      </c>
      <c r="P2540">
        <f>IF(L2540&lt;Percentiles!$G$6,1,0)</f>
        <v>0</v>
      </c>
      <c r="Q2540">
        <f>IF(L2540&lt;Percentiles!$G$7,1,0)</f>
        <v>0</v>
      </c>
      <c r="R2540">
        <f>IF(L2540&lt;Percentiles!$G$8,1,0)</f>
        <v>0</v>
      </c>
      <c r="S2540">
        <f>IF(L2540&lt;Percentiles!$G$9,1,0)</f>
        <v>1</v>
      </c>
      <c r="T2540">
        <f>IF(L2540&lt;Percentiles!$G$10,1,0)</f>
        <v>1</v>
      </c>
      <c r="U2540">
        <f>IF(L2540&lt;Percentiles!$G$11,1,0)</f>
        <v>1</v>
      </c>
    </row>
    <row r="2541" spans="1:21" x14ac:dyDescent="0.35">
      <c r="A2541" s="34">
        <f>Combined!A2541</f>
        <v>131223</v>
      </c>
      <c r="B2541" s="34">
        <f>Combined!B2541</f>
        <v>137</v>
      </c>
      <c r="C2541" s="36">
        <f>Combined!W2541</f>
        <v>-0.11259783659910835</v>
      </c>
      <c r="D2541" s="36">
        <f>Combined!X2541</f>
        <v>127.77187744856143</v>
      </c>
      <c r="E2541" s="36">
        <f>Combined!Y2541</f>
        <v>34.623729015628982</v>
      </c>
      <c r="F2541" s="36">
        <f>Combined!Z2541</f>
        <v>23.900982782696236</v>
      </c>
      <c r="G2541" s="54">
        <f>IF(C2541&lt;Percentiles!C$3, 1, IF(C2541&lt;Percentiles!C$4, 2, IF(C2541&lt;Percentiles!C$5, 3, IF(C2541&lt;Percentiles!C$6, 4, IF(C2541&lt;Percentiles!C$7, 5, IF(C2541&lt;Percentiles!C$8, 6, IF(C2541&lt;Percentiles!C$9, 7, IF(C2541&lt;Percentiles!C$10, 8, IF(C2541&lt;Percentiles!C$11, 9, IF(C2541&lt;Percentiles!C$12, 10, 11))))))))))</f>
        <v>8</v>
      </c>
      <c r="H2541" s="54">
        <f>IF(D2541&lt;Percentiles!D$3, 1, IF(D2541&lt;Percentiles!D$4, 2, IF(D2541&lt;Percentiles!D$5, 3, IF(D2541&lt;Percentiles!D$6, 4, IF(D2541&lt;Percentiles!D$7, 5, IF(D2541&lt;Percentiles!D$8, 6, IF(D2541&lt;Percentiles!D$9, 7, IF(D2541&lt;Percentiles!D$10, 8, IF(D2541&lt;Percentiles!D$11, 9, IF(D2541&lt;Percentiles!D$12, 10, 11))))))))))</f>
        <v>6</v>
      </c>
      <c r="I2541" s="54">
        <f>IF(E2541&lt;Percentiles!E$3, 1, IF(E2541&lt;Percentiles!E$4, 2, IF(E2541&lt;Percentiles!E$5, 3, IF(E2541&lt;Percentiles!E$6, 4, IF(E2541&lt;Percentiles!E$7, 5, IF(E2541&lt;Percentiles!E$8, 6, IF(E2541&lt;Percentiles!E$9, 7, IF(E2541&lt;Percentiles!E$10, 8, IF(E2541&lt;Percentiles!E$11, 9, IF(E2541&lt;Percentiles!E$12, 10, 11))))))))))</f>
        <v>6</v>
      </c>
      <c r="J2541" s="54">
        <f>IF(F2541&lt;Percentiles!F$3, 1, IF(F2541&lt;Percentiles!F$4, 2, IF(F2541&lt;Percentiles!F$5, 3, IF(F2541&lt;Percentiles!F$6, 4, IF(F2541&lt;Percentiles!F$7, 5, IF(F2541&lt;Percentiles!F$8, 6, IF(F2541&lt;Percentiles!F$9, 7, IF(F2541&lt;Percentiles!F$10, 8, IF(F2541&lt;Percentiles!F$11, 9, IF(F2541&lt;Percentiles!F$12, 10, 11))))))))))</f>
        <v>3</v>
      </c>
      <c r="K2541" s="35">
        <f>Combined!AA2541</f>
        <v>17</v>
      </c>
      <c r="L2541" s="38">
        <f>Combined!AB2541</f>
        <v>5.4419702639442047</v>
      </c>
      <c r="M2541">
        <f>IF(L2541&lt;Percentiles!$G$3,1,0)</f>
        <v>0</v>
      </c>
      <c r="N2541">
        <f>IF(L2541&lt;Percentiles!$G$4,1,0)</f>
        <v>1</v>
      </c>
      <c r="O2541">
        <f>IF(L2541&lt;Percentiles!$G$5,1,0)</f>
        <v>1</v>
      </c>
      <c r="P2541">
        <f>IF(L2541&lt;Percentiles!$G$6,1,0)</f>
        <v>1</v>
      </c>
      <c r="Q2541">
        <f>IF(L2541&lt;Percentiles!$G$7,1,0)</f>
        <v>1</v>
      </c>
      <c r="R2541">
        <f>IF(L2541&lt;Percentiles!$G$8,1,0)</f>
        <v>1</v>
      </c>
      <c r="S2541">
        <f>IF(L2541&lt;Percentiles!$G$9,1,0)</f>
        <v>1</v>
      </c>
      <c r="T2541">
        <f>IF(L2541&lt;Percentiles!$G$10,1,0)</f>
        <v>1</v>
      </c>
      <c r="U2541">
        <f>IF(L2541&lt;Percentiles!$G$11,1,0)</f>
        <v>1</v>
      </c>
    </row>
    <row r="2542" spans="1:21" x14ac:dyDescent="0.35">
      <c r="A2542" s="34">
        <f>Combined!A2542</f>
        <v>131223</v>
      </c>
      <c r="B2542" s="34">
        <f>Combined!B2542</f>
        <v>138</v>
      </c>
      <c r="C2542" s="36">
        <f>Combined!W2542</f>
        <v>-0.11025538090951365</v>
      </c>
      <c r="D2542" s="36">
        <f>Combined!X2542</f>
        <v>126.92584069555107</v>
      </c>
      <c r="E2542" s="36">
        <f>Combined!Y2542</f>
        <v>42.82558287067117</v>
      </c>
      <c r="F2542" s="36">
        <f>Combined!Z2542</f>
        <v>35.023016823550407</v>
      </c>
      <c r="G2542" s="54">
        <f>IF(C2542&lt;Percentiles!C$3, 1, IF(C2542&lt;Percentiles!C$4, 2, IF(C2542&lt;Percentiles!C$5, 3, IF(C2542&lt;Percentiles!C$6, 4, IF(C2542&lt;Percentiles!C$7, 5, IF(C2542&lt;Percentiles!C$8, 6, IF(C2542&lt;Percentiles!C$9, 7, IF(C2542&lt;Percentiles!C$10, 8, IF(C2542&lt;Percentiles!C$11, 9, IF(C2542&lt;Percentiles!C$12, 10, 11))))))))))</f>
        <v>8</v>
      </c>
      <c r="H2542" s="54">
        <f>IF(D2542&lt;Percentiles!D$3, 1, IF(D2542&lt;Percentiles!D$4, 2, IF(D2542&lt;Percentiles!D$5, 3, IF(D2542&lt;Percentiles!D$6, 4, IF(D2542&lt;Percentiles!D$7, 5, IF(D2542&lt;Percentiles!D$8, 6, IF(D2542&lt;Percentiles!D$9, 7, IF(D2542&lt;Percentiles!D$10, 8, IF(D2542&lt;Percentiles!D$11, 9, IF(D2542&lt;Percentiles!D$12, 10, 11))))))))))</f>
        <v>6</v>
      </c>
      <c r="I2542" s="54">
        <f>IF(E2542&lt;Percentiles!E$3, 1, IF(E2542&lt;Percentiles!E$4, 2, IF(E2542&lt;Percentiles!E$5, 3, IF(E2542&lt;Percentiles!E$6, 4, IF(E2542&lt;Percentiles!E$7, 5, IF(E2542&lt;Percentiles!E$8, 6, IF(E2542&lt;Percentiles!E$9, 7, IF(E2542&lt;Percentiles!E$10, 8, IF(E2542&lt;Percentiles!E$11, 9, IF(E2542&lt;Percentiles!E$12, 10, 11))))))))))</f>
        <v>7</v>
      </c>
      <c r="J2542" s="54">
        <f>IF(F2542&lt;Percentiles!F$3, 1, IF(F2542&lt;Percentiles!F$4, 2, IF(F2542&lt;Percentiles!F$5, 3, IF(F2542&lt;Percentiles!F$6, 4, IF(F2542&lt;Percentiles!F$7, 5, IF(F2542&lt;Percentiles!F$8, 6, IF(F2542&lt;Percentiles!F$9, 7, IF(F2542&lt;Percentiles!F$10, 8, IF(F2542&lt;Percentiles!F$11, 9, IF(F2542&lt;Percentiles!F$12, 10, 11))))))))))</f>
        <v>4</v>
      </c>
      <c r="K2542" s="35">
        <f>Combined!AA2542</f>
        <v>17</v>
      </c>
      <c r="L2542" s="38">
        <f>Combined!AB2542</f>
        <v>11.162295525868204</v>
      </c>
      <c r="M2542">
        <f>IF(L2542&lt;Percentiles!$G$3,1,0)</f>
        <v>0</v>
      </c>
      <c r="N2542">
        <f>IF(L2542&lt;Percentiles!$G$4,1,0)</f>
        <v>0</v>
      </c>
      <c r="O2542">
        <f>IF(L2542&lt;Percentiles!$G$5,1,0)</f>
        <v>1</v>
      </c>
      <c r="P2542">
        <f>IF(L2542&lt;Percentiles!$G$6,1,0)</f>
        <v>1</v>
      </c>
      <c r="Q2542">
        <f>IF(L2542&lt;Percentiles!$G$7,1,0)</f>
        <v>1</v>
      </c>
      <c r="R2542">
        <f>IF(L2542&lt;Percentiles!$G$8,1,0)</f>
        <v>1</v>
      </c>
      <c r="S2542">
        <f>IF(L2542&lt;Percentiles!$G$9,1,0)</f>
        <v>1</v>
      </c>
      <c r="T2542">
        <f>IF(L2542&lt;Percentiles!$G$10,1,0)</f>
        <v>1</v>
      </c>
      <c r="U2542">
        <f>IF(L2542&lt;Percentiles!$G$11,1,0)</f>
        <v>1</v>
      </c>
    </row>
    <row r="2543" spans="1:21" x14ac:dyDescent="0.35">
      <c r="A2543" s="34">
        <f>Combined!A2543</f>
        <v>131223</v>
      </c>
      <c r="B2543" s="34">
        <f>Combined!B2543</f>
        <v>139</v>
      </c>
      <c r="C2543" s="36">
        <f>Combined!W2543</f>
        <v>-8.3240908643280626E-2</v>
      </c>
      <c r="D2543" s="36">
        <f>Combined!X2543</f>
        <v>104.2402447620868</v>
      </c>
      <c r="E2543" s="36">
        <f>Combined!Y2543</f>
        <v>29.513326687310563</v>
      </c>
      <c r="F2543" s="36">
        <f>Combined!Z2543</f>
        <v>11.168664124928675</v>
      </c>
      <c r="G2543" s="54">
        <f>IF(C2543&lt;Percentiles!C$3, 1, IF(C2543&lt;Percentiles!C$4, 2, IF(C2543&lt;Percentiles!C$5, 3, IF(C2543&lt;Percentiles!C$6, 4, IF(C2543&lt;Percentiles!C$7, 5, IF(C2543&lt;Percentiles!C$8, 6, IF(C2543&lt;Percentiles!C$9, 7, IF(C2543&lt;Percentiles!C$10, 8, IF(C2543&lt;Percentiles!C$11, 9, IF(C2543&lt;Percentiles!C$12, 10, 11))))))))))</f>
        <v>8</v>
      </c>
      <c r="H2543" s="54">
        <f>IF(D2543&lt;Percentiles!D$3, 1, IF(D2543&lt;Percentiles!D$4, 2, IF(D2543&lt;Percentiles!D$5, 3, IF(D2543&lt;Percentiles!D$6, 4, IF(D2543&lt;Percentiles!D$7, 5, IF(D2543&lt;Percentiles!D$8, 6, IF(D2543&lt;Percentiles!D$9, 7, IF(D2543&lt;Percentiles!D$10, 8, IF(D2543&lt;Percentiles!D$11, 9, IF(D2543&lt;Percentiles!D$12, 10, 11))))))))))</f>
        <v>5</v>
      </c>
      <c r="I2543" s="54">
        <f>IF(E2543&lt;Percentiles!E$3, 1, IF(E2543&lt;Percentiles!E$4, 2, IF(E2543&lt;Percentiles!E$5, 3, IF(E2543&lt;Percentiles!E$6, 4, IF(E2543&lt;Percentiles!E$7, 5, IF(E2543&lt;Percentiles!E$8, 6, IF(E2543&lt;Percentiles!E$9, 7, IF(E2543&lt;Percentiles!E$10, 8, IF(E2543&lt;Percentiles!E$11, 9, IF(E2543&lt;Percentiles!E$12, 10, 11))))))))))</f>
        <v>5</v>
      </c>
      <c r="J2543" s="54">
        <f>IF(F2543&lt;Percentiles!F$3, 1, IF(F2543&lt;Percentiles!F$4, 2, IF(F2543&lt;Percentiles!F$5, 3, IF(F2543&lt;Percentiles!F$6, 4, IF(F2543&lt;Percentiles!F$7, 5, IF(F2543&lt;Percentiles!F$8, 6, IF(F2543&lt;Percentiles!F$9, 7, IF(F2543&lt;Percentiles!F$10, 8, IF(F2543&lt;Percentiles!F$11, 9, IF(F2543&lt;Percentiles!F$12, 10, 11))))))))))</f>
        <v>2</v>
      </c>
      <c r="K2543" s="35">
        <f>Combined!AA2543</f>
        <v>17</v>
      </c>
      <c r="L2543" s="38">
        <f>Combined!AB2543</f>
        <v>15.721018125215004</v>
      </c>
      <c r="M2543">
        <f>IF(L2543&lt;Percentiles!$G$3,1,0)</f>
        <v>0</v>
      </c>
      <c r="N2543">
        <f>IF(L2543&lt;Percentiles!$G$4,1,0)</f>
        <v>0</v>
      </c>
      <c r="O2543">
        <f>IF(L2543&lt;Percentiles!$G$5,1,0)</f>
        <v>0</v>
      </c>
      <c r="P2543">
        <f>IF(L2543&lt;Percentiles!$G$6,1,0)</f>
        <v>1</v>
      </c>
      <c r="Q2543">
        <f>IF(L2543&lt;Percentiles!$G$7,1,0)</f>
        <v>1</v>
      </c>
      <c r="R2543">
        <f>IF(L2543&lt;Percentiles!$G$8,1,0)</f>
        <v>1</v>
      </c>
      <c r="S2543">
        <f>IF(L2543&lt;Percentiles!$G$9,1,0)</f>
        <v>1</v>
      </c>
      <c r="T2543">
        <f>IF(L2543&lt;Percentiles!$G$10,1,0)</f>
        <v>1</v>
      </c>
      <c r="U2543">
        <f>IF(L2543&lt;Percentiles!$G$11,1,0)</f>
        <v>1</v>
      </c>
    </row>
    <row r="2544" spans="1:21" x14ac:dyDescent="0.35">
      <c r="A2544" s="34">
        <f>Combined!A2544</f>
        <v>131223</v>
      </c>
      <c r="B2544" s="34">
        <f>Combined!B2544</f>
        <v>140</v>
      </c>
      <c r="C2544" s="36">
        <f>Combined!W2544</f>
        <v>1.5675671778318464E-4</v>
      </c>
      <c r="D2544" s="36">
        <f>Combined!X2544</f>
        <v>130.08409371380219</v>
      </c>
      <c r="E2544" s="36">
        <f>Combined!Y2544</f>
        <v>31.187762749953606</v>
      </c>
      <c r="F2544" s="36">
        <f>Combined!Z2544</f>
        <v>48.597885305603981</v>
      </c>
      <c r="G2544" s="54">
        <f>IF(C2544&lt;Percentiles!C$3, 1, IF(C2544&lt;Percentiles!C$4, 2, IF(C2544&lt;Percentiles!C$5, 3, IF(C2544&lt;Percentiles!C$6, 4, IF(C2544&lt;Percentiles!C$7, 5, IF(C2544&lt;Percentiles!C$8, 6, IF(C2544&lt;Percentiles!C$9, 7, IF(C2544&lt;Percentiles!C$10, 8, IF(C2544&lt;Percentiles!C$11, 9, IF(C2544&lt;Percentiles!C$12, 10, 11))))))))))</f>
        <v>9</v>
      </c>
      <c r="H2544" s="54">
        <f>IF(D2544&lt;Percentiles!D$3, 1, IF(D2544&lt;Percentiles!D$4, 2, IF(D2544&lt;Percentiles!D$5, 3, IF(D2544&lt;Percentiles!D$6, 4, IF(D2544&lt;Percentiles!D$7, 5, IF(D2544&lt;Percentiles!D$8, 6, IF(D2544&lt;Percentiles!D$9, 7, IF(D2544&lt;Percentiles!D$10, 8, IF(D2544&lt;Percentiles!D$11, 9, IF(D2544&lt;Percentiles!D$12, 10, 11))))))))))</f>
        <v>7</v>
      </c>
      <c r="I2544" s="54">
        <f>IF(E2544&lt;Percentiles!E$3, 1, IF(E2544&lt;Percentiles!E$4, 2, IF(E2544&lt;Percentiles!E$5, 3, IF(E2544&lt;Percentiles!E$6, 4, IF(E2544&lt;Percentiles!E$7, 5, IF(E2544&lt;Percentiles!E$8, 6, IF(E2544&lt;Percentiles!E$9, 7, IF(E2544&lt;Percentiles!E$10, 8, IF(E2544&lt;Percentiles!E$11, 9, IF(E2544&lt;Percentiles!E$12, 10, 11))))))))))</f>
        <v>6</v>
      </c>
      <c r="J2544" s="54">
        <f>IF(F2544&lt;Percentiles!F$3, 1, IF(F2544&lt;Percentiles!F$4, 2, IF(F2544&lt;Percentiles!F$5, 3, IF(F2544&lt;Percentiles!F$6, 4, IF(F2544&lt;Percentiles!F$7, 5, IF(F2544&lt;Percentiles!F$8, 6, IF(F2544&lt;Percentiles!F$9, 7, IF(F2544&lt;Percentiles!F$10, 8, IF(F2544&lt;Percentiles!F$11, 9, IF(F2544&lt;Percentiles!F$12, 10, 11))))))))))</f>
        <v>6</v>
      </c>
      <c r="K2544" s="35">
        <f>Combined!AA2544</f>
        <v>17</v>
      </c>
      <c r="L2544" s="38">
        <f>Combined!AB2544</f>
        <v>5.1223739605731851</v>
      </c>
      <c r="M2544">
        <f>IF(L2544&lt;Percentiles!$G$3,1,0)</f>
        <v>0</v>
      </c>
      <c r="N2544">
        <f>IF(L2544&lt;Percentiles!$G$4,1,0)</f>
        <v>1</v>
      </c>
      <c r="O2544">
        <f>IF(L2544&lt;Percentiles!$G$5,1,0)</f>
        <v>1</v>
      </c>
      <c r="P2544">
        <f>IF(L2544&lt;Percentiles!$G$6,1,0)</f>
        <v>1</v>
      </c>
      <c r="Q2544">
        <f>IF(L2544&lt;Percentiles!$G$7,1,0)</f>
        <v>1</v>
      </c>
      <c r="R2544">
        <f>IF(L2544&lt;Percentiles!$G$8,1,0)</f>
        <v>1</v>
      </c>
      <c r="S2544">
        <f>IF(L2544&lt;Percentiles!$G$9,1,0)</f>
        <v>1</v>
      </c>
      <c r="T2544">
        <f>IF(L2544&lt;Percentiles!$G$10,1,0)</f>
        <v>1</v>
      </c>
      <c r="U2544">
        <f>IF(L2544&lt;Percentiles!$G$11,1,0)</f>
        <v>1</v>
      </c>
    </row>
    <row r="2545" spans="1:21" x14ac:dyDescent="0.35">
      <c r="A2545" s="34">
        <f>Combined!A2545</f>
        <v>131223</v>
      </c>
      <c r="B2545" s="34">
        <f>Combined!B2545</f>
        <v>141</v>
      </c>
      <c r="C2545" s="36">
        <f>Combined!W2545</f>
        <v>3</v>
      </c>
      <c r="D2545" s="36">
        <f>Combined!X2545</f>
        <v>132.8644318691741</v>
      </c>
      <c r="E2545" s="36">
        <f>Combined!Y2545</f>
        <v>42.645629945308457</v>
      </c>
      <c r="F2545" s="36">
        <f>Combined!Z2545</f>
        <v>4545.5518541248985</v>
      </c>
      <c r="G2545" s="54">
        <f>IF(C2545&lt;Percentiles!C$3, 1, IF(C2545&lt;Percentiles!C$4, 2, IF(C2545&lt;Percentiles!C$5, 3, IF(C2545&lt;Percentiles!C$6, 4, IF(C2545&lt;Percentiles!C$7, 5, IF(C2545&lt;Percentiles!C$8, 6, IF(C2545&lt;Percentiles!C$9, 7, IF(C2545&lt;Percentiles!C$10, 8, IF(C2545&lt;Percentiles!C$11, 9, IF(C2545&lt;Percentiles!C$12, 10, 11))))))))))</f>
        <v>11</v>
      </c>
      <c r="H2545" s="54">
        <f>IF(D2545&lt;Percentiles!D$3, 1, IF(D2545&lt;Percentiles!D$4, 2, IF(D2545&lt;Percentiles!D$5, 3, IF(D2545&lt;Percentiles!D$6, 4, IF(D2545&lt;Percentiles!D$7, 5, IF(D2545&lt;Percentiles!D$8, 6, IF(D2545&lt;Percentiles!D$9, 7, IF(D2545&lt;Percentiles!D$10, 8, IF(D2545&lt;Percentiles!D$11, 9, IF(D2545&lt;Percentiles!D$12, 10, 11))))))))))</f>
        <v>7</v>
      </c>
      <c r="I2545" s="54">
        <f>IF(E2545&lt;Percentiles!E$3, 1, IF(E2545&lt;Percentiles!E$4, 2, IF(E2545&lt;Percentiles!E$5, 3, IF(E2545&lt;Percentiles!E$6, 4, IF(E2545&lt;Percentiles!E$7, 5, IF(E2545&lt;Percentiles!E$8, 6, IF(E2545&lt;Percentiles!E$9, 7, IF(E2545&lt;Percentiles!E$10, 8, IF(E2545&lt;Percentiles!E$11, 9, IF(E2545&lt;Percentiles!E$12, 10, 11))))))))))</f>
        <v>7</v>
      </c>
      <c r="J2545" s="54">
        <f>IF(F2545&lt;Percentiles!F$3, 1, IF(F2545&lt;Percentiles!F$4, 2, IF(F2545&lt;Percentiles!F$5, 3, IF(F2545&lt;Percentiles!F$6, 4, IF(F2545&lt;Percentiles!F$7, 5, IF(F2545&lt;Percentiles!F$8, 6, IF(F2545&lt;Percentiles!F$9, 7, IF(F2545&lt;Percentiles!F$10, 8, IF(F2545&lt;Percentiles!F$11, 9, IF(F2545&lt;Percentiles!F$12, 10, 11))))))))))</f>
        <v>10</v>
      </c>
      <c r="K2545" s="35">
        <f>Combined!AA2545</f>
        <v>17</v>
      </c>
      <c r="L2545" s="38">
        <f>Combined!AB2545</f>
        <v>44.156013177289303</v>
      </c>
      <c r="M2545">
        <f>IF(L2545&lt;Percentiles!$G$3,1,0)</f>
        <v>0</v>
      </c>
      <c r="N2545">
        <f>IF(L2545&lt;Percentiles!$G$4,1,0)</f>
        <v>0</v>
      </c>
      <c r="O2545">
        <f>IF(L2545&lt;Percentiles!$G$5,1,0)</f>
        <v>0</v>
      </c>
      <c r="P2545">
        <f>IF(L2545&lt;Percentiles!$G$6,1,0)</f>
        <v>0</v>
      </c>
      <c r="Q2545">
        <f>IF(L2545&lt;Percentiles!$G$7,1,0)</f>
        <v>0</v>
      </c>
      <c r="R2545">
        <f>IF(L2545&lt;Percentiles!$G$8,1,0)</f>
        <v>0</v>
      </c>
      <c r="S2545">
        <f>IF(L2545&lt;Percentiles!$G$9,1,0)</f>
        <v>1</v>
      </c>
      <c r="T2545">
        <f>IF(L2545&lt;Percentiles!$G$10,1,0)</f>
        <v>1</v>
      </c>
      <c r="U2545">
        <f>IF(L2545&lt;Percentiles!$G$11,1,0)</f>
        <v>1</v>
      </c>
    </row>
    <row r="2546" spans="1:21" x14ac:dyDescent="0.35">
      <c r="A2546" s="34">
        <f>Combined!A2546</f>
        <v>131223</v>
      </c>
      <c r="B2546" s="34">
        <f>Combined!B2546</f>
        <v>127</v>
      </c>
      <c r="C2546" s="36">
        <f>Combined!W2546</f>
        <v>-3</v>
      </c>
      <c r="D2546" s="36">
        <f>Combined!X2546</f>
        <v>4.0511578805535002</v>
      </c>
      <c r="E2546" s="36">
        <f>Combined!Y2546</f>
        <v>11.76281013181325</v>
      </c>
      <c r="F2546" s="36">
        <f>Combined!Z2546</f>
        <v>42.378343581730732</v>
      </c>
      <c r="G2546" s="54">
        <f>IF(C2546&lt;Percentiles!C$3, 1, IF(C2546&lt;Percentiles!C$4, 2, IF(C2546&lt;Percentiles!C$5, 3, IF(C2546&lt;Percentiles!C$6, 4, IF(C2546&lt;Percentiles!C$7, 5, IF(C2546&lt;Percentiles!C$8, 6, IF(C2546&lt;Percentiles!C$9, 7, IF(C2546&lt;Percentiles!C$10, 8, IF(C2546&lt;Percentiles!C$11, 9, IF(C2546&lt;Percentiles!C$12, 10, 11))))))))))</f>
        <v>3</v>
      </c>
      <c r="H2546" s="54">
        <f>IF(D2546&lt;Percentiles!D$3, 1, IF(D2546&lt;Percentiles!D$4, 2, IF(D2546&lt;Percentiles!D$5, 3, IF(D2546&lt;Percentiles!D$6, 4, IF(D2546&lt;Percentiles!D$7, 5, IF(D2546&lt;Percentiles!D$8, 6, IF(D2546&lt;Percentiles!D$9, 7, IF(D2546&lt;Percentiles!D$10, 8, IF(D2546&lt;Percentiles!D$11, 9, IF(D2546&lt;Percentiles!D$12, 10, 11))))))))))</f>
        <v>2</v>
      </c>
      <c r="I2546" s="54">
        <f>IF(E2546&lt;Percentiles!E$3, 1, IF(E2546&lt;Percentiles!E$4, 2, IF(E2546&lt;Percentiles!E$5, 3, IF(E2546&lt;Percentiles!E$6, 4, IF(E2546&lt;Percentiles!E$7, 5, IF(E2546&lt;Percentiles!E$8, 6, IF(E2546&lt;Percentiles!E$9, 7, IF(E2546&lt;Percentiles!E$10, 8, IF(E2546&lt;Percentiles!E$11, 9, IF(E2546&lt;Percentiles!E$12, 10, 11))))))))))</f>
        <v>3</v>
      </c>
      <c r="J2546" s="54">
        <f>IF(F2546&lt;Percentiles!F$3, 1, IF(F2546&lt;Percentiles!F$4, 2, IF(F2546&lt;Percentiles!F$5, 3, IF(F2546&lt;Percentiles!F$6, 4, IF(F2546&lt;Percentiles!F$7, 5, IF(F2546&lt;Percentiles!F$8, 6, IF(F2546&lt;Percentiles!F$9, 7, IF(F2546&lt;Percentiles!F$10, 8, IF(F2546&lt;Percentiles!F$11, 9, IF(F2546&lt;Percentiles!F$12, 10, 11))))))))))</f>
        <v>5</v>
      </c>
      <c r="K2546" s="35">
        <f>Combined!AA2546</f>
        <v>21</v>
      </c>
      <c r="L2546" s="38">
        <f>Combined!AB2546</f>
        <v>69.327073517478993</v>
      </c>
      <c r="M2546">
        <f>IF(L2546&lt;Percentiles!$G$3,1,0)</f>
        <v>0</v>
      </c>
      <c r="N2546">
        <f>IF(L2546&lt;Percentiles!$G$4,1,0)</f>
        <v>0</v>
      </c>
      <c r="O2546">
        <f>IF(L2546&lt;Percentiles!$G$5,1,0)</f>
        <v>0</v>
      </c>
      <c r="P2546">
        <f>IF(L2546&lt;Percentiles!$G$6,1,0)</f>
        <v>0</v>
      </c>
      <c r="Q2546">
        <f>IF(L2546&lt;Percentiles!$G$7,1,0)</f>
        <v>0</v>
      </c>
      <c r="R2546">
        <f>IF(L2546&lt;Percentiles!$G$8,1,0)</f>
        <v>0</v>
      </c>
      <c r="S2546">
        <f>IF(L2546&lt;Percentiles!$G$9,1,0)</f>
        <v>0</v>
      </c>
      <c r="T2546">
        <f>IF(L2546&lt;Percentiles!$G$10,1,0)</f>
        <v>1</v>
      </c>
      <c r="U2546">
        <f>IF(L2546&lt;Percentiles!$G$11,1,0)</f>
        <v>1</v>
      </c>
    </row>
    <row r="2547" spans="1:21" x14ac:dyDescent="0.35">
      <c r="A2547" s="34">
        <f>Combined!A2547</f>
        <v>131223</v>
      </c>
      <c r="B2547" s="34">
        <f>Combined!B2547</f>
        <v>128</v>
      </c>
      <c r="C2547" s="36">
        <f>Combined!W2547</f>
        <v>-3</v>
      </c>
      <c r="D2547" s="36">
        <f>Combined!X2547</f>
        <v>2.3702927859501619</v>
      </c>
      <c r="E2547" s="36">
        <f>Combined!Y2547</f>
        <v>7.9828950469139226</v>
      </c>
      <c r="F2547" s="36">
        <f>Combined!Z2547</f>
        <v>37.883667634725313</v>
      </c>
      <c r="G2547" s="54">
        <f>IF(C2547&lt;Percentiles!C$3, 1, IF(C2547&lt;Percentiles!C$4, 2, IF(C2547&lt;Percentiles!C$5, 3, IF(C2547&lt;Percentiles!C$6, 4, IF(C2547&lt;Percentiles!C$7, 5, IF(C2547&lt;Percentiles!C$8, 6, IF(C2547&lt;Percentiles!C$9, 7, IF(C2547&lt;Percentiles!C$10, 8, IF(C2547&lt;Percentiles!C$11, 9, IF(C2547&lt;Percentiles!C$12, 10, 11))))))))))</f>
        <v>3</v>
      </c>
      <c r="H2547" s="54">
        <f>IF(D2547&lt;Percentiles!D$3, 1, IF(D2547&lt;Percentiles!D$4, 2, IF(D2547&lt;Percentiles!D$5, 3, IF(D2547&lt;Percentiles!D$6, 4, IF(D2547&lt;Percentiles!D$7, 5, IF(D2547&lt;Percentiles!D$8, 6, IF(D2547&lt;Percentiles!D$9, 7, IF(D2547&lt;Percentiles!D$10, 8, IF(D2547&lt;Percentiles!D$11, 9, IF(D2547&lt;Percentiles!D$12, 10, 11))))))))))</f>
        <v>1</v>
      </c>
      <c r="I2547" s="54">
        <f>IF(E2547&lt;Percentiles!E$3, 1, IF(E2547&lt;Percentiles!E$4, 2, IF(E2547&lt;Percentiles!E$5, 3, IF(E2547&lt;Percentiles!E$6, 4, IF(E2547&lt;Percentiles!E$7, 5, IF(E2547&lt;Percentiles!E$8, 6, IF(E2547&lt;Percentiles!E$9, 7, IF(E2547&lt;Percentiles!E$10, 8, IF(E2547&lt;Percentiles!E$11, 9, IF(E2547&lt;Percentiles!E$12, 10, 11))))))))))</f>
        <v>2</v>
      </c>
      <c r="J2547" s="54">
        <f>IF(F2547&lt;Percentiles!F$3, 1, IF(F2547&lt;Percentiles!F$4, 2, IF(F2547&lt;Percentiles!F$5, 3, IF(F2547&lt;Percentiles!F$6, 4, IF(F2547&lt;Percentiles!F$7, 5, IF(F2547&lt;Percentiles!F$8, 6, IF(F2547&lt;Percentiles!F$9, 7, IF(F2547&lt;Percentiles!F$10, 8, IF(F2547&lt;Percentiles!F$11, 9, IF(F2547&lt;Percentiles!F$12, 10, 11))))))))))</f>
        <v>4</v>
      </c>
      <c r="K2547" s="35">
        <f>Combined!AA2547</f>
        <v>21</v>
      </c>
      <c r="L2547" s="38">
        <f>Combined!AB2547</f>
        <v>73.701523063961545</v>
      </c>
      <c r="M2547">
        <f>IF(L2547&lt;Percentiles!$G$3,1,0)</f>
        <v>0</v>
      </c>
      <c r="N2547">
        <f>IF(L2547&lt;Percentiles!$G$4,1,0)</f>
        <v>0</v>
      </c>
      <c r="O2547">
        <f>IF(L2547&lt;Percentiles!$G$5,1,0)</f>
        <v>0</v>
      </c>
      <c r="P2547">
        <f>IF(L2547&lt;Percentiles!$G$6,1,0)</f>
        <v>0</v>
      </c>
      <c r="Q2547">
        <f>IF(L2547&lt;Percentiles!$G$7,1,0)</f>
        <v>0</v>
      </c>
      <c r="R2547">
        <f>IF(L2547&lt;Percentiles!$G$8,1,0)</f>
        <v>0</v>
      </c>
      <c r="S2547">
        <f>IF(L2547&lt;Percentiles!$G$9,1,0)</f>
        <v>0</v>
      </c>
      <c r="T2547">
        <f>IF(L2547&lt;Percentiles!$G$10,1,0)</f>
        <v>0</v>
      </c>
      <c r="U2547">
        <f>IF(L2547&lt;Percentiles!$G$11,1,0)</f>
        <v>1</v>
      </c>
    </row>
    <row r="2548" spans="1:21" x14ac:dyDescent="0.35">
      <c r="A2548" s="34">
        <f>Combined!A2548</f>
        <v>131223</v>
      </c>
      <c r="B2548" s="34">
        <f>Combined!B2548</f>
        <v>129</v>
      </c>
      <c r="C2548" s="36">
        <f>Combined!W2548</f>
        <v>-1.9677151681406424</v>
      </c>
      <c r="D2548" s="36">
        <f>Combined!X2548</f>
        <v>5.589733507665791</v>
      </c>
      <c r="E2548" s="36">
        <f>Combined!Y2548</f>
        <v>14.182298926041648</v>
      </c>
      <c r="F2548" s="36">
        <f>Combined!Z2548</f>
        <v>73.322422692701593</v>
      </c>
      <c r="G2548" s="54">
        <f>IF(C2548&lt;Percentiles!C$3, 1, IF(C2548&lt;Percentiles!C$4, 2, IF(C2548&lt;Percentiles!C$5, 3, IF(C2548&lt;Percentiles!C$6, 4, IF(C2548&lt;Percentiles!C$7, 5, IF(C2548&lt;Percentiles!C$8, 6, IF(C2548&lt;Percentiles!C$9, 7, IF(C2548&lt;Percentiles!C$10, 8, IF(C2548&lt;Percentiles!C$11, 9, IF(C2548&lt;Percentiles!C$12, 10, 11))))))))))</f>
        <v>3</v>
      </c>
      <c r="H2548" s="54">
        <f>IF(D2548&lt;Percentiles!D$3, 1, IF(D2548&lt;Percentiles!D$4, 2, IF(D2548&lt;Percentiles!D$5, 3, IF(D2548&lt;Percentiles!D$6, 4, IF(D2548&lt;Percentiles!D$7, 5, IF(D2548&lt;Percentiles!D$8, 6, IF(D2548&lt;Percentiles!D$9, 7, IF(D2548&lt;Percentiles!D$10, 8, IF(D2548&lt;Percentiles!D$11, 9, IF(D2548&lt;Percentiles!D$12, 10, 11))))))))))</f>
        <v>3</v>
      </c>
      <c r="I2548" s="54">
        <f>IF(E2548&lt;Percentiles!E$3, 1, IF(E2548&lt;Percentiles!E$4, 2, IF(E2548&lt;Percentiles!E$5, 3, IF(E2548&lt;Percentiles!E$6, 4, IF(E2548&lt;Percentiles!E$7, 5, IF(E2548&lt;Percentiles!E$8, 6, IF(E2548&lt;Percentiles!E$9, 7, IF(E2548&lt;Percentiles!E$10, 8, IF(E2548&lt;Percentiles!E$11, 9, IF(E2548&lt;Percentiles!E$12, 10, 11))))))))))</f>
        <v>4</v>
      </c>
      <c r="J2548" s="54">
        <f>IF(F2548&lt;Percentiles!F$3, 1, IF(F2548&lt;Percentiles!F$4, 2, IF(F2548&lt;Percentiles!F$5, 3, IF(F2548&lt;Percentiles!F$6, 4, IF(F2548&lt;Percentiles!F$7, 5, IF(F2548&lt;Percentiles!F$8, 6, IF(F2548&lt;Percentiles!F$9, 7, IF(F2548&lt;Percentiles!F$10, 8, IF(F2548&lt;Percentiles!F$11, 9, IF(F2548&lt;Percentiles!F$12, 10, 11))))))))))</f>
        <v>7</v>
      </c>
      <c r="K2548" s="35">
        <f>Combined!AA2548</f>
        <v>21</v>
      </c>
      <c r="L2548" s="38">
        <f>Combined!AB2548</f>
        <v>72.233593939310495</v>
      </c>
      <c r="M2548">
        <f>IF(L2548&lt;Percentiles!$G$3,1,0)</f>
        <v>0</v>
      </c>
      <c r="N2548">
        <f>IF(L2548&lt;Percentiles!$G$4,1,0)</f>
        <v>0</v>
      </c>
      <c r="O2548">
        <f>IF(L2548&lt;Percentiles!$G$5,1,0)</f>
        <v>0</v>
      </c>
      <c r="P2548">
        <f>IF(L2548&lt;Percentiles!$G$6,1,0)</f>
        <v>0</v>
      </c>
      <c r="Q2548">
        <f>IF(L2548&lt;Percentiles!$G$7,1,0)</f>
        <v>0</v>
      </c>
      <c r="R2548">
        <f>IF(L2548&lt;Percentiles!$G$8,1,0)</f>
        <v>0</v>
      </c>
      <c r="S2548">
        <f>IF(L2548&lt;Percentiles!$G$9,1,0)</f>
        <v>0</v>
      </c>
      <c r="T2548">
        <f>IF(L2548&lt;Percentiles!$G$10,1,0)</f>
        <v>0</v>
      </c>
      <c r="U2548">
        <f>IF(L2548&lt;Percentiles!$G$11,1,0)</f>
        <v>1</v>
      </c>
    </row>
    <row r="2549" spans="1:21" x14ac:dyDescent="0.35">
      <c r="A2549" s="34">
        <f>Combined!A2549</f>
        <v>131223</v>
      </c>
      <c r="B2549" s="34">
        <f>Combined!B2549</f>
        <v>130</v>
      </c>
      <c r="C2549" s="36">
        <f>Combined!W2549</f>
        <v>-7.3411036840174901E-2</v>
      </c>
      <c r="D2549" s="36">
        <f>Combined!X2549</f>
        <v>116.17401235470746</v>
      </c>
      <c r="E2549" s="36">
        <f>Combined!Y2549</f>
        <v>30.134510232634916</v>
      </c>
      <c r="F2549" s="36">
        <f>Combined!Z2549</f>
        <v>4530.3279371128046</v>
      </c>
      <c r="G2549" s="54">
        <f>IF(C2549&lt;Percentiles!C$3, 1, IF(C2549&lt;Percentiles!C$4, 2, IF(C2549&lt;Percentiles!C$5, 3, IF(C2549&lt;Percentiles!C$6, 4, IF(C2549&lt;Percentiles!C$7, 5, IF(C2549&lt;Percentiles!C$8, 6, IF(C2549&lt;Percentiles!C$9, 7, IF(C2549&lt;Percentiles!C$10, 8, IF(C2549&lt;Percentiles!C$11, 9, IF(C2549&lt;Percentiles!C$12, 10, 11))))))))))</f>
        <v>9</v>
      </c>
      <c r="H2549" s="54">
        <f>IF(D2549&lt;Percentiles!D$3, 1, IF(D2549&lt;Percentiles!D$4, 2, IF(D2549&lt;Percentiles!D$5, 3, IF(D2549&lt;Percentiles!D$6, 4, IF(D2549&lt;Percentiles!D$7, 5, IF(D2549&lt;Percentiles!D$8, 6, IF(D2549&lt;Percentiles!D$9, 7, IF(D2549&lt;Percentiles!D$10, 8, IF(D2549&lt;Percentiles!D$11, 9, IF(D2549&lt;Percentiles!D$12, 10, 11))))))))))</f>
        <v>6</v>
      </c>
      <c r="I2549" s="54">
        <f>IF(E2549&lt;Percentiles!E$3, 1, IF(E2549&lt;Percentiles!E$4, 2, IF(E2549&lt;Percentiles!E$5, 3, IF(E2549&lt;Percentiles!E$6, 4, IF(E2549&lt;Percentiles!E$7, 5, IF(E2549&lt;Percentiles!E$8, 6, IF(E2549&lt;Percentiles!E$9, 7, IF(E2549&lt;Percentiles!E$10, 8, IF(E2549&lt;Percentiles!E$11, 9, IF(E2549&lt;Percentiles!E$12, 10, 11))))))))))</f>
        <v>6</v>
      </c>
      <c r="J2549" s="54">
        <f>IF(F2549&lt;Percentiles!F$3, 1, IF(F2549&lt;Percentiles!F$4, 2, IF(F2549&lt;Percentiles!F$5, 3, IF(F2549&lt;Percentiles!F$6, 4, IF(F2549&lt;Percentiles!F$7, 5, IF(F2549&lt;Percentiles!F$8, 6, IF(F2549&lt;Percentiles!F$9, 7, IF(F2549&lt;Percentiles!F$10, 8, IF(F2549&lt;Percentiles!F$11, 9, IF(F2549&lt;Percentiles!F$12, 10, 11))))))))))</f>
        <v>10</v>
      </c>
      <c r="K2549" s="35">
        <f>Combined!AA2549</f>
        <v>21</v>
      </c>
      <c r="L2549" s="38">
        <f>Combined!AB2549</f>
        <v>65.419358389968849</v>
      </c>
      <c r="M2549">
        <f>IF(L2549&lt;Percentiles!$G$3,1,0)</f>
        <v>0</v>
      </c>
      <c r="N2549">
        <f>IF(L2549&lt;Percentiles!$G$4,1,0)</f>
        <v>0</v>
      </c>
      <c r="O2549">
        <f>IF(L2549&lt;Percentiles!$G$5,1,0)</f>
        <v>0</v>
      </c>
      <c r="P2549">
        <f>IF(L2549&lt;Percentiles!$G$6,1,0)</f>
        <v>0</v>
      </c>
      <c r="Q2549">
        <f>IF(L2549&lt;Percentiles!$G$7,1,0)</f>
        <v>0</v>
      </c>
      <c r="R2549">
        <f>IF(L2549&lt;Percentiles!$G$8,1,0)</f>
        <v>0</v>
      </c>
      <c r="S2549">
        <f>IF(L2549&lt;Percentiles!$G$9,1,0)</f>
        <v>0</v>
      </c>
      <c r="T2549">
        <f>IF(L2549&lt;Percentiles!$G$10,1,0)</f>
        <v>1</v>
      </c>
      <c r="U2549">
        <f>IF(L2549&lt;Percentiles!$G$11,1,0)</f>
        <v>1</v>
      </c>
    </row>
    <row r="2550" spans="1:21" x14ac:dyDescent="0.35">
      <c r="A2550" s="34">
        <f>Combined!A2550</f>
        <v>131223</v>
      </c>
      <c r="B2550" s="34">
        <f>Combined!B2550</f>
        <v>131</v>
      </c>
      <c r="C2550" s="36">
        <f>Combined!W2550</f>
        <v>-3</v>
      </c>
      <c r="D2550" s="36">
        <f>Combined!X2550</f>
        <v>1.7464413498043845</v>
      </c>
      <c r="E2550" s="36">
        <f>Combined!Y2550</f>
        <v>6.4081905992414541</v>
      </c>
      <c r="F2550" s="36">
        <f>Combined!Z2550</f>
        <v>47.615213738449256</v>
      </c>
      <c r="G2550" s="54">
        <f>IF(C2550&lt;Percentiles!C$3, 1, IF(C2550&lt;Percentiles!C$4, 2, IF(C2550&lt;Percentiles!C$5, 3, IF(C2550&lt;Percentiles!C$6, 4, IF(C2550&lt;Percentiles!C$7, 5, IF(C2550&lt;Percentiles!C$8, 6, IF(C2550&lt;Percentiles!C$9, 7, IF(C2550&lt;Percentiles!C$10, 8, IF(C2550&lt;Percentiles!C$11, 9, IF(C2550&lt;Percentiles!C$12, 10, 11))))))))))</f>
        <v>3</v>
      </c>
      <c r="H2550" s="54">
        <f>IF(D2550&lt;Percentiles!D$3, 1, IF(D2550&lt;Percentiles!D$4, 2, IF(D2550&lt;Percentiles!D$5, 3, IF(D2550&lt;Percentiles!D$6, 4, IF(D2550&lt;Percentiles!D$7, 5, IF(D2550&lt;Percentiles!D$8, 6, IF(D2550&lt;Percentiles!D$9, 7, IF(D2550&lt;Percentiles!D$10, 8, IF(D2550&lt;Percentiles!D$11, 9, IF(D2550&lt;Percentiles!D$12, 10, 11))))))))))</f>
        <v>1</v>
      </c>
      <c r="I2550" s="54">
        <f>IF(E2550&lt;Percentiles!E$3, 1, IF(E2550&lt;Percentiles!E$4, 2, IF(E2550&lt;Percentiles!E$5, 3, IF(E2550&lt;Percentiles!E$6, 4, IF(E2550&lt;Percentiles!E$7, 5, IF(E2550&lt;Percentiles!E$8, 6, IF(E2550&lt;Percentiles!E$9, 7, IF(E2550&lt;Percentiles!E$10, 8, IF(E2550&lt;Percentiles!E$11, 9, IF(E2550&lt;Percentiles!E$12, 10, 11))))))))))</f>
        <v>1</v>
      </c>
      <c r="J2550" s="54">
        <f>IF(F2550&lt;Percentiles!F$3, 1, IF(F2550&lt;Percentiles!F$4, 2, IF(F2550&lt;Percentiles!F$5, 3, IF(F2550&lt;Percentiles!F$6, 4, IF(F2550&lt;Percentiles!F$7, 5, IF(F2550&lt;Percentiles!F$8, 6, IF(F2550&lt;Percentiles!F$9, 7, IF(F2550&lt;Percentiles!F$10, 8, IF(F2550&lt;Percentiles!F$11, 9, IF(F2550&lt;Percentiles!F$12, 10, 11))))))))))</f>
        <v>5</v>
      </c>
      <c r="K2550" s="35">
        <f>Combined!AA2550</f>
        <v>21</v>
      </c>
      <c r="L2550" s="38">
        <f>Combined!AB2550</f>
        <v>72.018559117982932</v>
      </c>
      <c r="M2550">
        <f>IF(L2550&lt;Percentiles!$G$3,1,0)</f>
        <v>0</v>
      </c>
      <c r="N2550">
        <f>IF(L2550&lt;Percentiles!$G$4,1,0)</f>
        <v>0</v>
      </c>
      <c r="O2550">
        <f>IF(L2550&lt;Percentiles!$G$5,1,0)</f>
        <v>0</v>
      </c>
      <c r="P2550">
        <f>IF(L2550&lt;Percentiles!$G$6,1,0)</f>
        <v>0</v>
      </c>
      <c r="Q2550">
        <f>IF(L2550&lt;Percentiles!$G$7,1,0)</f>
        <v>0</v>
      </c>
      <c r="R2550">
        <f>IF(L2550&lt;Percentiles!$G$8,1,0)</f>
        <v>0</v>
      </c>
      <c r="S2550">
        <f>IF(L2550&lt;Percentiles!$G$9,1,0)</f>
        <v>0</v>
      </c>
      <c r="T2550">
        <f>IF(L2550&lt;Percentiles!$G$10,1,0)</f>
        <v>0</v>
      </c>
      <c r="U2550">
        <f>IF(L2550&lt;Percentiles!$G$11,1,0)</f>
        <v>1</v>
      </c>
    </row>
    <row r="2551" spans="1:21" x14ac:dyDescent="0.35">
      <c r="A2551" s="34">
        <f>Combined!A2551</f>
        <v>131223</v>
      </c>
      <c r="B2551" s="34">
        <f>Combined!B2551</f>
        <v>132</v>
      </c>
      <c r="C2551" s="36">
        <f>Combined!W2551</f>
        <v>-3</v>
      </c>
      <c r="D2551" s="36">
        <f>Combined!X2551</f>
        <v>4.3590765671634095</v>
      </c>
      <c r="E2551" s="36">
        <f>Combined!Y2551</f>
        <v>13.585103798535599</v>
      </c>
      <c r="F2551" s="36">
        <f>Combined!Z2551</f>
        <v>69.375484598126221</v>
      </c>
      <c r="G2551" s="54">
        <f>IF(C2551&lt;Percentiles!C$3, 1, IF(C2551&lt;Percentiles!C$4, 2, IF(C2551&lt;Percentiles!C$5, 3, IF(C2551&lt;Percentiles!C$6, 4, IF(C2551&lt;Percentiles!C$7, 5, IF(C2551&lt;Percentiles!C$8, 6, IF(C2551&lt;Percentiles!C$9, 7, IF(C2551&lt;Percentiles!C$10, 8, IF(C2551&lt;Percentiles!C$11, 9, IF(C2551&lt;Percentiles!C$12, 10, 11))))))))))</f>
        <v>3</v>
      </c>
      <c r="H2551" s="54">
        <f>IF(D2551&lt;Percentiles!D$3, 1, IF(D2551&lt;Percentiles!D$4, 2, IF(D2551&lt;Percentiles!D$5, 3, IF(D2551&lt;Percentiles!D$6, 4, IF(D2551&lt;Percentiles!D$7, 5, IF(D2551&lt;Percentiles!D$8, 6, IF(D2551&lt;Percentiles!D$9, 7, IF(D2551&lt;Percentiles!D$10, 8, IF(D2551&lt;Percentiles!D$11, 9, IF(D2551&lt;Percentiles!D$12, 10, 11))))))))))</f>
        <v>3</v>
      </c>
      <c r="I2551" s="54">
        <f>IF(E2551&lt;Percentiles!E$3, 1, IF(E2551&lt;Percentiles!E$4, 2, IF(E2551&lt;Percentiles!E$5, 3, IF(E2551&lt;Percentiles!E$6, 4, IF(E2551&lt;Percentiles!E$7, 5, IF(E2551&lt;Percentiles!E$8, 6, IF(E2551&lt;Percentiles!E$9, 7, IF(E2551&lt;Percentiles!E$10, 8, IF(E2551&lt;Percentiles!E$11, 9, IF(E2551&lt;Percentiles!E$12, 10, 11))))))))))</f>
        <v>3</v>
      </c>
      <c r="J2551" s="54">
        <f>IF(F2551&lt;Percentiles!F$3, 1, IF(F2551&lt;Percentiles!F$4, 2, IF(F2551&lt;Percentiles!F$5, 3, IF(F2551&lt;Percentiles!F$6, 4, IF(F2551&lt;Percentiles!F$7, 5, IF(F2551&lt;Percentiles!F$8, 6, IF(F2551&lt;Percentiles!F$9, 7, IF(F2551&lt;Percentiles!F$10, 8, IF(F2551&lt;Percentiles!F$11, 9, IF(F2551&lt;Percentiles!F$12, 10, 11))))))))))</f>
        <v>7</v>
      </c>
      <c r="K2551" s="35">
        <f>Combined!AA2551</f>
        <v>21</v>
      </c>
      <c r="L2551" s="38">
        <f>Combined!AB2551</f>
        <v>64.37934024020548</v>
      </c>
      <c r="M2551">
        <f>IF(L2551&lt;Percentiles!$G$3,1,0)</f>
        <v>0</v>
      </c>
      <c r="N2551">
        <f>IF(L2551&lt;Percentiles!$G$4,1,0)</f>
        <v>0</v>
      </c>
      <c r="O2551">
        <f>IF(L2551&lt;Percentiles!$G$5,1,0)</f>
        <v>0</v>
      </c>
      <c r="P2551">
        <f>IF(L2551&lt;Percentiles!$G$6,1,0)</f>
        <v>0</v>
      </c>
      <c r="Q2551">
        <f>IF(L2551&lt;Percentiles!$G$7,1,0)</f>
        <v>0</v>
      </c>
      <c r="R2551">
        <f>IF(L2551&lt;Percentiles!$G$8,1,0)</f>
        <v>0</v>
      </c>
      <c r="S2551">
        <f>IF(L2551&lt;Percentiles!$G$9,1,0)</f>
        <v>0</v>
      </c>
      <c r="T2551">
        <f>IF(L2551&lt;Percentiles!$G$10,1,0)</f>
        <v>1</v>
      </c>
      <c r="U2551">
        <f>IF(L2551&lt;Percentiles!$G$11,1,0)</f>
        <v>1</v>
      </c>
    </row>
    <row r="2552" spans="1:21" x14ac:dyDescent="0.35">
      <c r="A2552" s="34">
        <f>Combined!A2552</f>
        <v>131223</v>
      </c>
      <c r="B2552" s="34">
        <f>Combined!B2552</f>
        <v>133</v>
      </c>
      <c r="C2552" s="36">
        <f>Combined!W2552</f>
        <v>-0.12843382556442243</v>
      </c>
      <c r="D2552" s="36">
        <f>Combined!X2552</f>
        <v>101.27796052122916</v>
      </c>
      <c r="E2552" s="36">
        <f>Combined!Y2552</f>
        <v>24.059773531994985</v>
      </c>
      <c r="F2552" s="36">
        <f>Combined!Z2552</f>
        <v>4524.8255787808339</v>
      </c>
      <c r="G2552" s="54">
        <f>IF(C2552&lt;Percentiles!C$3, 1, IF(C2552&lt;Percentiles!C$4, 2, IF(C2552&lt;Percentiles!C$5, 3, IF(C2552&lt;Percentiles!C$6, 4, IF(C2552&lt;Percentiles!C$7, 5, IF(C2552&lt;Percentiles!C$8, 6, IF(C2552&lt;Percentiles!C$9, 7, IF(C2552&lt;Percentiles!C$10, 8, IF(C2552&lt;Percentiles!C$11, 9, IF(C2552&lt;Percentiles!C$12, 10, 11))))))))))</f>
        <v>8</v>
      </c>
      <c r="H2552" s="54">
        <f>IF(D2552&lt;Percentiles!D$3, 1, IF(D2552&lt;Percentiles!D$4, 2, IF(D2552&lt;Percentiles!D$5, 3, IF(D2552&lt;Percentiles!D$6, 4, IF(D2552&lt;Percentiles!D$7, 5, IF(D2552&lt;Percentiles!D$8, 6, IF(D2552&lt;Percentiles!D$9, 7, IF(D2552&lt;Percentiles!D$10, 8, IF(D2552&lt;Percentiles!D$11, 9, IF(D2552&lt;Percentiles!D$12, 10, 11))))))))))</f>
        <v>5</v>
      </c>
      <c r="I2552" s="54">
        <f>IF(E2552&lt;Percentiles!E$3, 1, IF(E2552&lt;Percentiles!E$4, 2, IF(E2552&lt;Percentiles!E$5, 3, IF(E2552&lt;Percentiles!E$6, 4, IF(E2552&lt;Percentiles!E$7, 5, IF(E2552&lt;Percentiles!E$8, 6, IF(E2552&lt;Percentiles!E$9, 7, IF(E2552&lt;Percentiles!E$10, 8, IF(E2552&lt;Percentiles!E$11, 9, IF(E2552&lt;Percentiles!E$12, 10, 11))))))))))</f>
        <v>5</v>
      </c>
      <c r="J2552" s="54">
        <f>IF(F2552&lt;Percentiles!F$3, 1, IF(F2552&lt;Percentiles!F$4, 2, IF(F2552&lt;Percentiles!F$5, 3, IF(F2552&lt;Percentiles!F$6, 4, IF(F2552&lt;Percentiles!F$7, 5, IF(F2552&lt;Percentiles!F$8, 6, IF(F2552&lt;Percentiles!F$9, 7, IF(F2552&lt;Percentiles!F$10, 8, IF(F2552&lt;Percentiles!F$11, 9, IF(F2552&lt;Percentiles!F$12, 10, 11))))))))))</f>
        <v>10</v>
      </c>
      <c r="K2552" s="35">
        <f>Combined!AA2552</f>
        <v>21</v>
      </c>
      <c r="L2552" s="38">
        <f>Combined!AB2552</f>
        <v>91.606603392343743</v>
      </c>
      <c r="M2552">
        <f>IF(L2552&lt;Percentiles!$G$3,1,0)</f>
        <v>0</v>
      </c>
      <c r="N2552">
        <f>IF(L2552&lt;Percentiles!$G$4,1,0)</f>
        <v>0</v>
      </c>
      <c r="O2552">
        <f>IF(L2552&lt;Percentiles!$G$5,1,0)</f>
        <v>0</v>
      </c>
      <c r="P2552">
        <f>IF(L2552&lt;Percentiles!$G$6,1,0)</f>
        <v>0</v>
      </c>
      <c r="Q2552">
        <f>IF(L2552&lt;Percentiles!$G$7,1,0)</f>
        <v>0</v>
      </c>
      <c r="R2552">
        <f>IF(L2552&lt;Percentiles!$G$8,1,0)</f>
        <v>0</v>
      </c>
      <c r="S2552">
        <f>IF(L2552&lt;Percentiles!$G$9,1,0)</f>
        <v>0</v>
      </c>
      <c r="T2552">
        <f>IF(L2552&lt;Percentiles!$G$10,1,0)</f>
        <v>0</v>
      </c>
      <c r="U2552">
        <f>IF(L2552&lt;Percentiles!$G$11,1,0)</f>
        <v>0</v>
      </c>
    </row>
    <row r="2553" spans="1:21" x14ac:dyDescent="0.35">
      <c r="A2553" s="34">
        <f>Combined!A2553</f>
        <v>131223</v>
      </c>
      <c r="B2553" s="34">
        <f>Combined!B2553</f>
        <v>134</v>
      </c>
      <c r="C2553" s="36">
        <f>Combined!W2553</f>
        <v>-3</v>
      </c>
      <c r="D2553" s="36">
        <f>Combined!X2553</f>
        <v>3.4433000910852596</v>
      </c>
      <c r="E2553" s="36">
        <f>Combined!Y2553</f>
        <v>9.5419900700053013</v>
      </c>
      <c r="F2553" s="36">
        <f>Combined!Z2553</f>
        <v>44.096998232993229</v>
      </c>
      <c r="G2553" s="54">
        <f>IF(C2553&lt;Percentiles!C$3, 1, IF(C2553&lt;Percentiles!C$4, 2, IF(C2553&lt;Percentiles!C$5, 3, IF(C2553&lt;Percentiles!C$6, 4, IF(C2553&lt;Percentiles!C$7, 5, IF(C2553&lt;Percentiles!C$8, 6, IF(C2553&lt;Percentiles!C$9, 7, IF(C2553&lt;Percentiles!C$10, 8, IF(C2553&lt;Percentiles!C$11, 9, IF(C2553&lt;Percentiles!C$12, 10, 11))))))))))</f>
        <v>3</v>
      </c>
      <c r="H2553" s="54">
        <f>IF(D2553&lt;Percentiles!D$3, 1, IF(D2553&lt;Percentiles!D$4, 2, IF(D2553&lt;Percentiles!D$5, 3, IF(D2553&lt;Percentiles!D$6, 4, IF(D2553&lt;Percentiles!D$7, 5, IF(D2553&lt;Percentiles!D$8, 6, IF(D2553&lt;Percentiles!D$9, 7, IF(D2553&lt;Percentiles!D$10, 8, IF(D2553&lt;Percentiles!D$11, 9, IF(D2553&lt;Percentiles!D$12, 10, 11))))))))))</f>
        <v>2</v>
      </c>
      <c r="I2553" s="54">
        <f>IF(E2553&lt;Percentiles!E$3, 1, IF(E2553&lt;Percentiles!E$4, 2, IF(E2553&lt;Percentiles!E$5, 3, IF(E2553&lt;Percentiles!E$6, 4, IF(E2553&lt;Percentiles!E$7, 5, IF(E2553&lt;Percentiles!E$8, 6, IF(E2553&lt;Percentiles!E$9, 7, IF(E2553&lt;Percentiles!E$10, 8, IF(E2553&lt;Percentiles!E$11, 9, IF(E2553&lt;Percentiles!E$12, 10, 11))))))))))</f>
        <v>2</v>
      </c>
      <c r="J2553" s="54">
        <f>IF(F2553&lt;Percentiles!F$3, 1, IF(F2553&lt;Percentiles!F$4, 2, IF(F2553&lt;Percentiles!F$5, 3, IF(F2553&lt;Percentiles!F$6, 4, IF(F2553&lt;Percentiles!F$7, 5, IF(F2553&lt;Percentiles!F$8, 6, IF(F2553&lt;Percentiles!F$9, 7, IF(F2553&lt;Percentiles!F$10, 8, IF(F2553&lt;Percentiles!F$11, 9, IF(F2553&lt;Percentiles!F$12, 10, 11))))))))))</f>
        <v>5</v>
      </c>
      <c r="K2553" s="35">
        <f>Combined!AA2553</f>
        <v>21</v>
      </c>
      <c r="L2553" s="38">
        <f>Combined!AB2553</f>
        <v>72.955027139351188</v>
      </c>
      <c r="M2553">
        <f>IF(L2553&lt;Percentiles!$G$3,1,0)</f>
        <v>0</v>
      </c>
      <c r="N2553">
        <f>IF(L2553&lt;Percentiles!$G$4,1,0)</f>
        <v>0</v>
      </c>
      <c r="O2553">
        <f>IF(L2553&lt;Percentiles!$G$5,1,0)</f>
        <v>0</v>
      </c>
      <c r="P2553">
        <f>IF(L2553&lt;Percentiles!$G$6,1,0)</f>
        <v>0</v>
      </c>
      <c r="Q2553">
        <f>IF(L2553&lt;Percentiles!$G$7,1,0)</f>
        <v>0</v>
      </c>
      <c r="R2553">
        <f>IF(L2553&lt;Percentiles!$G$8,1,0)</f>
        <v>0</v>
      </c>
      <c r="S2553">
        <f>IF(L2553&lt;Percentiles!$G$9,1,0)</f>
        <v>0</v>
      </c>
      <c r="T2553">
        <f>IF(L2553&lt;Percentiles!$G$10,1,0)</f>
        <v>0</v>
      </c>
      <c r="U2553">
        <f>IF(L2553&lt;Percentiles!$G$11,1,0)</f>
        <v>1</v>
      </c>
    </row>
    <row r="2554" spans="1:21" x14ac:dyDescent="0.35">
      <c r="A2554" s="34">
        <f>Combined!A2554</f>
        <v>131223</v>
      </c>
      <c r="B2554" s="34">
        <f>Combined!B2554</f>
        <v>135</v>
      </c>
      <c r="C2554" s="36">
        <f>Combined!W2554</f>
        <v>-0.14279258094360689</v>
      </c>
      <c r="D2554" s="36">
        <f>Combined!X2554</f>
        <v>119.93519675753298</v>
      </c>
      <c r="E2554" s="36">
        <f>Combined!Y2554</f>
        <v>22.365591302534618</v>
      </c>
      <c r="F2554" s="36">
        <f>Combined!Z2554</f>
        <v>4436.3709336887769</v>
      </c>
      <c r="G2554" s="54">
        <f>IF(C2554&lt;Percentiles!C$3, 1, IF(C2554&lt;Percentiles!C$4, 2, IF(C2554&lt;Percentiles!C$5, 3, IF(C2554&lt;Percentiles!C$6, 4, IF(C2554&lt;Percentiles!C$7, 5, IF(C2554&lt;Percentiles!C$8, 6, IF(C2554&lt;Percentiles!C$9, 7, IF(C2554&lt;Percentiles!C$10, 8, IF(C2554&lt;Percentiles!C$11, 9, IF(C2554&lt;Percentiles!C$12, 10, 11))))))))))</f>
        <v>8</v>
      </c>
      <c r="H2554" s="54">
        <f>IF(D2554&lt;Percentiles!D$3, 1, IF(D2554&lt;Percentiles!D$4, 2, IF(D2554&lt;Percentiles!D$5, 3, IF(D2554&lt;Percentiles!D$6, 4, IF(D2554&lt;Percentiles!D$7, 5, IF(D2554&lt;Percentiles!D$8, 6, IF(D2554&lt;Percentiles!D$9, 7, IF(D2554&lt;Percentiles!D$10, 8, IF(D2554&lt;Percentiles!D$11, 9, IF(D2554&lt;Percentiles!D$12, 10, 11))))))))))</f>
        <v>6</v>
      </c>
      <c r="I2554" s="54">
        <f>IF(E2554&lt;Percentiles!E$3, 1, IF(E2554&lt;Percentiles!E$4, 2, IF(E2554&lt;Percentiles!E$5, 3, IF(E2554&lt;Percentiles!E$6, 4, IF(E2554&lt;Percentiles!E$7, 5, IF(E2554&lt;Percentiles!E$8, 6, IF(E2554&lt;Percentiles!E$9, 7, IF(E2554&lt;Percentiles!E$10, 8, IF(E2554&lt;Percentiles!E$11, 9, IF(E2554&lt;Percentiles!E$12, 10, 11))))))))))</f>
        <v>5</v>
      </c>
      <c r="J2554" s="54">
        <f>IF(F2554&lt;Percentiles!F$3, 1, IF(F2554&lt;Percentiles!F$4, 2, IF(F2554&lt;Percentiles!F$5, 3, IF(F2554&lt;Percentiles!F$6, 4, IF(F2554&lt;Percentiles!F$7, 5, IF(F2554&lt;Percentiles!F$8, 6, IF(F2554&lt;Percentiles!F$9, 7, IF(F2554&lt;Percentiles!F$10, 8, IF(F2554&lt;Percentiles!F$11, 9, IF(F2554&lt;Percentiles!F$12, 10, 11))))))))))</f>
        <v>10</v>
      </c>
      <c r="K2554" s="35">
        <f>Combined!AA2554</f>
        <v>21</v>
      </c>
      <c r="L2554" s="38">
        <f>Combined!AB2554</f>
        <v>74.188844660969892</v>
      </c>
      <c r="M2554">
        <f>IF(L2554&lt;Percentiles!$G$3,1,0)</f>
        <v>0</v>
      </c>
      <c r="N2554">
        <f>IF(L2554&lt;Percentiles!$G$4,1,0)</f>
        <v>0</v>
      </c>
      <c r="O2554">
        <f>IF(L2554&lt;Percentiles!$G$5,1,0)</f>
        <v>0</v>
      </c>
      <c r="P2554">
        <f>IF(L2554&lt;Percentiles!$G$6,1,0)</f>
        <v>0</v>
      </c>
      <c r="Q2554">
        <f>IF(L2554&lt;Percentiles!$G$7,1,0)</f>
        <v>0</v>
      </c>
      <c r="R2554">
        <f>IF(L2554&lt;Percentiles!$G$8,1,0)</f>
        <v>0</v>
      </c>
      <c r="S2554">
        <f>IF(L2554&lt;Percentiles!$G$9,1,0)</f>
        <v>0</v>
      </c>
      <c r="T2554">
        <f>IF(L2554&lt;Percentiles!$G$10,1,0)</f>
        <v>0</v>
      </c>
      <c r="U2554">
        <f>IF(L2554&lt;Percentiles!$G$11,1,0)</f>
        <v>1</v>
      </c>
    </row>
    <row r="2555" spans="1:21" x14ac:dyDescent="0.35">
      <c r="A2555" s="34">
        <f>Combined!A2555</f>
        <v>131223</v>
      </c>
      <c r="B2555" s="34">
        <f>Combined!B2555</f>
        <v>136</v>
      </c>
      <c r="C2555" s="36">
        <f>Combined!W2555</f>
        <v>-8.4633290328231733E-2</v>
      </c>
      <c r="D2555" s="36">
        <f>Combined!X2555</f>
        <v>96.242488797324143</v>
      </c>
      <c r="E2555" s="36">
        <f>Combined!Y2555</f>
        <v>20.986110271850507</v>
      </c>
      <c r="F2555" s="36">
        <f>Combined!Z2555</f>
        <v>4538.8464794696711</v>
      </c>
      <c r="G2555" s="54">
        <f>IF(C2555&lt;Percentiles!C$3, 1, IF(C2555&lt;Percentiles!C$4, 2, IF(C2555&lt;Percentiles!C$5, 3, IF(C2555&lt;Percentiles!C$6, 4, IF(C2555&lt;Percentiles!C$7, 5, IF(C2555&lt;Percentiles!C$8, 6, IF(C2555&lt;Percentiles!C$9, 7, IF(C2555&lt;Percentiles!C$10, 8, IF(C2555&lt;Percentiles!C$11, 9, IF(C2555&lt;Percentiles!C$12, 10, 11))))))))))</f>
        <v>8</v>
      </c>
      <c r="H2555" s="54">
        <f>IF(D2555&lt;Percentiles!D$3, 1, IF(D2555&lt;Percentiles!D$4, 2, IF(D2555&lt;Percentiles!D$5, 3, IF(D2555&lt;Percentiles!D$6, 4, IF(D2555&lt;Percentiles!D$7, 5, IF(D2555&lt;Percentiles!D$8, 6, IF(D2555&lt;Percentiles!D$9, 7, IF(D2555&lt;Percentiles!D$10, 8, IF(D2555&lt;Percentiles!D$11, 9, IF(D2555&lt;Percentiles!D$12, 10, 11))))))))))</f>
        <v>5</v>
      </c>
      <c r="I2555" s="54">
        <f>IF(E2555&lt;Percentiles!E$3, 1, IF(E2555&lt;Percentiles!E$4, 2, IF(E2555&lt;Percentiles!E$5, 3, IF(E2555&lt;Percentiles!E$6, 4, IF(E2555&lt;Percentiles!E$7, 5, IF(E2555&lt;Percentiles!E$8, 6, IF(E2555&lt;Percentiles!E$9, 7, IF(E2555&lt;Percentiles!E$10, 8, IF(E2555&lt;Percentiles!E$11, 9, IF(E2555&lt;Percentiles!E$12, 10, 11))))))))))</f>
        <v>4</v>
      </c>
      <c r="J2555" s="54">
        <f>IF(F2555&lt;Percentiles!F$3, 1, IF(F2555&lt;Percentiles!F$4, 2, IF(F2555&lt;Percentiles!F$5, 3, IF(F2555&lt;Percentiles!F$6, 4, IF(F2555&lt;Percentiles!F$7, 5, IF(F2555&lt;Percentiles!F$8, 6, IF(F2555&lt;Percentiles!F$9, 7, IF(F2555&lt;Percentiles!F$10, 8, IF(F2555&lt;Percentiles!F$11, 9, IF(F2555&lt;Percentiles!F$12, 10, 11))))))))))</f>
        <v>10</v>
      </c>
      <c r="K2555" s="35">
        <f>Combined!AA2555</f>
        <v>21</v>
      </c>
      <c r="L2555" s="38">
        <f>Combined!AB2555</f>
        <v>107.4748237533701</v>
      </c>
      <c r="M2555">
        <f>IF(L2555&lt;Percentiles!$G$3,1,0)</f>
        <v>0</v>
      </c>
      <c r="N2555">
        <f>IF(L2555&lt;Percentiles!$G$4,1,0)</f>
        <v>0</v>
      </c>
      <c r="O2555">
        <f>IF(L2555&lt;Percentiles!$G$5,1,0)</f>
        <v>0</v>
      </c>
      <c r="P2555">
        <f>IF(L2555&lt;Percentiles!$G$6,1,0)</f>
        <v>0</v>
      </c>
      <c r="Q2555">
        <f>IF(L2555&lt;Percentiles!$G$7,1,0)</f>
        <v>0</v>
      </c>
      <c r="R2555">
        <f>IF(L2555&lt;Percentiles!$G$8,1,0)</f>
        <v>0</v>
      </c>
      <c r="S2555">
        <f>IF(L2555&lt;Percentiles!$G$9,1,0)</f>
        <v>0</v>
      </c>
      <c r="T2555">
        <f>IF(L2555&lt;Percentiles!$G$10,1,0)</f>
        <v>0</v>
      </c>
      <c r="U2555">
        <f>IF(L2555&lt;Percentiles!$G$11,1,0)</f>
        <v>0</v>
      </c>
    </row>
    <row r="2556" spans="1:21" x14ac:dyDescent="0.35">
      <c r="A2556" s="34">
        <f>Combined!A2556</f>
        <v>131223</v>
      </c>
      <c r="B2556" s="34">
        <f>Combined!B2556</f>
        <v>137</v>
      </c>
      <c r="C2556" s="36">
        <f>Combined!W2556</f>
        <v>-0.11259783659910835</v>
      </c>
      <c r="D2556" s="36">
        <f>Combined!X2556</f>
        <v>127.77187744856143</v>
      </c>
      <c r="E2556" s="36">
        <f>Combined!Y2556</f>
        <v>34.623729015628982</v>
      </c>
      <c r="F2556" s="36">
        <f>Combined!Z2556</f>
        <v>23.900982782696236</v>
      </c>
      <c r="G2556" s="54">
        <f>IF(C2556&lt;Percentiles!C$3, 1, IF(C2556&lt;Percentiles!C$4, 2, IF(C2556&lt;Percentiles!C$5, 3, IF(C2556&lt;Percentiles!C$6, 4, IF(C2556&lt;Percentiles!C$7, 5, IF(C2556&lt;Percentiles!C$8, 6, IF(C2556&lt;Percentiles!C$9, 7, IF(C2556&lt;Percentiles!C$10, 8, IF(C2556&lt;Percentiles!C$11, 9, IF(C2556&lt;Percentiles!C$12, 10, 11))))))))))</f>
        <v>8</v>
      </c>
      <c r="H2556" s="54">
        <f>IF(D2556&lt;Percentiles!D$3, 1, IF(D2556&lt;Percentiles!D$4, 2, IF(D2556&lt;Percentiles!D$5, 3, IF(D2556&lt;Percentiles!D$6, 4, IF(D2556&lt;Percentiles!D$7, 5, IF(D2556&lt;Percentiles!D$8, 6, IF(D2556&lt;Percentiles!D$9, 7, IF(D2556&lt;Percentiles!D$10, 8, IF(D2556&lt;Percentiles!D$11, 9, IF(D2556&lt;Percentiles!D$12, 10, 11))))))))))</f>
        <v>6</v>
      </c>
      <c r="I2556" s="54">
        <f>IF(E2556&lt;Percentiles!E$3, 1, IF(E2556&lt;Percentiles!E$4, 2, IF(E2556&lt;Percentiles!E$5, 3, IF(E2556&lt;Percentiles!E$6, 4, IF(E2556&lt;Percentiles!E$7, 5, IF(E2556&lt;Percentiles!E$8, 6, IF(E2556&lt;Percentiles!E$9, 7, IF(E2556&lt;Percentiles!E$10, 8, IF(E2556&lt;Percentiles!E$11, 9, IF(E2556&lt;Percentiles!E$12, 10, 11))))))))))</f>
        <v>6</v>
      </c>
      <c r="J2556" s="54">
        <f>IF(F2556&lt;Percentiles!F$3, 1, IF(F2556&lt;Percentiles!F$4, 2, IF(F2556&lt;Percentiles!F$5, 3, IF(F2556&lt;Percentiles!F$6, 4, IF(F2556&lt;Percentiles!F$7, 5, IF(F2556&lt;Percentiles!F$8, 6, IF(F2556&lt;Percentiles!F$9, 7, IF(F2556&lt;Percentiles!F$10, 8, IF(F2556&lt;Percentiles!F$11, 9, IF(F2556&lt;Percentiles!F$12, 10, 11))))))))))</f>
        <v>3</v>
      </c>
      <c r="K2556" s="35">
        <f>Combined!AA2556</f>
        <v>21</v>
      </c>
      <c r="L2556" s="38">
        <f>Combined!AB2556</f>
        <v>24.299632432886629</v>
      </c>
      <c r="M2556">
        <f>IF(L2556&lt;Percentiles!$G$3,1,0)</f>
        <v>0</v>
      </c>
      <c r="N2556">
        <f>IF(L2556&lt;Percentiles!$G$4,1,0)</f>
        <v>0</v>
      </c>
      <c r="O2556">
        <f>IF(L2556&lt;Percentiles!$G$5,1,0)</f>
        <v>0</v>
      </c>
      <c r="P2556">
        <f>IF(L2556&lt;Percentiles!$G$6,1,0)</f>
        <v>0</v>
      </c>
      <c r="Q2556">
        <f>IF(L2556&lt;Percentiles!$G$7,1,0)</f>
        <v>1</v>
      </c>
      <c r="R2556">
        <f>IF(L2556&lt;Percentiles!$G$8,1,0)</f>
        <v>1</v>
      </c>
      <c r="S2556">
        <f>IF(L2556&lt;Percentiles!$G$9,1,0)</f>
        <v>1</v>
      </c>
      <c r="T2556">
        <f>IF(L2556&lt;Percentiles!$G$10,1,0)</f>
        <v>1</v>
      </c>
      <c r="U2556">
        <f>IF(L2556&lt;Percentiles!$G$11,1,0)</f>
        <v>1</v>
      </c>
    </row>
    <row r="2557" spans="1:21" x14ac:dyDescent="0.35">
      <c r="A2557" s="34">
        <f>Combined!A2557</f>
        <v>131223</v>
      </c>
      <c r="B2557" s="34">
        <f>Combined!B2557</f>
        <v>138</v>
      </c>
      <c r="C2557" s="36">
        <f>Combined!W2557</f>
        <v>-0.11025538090951365</v>
      </c>
      <c r="D2557" s="36">
        <f>Combined!X2557</f>
        <v>126.92584069555107</v>
      </c>
      <c r="E2557" s="36">
        <f>Combined!Y2557</f>
        <v>42.82558287067117</v>
      </c>
      <c r="F2557" s="36">
        <f>Combined!Z2557</f>
        <v>35.023016823550407</v>
      </c>
      <c r="G2557" s="54">
        <f>IF(C2557&lt;Percentiles!C$3, 1, IF(C2557&lt;Percentiles!C$4, 2, IF(C2557&lt;Percentiles!C$5, 3, IF(C2557&lt;Percentiles!C$6, 4, IF(C2557&lt;Percentiles!C$7, 5, IF(C2557&lt;Percentiles!C$8, 6, IF(C2557&lt;Percentiles!C$9, 7, IF(C2557&lt;Percentiles!C$10, 8, IF(C2557&lt;Percentiles!C$11, 9, IF(C2557&lt;Percentiles!C$12, 10, 11))))))))))</f>
        <v>8</v>
      </c>
      <c r="H2557" s="54">
        <f>IF(D2557&lt;Percentiles!D$3, 1, IF(D2557&lt;Percentiles!D$4, 2, IF(D2557&lt;Percentiles!D$5, 3, IF(D2557&lt;Percentiles!D$6, 4, IF(D2557&lt;Percentiles!D$7, 5, IF(D2557&lt;Percentiles!D$8, 6, IF(D2557&lt;Percentiles!D$9, 7, IF(D2557&lt;Percentiles!D$10, 8, IF(D2557&lt;Percentiles!D$11, 9, IF(D2557&lt;Percentiles!D$12, 10, 11))))))))))</f>
        <v>6</v>
      </c>
      <c r="I2557" s="54">
        <f>IF(E2557&lt;Percentiles!E$3, 1, IF(E2557&lt;Percentiles!E$4, 2, IF(E2557&lt;Percentiles!E$5, 3, IF(E2557&lt;Percentiles!E$6, 4, IF(E2557&lt;Percentiles!E$7, 5, IF(E2557&lt;Percentiles!E$8, 6, IF(E2557&lt;Percentiles!E$9, 7, IF(E2557&lt;Percentiles!E$10, 8, IF(E2557&lt;Percentiles!E$11, 9, IF(E2557&lt;Percentiles!E$12, 10, 11))))))))))</f>
        <v>7</v>
      </c>
      <c r="J2557" s="54">
        <f>IF(F2557&lt;Percentiles!F$3, 1, IF(F2557&lt;Percentiles!F$4, 2, IF(F2557&lt;Percentiles!F$5, 3, IF(F2557&lt;Percentiles!F$6, 4, IF(F2557&lt;Percentiles!F$7, 5, IF(F2557&lt;Percentiles!F$8, 6, IF(F2557&lt;Percentiles!F$9, 7, IF(F2557&lt;Percentiles!F$10, 8, IF(F2557&lt;Percentiles!F$11, 9, IF(F2557&lt;Percentiles!F$12, 10, 11))))))))))</f>
        <v>4</v>
      </c>
      <c r="K2557" s="35">
        <f>Combined!AA2557</f>
        <v>21</v>
      </c>
      <c r="L2557" s="38">
        <f>Combined!AB2557</f>
        <v>30.131579291224536</v>
      </c>
      <c r="M2557">
        <f>IF(L2557&lt;Percentiles!$G$3,1,0)</f>
        <v>0</v>
      </c>
      <c r="N2557">
        <f>IF(L2557&lt;Percentiles!$G$4,1,0)</f>
        <v>0</v>
      </c>
      <c r="O2557">
        <f>IF(L2557&lt;Percentiles!$G$5,1,0)</f>
        <v>0</v>
      </c>
      <c r="P2557">
        <f>IF(L2557&lt;Percentiles!$G$6,1,0)</f>
        <v>0</v>
      </c>
      <c r="Q2557">
        <f>IF(L2557&lt;Percentiles!$G$7,1,0)</f>
        <v>0</v>
      </c>
      <c r="R2557">
        <f>IF(L2557&lt;Percentiles!$G$8,1,0)</f>
        <v>1</v>
      </c>
      <c r="S2557">
        <f>IF(L2557&lt;Percentiles!$G$9,1,0)</f>
        <v>1</v>
      </c>
      <c r="T2557">
        <f>IF(L2557&lt;Percentiles!$G$10,1,0)</f>
        <v>1</v>
      </c>
      <c r="U2557">
        <f>IF(L2557&lt;Percentiles!$G$11,1,0)</f>
        <v>1</v>
      </c>
    </row>
    <row r="2558" spans="1:21" x14ac:dyDescent="0.35">
      <c r="A2558" s="34">
        <f>Combined!A2558</f>
        <v>131223</v>
      </c>
      <c r="B2558" s="34">
        <f>Combined!B2558</f>
        <v>139</v>
      </c>
      <c r="C2558" s="36">
        <f>Combined!W2558</f>
        <v>-8.3240908643280626E-2</v>
      </c>
      <c r="D2558" s="36">
        <f>Combined!X2558</f>
        <v>104.2402447620868</v>
      </c>
      <c r="E2558" s="36">
        <f>Combined!Y2558</f>
        <v>29.513326687310563</v>
      </c>
      <c r="F2558" s="36">
        <f>Combined!Z2558</f>
        <v>11.168664124928675</v>
      </c>
      <c r="G2558" s="54">
        <f>IF(C2558&lt;Percentiles!C$3, 1, IF(C2558&lt;Percentiles!C$4, 2, IF(C2558&lt;Percentiles!C$5, 3, IF(C2558&lt;Percentiles!C$6, 4, IF(C2558&lt;Percentiles!C$7, 5, IF(C2558&lt;Percentiles!C$8, 6, IF(C2558&lt;Percentiles!C$9, 7, IF(C2558&lt;Percentiles!C$10, 8, IF(C2558&lt;Percentiles!C$11, 9, IF(C2558&lt;Percentiles!C$12, 10, 11))))))))))</f>
        <v>8</v>
      </c>
      <c r="H2558" s="54">
        <f>IF(D2558&lt;Percentiles!D$3, 1, IF(D2558&lt;Percentiles!D$4, 2, IF(D2558&lt;Percentiles!D$5, 3, IF(D2558&lt;Percentiles!D$6, 4, IF(D2558&lt;Percentiles!D$7, 5, IF(D2558&lt;Percentiles!D$8, 6, IF(D2558&lt;Percentiles!D$9, 7, IF(D2558&lt;Percentiles!D$10, 8, IF(D2558&lt;Percentiles!D$11, 9, IF(D2558&lt;Percentiles!D$12, 10, 11))))))))))</f>
        <v>5</v>
      </c>
      <c r="I2558" s="54">
        <f>IF(E2558&lt;Percentiles!E$3, 1, IF(E2558&lt;Percentiles!E$4, 2, IF(E2558&lt;Percentiles!E$5, 3, IF(E2558&lt;Percentiles!E$6, 4, IF(E2558&lt;Percentiles!E$7, 5, IF(E2558&lt;Percentiles!E$8, 6, IF(E2558&lt;Percentiles!E$9, 7, IF(E2558&lt;Percentiles!E$10, 8, IF(E2558&lt;Percentiles!E$11, 9, IF(E2558&lt;Percentiles!E$12, 10, 11))))))))))</f>
        <v>5</v>
      </c>
      <c r="J2558" s="54">
        <f>IF(F2558&lt;Percentiles!F$3, 1, IF(F2558&lt;Percentiles!F$4, 2, IF(F2558&lt;Percentiles!F$5, 3, IF(F2558&lt;Percentiles!F$6, 4, IF(F2558&lt;Percentiles!F$7, 5, IF(F2558&lt;Percentiles!F$8, 6, IF(F2558&lt;Percentiles!F$9, 7, IF(F2558&lt;Percentiles!F$10, 8, IF(F2558&lt;Percentiles!F$11, 9, IF(F2558&lt;Percentiles!F$12, 10, 11))))))))))</f>
        <v>2</v>
      </c>
      <c r="K2558" s="35">
        <f>Combined!AA2558</f>
        <v>21</v>
      </c>
      <c r="L2558" s="38">
        <f>Combined!AB2558</f>
        <v>31.98740162935394</v>
      </c>
      <c r="M2558">
        <f>IF(L2558&lt;Percentiles!$G$3,1,0)</f>
        <v>0</v>
      </c>
      <c r="N2558">
        <f>IF(L2558&lt;Percentiles!$G$4,1,0)</f>
        <v>0</v>
      </c>
      <c r="O2558">
        <f>IF(L2558&lt;Percentiles!$G$5,1,0)</f>
        <v>0</v>
      </c>
      <c r="P2558">
        <f>IF(L2558&lt;Percentiles!$G$6,1,0)</f>
        <v>0</v>
      </c>
      <c r="Q2558">
        <f>IF(L2558&lt;Percentiles!$G$7,1,0)</f>
        <v>0</v>
      </c>
      <c r="R2558">
        <f>IF(L2558&lt;Percentiles!$G$8,1,0)</f>
        <v>1</v>
      </c>
      <c r="S2558">
        <f>IF(L2558&lt;Percentiles!$G$9,1,0)</f>
        <v>1</v>
      </c>
      <c r="T2558">
        <f>IF(L2558&lt;Percentiles!$G$10,1,0)</f>
        <v>1</v>
      </c>
      <c r="U2558">
        <f>IF(L2558&lt;Percentiles!$G$11,1,0)</f>
        <v>1</v>
      </c>
    </row>
    <row r="2559" spans="1:21" x14ac:dyDescent="0.35">
      <c r="A2559" s="34">
        <f>Combined!A2559</f>
        <v>131223</v>
      </c>
      <c r="B2559" s="34">
        <f>Combined!B2559</f>
        <v>140</v>
      </c>
      <c r="C2559" s="36">
        <f>Combined!W2559</f>
        <v>1.5675671778318464E-4</v>
      </c>
      <c r="D2559" s="36">
        <f>Combined!X2559</f>
        <v>130.08409371380219</v>
      </c>
      <c r="E2559" s="36">
        <f>Combined!Y2559</f>
        <v>31.187762749953606</v>
      </c>
      <c r="F2559" s="36">
        <f>Combined!Z2559</f>
        <v>48.597885305603981</v>
      </c>
      <c r="G2559" s="54">
        <f>IF(C2559&lt;Percentiles!C$3, 1, IF(C2559&lt;Percentiles!C$4, 2, IF(C2559&lt;Percentiles!C$5, 3, IF(C2559&lt;Percentiles!C$6, 4, IF(C2559&lt;Percentiles!C$7, 5, IF(C2559&lt;Percentiles!C$8, 6, IF(C2559&lt;Percentiles!C$9, 7, IF(C2559&lt;Percentiles!C$10, 8, IF(C2559&lt;Percentiles!C$11, 9, IF(C2559&lt;Percentiles!C$12, 10, 11))))))))))</f>
        <v>9</v>
      </c>
      <c r="H2559" s="54">
        <f>IF(D2559&lt;Percentiles!D$3, 1, IF(D2559&lt;Percentiles!D$4, 2, IF(D2559&lt;Percentiles!D$5, 3, IF(D2559&lt;Percentiles!D$6, 4, IF(D2559&lt;Percentiles!D$7, 5, IF(D2559&lt;Percentiles!D$8, 6, IF(D2559&lt;Percentiles!D$9, 7, IF(D2559&lt;Percentiles!D$10, 8, IF(D2559&lt;Percentiles!D$11, 9, IF(D2559&lt;Percentiles!D$12, 10, 11))))))))))</f>
        <v>7</v>
      </c>
      <c r="I2559" s="54">
        <f>IF(E2559&lt;Percentiles!E$3, 1, IF(E2559&lt;Percentiles!E$4, 2, IF(E2559&lt;Percentiles!E$5, 3, IF(E2559&lt;Percentiles!E$6, 4, IF(E2559&lt;Percentiles!E$7, 5, IF(E2559&lt;Percentiles!E$8, 6, IF(E2559&lt;Percentiles!E$9, 7, IF(E2559&lt;Percentiles!E$10, 8, IF(E2559&lt;Percentiles!E$11, 9, IF(E2559&lt;Percentiles!E$12, 10, 11))))))))))</f>
        <v>6</v>
      </c>
      <c r="J2559" s="54">
        <f>IF(F2559&lt;Percentiles!F$3, 1, IF(F2559&lt;Percentiles!F$4, 2, IF(F2559&lt;Percentiles!F$5, 3, IF(F2559&lt;Percentiles!F$6, 4, IF(F2559&lt;Percentiles!F$7, 5, IF(F2559&lt;Percentiles!F$8, 6, IF(F2559&lt;Percentiles!F$9, 7, IF(F2559&lt;Percentiles!F$10, 8, IF(F2559&lt;Percentiles!F$11, 9, IF(F2559&lt;Percentiles!F$12, 10, 11))))))))))</f>
        <v>6</v>
      </c>
      <c r="K2559" s="35">
        <f>Combined!AA2559</f>
        <v>21</v>
      </c>
      <c r="L2559" s="38">
        <f>Combined!AB2559</f>
        <v>22.732786924391547</v>
      </c>
      <c r="M2559">
        <f>IF(L2559&lt;Percentiles!$G$3,1,0)</f>
        <v>0</v>
      </c>
      <c r="N2559">
        <f>IF(L2559&lt;Percentiles!$G$4,1,0)</f>
        <v>0</v>
      </c>
      <c r="O2559">
        <f>IF(L2559&lt;Percentiles!$G$5,1,0)</f>
        <v>0</v>
      </c>
      <c r="P2559">
        <f>IF(L2559&lt;Percentiles!$G$6,1,0)</f>
        <v>0</v>
      </c>
      <c r="Q2559">
        <f>IF(L2559&lt;Percentiles!$G$7,1,0)</f>
        <v>1</v>
      </c>
      <c r="R2559">
        <f>IF(L2559&lt;Percentiles!$G$8,1,0)</f>
        <v>1</v>
      </c>
      <c r="S2559">
        <f>IF(L2559&lt;Percentiles!$G$9,1,0)</f>
        <v>1</v>
      </c>
      <c r="T2559">
        <f>IF(L2559&lt;Percentiles!$G$10,1,0)</f>
        <v>1</v>
      </c>
      <c r="U2559">
        <f>IF(L2559&lt;Percentiles!$G$11,1,0)</f>
        <v>1</v>
      </c>
    </row>
    <row r="2560" spans="1:21" x14ac:dyDescent="0.35">
      <c r="A2560" s="34">
        <f>Combined!A2560</f>
        <v>131223</v>
      </c>
      <c r="B2560" s="34">
        <f>Combined!B2560</f>
        <v>141</v>
      </c>
      <c r="C2560" s="36">
        <f>Combined!W2560</f>
        <v>3</v>
      </c>
      <c r="D2560" s="36">
        <f>Combined!X2560</f>
        <v>132.8644318691741</v>
      </c>
      <c r="E2560" s="36">
        <f>Combined!Y2560</f>
        <v>42.645629945308457</v>
      </c>
      <c r="F2560" s="36">
        <f>Combined!Z2560</f>
        <v>4545.5518541248985</v>
      </c>
      <c r="G2560" s="54">
        <f>IF(C2560&lt;Percentiles!C$3, 1, IF(C2560&lt;Percentiles!C$4, 2, IF(C2560&lt;Percentiles!C$5, 3, IF(C2560&lt;Percentiles!C$6, 4, IF(C2560&lt;Percentiles!C$7, 5, IF(C2560&lt;Percentiles!C$8, 6, IF(C2560&lt;Percentiles!C$9, 7, IF(C2560&lt;Percentiles!C$10, 8, IF(C2560&lt;Percentiles!C$11, 9, IF(C2560&lt;Percentiles!C$12, 10, 11))))))))))</f>
        <v>11</v>
      </c>
      <c r="H2560" s="54">
        <f>IF(D2560&lt;Percentiles!D$3, 1, IF(D2560&lt;Percentiles!D$4, 2, IF(D2560&lt;Percentiles!D$5, 3, IF(D2560&lt;Percentiles!D$6, 4, IF(D2560&lt;Percentiles!D$7, 5, IF(D2560&lt;Percentiles!D$8, 6, IF(D2560&lt;Percentiles!D$9, 7, IF(D2560&lt;Percentiles!D$10, 8, IF(D2560&lt;Percentiles!D$11, 9, IF(D2560&lt;Percentiles!D$12, 10, 11))))))))))</f>
        <v>7</v>
      </c>
      <c r="I2560" s="54">
        <f>IF(E2560&lt;Percentiles!E$3, 1, IF(E2560&lt;Percentiles!E$4, 2, IF(E2560&lt;Percentiles!E$5, 3, IF(E2560&lt;Percentiles!E$6, 4, IF(E2560&lt;Percentiles!E$7, 5, IF(E2560&lt;Percentiles!E$8, 6, IF(E2560&lt;Percentiles!E$9, 7, IF(E2560&lt;Percentiles!E$10, 8, IF(E2560&lt;Percentiles!E$11, 9, IF(E2560&lt;Percentiles!E$12, 10, 11))))))))))</f>
        <v>7</v>
      </c>
      <c r="J2560" s="54">
        <f>IF(F2560&lt;Percentiles!F$3, 1, IF(F2560&lt;Percentiles!F$4, 2, IF(F2560&lt;Percentiles!F$5, 3, IF(F2560&lt;Percentiles!F$6, 4, IF(F2560&lt;Percentiles!F$7, 5, IF(F2560&lt;Percentiles!F$8, 6, IF(F2560&lt;Percentiles!F$9, 7, IF(F2560&lt;Percentiles!F$10, 8, IF(F2560&lt;Percentiles!F$11, 9, IF(F2560&lt;Percentiles!F$12, 10, 11))))))))))</f>
        <v>10</v>
      </c>
      <c r="K2560" s="35">
        <f>Combined!AA2560</f>
        <v>21</v>
      </c>
      <c r="L2560" s="38">
        <f>Combined!AB2560</f>
        <v>66.058802500357814</v>
      </c>
      <c r="M2560">
        <f>IF(L2560&lt;Percentiles!$G$3,1,0)</f>
        <v>0</v>
      </c>
      <c r="N2560">
        <f>IF(L2560&lt;Percentiles!$G$4,1,0)</f>
        <v>0</v>
      </c>
      <c r="O2560">
        <f>IF(L2560&lt;Percentiles!$G$5,1,0)</f>
        <v>0</v>
      </c>
      <c r="P2560">
        <f>IF(L2560&lt;Percentiles!$G$6,1,0)</f>
        <v>0</v>
      </c>
      <c r="Q2560">
        <f>IF(L2560&lt;Percentiles!$G$7,1,0)</f>
        <v>0</v>
      </c>
      <c r="R2560">
        <f>IF(L2560&lt;Percentiles!$G$8,1,0)</f>
        <v>0</v>
      </c>
      <c r="S2560">
        <f>IF(L2560&lt;Percentiles!$G$9,1,0)</f>
        <v>0</v>
      </c>
      <c r="T2560">
        <f>IF(L2560&lt;Percentiles!$G$10,1,0)</f>
        <v>1</v>
      </c>
      <c r="U2560">
        <f>IF(L2560&lt;Percentiles!$G$11,1,0)</f>
        <v>1</v>
      </c>
    </row>
    <row r="2561" spans="1:21" x14ac:dyDescent="0.35">
      <c r="A2561" s="34">
        <f>Combined!A2561</f>
        <v>131223</v>
      </c>
      <c r="B2561" s="34">
        <f>Combined!B2561</f>
        <v>127</v>
      </c>
      <c r="C2561" s="36">
        <f>Combined!W2561</f>
        <v>-3</v>
      </c>
      <c r="D2561" s="36">
        <f>Combined!X2561</f>
        <v>4.0511578805535002</v>
      </c>
      <c r="E2561" s="36">
        <f>Combined!Y2561</f>
        <v>11.76281013181325</v>
      </c>
      <c r="F2561" s="36">
        <f>Combined!Z2561</f>
        <v>42.378343581730732</v>
      </c>
      <c r="G2561" s="54">
        <f>IF(C2561&lt;Percentiles!C$3, 1, IF(C2561&lt;Percentiles!C$4, 2, IF(C2561&lt;Percentiles!C$5, 3, IF(C2561&lt;Percentiles!C$6, 4, IF(C2561&lt;Percentiles!C$7, 5, IF(C2561&lt;Percentiles!C$8, 6, IF(C2561&lt;Percentiles!C$9, 7, IF(C2561&lt;Percentiles!C$10, 8, IF(C2561&lt;Percentiles!C$11, 9, IF(C2561&lt;Percentiles!C$12, 10, 11))))))))))</f>
        <v>3</v>
      </c>
      <c r="H2561" s="54">
        <f>IF(D2561&lt;Percentiles!D$3, 1, IF(D2561&lt;Percentiles!D$4, 2, IF(D2561&lt;Percentiles!D$5, 3, IF(D2561&lt;Percentiles!D$6, 4, IF(D2561&lt;Percentiles!D$7, 5, IF(D2561&lt;Percentiles!D$8, 6, IF(D2561&lt;Percentiles!D$9, 7, IF(D2561&lt;Percentiles!D$10, 8, IF(D2561&lt;Percentiles!D$11, 9, IF(D2561&lt;Percentiles!D$12, 10, 11))))))))))</f>
        <v>2</v>
      </c>
      <c r="I2561" s="54">
        <f>IF(E2561&lt;Percentiles!E$3, 1, IF(E2561&lt;Percentiles!E$4, 2, IF(E2561&lt;Percentiles!E$5, 3, IF(E2561&lt;Percentiles!E$6, 4, IF(E2561&lt;Percentiles!E$7, 5, IF(E2561&lt;Percentiles!E$8, 6, IF(E2561&lt;Percentiles!E$9, 7, IF(E2561&lt;Percentiles!E$10, 8, IF(E2561&lt;Percentiles!E$11, 9, IF(E2561&lt;Percentiles!E$12, 10, 11))))))))))</f>
        <v>3</v>
      </c>
      <c r="J2561" s="54">
        <f>IF(F2561&lt;Percentiles!F$3, 1, IF(F2561&lt;Percentiles!F$4, 2, IF(F2561&lt;Percentiles!F$5, 3, IF(F2561&lt;Percentiles!F$6, 4, IF(F2561&lt;Percentiles!F$7, 5, IF(F2561&lt;Percentiles!F$8, 6, IF(F2561&lt;Percentiles!F$9, 7, IF(F2561&lt;Percentiles!F$10, 8, IF(F2561&lt;Percentiles!F$11, 9, IF(F2561&lt;Percentiles!F$12, 10, 11))))))))))</f>
        <v>5</v>
      </c>
      <c r="K2561" s="35">
        <f>Combined!AA2561</f>
        <v>21</v>
      </c>
      <c r="L2561" s="38">
        <f>Combined!AB2561</f>
        <v>67.315312313970409</v>
      </c>
      <c r="M2561">
        <f>IF(L2561&lt;Percentiles!$G$3,1,0)</f>
        <v>0</v>
      </c>
      <c r="N2561">
        <f>IF(L2561&lt;Percentiles!$G$4,1,0)</f>
        <v>0</v>
      </c>
      <c r="O2561">
        <f>IF(L2561&lt;Percentiles!$G$5,1,0)</f>
        <v>0</v>
      </c>
      <c r="P2561">
        <f>IF(L2561&lt;Percentiles!$G$6,1,0)</f>
        <v>0</v>
      </c>
      <c r="Q2561">
        <f>IF(L2561&lt;Percentiles!$G$7,1,0)</f>
        <v>0</v>
      </c>
      <c r="R2561">
        <f>IF(L2561&lt;Percentiles!$G$8,1,0)</f>
        <v>0</v>
      </c>
      <c r="S2561">
        <f>IF(L2561&lt;Percentiles!$G$9,1,0)</f>
        <v>0</v>
      </c>
      <c r="T2561">
        <f>IF(L2561&lt;Percentiles!$G$10,1,0)</f>
        <v>1</v>
      </c>
      <c r="U2561">
        <f>IF(L2561&lt;Percentiles!$G$11,1,0)</f>
        <v>1</v>
      </c>
    </row>
    <row r="2562" spans="1:21" x14ac:dyDescent="0.35">
      <c r="A2562" s="34">
        <f>Combined!A2562</f>
        <v>131223</v>
      </c>
      <c r="B2562" s="34">
        <f>Combined!B2562</f>
        <v>128</v>
      </c>
      <c r="C2562" s="36">
        <f>Combined!W2562</f>
        <v>-3</v>
      </c>
      <c r="D2562" s="36">
        <f>Combined!X2562</f>
        <v>2.3702927859501619</v>
      </c>
      <c r="E2562" s="36">
        <f>Combined!Y2562</f>
        <v>7.9828950469139226</v>
      </c>
      <c r="F2562" s="36">
        <f>Combined!Z2562</f>
        <v>37.883667634725313</v>
      </c>
      <c r="G2562" s="54">
        <f>IF(C2562&lt;Percentiles!C$3, 1, IF(C2562&lt;Percentiles!C$4, 2, IF(C2562&lt;Percentiles!C$5, 3, IF(C2562&lt;Percentiles!C$6, 4, IF(C2562&lt;Percentiles!C$7, 5, IF(C2562&lt;Percentiles!C$8, 6, IF(C2562&lt;Percentiles!C$9, 7, IF(C2562&lt;Percentiles!C$10, 8, IF(C2562&lt;Percentiles!C$11, 9, IF(C2562&lt;Percentiles!C$12, 10, 11))))))))))</f>
        <v>3</v>
      </c>
      <c r="H2562" s="54">
        <f>IF(D2562&lt;Percentiles!D$3, 1, IF(D2562&lt;Percentiles!D$4, 2, IF(D2562&lt;Percentiles!D$5, 3, IF(D2562&lt;Percentiles!D$6, 4, IF(D2562&lt;Percentiles!D$7, 5, IF(D2562&lt;Percentiles!D$8, 6, IF(D2562&lt;Percentiles!D$9, 7, IF(D2562&lt;Percentiles!D$10, 8, IF(D2562&lt;Percentiles!D$11, 9, IF(D2562&lt;Percentiles!D$12, 10, 11))))))))))</f>
        <v>1</v>
      </c>
      <c r="I2562" s="54">
        <f>IF(E2562&lt;Percentiles!E$3, 1, IF(E2562&lt;Percentiles!E$4, 2, IF(E2562&lt;Percentiles!E$5, 3, IF(E2562&lt;Percentiles!E$6, 4, IF(E2562&lt;Percentiles!E$7, 5, IF(E2562&lt;Percentiles!E$8, 6, IF(E2562&lt;Percentiles!E$9, 7, IF(E2562&lt;Percentiles!E$10, 8, IF(E2562&lt;Percentiles!E$11, 9, IF(E2562&lt;Percentiles!E$12, 10, 11))))))))))</f>
        <v>2</v>
      </c>
      <c r="J2562" s="54">
        <f>IF(F2562&lt;Percentiles!F$3, 1, IF(F2562&lt;Percentiles!F$4, 2, IF(F2562&lt;Percentiles!F$5, 3, IF(F2562&lt;Percentiles!F$6, 4, IF(F2562&lt;Percentiles!F$7, 5, IF(F2562&lt;Percentiles!F$8, 6, IF(F2562&lt;Percentiles!F$9, 7, IF(F2562&lt;Percentiles!F$10, 8, IF(F2562&lt;Percentiles!F$11, 9, IF(F2562&lt;Percentiles!F$12, 10, 11))))))))))</f>
        <v>4</v>
      </c>
      <c r="K2562" s="35">
        <f>Combined!AA2562</f>
        <v>21</v>
      </c>
      <c r="L2562" s="38">
        <f>Combined!AB2562</f>
        <v>66.342459772110232</v>
      </c>
      <c r="M2562">
        <f>IF(L2562&lt;Percentiles!$G$3,1,0)</f>
        <v>0</v>
      </c>
      <c r="N2562">
        <f>IF(L2562&lt;Percentiles!$G$4,1,0)</f>
        <v>0</v>
      </c>
      <c r="O2562">
        <f>IF(L2562&lt;Percentiles!$G$5,1,0)</f>
        <v>0</v>
      </c>
      <c r="P2562">
        <f>IF(L2562&lt;Percentiles!$G$6,1,0)</f>
        <v>0</v>
      </c>
      <c r="Q2562">
        <f>IF(L2562&lt;Percentiles!$G$7,1,0)</f>
        <v>0</v>
      </c>
      <c r="R2562">
        <f>IF(L2562&lt;Percentiles!$G$8,1,0)</f>
        <v>0</v>
      </c>
      <c r="S2562">
        <f>IF(L2562&lt;Percentiles!$G$9,1,0)</f>
        <v>0</v>
      </c>
      <c r="T2562">
        <f>IF(L2562&lt;Percentiles!$G$10,1,0)</f>
        <v>1</v>
      </c>
      <c r="U2562">
        <f>IF(L2562&lt;Percentiles!$G$11,1,0)</f>
        <v>1</v>
      </c>
    </row>
    <row r="2563" spans="1:21" x14ac:dyDescent="0.35">
      <c r="A2563" s="34">
        <f>Combined!A2563</f>
        <v>131223</v>
      </c>
      <c r="B2563" s="34">
        <f>Combined!B2563</f>
        <v>129</v>
      </c>
      <c r="C2563" s="36">
        <f>Combined!W2563</f>
        <v>-1.9677151681406424</v>
      </c>
      <c r="D2563" s="36">
        <f>Combined!X2563</f>
        <v>5.589733507665791</v>
      </c>
      <c r="E2563" s="36">
        <f>Combined!Y2563</f>
        <v>14.182298926041648</v>
      </c>
      <c r="F2563" s="36">
        <f>Combined!Z2563</f>
        <v>73.322422692701593</v>
      </c>
      <c r="G2563" s="54">
        <f>IF(C2563&lt;Percentiles!C$3, 1, IF(C2563&lt;Percentiles!C$4, 2, IF(C2563&lt;Percentiles!C$5, 3, IF(C2563&lt;Percentiles!C$6, 4, IF(C2563&lt;Percentiles!C$7, 5, IF(C2563&lt;Percentiles!C$8, 6, IF(C2563&lt;Percentiles!C$9, 7, IF(C2563&lt;Percentiles!C$10, 8, IF(C2563&lt;Percentiles!C$11, 9, IF(C2563&lt;Percentiles!C$12, 10, 11))))))))))</f>
        <v>3</v>
      </c>
      <c r="H2563" s="54">
        <f>IF(D2563&lt;Percentiles!D$3, 1, IF(D2563&lt;Percentiles!D$4, 2, IF(D2563&lt;Percentiles!D$5, 3, IF(D2563&lt;Percentiles!D$6, 4, IF(D2563&lt;Percentiles!D$7, 5, IF(D2563&lt;Percentiles!D$8, 6, IF(D2563&lt;Percentiles!D$9, 7, IF(D2563&lt;Percentiles!D$10, 8, IF(D2563&lt;Percentiles!D$11, 9, IF(D2563&lt;Percentiles!D$12, 10, 11))))))))))</f>
        <v>3</v>
      </c>
      <c r="I2563" s="54">
        <f>IF(E2563&lt;Percentiles!E$3, 1, IF(E2563&lt;Percentiles!E$4, 2, IF(E2563&lt;Percentiles!E$5, 3, IF(E2563&lt;Percentiles!E$6, 4, IF(E2563&lt;Percentiles!E$7, 5, IF(E2563&lt;Percentiles!E$8, 6, IF(E2563&lt;Percentiles!E$9, 7, IF(E2563&lt;Percentiles!E$10, 8, IF(E2563&lt;Percentiles!E$11, 9, IF(E2563&lt;Percentiles!E$12, 10, 11))))))))))</f>
        <v>4</v>
      </c>
      <c r="J2563" s="54">
        <f>IF(F2563&lt;Percentiles!F$3, 1, IF(F2563&lt;Percentiles!F$4, 2, IF(F2563&lt;Percentiles!F$5, 3, IF(F2563&lt;Percentiles!F$6, 4, IF(F2563&lt;Percentiles!F$7, 5, IF(F2563&lt;Percentiles!F$8, 6, IF(F2563&lt;Percentiles!F$9, 7, IF(F2563&lt;Percentiles!F$10, 8, IF(F2563&lt;Percentiles!F$11, 9, IF(F2563&lt;Percentiles!F$12, 10, 11))))))))))</f>
        <v>7</v>
      </c>
      <c r="K2563" s="35">
        <f>Combined!AA2563</f>
        <v>21</v>
      </c>
      <c r="L2563" s="38">
        <f>Combined!AB2563</f>
        <v>67.77638747650181</v>
      </c>
      <c r="M2563">
        <f>IF(L2563&lt;Percentiles!$G$3,1,0)</f>
        <v>0</v>
      </c>
      <c r="N2563">
        <f>IF(L2563&lt;Percentiles!$G$4,1,0)</f>
        <v>0</v>
      </c>
      <c r="O2563">
        <f>IF(L2563&lt;Percentiles!$G$5,1,0)</f>
        <v>0</v>
      </c>
      <c r="P2563">
        <f>IF(L2563&lt;Percentiles!$G$6,1,0)</f>
        <v>0</v>
      </c>
      <c r="Q2563">
        <f>IF(L2563&lt;Percentiles!$G$7,1,0)</f>
        <v>0</v>
      </c>
      <c r="R2563">
        <f>IF(L2563&lt;Percentiles!$G$8,1,0)</f>
        <v>0</v>
      </c>
      <c r="S2563">
        <f>IF(L2563&lt;Percentiles!$G$9,1,0)</f>
        <v>0</v>
      </c>
      <c r="T2563">
        <f>IF(L2563&lt;Percentiles!$G$10,1,0)</f>
        <v>1</v>
      </c>
      <c r="U2563">
        <f>IF(L2563&lt;Percentiles!$G$11,1,0)</f>
        <v>1</v>
      </c>
    </row>
    <row r="2564" spans="1:21" x14ac:dyDescent="0.35">
      <c r="A2564" s="34">
        <f>Combined!A2564</f>
        <v>131223</v>
      </c>
      <c r="B2564" s="34">
        <f>Combined!B2564</f>
        <v>130</v>
      </c>
      <c r="C2564" s="36">
        <f>Combined!W2564</f>
        <v>-7.3411036840174901E-2</v>
      </c>
      <c r="D2564" s="36">
        <f>Combined!X2564</f>
        <v>116.17401235470746</v>
      </c>
      <c r="E2564" s="36">
        <f>Combined!Y2564</f>
        <v>30.134510232634916</v>
      </c>
      <c r="F2564" s="36">
        <f>Combined!Z2564</f>
        <v>4530.3279371128046</v>
      </c>
      <c r="G2564" s="54">
        <f>IF(C2564&lt;Percentiles!C$3, 1, IF(C2564&lt;Percentiles!C$4, 2, IF(C2564&lt;Percentiles!C$5, 3, IF(C2564&lt;Percentiles!C$6, 4, IF(C2564&lt;Percentiles!C$7, 5, IF(C2564&lt;Percentiles!C$8, 6, IF(C2564&lt;Percentiles!C$9, 7, IF(C2564&lt;Percentiles!C$10, 8, IF(C2564&lt;Percentiles!C$11, 9, IF(C2564&lt;Percentiles!C$12, 10, 11))))))))))</f>
        <v>9</v>
      </c>
      <c r="H2564" s="54">
        <f>IF(D2564&lt;Percentiles!D$3, 1, IF(D2564&lt;Percentiles!D$4, 2, IF(D2564&lt;Percentiles!D$5, 3, IF(D2564&lt;Percentiles!D$6, 4, IF(D2564&lt;Percentiles!D$7, 5, IF(D2564&lt;Percentiles!D$8, 6, IF(D2564&lt;Percentiles!D$9, 7, IF(D2564&lt;Percentiles!D$10, 8, IF(D2564&lt;Percentiles!D$11, 9, IF(D2564&lt;Percentiles!D$12, 10, 11))))))))))</f>
        <v>6</v>
      </c>
      <c r="I2564" s="54">
        <f>IF(E2564&lt;Percentiles!E$3, 1, IF(E2564&lt;Percentiles!E$4, 2, IF(E2564&lt;Percentiles!E$5, 3, IF(E2564&lt;Percentiles!E$6, 4, IF(E2564&lt;Percentiles!E$7, 5, IF(E2564&lt;Percentiles!E$8, 6, IF(E2564&lt;Percentiles!E$9, 7, IF(E2564&lt;Percentiles!E$10, 8, IF(E2564&lt;Percentiles!E$11, 9, IF(E2564&lt;Percentiles!E$12, 10, 11))))))))))</f>
        <v>6</v>
      </c>
      <c r="J2564" s="54">
        <f>IF(F2564&lt;Percentiles!F$3, 1, IF(F2564&lt;Percentiles!F$4, 2, IF(F2564&lt;Percentiles!F$5, 3, IF(F2564&lt;Percentiles!F$6, 4, IF(F2564&lt;Percentiles!F$7, 5, IF(F2564&lt;Percentiles!F$8, 6, IF(F2564&lt;Percentiles!F$9, 7, IF(F2564&lt;Percentiles!F$10, 8, IF(F2564&lt;Percentiles!F$11, 9, IF(F2564&lt;Percentiles!F$12, 10, 11))))))))))</f>
        <v>10</v>
      </c>
      <c r="K2564" s="35">
        <f>Combined!AA2564</f>
        <v>21</v>
      </c>
      <c r="L2564" s="38">
        <f>Combined!AB2564</f>
        <v>76.142757603566949</v>
      </c>
      <c r="M2564">
        <f>IF(L2564&lt;Percentiles!$G$3,1,0)</f>
        <v>0</v>
      </c>
      <c r="N2564">
        <f>IF(L2564&lt;Percentiles!$G$4,1,0)</f>
        <v>0</v>
      </c>
      <c r="O2564">
        <f>IF(L2564&lt;Percentiles!$G$5,1,0)</f>
        <v>0</v>
      </c>
      <c r="P2564">
        <f>IF(L2564&lt;Percentiles!$G$6,1,0)</f>
        <v>0</v>
      </c>
      <c r="Q2564">
        <f>IF(L2564&lt;Percentiles!$G$7,1,0)</f>
        <v>0</v>
      </c>
      <c r="R2564">
        <f>IF(L2564&lt;Percentiles!$G$8,1,0)</f>
        <v>0</v>
      </c>
      <c r="S2564">
        <f>IF(L2564&lt;Percentiles!$G$9,1,0)</f>
        <v>0</v>
      </c>
      <c r="T2564">
        <f>IF(L2564&lt;Percentiles!$G$10,1,0)</f>
        <v>0</v>
      </c>
      <c r="U2564">
        <f>IF(L2564&lt;Percentiles!$G$11,1,0)</f>
        <v>1</v>
      </c>
    </row>
    <row r="2565" spans="1:21" x14ac:dyDescent="0.35">
      <c r="A2565" s="34">
        <f>Combined!A2565</f>
        <v>131223</v>
      </c>
      <c r="B2565" s="34">
        <f>Combined!B2565</f>
        <v>131</v>
      </c>
      <c r="C2565" s="36">
        <f>Combined!W2565</f>
        <v>-3</v>
      </c>
      <c r="D2565" s="36">
        <f>Combined!X2565</f>
        <v>1.7464413498043845</v>
      </c>
      <c r="E2565" s="36">
        <f>Combined!Y2565</f>
        <v>6.4081905992414541</v>
      </c>
      <c r="F2565" s="36">
        <f>Combined!Z2565</f>
        <v>47.615213738449256</v>
      </c>
      <c r="G2565" s="54">
        <f>IF(C2565&lt;Percentiles!C$3, 1, IF(C2565&lt;Percentiles!C$4, 2, IF(C2565&lt;Percentiles!C$5, 3, IF(C2565&lt;Percentiles!C$6, 4, IF(C2565&lt;Percentiles!C$7, 5, IF(C2565&lt;Percentiles!C$8, 6, IF(C2565&lt;Percentiles!C$9, 7, IF(C2565&lt;Percentiles!C$10, 8, IF(C2565&lt;Percentiles!C$11, 9, IF(C2565&lt;Percentiles!C$12, 10, 11))))))))))</f>
        <v>3</v>
      </c>
      <c r="H2565" s="54">
        <f>IF(D2565&lt;Percentiles!D$3, 1, IF(D2565&lt;Percentiles!D$4, 2, IF(D2565&lt;Percentiles!D$5, 3, IF(D2565&lt;Percentiles!D$6, 4, IF(D2565&lt;Percentiles!D$7, 5, IF(D2565&lt;Percentiles!D$8, 6, IF(D2565&lt;Percentiles!D$9, 7, IF(D2565&lt;Percentiles!D$10, 8, IF(D2565&lt;Percentiles!D$11, 9, IF(D2565&lt;Percentiles!D$12, 10, 11))))))))))</f>
        <v>1</v>
      </c>
      <c r="I2565" s="54">
        <f>IF(E2565&lt;Percentiles!E$3, 1, IF(E2565&lt;Percentiles!E$4, 2, IF(E2565&lt;Percentiles!E$5, 3, IF(E2565&lt;Percentiles!E$6, 4, IF(E2565&lt;Percentiles!E$7, 5, IF(E2565&lt;Percentiles!E$8, 6, IF(E2565&lt;Percentiles!E$9, 7, IF(E2565&lt;Percentiles!E$10, 8, IF(E2565&lt;Percentiles!E$11, 9, IF(E2565&lt;Percentiles!E$12, 10, 11))))))))))</f>
        <v>1</v>
      </c>
      <c r="J2565" s="54">
        <f>IF(F2565&lt;Percentiles!F$3, 1, IF(F2565&lt;Percentiles!F$4, 2, IF(F2565&lt;Percentiles!F$5, 3, IF(F2565&lt;Percentiles!F$6, 4, IF(F2565&lt;Percentiles!F$7, 5, IF(F2565&lt;Percentiles!F$8, 6, IF(F2565&lt;Percentiles!F$9, 7, IF(F2565&lt;Percentiles!F$10, 8, IF(F2565&lt;Percentiles!F$11, 9, IF(F2565&lt;Percentiles!F$12, 10, 11))))))))))</f>
        <v>5</v>
      </c>
      <c r="K2565" s="35">
        <f>Combined!AA2565</f>
        <v>21</v>
      </c>
      <c r="L2565" s="38">
        <f>Combined!AB2565</f>
        <v>62.335192771107735</v>
      </c>
      <c r="M2565">
        <f>IF(L2565&lt;Percentiles!$G$3,1,0)</f>
        <v>0</v>
      </c>
      <c r="N2565">
        <f>IF(L2565&lt;Percentiles!$G$4,1,0)</f>
        <v>0</v>
      </c>
      <c r="O2565">
        <f>IF(L2565&lt;Percentiles!$G$5,1,0)</f>
        <v>0</v>
      </c>
      <c r="P2565">
        <f>IF(L2565&lt;Percentiles!$G$6,1,0)</f>
        <v>0</v>
      </c>
      <c r="Q2565">
        <f>IF(L2565&lt;Percentiles!$G$7,1,0)</f>
        <v>0</v>
      </c>
      <c r="R2565">
        <f>IF(L2565&lt;Percentiles!$G$8,1,0)</f>
        <v>0</v>
      </c>
      <c r="S2565">
        <f>IF(L2565&lt;Percentiles!$G$9,1,0)</f>
        <v>0</v>
      </c>
      <c r="T2565">
        <f>IF(L2565&lt;Percentiles!$G$10,1,0)</f>
        <v>1</v>
      </c>
      <c r="U2565">
        <f>IF(L2565&lt;Percentiles!$G$11,1,0)</f>
        <v>1</v>
      </c>
    </row>
    <row r="2566" spans="1:21" x14ac:dyDescent="0.35">
      <c r="A2566" s="34">
        <f>Combined!A2566</f>
        <v>131223</v>
      </c>
      <c r="B2566" s="34">
        <f>Combined!B2566</f>
        <v>132</v>
      </c>
      <c r="C2566" s="36">
        <f>Combined!W2566</f>
        <v>-3</v>
      </c>
      <c r="D2566" s="36">
        <f>Combined!X2566</f>
        <v>4.3590765671634095</v>
      </c>
      <c r="E2566" s="36">
        <f>Combined!Y2566</f>
        <v>13.585103798535599</v>
      </c>
      <c r="F2566" s="36">
        <f>Combined!Z2566</f>
        <v>69.375484598126221</v>
      </c>
      <c r="G2566" s="54">
        <f>IF(C2566&lt;Percentiles!C$3, 1, IF(C2566&lt;Percentiles!C$4, 2, IF(C2566&lt;Percentiles!C$5, 3, IF(C2566&lt;Percentiles!C$6, 4, IF(C2566&lt;Percentiles!C$7, 5, IF(C2566&lt;Percentiles!C$8, 6, IF(C2566&lt;Percentiles!C$9, 7, IF(C2566&lt;Percentiles!C$10, 8, IF(C2566&lt;Percentiles!C$11, 9, IF(C2566&lt;Percentiles!C$12, 10, 11))))))))))</f>
        <v>3</v>
      </c>
      <c r="H2566" s="54">
        <f>IF(D2566&lt;Percentiles!D$3, 1, IF(D2566&lt;Percentiles!D$4, 2, IF(D2566&lt;Percentiles!D$5, 3, IF(D2566&lt;Percentiles!D$6, 4, IF(D2566&lt;Percentiles!D$7, 5, IF(D2566&lt;Percentiles!D$8, 6, IF(D2566&lt;Percentiles!D$9, 7, IF(D2566&lt;Percentiles!D$10, 8, IF(D2566&lt;Percentiles!D$11, 9, IF(D2566&lt;Percentiles!D$12, 10, 11))))))))))</f>
        <v>3</v>
      </c>
      <c r="I2566" s="54">
        <f>IF(E2566&lt;Percentiles!E$3, 1, IF(E2566&lt;Percentiles!E$4, 2, IF(E2566&lt;Percentiles!E$5, 3, IF(E2566&lt;Percentiles!E$6, 4, IF(E2566&lt;Percentiles!E$7, 5, IF(E2566&lt;Percentiles!E$8, 6, IF(E2566&lt;Percentiles!E$9, 7, IF(E2566&lt;Percentiles!E$10, 8, IF(E2566&lt;Percentiles!E$11, 9, IF(E2566&lt;Percentiles!E$12, 10, 11))))))))))</f>
        <v>3</v>
      </c>
      <c r="J2566" s="54">
        <f>IF(F2566&lt;Percentiles!F$3, 1, IF(F2566&lt;Percentiles!F$4, 2, IF(F2566&lt;Percentiles!F$5, 3, IF(F2566&lt;Percentiles!F$6, 4, IF(F2566&lt;Percentiles!F$7, 5, IF(F2566&lt;Percentiles!F$8, 6, IF(F2566&lt;Percentiles!F$9, 7, IF(F2566&lt;Percentiles!F$10, 8, IF(F2566&lt;Percentiles!F$11, 9, IF(F2566&lt;Percentiles!F$12, 10, 11))))))))))</f>
        <v>7</v>
      </c>
      <c r="K2566" s="35">
        <f>Combined!AA2566</f>
        <v>21</v>
      </c>
      <c r="L2566" s="38">
        <f>Combined!AB2566</f>
        <v>71.150201331770134</v>
      </c>
      <c r="M2566">
        <f>IF(L2566&lt;Percentiles!$G$3,1,0)</f>
        <v>0</v>
      </c>
      <c r="N2566">
        <f>IF(L2566&lt;Percentiles!$G$4,1,0)</f>
        <v>0</v>
      </c>
      <c r="O2566">
        <f>IF(L2566&lt;Percentiles!$G$5,1,0)</f>
        <v>0</v>
      </c>
      <c r="P2566">
        <f>IF(L2566&lt;Percentiles!$G$6,1,0)</f>
        <v>0</v>
      </c>
      <c r="Q2566">
        <f>IF(L2566&lt;Percentiles!$G$7,1,0)</f>
        <v>0</v>
      </c>
      <c r="R2566">
        <f>IF(L2566&lt;Percentiles!$G$8,1,0)</f>
        <v>0</v>
      </c>
      <c r="S2566">
        <f>IF(L2566&lt;Percentiles!$G$9,1,0)</f>
        <v>0</v>
      </c>
      <c r="T2566">
        <f>IF(L2566&lt;Percentiles!$G$10,1,0)</f>
        <v>1</v>
      </c>
      <c r="U2566">
        <f>IF(L2566&lt;Percentiles!$G$11,1,0)</f>
        <v>1</v>
      </c>
    </row>
    <row r="2567" spans="1:21" x14ac:dyDescent="0.35">
      <c r="A2567" s="34">
        <f>Combined!A2567</f>
        <v>131223</v>
      </c>
      <c r="B2567" s="34">
        <f>Combined!B2567</f>
        <v>133</v>
      </c>
      <c r="C2567" s="36">
        <f>Combined!W2567</f>
        <v>-0.12843382556442243</v>
      </c>
      <c r="D2567" s="36">
        <f>Combined!X2567</f>
        <v>101.27796052122916</v>
      </c>
      <c r="E2567" s="36">
        <f>Combined!Y2567</f>
        <v>24.059773531994985</v>
      </c>
      <c r="F2567" s="36">
        <f>Combined!Z2567</f>
        <v>4524.8255787808339</v>
      </c>
      <c r="G2567" s="54">
        <f>IF(C2567&lt;Percentiles!C$3, 1, IF(C2567&lt;Percentiles!C$4, 2, IF(C2567&lt;Percentiles!C$5, 3, IF(C2567&lt;Percentiles!C$6, 4, IF(C2567&lt;Percentiles!C$7, 5, IF(C2567&lt;Percentiles!C$8, 6, IF(C2567&lt;Percentiles!C$9, 7, IF(C2567&lt;Percentiles!C$10, 8, IF(C2567&lt;Percentiles!C$11, 9, IF(C2567&lt;Percentiles!C$12, 10, 11))))))))))</f>
        <v>8</v>
      </c>
      <c r="H2567" s="54">
        <f>IF(D2567&lt;Percentiles!D$3, 1, IF(D2567&lt;Percentiles!D$4, 2, IF(D2567&lt;Percentiles!D$5, 3, IF(D2567&lt;Percentiles!D$6, 4, IF(D2567&lt;Percentiles!D$7, 5, IF(D2567&lt;Percentiles!D$8, 6, IF(D2567&lt;Percentiles!D$9, 7, IF(D2567&lt;Percentiles!D$10, 8, IF(D2567&lt;Percentiles!D$11, 9, IF(D2567&lt;Percentiles!D$12, 10, 11))))))))))</f>
        <v>5</v>
      </c>
      <c r="I2567" s="54">
        <f>IF(E2567&lt;Percentiles!E$3, 1, IF(E2567&lt;Percentiles!E$4, 2, IF(E2567&lt;Percentiles!E$5, 3, IF(E2567&lt;Percentiles!E$6, 4, IF(E2567&lt;Percentiles!E$7, 5, IF(E2567&lt;Percentiles!E$8, 6, IF(E2567&lt;Percentiles!E$9, 7, IF(E2567&lt;Percentiles!E$10, 8, IF(E2567&lt;Percentiles!E$11, 9, IF(E2567&lt;Percentiles!E$12, 10, 11))))))))))</f>
        <v>5</v>
      </c>
      <c r="J2567" s="54">
        <f>IF(F2567&lt;Percentiles!F$3, 1, IF(F2567&lt;Percentiles!F$4, 2, IF(F2567&lt;Percentiles!F$5, 3, IF(F2567&lt;Percentiles!F$6, 4, IF(F2567&lt;Percentiles!F$7, 5, IF(F2567&lt;Percentiles!F$8, 6, IF(F2567&lt;Percentiles!F$9, 7, IF(F2567&lt;Percentiles!F$10, 8, IF(F2567&lt;Percentiles!F$11, 9, IF(F2567&lt;Percentiles!F$12, 10, 11))))))))))</f>
        <v>10</v>
      </c>
      <c r="K2567" s="35">
        <f>Combined!AA2567</f>
        <v>21</v>
      </c>
      <c r="L2567" s="38">
        <f>Combined!AB2567</f>
        <v>72.033507289238301</v>
      </c>
      <c r="M2567">
        <f>IF(L2567&lt;Percentiles!$G$3,1,0)</f>
        <v>0</v>
      </c>
      <c r="N2567">
        <f>IF(L2567&lt;Percentiles!$G$4,1,0)</f>
        <v>0</v>
      </c>
      <c r="O2567">
        <f>IF(L2567&lt;Percentiles!$G$5,1,0)</f>
        <v>0</v>
      </c>
      <c r="P2567">
        <f>IF(L2567&lt;Percentiles!$G$6,1,0)</f>
        <v>0</v>
      </c>
      <c r="Q2567">
        <f>IF(L2567&lt;Percentiles!$G$7,1,0)</f>
        <v>0</v>
      </c>
      <c r="R2567">
        <f>IF(L2567&lt;Percentiles!$G$8,1,0)</f>
        <v>0</v>
      </c>
      <c r="S2567">
        <f>IF(L2567&lt;Percentiles!$G$9,1,0)</f>
        <v>0</v>
      </c>
      <c r="T2567">
        <f>IF(L2567&lt;Percentiles!$G$10,1,0)</f>
        <v>0</v>
      </c>
      <c r="U2567">
        <f>IF(L2567&lt;Percentiles!$G$11,1,0)</f>
        <v>1</v>
      </c>
    </row>
    <row r="2568" spans="1:21" x14ac:dyDescent="0.35">
      <c r="A2568" s="34">
        <f>Combined!A2568</f>
        <v>131223</v>
      </c>
      <c r="B2568" s="34">
        <f>Combined!B2568</f>
        <v>134</v>
      </c>
      <c r="C2568" s="36">
        <f>Combined!W2568</f>
        <v>-3</v>
      </c>
      <c r="D2568" s="36">
        <f>Combined!X2568</f>
        <v>3.4433000910852596</v>
      </c>
      <c r="E2568" s="36">
        <f>Combined!Y2568</f>
        <v>9.5419900700053013</v>
      </c>
      <c r="F2568" s="36">
        <f>Combined!Z2568</f>
        <v>44.096998232993229</v>
      </c>
      <c r="G2568" s="54">
        <f>IF(C2568&lt;Percentiles!C$3, 1, IF(C2568&lt;Percentiles!C$4, 2, IF(C2568&lt;Percentiles!C$5, 3, IF(C2568&lt;Percentiles!C$6, 4, IF(C2568&lt;Percentiles!C$7, 5, IF(C2568&lt;Percentiles!C$8, 6, IF(C2568&lt;Percentiles!C$9, 7, IF(C2568&lt;Percentiles!C$10, 8, IF(C2568&lt;Percentiles!C$11, 9, IF(C2568&lt;Percentiles!C$12, 10, 11))))))))))</f>
        <v>3</v>
      </c>
      <c r="H2568" s="54">
        <f>IF(D2568&lt;Percentiles!D$3, 1, IF(D2568&lt;Percentiles!D$4, 2, IF(D2568&lt;Percentiles!D$5, 3, IF(D2568&lt;Percentiles!D$6, 4, IF(D2568&lt;Percentiles!D$7, 5, IF(D2568&lt;Percentiles!D$8, 6, IF(D2568&lt;Percentiles!D$9, 7, IF(D2568&lt;Percentiles!D$10, 8, IF(D2568&lt;Percentiles!D$11, 9, IF(D2568&lt;Percentiles!D$12, 10, 11))))))))))</f>
        <v>2</v>
      </c>
      <c r="I2568" s="54">
        <f>IF(E2568&lt;Percentiles!E$3, 1, IF(E2568&lt;Percentiles!E$4, 2, IF(E2568&lt;Percentiles!E$5, 3, IF(E2568&lt;Percentiles!E$6, 4, IF(E2568&lt;Percentiles!E$7, 5, IF(E2568&lt;Percentiles!E$8, 6, IF(E2568&lt;Percentiles!E$9, 7, IF(E2568&lt;Percentiles!E$10, 8, IF(E2568&lt;Percentiles!E$11, 9, IF(E2568&lt;Percentiles!E$12, 10, 11))))))))))</f>
        <v>2</v>
      </c>
      <c r="J2568" s="54">
        <f>IF(F2568&lt;Percentiles!F$3, 1, IF(F2568&lt;Percentiles!F$4, 2, IF(F2568&lt;Percentiles!F$5, 3, IF(F2568&lt;Percentiles!F$6, 4, IF(F2568&lt;Percentiles!F$7, 5, IF(F2568&lt;Percentiles!F$8, 6, IF(F2568&lt;Percentiles!F$9, 7, IF(F2568&lt;Percentiles!F$10, 8, IF(F2568&lt;Percentiles!F$11, 9, IF(F2568&lt;Percentiles!F$12, 10, 11))))))))))</f>
        <v>5</v>
      </c>
      <c r="K2568" s="35">
        <f>Combined!AA2568</f>
        <v>21</v>
      </c>
      <c r="L2568" s="38">
        <f>Combined!AB2568</f>
        <v>75.612463342100526</v>
      </c>
      <c r="M2568">
        <f>IF(L2568&lt;Percentiles!$G$3,1,0)</f>
        <v>0</v>
      </c>
      <c r="N2568">
        <f>IF(L2568&lt;Percentiles!$G$4,1,0)</f>
        <v>0</v>
      </c>
      <c r="O2568">
        <f>IF(L2568&lt;Percentiles!$G$5,1,0)</f>
        <v>0</v>
      </c>
      <c r="P2568">
        <f>IF(L2568&lt;Percentiles!$G$6,1,0)</f>
        <v>0</v>
      </c>
      <c r="Q2568">
        <f>IF(L2568&lt;Percentiles!$G$7,1,0)</f>
        <v>0</v>
      </c>
      <c r="R2568">
        <f>IF(L2568&lt;Percentiles!$G$8,1,0)</f>
        <v>0</v>
      </c>
      <c r="S2568">
        <f>IF(L2568&lt;Percentiles!$G$9,1,0)</f>
        <v>0</v>
      </c>
      <c r="T2568">
        <f>IF(L2568&lt;Percentiles!$G$10,1,0)</f>
        <v>0</v>
      </c>
      <c r="U2568">
        <f>IF(L2568&lt;Percentiles!$G$11,1,0)</f>
        <v>1</v>
      </c>
    </row>
    <row r="2569" spans="1:21" x14ac:dyDescent="0.35">
      <c r="A2569" s="34">
        <f>Combined!A2569</f>
        <v>131223</v>
      </c>
      <c r="B2569" s="34">
        <f>Combined!B2569</f>
        <v>135</v>
      </c>
      <c r="C2569" s="36">
        <f>Combined!W2569</f>
        <v>-0.14279258094360689</v>
      </c>
      <c r="D2569" s="36">
        <f>Combined!X2569</f>
        <v>119.93519675753298</v>
      </c>
      <c r="E2569" s="36">
        <f>Combined!Y2569</f>
        <v>22.365591302534618</v>
      </c>
      <c r="F2569" s="36">
        <f>Combined!Z2569</f>
        <v>4436.3709336887769</v>
      </c>
      <c r="G2569" s="54">
        <f>IF(C2569&lt;Percentiles!C$3, 1, IF(C2569&lt;Percentiles!C$4, 2, IF(C2569&lt;Percentiles!C$5, 3, IF(C2569&lt;Percentiles!C$6, 4, IF(C2569&lt;Percentiles!C$7, 5, IF(C2569&lt;Percentiles!C$8, 6, IF(C2569&lt;Percentiles!C$9, 7, IF(C2569&lt;Percentiles!C$10, 8, IF(C2569&lt;Percentiles!C$11, 9, IF(C2569&lt;Percentiles!C$12, 10, 11))))))))))</f>
        <v>8</v>
      </c>
      <c r="H2569" s="54">
        <f>IF(D2569&lt;Percentiles!D$3, 1, IF(D2569&lt;Percentiles!D$4, 2, IF(D2569&lt;Percentiles!D$5, 3, IF(D2569&lt;Percentiles!D$6, 4, IF(D2569&lt;Percentiles!D$7, 5, IF(D2569&lt;Percentiles!D$8, 6, IF(D2569&lt;Percentiles!D$9, 7, IF(D2569&lt;Percentiles!D$10, 8, IF(D2569&lt;Percentiles!D$11, 9, IF(D2569&lt;Percentiles!D$12, 10, 11))))))))))</f>
        <v>6</v>
      </c>
      <c r="I2569" s="54">
        <f>IF(E2569&lt;Percentiles!E$3, 1, IF(E2569&lt;Percentiles!E$4, 2, IF(E2569&lt;Percentiles!E$5, 3, IF(E2569&lt;Percentiles!E$6, 4, IF(E2569&lt;Percentiles!E$7, 5, IF(E2569&lt;Percentiles!E$8, 6, IF(E2569&lt;Percentiles!E$9, 7, IF(E2569&lt;Percentiles!E$10, 8, IF(E2569&lt;Percentiles!E$11, 9, IF(E2569&lt;Percentiles!E$12, 10, 11))))))))))</f>
        <v>5</v>
      </c>
      <c r="J2569" s="54">
        <f>IF(F2569&lt;Percentiles!F$3, 1, IF(F2569&lt;Percentiles!F$4, 2, IF(F2569&lt;Percentiles!F$5, 3, IF(F2569&lt;Percentiles!F$6, 4, IF(F2569&lt;Percentiles!F$7, 5, IF(F2569&lt;Percentiles!F$8, 6, IF(F2569&lt;Percentiles!F$9, 7, IF(F2569&lt;Percentiles!F$10, 8, IF(F2569&lt;Percentiles!F$11, 9, IF(F2569&lt;Percentiles!F$12, 10, 11))))))))))</f>
        <v>10</v>
      </c>
      <c r="K2569" s="35">
        <f>Combined!AA2569</f>
        <v>21</v>
      </c>
      <c r="L2569" s="38">
        <f>Combined!AB2569</f>
        <v>84.963702067335078</v>
      </c>
      <c r="M2569">
        <f>IF(L2569&lt;Percentiles!$G$3,1,0)</f>
        <v>0</v>
      </c>
      <c r="N2569">
        <f>IF(L2569&lt;Percentiles!$G$4,1,0)</f>
        <v>0</v>
      </c>
      <c r="O2569">
        <f>IF(L2569&lt;Percentiles!$G$5,1,0)</f>
        <v>0</v>
      </c>
      <c r="P2569">
        <f>IF(L2569&lt;Percentiles!$G$6,1,0)</f>
        <v>0</v>
      </c>
      <c r="Q2569">
        <f>IF(L2569&lt;Percentiles!$G$7,1,0)</f>
        <v>0</v>
      </c>
      <c r="R2569">
        <f>IF(L2569&lt;Percentiles!$G$8,1,0)</f>
        <v>0</v>
      </c>
      <c r="S2569">
        <f>IF(L2569&lt;Percentiles!$G$9,1,0)</f>
        <v>0</v>
      </c>
      <c r="T2569">
        <f>IF(L2569&lt;Percentiles!$G$10,1,0)</f>
        <v>0</v>
      </c>
      <c r="U2569">
        <f>IF(L2569&lt;Percentiles!$G$11,1,0)</f>
        <v>1</v>
      </c>
    </row>
    <row r="2570" spans="1:21" x14ac:dyDescent="0.35">
      <c r="A2570" s="34">
        <f>Combined!A2570</f>
        <v>131223</v>
      </c>
      <c r="B2570" s="34">
        <f>Combined!B2570</f>
        <v>136</v>
      </c>
      <c r="C2570" s="36">
        <f>Combined!W2570</f>
        <v>-8.4633290328231733E-2</v>
      </c>
      <c r="D2570" s="36">
        <f>Combined!X2570</f>
        <v>96.242488797324143</v>
      </c>
      <c r="E2570" s="36">
        <f>Combined!Y2570</f>
        <v>20.986110271850507</v>
      </c>
      <c r="F2570" s="36">
        <f>Combined!Z2570</f>
        <v>4538.8464794696711</v>
      </c>
      <c r="G2570" s="54">
        <f>IF(C2570&lt;Percentiles!C$3, 1, IF(C2570&lt;Percentiles!C$4, 2, IF(C2570&lt;Percentiles!C$5, 3, IF(C2570&lt;Percentiles!C$6, 4, IF(C2570&lt;Percentiles!C$7, 5, IF(C2570&lt;Percentiles!C$8, 6, IF(C2570&lt;Percentiles!C$9, 7, IF(C2570&lt;Percentiles!C$10, 8, IF(C2570&lt;Percentiles!C$11, 9, IF(C2570&lt;Percentiles!C$12, 10, 11))))))))))</f>
        <v>8</v>
      </c>
      <c r="H2570" s="54">
        <f>IF(D2570&lt;Percentiles!D$3, 1, IF(D2570&lt;Percentiles!D$4, 2, IF(D2570&lt;Percentiles!D$5, 3, IF(D2570&lt;Percentiles!D$6, 4, IF(D2570&lt;Percentiles!D$7, 5, IF(D2570&lt;Percentiles!D$8, 6, IF(D2570&lt;Percentiles!D$9, 7, IF(D2570&lt;Percentiles!D$10, 8, IF(D2570&lt;Percentiles!D$11, 9, IF(D2570&lt;Percentiles!D$12, 10, 11))))))))))</f>
        <v>5</v>
      </c>
      <c r="I2570" s="54">
        <f>IF(E2570&lt;Percentiles!E$3, 1, IF(E2570&lt;Percentiles!E$4, 2, IF(E2570&lt;Percentiles!E$5, 3, IF(E2570&lt;Percentiles!E$6, 4, IF(E2570&lt;Percentiles!E$7, 5, IF(E2570&lt;Percentiles!E$8, 6, IF(E2570&lt;Percentiles!E$9, 7, IF(E2570&lt;Percentiles!E$10, 8, IF(E2570&lt;Percentiles!E$11, 9, IF(E2570&lt;Percentiles!E$12, 10, 11))))))))))</f>
        <v>4</v>
      </c>
      <c r="J2570" s="54">
        <f>IF(F2570&lt;Percentiles!F$3, 1, IF(F2570&lt;Percentiles!F$4, 2, IF(F2570&lt;Percentiles!F$5, 3, IF(F2570&lt;Percentiles!F$6, 4, IF(F2570&lt;Percentiles!F$7, 5, IF(F2570&lt;Percentiles!F$8, 6, IF(F2570&lt;Percentiles!F$9, 7, IF(F2570&lt;Percentiles!F$10, 8, IF(F2570&lt;Percentiles!F$11, 9, IF(F2570&lt;Percentiles!F$12, 10, 11))))))))))</f>
        <v>10</v>
      </c>
      <c r="K2570" s="35">
        <f>Combined!AA2570</f>
        <v>21</v>
      </c>
      <c r="L2570" s="38">
        <f>Combined!AB2570</f>
        <v>86.879424513823423</v>
      </c>
      <c r="M2570">
        <f>IF(L2570&lt;Percentiles!$G$3,1,0)</f>
        <v>0</v>
      </c>
      <c r="N2570">
        <f>IF(L2570&lt;Percentiles!$G$4,1,0)</f>
        <v>0</v>
      </c>
      <c r="O2570">
        <f>IF(L2570&lt;Percentiles!$G$5,1,0)</f>
        <v>0</v>
      </c>
      <c r="P2570">
        <f>IF(L2570&lt;Percentiles!$G$6,1,0)</f>
        <v>0</v>
      </c>
      <c r="Q2570">
        <f>IF(L2570&lt;Percentiles!$G$7,1,0)</f>
        <v>0</v>
      </c>
      <c r="R2570">
        <f>IF(L2570&lt;Percentiles!$G$8,1,0)</f>
        <v>0</v>
      </c>
      <c r="S2570">
        <f>IF(L2570&lt;Percentiles!$G$9,1,0)</f>
        <v>0</v>
      </c>
      <c r="T2570">
        <f>IF(L2570&lt;Percentiles!$G$10,1,0)</f>
        <v>0</v>
      </c>
      <c r="U2570">
        <f>IF(L2570&lt;Percentiles!$G$11,1,0)</f>
        <v>1</v>
      </c>
    </row>
    <row r="2571" spans="1:21" x14ac:dyDescent="0.35">
      <c r="A2571" s="34">
        <f>Combined!A2571</f>
        <v>131223</v>
      </c>
      <c r="B2571" s="34">
        <f>Combined!B2571</f>
        <v>137</v>
      </c>
      <c r="C2571" s="36">
        <f>Combined!W2571</f>
        <v>-0.11259783659910835</v>
      </c>
      <c r="D2571" s="36">
        <f>Combined!X2571</f>
        <v>127.77187744856143</v>
      </c>
      <c r="E2571" s="36">
        <f>Combined!Y2571</f>
        <v>34.623729015628982</v>
      </c>
      <c r="F2571" s="36">
        <f>Combined!Z2571</f>
        <v>23.900982782696236</v>
      </c>
      <c r="G2571" s="54">
        <f>IF(C2571&lt;Percentiles!C$3, 1, IF(C2571&lt;Percentiles!C$4, 2, IF(C2571&lt;Percentiles!C$5, 3, IF(C2571&lt;Percentiles!C$6, 4, IF(C2571&lt;Percentiles!C$7, 5, IF(C2571&lt;Percentiles!C$8, 6, IF(C2571&lt;Percentiles!C$9, 7, IF(C2571&lt;Percentiles!C$10, 8, IF(C2571&lt;Percentiles!C$11, 9, IF(C2571&lt;Percentiles!C$12, 10, 11))))))))))</f>
        <v>8</v>
      </c>
      <c r="H2571" s="54">
        <f>IF(D2571&lt;Percentiles!D$3, 1, IF(D2571&lt;Percentiles!D$4, 2, IF(D2571&lt;Percentiles!D$5, 3, IF(D2571&lt;Percentiles!D$6, 4, IF(D2571&lt;Percentiles!D$7, 5, IF(D2571&lt;Percentiles!D$8, 6, IF(D2571&lt;Percentiles!D$9, 7, IF(D2571&lt;Percentiles!D$10, 8, IF(D2571&lt;Percentiles!D$11, 9, IF(D2571&lt;Percentiles!D$12, 10, 11))))))))))</f>
        <v>6</v>
      </c>
      <c r="I2571" s="54">
        <f>IF(E2571&lt;Percentiles!E$3, 1, IF(E2571&lt;Percentiles!E$4, 2, IF(E2571&lt;Percentiles!E$5, 3, IF(E2571&lt;Percentiles!E$6, 4, IF(E2571&lt;Percentiles!E$7, 5, IF(E2571&lt;Percentiles!E$8, 6, IF(E2571&lt;Percentiles!E$9, 7, IF(E2571&lt;Percentiles!E$10, 8, IF(E2571&lt;Percentiles!E$11, 9, IF(E2571&lt;Percentiles!E$12, 10, 11))))))))))</f>
        <v>6</v>
      </c>
      <c r="J2571" s="54">
        <f>IF(F2571&lt;Percentiles!F$3, 1, IF(F2571&lt;Percentiles!F$4, 2, IF(F2571&lt;Percentiles!F$5, 3, IF(F2571&lt;Percentiles!F$6, 4, IF(F2571&lt;Percentiles!F$7, 5, IF(F2571&lt;Percentiles!F$8, 6, IF(F2571&lt;Percentiles!F$9, 7, IF(F2571&lt;Percentiles!F$10, 8, IF(F2571&lt;Percentiles!F$11, 9, IF(F2571&lt;Percentiles!F$12, 10, 11))))))))))</f>
        <v>3</v>
      </c>
      <c r="K2571" s="35">
        <f>Combined!AA2571</f>
        <v>21</v>
      </c>
      <c r="L2571" s="38">
        <f>Combined!AB2571</f>
        <v>18.518853756250287</v>
      </c>
      <c r="M2571">
        <f>IF(L2571&lt;Percentiles!$G$3,1,0)</f>
        <v>0</v>
      </c>
      <c r="N2571">
        <f>IF(L2571&lt;Percentiles!$G$4,1,0)</f>
        <v>0</v>
      </c>
      <c r="O2571">
        <f>IF(L2571&lt;Percentiles!$G$5,1,0)</f>
        <v>0</v>
      </c>
      <c r="P2571">
        <f>IF(L2571&lt;Percentiles!$G$6,1,0)</f>
        <v>1</v>
      </c>
      <c r="Q2571">
        <f>IF(L2571&lt;Percentiles!$G$7,1,0)</f>
        <v>1</v>
      </c>
      <c r="R2571">
        <f>IF(L2571&lt;Percentiles!$G$8,1,0)</f>
        <v>1</v>
      </c>
      <c r="S2571">
        <f>IF(L2571&lt;Percentiles!$G$9,1,0)</f>
        <v>1</v>
      </c>
      <c r="T2571">
        <f>IF(L2571&lt;Percentiles!$G$10,1,0)</f>
        <v>1</v>
      </c>
      <c r="U2571">
        <f>IF(L2571&lt;Percentiles!$G$11,1,0)</f>
        <v>1</v>
      </c>
    </row>
    <row r="2572" spans="1:21" x14ac:dyDescent="0.35">
      <c r="A2572" s="34">
        <f>Combined!A2572</f>
        <v>131223</v>
      </c>
      <c r="B2572" s="34">
        <f>Combined!B2572</f>
        <v>138</v>
      </c>
      <c r="C2572" s="36">
        <f>Combined!W2572</f>
        <v>-0.11025538090951365</v>
      </c>
      <c r="D2572" s="36">
        <f>Combined!X2572</f>
        <v>126.92584069555107</v>
      </c>
      <c r="E2572" s="36">
        <f>Combined!Y2572</f>
        <v>42.82558287067117</v>
      </c>
      <c r="F2572" s="36">
        <f>Combined!Z2572</f>
        <v>35.023016823550407</v>
      </c>
      <c r="G2572" s="54">
        <f>IF(C2572&lt;Percentiles!C$3, 1, IF(C2572&lt;Percentiles!C$4, 2, IF(C2572&lt;Percentiles!C$5, 3, IF(C2572&lt;Percentiles!C$6, 4, IF(C2572&lt;Percentiles!C$7, 5, IF(C2572&lt;Percentiles!C$8, 6, IF(C2572&lt;Percentiles!C$9, 7, IF(C2572&lt;Percentiles!C$10, 8, IF(C2572&lt;Percentiles!C$11, 9, IF(C2572&lt;Percentiles!C$12, 10, 11))))))))))</f>
        <v>8</v>
      </c>
      <c r="H2572" s="54">
        <f>IF(D2572&lt;Percentiles!D$3, 1, IF(D2572&lt;Percentiles!D$4, 2, IF(D2572&lt;Percentiles!D$5, 3, IF(D2572&lt;Percentiles!D$6, 4, IF(D2572&lt;Percentiles!D$7, 5, IF(D2572&lt;Percentiles!D$8, 6, IF(D2572&lt;Percentiles!D$9, 7, IF(D2572&lt;Percentiles!D$10, 8, IF(D2572&lt;Percentiles!D$11, 9, IF(D2572&lt;Percentiles!D$12, 10, 11))))))))))</f>
        <v>6</v>
      </c>
      <c r="I2572" s="54">
        <f>IF(E2572&lt;Percentiles!E$3, 1, IF(E2572&lt;Percentiles!E$4, 2, IF(E2572&lt;Percentiles!E$5, 3, IF(E2572&lt;Percentiles!E$6, 4, IF(E2572&lt;Percentiles!E$7, 5, IF(E2572&lt;Percentiles!E$8, 6, IF(E2572&lt;Percentiles!E$9, 7, IF(E2572&lt;Percentiles!E$10, 8, IF(E2572&lt;Percentiles!E$11, 9, IF(E2572&lt;Percentiles!E$12, 10, 11))))))))))</f>
        <v>7</v>
      </c>
      <c r="J2572" s="54">
        <f>IF(F2572&lt;Percentiles!F$3, 1, IF(F2572&lt;Percentiles!F$4, 2, IF(F2572&lt;Percentiles!F$5, 3, IF(F2572&lt;Percentiles!F$6, 4, IF(F2572&lt;Percentiles!F$7, 5, IF(F2572&lt;Percentiles!F$8, 6, IF(F2572&lt;Percentiles!F$9, 7, IF(F2572&lt;Percentiles!F$10, 8, IF(F2572&lt;Percentiles!F$11, 9, IF(F2572&lt;Percentiles!F$12, 10, 11))))))))))</f>
        <v>4</v>
      </c>
      <c r="K2572" s="35">
        <f>Combined!AA2572</f>
        <v>21</v>
      </c>
      <c r="L2572" s="38">
        <f>Combined!AB2572</f>
        <v>27.156967712495646</v>
      </c>
      <c r="M2572">
        <f>IF(L2572&lt;Percentiles!$G$3,1,0)</f>
        <v>0</v>
      </c>
      <c r="N2572">
        <f>IF(L2572&lt;Percentiles!$G$4,1,0)</f>
        <v>0</v>
      </c>
      <c r="O2572">
        <f>IF(L2572&lt;Percentiles!$G$5,1,0)</f>
        <v>0</v>
      </c>
      <c r="P2572">
        <f>IF(L2572&lt;Percentiles!$G$6,1,0)</f>
        <v>0</v>
      </c>
      <c r="Q2572">
        <f>IF(L2572&lt;Percentiles!$G$7,1,0)</f>
        <v>1</v>
      </c>
      <c r="R2572">
        <f>IF(L2572&lt;Percentiles!$G$8,1,0)</f>
        <v>1</v>
      </c>
      <c r="S2572">
        <f>IF(L2572&lt;Percentiles!$G$9,1,0)</f>
        <v>1</v>
      </c>
      <c r="T2572">
        <f>IF(L2572&lt;Percentiles!$G$10,1,0)</f>
        <v>1</v>
      </c>
      <c r="U2572">
        <f>IF(L2572&lt;Percentiles!$G$11,1,0)</f>
        <v>1</v>
      </c>
    </row>
    <row r="2573" spans="1:21" x14ac:dyDescent="0.35">
      <c r="A2573" s="34">
        <f>Combined!A2573</f>
        <v>131223</v>
      </c>
      <c r="B2573" s="34">
        <f>Combined!B2573</f>
        <v>139</v>
      </c>
      <c r="C2573" s="36">
        <f>Combined!W2573</f>
        <v>-8.3240908643280626E-2</v>
      </c>
      <c r="D2573" s="36">
        <f>Combined!X2573</f>
        <v>104.2402447620868</v>
      </c>
      <c r="E2573" s="36">
        <f>Combined!Y2573</f>
        <v>29.513326687310563</v>
      </c>
      <c r="F2573" s="36">
        <f>Combined!Z2573</f>
        <v>11.168664124928675</v>
      </c>
      <c r="G2573" s="54">
        <f>IF(C2573&lt;Percentiles!C$3, 1, IF(C2573&lt;Percentiles!C$4, 2, IF(C2573&lt;Percentiles!C$5, 3, IF(C2573&lt;Percentiles!C$6, 4, IF(C2573&lt;Percentiles!C$7, 5, IF(C2573&lt;Percentiles!C$8, 6, IF(C2573&lt;Percentiles!C$9, 7, IF(C2573&lt;Percentiles!C$10, 8, IF(C2573&lt;Percentiles!C$11, 9, IF(C2573&lt;Percentiles!C$12, 10, 11))))))))))</f>
        <v>8</v>
      </c>
      <c r="H2573" s="54">
        <f>IF(D2573&lt;Percentiles!D$3, 1, IF(D2573&lt;Percentiles!D$4, 2, IF(D2573&lt;Percentiles!D$5, 3, IF(D2573&lt;Percentiles!D$6, 4, IF(D2573&lt;Percentiles!D$7, 5, IF(D2573&lt;Percentiles!D$8, 6, IF(D2573&lt;Percentiles!D$9, 7, IF(D2573&lt;Percentiles!D$10, 8, IF(D2573&lt;Percentiles!D$11, 9, IF(D2573&lt;Percentiles!D$12, 10, 11))))))))))</f>
        <v>5</v>
      </c>
      <c r="I2573" s="54">
        <f>IF(E2573&lt;Percentiles!E$3, 1, IF(E2573&lt;Percentiles!E$4, 2, IF(E2573&lt;Percentiles!E$5, 3, IF(E2573&lt;Percentiles!E$6, 4, IF(E2573&lt;Percentiles!E$7, 5, IF(E2573&lt;Percentiles!E$8, 6, IF(E2573&lt;Percentiles!E$9, 7, IF(E2573&lt;Percentiles!E$10, 8, IF(E2573&lt;Percentiles!E$11, 9, IF(E2573&lt;Percentiles!E$12, 10, 11))))))))))</f>
        <v>5</v>
      </c>
      <c r="J2573" s="54">
        <f>IF(F2573&lt;Percentiles!F$3, 1, IF(F2573&lt;Percentiles!F$4, 2, IF(F2573&lt;Percentiles!F$5, 3, IF(F2573&lt;Percentiles!F$6, 4, IF(F2573&lt;Percentiles!F$7, 5, IF(F2573&lt;Percentiles!F$8, 6, IF(F2573&lt;Percentiles!F$9, 7, IF(F2573&lt;Percentiles!F$10, 8, IF(F2573&lt;Percentiles!F$11, 9, IF(F2573&lt;Percentiles!F$12, 10, 11))))))))))</f>
        <v>2</v>
      </c>
      <c r="K2573" s="35">
        <f>Combined!AA2573</f>
        <v>21</v>
      </c>
      <c r="L2573" s="38">
        <f>Combined!AB2573</f>
        <v>32.822000160399284</v>
      </c>
      <c r="M2573">
        <f>IF(L2573&lt;Percentiles!$G$3,1,0)</f>
        <v>0</v>
      </c>
      <c r="N2573">
        <f>IF(L2573&lt;Percentiles!$G$4,1,0)</f>
        <v>0</v>
      </c>
      <c r="O2573">
        <f>IF(L2573&lt;Percentiles!$G$5,1,0)</f>
        <v>0</v>
      </c>
      <c r="P2573">
        <f>IF(L2573&lt;Percentiles!$G$6,1,0)</f>
        <v>0</v>
      </c>
      <c r="Q2573">
        <f>IF(L2573&lt;Percentiles!$G$7,1,0)</f>
        <v>0</v>
      </c>
      <c r="R2573">
        <f>IF(L2573&lt;Percentiles!$G$8,1,0)</f>
        <v>1</v>
      </c>
      <c r="S2573">
        <f>IF(L2573&lt;Percentiles!$G$9,1,0)</f>
        <v>1</v>
      </c>
      <c r="T2573">
        <f>IF(L2573&lt;Percentiles!$G$10,1,0)</f>
        <v>1</v>
      </c>
      <c r="U2573">
        <f>IF(L2573&lt;Percentiles!$G$11,1,0)</f>
        <v>1</v>
      </c>
    </row>
    <row r="2574" spans="1:21" x14ac:dyDescent="0.35">
      <c r="A2574" s="34">
        <f>Combined!A2574</f>
        <v>131223</v>
      </c>
      <c r="B2574" s="34">
        <f>Combined!B2574</f>
        <v>140</v>
      </c>
      <c r="C2574" s="36">
        <f>Combined!W2574</f>
        <v>1.5675671778318464E-4</v>
      </c>
      <c r="D2574" s="36">
        <f>Combined!X2574</f>
        <v>130.08409371380219</v>
      </c>
      <c r="E2574" s="36">
        <f>Combined!Y2574</f>
        <v>31.187762749953606</v>
      </c>
      <c r="F2574" s="36">
        <f>Combined!Z2574</f>
        <v>48.597885305603981</v>
      </c>
      <c r="G2574" s="54">
        <f>IF(C2574&lt;Percentiles!C$3, 1, IF(C2574&lt;Percentiles!C$4, 2, IF(C2574&lt;Percentiles!C$5, 3, IF(C2574&lt;Percentiles!C$6, 4, IF(C2574&lt;Percentiles!C$7, 5, IF(C2574&lt;Percentiles!C$8, 6, IF(C2574&lt;Percentiles!C$9, 7, IF(C2574&lt;Percentiles!C$10, 8, IF(C2574&lt;Percentiles!C$11, 9, IF(C2574&lt;Percentiles!C$12, 10, 11))))))))))</f>
        <v>9</v>
      </c>
      <c r="H2574" s="54">
        <f>IF(D2574&lt;Percentiles!D$3, 1, IF(D2574&lt;Percentiles!D$4, 2, IF(D2574&lt;Percentiles!D$5, 3, IF(D2574&lt;Percentiles!D$6, 4, IF(D2574&lt;Percentiles!D$7, 5, IF(D2574&lt;Percentiles!D$8, 6, IF(D2574&lt;Percentiles!D$9, 7, IF(D2574&lt;Percentiles!D$10, 8, IF(D2574&lt;Percentiles!D$11, 9, IF(D2574&lt;Percentiles!D$12, 10, 11))))))))))</f>
        <v>7</v>
      </c>
      <c r="I2574" s="54">
        <f>IF(E2574&lt;Percentiles!E$3, 1, IF(E2574&lt;Percentiles!E$4, 2, IF(E2574&lt;Percentiles!E$5, 3, IF(E2574&lt;Percentiles!E$6, 4, IF(E2574&lt;Percentiles!E$7, 5, IF(E2574&lt;Percentiles!E$8, 6, IF(E2574&lt;Percentiles!E$9, 7, IF(E2574&lt;Percentiles!E$10, 8, IF(E2574&lt;Percentiles!E$11, 9, IF(E2574&lt;Percentiles!E$12, 10, 11))))))))))</f>
        <v>6</v>
      </c>
      <c r="J2574" s="54">
        <f>IF(F2574&lt;Percentiles!F$3, 1, IF(F2574&lt;Percentiles!F$4, 2, IF(F2574&lt;Percentiles!F$5, 3, IF(F2574&lt;Percentiles!F$6, 4, IF(F2574&lt;Percentiles!F$7, 5, IF(F2574&lt;Percentiles!F$8, 6, IF(F2574&lt;Percentiles!F$9, 7, IF(F2574&lt;Percentiles!F$10, 8, IF(F2574&lt;Percentiles!F$11, 9, IF(F2574&lt;Percentiles!F$12, 10, 11))))))))))</f>
        <v>6</v>
      </c>
      <c r="K2574" s="35">
        <f>Combined!AA2574</f>
        <v>21</v>
      </c>
      <c r="L2574" s="38">
        <f>Combined!AB2574</f>
        <v>16.744794368012474</v>
      </c>
      <c r="M2574">
        <f>IF(L2574&lt;Percentiles!$G$3,1,0)</f>
        <v>0</v>
      </c>
      <c r="N2574">
        <f>IF(L2574&lt;Percentiles!$G$4,1,0)</f>
        <v>0</v>
      </c>
      <c r="O2574">
        <f>IF(L2574&lt;Percentiles!$G$5,1,0)</f>
        <v>0</v>
      </c>
      <c r="P2574">
        <f>IF(L2574&lt;Percentiles!$G$6,1,0)</f>
        <v>1</v>
      </c>
      <c r="Q2574">
        <f>IF(L2574&lt;Percentiles!$G$7,1,0)</f>
        <v>1</v>
      </c>
      <c r="R2574">
        <f>IF(L2574&lt;Percentiles!$G$8,1,0)</f>
        <v>1</v>
      </c>
      <c r="S2574">
        <f>IF(L2574&lt;Percentiles!$G$9,1,0)</f>
        <v>1</v>
      </c>
      <c r="T2574">
        <f>IF(L2574&lt;Percentiles!$G$10,1,0)</f>
        <v>1</v>
      </c>
      <c r="U2574">
        <f>IF(L2574&lt;Percentiles!$G$11,1,0)</f>
        <v>1</v>
      </c>
    </row>
    <row r="2575" spans="1:21" x14ac:dyDescent="0.35">
      <c r="A2575" s="34">
        <f>Combined!A2575</f>
        <v>131223</v>
      </c>
      <c r="B2575" s="34">
        <f>Combined!B2575</f>
        <v>141</v>
      </c>
      <c r="C2575" s="36">
        <f>Combined!W2575</f>
        <v>3</v>
      </c>
      <c r="D2575" s="36">
        <f>Combined!X2575</f>
        <v>132.8644318691741</v>
      </c>
      <c r="E2575" s="36">
        <f>Combined!Y2575</f>
        <v>42.645629945308457</v>
      </c>
      <c r="F2575" s="36">
        <f>Combined!Z2575</f>
        <v>4545.5518541248985</v>
      </c>
      <c r="G2575" s="54">
        <f>IF(C2575&lt;Percentiles!C$3, 1, IF(C2575&lt;Percentiles!C$4, 2, IF(C2575&lt;Percentiles!C$5, 3, IF(C2575&lt;Percentiles!C$6, 4, IF(C2575&lt;Percentiles!C$7, 5, IF(C2575&lt;Percentiles!C$8, 6, IF(C2575&lt;Percentiles!C$9, 7, IF(C2575&lt;Percentiles!C$10, 8, IF(C2575&lt;Percentiles!C$11, 9, IF(C2575&lt;Percentiles!C$12, 10, 11))))))))))</f>
        <v>11</v>
      </c>
      <c r="H2575" s="54">
        <f>IF(D2575&lt;Percentiles!D$3, 1, IF(D2575&lt;Percentiles!D$4, 2, IF(D2575&lt;Percentiles!D$5, 3, IF(D2575&lt;Percentiles!D$6, 4, IF(D2575&lt;Percentiles!D$7, 5, IF(D2575&lt;Percentiles!D$8, 6, IF(D2575&lt;Percentiles!D$9, 7, IF(D2575&lt;Percentiles!D$10, 8, IF(D2575&lt;Percentiles!D$11, 9, IF(D2575&lt;Percentiles!D$12, 10, 11))))))))))</f>
        <v>7</v>
      </c>
      <c r="I2575" s="54">
        <f>IF(E2575&lt;Percentiles!E$3, 1, IF(E2575&lt;Percentiles!E$4, 2, IF(E2575&lt;Percentiles!E$5, 3, IF(E2575&lt;Percentiles!E$6, 4, IF(E2575&lt;Percentiles!E$7, 5, IF(E2575&lt;Percentiles!E$8, 6, IF(E2575&lt;Percentiles!E$9, 7, IF(E2575&lt;Percentiles!E$10, 8, IF(E2575&lt;Percentiles!E$11, 9, IF(E2575&lt;Percentiles!E$12, 10, 11))))))))))</f>
        <v>7</v>
      </c>
      <c r="J2575" s="54">
        <f>IF(F2575&lt;Percentiles!F$3, 1, IF(F2575&lt;Percentiles!F$4, 2, IF(F2575&lt;Percentiles!F$5, 3, IF(F2575&lt;Percentiles!F$6, 4, IF(F2575&lt;Percentiles!F$7, 5, IF(F2575&lt;Percentiles!F$8, 6, IF(F2575&lt;Percentiles!F$9, 7, IF(F2575&lt;Percentiles!F$10, 8, IF(F2575&lt;Percentiles!F$11, 9, IF(F2575&lt;Percentiles!F$12, 10, 11))))))))))</f>
        <v>10</v>
      </c>
      <c r="K2575" s="35">
        <f>Combined!AA2575</f>
        <v>21</v>
      </c>
      <c r="L2575" s="38">
        <f>Combined!AB2575</f>
        <v>67.433984876145516</v>
      </c>
      <c r="M2575">
        <f>IF(L2575&lt;Percentiles!$G$3,1,0)</f>
        <v>0</v>
      </c>
      <c r="N2575">
        <f>IF(L2575&lt;Percentiles!$G$4,1,0)</f>
        <v>0</v>
      </c>
      <c r="O2575">
        <f>IF(L2575&lt;Percentiles!$G$5,1,0)</f>
        <v>0</v>
      </c>
      <c r="P2575">
        <f>IF(L2575&lt;Percentiles!$G$6,1,0)</f>
        <v>0</v>
      </c>
      <c r="Q2575">
        <f>IF(L2575&lt;Percentiles!$G$7,1,0)</f>
        <v>0</v>
      </c>
      <c r="R2575">
        <f>IF(L2575&lt;Percentiles!$G$8,1,0)</f>
        <v>0</v>
      </c>
      <c r="S2575">
        <f>IF(L2575&lt;Percentiles!$G$9,1,0)</f>
        <v>0</v>
      </c>
      <c r="T2575">
        <f>IF(L2575&lt;Percentiles!$G$10,1,0)</f>
        <v>1</v>
      </c>
      <c r="U2575">
        <f>IF(L2575&lt;Percentiles!$G$11,1,0)</f>
        <v>1</v>
      </c>
    </row>
    <row r="2576" spans="1:21" x14ac:dyDescent="0.35">
      <c r="A2576" s="34">
        <f>Combined!A2576</f>
        <v>131223</v>
      </c>
      <c r="B2576" s="34">
        <f>Combined!B2576</f>
        <v>127</v>
      </c>
      <c r="C2576" s="36">
        <f>Combined!W2576</f>
        <v>-3</v>
      </c>
      <c r="D2576" s="36">
        <f>Combined!X2576</f>
        <v>4.0511578805535002</v>
      </c>
      <c r="E2576" s="36">
        <f>Combined!Y2576</f>
        <v>11.76281013181325</v>
      </c>
      <c r="F2576" s="36">
        <f>Combined!Z2576</f>
        <v>42.378343581730732</v>
      </c>
      <c r="G2576" s="54">
        <f>IF(C2576&lt;Percentiles!C$3, 1, IF(C2576&lt;Percentiles!C$4, 2, IF(C2576&lt;Percentiles!C$5, 3, IF(C2576&lt;Percentiles!C$6, 4, IF(C2576&lt;Percentiles!C$7, 5, IF(C2576&lt;Percentiles!C$8, 6, IF(C2576&lt;Percentiles!C$9, 7, IF(C2576&lt;Percentiles!C$10, 8, IF(C2576&lt;Percentiles!C$11, 9, IF(C2576&lt;Percentiles!C$12, 10, 11))))))))))</f>
        <v>3</v>
      </c>
      <c r="H2576" s="54">
        <f>IF(D2576&lt;Percentiles!D$3, 1, IF(D2576&lt;Percentiles!D$4, 2, IF(D2576&lt;Percentiles!D$5, 3, IF(D2576&lt;Percentiles!D$6, 4, IF(D2576&lt;Percentiles!D$7, 5, IF(D2576&lt;Percentiles!D$8, 6, IF(D2576&lt;Percentiles!D$9, 7, IF(D2576&lt;Percentiles!D$10, 8, IF(D2576&lt;Percentiles!D$11, 9, IF(D2576&lt;Percentiles!D$12, 10, 11))))))))))</f>
        <v>2</v>
      </c>
      <c r="I2576" s="54">
        <f>IF(E2576&lt;Percentiles!E$3, 1, IF(E2576&lt;Percentiles!E$4, 2, IF(E2576&lt;Percentiles!E$5, 3, IF(E2576&lt;Percentiles!E$6, 4, IF(E2576&lt;Percentiles!E$7, 5, IF(E2576&lt;Percentiles!E$8, 6, IF(E2576&lt;Percentiles!E$9, 7, IF(E2576&lt;Percentiles!E$10, 8, IF(E2576&lt;Percentiles!E$11, 9, IF(E2576&lt;Percentiles!E$12, 10, 11))))))))))</f>
        <v>3</v>
      </c>
      <c r="J2576" s="54">
        <f>IF(F2576&lt;Percentiles!F$3, 1, IF(F2576&lt;Percentiles!F$4, 2, IF(F2576&lt;Percentiles!F$5, 3, IF(F2576&lt;Percentiles!F$6, 4, IF(F2576&lt;Percentiles!F$7, 5, IF(F2576&lt;Percentiles!F$8, 6, IF(F2576&lt;Percentiles!F$9, 7, IF(F2576&lt;Percentiles!F$10, 8, IF(F2576&lt;Percentiles!F$11, 9, IF(F2576&lt;Percentiles!F$12, 10, 11))))))))))</f>
        <v>5</v>
      </c>
      <c r="K2576" s="35">
        <f>Combined!AA2576</f>
        <v>24</v>
      </c>
      <c r="L2576" s="38">
        <f>Combined!AB2576</f>
        <v>75.869864759776647</v>
      </c>
      <c r="M2576">
        <f>IF(L2576&lt;Percentiles!$G$3,1,0)</f>
        <v>0</v>
      </c>
      <c r="N2576">
        <f>IF(L2576&lt;Percentiles!$G$4,1,0)</f>
        <v>0</v>
      </c>
      <c r="O2576">
        <f>IF(L2576&lt;Percentiles!$G$5,1,0)</f>
        <v>0</v>
      </c>
      <c r="P2576">
        <f>IF(L2576&lt;Percentiles!$G$6,1,0)</f>
        <v>0</v>
      </c>
      <c r="Q2576">
        <f>IF(L2576&lt;Percentiles!$G$7,1,0)</f>
        <v>0</v>
      </c>
      <c r="R2576">
        <f>IF(L2576&lt;Percentiles!$G$8,1,0)</f>
        <v>0</v>
      </c>
      <c r="S2576">
        <f>IF(L2576&lt;Percentiles!$G$9,1,0)</f>
        <v>0</v>
      </c>
      <c r="T2576">
        <f>IF(L2576&lt;Percentiles!$G$10,1,0)</f>
        <v>0</v>
      </c>
      <c r="U2576">
        <f>IF(L2576&lt;Percentiles!$G$11,1,0)</f>
        <v>1</v>
      </c>
    </row>
    <row r="2577" spans="1:21" x14ac:dyDescent="0.35">
      <c r="A2577" s="34">
        <f>Combined!A2577</f>
        <v>131223</v>
      </c>
      <c r="B2577" s="34">
        <f>Combined!B2577</f>
        <v>128</v>
      </c>
      <c r="C2577" s="36">
        <f>Combined!W2577</f>
        <v>-3</v>
      </c>
      <c r="D2577" s="36">
        <f>Combined!X2577</f>
        <v>2.3702927859501619</v>
      </c>
      <c r="E2577" s="36">
        <f>Combined!Y2577</f>
        <v>7.9828950469139226</v>
      </c>
      <c r="F2577" s="36">
        <f>Combined!Z2577</f>
        <v>37.883667634725313</v>
      </c>
      <c r="G2577" s="54">
        <f>IF(C2577&lt;Percentiles!C$3, 1, IF(C2577&lt;Percentiles!C$4, 2, IF(C2577&lt;Percentiles!C$5, 3, IF(C2577&lt;Percentiles!C$6, 4, IF(C2577&lt;Percentiles!C$7, 5, IF(C2577&lt;Percentiles!C$8, 6, IF(C2577&lt;Percentiles!C$9, 7, IF(C2577&lt;Percentiles!C$10, 8, IF(C2577&lt;Percentiles!C$11, 9, IF(C2577&lt;Percentiles!C$12, 10, 11))))))))))</f>
        <v>3</v>
      </c>
      <c r="H2577" s="54">
        <f>IF(D2577&lt;Percentiles!D$3, 1, IF(D2577&lt;Percentiles!D$4, 2, IF(D2577&lt;Percentiles!D$5, 3, IF(D2577&lt;Percentiles!D$6, 4, IF(D2577&lt;Percentiles!D$7, 5, IF(D2577&lt;Percentiles!D$8, 6, IF(D2577&lt;Percentiles!D$9, 7, IF(D2577&lt;Percentiles!D$10, 8, IF(D2577&lt;Percentiles!D$11, 9, IF(D2577&lt;Percentiles!D$12, 10, 11))))))))))</f>
        <v>1</v>
      </c>
      <c r="I2577" s="54">
        <f>IF(E2577&lt;Percentiles!E$3, 1, IF(E2577&lt;Percentiles!E$4, 2, IF(E2577&lt;Percentiles!E$5, 3, IF(E2577&lt;Percentiles!E$6, 4, IF(E2577&lt;Percentiles!E$7, 5, IF(E2577&lt;Percentiles!E$8, 6, IF(E2577&lt;Percentiles!E$9, 7, IF(E2577&lt;Percentiles!E$10, 8, IF(E2577&lt;Percentiles!E$11, 9, IF(E2577&lt;Percentiles!E$12, 10, 11))))))))))</f>
        <v>2</v>
      </c>
      <c r="J2577" s="54">
        <f>IF(F2577&lt;Percentiles!F$3, 1, IF(F2577&lt;Percentiles!F$4, 2, IF(F2577&lt;Percentiles!F$5, 3, IF(F2577&lt;Percentiles!F$6, 4, IF(F2577&lt;Percentiles!F$7, 5, IF(F2577&lt;Percentiles!F$8, 6, IF(F2577&lt;Percentiles!F$9, 7, IF(F2577&lt;Percentiles!F$10, 8, IF(F2577&lt;Percentiles!F$11, 9, IF(F2577&lt;Percentiles!F$12, 10, 11))))))))))</f>
        <v>4</v>
      </c>
      <c r="K2577" s="35">
        <f>Combined!AA2577</f>
        <v>24</v>
      </c>
      <c r="L2577" s="38">
        <f>Combined!AB2577</f>
        <v>76.052774254436088</v>
      </c>
      <c r="M2577">
        <f>IF(L2577&lt;Percentiles!$G$3,1,0)</f>
        <v>0</v>
      </c>
      <c r="N2577">
        <f>IF(L2577&lt;Percentiles!$G$4,1,0)</f>
        <v>0</v>
      </c>
      <c r="O2577">
        <f>IF(L2577&lt;Percentiles!$G$5,1,0)</f>
        <v>0</v>
      </c>
      <c r="P2577">
        <f>IF(L2577&lt;Percentiles!$G$6,1,0)</f>
        <v>0</v>
      </c>
      <c r="Q2577">
        <f>IF(L2577&lt;Percentiles!$G$7,1,0)</f>
        <v>0</v>
      </c>
      <c r="R2577">
        <f>IF(L2577&lt;Percentiles!$G$8,1,0)</f>
        <v>0</v>
      </c>
      <c r="S2577">
        <f>IF(L2577&lt;Percentiles!$G$9,1,0)</f>
        <v>0</v>
      </c>
      <c r="T2577">
        <f>IF(L2577&lt;Percentiles!$G$10,1,0)</f>
        <v>0</v>
      </c>
      <c r="U2577">
        <f>IF(L2577&lt;Percentiles!$G$11,1,0)</f>
        <v>1</v>
      </c>
    </row>
    <row r="2578" spans="1:21" x14ac:dyDescent="0.35">
      <c r="A2578" s="34">
        <f>Combined!A2578</f>
        <v>131223</v>
      </c>
      <c r="B2578" s="34">
        <f>Combined!B2578</f>
        <v>129</v>
      </c>
      <c r="C2578" s="36">
        <f>Combined!W2578</f>
        <v>-1.9677151681406424</v>
      </c>
      <c r="D2578" s="36">
        <f>Combined!X2578</f>
        <v>5.589733507665791</v>
      </c>
      <c r="E2578" s="36">
        <f>Combined!Y2578</f>
        <v>14.182298926041648</v>
      </c>
      <c r="F2578" s="36">
        <f>Combined!Z2578</f>
        <v>73.322422692701593</v>
      </c>
      <c r="G2578" s="54">
        <f>IF(C2578&lt;Percentiles!C$3, 1, IF(C2578&lt;Percentiles!C$4, 2, IF(C2578&lt;Percentiles!C$5, 3, IF(C2578&lt;Percentiles!C$6, 4, IF(C2578&lt;Percentiles!C$7, 5, IF(C2578&lt;Percentiles!C$8, 6, IF(C2578&lt;Percentiles!C$9, 7, IF(C2578&lt;Percentiles!C$10, 8, IF(C2578&lt;Percentiles!C$11, 9, IF(C2578&lt;Percentiles!C$12, 10, 11))))))))))</f>
        <v>3</v>
      </c>
      <c r="H2578" s="54">
        <f>IF(D2578&lt;Percentiles!D$3, 1, IF(D2578&lt;Percentiles!D$4, 2, IF(D2578&lt;Percentiles!D$5, 3, IF(D2578&lt;Percentiles!D$6, 4, IF(D2578&lt;Percentiles!D$7, 5, IF(D2578&lt;Percentiles!D$8, 6, IF(D2578&lt;Percentiles!D$9, 7, IF(D2578&lt;Percentiles!D$10, 8, IF(D2578&lt;Percentiles!D$11, 9, IF(D2578&lt;Percentiles!D$12, 10, 11))))))))))</f>
        <v>3</v>
      </c>
      <c r="I2578" s="54">
        <f>IF(E2578&lt;Percentiles!E$3, 1, IF(E2578&lt;Percentiles!E$4, 2, IF(E2578&lt;Percentiles!E$5, 3, IF(E2578&lt;Percentiles!E$6, 4, IF(E2578&lt;Percentiles!E$7, 5, IF(E2578&lt;Percentiles!E$8, 6, IF(E2578&lt;Percentiles!E$9, 7, IF(E2578&lt;Percentiles!E$10, 8, IF(E2578&lt;Percentiles!E$11, 9, IF(E2578&lt;Percentiles!E$12, 10, 11))))))))))</f>
        <v>4</v>
      </c>
      <c r="J2578" s="54">
        <f>IF(F2578&lt;Percentiles!F$3, 1, IF(F2578&lt;Percentiles!F$4, 2, IF(F2578&lt;Percentiles!F$5, 3, IF(F2578&lt;Percentiles!F$6, 4, IF(F2578&lt;Percentiles!F$7, 5, IF(F2578&lt;Percentiles!F$8, 6, IF(F2578&lt;Percentiles!F$9, 7, IF(F2578&lt;Percentiles!F$10, 8, IF(F2578&lt;Percentiles!F$11, 9, IF(F2578&lt;Percentiles!F$12, 10, 11))))))))))</f>
        <v>7</v>
      </c>
      <c r="K2578" s="35">
        <f>Combined!AA2578</f>
        <v>24</v>
      </c>
      <c r="L2578" s="38">
        <f>Combined!AB2578</f>
        <v>71.308738194741863</v>
      </c>
      <c r="M2578">
        <f>IF(L2578&lt;Percentiles!$G$3,1,0)</f>
        <v>0</v>
      </c>
      <c r="N2578">
        <f>IF(L2578&lt;Percentiles!$G$4,1,0)</f>
        <v>0</v>
      </c>
      <c r="O2578">
        <f>IF(L2578&lt;Percentiles!$G$5,1,0)</f>
        <v>0</v>
      </c>
      <c r="P2578">
        <f>IF(L2578&lt;Percentiles!$G$6,1,0)</f>
        <v>0</v>
      </c>
      <c r="Q2578">
        <f>IF(L2578&lt;Percentiles!$G$7,1,0)</f>
        <v>0</v>
      </c>
      <c r="R2578">
        <f>IF(L2578&lt;Percentiles!$G$8,1,0)</f>
        <v>0</v>
      </c>
      <c r="S2578">
        <f>IF(L2578&lt;Percentiles!$G$9,1,0)</f>
        <v>0</v>
      </c>
      <c r="T2578">
        <f>IF(L2578&lt;Percentiles!$G$10,1,0)</f>
        <v>1</v>
      </c>
      <c r="U2578">
        <f>IF(L2578&lt;Percentiles!$G$11,1,0)</f>
        <v>1</v>
      </c>
    </row>
    <row r="2579" spans="1:21" x14ac:dyDescent="0.35">
      <c r="A2579" s="34">
        <f>Combined!A2579</f>
        <v>131223</v>
      </c>
      <c r="B2579" s="34">
        <f>Combined!B2579</f>
        <v>130</v>
      </c>
      <c r="C2579" s="36">
        <f>Combined!W2579</f>
        <v>-7.3411036840174901E-2</v>
      </c>
      <c r="D2579" s="36">
        <f>Combined!X2579</f>
        <v>116.17401235470746</v>
      </c>
      <c r="E2579" s="36">
        <f>Combined!Y2579</f>
        <v>30.134510232634916</v>
      </c>
      <c r="F2579" s="36">
        <f>Combined!Z2579</f>
        <v>4530.3279371128046</v>
      </c>
      <c r="G2579" s="54">
        <f>IF(C2579&lt;Percentiles!C$3, 1, IF(C2579&lt;Percentiles!C$4, 2, IF(C2579&lt;Percentiles!C$5, 3, IF(C2579&lt;Percentiles!C$6, 4, IF(C2579&lt;Percentiles!C$7, 5, IF(C2579&lt;Percentiles!C$8, 6, IF(C2579&lt;Percentiles!C$9, 7, IF(C2579&lt;Percentiles!C$10, 8, IF(C2579&lt;Percentiles!C$11, 9, IF(C2579&lt;Percentiles!C$12, 10, 11))))))))))</f>
        <v>9</v>
      </c>
      <c r="H2579" s="54">
        <f>IF(D2579&lt;Percentiles!D$3, 1, IF(D2579&lt;Percentiles!D$4, 2, IF(D2579&lt;Percentiles!D$5, 3, IF(D2579&lt;Percentiles!D$6, 4, IF(D2579&lt;Percentiles!D$7, 5, IF(D2579&lt;Percentiles!D$8, 6, IF(D2579&lt;Percentiles!D$9, 7, IF(D2579&lt;Percentiles!D$10, 8, IF(D2579&lt;Percentiles!D$11, 9, IF(D2579&lt;Percentiles!D$12, 10, 11))))))))))</f>
        <v>6</v>
      </c>
      <c r="I2579" s="54">
        <f>IF(E2579&lt;Percentiles!E$3, 1, IF(E2579&lt;Percentiles!E$4, 2, IF(E2579&lt;Percentiles!E$5, 3, IF(E2579&lt;Percentiles!E$6, 4, IF(E2579&lt;Percentiles!E$7, 5, IF(E2579&lt;Percentiles!E$8, 6, IF(E2579&lt;Percentiles!E$9, 7, IF(E2579&lt;Percentiles!E$10, 8, IF(E2579&lt;Percentiles!E$11, 9, IF(E2579&lt;Percentiles!E$12, 10, 11))))))))))</f>
        <v>6</v>
      </c>
      <c r="J2579" s="54">
        <f>IF(F2579&lt;Percentiles!F$3, 1, IF(F2579&lt;Percentiles!F$4, 2, IF(F2579&lt;Percentiles!F$5, 3, IF(F2579&lt;Percentiles!F$6, 4, IF(F2579&lt;Percentiles!F$7, 5, IF(F2579&lt;Percentiles!F$8, 6, IF(F2579&lt;Percentiles!F$9, 7, IF(F2579&lt;Percentiles!F$10, 8, IF(F2579&lt;Percentiles!F$11, 9, IF(F2579&lt;Percentiles!F$12, 10, 11))))))))))</f>
        <v>10</v>
      </c>
      <c r="K2579" s="35">
        <f>Combined!AA2579</f>
        <v>24</v>
      </c>
      <c r="L2579" s="38">
        <f>Combined!AB2579</f>
        <v>80.628700091103809</v>
      </c>
      <c r="M2579">
        <f>IF(L2579&lt;Percentiles!$G$3,1,0)</f>
        <v>0</v>
      </c>
      <c r="N2579">
        <f>IF(L2579&lt;Percentiles!$G$4,1,0)</f>
        <v>0</v>
      </c>
      <c r="O2579">
        <f>IF(L2579&lt;Percentiles!$G$5,1,0)</f>
        <v>0</v>
      </c>
      <c r="P2579">
        <f>IF(L2579&lt;Percentiles!$G$6,1,0)</f>
        <v>0</v>
      </c>
      <c r="Q2579">
        <f>IF(L2579&lt;Percentiles!$G$7,1,0)</f>
        <v>0</v>
      </c>
      <c r="R2579">
        <f>IF(L2579&lt;Percentiles!$G$8,1,0)</f>
        <v>0</v>
      </c>
      <c r="S2579">
        <f>IF(L2579&lt;Percentiles!$G$9,1,0)</f>
        <v>0</v>
      </c>
      <c r="T2579">
        <f>IF(L2579&lt;Percentiles!$G$10,1,0)</f>
        <v>0</v>
      </c>
      <c r="U2579">
        <f>IF(L2579&lt;Percentiles!$G$11,1,0)</f>
        <v>1</v>
      </c>
    </row>
    <row r="2580" spans="1:21" x14ac:dyDescent="0.35">
      <c r="A2580" s="34">
        <f>Combined!A2580</f>
        <v>131223</v>
      </c>
      <c r="B2580" s="34">
        <f>Combined!B2580</f>
        <v>131</v>
      </c>
      <c r="C2580" s="36">
        <f>Combined!W2580</f>
        <v>-3</v>
      </c>
      <c r="D2580" s="36">
        <f>Combined!X2580</f>
        <v>1.7464413498043845</v>
      </c>
      <c r="E2580" s="36">
        <f>Combined!Y2580</f>
        <v>6.4081905992414541</v>
      </c>
      <c r="F2580" s="36">
        <f>Combined!Z2580</f>
        <v>47.615213738449256</v>
      </c>
      <c r="G2580" s="54">
        <f>IF(C2580&lt;Percentiles!C$3, 1, IF(C2580&lt;Percentiles!C$4, 2, IF(C2580&lt;Percentiles!C$5, 3, IF(C2580&lt;Percentiles!C$6, 4, IF(C2580&lt;Percentiles!C$7, 5, IF(C2580&lt;Percentiles!C$8, 6, IF(C2580&lt;Percentiles!C$9, 7, IF(C2580&lt;Percentiles!C$10, 8, IF(C2580&lt;Percentiles!C$11, 9, IF(C2580&lt;Percentiles!C$12, 10, 11))))))))))</f>
        <v>3</v>
      </c>
      <c r="H2580" s="54">
        <f>IF(D2580&lt;Percentiles!D$3, 1, IF(D2580&lt;Percentiles!D$4, 2, IF(D2580&lt;Percentiles!D$5, 3, IF(D2580&lt;Percentiles!D$6, 4, IF(D2580&lt;Percentiles!D$7, 5, IF(D2580&lt;Percentiles!D$8, 6, IF(D2580&lt;Percentiles!D$9, 7, IF(D2580&lt;Percentiles!D$10, 8, IF(D2580&lt;Percentiles!D$11, 9, IF(D2580&lt;Percentiles!D$12, 10, 11))))))))))</f>
        <v>1</v>
      </c>
      <c r="I2580" s="54">
        <f>IF(E2580&lt;Percentiles!E$3, 1, IF(E2580&lt;Percentiles!E$4, 2, IF(E2580&lt;Percentiles!E$5, 3, IF(E2580&lt;Percentiles!E$6, 4, IF(E2580&lt;Percentiles!E$7, 5, IF(E2580&lt;Percentiles!E$8, 6, IF(E2580&lt;Percentiles!E$9, 7, IF(E2580&lt;Percentiles!E$10, 8, IF(E2580&lt;Percentiles!E$11, 9, IF(E2580&lt;Percentiles!E$12, 10, 11))))))))))</f>
        <v>1</v>
      </c>
      <c r="J2580" s="54">
        <f>IF(F2580&lt;Percentiles!F$3, 1, IF(F2580&lt;Percentiles!F$4, 2, IF(F2580&lt;Percentiles!F$5, 3, IF(F2580&lt;Percentiles!F$6, 4, IF(F2580&lt;Percentiles!F$7, 5, IF(F2580&lt;Percentiles!F$8, 6, IF(F2580&lt;Percentiles!F$9, 7, IF(F2580&lt;Percentiles!F$10, 8, IF(F2580&lt;Percentiles!F$11, 9, IF(F2580&lt;Percentiles!F$12, 10, 11))))))))))</f>
        <v>5</v>
      </c>
      <c r="K2580" s="35">
        <f>Combined!AA2580</f>
        <v>24</v>
      </c>
      <c r="L2580" s="38">
        <f>Combined!AB2580</f>
        <v>80.553829809290804</v>
      </c>
      <c r="M2580">
        <f>IF(L2580&lt;Percentiles!$G$3,1,0)</f>
        <v>0</v>
      </c>
      <c r="N2580">
        <f>IF(L2580&lt;Percentiles!$G$4,1,0)</f>
        <v>0</v>
      </c>
      <c r="O2580">
        <f>IF(L2580&lt;Percentiles!$G$5,1,0)</f>
        <v>0</v>
      </c>
      <c r="P2580">
        <f>IF(L2580&lt;Percentiles!$G$6,1,0)</f>
        <v>0</v>
      </c>
      <c r="Q2580">
        <f>IF(L2580&lt;Percentiles!$G$7,1,0)</f>
        <v>0</v>
      </c>
      <c r="R2580">
        <f>IF(L2580&lt;Percentiles!$G$8,1,0)</f>
        <v>0</v>
      </c>
      <c r="S2580">
        <f>IF(L2580&lt;Percentiles!$G$9,1,0)</f>
        <v>0</v>
      </c>
      <c r="T2580">
        <f>IF(L2580&lt;Percentiles!$G$10,1,0)</f>
        <v>0</v>
      </c>
      <c r="U2580">
        <f>IF(L2580&lt;Percentiles!$G$11,1,0)</f>
        <v>1</v>
      </c>
    </row>
    <row r="2581" spans="1:21" x14ac:dyDescent="0.35">
      <c r="A2581" s="34">
        <f>Combined!A2581</f>
        <v>131223</v>
      </c>
      <c r="B2581" s="34">
        <f>Combined!B2581</f>
        <v>132</v>
      </c>
      <c r="C2581" s="36">
        <f>Combined!W2581</f>
        <v>-3</v>
      </c>
      <c r="D2581" s="36">
        <f>Combined!X2581</f>
        <v>4.3590765671634095</v>
      </c>
      <c r="E2581" s="36">
        <f>Combined!Y2581</f>
        <v>13.585103798535599</v>
      </c>
      <c r="F2581" s="36">
        <f>Combined!Z2581</f>
        <v>69.375484598126221</v>
      </c>
      <c r="G2581" s="54">
        <f>IF(C2581&lt;Percentiles!C$3, 1, IF(C2581&lt;Percentiles!C$4, 2, IF(C2581&lt;Percentiles!C$5, 3, IF(C2581&lt;Percentiles!C$6, 4, IF(C2581&lt;Percentiles!C$7, 5, IF(C2581&lt;Percentiles!C$8, 6, IF(C2581&lt;Percentiles!C$9, 7, IF(C2581&lt;Percentiles!C$10, 8, IF(C2581&lt;Percentiles!C$11, 9, IF(C2581&lt;Percentiles!C$12, 10, 11))))))))))</f>
        <v>3</v>
      </c>
      <c r="H2581" s="54">
        <f>IF(D2581&lt;Percentiles!D$3, 1, IF(D2581&lt;Percentiles!D$4, 2, IF(D2581&lt;Percentiles!D$5, 3, IF(D2581&lt;Percentiles!D$6, 4, IF(D2581&lt;Percentiles!D$7, 5, IF(D2581&lt;Percentiles!D$8, 6, IF(D2581&lt;Percentiles!D$9, 7, IF(D2581&lt;Percentiles!D$10, 8, IF(D2581&lt;Percentiles!D$11, 9, IF(D2581&lt;Percentiles!D$12, 10, 11))))))))))</f>
        <v>3</v>
      </c>
      <c r="I2581" s="54">
        <f>IF(E2581&lt;Percentiles!E$3, 1, IF(E2581&lt;Percentiles!E$4, 2, IF(E2581&lt;Percentiles!E$5, 3, IF(E2581&lt;Percentiles!E$6, 4, IF(E2581&lt;Percentiles!E$7, 5, IF(E2581&lt;Percentiles!E$8, 6, IF(E2581&lt;Percentiles!E$9, 7, IF(E2581&lt;Percentiles!E$10, 8, IF(E2581&lt;Percentiles!E$11, 9, IF(E2581&lt;Percentiles!E$12, 10, 11))))))))))</f>
        <v>3</v>
      </c>
      <c r="J2581" s="54">
        <f>IF(F2581&lt;Percentiles!F$3, 1, IF(F2581&lt;Percentiles!F$4, 2, IF(F2581&lt;Percentiles!F$5, 3, IF(F2581&lt;Percentiles!F$6, 4, IF(F2581&lt;Percentiles!F$7, 5, IF(F2581&lt;Percentiles!F$8, 6, IF(F2581&lt;Percentiles!F$9, 7, IF(F2581&lt;Percentiles!F$10, 8, IF(F2581&lt;Percentiles!F$11, 9, IF(F2581&lt;Percentiles!F$12, 10, 11))))))))))</f>
        <v>7</v>
      </c>
      <c r="K2581" s="35">
        <f>Combined!AA2581</f>
        <v>24</v>
      </c>
      <c r="L2581" s="38">
        <f>Combined!AB2581</f>
        <v>79.280474926253461</v>
      </c>
      <c r="M2581">
        <f>IF(L2581&lt;Percentiles!$G$3,1,0)</f>
        <v>0</v>
      </c>
      <c r="N2581">
        <f>IF(L2581&lt;Percentiles!$G$4,1,0)</f>
        <v>0</v>
      </c>
      <c r="O2581">
        <f>IF(L2581&lt;Percentiles!$G$5,1,0)</f>
        <v>0</v>
      </c>
      <c r="P2581">
        <f>IF(L2581&lt;Percentiles!$G$6,1,0)</f>
        <v>0</v>
      </c>
      <c r="Q2581">
        <f>IF(L2581&lt;Percentiles!$G$7,1,0)</f>
        <v>0</v>
      </c>
      <c r="R2581">
        <f>IF(L2581&lt;Percentiles!$G$8,1,0)</f>
        <v>0</v>
      </c>
      <c r="S2581">
        <f>IF(L2581&lt;Percentiles!$G$9,1,0)</f>
        <v>0</v>
      </c>
      <c r="T2581">
        <f>IF(L2581&lt;Percentiles!$G$10,1,0)</f>
        <v>0</v>
      </c>
      <c r="U2581">
        <f>IF(L2581&lt;Percentiles!$G$11,1,0)</f>
        <v>1</v>
      </c>
    </row>
    <row r="2582" spans="1:21" x14ac:dyDescent="0.35">
      <c r="A2582" s="34">
        <f>Combined!A2582</f>
        <v>131223</v>
      </c>
      <c r="B2582" s="34">
        <f>Combined!B2582</f>
        <v>133</v>
      </c>
      <c r="C2582" s="36">
        <f>Combined!W2582</f>
        <v>-0.12843382556442243</v>
      </c>
      <c r="D2582" s="36">
        <f>Combined!X2582</f>
        <v>101.27796052122916</v>
      </c>
      <c r="E2582" s="36">
        <f>Combined!Y2582</f>
        <v>24.059773531994985</v>
      </c>
      <c r="F2582" s="36">
        <f>Combined!Z2582</f>
        <v>4524.8255787808339</v>
      </c>
      <c r="G2582" s="54">
        <f>IF(C2582&lt;Percentiles!C$3, 1, IF(C2582&lt;Percentiles!C$4, 2, IF(C2582&lt;Percentiles!C$5, 3, IF(C2582&lt;Percentiles!C$6, 4, IF(C2582&lt;Percentiles!C$7, 5, IF(C2582&lt;Percentiles!C$8, 6, IF(C2582&lt;Percentiles!C$9, 7, IF(C2582&lt;Percentiles!C$10, 8, IF(C2582&lt;Percentiles!C$11, 9, IF(C2582&lt;Percentiles!C$12, 10, 11))))))))))</f>
        <v>8</v>
      </c>
      <c r="H2582" s="54">
        <f>IF(D2582&lt;Percentiles!D$3, 1, IF(D2582&lt;Percentiles!D$4, 2, IF(D2582&lt;Percentiles!D$5, 3, IF(D2582&lt;Percentiles!D$6, 4, IF(D2582&lt;Percentiles!D$7, 5, IF(D2582&lt;Percentiles!D$8, 6, IF(D2582&lt;Percentiles!D$9, 7, IF(D2582&lt;Percentiles!D$10, 8, IF(D2582&lt;Percentiles!D$11, 9, IF(D2582&lt;Percentiles!D$12, 10, 11))))))))))</f>
        <v>5</v>
      </c>
      <c r="I2582" s="54">
        <f>IF(E2582&lt;Percentiles!E$3, 1, IF(E2582&lt;Percentiles!E$4, 2, IF(E2582&lt;Percentiles!E$5, 3, IF(E2582&lt;Percentiles!E$6, 4, IF(E2582&lt;Percentiles!E$7, 5, IF(E2582&lt;Percentiles!E$8, 6, IF(E2582&lt;Percentiles!E$9, 7, IF(E2582&lt;Percentiles!E$10, 8, IF(E2582&lt;Percentiles!E$11, 9, IF(E2582&lt;Percentiles!E$12, 10, 11))))))))))</f>
        <v>5</v>
      </c>
      <c r="J2582" s="54">
        <f>IF(F2582&lt;Percentiles!F$3, 1, IF(F2582&lt;Percentiles!F$4, 2, IF(F2582&lt;Percentiles!F$5, 3, IF(F2582&lt;Percentiles!F$6, 4, IF(F2582&lt;Percentiles!F$7, 5, IF(F2582&lt;Percentiles!F$8, 6, IF(F2582&lt;Percentiles!F$9, 7, IF(F2582&lt;Percentiles!F$10, 8, IF(F2582&lt;Percentiles!F$11, 9, IF(F2582&lt;Percentiles!F$12, 10, 11))))))))))</f>
        <v>10</v>
      </c>
      <c r="K2582" s="35">
        <f>Combined!AA2582</f>
        <v>24</v>
      </c>
      <c r="L2582" s="38">
        <f>Combined!AB2582</f>
        <v>87.796985347340637</v>
      </c>
      <c r="M2582">
        <f>IF(L2582&lt;Percentiles!$G$3,1,0)</f>
        <v>0</v>
      </c>
      <c r="N2582">
        <f>IF(L2582&lt;Percentiles!$G$4,1,0)</f>
        <v>0</v>
      </c>
      <c r="O2582">
        <f>IF(L2582&lt;Percentiles!$G$5,1,0)</f>
        <v>0</v>
      </c>
      <c r="P2582">
        <f>IF(L2582&lt;Percentiles!$G$6,1,0)</f>
        <v>0</v>
      </c>
      <c r="Q2582">
        <f>IF(L2582&lt;Percentiles!$G$7,1,0)</f>
        <v>0</v>
      </c>
      <c r="R2582">
        <f>IF(L2582&lt;Percentiles!$G$8,1,0)</f>
        <v>0</v>
      </c>
      <c r="S2582">
        <f>IF(L2582&lt;Percentiles!$G$9,1,0)</f>
        <v>0</v>
      </c>
      <c r="T2582">
        <f>IF(L2582&lt;Percentiles!$G$10,1,0)</f>
        <v>0</v>
      </c>
      <c r="U2582">
        <f>IF(L2582&lt;Percentiles!$G$11,1,0)</f>
        <v>1</v>
      </c>
    </row>
    <row r="2583" spans="1:21" x14ac:dyDescent="0.35">
      <c r="A2583" s="34">
        <f>Combined!A2583</f>
        <v>131223</v>
      </c>
      <c r="B2583" s="34">
        <f>Combined!B2583</f>
        <v>134</v>
      </c>
      <c r="C2583" s="36">
        <f>Combined!W2583</f>
        <v>-3</v>
      </c>
      <c r="D2583" s="36">
        <f>Combined!X2583</f>
        <v>3.4433000910852596</v>
      </c>
      <c r="E2583" s="36">
        <f>Combined!Y2583</f>
        <v>9.5419900700053013</v>
      </c>
      <c r="F2583" s="36">
        <f>Combined!Z2583</f>
        <v>44.096998232993229</v>
      </c>
      <c r="G2583" s="54">
        <f>IF(C2583&lt;Percentiles!C$3, 1, IF(C2583&lt;Percentiles!C$4, 2, IF(C2583&lt;Percentiles!C$5, 3, IF(C2583&lt;Percentiles!C$6, 4, IF(C2583&lt;Percentiles!C$7, 5, IF(C2583&lt;Percentiles!C$8, 6, IF(C2583&lt;Percentiles!C$9, 7, IF(C2583&lt;Percentiles!C$10, 8, IF(C2583&lt;Percentiles!C$11, 9, IF(C2583&lt;Percentiles!C$12, 10, 11))))))))))</f>
        <v>3</v>
      </c>
      <c r="H2583" s="54">
        <f>IF(D2583&lt;Percentiles!D$3, 1, IF(D2583&lt;Percentiles!D$4, 2, IF(D2583&lt;Percentiles!D$5, 3, IF(D2583&lt;Percentiles!D$6, 4, IF(D2583&lt;Percentiles!D$7, 5, IF(D2583&lt;Percentiles!D$8, 6, IF(D2583&lt;Percentiles!D$9, 7, IF(D2583&lt;Percentiles!D$10, 8, IF(D2583&lt;Percentiles!D$11, 9, IF(D2583&lt;Percentiles!D$12, 10, 11))))))))))</f>
        <v>2</v>
      </c>
      <c r="I2583" s="54">
        <f>IF(E2583&lt;Percentiles!E$3, 1, IF(E2583&lt;Percentiles!E$4, 2, IF(E2583&lt;Percentiles!E$5, 3, IF(E2583&lt;Percentiles!E$6, 4, IF(E2583&lt;Percentiles!E$7, 5, IF(E2583&lt;Percentiles!E$8, 6, IF(E2583&lt;Percentiles!E$9, 7, IF(E2583&lt;Percentiles!E$10, 8, IF(E2583&lt;Percentiles!E$11, 9, IF(E2583&lt;Percentiles!E$12, 10, 11))))))))))</f>
        <v>2</v>
      </c>
      <c r="J2583" s="54">
        <f>IF(F2583&lt;Percentiles!F$3, 1, IF(F2583&lt;Percentiles!F$4, 2, IF(F2583&lt;Percentiles!F$5, 3, IF(F2583&lt;Percentiles!F$6, 4, IF(F2583&lt;Percentiles!F$7, 5, IF(F2583&lt;Percentiles!F$8, 6, IF(F2583&lt;Percentiles!F$9, 7, IF(F2583&lt;Percentiles!F$10, 8, IF(F2583&lt;Percentiles!F$11, 9, IF(F2583&lt;Percentiles!F$12, 10, 11))))))))))</f>
        <v>5</v>
      </c>
      <c r="K2583" s="35">
        <f>Combined!AA2583</f>
        <v>24</v>
      </c>
      <c r="L2583" s="38">
        <f>Combined!AB2583</f>
        <v>81.950621774663034</v>
      </c>
      <c r="M2583">
        <f>IF(L2583&lt;Percentiles!$G$3,1,0)</f>
        <v>0</v>
      </c>
      <c r="N2583">
        <f>IF(L2583&lt;Percentiles!$G$4,1,0)</f>
        <v>0</v>
      </c>
      <c r="O2583">
        <f>IF(L2583&lt;Percentiles!$G$5,1,0)</f>
        <v>0</v>
      </c>
      <c r="P2583">
        <f>IF(L2583&lt;Percentiles!$G$6,1,0)</f>
        <v>0</v>
      </c>
      <c r="Q2583">
        <f>IF(L2583&lt;Percentiles!$G$7,1,0)</f>
        <v>0</v>
      </c>
      <c r="R2583">
        <f>IF(L2583&lt;Percentiles!$G$8,1,0)</f>
        <v>0</v>
      </c>
      <c r="S2583">
        <f>IF(L2583&lt;Percentiles!$G$9,1,0)</f>
        <v>0</v>
      </c>
      <c r="T2583">
        <f>IF(L2583&lt;Percentiles!$G$10,1,0)</f>
        <v>0</v>
      </c>
      <c r="U2583">
        <f>IF(L2583&lt;Percentiles!$G$11,1,0)</f>
        <v>1</v>
      </c>
    </row>
    <row r="2584" spans="1:21" x14ac:dyDescent="0.35">
      <c r="A2584" s="34">
        <f>Combined!A2584</f>
        <v>131223</v>
      </c>
      <c r="B2584" s="34">
        <f>Combined!B2584</f>
        <v>135</v>
      </c>
      <c r="C2584" s="36">
        <f>Combined!W2584</f>
        <v>-0.14279258094360689</v>
      </c>
      <c r="D2584" s="36">
        <f>Combined!X2584</f>
        <v>119.93519675753298</v>
      </c>
      <c r="E2584" s="36">
        <f>Combined!Y2584</f>
        <v>22.365591302534618</v>
      </c>
      <c r="F2584" s="36">
        <f>Combined!Z2584</f>
        <v>4436.3709336887769</v>
      </c>
      <c r="G2584" s="54">
        <f>IF(C2584&lt;Percentiles!C$3, 1, IF(C2584&lt;Percentiles!C$4, 2, IF(C2584&lt;Percentiles!C$5, 3, IF(C2584&lt;Percentiles!C$6, 4, IF(C2584&lt;Percentiles!C$7, 5, IF(C2584&lt;Percentiles!C$8, 6, IF(C2584&lt;Percentiles!C$9, 7, IF(C2584&lt;Percentiles!C$10, 8, IF(C2584&lt;Percentiles!C$11, 9, IF(C2584&lt;Percentiles!C$12, 10, 11))))))))))</f>
        <v>8</v>
      </c>
      <c r="H2584" s="54">
        <f>IF(D2584&lt;Percentiles!D$3, 1, IF(D2584&lt;Percentiles!D$4, 2, IF(D2584&lt;Percentiles!D$5, 3, IF(D2584&lt;Percentiles!D$6, 4, IF(D2584&lt;Percentiles!D$7, 5, IF(D2584&lt;Percentiles!D$8, 6, IF(D2584&lt;Percentiles!D$9, 7, IF(D2584&lt;Percentiles!D$10, 8, IF(D2584&lt;Percentiles!D$11, 9, IF(D2584&lt;Percentiles!D$12, 10, 11))))))))))</f>
        <v>6</v>
      </c>
      <c r="I2584" s="54">
        <f>IF(E2584&lt;Percentiles!E$3, 1, IF(E2584&lt;Percentiles!E$4, 2, IF(E2584&lt;Percentiles!E$5, 3, IF(E2584&lt;Percentiles!E$6, 4, IF(E2584&lt;Percentiles!E$7, 5, IF(E2584&lt;Percentiles!E$8, 6, IF(E2584&lt;Percentiles!E$9, 7, IF(E2584&lt;Percentiles!E$10, 8, IF(E2584&lt;Percentiles!E$11, 9, IF(E2584&lt;Percentiles!E$12, 10, 11))))))))))</f>
        <v>5</v>
      </c>
      <c r="J2584" s="54">
        <f>IF(F2584&lt;Percentiles!F$3, 1, IF(F2584&lt;Percentiles!F$4, 2, IF(F2584&lt;Percentiles!F$5, 3, IF(F2584&lt;Percentiles!F$6, 4, IF(F2584&lt;Percentiles!F$7, 5, IF(F2584&lt;Percentiles!F$8, 6, IF(F2584&lt;Percentiles!F$9, 7, IF(F2584&lt;Percentiles!F$10, 8, IF(F2584&lt;Percentiles!F$11, 9, IF(F2584&lt;Percentiles!F$12, 10, 11))))))))))</f>
        <v>10</v>
      </c>
      <c r="K2584" s="35">
        <f>Combined!AA2584</f>
        <v>24</v>
      </c>
      <c r="L2584" s="38">
        <f>Combined!AB2584</f>
        <v>81.254589998205219</v>
      </c>
      <c r="M2584">
        <f>IF(L2584&lt;Percentiles!$G$3,1,0)</f>
        <v>0</v>
      </c>
      <c r="N2584">
        <f>IF(L2584&lt;Percentiles!$G$4,1,0)</f>
        <v>0</v>
      </c>
      <c r="O2584">
        <f>IF(L2584&lt;Percentiles!$G$5,1,0)</f>
        <v>0</v>
      </c>
      <c r="P2584">
        <f>IF(L2584&lt;Percentiles!$G$6,1,0)</f>
        <v>0</v>
      </c>
      <c r="Q2584">
        <f>IF(L2584&lt;Percentiles!$G$7,1,0)</f>
        <v>0</v>
      </c>
      <c r="R2584">
        <f>IF(L2584&lt;Percentiles!$G$8,1,0)</f>
        <v>0</v>
      </c>
      <c r="S2584">
        <f>IF(L2584&lt;Percentiles!$G$9,1,0)</f>
        <v>0</v>
      </c>
      <c r="T2584">
        <f>IF(L2584&lt;Percentiles!$G$10,1,0)</f>
        <v>0</v>
      </c>
      <c r="U2584">
        <f>IF(L2584&lt;Percentiles!$G$11,1,0)</f>
        <v>1</v>
      </c>
    </row>
    <row r="2585" spans="1:21" x14ac:dyDescent="0.35">
      <c r="A2585" s="34">
        <f>Combined!A2585</f>
        <v>131223</v>
      </c>
      <c r="B2585" s="34">
        <f>Combined!B2585</f>
        <v>136</v>
      </c>
      <c r="C2585" s="36">
        <f>Combined!W2585</f>
        <v>-8.4633290328231733E-2</v>
      </c>
      <c r="D2585" s="36">
        <f>Combined!X2585</f>
        <v>96.242488797324143</v>
      </c>
      <c r="E2585" s="36">
        <f>Combined!Y2585</f>
        <v>20.986110271850507</v>
      </c>
      <c r="F2585" s="36">
        <f>Combined!Z2585</f>
        <v>4538.8464794696711</v>
      </c>
      <c r="G2585" s="54">
        <f>IF(C2585&lt;Percentiles!C$3, 1, IF(C2585&lt;Percentiles!C$4, 2, IF(C2585&lt;Percentiles!C$5, 3, IF(C2585&lt;Percentiles!C$6, 4, IF(C2585&lt;Percentiles!C$7, 5, IF(C2585&lt;Percentiles!C$8, 6, IF(C2585&lt;Percentiles!C$9, 7, IF(C2585&lt;Percentiles!C$10, 8, IF(C2585&lt;Percentiles!C$11, 9, IF(C2585&lt;Percentiles!C$12, 10, 11))))))))))</f>
        <v>8</v>
      </c>
      <c r="H2585" s="54">
        <f>IF(D2585&lt;Percentiles!D$3, 1, IF(D2585&lt;Percentiles!D$4, 2, IF(D2585&lt;Percentiles!D$5, 3, IF(D2585&lt;Percentiles!D$6, 4, IF(D2585&lt;Percentiles!D$7, 5, IF(D2585&lt;Percentiles!D$8, 6, IF(D2585&lt;Percentiles!D$9, 7, IF(D2585&lt;Percentiles!D$10, 8, IF(D2585&lt;Percentiles!D$11, 9, IF(D2585&lt;Percentiles!D$12, 10, 11))))))))))</f>
        <v>5</v>
      </c>
      <c r="I2585" s="54">
        <f>IF(E2585&lt;Percentiles!E$3, 1, IF(E2585&lt;Percentiles!E$4, 2, IF(E2585&lt;Percentiles!E$5, 3, IF(E2585&lt;Percentiles!E$6, 4, IF(E2585&lt;Percentiles!E$7, 5, IF(E2585&lt;Percentiles!E$8, 6, IF(E2585&lt;Percentiles!E$9, 7, IF(E2585&lt;Percentiles!E$10, 8, IF(E2585&lt;Percentiles!E$11, 9, IF(E2585&lt;Percentiles!E$12, 10, 11))))))))))</f>
        <v>4</v>
      </c>
      <c r="J2585" s="54">
        <f>IF(F2585&lt;Percentiles!F$3, 1, IF(F2585&lt;Percentiles!F$4, 2, IF(F2585&lt;Percentiles!F$5, 3, IF(F2585&lt;Percentiles!F$6, 4, IF(F2585&lt;Percentiles!F$7, 5, IF(F2585&lt;Percentiles!F$8, 6, IF(F2585&lt;Percentiles!F$9, 7, IF(F2585&lt;Percentiles!F$10, 8, IF(F2585&lt;Percentiles!F$11, 9, IF(F2585&lt;Percentiles!F$12, 10, 11))))))))))</f>
        <v>10</v>
      </c>
      <c r="K2585" s="35">
        <f>Combined!AA2585</f>
        <v>24</v>
      </c>
      <c r="L2585" s="38">
        <f>Combined!AB2585</f>
        <v>87.614162837978412</v>
      </c>
      <c r="M2585">
        <f>IF(L2585&lt;Percentiles!$G$3,1,0)</f>
        <v>0</v>
      </c>
      <c r="N2585">
        <f>IF(L2585&lt;Percentiles!$G$4,1,0)</f>
        <v>0</v>
      </c>
      <c r="O2585">
        <f>IF(L2585&lt;Percentiles!$G$5,1,0)</f>
        <v>0</v>
      </c>
      <c r="P2585">
        <f>IF(L2585&lt;Percentiles!$G$6,1,0)</f>
        <v>0</v>
      </c>
      <c r="Q2585">
        <f>IF(L2585&lt;Percentiles!$G$7,1,0)</f>
        <v>0</v>
      </c>
      <c r="R2585">
        <f>IF(L2585&lt;Percentiles!$G$8,1,0)</f>
        <v>0</v>
      </c>
      <c r="S2585">
        <f>IF(L2585&lt;Percentiles!$G$9,1,0)</f>
        <v>0</v>
      </c>
      <c r="T2585">
        <f>IF(L2585&lt;Percentiles!$G$10,1,0)</f>
        <v>0</v>
      </c>
      <c r="U2585">
        <f>IF(L2585&lt;Percentiles!$G$11,1,0)</f>
        <v>1</v>
      </c>
    </row>
    <row r="2586" spans="1:21" x14ac:dyDescent="0.35">
      <c r="A2586" s="34">
        <f>Combined!A2586</f>
        <v>131223</v>
      </c>
      <c r="B2586" s="34">
        <f>Combined!B2586</f>
        <v>137</v>
      </c>
      <c r="C2586" s="36">
        <f>Combined!W2586</f>
        <v>-0.11259783659910835</v>
      </c>
      <c r="D2586" s="36">
        <f>Combined!X2586</f>
        <v>127.77187744856143</v>
      </c>
      <c r="E2586" s="36">
        <f>Combined!Y2586</f>
        <v>34.623729015628982</v>
      </c>
      <c r="F2586" s="36">
        <f>Combined!Z2586</f>
        <v>23.900982782696236</v>
      </c>
      <c r="G2586" s="54">
        <f>IF(C2586&lt;Percentiles!C$3, 1, IF(C2586&lt;Percentiles!C$4, 2, IF(C2586&lt;Percentiles!C$5, 3, IF(C2586&lt;Percentiles!C$6, 4, IF(C2586&lt;Percentiles!C$7, 5, IF(C2586&lt;Percentiles!C$8, 6, IF(C2586&lt;Percentiles!C$9, 7, IF(C2586&lt;Percentiles!C$10, 8, IF(C2586&lt;Percentiles!C$11, 9, IF(C2586&lt;Percentiles!C$12, 10, 11))))))))))</f>
        <v>8</v>
      </c>
      <c r="H2586" s="54">
        <f>IF(D2586&lt;Percentiles!D$3, 1, IF(D2586&lt;Percentiles!D$4, 2, IF(D2586&lt;Percentiles!D$5, 3, IF(D2586&lt;Percentiles!D$6, 4, IF(D2586&lt;Percentiles!D$7, 5, IF(D2586&lt;Percentiles!D$8, 6, IF(D2586&lt;Percentiles!D$9, 7, IF(D2586&lt;Percentiles!D$10, 8, IF(D2586&lt;Percentiles!D$11, 9, IF(D2586&lt;Percentiles!D$12, 10, 11))))))))))</f>
        <v>6</v>
      </c>
      <c r="I2586" s="54">
        <f>IF(E2586&lt;Percentiles!E$3, 1, IF(E2586&lt;Percentiles!E$4, 2, IF(E2586&lt;Percentiles!E$5, 3, IF(E2586&lt;Percentiles!E$6, 4, IF(E2586&lt;Percentiles!E$7, 5, IF(E2586&lt;Percentiles!E$8, 6, IF(E2586&lt;Percentiles!E$9, 7, IF(E2586&lt;Percentiles!E$10, 8, IF(E2586&lt;Percentiles!E$11, 9, IF(E2586&lt;Percentiles!E$12, 10, 11))))))))))</f>
        <v>6</v>
      </c>
      <c r="J2586" s="54">
        <f>IF(F2586&lt;Percentiles!F$3, 1, IF(F2586&lt;Percentiles!F$4, 2, IF(F2586&lt;Percentiles!F$5, 3, IF(F2586&lt;Percentiles!F$6, 4, IF(F2586&lt;Percentiles!F$7, 5, IF(F2586&lt;Percentiles!F$8, 6, IF(F2586&lt;Percentiles!F$9, 7, IF(F2586&lt;Percentiles!F$10, 8, IF(F2586&lt;Percentiles!F$11, 9, IF(F2586&lt;Percentiles!F$12, 10, 11))))))))))</f>
        <v>3</v>
      </c>
      <c r="K2586" s="35">
        <f>Combined!AA2586</f>
        <v>24</v>
      </c>
      <c r="L2586" s="38">
        <f>Combined!AB2586</f>
        <v>31.605369027732916</v>
      </c>
      <c r="M2586">
        <f>IF(L2586&lt;Percentiles!$G$3,1,0)</f>
        <v>0</v>
      </c>
      <c r="N2586">
        <f>IF(L2586&lt;Percentiles!$G$4,1,0)</f>
        <v>0</v>
      </c>
      <c r="O2586">
        <f>IF(L2586&lt;Percentiles!$G$5,1,0)</f>
        <v>0</v>
      </c>
      <c r="P2586">
        <f>IF(L2586&lt;Percentiles!$G$6,1,0)</f>
        <v>0</v>
      </c>
      <c r="Q2586">
        <f>IF(L2586&lt;Percentiles!$G$7,1,0)</f>
        <v>0</v>
      </c>
      <c r="R2586">
        <f>IF(L2586&lt;Percentiles!$G$8,1,0)</f>
        <v>1</v>
      </c>
      <c r="S2586">
        <f>IF(L2586&lt;Percentiles!$G$9,1,0)</f>
        <v>1</v>
      </c>
      <c r="T2586">
        <f>IF(L2586&lt;Percentiles!$G$10,1,0)</f>
        <v>1</v>
      </c>
      <c r="U2586">
        <f>IF(L2586&lt;Percentiles!$G$11,1,0)</f>
        <v>1</v>
      </c>
    </row>
    <row r="2587" spans="1:21" x14ac:dyDescent="0.35">
      <c r="A2587" s="34">
        <f>Combined!A2587</f>
        <v>131223</v>
      </c>
      <c r="B2587" s="34">
        <f>Combined!B2587</f>
        <v>138</v>
      </c>
      <c r="C2587" s="36">
        <f>Combined!W2587</f>
        <v>-0.11025538090951365</v>
      </c>
      <c r="D2587" s="36">
        <f>Combined!X2587</f>
        <v>126.92584069555107</v>
      </c>
      <c r="E2587" s="36">
        <f>Combined!Y2587</f>
        <v>42.82558287067117</v>
      </c>
      <c r="F2587" s="36">
        <f>Combined!Z2587</f>
        <v>35.023016823550407</v>
      </c>
      <c r="G2587" s="54">
        <f>IF(C2587&lt;Percentiles!C$3, 1, IF(C2587&lt;Percentiles!C$4, 2, IF(C2587&lt;Percentiles!C$5, 3, IF(C2587&lt;Percentiles!C$6, 4, IF(C2587&lt;Percentiles!C$7, 5, IF(C2587&lt;Percentiles!C$8, 6, IF(C2587&lt;Percentiles!C$9, 7, IF(C2587&lt;Percentiles!C$10, 8, IF(C2587&lt;Percentiles!C$11, 9, IF(C2587&lt;Percentiles!C$12, 10, 11))))))))))</f>
        <v>8</v>
      </c>
      <c r="H2587" s="54">
        <f>IF(D2587&lt;Percentiles!D$3, 1, IF(D2587&lt;Percentiles!D$4, 2, IF(D2587&lt;Percentiles!D$5, 3, IF(D2587&lt;Percentiles!D$6, 4, IF(D2587&lt;Percentiles!D$7, 5, IF(D2587&lt;Percentiles!D$8, 6, IF(D2587&lt;Percentiles!D$9, 7, IF(D2587&lt;Percentiles!D$10, 8, IF(D2587&lt;Percentiles!D$11, 9, IF(D2587&lt;Percentiles!D$12, 10, 11))))))))))</f>
        <v>6</v>
      </c>
      <c r="I2587" s="54">
        <f>IF(E2587&lt;Percentiles!E$3, 1, IF(E2587&lt;Percentiles!E$4, 2, IF(E2587&lt;Percentiles!E$5, 3, IF(E2587&lt;Percentiles!E$6, 4, IF(E2587&lt;Percentiles!E$7, 5, IF(E2587&lt;Percentiles!E$8, 6, IF(E2587&lt;Percentiles!E$9, 7, IF(E2587&lt;Percentiles!E$10, 8, IF(E2587&lt;Percentiles!E$11, 9, IF(E2587&lt;Percentiles!E$12, 10, 11))))))))))</f>
        <v>7</v>
      </c>
      <c r="J2587" s="54">
        <f>IF(F2587&lt;Percentiles!F$3, 1, IF(F2587&lt;Percentiles!F$4, 2, IF(F2587&lt;Percentiles!F$5, 3, IF(F2587&lt;Percentiles!F$6, 4, IF(F2587&lt;Percentiles!F$7, 5, IF(F2587&lt;Percentiles!F$8, 6, IF(F2587&lt;Percentiles!F$9, 7, IF(F2587&lt;Percentiles!F$10, 8, IF(F2587&lt;Percentiles!F$11, 9, IF(F2587&lt;Percentiles!F$12, 10, 11))))))))))</f>
        <v>4</v>
      </c>
      <c r="K2587" s="35">
        <f>Combined!AA2587</f>
        <v>24</v>
      </c>
      <c r="L2587" s="38">
        <f>Combined!AB2587</f>
        <v>35.808530602971004</v>
      </c>
      <c r="M2587">
        <f>IF(L2587&lt;Percentiles!$G$3,1,0)</f>
        <v>0</v>
      </c>
      <c r="N2587">
        <f>IF(L2587&lt;Percentiles!$G$4,1,0)</f>
        <v>0</v>
      </c>
      <c r="O2587">
        <f>IF(L2587&lt;Percentiles!$G$5,1,0)</f>
        <v>0</v>
      </c>
      <c r="P2587">
        <f>IF(L2587&lt;Percentiles!$G$6,1,0)</f>
        <v>0</v>
      </c>
      <c r="Q2587">
        <f>IF(L2587&lt;Percentiles!$G$7,1,0)</f>
        <v>0</v>
      </c>
      <c r="R2587">
        <f>IF(L2587&lt;Percentiles!$G$8,1,0)</f>
        <v>1</v>
      </c>
      <c r="S2587">
        <f>IF(L2587&lt;Percentiles!$G$9,1,0)</f>
        <v>1</v>
      </c>
      <c r="T2587">
        <f>IF(L2587&lt;Percentiles!$G$10,1,0)</f>
        <v>1</v>
      </c>
      <c r="U2587">
        <f>IF(L2587&lt;Percentiles!$G$11,1,0)</f>
        <v>1</v>
      </c>
    </row>
    <row r="2588" spans="1:21" x14ac:dyDescent="0.35">
      <c r="A2588" s="34">
        <f>Combined!A2588</f>
        <v>131223</v>
      </c>
      <c r="B2588" s="34">
        <f>Combined!B2588</f>
        <v>139</v>
      </c>
      <c r="C2588" s="36">
        <f>Combined!W2588</f>
        <v>-8.3240908643280626E-2</v>
      </c>
      <c r="D2588" s="36">
        <f>Combined!X2588</f>
        <v>104.2402447620868</v>
      </c>
      <c r="E2588" s="36">
        <f>Combined!Y2588</f>
        <v>29.513326687310563</v>
      </c>
      <c r="F2588" s="36">
        <f>Combined!Z2588</f>
        <v>11.168664124928675</v>
      </c>
      <c r="G2588" s="54">
        <f>IF(C2588&lt;Percentiles!C$3, 1, IF(C2588&lt;Percentiles!C$4, 2, IF(C2588&lt;Percentiles!C$5, 3, IF(C2588&lt;Percentiles!C$6, 4, IF(C2588&lt;Percentiles!C$7, 5, IF(C2588&lt;Percentiles!C$8, 6, IF(C2588&lt;Percentiles!C$9, 7, IF(C2588&lt;Percentiles!C$10, 8, IF(C2588&lt;Percentiles!C$11, 9, IF(C2588&lt;Percentiles!C$12, 10, 11))))))))))</f>
        <v>8</v>
      </c>
      <c r="H2588" s="54">
        <f>IF(D2588&lt;Percentiles!D$3, 1, IF(D2588&lt;Percentiles!D$4, 2, IF(D2588&lt;Percentiles!D$5, 3, IF(D2588&lt;Percentiles!D$6, 4, IF(D2588&lt;Percentiles!D$7, 5, IF(D2588&lt;Percentiles!D$8, 6, IF(D2588&lt;Percentiles!D$9, 7, IF(D2588&lt;Percentiles!D$10, 8, IF(D2588&lt;Percentiles!D$11, 9, IF(D2588&lt;Percentiles!D$12, 10, 11))))))))))</f>
        <v>5</v>
      </c>
      <c r="I2588" s="54">
        <f>IF(E2588&lt;Percentiles!E$3, 1, IF(E2588&lt;Percentiles!E$4, 2, IF(E2588&lt;Percentiles!E$5, 3, IF(E2588&lt;Percentiles!E$6, 4, IF(E2588&lt;Percentiles!E$7, 5, IF(E2588&lt;Percentiles!E$8, 6, IF(E2588&lt;Percentiles!E$9, 7, IF(E2588&lt;Percentiles!E$10, 8, IF(E2588&lt;Percentiles!E$11, 9, IF(E2588&lt;Percentiles!E$12, 10, 11))))))))))</f>
        <v>5</v>
      </c>
      <c r="J2588" s="54">
        <f>IF(F2588&lt;Percentiles!F$3, 1, IF(F2588&lt;Percentiles!F$4, 2, IF(F2588&lt;Percentiles!F$5, 3, IF(F2588&lt;Percentiles!F$6, 4, IF(F2588&lt;Percentiles!F$7, 5, IF(F2588&lt;Percentiles!F$8, 6, IF(F2588&lt;Percentiles!F$9, 7, IF(F2588&lt;Percentiles!F$10, 8, IF(F2588&lt;Percentiles!F$11, 9, IF(F2588&lt;Percentiles!F$12, 10, 11))))))))))</f>
        <v>2</v>
      </c>
      <c r="K2588" s="35">
        <f>Combined!AA2588</f>
        <v>24</v>
      </c>
      <c r="L2588" s="38">
        <f>Combined!AB2588</f>
        <v>42.231785858736757</v>
      </c>
      <c r="M2588">
        <f>IF(L2588&lt;Percentiles!$G$3,1,0)</f>
        <v>0</v>
      </c>
      <c r="N2588">
        <f>IF(L2588&lt;Percentiles!$G$4,1,0)</f>
        <v>0</v>
      </c>
      <c r="O2588">
        <f>IF(L2588&lt;Percentiles!$G$5,1,0)</f>
        <v>0</v>
      </c>
      <c r="P2588">
        <f>IF(L2588&lt;Percentiles!$G$6,1,0)</f>
        <v>0</v>
      </c>
      <c r="Q2588">
        <f>IF(L2588&lt;Percentiles!$G$7,1,0)</f>
        <v>0</v>
      </c>
      <c r="R2588">
        <f>IF(L2588&lt;Percentiles!$G$8,1,0)</f>
        <v>1</v>
      </c>
      <c r="S2588">
        <f>IF(L2588&lt;Percentiles!$G$9,1,0)</f>
        <v>1</v>
      </c>
      <c r="T2588">
        <f>IF(L2588&lt;Percentiles!$G$10,1,0)</f>
        <v>1</v>
      </c>
      <c r="U2588">
        <f>IF(L2588&lt;Percentiles!$G$11,1,0)</f>
        <v>1</v>
      </c>
    </row>
    <row r="2589" spans="1:21" x14ac:dyDescent="0.35">
      <c r="A2589" s="34">
        <f>Combined!A2589</f>
        <v>131223</v>
      </c>
      <c r="B2589" s="34">
        <f>Combined!B2589</f>
        <v>140</v>
      </c>
      <c r="C2589" s="36">
        <f>Combined!W2589</f>
        <v>1.5675671778318464E-4</v>
      </c>
      <c r="D2589" s="36">
        <f>Combined!X2589</f>
        <v>130.08409371380219</v>
      </c>
      <c r="E2589" s="36">
        <f>Combined!Y2589</f>
        <v>31.187762749953606</v>
      </c>
      <c r="F2589" s="36">
        <f>Combined!Z2589</f>
        <v>48.597885305603981</v>
      </c>
      <c r="G2589" s="54">
        <f>IF(C2589&lt;Percentiles!C$3, 1, IF(C2589&lt;Percentiles!C$4, 2, IF(C2589&lt;Percentiles!C$5, 3, IF(C2589&lt;Percentiles!C$6, 4, IF(C2589&lt;Percentiles!C$7, 5, IF(C2589&lt;Percentiles!C$8, 6, IF(C2589&lt;Percentiles!C$9, 7, IF(C2589&lt;Percentiles!C$10, 8, IF(C2589&lt;Percentiles!C$11, 9, IF(C2589&lt;Percentiles!C$12, 10, 11))))))))))</f>
        <v>9</v>
      </c>
      <c r="H2589" s="54">
        <f>IF(D2589&lt;Percentiles!D$3, 1, IF(D2589&lt;Percentiles!D$4, 2, IF(D2589&lt;Percentiles!D$5, 3, IF(D2589&lt;Percentiles!D$6, 4, IF(D2589&lt;Percentiles!D$7, 5, IF(D2589&lt;Percentiles!D$8, 6, IF(D2589&lt;Percentiles!D$9, 7, IF(D2589&lt;Percentiles!D$10, 8, IF(D2589&lt;Percentiles!D$11, 9, IF(D2589&lt;Percentiles!D$12, 10, 11))))))))))</f>
        <v>7</v>
      </c>
      <c r="I2589" s="54">
        <f>IF(E2589&lt;Percentiles!E$3, 1, IF(E2589&lt;Percentiles!E$4, 2, IF(E2589&lt;Percentiles!E$5, 3, IF(E2589&lt;Percentiles!E$6, 4, IF(E2589&lt;Percentiles!E$7, 5, IF(E2589&lt;Percentiles!E$8, 6, IF(E2589&lt;Percentiles!E$9, 7, IF(E2589&lt;Percentiles!E$10, 8, IF(E2589&lt;Percentiles!E$11, 9, IF(E2589&lt;Percentiles!E$12, 10, 11))))))))))</f>
        <v>6</v>
      </c>
      <c r="J2589" s="54">
        <f>IF(F2589&lt;Percentiles!F$3, 1, IF(F2589&lt;Percentiles!F$4, 2, IF(F2589&lt;Percentiles!F$5, 3, IF(F2589&lt;Percentiles!F$6, 4, IF(F2589&lt;Percentiles!F$7, 5, IF(F2589&lt;Percentiles!F$8, 6, IF(F2589&lt;Percentiles!F$9, 7, IF(F2589&lt;Percentiles!F$10, 8, IF(F2589&lt;Percentiles!F$11, 9, IF(F2589&lt;Percentiles!F$12, 10, 11))))))))))</f>
        <v>6</v>
      </c>
      <c r="K2589" s="35">
        <f>Combined!AA2589</f>
        <v>24</v>
      </c>
      <c r="L2589" s="38">
        <f>Combined!AB2589</f>
        <v>29.027442160488107</v>
      </c>
      <c r="M2589">
        <f>IF(L2589&lt;Percentiles!$G$3,1,0)</f>
        <v>0</v>
      </c>
      <c r="N2589">
        <f>IF(L2589&lt;Percentiles!$G$4,1,0)</f>
        <v>0</v>
      </c>
      <c r="O2589">
        <f>IF(L2589&lt;Percentiles!$G$5,1,0)</f>
        <v>0</v>
      </c>
      <c r="P2589">
        <f>IF(L2589&lt;Percentiles!$G$6,1,0)</f>
        <v>0</v>
      </c>
      <c r="Q2589">
        <f>IF(L2589&lt;Percentiles!$G$7,1,0)</f>
        <v>1</v>
      </c>
      <c r="R2589">
        <f>IF(L2589&lt;Percentiles!$G$8,1,0)</f>
        <v>1</v>
      </c>
      <c r="S2589">
        <f>IF(L2589&lt;Percentiles!$G$9,1,0)</f>
        <v>1</v>
      </c>
      <c r="T2589">
        <f>IF(L2589&lt;Percentiles!$G$10,1,0)</f>
        <v>1</v>
      </c>
      <c r="U2589">
        <f>IF(L2589&lt;Percentiles!$G$11,1,0)</f>
        <v>1</v>
      </c>
    </row>
    <row r="2590" spans="1:21" x14ac:dyDescent="0.35">
      <c r="A2590" s="34">
        <f>Combined!A2590</f>
        <v>131223</v>
      </c>
      <c r="B2590" s="34">
        <f>Combined!B2590</f>
        <v>141</v>
      </c>
      <c r="C2590" s="36">
        <f>Combined!W2590</f>
        <v>3</v>
      </c>
      <c r="D2590" s="36">
        <f>Combined!X2590</f>
        <v>132.8644318691741</v>
      </c>
      <c r="E2590" s="36">
        <f>Combined!Y2590</f>
        <v>42.645629945308457</v>
      </c>
      <c r="F2590" s="36">
        <f>Combined!Z2590</f>
        <v>4545.5518541248985</v>
      </c>
      <c r="G2590" s="54">
        <f>IF(C2590&lt;Percentiles!C$3, 1, IF(C2590&lt;Percentiles!C$4, 2, IF(C2590&lt;Percentiles!C$5, 3, IF(C2590&lt;Percentiles!C$6, 4, IF(C2590&lt;Percentiles!C$7, 5, IF(C2590&lt;Percentiles!C$8, 6, IF(C2590&lt;Percentiles!C$9, 7, IF(C2590&lt;Percentiles!C$10, 8, IF(C2590&lt;Percentiles!C$11, 9, IF(C2590&lt;Percentiles!C$12, 10, 11))))))))))</f>
        <v>11</v>
      </c>
      <c r="H2590" s="54">
        <f>IF(D2590&lt;Percentiles!D$3, 1, IF(D2590&lt;Percentiles!D$4, 2, IF(D2590&lt;Percentiles!D$5, 3, IF(D2590&lt;Percentiles!D$6, 4, IF(D2590&lt;Percentiles!D$7, 5, IF(D2590&lt;Percentiles!D$8, 6, IF(D2590&lt;Percentiles!D$9, 7, IF(D2590&lt;Percentiles!D$10, 8, IF(D2590&lt;Percentiles!D$11, 9, IF(D2590&lt;Percentiles!D$12, 10, 11))))))))))</f>
        <v>7</v>
      </c>
      <c r="I2590" s="54">
        <f>IF(E2590&lt;Percentiles!E$3, 1, IF(E2590&lt;Percentiles!E$4, 2, IF(E2590&lt;Percentiles!E$5, 3, IF(E2590&lt;Percentiles!E$6, 4, IF(E2590&lt;Percentiles!E$7, 5, IF(E2590&lt;Percentiles!E$8, 6, IF(E2590&lt;Percentiles!E$9, 7, IF(E2590&lt;Percentiles!E$10, 8, IF(E2590&lt;Percentiles!E$11, 9, IF(E2590&lt;Percentiles!E$12, 10, 11))))))))))</f>
        <v>7</v>
      </c>
      <c r="J2590" s="54">
        <f>IF(F2590&lt;Percentiles!F$3, 1, IF(F2590&lt;Percentiles!F$4, 2, IF(F2590&lt;Percentiles!F$5, 3, IF(F2590&lt;Percentiles!F$6, 4, IF(F2590&lt;Percentiles!F$7, 5, IF(F2590&lt;Percentiles!F$8, 6, IF(F2590&lt;Percentiles!F$9, 7, IF(F2590&lt;Percentiles!F$10, 8, IF(F2590&lt;Percentiles!F$11, 9, IF(F2590&lt;Percentiles!F$12, 10, 11))))))))))</f>
        <v>10</v>
      </c>
      <c r="K2590" s="35">
        <f>Combined!AA2590</f>
        <v>24</v>
      </c>
      <c r="L2590" s="38">
        <f>Combined!AB2590</f>
        <v>64.845461344883006</v>
      </c>
      <c r="M2590">
        <f>IF(L2590&lt;Percentiles!$G$3,1,0)</f>
        <v>0</v>
      </c>
      <c r="N2590">
        <f>IF(L2590&lt;Percentiles!$G$4,1,0)</f>
        <v>0</v>
      </c>
      <c r="O2590">
        <f>IF(L2590&lt;Percentiles!$G$5,1,0)</f>
        <v>0</v>
      </c>
      <c r="P2590">
        <f>IF(L2590&lt;Percentiles!$G$6,1,0)</f>
        <v>0</v>
      </c>
      <c r="Q2590">
        <f>IF(L2590&lt;Percentiles!$G$7,1,0)</f>
        <v>0</v>
      </c>
      <c r="R2590">
        <f>IF(L2590&lt;Percentiles!$G$8,1,0)</f>
        <v>0</v>
      </c>
      <c r="S2590">
        <f>IF(L2590&lt;Percentiles!$G$9,1,0)</f>
        <v>0</v>
      </c>
      <c r="T2590">
        <f>IF(L2590&lt;Percentiles!$G$10,1,0)</f>
        <v>1</v>
      </c>
      <c r="U2590">
        <f>IF(L2590&lt;Percentiles!$G$11,1,0)</f>
        <v>1</v>
      </c>
    </row>
    <row r="2591" spans="1:21" x14ac:dyDescent="0.35">
      <c r="A2591" s="34">
        <f>Combined!A2591</f>
        <v>131223</v>
      </c>
      <c r="B2591" s="34">
        <f>Combined!B2591</f>
        <v>127</v>
      </c>
      <c r="C2591" s="36">
        <f>Combined!W2591</f>
        <v>-3</v>
      </c>
      <c r="D2591" s="36">
        <f>Combined!X2591</f>
        <v>4.0511578805535002</v>
      </c>
      <c r="E2591" s="36">
        <f>Combined!Y2591</f>
        <v>11.76281013181325</v>
      </c>
      <c r="F2591" s="36">
        <f>Combined!Z2591</f>
        <v>42.378343581730732</v>
      </c>
      <c r="G2591" s="54">
        <f>IF(C2591&lt;Percentiles!C$3, 1, IF(C2591&lt;Percentiles!C$4, 2, IF(C2591&lt;Percentiles!C$5, 3, IF(C2591&lt;Percentiles!C$6, 4, IF(C2591&lt;Percentiles!C$7, 5, IF(C2591&lt;Percentiles!C$8, 6, IF(C2591&lt;Percentiles!C$9, 7, IF(C2591&lt;Percentiles!C$10, 8, IF(C2591&lt;Percentiles!C$11, 9, IF(C2591&lt;Percentiles!C$12, 10, 11))))))))))</f>
        <v>3</v>
      </c>
      <c r="H2591" s="54">
        <f>IF(D2591&lt;Percentiles!D$3, 1, IF(D2591&lt;Percentiles!D$4, 2, IF(D2591&lt;Percentiles!D$5, 3, IF(D2591&lt;Percentiles!D$6, 4, IF(D2591&lt;Percentiles!D$7, 5, IF(D2591&lt;Percentiles!D$8, 6, IF(D2591&lt;Percentiles!D$9, 7, IF(D2591&lt;Percentiles!D$10, 8, IF(D2591&lt;Percentiles!D$11, 9, IF(D2591&lt;Percentiles!D$12, 10, 11))))))))))</f>
        <v>2</v>
      </c>
      <c r="I2591" s="54">
        <f>IF(E2591&lt;Percentiles!E$3, 1, IF(E2591&lt;Percentiles!E$4, 2, IF(E2591&lt;Percentiles!E$5, 3, IF(E2591&lt;Percentiles!E$6, 4, IF(E2591&lt;Percentiles!E$7, 5, IF(E2591&lt;Percentiles!E$8, 6, IF(E2591&lt;Percentiles!E$9, 7, IF(E2591&lt;Percentiles!E$10, 8, IF(E2591&lt;Percentiles!E$11, 9, IF(E2591&lt;Percentiles!E$12, 10, 11))))))))))</f>
        <v>3</v>
      </c>
      <c r="J2591" s="54">
        <f>IF(F2591&lt;Percentiles!F$3, 1, IF(F2591&lt;Percentiles!F$4, 2, IF(F2591&lt;Percentiles!F$5, 3, IF(F2591&lt;Percentiles!F$6, 4, IF(F2591&lt;Percentiles!F$7, 5, IF(F2591&lt;Percentiles!F$8, 6, IF(F2591&lt;Percentiles!F$9, 7, IF(F2591&lt;Percentiles!F$10, 8, IF(F2591&lt;Percentiles!F$11, 9, IF(F2591&lt;Percentiles!F$12, 10, 11))))))))))</f>
        <v>5</v>
      </c>
      <c r="K2591" s="35">
        <f>Combined!AA2591</f>
        <v>24</v>
      </c>
      <c r="L2591" s="38">
        <f>Combined!AB2591</f>
        <v>62.163587982600255</v>
      </c>
      <c r="M2591">
        <f>IF(L2591&lt;Percentiles!$G$3,1,0)</f>
        <v>0</v>
      </c>
      <c r="N2591">
        <f>IF(L2591&lt;Percentiles!$G$4,1,0)</f>
        <v>0</v>
      </c>
      <c r="O2591">
        <f>IF(L2591&lt;Percentiles!$G$5,1,0)</f>
        <v>0</v>
      </c>
      <c r="P2591">
        <f>IF(L2591&lt;Percentiles!$G$6,1,0)</f>
        <v>0</v>
      </c>
      <c r="Q2591">
        <f>IF(L2591&lt;Percentiles!$G$7,1,0)</f>
        <v>0</v>
      </c>
      <c r="R2591">
        <f>IF(L2591&lt;Percentiles!$G$8,1,0)</f>
        <v>0</v>
      </c>
      <c r="S2591">
        <f>IF(L2591&lt;Percentiles!$G$9,1,0)</f>
        <v>0</v>
      </c>
      <c r="T2591">
        <f>IF(L2591&lt;Percentiles!$G$10,1,0)</f>
        <v>1</v>
      </c>
      <c r="U2591">
        <f>IF(L2591&lt;Percentiles!$G$11,1,0)</f>
        <v>1</v>
      </c>
    </row>
    <row r="2592" spans="1:21" x14ac:dyDescent="0.35">
      <c r="A2592" s="34">
        <f>Combined!A2592</f>
        <v>131223</v>
      </c>
      <c r="B2592" s="34">
        <f>Combined!B2592</f>
        <v>128</v>
      </c>
      <c r="C2592" s="36">
        <f>Combined!W2592</f>
        <v>-3</v>
      </c>
      <c r="D2592" s="36">
        <f>Combined!X2592</f>
        <v>2.3702927859501619</v>
      </c>
      <c r="E2592" s="36">
        <f>Combined!Y2592</f>
        <v>7.9828950469139226</v>
      </c>
      <c r="F2592" s="36">
        <f>Combined!Z2592</f>
        <v>37.883667634725313</v>
      </c>
      <c r="G2592" s="54">
        <f>IF(C2592&lt;Percentiles!C$3, 1, IF(C2592&lt;Percentiles!C$4, 2, IF(C2592&lt;Percentiles!C$5, 3, IF(C2592&lt;Percentiles!C$6, 4, IF(C2592&lt;Percentiles!C$7, 5, IF(C2592&lt;Percentiles!C$8, 6, IF(C2592&lt;Percentiles!C$9, 7, IF(C2592&lt;Percentiles!C$10, 8, IF(C2592&lt;Percentiles!C$11, 9, IF(C2592&lt;Percentiles!C$12, 10, 11))))))))))</f>
        <v>3</v>
      </c>
      <c r="H2592" s="54">
        <f>IF(D2592&lt;Percentiles!D$3, 1, IF(D2592&lt;Percentiles!D$4, 2, IF(D2592&lt;Percentiles!D$5, 3, IF(D2592&lt;Percentiles!D$6, 4, IF(D2592&lt;Percentiles!D$7, 5, IF(D2592&lt;Percentiles!D$8, 6, IF(D2592&lt;Percentiles!D$9, 7, IF(D2592&lt;Percentiles!D$10, 8, IF(D2592&lt;Percentiles!D$11, 9, IF(D2592&lt;Percentiles!D$12, 10, 11))))))))))</f>
        <v>1</v>
      </c>
      <c r="I2592" s="54">
        <f>IF(E2592&lt;Percentiles!E$3, 1, IF(E2592&lt;Percentiles!E$4, 2, IF(E2592&lt;Percentiles!E$5, 3, IF(E2592&lt;Percentiles!E$6, 4, IF(E2592&lt;Percentiles!E$7, 5, IF(E2592&lt;Percentiles!E$8, 6, IF(E2592&lt;Percentiles!E$9, 7, IF(E2592&lt;Percentiles!E$10, 8, IF(E2592&lt;Percentiles!E$11, 9, IF(E2592&lt;Percentiles!E$12, 10, 11))))))))))</f>
        <v>2</v>
      </c>
      <c r="J2592" s="54">
        <f>IF(F2592&lt;Percentiles!F$3, 1, IF(F2592&lt;Percentiles!F$4, 2, IF(F2592&lt;Percentiles!F$5, 3, IF(F2592&lt;Percentiles!F$6, 4, IF(F2592&lt;Percentiles!F$7, 5, IF(F2592&lt;Percentiles!F$8, 6, IF(F2592&lt;Percentiles!F$9, 7, IF(F2592&lt;Percentiles!F$10, 8, IF(F2592&lt;Percentiles!F$11, 9, IF(F2592&lt;Percentiles!F$12, 10, 11))))))))))</f>
        <v>4</v>
      </c>
      <c r="K2592" s="35">
        <f>Combined!AA2592</f>
        <v>24</v>
      </c>
      <c r="L2592" s="38">
        <f>Combined!AB2592</f>
        <v>75.632661495315659</v>
      </c>
      <c r="M2592">
        <f>IF(L2592&lt;Percentiles!$G$3,1,0)</f>
        <v>0</v>
      </c>
      <c r="N2592">
        <f>IF(L2592&lt;Percentiles!$G$4,1,0)</f>
        <v>0</v>
      </c>
      <c r="O2592">
        <f>IF(L2592&lt;Percentiles!$G$5,1,0)</f>
        <v>0</v>
      </c>
      <c r="P2592">
        <f>IF(L2592&lt;Percentiles!$G$6,1,0)</f>
        <v>0</v>
      </c>
      <c r="Q2592">
        <f>IF(L2592&lt;Percentiles!$G$7,1,0)</f>
        <v>0</v>
      </c>
      <c r="R2592">
        <f>IF(L2592&lt;Percentiles!$G$8,1,0)</f>
        <v>0</v>
      </c>
      <c r="S2592">
        <f>IF(L2592&lt;Percentiles!$G$9,1,0)</f>
        <v>0</v>
      </c>
      <c r="T2592">
        <f>IF(L2592&lt;Percentiles!$G$10,1,0)</f>
        <v>0</v>
      </c>
      <c r="U2592">
        <f>IF(L2592&lt;Percentiles!$G$11,1,0)</f>
        <v>1</v>
      </c>
    </row>
    <row r="2593" spans="1:21" x14ac:dyDescent="0.35">
      <c r="A2593" s="34">
        <f>Combined!A2593</f>
        <v>131223</v>
      </c>
      <c r="B2593" s="34">
        <f>Combined!B2593</f>
        <v>129</v>
      </c>
      <c r="C2593" s="36">
        <f>Combined!W2593</f>
        <v>-1.9677151681406424</v>
      </c>
      <c r="D2593" s="36">
        <f>Combined!X2593</f>
        <v>5.589733507665791</v>
      </c>
      <c r="E2593" s="36">
        <f>Combined!Y2593</f>
        <v>14.182298926041648</v>
      </c>
      <c r="F2593" s="36">
        <f>Combined!Z2593</f>
        <v>73.322422692701593</v>
      </c>
      <c r="G2593" s="54">
        <f>IF(C2593&lt;Percentiles!C$3, 1, IF(C2593&lt;Percentiles!C$4, 2, IF(C2593&lt;Percentiles!C$5, 3, IF(C2593&lt;Percentiles!C$6, 4, IF(C2593&lt;Percentiles!C$7, 5, IF(C2593&lt;Percentiles!C$8, 6, IF(C2593&lt;Percentiles!C$9, 7, IF(C2593&lt;Percentiles!C$10, 8, IF(C2593&lt;Percentiles!C$11, 9, IF(C2593&lt;Percentiles!C$12, 10, 11))))))))))</f>
        <v>3</v>
      </c>
      <c r="H2593" s="54">
        <f>IF(D2593&lt;Percentiles!D$3, 1, IF(D2593&lt;Percentiles!D$4, 2, IF(D2593&lt;Percentiles!D$5, 3, IF(D2593&lt;Percentiles!D$6, 4, IF(D2593&lt;Percentiles!D$7, 5, IF(D2593&lt;Percentiles!D$8, 6, IF(D2593&lt;Percentiles!D$9, 7, IF(D2593&lt;Percentiles!D$10, 8, IF(D2593&lt;Percentiles!D$11, 9, IF(D2593&lt;Percentiles!D$12, 10, 11))))))))))</f>
        <v>3</v>
      </c>
      <c r="I2593" s="54">
        <f>IF(E2593&lt;Percentiles!E$3, 1, IF(E2593&lt;Percentiles!E$4, 2, IF(E2593&lt;Percentiles!E$5, 3, IF(E2593&lt;Percentiles!E$6, 4, IF(E2593&lt;Percentiles!E$7, 5, IF(E2593&lt;Percentiles!E$8, 6, IF(E2593&lt;Percentiles!E$9, 7, IF(E2593&lt;Percentiles!E$10, 8, IF(E2593&lt;Percentiles!E$11, 9, IF(E2593&lt;Percentiles!E$12, 10, 11))))))))))</f>
        <v>4</v>
      </c>
      <c r="J2593" s="54">
        <f>IF(F2593&lt;Percentiles!F$3, 1, IF(F2593&lt;Percentiles!F$4, 2, IF(F2593&lt;Percentiles!F$5, 3, IF(F2593&lt;Percentiles!F$6, 4, IF(F2593&lt;Percentiles!F$7, 5, IF(F2593&lt;Percentiles!F$8, 6, IF(F2593&lt;Percentiles!F$9, 7, IF(F2593&lt;Percentiles!F$10, 8, IF(F2593&lt;Percentiles!F$11, 9, IF(F2593&lt;Percentiles!F$12, 10, 11))))))))))</f>
        <v>7</v>
      </c>
      <c r="K2593" s="35">
        <f>Combined!AA2593</f>
        <v>24</v>
      </c>
      <c r="L2593" s="38">
        <f>Combined!AB2593</f>
        <v>76.836022195133367</v>
      </c>
      <c r="M2593">
        <f>IF(L2593&lt;Percentiles!$G$3,1,0)</f>
        <v>0</v>
      </c>
      <c r="N2593">
        <f>IF(L2593&lt;Percentiles!$G$4,1,0)</f>
        <v>0</v>
      </c>
      <c r="O2593">
        <f>IF(L2593&lt;Percentiles!$G$5,1,0)</f>
        <v>0</v>
      </c>
      <c r="P2593">
        <f>IF(L2593&lt;Percentiles!$G$6,1,0)</f>
        <v>0</v>
      </c>
      <c r="Q2593">
        <f>IF(L2593&lt;Percentiles!$G$7,1,0)</f>
        <v>0</v>
      </c>
      <c r="R2593">
        <f>IF(L2593&lt;Percentiles!$G$8,1,0)</f>
        <v>0</v>
      </c>
      <c r="S2593">
        <f>IF(L2593&lt;Percentiles!$G$9,1,0)</f>
        <v>0</v>
      </c>
      <c r="T2593">
        <f>IF(L2593&lt;Percentiles!$G$10,1,0)</f>
        <v>0</v>
      </c>
      <c r="U2593">
        <f>IF(L2593&lt;Percentiles!$G$11,1,0)</f>
        <v>1</v>
      </c>
    </row>
    <row r="2594" spans="1:21" x14ac:dyDescent="0.35">
      <c r="A2594" s="34">
        <f>Combined!A2594</f>
        <v>131223</v>
      </c>
      <c r="B2594" s="34">
        <f>Combined!B2594</f>
        <v>130</v>
      </c>
      <c r="C2594" s="36">
        <f>Combined!W2594</f>
        <v>-7.3411036840174901E-2</v>
      </c>
      <c r="D2594" s="36">
        <f>Combined!X2594</f>
        <v>116.17401235470746</v>
      </c>
      <c r="E2594" s="36">
        <f>Combined!Y2594</f>
        <v>30.134510232634916</v>
      </c>
      <c r="F2594" s="36">
        <f>Combined!Z2594</f>
        <v>4530.3279371128046</v>
      </c>
      <c r="G2594" s="54">
        <f>IF(C2594&lt;Percentiles!C$3, 1, IF(C2594&lt;Percentiles!C$4, 2, IF(C2594&lt;Percentiles!C$5, 3, IF(C2594&lt;Percentiles!C$6, 4, IF(C2594&lt;Percentiles!C$7, 5, IF(C2594&lt;Percentiles!C$8, 6, IF(C2594&lt;Percentiles!C$9, 7, IF(C2594&lt;Percentiles!C$10, 8, IF(C2594&lt;Percentiles!C$11, 9, IF(C2594&lt;Percentiles!C$12, 10, 11))))))))))</f>
        <v>9</v>
      </c>
      <c r="H2594" s="54">
        <f>IF(D2594&lt;Percentiles!D$3, 1, IF(D2594&lt;Percentiles!D$4, 2, IF(D2594&lt;Percentiles!D$5, 3, IF(D2594&lt;Percentiles!D$6, 4, IF(D2594&lt;Percentiles!D$7, 5, IF(D2594&lt;Percentiles!D$8, 6, IF(D2594&lt;Percentiles!D$9, 7, IF(D2594&lt;Percentiles!D$10, 8, IF(D2594&lt;Percentiles!D$11, 9, IF(D2594&lt;Percentiles!D$12, 10, 11))))))))))</f>
        <v>6</v>
      </c>
      <c r="I2594" s="54">
        <f>IF(E2594&lt;Percentiles!E$3, 1, IF(E2594&lt;Percentiles!E$4, 2, IF(E2594&lt;Percentiles!E$5, 3, IF(E2594&lt;Percentiles!E$6, 4, IF(E2594&lt;Percentiles!E$7, 5, IF(E2594&lt;Percentiles!E$8, 6, IF(E2594&lt;Percentiles!E$9, 7, IF(E2594&lt;Percentiles!E$10, 8, IF(E2594&lt;Percentiles!E$11, 9, IF(E2594&lt;Percentiles!E$12, 10, 11))))))))))</f>
        <v>6</v>
      </c>
      <c r="J2594" s="54">
        <f>IF(F2594&lt;Percentiles!F$3, 1, IF(F2594&lt;Percentiles!F$4, 2, IF(F2594&lt;Percentiles!F$5, 3, IF(F2594&lt;Percentiles!F$6, 4, IF(F2594&lt;Percentiles!F$7, 5, IF(F2594&lt;Percentiles!F$8, 6, IF(F2594&lt;Percentiles!F$9, 7, IF(F2594&lt;Percentiles!F$10, 8, IF(F2594&lt;Percentiles!F$11, 9, IF(F2594&lt;Percentiles!F$12, 10, 11))))))))))</f>
        <v>10</v>
      </c>
      <c r="K2594" s="35">
        <f>Combined!AA2594</f>
        <v>24</v>
      </c>
      <c r="L2594" s="38">
        <f>Combined!AB2594</f>
        <v>66.492415510333231</v>
      </c>
      <c r="M2594">
        <f>IF(L2594&lt;Percentiles!$G$3,1,0)</f>
        <v>0</v>
      </c>
      <c r="N2594">
        <f>IF(L2594&lt;Percentiles!$G$4,1,0)</f>
        <v>0</v>
      </c>
      <c r="O2594">
        <f>IF(L2594&lt;Percentiles!$G$5,1,0)</f>
        <v>0</v>
      </c>
      <c r="P2594">
        <f>IF(L2594&lt;Percentiles!$G$6,1,0)</f>
        <v>0</v>
      </c>
      <c r="Q2594">
        <f>IF(L2594&lt;Percentiles!$G$7,1,0)</f>
        <v>0</v>
      </c>
      <c r="R2594">
        <f>IF(L2594&lt;Percentiles!$G$8,1,0)</f>
        <v>0</v>
      </c>
      <c r="S2594">
        <f>IF(L2594&lt;Percentiles!$G$9,1,0)</f>
        <v>0</v>
      </c>
      <c r="T2594">
        <f>IF(L2594&lt;Percentiles!$G$10,1,0)</f>
        <v>1</v>
      </c>
      <c r="U2594">
        <f>IF(L2594&lt;Percentiles!$G$11,1,0)</f>
        <v>1</v>
      </c>
    </row>
    <row r="2595" spans="1:21" x14ac:dyDescent="0.35">
      <c r="A2595" s="34">
        <f>Combined!A2595</f>
        <v>131223</v>
      </c>
      <c r="B2595" s="34">
        <f>Combined!B2595</f>
        <v>131</v>
      </c>
      <c r="C2595" s="36">
        <f>Combined!W2595</f>
        <v>-3</v>
      </c>
      <c r="D2595" s="36">
        <f>Combined!X2595</f>
        <v>1.7464413498043845</v>
      </c>
      <c r="E2595" s="36">
        <f>Combined!Y2595</f>
        <v>6.4081905992414541</v>
      </c>
      <c r="F2595" s="36">
        <f>Combined!Z2595</f>
        <v>47.615213738449256</v>
      </c>
      <c r="G2595" s="54">
        <f>IF(C2595&lt;Percentiles!C$3, 1, IF(C2595&lt;Percentiles!C$4, 2, IF(C2595&lt;Percentiles!C$5, 3, IF(C2595&lt;Percentiles!C$6, 4, IF(C2595&lt;Percentiles!C$7, 5, IF(C2595&lt;Percentiles!C$8, 6, IF(C2595&lt;Percentiles!C$9, 7, IF(C2595&lt;Percentiles!C$10, 8, IF(C2595&lt;Percentiles!C$11, 9, IF(C2595&lt;Percentiles!C$12, 10, 11))))))))))</f>
        <v>3</v>
      </c>
      <c r="H2595" s="54">
        <f>IF(D2595&lt;Percentiles!D$3, 1, IF(D2595&lt;Percentiles!D$4, 2, IF(D2595&lt;Percentiles!D$5, 3, IF(D2595&lt;Percentiles!D$6, 4, IF(D2595&lt;Percentiles!D$7, 5, IF(D2595&lt;Percentiles!D$8, 6, IF(D2595&lt;Percentiles!D$9, 7, IF(D2595&lt;Percentiles!D$10, 8, IF(D2595&lt;Percentiles!D$11, 9, IF(D2595&lt;Percentiles!D$12, 10, 11))))))))))</f>
        <v>1</v>
      </c>
      <c r="I2595" s="54">
        <f>IF(E2595&lt;Percentiles!E$3, 1, IF(E2595&lt;Percentiles!E$4, 2, IF(E2595&lt;Percentiles!E$5, 3, IF(E2595&lt;Percentiles!E$6, 4, IF(E2595&lt;Percentiles!E$7, 5, IF(E2595&lt;Percentiles!E$8, 6, IF(E2595&lt;Percentiles!E$9, 7, IF(E2595&lt;Percentiles!E$10, 8, IF(E2595&lt;Percentiles!E$11, 9, IF(E2595&lt;Percentiles!E$12, 10, 11))))))))))</f>
        <v>1</v>
      </c>
      <c r="J2595" s="54">
        <f>IF(F2595&lt;Percentiles!F$3, 1, IF(F2595&lt;Percentiles!F$4, 2, IF(F2595&lt;Percentiles!F$5, 3, IF(F2595&lt;Percentiles!F$6, 4, IF(F2595&lt;Percentiles!F$7, 5, IF(F2595&lt;Percentiles!F$8, 6, IF(F2595&lt;Percentiles!F$9, 7, IF(F2595&lt;Percentiles!F$10, 8, IF(F2595&lt;Percentiles!F$11, 9, IF(F2595&lt;Percentiles!F$12, 10, 11))))))))))</f>
        <v>5</v>
      </c>
      <c r="K2595" s="35">
        <f>Combined!AA2595</f>
        <v>24</v>
      </c>
      <c r="L2595" s="38">
        <f>Combined!AB2595</f>
        <v>75.081609164197161</v>
      </c>
      <c r="M2595">
        <f>IF(L2595&lt;Percentiles!$G$3,1,0)</f>
        <v>0</v>
      </c>
      <c r="N2595">
        <f>IF(L2595&lt;Percentiles!$G$4,1,0)</f>
        <v>0</v>
      </c>
      <c r="O2595">
        <f>IF(L2595&lt;Percentiles!$G$5,1,0)</f>
        <v>0</v>
      </c>
      <c r="P2595">
        <f>IF(L2595&lt;Percentiles!$G$6,1,0)</f>
        <v>0</v>
      </c>
      <c r="Q2595">
        <f>IF(L2595&lt;Percentiles!$G$7,1,0)</f>
        <v>0</v>
      </c>
      <c r="R2595">
        <f>IF(L2595&lt;Percentiles!$G$8,1,0)</f>
        <v>0</v>
      </c>
      <c r="S2595">
        <f>IF(L2595&lt;Percentiles!$G$9,1,0)</f>
        <v>0</v>
      </c>
      <c r="T2595">
        <f>IF(L2595&lt;Percentiles!$G$10,1,0)</f>
        <v>0</v>
      </c>
      <c r="U2595">
        <f>IF(L2595&lt;Percentiles!$G$11,1,0)</f>
        <v>1</v>
      </c>
    </row>
    <row r="2596" spans="1:21" x14ac:dyDescent="0.35">
      <c r="A2596" s="34">
        <f>Combined!A2596</f>
        <v>131223</v>
      </c>
      <c r="B2596" s="34">
        <f>Combined!B2596</f>
        <v>132</v>
      </c>
      <c r="C2596" s="36">
        <f>Combined!W2596</f>
        <v>-3</v>
      </c>
      <c r="D2596" s="36">
        <f>Combined!X2596</f>
        <v>4.3590765671634095</v>
      </c>
      <c r="E2596" s="36">
        <f>Combined!Y2596</f>
        <v>13.585103798535599</v>
      </c>
      <c r="F2596" s="36">
        <f>Combined!Z2596</f>
        <v>69.375484598126221</v>
      </c>
      <c r="G2596" s="54">
        <f>IF(C2596&lt;Percentiles!C$3, 1, IF(C2596&lt;Percentiles!C$4, 2, IF(C2596&lt;Percentiles!C$5, 3, IF(C2596&lt;Percentiles!C$6, 4, IF(C2596&lt;Percentiles!C$7, 5, IF(C2596&lt;Percentiles!C$8, 6, IF(C2596&lt;Percentiles!C$9, 7, IF(C2596&lt;Percentiles!C$10, 8, IF(C2596&lt;Percentiles!C$11, 9, IF(C2596&lt;Percentiles!C$12, 10, 11))))))))))</f>
        <v>3</v>
      </c>
      <c r="H2596" s="54">
        <f>IF(D2596&lt;Percentiles!D$3, 1, IF(D2596&lt;Percentiles!D$4, 2, IF(D2596&lt;Percentiles!D$5, 3, IF(D2596&lt;Percentiles!D$6, 4, IF(D2596&lt;Percentiles!D$7, 5, IF(D2596&lt;Percentiles!D$8, 6, IF(D2596&lt;Percentiles!D$9, 7, IF(D2596&lt;Percentiles!D$10, 8, IF(D2596&lt;Percentiles!D$11, 9, IF(D2596&lt;Percentiles!D$12, 10, 11))))))))))</f>
        <v>3</v>
      </c>
      <c r="I2596" s="54">
        <f>IF(E2596&lt;Percentiles!E$3, 1, IF(E2596&lt;Percentiles!E$4, 2, IF(E2596&lt;Percentiles!E$5, 3, IF(E2596&lt;Percentiles!E$6, 4, IF(E2596&lt;Percentiles!E$7, 5, IF(E2596&lt;Percentiles!E$8, 6, IF(E2596&lt;Percentiles!E$9, 7, IF(E2596&lt;Percentiles!E$10, 8, IF(E2596&lt;Percentiles!E$11, 9, IF(E2596&lt;Percentiles!E$12, 10, 11))))))))))</f>
        <v>3</v>
      </c>
      <c r="J2596" s="54">
        <f>IF(F2596&lt;Percentiles!F$3, 1, IF(F2596&lt;Percentiles!F$4, 2, IF(F2596&lt;Percentiles!F$5, 3, IF(F2596&lt;Percentiles!F$6, 4, IF(F2596&lt;Percentiles!F$7, 5, IF(F2596&lt;Percentiles!F$8, 6, IF(F2596&lt;Percentiles!F$9, 7, IF(F2596&lt;Percentiles!F$10, 8, IF(F2596&lt;Percentiles!F$11, 9, IF(F2596&lt;Percentiles!F$12, 10, 11))))))))))</f>
        <v>7</v>
      </c>
      <c r="K2596" s="35">
        <f>Combined!AA2596</f>
        <v>24</v>
      </c>
      <c r="L2596" s="38">
        <f>Combined!AB2596</f>
        <v>86.733477038814669</v>
      </c>
      <c r="M2596">
        <f>IF(L2596&lt;Percentiles!$G$3,1,0)</f>
        <v>0</v>
      </c>
      <c r="N2596">
        <f>IF(L2596&lt;Percentiles!$G$4,1,0)</f>
        <v>0</v>
      </c>
      <c r="O2596">
        <f>IF(L2596&lt;Percentiles!$G$5,1,0)</f>
        <v>0</v>
      </c>
      <c r="P2596">
        <f>IF(L2596&lt;Percentiles!$G$6,1,0)</f>
        <v>0</v>
      </c>
      <c r="Q2596">
        <f>IF(L2596&lt;Percentiles!$G$7,1,0)</f>
        <v>0</v>
      </c>
      <c r="R2596">
        <f>IF(L2596&lt;Percentiles!$G$8,1,0)</f>
        <v>0</v>
      </c>
      <c r="S2596">
        <f>IF(L2596&lt;Percentiles!$G$9,1,0)</f>
        <v>0</v>
      </c>
      <c r="T2596">
        <f>IF(L2596&lt;Percentiles!$G$10,1,0)</f>
        <v>0</v>
      </c>
      <c r="U2596">
        <f>IF(L2596&lt;Percentiles!$G$11,1,0)</f>
        <v>1</v>
      </c>
    </row>
    <row r="2597" spans="1:21" x14ac:dyDescent="0.35">
      <c r="A2597" s="34">
        <f>Combined!A2597</f>
        <v>131223</v>
      </c>
      <c r="B2597" s="34">
        <f>Combined!B2597</f>
        <v>133</v>
      </c>
      <c r="C2597" s="36">
        <f>Combined!W2597</f>
        <v>-0.12843382556442243</v>
      </c>
      <c r="D2597" s="36">
        <f>Combined!X2597</f>
        <v>101.27796052122916</v>
      </c>
      <c r="E2597" s="36">
        <f>Combined!Y2597</f>
        <v>24.059773531994985</v>
      </c>
      <c r="F2597" s="36">
        <f>Combined!Z2597</f>
        <v>4524.8255787808339</v>
      </c>
      <c r="G2597" s="54">
        <f>IF(C2597&lt;Percentiles!C$3, 1, IF(C2597&lt;Percentiles!C$4, 2, IF(C2597&lt;Percentiles!C$5, 3, IF(C2597&lt;Percentiles!C$6, 4, IF(C2597&lt;Percentiles!C$7, 5, IF(C2597&lt;Percentiles!C$8, 6, IF(C2597&lt;Percentiles!C$9, 7, IF(C2597&lt;Percentiles!C$10, 8, IF(C2597&lt;Percentiles!C$11, 9, IF(C2597&lt;Percentiles!C$12, 10, 11))))))))))</f>
        <v>8</v>
      </c>
      <c r="H2597" s="54">
        <f>IF(D2597&lt;Percentiles!D$3, 1, IF(D2597&lt;Percentiles!D$4, 2, IF(D2597&lt;Percentiles!D$5, 3, IF(D2597&lt;Percentiles!D$6, 4, IF(D2597&lt;Percentiles!D$7, 5, IF(D2597&lt;Percentiles!D$8, 6, IF(D2597&lt;Percentiles!D$9, 7, IF(D2597&lt;Percentiles!D$10, 8, IF(D2597&lt;Percentiles!D$11, 9, IF(D2597&lt;Percentiles!D$12, 10, 11))))))))))</f>
        <v>5</v>
      </c>
      <c r="I2597" s="54">
        <f>IF(E2597&lt;Percentiles!E$3, 1, IF(E2597&lt;Percentiles!E$4, 2, IF(E2597&lt;Percentiles!E$5, 3, IF(E2597&lt;Percentiles!E$6, 4, IF(E2597&lt;Percentiles!E$7, 5, IF(E2597&lt;Percentiles!E$8, 6, IF(E2597&lt;Percentiles!E$9, 7, IF(E2597&lt;Percentiles!E$10, 8, IF(E2597&lt;Percentiles!E$11, 9, IF(E2597&lt;Percentiles!E$12, 10, 11))))))))))</f>
        <v>5</v>
      </c>
      <c r="J2597" s="54">
        <f>IF(F2597&lt;Percentiles!F$3, 1, IF(F2597&lt;Percentiles!F$4, 2, IF(F2597&lt;Percentiles!F$5, 3, IF(F2597&lt;Percentiles!F$6, 4, IF(F2597&lt;Percentiles!F$7, 5, IF(F2597&lt;Percentiles!F$8, 6, IF(F2597&lt;Percentiles!F$9, 7, IF(F2597&lt;Percentiles!F$10, 8, IF(F2597&lt;Percentiles!F$11, 9, IF(F2597&lt;Percentiles!F$12, 10, 11))))))))))</f>
        <v>10</v>
      </c>
      <c r="K2597" s="35">
        <f>Combined!AA2597</f>
        <v>24</v>
      </c>
      <c r="L2597" s="38">
        <f>Combined!AB2597</f>
        <v>79.928500062279355</v>
      </c>
      <c r="M2597">
        <f>IF(L2597&lt;Percentiles!$G$3,1,0)</f>
        <v>0</v>
      </c>
      <c r="N2597">
        <f>IF(L2597&lt;Percentiles!$G$4,1,0)</f>
        <v>0</v>
      </c>
      <c r="O2597">
        <f>IF(L2597&lt;Percentiles!$G$5,1,0)</f>
        <v>0</v>
      </c>
      <c r="P2597">
        <f>IF(L2597&lt;Percentiles!$G$6,1,0)</f>
        <v>0</v>
      </c>
      <c r="Q2597">
        <f>IF(L2597&lt;Percentiles!$G$7,1,0)</f>
        <v>0</v>
      </c>
      <c r="R2597">
        <f>IF(L2597&lt;Percentiles!$G$8,1,0)</f>
        <v>0</v>
      </c>
      <c r="S2597">
        <f>IF(L2597&lt;Percentiles!$G$9,1,0)</f>
        <v>0</v>
      </c>
      <c r="T2597">
        <f>IF(L2597&lt;Percentiles!$G$10,1,0)</f>
        <v>0</v>
      </c>
      <c r="U2597">
        <f>IF(L2597&lt;Percentiles!$G$11,1,0)</f>
        <v>1</v>
      </c>
    </row>
    <row r="2598" spans="1:21" x14ac:dyDescent="0.35">
      <c r="A2598" s="34">
        <f>Combined!A2598</f>
        <v>131223</v>
      </c>
      <c r="B2598" s="34">
        <f>Combined!B2598</f>
        <v>134</v>
      </c>
      <c r="C2598" s="36">
        <f>Combined!W2598</f>
        <v>-3</v>
      </c>
      <c r="D2598" s="36">
        <f>Combined!X2598</f>
        <v>3.4433000910852596</v>
      </c>
      <c r="E2598" s="36">
        <f>Combined!Y2598</f>
        <v>9.5419900700053013</v>
      </c>
      <c r="F2598" s="36">
        <f>Combined!Z2598</f>
        <v>44.096998232993229</v>
      </c>
      <c r="G2598" s="54">
        <f>IF(C2598&lt;Percentiles!C$3, 1, IF(C2598&lt;Percentiles!C$4, 2, IF(C2598&lt;Percentiles!C$5, 3, IF(C2598&lt;Percentiles!C$6, 4, IF(C2598&lt;Percentiles!C$7, 5, IF(C2598&lt;Percentiles!C$8, 6, IF(C2598&lt;Percentiles!C$9, 7, IF(C2598&lt;Percentiles!C$10, 8, IF(C2598&lt;Percentiles!C$11, 9, IF(C2598&lt;Percentiles!C$12, 10, 11))))))))))</f>
        <v>3</v>
      </c>
      <c r="H2598" s="54">
        <f>IF(D2598&lt;Percentiles!D$3, 1, IF(D2598&lt;Percentiles!D$4, 2, IF(D2598&lt;Percentiles!D$5, 3, IF(D2598&lt;Percentiles!D$6, 4, IF(D2598&lt;Percentiles!D$7, 5, IF(D2598&lt;Percentiles!D$8, 6, IF(D2598&lt;Percentiles!D$9, 7, IF(D2598&lt;Percentiles!D$10, 8, IF(D2598&lt;Percentiles!D$11, 9, IF(D2598&lt;Percentiles!D$12, 10, 11))))))))))</f>
        <v>2</v>
      </c>
      <c r="I2598" s="54">
        <f>IF(E2598&lt;Percentiles!E$3, 1, IF(E2598&lt;Percentiles!E$4, 2, IF(E2598&lt;Percentiles!E$5, 3, IF(E2598&lt;Percentiles!E$6, 4, IF(E2598&lt;Percentiles!E$7, 5, IF(E2598&lt;Percentiles!E$8, 6, IF(E2598&lt;Percentiles!E$9, 7, IF(E2598&lt;Percentiles!E$10, 8, IF(E2598&lt;Percentiles!E$11, 9, IF(E2598&lt;Percentiles!E$12, 10, 11))))))))))</f>
        <v>2</v>
      </c>
      <c r="J2598" s="54">
        <f>IF(F2598&lt;Percentiles!F$3, 1, IF(F2598&lt;Percentiles!F$4, 2, IF(F2598&lt;Percentiles!F$5, 3, IF(F2598&lt;Percentiles!F$6, 4, IF(F2598&lt;Percentiles!F$7, 5, IF(F2598&lt;Percentiles!F$8, 6, IF(F2598&lt;Percentiles!F$9, 7, IF(F2598&lt;Percentiles!F$10, 8, IF(F2598&lt;Percentiles!F$11, 9, IF(F2598&lt;Percentiles!F$12, 10, 11))))))))))</f>
        <v>5</v>
      </c>
      <c r="K2598" s="35">
        <f>Combined!AA2598</f>
        <v>24</v>
      </c>
      <c r="L2598" s="38">
        <f>Combined!AB2598</f>
        <v>68.036145965026549</v>
      </c>
      <c r="M2598">
        <f>IF(L2598&lt;Percentiles!$G$3,1,0)</f>
        <v>0</v>
      </c>
      <c r="N2598">
        <f>IF(L2598&lt;Percentiles!$G$4,1,0)</f>
        <v>0</v>
      </c>
      <c r="O2598">
        <f>IF(L2598&lt;Percentiles!$G$5,1,0)</f>
        <v>0</v>
      </c>
      <c r="P2598">
        <f>IF(L2598&lt;Percentiles!$G$6,1,0)</f>
        <v>0</v>
      </c>
      <c r="Q2598">
        <f>IF(L2598&lt;Percentiles!$G$7,1,0)</f>
        <v>0</v>
      </c>
      <c r="R2598">
        <f>IF(L2598&lt;Percentiles!$G$8,1,0)</f>
        <v>0</v>
      </c>
      <c r="S2598">
        <f>IF(L2598&lt;Percentiles!$G$9,1,0)</f>
        <v>0</v>
      </c>
      <c r="T2598">
        <f>IF(L2598&lt;Percentiles!$G$10,1,0)</f>
        <v>1</v>
      </c>
      <c r="U2598">
        <f>IF(L2598&lt;Percentiles!$G$11,1,0)</f>
        <v>1</v>
      </c>
    </row>
    <row r="2599" spans="1:21" x14ac:dyDescent="0.35">
      <c r="A2599" s="34">
        <f>Combined!A2599</f>
        <v>131223</v>
      </c>
      <c r="B2599" s="34">
        <f>Combined!B2599</f>
        <v>135</v>
      </c>
      <c r="C2599" s="36">
        <f>Combined!W2599</f>
        <v>-0.14279258094360689</v>
      </c>
      <c r="D2599" s="36">
        <f>Combined!X2599</f>
        <v>119.93519675753298</v>
      </c>
      <c r="E2599" s="36">
        <f>Combined!Y2599</f>
        <v>22.365591302534618</v>
      </c>
      <c r="F2599" s="36">
        <f>Combined!Z2599</f>
        <v>4436.3709336887769</v>
      </c>
      <c r="G2599" s="54">
        <f>IF(C2599&lt;Percentiles!C$3, 1, IF(C2599&lt;Percentiles!C$4, 2, IF(C2599&lt;Percentiles!C$5, 3, IF(C2599&lt;Percentiles!C$6, 4, IF(C2599&lt;Percentiles!C$7, 5, IF(C2599&lt;Percentiles!C$8, 6, IF(C2599&lt;Percentiles!C$9, 7, IF(C2599&lt;Percentiles!C$10, 8, IF(C2599&lt;Percentiles!C$11, 9, IF(C2599&lt;Percentiles!C$12, 10, 11))))))))))</f>
        <v>8</v>
      </c>
      <c r="H2599" s="54">
        <f>IF(D2599&lt;Percentiles!D$3, 1, IF(D2599&lt;Percentiles!D$4, 2, IF(D2599&lt;Percentiles!D$5, 3, IF(D2599&lt;Percentiles!D$6, 4, IF(D2599&lt;Percentiles!D$7, 5, IF(D2599&lt;Percentiles!D$8, 6, IF(D2599&lt;Percentiles!D$9, 7, IF(D2599&lt;Percentiles!D$10, 8, IF(D2599&lt;Percentiles!D$11, 9, IF(D2599&lt;Percentiles!D$12, 10, 11))))))))))</f>
        <v>6</v>
      </c>
      <c r="I2599" s="54">
        <f>IF(E2599&lt;Percentiles!E$3, 1, IF(E2599&lt;Percentiles!E$4, 2, IF(E2599&lt;Percentiles!E$5, 3, IF(E2599&lt;Percentiles!E$6, 4, IF(E2599&lt;Percentiles!E$7, 5, IF(E2599&lt;Percentiles!E$8, 6, IF(E2599&lt;Percentiles!E$9, 7, IF(E2599&lt;Percentiles!E$10, 8, IF(E2599&lt;Percentiles!E$11, 9, IF(E2599&lt;Percentiles!E$12, 10, 11))))))))))</f>
        <v>5</v>
      </c>
      <c r="J2599" s="54">
        <f>IF(F2599&lt;Percentiles!F$3, 1, IF(F2599&lt;Percentiles!F$4, 2, IF(F2599&lt;Percentiles!F$5, 3, IF(F2599&lt;Percentiles!F$6, 4, IF(F2599&lt;Percentiles!F$7, 5, IF(F2599&lt;Percentiles!F$8, 6, IF(F2599&lt;Percentiles!F$9, 7, IF(F2599&lt;Percentiles!F$10, 8, IF(F2599&lt;Percentiles!F$11, 9, IF(F2599&lt;Percentiles!F$12, 10, 11))))))))))</f>
        <v>10</v>
      </c>
      <c r="K2599" s="35">
        <f>Combined!AA2599</f>
        <v>24</v>
      </c>
      <c r="L2599" s="38">
        <f>Combined!AB2599</f>
        <v>79.692951433447547</v>
      </c>
      <c r="M2599">
        <f>IF(L2599&lt;Percentiles!$G$3,1,0)</f>
        <v>0</v>
      </c>
      <c r="N2599">
        <f>IF(L2599&lt;Percentiles!$G$4,1,0)</f>
        <v>0</v>
      </c>
      <c r="O2599">
        <f>IF(L2599&lt;Percentiles!$G$5,1,0)</f>
        <v>0</v>
      </c>
      <c r="P2599">
        <f>IF(L2599&lt;Percentiles!$G$6,1,0)</f>
        <v>0</v>
      </c>
      <c r="Q2599">
        <f>IF(L2599&lt;Percentiles!$G$7,1,0)</f>
        <v>0</v>
      </c>
      <c r="R2599">
        <f>IF(L2599&lt;Percentiles!$G$8,1,0)</f>
        <v>0</v>
      </c>
      <c r="S2599">
        <f>IF(L2599&lt;Percentiles!$G$9,1,0)</f>
        <v>0</v>
      </c>
      <c r="T2599">
        <f>IF(L2599&lt;Percentiles!$G$10,1,0)</f>
        <v>0</v>
      </c>
      <c r="U2599">
        <f>IF(L2599&lt;Percentiles!$G$11,1,0)</f>
        <v>1</v>
      </c>
    </row>
    <row r="2600" spans="1:21" x14ac:dyDescent="0.35">
      <c r="A2600" s="34">
        <f>Combined!A2600</f>
        <v>131223</v>
      </c>
      <c r="B2600" s="34">
        <f>Combined!B2600</f>
        <v>136</v>
      </c>
      <c r="C2600" s="36">
        <f>Combined!W2600</f>
        <v>-8.4633290328231733E-2</v>
      </c>
      <c r="D2600" s="36">
        <f>Combined!X2600</f>
        <v>96.242488797324143</v>
      </c>
      <c r="E2600" s="36">
        <f>Combined!Y2600</f>
        <v>20.986110271850507</v>
      </c>
      <c r="F2600" s="36">
        <f>Combined!Z2600</f>
        <v>4538.8464794696711</v>
      </c>
      <c r="G2600" s="54">
        <f>IF(C2600&lt;Percentiles!C$3, 1, IF(C2600&lt;Percentiles!C$4, 2, IF(C2600&lt;Percentiles!C$5, 3, IF(C2600&lt;Percentiles!C$6, 4, IF(C2600&lt;Percentiles!C$7, 5, IF(C2600&lt;Percentiles!C$8, 6, IF(C2600&lt;Percentiles!C$9, 7, IF(C2600&lt;Percentiles!C$10, 8, IF(C2600&lt;Percentiles!C$11, 9, IF(C2600&lt;Percentiles!C$12, 10, 11))))))))))</f>
        <v>8</v>
      </c>
      <c r="H2600" s="54">
        <f>IF(D2600&lt;Percentiles!D$3, 1, IF(D2600&lt;Percentiles!D$4, 2, IF(D2600&lt;Percentiles!D$5, 3, IF(D2600&lt;Percentiles!D$6, 4, IF(D2600&lt;Percentiles!D$7, 5, IF(D2600&lt;Percentiles!D$8, 6, IF(D2600&lt;Percentiles!D$9, 7, IF(D2600&lt;Percentiles!D$10, 8, IF(D2600&lt;Percentiles!D$11, 9, IF(D2600&lt;Percentiles!D$12, 10, 11))))))))))</f>
        <v>5</v>
      </c>
      <c r="I2600" s="54">
        <f>IF(E2600&lt;Percentiles!E$3, 1, IF(E2600&lt;Percentiles!E$4, 2, IF(E2600&lt;Percentiles!E$5, 3, IF(E2600&lt;Percentiles!E$6, 4, IF(E2600&lt;Percentiles!E$7, 5, IF(E2600&lt;Percentiles!E$8, 6, IF(E2600&lt;Percentiles!E$9, 7, IF(E2600&lt;Percentiles!E$10, 8, IF(E2600&lt;Percentiles!E$11, 9, IF(E2600&lt;Percentiles!E$12, 10, 11))))))))))</f>
        <v>4</v>
      </c>
      <c r="J2600" s="54">
        <f>IF(F2600&lt;Percentiles!F$3, 1, IF(F2600&lt;Percentiles!F$4, 2, IF(F2600&lt;Percentiles!F$5, 3, IF(F2600&lt;Percentiles!F$6, 4, IF(F2600&lt;Percentiles!F$7, 5, IF(F2600&lt;Percentiles!F$8, 6, IF(F2600&lt;Percentiles!F$9, 7, IF(F2600&lt;Percentiles!F$10, 8, IF(F2600&lt;Percentiles!F$11, 9, IF(F2600&lt;Percentiles!F$12, 10, 11))))))))))</f>
        <v>10</v>
      </c>
      <c r="K2600" s="35">
        <f>Combined!AA2600</f>
        <v>24</v>
      </c>
      <c r="L2600" s="38">
        <f>Combined!AB2600</f>
        <v>98.531772250415116</v>
      </c>
      <c r="M2600">
        <f>IF(L2600&lt;Percentiles!$G$3,1,0)</f>
        <v>0</v>
      </c>
      <c r="N2600">
        <f>IF(L2600&lt;Percentiles!$G$4,1,0)</f>
        <v>0</v>
      </c>
      <c r="O2600">
        <f>IF(L2600&lt;Percentiles!$G$5,1,0)</f>
        <v>0</v>
      </c>
      <c r="P2600">
        <f>IF(L2600&lt;Percentiles!$G$6,1,0)</f>
        <v>0</v>
      </c>
      <c r="Q2600">
        <f>IF(L2600&lt;Percentiles!$G$7,1,0)</f>
        <v>0</v>
      </c>
      <c r="R2600">
        <f>IF(L2600&lt;Percentiles!$G$8,1,0)</f>
        <v>0</v>
      </c>
      <c r="S2600">
        <f>IF(L2600&lt;Percentiles!$G$9,1,0)</f>
        <v>0</v>
      </c>
      <c r="T2600">
        <f>IF(L2600&lt;Percentiles!$G$10,1,0)</f>
        <v>0</v>
      </c>
      <c r="U2600">
        <f>IF(L2600&lt;Percentiles!$G$11,1,0)</f>
        <v>0</v>
      </c>
    </row>
    <row r="2601" spans="1:21" x14ac:dyDescent="0.35">
      <c r="A2601" s="34">
        <f>Combined!A2601</f>
        <v>131223</v>
      </c>
      <c r="B2601" s="34">
        <f>Combined!B2601</f>
        <v>137</v>
      </c>
      <c r="C2601" s="36">
        <f>Combined!W2601</f>
        <v>-0.11259783659910835</v>
      </c>
      <c r="D2601" s="36">
        <f>Combined!X2601</f>
        <v>127.77187744856143</v>
      </c>
      <c r="E2601" s="36">
        <f>Combined!Y2601</f>
        <v>34.623729015628982</v>
      </c>
      <c r="F2601" s="36">
        <f>Combined!Z2601</f>
        <v>23.900982782696236</v>
      </c>
      <c r="G2601" s="54">
        <f>IF(C2601&lt;Percentiles!C$3, 1, IF(C2601&lt;Percentiles!C$4, 2, IF(C2601&lt;Percentiles!C$5, 3, IF(C2601&lt;Percentiles!C$6, 4, IF(C2601&lt;Percentiles!C$7, 5, IF(C2601&lt;Percentiles!C$8, 6, IF(C2601&lt;Percentiles!C$9, 7, IF(C2601&lt;Percentiles!C$10, 8, IF(C2601&lt;Percentiles!C$11, 9, IF(C2601&lt;Percentiles!C$12, 10, 11))))))))))</f>
        <v>8</v>
      </c>
      <c r="H2601" s="54">
        <f>IF(D2601&lt;Percentiles!D$3, 1, IF(D2601&lt;Percentiles!D$4, 2, IF(D2601&lt;Percentiles!D$5, 3, IF(D2601&lt;Percentiles!D$6, 4, IF(D2601&lt;Percentiles!D$7, 5, IF(D2601&lt;Percentiles!D$8, 6, IF(D2601&lt;Percentiles!D$9, 7, IF(D2601&lt;Percentiles!D$10, 8, IF(D2601&lt;Percentiles!D$11, 9, IF(D2601&lt;Percentiles!D$12, 10, 11))))))))))</f>
        <v>6</v>
      </c>
      <c r="I2601" s="54">
        <f>IF(E2601&lt;Percentiles!E$3, 1, IF(E2601&lt;Percentiles!E$4, 2, IF(E2601&lt;Percentiles!E$5, 3, IF(E2601&lt;Percentiles!E$6, 4, IF(E2601&lt;Percentiles!E$7, 5, IF(E2601&lt;Percentiles!E$8, 6, IF(E2601&lt;Percentiles!E$9, 7, IF(E2601&lt;Percentiles!E$10, 8, IF(E2601&lt;Percentiles!E$11, 9, IF(E2601&lt;Percentiles!E$12, 10, 11))))))))))</f>
        <v>6</v>
      </c>
      <c r="J2601" s="54">
        <f>IF(F2601&lt;Percentiles!F$3, 1, IF(F2601&lt;Percentiles!F$4, 2, IF(F2601&lt;Percentiles!F$5, 3, IF(F2601&lt;Percentiles!F$6, 4, IF(F2601&lt;Percentiles!F$7, 5, IF(F2601&lt;Percentiles!F$8, 6, IF(F2601&lt;Percentiles!F$9, 7, IF(F2601&lt;Percentiles!F$10, 8, IF(F2601&lt;Percentiles!F$11, 9, IF(F2601&lt;Percentiles!F$12, 10, 11))))))))))</f>
        <v>3</v>
      </c>
      <c r="K2601" s="35">
        <f>Combined!AA2601</f>
        <v>24</v>
      </c>
      <c r="L2601" s="38">
        <f>Combined!AB2601</f>
        <v>28.287127645157653</v>
      </c>
      <c r="M2601">
        <f>IF(L2601&lt;Percentiles!$G$3,1,0)</f>
        <v>0</v>
      </c>
      <c r="N2601">
        <f>IF(L2601&lt;Percentiles!$G$4,1,0)</f>
        <v>0</v>
      </c>
      <c r="O2601">
        <f>IF(L2601&lt;Percentiles!$G$5,1,0)</f>
        <v>0</v>
      </c>
      <c r="P2601">
        <f>IF(L2601&lt;Percentiles!$G$6,1,0)</f>
        <v>0</v>
      </c>
      <c r="Q2601">
        <f>IF(L2601&lt;Percentiles!$G$7,1,0)</f>
        <v>1</v>
      </c>
      <c r="R2601">
        <f>IF(L2601&lt;Percentiles!$G$8,1,0)</f>
        <v>1</v>
      </c>
      <c r="S2601">
        <f>IF(L2601&lt;Percentiles!$G$9,1,0)</f>
        <v>1</v>
      </c>
      <c r="T2601">
        <f>IF(L2601&lt;Percentiles!$G$10,1,0)</f>
        <v>1</v>
      </c>
      <c r="U2601">
        <f>IF(L2601&lt;Percentiles!$G$11,1,0)</f>
        <v>1</v>
      </c>
    </row>
    <row r="2602" spans="1:21" x14ac:dyDescent="0.35">
      <c r="A2602" s="34">
        <f>Combined!A2602</f>
        <v>131223</v>
      </c>
      <c r="B2602" s="34">
        <f>Combined!B2602</f>
        <v>138</v>
      </c>
      <c r="C2602" s="36">
        <f>Combined!W2602</f>
        <v>-0.11025538090951365</v>
      </c>
      <c r="D2602" s="36">
        <f>Combined!X2602</f>
        <v>126.92584069555107</v>
      </c>
      <c r="E2602" s="36">
        <f>Combined!Y2602</f>
        <v>42.82558287067117</v>
      </c>
      <c r="F2602" s="36">
        <f>Combined!Z2602</f>
        <v>35.023016823550407</v>
      </c>
      <c r="G2602" s="54">
        <f>IF(C2602&lt;Percentiles!C$3, 1, IF(C2602&lt;Percentiles!C$4, 2, IF(C2602&lt;Percentiles!C$5, 3, IF(C2602&lt;Percentiles!C$6, 4, IF(C2602&lt;Percentiles!C$7, 5, IF(C2602&lt;Percentiles!C$8, 6, IF(C2602&lt;Percentiles!C$9, 7, IF(C2602&lt;Percentiles!C$10, 8, IF(C2602&lt;Percentiles!C$11, 9, IF(C2602&lt;Percentiles!C$12, 10, 11))))))))))</f>
        <v>8</v>
      </c>
      <c r="H2602" s="54">
        <f>IF(D2602&lt;Percentiles!D$3, 1, IF(D2602&lt;Percentiles!D$4, 2, IF(D2602&lt;Percentiles!D$5, 3, IF(D2602&lt;Percentiles!D$6, 4, IF(D2602&lt;Percentiles!D$7, 5, IF(D2602&lt;Percentiles!D$8, 6, IF(D2602&lt;Percentiles!D$9, 7, IF(D2602&lt;Percentiles!D$10, 8, IF(D2602&lt;Percentiles!D$11, 9, IF(D2602&lt;Percentiles!D$12, 10, 11))))))))))</f>
        <v>6</v>
      </c>
      <c r="I2602" s="54">
        <f>IF(E2602&lt;Percentiles!E$3, 1, IF(E2602&lt;Percentiles!E$4, 2, IF(E2602&lt;Percentiles!E$5, 3, IF(E2602&lt;Percentiles!E$6, 4, IF(E2602&lt;Percentiles!E$7, 5, IF(E2602&lt;Percentiles!E$8, 6, IF(E2602&lt;Percentiles!E$9, 7, IF(E2602&lt;Percentiles!E$10, 8, IF(E2602&lt;Percentiles!E$11, 9, IF(E2602&lt;Percentiles!E$12, 10, 11))))))))))</f>
        <v>7</v>
      </c>
      <c r="J2602" s="54">
        <f>IF(F2602&lt;Percentiles!F$3, 1, IF(F2602&lt;Percentiles!F$4, 2, IF(F2602&lt;Percentiles!F$5, 3, IF(F2602&lt;Percentiles!F$6, 4, IF(F2602&lt;Percentiles!F$7, 5, IF(F2602&lt;Percentiles!F$8, 6, IF(F2602&lt;Percentiles!F$9, 7, IF(F2602&lt;Percentiles!F$10, 8, IF(F2602&lt;Percentiles!F$11, 9, IF(F2602&lt;Percentiles!F$12, 10, 11))))))))))</f>
        <v>4</v>
      </c>
      <c r="K2602" s="35">
        <f>Combined!AA2602</f>
        <v>24</v>
      </c>
      <c r="L2602" s="38">
        <f>Combined!AB2602</f>
        <v>35.31658974087761</v>
      </c>
      <c r="M2602">
        <f>IF(L2602&lt;Percentiles!$G$3,1,0)</f>
        <v>0</v>
      </c>
      <c r="N2602">
        <f>IF(L2602&lt;Percentiles!$G$4,1,0)</f>
        <v>0</v>
      </c>
      <c r="O2602">
        <f>IF(L2602&lt;Percentiles!$G$5,1,0)</f>
        <v>0</v>
      </c>
      <c r="P2602">
        <f>IF(L2602&lt;Percentiles!$G$6,1,0)</f>
        <v>0</v>
      </c>
      <c r="Q2602">
        <f>IF(L2602&lt;Percentiles!$G$7,1,0)</f>
        <v>0</v>
      </c>
      <c r="R2602">
        <f>IF(L2602&lt;Percentiles!$G$8,1,0)</f>
        <v>1</v>
      </c>
      <c r="S2602">
        <f>IF(L2602&lt;Percentiles!$G$9,1,0)</f>
        <v>1</v>
      </c>
      <c r="T2602">
        <f>IF(L2602&lt;Percentiles!$G$10,1,0)</f>
        <v>1</v>
      </c>
      <c r="U2602">
        <f>IF(L2602&lt;Percentiles!$G$11,1,0)</f>
        <v>1</v>
      </c>
    </row>
    <row r="2603" spans="1:21" x14ac:dyDescent="0.35">
      <c r="A2603" s="34">
        <f>Combined!A2603</f>
        <v>131223</v>
      </c>
      <c r="B2603" s="34">
        <f>Combined!B2603</f>
        <v>139</v>
      </c>
      <c r="C2603" s="36">
        <f>Combined!W2603</f>
        <v>-8.3240908643280626E-2</v>
      </c>
      <c r="D2603" s="36">
        <f>Combined!X2603</f>
        <v>104.2402447620868</v>
      </c>
      <c r="E2603" s="36">
        <f>Combined!Y2603</f>
        <v>29.513326687310563</v>
      </c>
      <c r="F2603" s="36">
        <f>Combined!Z2603</f>
        <v>11.168664124928675</v>
      </c>
      <c r="G2603" s="54">
        <f>IF(C2603&lt;Percentiles!C$3, 1, IF(C2603&lt;Percentiles!C$4, 2, IF(C2603&lt;Percentiles!C$5, 3, IF(C2603&lt;Percentiles!C$6, 4, IF(C2603&lt;Percentiles!C$7, 5, IF(C2603&lt;Percentiles!C$8, 6, IF(C2603&lt;Percentiles!C$9, 7, IF(C2603&lt;Percentiles!C$10, 8, IF(C2603&lt;Percentiles!C$11, 9, IF(C2603&lt;Percentiles!C$12, 10, 11))))))))))</f>
        <v>8</v>
      </c>
      <c r="H2603" s="54">
        <f>IF(D2603&lt;Percentiles!D$3, 1, IF(D2603&lt;Percentiles!D$4, 2, IF(D2603&lt;Percentiles!D$5, 3, IF(D2603&lt;Percentiles!D$6, 4, IF(D2603&lt;Percentiles!D$7, 5, IF(D2603&lt;Percentiles!D$8, 6, IF(D2603&lt;Percentiles!D$9, 7, IF(D2603&lt;Percentiles!D$10, 8, IF(D2603&lt;Percentiles!D$11, 9, IF(D2603&lt;Percentiles!D$12, 10, 11))))))))))</f>
        <v>5</v>
      </c>
      <c r="I2603" s="54">
        <f>IF(E2603&lt;Percentiles!E$3, 1, IF(E2603&lt;Percentiles!E$4, 2, IF(E2603&lt;Percentiles!E$5, 3, IF(E2603&lt;Percentiles!E$6, 4, IF(E2603&lt;Percentiles!E$7, 5, IF(E2603&lt;Percentiles!E$8, 6, IF(E2603&lt;Percentiles!E$9, 7, IF(E2603&lt;Percentiles!E$10, 8, IF(E2603&lt;Percentiles!E$11, 9, IF(E2603&lt;Percentiles!E$12, 10, 11))))))))))</f>
        <v>5</v>
      </c>
      <c r="J2603" s="54">
        <f>IF(F2603&lt;Percentiles!F$3, 1, IF(F2603&lt;Percentiles!F$4, 2, IF(F2603&lt;Percentiles!F$5, 3, IF(F2603&lt;Percentiles!F$6, 4, IF(F2603&lt;Percentiles!F$7, 5, IF(F2603&lt;Percentiles!F$8, 6, IF(F2603&lt;Percentiles!F$9, 7, IF(F2603&lt;Percentiles!F$10, 8, IF(F2603&lt;Percentiles!F$11, 9, IF(F2603&lt;Percentiles!F$12, 10, 11))))))))))</f>
        <v>2</v>
      </c>
      <c r="K2603" s="35">
        <f>Combined!AA2603</f>
        <v>24</v>
      </c>
      <c r="L2603" s="38">
        <f>Combined!AB2603</f>
        <v>40.926104100056307</v>
      </c>
      <c r="M2603">
        <f>IF(L2603&lt;Percentiles!$G$3,1,0)</f>
        <v>0</v>
      </c>
      <c r="N2603">
        <f>IF(L2603&lt;Percentiles!$G$4,1,0)</f>
        <v>0</v>
      </c>
      <c r="O2603">
        <f>IF(L2603&lt;Percentiles!$G$5,1,0)</f>
        <v>0</v>
      </c>
      <c r="P2603">
        <f>IF(L2603&lt;Percentiles!$G$6,1,0)</f>
        <v>0</v>
      </c>
      <c r="Q2603">
        <f>IF(L2603&lt;Percentiles!$G$7,1,0)</f>
        <v>0</v>
      </c>
      <c r="R2603">
        <f>IF(L2603&lt;Percentiles!$G$8,1,0)</f>
        <v>1</v>
      </c>
      <c r="S2603">
        <f>IF(L2603&lt;Percentiles!$G$9,1,0)</f>
        <v>1</v>
      </c>
      <c r="T2603">
        <f>IF(L2603&lt;Percentiles!$G$10,1,0)</f>
        <v>1</v>
      </c>
      <c r="U2603">
        <f>IF(L2603&lt;Percentiles!$G$11,1,0)</f>
        <v>1</v>
      </c>
    </row>
    <row r="2604" spans="1:21" x14ac:dyDescent="0.35">
      <c r="A2604" s="34">
        <f>Combined!A2604</f>
        <v>131223</v>
      </c>
      <c r="B2604" s="34">
        <f>Combined!B2604</f>
        <v>140</v>
      </c>
      <c r="C2604" s="36">
        <f>Combined!W2604</f>
        <v>1.5675671778318464E-4</v>
      </c>
      <c r="D2604" s="36">
        <f>Combined!X2604</f>
        <v>130.08409371380219</v>
      </c>
      <c r="E2604" s="36">
        <f>Combined!Y2604</f>
        <v>31.187762749953606</v>
      </c>
      <c r="F2604" s="36">
        <f>Combined!Z2604</f>
        <v>48.597885305603981</v>
      </c>
      <c r="G2604" s="54">
        <f>IF(C2604&lt;Percentiles!C$3, 1, IF(C2604&lt;Percentiles!C$4, 2, IF(C2604&lt;Percentiles!C$5, 3, IF(C2604&lt;Percentiles!C$6, 4, IF(C2604&lt;Percentiles!C$7, 5, IF(C2604&lt;Percentiles!C$8, 6, IF(C2604&lt;Percentiles!C$9, 7, IF(C2604&lt;Percentiles!C$10, 8, IF(C2604&lt;Percentiles!C$11, 9, IF(C2604&lt;Percentiles!C$12, 10, 11))))))))))</f>
        <v>9</v>
      </c>
      <c r="H2604" s="54">
        <f>IF(D2604&lt;Percentiles!D$3, 1, IF(D2604&lt;Percentiles!D$4, 2, IF(D2604&lt;Percentiles!D$5, 3, IF(D2604&lt;Percentiles!D$6, 4, IF(D2604&lt;Percentiles!D$7, 5, IF(D2604&lt;Percentiles!D$8, 6, IF(D2604&lt;Percentiles!D$9, 7, IF(D2604&lt;Percentiles!D$10, 8, IF(D2604&lt;Percentiles!D$11, 9, IF(D2604&lt;Percentiles!D$12, 10, 11))))))))))</f>
        <v>7</v>
      </c>
      <c r="I2604" s="54">
        <f>IF(E2604&lt;Percentiles!E$3, 1, IF(E2604&lt;Percentiles!E$4, 2, IF(E2604&lt;Percentiles!E$5, 3, IF(E2604&lt;Percentiles!E$6, 4, IF(E2604&lt;Percentiles!E$7, 5, IF(E2604&lt;Percentiles!E$8, 6, IF(E2604&lt;Percentiles!E$9, 7, IF(E2604&lt;Percentiles!E$10, 8, IF(E2604&lt;Percentiles!E$11, 9, IF(E2604&lt;Percentiles!E$12, 10, 11))))))))))</f>
        <v>6</v>
      </c>
      <c r="J2604" s="54">
        <f>IF(F2604&lt;Percentiles!F$3, 1, IF(F2604&lt;Percentiles!F$4, 2, IF(F2604&lt;Percentiles!F$5, 3, IF(F2604&lt;Percentiles!F$6, 4, IF(F2604&lt;Percentiles!F$7, 5, IF(F2604&lt;Percentiles!F$8, 6, IF(F2604&lt;Percentiles!F$9, 7, IF(F2604&lt;Percentiles!F$10, 8, IF(F2604&lt;Percentiles!F$11, 9, IF(F2604&lt;Percentiles!F$12, 10, 11))))))))))</f>
        <v>6</v>
      </c>
      <c r="K2604" s="35">
        <f>Combined!AA2604</f>
        <v>24</v>
      </c>
      <c r="L2604" s="38">
        <f>Combined!AB2604</f>
        <v>27.116882225585719</v>
      </c>
      <c r="M2604">
        <f>IF(L2604&lt;Percentiles!$G$3,1,0)</f>
        <v>0</v>
      </c>
      <c r="N2604">
        <f>IF(L2604&lt;Percentiles!$G$4,1,0)</f>
        <v>0</v>
      </c>
      <c r="O2604">
        <f>IF(L2604&lt;Percentiles!$G$5,1,0)</f>
        <v>0</v>
      </c>
      <c r="P2604">
        <f>IF(L2604&lt;Percentiles!$G$6,1,0)</f>
        <v>0</v>
      </c>
      <c r="Q2604">
        <f>IF(L2604&lt;Percentiles!$G$7,1,0)</f>
        <v>1</v>
      </c>
      <c r="R2604">
        <f>IF(L2604&lt;Percentiles!$G$8,1,0)</f>
        <v>1</v>
      </c>
      <c r="S2604">
        <f>IF(L2604&lt;Percentiles!$G$9,1,0)</f>
        <v>1</v>
      </c>
      <c r="T2604">
        <f>IF(L2604&lt;Percentiles!$G$10,1,0)</f>
        <v>1</v>
      </c>
      <c r="U2604">
        <f>IF(L2604&lt;Percentiles!$G$11,1,0)</f>
        <v>1</v>
      </c>
    </row>
    <row r="2605" spans="1:21" x14ac:dyDescent="0.35">
      <c r="A2605" s="34">
        <f>Combined!A2605</f>
        <v>131223</v>
      </c>
      <c r="B2605" s="34">
        <f>Combined!B2605</f>
        <v>141</v>
      </c>
      <c r="C2605" s="36">
        <f>Combined!W2605</f>
        <v>3</v>
      </c>
      <c r="D2605" s="36">
        <f>Combined!X2605</f>
        <v>132.8644318691741</v>
      </c>
      <c r="E2605" s="36">
        <f>Combined!Y2605</f>
        <v>42.645629945308457</v>
      </c>
      <c r="F2605" s="36">
        <f>Combined!Z2605</f>
        <v>4545.5518541248985</v>
      </c>
      <c r="G2605" s="54">
        <f>IF(C2605&lt;Percentiles!C$3, 1, IF(C2605&lt;Percentiles!C$4, 2, IF(C2605&lt;Percentiles!C$5, 3, IF(C2605&lt;Percentiles!C$6, 4, IF(C2605&lt;Percentiles!C$7, 5, IF(C2605&lt;Percentiles!C$8, 6, IF(C2605&lt;Percentiles!C$9, 7, IF(C2605&lt;Percentiles!C$10, 8, IF(C2605&lt;Percentiles!C$11, 9, IF(C2605&lt;Percentiles!C$12, 10, 11))))))))))</f>
        <v>11</v>
      </c>
      <c r="H2605" s="54">
        <f>IF(D2605&lt;Percentiles!D$3, 1, IF(D2605&lt;Percentiles!D$4, 2, IF(D2605&lt;Percentiles!D$5, 3, IF(D2605&lt;Percentiles!D$6, 4, IF(D2605&lt;Percentiles!D$7, 5, IF(D2605&lt;Percentiles!D$8, 6, IF(D2605&lt;Percentiles!D$9, 7, IF(D2605&lt;Percentiles!D$10, 8, IF(D2605&lt;Percentiles!D$11, 9, IF(D2605&lt;Percentiles!D$12, 10, 11))))))))))</f>
        <v>7</v>
      </c>
      <c r="I2605" s="54">
        <f>IF(E2605&lt;Percentiles!E$3, 1, IF(E2605&lt;Percentiles!E$4, 2, IF(E2605&lt;Percentiles!E$5, 3, IF(E2605&lt;Percentiles!E$6, 4, IF(E2605&lt;Percentiles!E$7, 5, IF(E2605&lt;Percentiles!E$8, 6, IF(E2605&lt;Percentiles!E$9, 7, IF(E2605&lt;Percentiles!E$10, 8, IF(E2605&lt;Percentiles!E$11, 9, IF(E2605&lt;Percentiles!E$12, 10, 11))))))))))</f>
        <v>7</v>
      </c>
      <c r="J2605" s="54">
        <f>IF(F2605&lt;Percentiles!F$3, 1, IF(F2605&lt;Percentiles!F$4, 2, IF(F2605&lt;Percentiles!F$5, 3, IF(F2605&lt;Percentiles!F$6, 4, IF(F2605&lt;Percentiles!F$7, 5, IF(F2605&lt;Percentiles!F$8, 6, IF(F2605&lt;Percentiles!F$9, 7, IF(F2605&lt;Percentiles!F$10, 8, IF(F2605&lt;Percentiles!F$11, 9, IF(F2605&lt;Percentiles!F$12, 10, 11))))))))))</f>
        <v>10</v>
      </c>
      <c r="K2605" s="35">
        <f>Combined!AA2605</f>
        <v>24</v>
      </c>
      <c r="L2605" s="38">
        <f>Combined!AB2605</f>
        <v>63.652170952185912</v>
      </c>
      <c r="M2605">
        <f>IF(L2605&lt;Percentiles!$G$3,1,0)</f>
        <v>0</v>
      </c>
      <c r="N2605">
        <f>IF(L2605&lt;Percentiles!$G$4,1,0)</f>
        <v>0</v>
      </c>
      <c r="O2605">
        <f>IF(L2605&lt;Percentiles!$G$5,1,0)</f>
        <v>0</v>
      </c>
      <c r="P2605">
        <f>IF(L2605&lt;Percentiles!$G$6,1,0)</f>
        <v>0</v>
      </c>
      <c r="Q2605">
        <f>IF(L2605&lt;Percentiles!$G$7,1,0)</f>
        <v>0</v>
      </c>
      <c r="R2605">
        <f>IF(L2605&lt;Percentiles!$G$8,1,0)</f>
        <v>0</v>
      </c>
      <c r="S2605">
        <f>IF(L2605&lt;Percentiles!$G$9,1,0)</f>
        <v>0</v>
      </c>
      <c r="T2605">
        <f>IF(L2605&lt;Percentiles!$G$10,1,0)</f>
        <v>1</v>
      </c>
      <c r="U2605">
        <f>IF(L2605&lt;Percentiles!$G$11,1,0)</f>
        <v>1</v>
      </c>
    </row>
    <row r="2606" spans="1:21" x14ac:dyDescent="0.35">
      <c r="A2606" s="34">
        <f>Combined!A2606</f>
        <v>131223</v>
      </c>
      <c r="B2606" s="34">
        <f>Combined!B2606</f>
        <v>127</v>
      </c>
      <c r="C2606" s="36">
        <f>Combined!W2606</f>
        <v>-3</v>
      </c>
      <c r="D2606" s="36">
        <f>Combined!X2606</f>
        <v>4.0511578805535002</v>
      </c>
      <c r="E2606" s="36">
        <f>Combined!Y2606</f>
        <v>11.76281013181325</v>
      </c>
      <c r="F2606" s="36">
        <f>Combined!Z2606</f>
        <v>42.378343581730732</v>
      </c>
      <c r="G2606" s="54">
        <f>IF(C2606&lt;Percentiles!C$3, 1, IF(C2606&lt;Percentiles!C$4, 2, IF(C2606&lt;Percentiles!C$5, 3, IF(C2606&lt;Percentiles!C$6, 4, IF(C2606&lt;Percentiles!C$7, 5, IF(C2606&lt;Percentiles!C$8, 6, IF(C2606&lt;Percentiles!C$9, 7, IF(C2606&lt;Percentiles!C$10, 8, IF(C2606&lt;Percentiles!C$11, 9, IF(C2606&lt;Percentiles!C$12, 10, 11))))))))))</f>
        <v>3</v>
      </c>
      <c r="H2606" s="54">
        <f>IF(D2606&lt;Percentiles!D$3, 1, IF(D2606&lt;Percentiles!D$4, 2, IF(D2606&lt;Percentiles!D$5, 3, IF(D2606&lt;Percentiles!D$6, 4, IF(D2606&lt;Percentiles!D$7, 5, IF(D2606&lt;Percentiles!D$8, 6, IF(D2606&lt;Percentiles!D$9, 7, IF(D2606&lt;Percentiles!D$10, 8, IF(D2606&lt;Percentiles!D$11, 9, IF(D2606&lt;Percentiles!D$12, 10, 11))))))))))</f>
        <v>2</v>
      </c>
      <c r="I2606" s="54">
        <f>IF(E2606&lt;Percentiles!E$3, 1, IF(E2606&lt;Percentiles!E$4, 2, IF(E2606&lt;Percentiles!E$5, 3, IF(E2606&lt;Percentiles!E$6, 4, IF(E2606&lt;Percentiles!E$7, 5, IF(E2606&lt;Percentiles!E$8, 6, IF(E2606&lt;Percentiles!E$9, 7, IF(E2606&lt;Percentiles!E$10, 8, IF(E2606&lt;Percentiles!E$11, 9, IF(E2606&lt;Percentiles!E$12, 10, 11))))))))))</f>
        <v>3</v>
      </c>
      <c r="J2606" s="54">
        <f>IF(F2606&lt;Percentiles!F$3, 1, IF(F2606&lt;Percentiles!F$4, 2, IF(F2606&lt;Percentiles!F$5, 3, IF(F2606&lt;Percentiles!F$6, 4, IF(F2606&lt;Percentiles!F$7, 5, IF(F2606&lt;Percentiles!F$8, 6, IF(F2606&lt;Percentiles!F$9, 7, IF(F2606&lt;Percentiles!F$10, 8, IF(F2606&lt;Percentiles!F$11, 9, IF(F2606&lt;Percentiles!F$12, 10, 11))))))))))</f>
        <v>5</v>
      </c>
      <c r="K2606" s="35">
        <f>Combined!AA2606</f>
        <v>27</v>
      </c>
      <c r="L2606" s="38">
        <f>Combined!AB2606</f>
        <v>76.865440720614444</v>
      </c>
      <c r="M2606">
        <f>IF(L2606&lt;Percentiles!$G$3,1,0)</f>
        <v>0</v>
      </c>
      <c r="N2606">
        <f>IF(L2606&lt;Percentiles!$G$4,1,0)</f>
        <v>0</v>
      </c>
      <c r="O2606">
        <f>IF(L2606&lt;Percentiles!$G$5,1,0)</f>
        <v>0</v>
      </c>
      <c r="P2606">
        <f>IF(L2606&lt;Percentiles!$G$6,1,0)</f>
        <v>0</v>
      </c>
      <c r="Q2606">
        <f>IF(L2606&lt;Percentiles!$G$7,1,0)</f>
        <v>0</v>
      </c>
      <c r="R2606">
        <f>IF(L2606&lt;Percentiles!$G$8,1,0)</f>
        <v>0</v>
      </c>
      <c r="S2606">
        <f>IF(L2606&lt;Percentiles!$G$9,1,0)</f>
        <v>0</v>
      </c>
      <c r="T2606">
        <f>IF(L2606&lt;Percentiles!$G$10,1,0)</f>
        <v>0</v>
      </c>
      <c r="U2606">
        <f>IF(L2606&lt;Percentiles!$G$11,1,0)</f>
        <v>1</v>
      </c>
    </row>
    <row r="2607" spans="1:21" x14ac:dyDescent="0.35">
      <c r="A2607" s="34">
        <f>Combined!A2607</f>
        <v>131223</v>
      </c>
      <c r="B2607" s="34">
        <f>Combined!B2607</f>
        <v>128</v>
      </c>
      <c r="C2607" s="36">
        <f>Combined!W2607</f>
        <v>-3</v>
      </c>
      <c r="D2607" s="36">
        <f>Combined!X2607</f>
        <v>2.3702927859501619</v>
      </c>
      <c r="E2607" s="36">
        <f>Combined!Y2607</f>
        <v>7.9828950469139226</v>
      </c>
      <c r="F2607" s="36">
        <f>Combined!Z2607</f>
        <v>37.883667634725313</v>
      </c>
      <c r="G2607" s="54">
        <f>IF(C2607&lt;Percentiles!C$3, 1, IF(C2607&lt;Percentiles!C$4, 2, IF(C2607&lt;Percentiles!C$5, 3, IF(C2607&lt;Percentiles!C$6, 4, IF(C2607&lt;Percentiles!C$7, 5, IF(C2607&lt;Percentiles!C$8, 6, IF(C2607&lt;Percentiles!C$9, 7, IF(C2607&lt;Percentiles!C$10, 8, IF(C2607&lt;Percentiles!C$11, 9, IF(C2607&lt;Percentiles!C$12, 10, 11))))))))))</f>
        <v>3</v>
      </c>
      <c r="H2607" s="54">
        <f>IF(D2607&lt;Percentiles!D$3, 1, IF(D2607&lt;Percentiles!D$4, 2, IF(D2607&lt;Percentiles!D$5, 3, IF(D2607&lt;Percentiles!D$6, 4, IF(D2607&lt;Percentiles!D$7, 5, IF(D2607&lt;Percentiles!D$8, 6, IF(D2607&lt;Percentiles!D$9, 7, IF(D2607&lt;Percentiles!D$10, 8, IF(D2607&lt;Percentiles!D$11, 9, IF(D2607&lt;Percentiles!D$12, 10, 11))))))))))</f>
        <v>1</v>
      </c>
      <c r="I2607" s="54">
        <f>IF(E2607&lt;Percentiles!E$3, 1, IF(E2607&lt;Percentiles!E$4, 2, IF(E2607&lt;Percentiles!E$5, 3, IF(E2607&lt;Percentiles!E$6, 4, IF(E2607&lt;Percentiles!E$7, 5, IF(E2607&lt;Percentiles!E$8, 6, IF(E2607&lt;Percentiles!E$9, 7, IF(E2607&lt;Percentiles!E$10, 8, IF(E2607&lt;Percentiles!E$11, 9, IF(E2607&lt;Percentiles!E$12, 10, 11))))))))))</f>
        <v>2</v>
      </c>
      <c r="J2607" s="54">
        <f>IF(F2607&lt;Percentiles!F$3, 1, IF(F2607&lt;Percentiles!F$4, 2, IF(F2607&lt;Percentiles!F$5, 3, IF(F2607&lt;Percentiles!F$6, 4, IF(F2607&lt;Percentiles!F$7, 5, IF(F2607&lt;Percentiles!F$8, 6, IF(F2607&lt;Percentiles!F$9, 7, IF(F2607&lt;Percentiles!F$10, 8, IF(F2607&lt;Percentiles!F$11, 9, IF(F2607&lt;Percentiles!F$12, 10, 11))))))))))</f>
        <v>4</v>
      </c>
      <c r="K2607" s="35">
        <f>Combined!AA2607</f>
        <v>27</v>
      </c>
      <c r="L2607" s="38">
        <f>Combined!AB2607</f>
        <v>77.647969127651422</v>
      </c>
      <c r="M2607">
        <f>IF(L2607&lt;Percentiles!$G$3,1,0)</f>
        <v>0</v>
      </c>
      <c r="N2607">
        <f>IF(L2607&lt;Percentiles!$G$4,1,0)</f>
        <v>0</v>
      </c>
      <c r="O2607">
        <f>IF(L2607&lt;Percentiles!$G$5,1,0)</f>
        <v>0</v>
      </c>
      <c r="P2607">
        <f>IF(L2607&lt;Percentiles!$G$6,1,0)</f>
        <v>0</v>
      </c>
      <c r="Q2607">
        <f>IF(L2607&lt;Percentiles!$G$7,1,0)</f>
        <v>0</v>
      </c>
      <c r="R2607">
        <f>IF(L2607&lt;Percentiles!$G$8,1,0)</f>
        <v>0</v>
      </c>
      <c r="S2607">
        <f>IF(L2607&lt;Percentiles!$G$9,1,0)</f>
        <v>0</v>
      </c>
      <c r="T2607">
        <f>IF(L2607&lt;Percentiles!$G$10,1,0)</f>
        <v>0</v>
      </c>
      <c r="U2607">
        <f>IF(L2607&lt;Percentiles!$G$11,1,0)</f>
        <v>1</v>
      </c>
    </row>
    <row r="2608" spans="1:21" x14ac:dyDescent="0.35">
      <c r="A2608" s="34">
        <f>Combined!A2608</f>
        <v>131223</v>
      </c>
      <c r="B2608" s="34">
        <f>Combined!B2608</f>
        <v>129</v>
      </c>
      <c r="C2608" s="36">
        <f>Combined!W2608</f>
        <v>-1.9677151681406424</v>
      </c>
      <c r="D2608" s="36">
        <f>Combined!X2608</f>
        <v>5.589733507665791</v>
      </c>
      <c r="E2608" s="36">
        <f>Combined!Y2608</f>
        <v>14.182298926041648</v>
      </c>
      <c r="F2608" s="36">
        <f>Combined!Z2608</f>
        <v>73.322422692701593</v>
      </c>
      <c r="G2608" s="54">
        <f>IF(C2608&lt;Percentiles!C$3, 1, IF(C2608&lt;Percentiles!C$4, 2, IF(C2608&lt;Percentiles!C$5, 3, IF(C2608&lt;Percentiles!C$6, 4, IF(C2608&lt;Percentiles!C$7, 5, IF(C2608&lt;Percentiles!C$8, 6, IF(C2608&lt;Percentiles!C$9, 7, IF(C2608&lt;Percentiles!C$10, 8, IF(C2608&lt;Percentiles!C$11, 9, IF(C2608&lt;Percentiles!C$12, 10, 11))))))))))</f>
        <v>3</v>
      </c>
      <c r="H2608" s="54">
        <f>IF(D2608&lt;Percentiles!D$3, 1, IF(D2608&lt;Percentiles!D$4, 2, IF(D2608&lt;Percentiles!D$5, 3, IF(D2608&lt;Percentiles!D$6, 4, IF(D2608&lt;Percentiles!D$7, 5, IF(D2608&lt;Percentiles!D$8, 6, IF(D2608&lt;Percentiles!D$9, 7, IF(D2608&lt;Percentiles!D$10, 8, IF(D2608&lt;Percentiles!D$11, 9, IF(D2608&lt;Percentiles!D$12, 10, 11))))))))))</f>
        <v>3</v>
      </c>
      <c r="I2608" s="54">
        <f>IF(E2608&lt;Percentiles!E$3, 1, IF(E2608&lt;Percentiles!E$4, 2, IF(E2608&lt;Percentiles!E$5, 3, IF(E2608&lt;Percentiles!E$6, 4, IF(E2608&lt;Percentiles!E$7, 5, IF(E2608&lt;Percentiles!E$8, 6, IF(E2608&lt;Percentiles!E$9, 7, IF(E2608&lt;Percentiles!E$10, 8, IF(E2608&lt;Percentiles!E$11, 9, IF(E2608&lt;Percentiles!E$12, 10, 11))))))))))</f>
        <v>4</v>
      </c>
      <c r="J2608" s="54">
        <f>IF(F2608&lt;Percentiles!F$3, 1, IF(F2608&lt;Percentiles!F$4, 2, IF(F2608&lt;Percentiles!F$5, 3, IF(F2608&lt;Percentiles!F$6, 4, IF(F2608&lt;Percentiles!F$7, 5, IF(F2608&lt;Percentiles!F$8, 6, IF(F2608&lt;Percentiles!F$9, 7, IF(F2608&lt;Percentiles!F$10, 8, IF(F2608&lt;Percentiles!F$11, 9, IF(F2608&lt;Percentiles!F$12, 10, 11))))))))))</f>
        <v>7</v>
      </c>
      <c r="K2608" s="35">
        <f>Combined!AA2608</f>
        <v>27</v>
      </c>
      <c r="L2608" s="38">
        <f>Combined!AB2608</f>
        <v>78.047397305473567</v>
      </c>
      <c r="M2608">
        <f>IF(L2608&lt;Percentiles!$G$3,1,0)</f>
        <v>0</v>
      </c>
      <c r="N2608">
        <f>IF(L2608&lt;Percentiles!$G$4,1,0)</f>
        <v>0</v>
      </c>
      <c r="O2608">
        <f>IF(L2608&lt;Percentiles!$G$5,1,0)</f>
        <v>0</v>
      </c>
      <c r="P2608">
        <f>IF(L2608&lt;Percentiles!$G$6,1,0)</f>
        <v>0</v>
      </c>
      <c r="Q2608">
        <f>IF(L2608&lt;Percentiles!$G$7,1,0)</f>
        <v>0</v>
      </c>
      <c r="R2608">
        <f>IF(L2608&lt;Percentiles!$G$8,1,0)</f>
        <v>0</v>
      </c>
      <c r="S2608">
        <f>IF(L2608&lt;Percentiles!$G$9,1,0)</f>
        <v>0</v>
      </c>
      <c r="T2608">
        <f>IF(L2608&lt;Percentiles!$G$10,1,0)</f>
        <v>0</v>
      </c>
      <c r="U2608">
        <f>IF(L2608&lt;Percentiles!$G$11,1,0)</f>
        <v>1</v>
      </c>
    </row>
    <row r="2609" spans="1:21" x14ac:dyDescent="0.35">
      <c r="A2609" s="34">
        <f>Combined!A2609</f>
        <v>131223</v>
      </c>
      <c r="B2609" s="34">
        <f>Combined!B2609</f>
        <v>130</v>
      </c>
      <c r="C2609" s="36">
        <f>Combined!W2609</f>
        <v>-7.3411036840174901E-2</v>
      </c>
      <c r="D2609" s="36">
        <f>Combined!X2609</f>
        <v>116.17401235470746</v>
      </c>
      <c r="E2609" s="36">
        <f>Combined!Y2609</f>
        <v>30.134510232634916</v>
      </c>
      <c r="F2609" s="36">
        <f>Combined!Z2609</f>
        <v>4530.3279371128046</v>
      </c>
      <c r="G2609" s="54">
        <f>IF(C2609&lt;Percentiles!C$3, 1, IF(C2609&lt;Percentiles!C$4, 2, IF(C2609&lt;Percentiles!C$5, 3, IF(C2609&lt;Percentiles!C$6, 4, IF(C2609&lt;Percentiles!C$7, 5, IF(C2609&lt;Percentiles!C$8, 6, IF(C2609&lt;Percentiles!C$9, 7, IF(C2609&lt;Percentiles!C$10, 8, IF(C2609&lt;Percentiles!C$11, 9, IF(C2609&lt;Percentiles!C$12, 10, 11))))))))))</f>
        <v>9</v>
      </c>
      <c r="H2609" s="54">
        <f>IF(D2609&lt;Percentiles!D$3, 1, IF(D2609&lt;Percentiles!D$4, 2, IF(D2609&lt;Percentiles!D$5, 3, IF(D2609&lt;Percentiles!D$6, 4, IF(D2609&lt;Percentiles!D$7, 5, IF(D2609&lt;Percentiles!D$8, 6, IF(D2609&lt;Percentiles!D$9, 7, IF(D2609&lt;Percentiles!D$10, 8, IF(D2609&lt;Percentiles!D$11, 9, IF(D2609&lt;Percentiles!D$12, 10, 11))))))))))</f>
        <v>6</v>
      </c>
      <c r="I2609" s="54">
        <f>IF(E2609&lt;Percentiles!E$3, 1, IF(E2609&lt;Percentiles!E$4, 2, IF(E2609&lt;Percentiles!E$5, 3, IF(E2609&lt;Percentiles!E$6, 4, IF(E2609&lt;Percentiles!E$7, 5, IF(E2609&lt;Percentiles!E$8, 6, IF(E2609&lt;Percentiles!E$9, 7, IF(E2609&lt;Percentiles!E$10, 8, IF(E2609&lt;Percentiles!E$11, 9, IF(E2609&lt;Percentiles!E$12, 10, 11))))))))))</f>
        <v>6</v>
      </c>
      <c r="J2609" s="54">
        <f>IF(F2609&lt;Percentiles!F$3, 1, IF(F2609&lt;Percentiles!F$4, 2, IF(F2609&lt;Percentiles!F$5, 3, IF(F2609&lt;Percentiles!F$6, 4, IF(F2609&lt;Percentiles!F$7, 5, IF(F2609&lt;Percentiles!F$8, 6, IF(F2609&lt;Percentiles!F$9, 7, IF(F2609&lt;Percentiles!F$10, 8, IF(F2609&lt;Percentiles!F$11, 9, IF(F2609&lt;Percentiles!F$12, 10, 11))))))))))</f>
        <v>10</v>
      </c>
      <c r="K2609" s="35">
        <f>Combined!AA2609</f>
        <v>27</v>
      </c>
      <c r="L2609" s="38">
        <f>Combined!AB2609</f>
        <v>82.066592598284146</v>
      </c>
      <c r="M2609">
        <f>IF(L2609&lt;Percentiles!$G$3,1,0)</f>
        <v>0</v>
      </c>
      <c r="N2609">
        <f>IF(L2609&lt;Percentiles!$G$4,1,0)</f>
        <v>0</v>
      </c>
      <c r="O2609">
        <f>IF(L2609&lt;Percentiles!$G$5,1,0)</f>
        <v>0</v>
      </c>
      <c r="P2609">
        <f>IF(L2609&lt;Percentiles!$G$6,1,0)</f>
        <v>0</v>
      </c>
      <c r="Q2609">
        <f>IF(L2609&lt;Percentiles!$G$7,1,0)</f>
        <v>0</v>
      </c>
      <c r="R2609">
        <f>IF(L2609&lt;Percentiles!$G$8,1,0)</f>
        <v>0</v>
      </c>
      <c r="S2609">
        <f>IF(L2609&lt;Percentiles!$G$9,1,0)</f>
        <v>0</v>
      </c>
      <c r="T2609">
        <f>IF(L2609&lt;Percentiles!$G$10,1,0)</f>
        <v>0</v>
      </c>
      <c r="U2609">
        <f>IF(L2609&lt;Percentiles!$G$11,1,0)</f>
        <v>1</v>
      </c>
    </row>
    <row r="2610" spans="1:21" x14ac:dyDescent="0.35">
      <c r="A2610" s="34">
        <f>Combined!A2610</f>
        <v>131223</v>
      </c>
      <c r="B2610" s="34">
        <f>Combined!B2610</f>
        <v>131</v>
      </c>
      <c r="C2610" s="36">
        <f>Combined!W2610</f>
        <v>-3</v>
      </c>
      <c r="D2610" s="36">
        <f>Combined!X2610</f>
        <v>1.7464413498043845</v>
      </c>
      <c r="E2610" s="36">
        <f>Combined!Y2610</f>
        <v>6.4081905992414541</v>
      </c>
      <c r="F2610" s="36">
        <f>Combined!Z2610</f>
        <v>47.615213738449256</v>
      </c>
      <c r="G2610" s="54">
        <f>IF(C2610&lt;Percentiles!C$3, 1, IF(C2610&lt;Percentiles!C$4, 2, IF(C2610&lt;Percentiles!C$5, 3, IF(C2610&lt;Percentiles!C$6, 4, IF(C2610&lt;Percentiles!C$7, 5, IF(C2610&lt;Percentiles!C$8, 6, IF(C2610&lt;Percentiles!C$9, 7, IF(C2610&lt;Percentiles!C$10, 8, IF(C2610&lt;Percentiles!C$11, 9, IF(C2610&lt;Percentiles!C$12, 10, 11))))))))))</f>
        <v>3</v>
      </c>
      <c r="H2610" s="54">
        <f>IF(D2610&lt;Percentiles!D$3, 1, IF(D2610&lt;Percentiles!D$4, 2, IF(D2610&lt;Percentiles!D$5, 3, IF(D2610&lt;Percentiles!D$6, 4, IF(D2610&lt;Percentiles!D$7, 5, IF(D2610&lt;Percentiles!D$8, 6, IF(D2610&lt;Percentiles!D$9, 7, IF(D2610&lt;Percentiles!D$10, 8, IF(D2610&lt;Percentiles!D$11, 9, IF(D2610&lt;Percentiles!D$12, 10, 11))))))))))</f>
        <v>1</v>
      </c>
      <c r="I2610" s="54">
        <f>IF(E2610&lt;Percentiles!E$3, 1, IF(E2610&lt;Percentiles!E$4, 2, IF(E2610&lt;Percentiles!E$5, 3, IF(E2610&lt;Percentiles!E$6, 4, IF(E2610&lt;Percentiles!E$7, 5, IF(E2610&lt;Percentiles!E$8, 6, IF(E2610&lt;Percentiles!E$9, 7, IF(E2610&lt;Percentiles!E$10, 8, IF(E2610&lt;Percentiles!E$11, 9, IF(E2610&lt;Percentiles!E$12, 10, 11))))))))))</f>
        <v>1</v>
      </c>
      <c r="J2610" s="54">
        <f>IF(F2610&lt;Percentiles!F$3, 1, IF(F2610&lt;Percentiles!F$4, 2, IF(F2610&lt;Percentiles!F$5, 3, IF(F2610&lt;Percentiles!F$6, 4, IF(F2610&lt;Percentiles!F$7, 5, IF(F2610&lt;Percentiles!F$8, 6, IF(F2610&lt;Percentiles!F$9, 7, IF(F2610&lt;Percentiles!F$10, 8, IF(F2610&lt;Percentiles!F$11, 9, IF(F2610&lt;Percentiles!F$12, 10, 11))))))))))</f>
        <v>5</v>
      </c>
      <c r="K2610" s="35">
        <f>Combined!AA2610</f>
        <v>27</v>
      </c>
      <c r="L2610" s="38">
        <f>Combined!AB2610</f>
        <v>70.510877149117448</v>
      </c>
      <c r="M2610">
        <f>IF(L2610&lt;Percentiles!$G$3,1,0)</f>
        <v>0</v>
      </c>
      <c r="N2610">
        <f>IF(L2610&lt;Percentiles!$G$4,1,0)</f>
        <v>0</v>
      </c>
      <c r="O2610">
        <f>IF(L2610&lt;Percentiles!$G$5,1,0)</f>
        <v>0</v>
      </c>
      <c r="P2610">
        <f>IF(L2610&lt;Percentiles!$G$6,1,0)</f>
        <v>0</v>
      </c>
      <c r="Q2610">
        <f>IF(L2610&lt;Percentiles!$G$7,1,0)</f>
        <v>0</v>
      </c>
      <c r="R2610">
        <f>IF(L2610&lt;Percentiles!$G$8,1,0)</f>
        <v>0</v>
      </c>
      <c r="S2610">
        <f>IF(L2610&lt;Percentiles!$G$9,1,0)</f>
        <v>0</v>
      </c>
      <c r="T2610">
        <f>IF(L2610&lt;Percentiles!$G$10,1,0)</f>
        <v>1</v>
      </c>
      <c r="U2610">
        <f>IF(L2610&lt;Percentiles!$G$11,1,0)</f>
        <v>1</v>
      </c>
    </row>
    <row r="2611" spans="1:21" x14ac:dyDescent="0.35">
      <c r="A2611" s="34">
        <f>Combined!A2611</f>
        <v>131223</v>
      </c>
      <c r="B2611" s="34">
        <f>Combined!B2611</f>
        <v>132</v>
      </c>
      <c r="C2611" s="36">
        <f>Combined!W2611</f>
        <v>-3</v>
      </c>
      <c r="D2611" s="36">
        <f>Combined!X2611</f>
        <v>4.3590765671634095</v>
      </c>
      <c r="E2611" s="36">
        <f>Combined!Y2611</f>
        <v>13.585103798535599</v>
      </c>
      <c r="F2611" s="36">
        <f>Combined!Z2611</f>
        <v>69.375484598126221</v>
      </c>
      <c r="G2611" s="54">
        <f>IF(C2611&lt;Percentiles!C$3, 1, IF(C2611&lt;Percentiles!C$4, 2, IF(C2611&lt;Percentiles!C$5, 3, IF(C2611&lt;Percentiles!C$6, 4, IF(C2611&lt;Percentiles!C$7, 5, IF(C2611&lt;Percentiles!C$8, 6, IF(C2611&lt;Percentiles!C$9, 7, IF(C2611&lt;Percentiles!C$10, 8, IF(C2611&lt;Percentiles!C$11, 9, IF(C2611&lt;Percentiles!C$12, 10, 11))))))))))</f>
        <v>3</v>
      </c>
      <c r="H2611" s="54">
        <f>IF(D2611&lt;Percentiles!D$3, 1, IF(D2611&lt;Percentiles!D$4, 2, IF(D2611&lt;Percentiles!D$5, 3, IF(D2611&lt;Percentiles!D$6, 4, IF(D2611&lt;Percentiles!D$7, 5, IF(D2611&lt;Percentiles!D$8, 6, IF(D2611&lt;Percentiles!D$9, 7, IF(D2611&lt;Percentiles!D$10, 8, IF(D2611&lt;Percentiles!D$11, 9, IF(D2611&lt;Percentiles!D$12, 10, 11))))))))))</f>
        <v>3</v>
      </c>
      <c r="I2611" s="54">
        <f>IF(E2611&lt;Percentiles!E$3, 1, IF(E2611&lt;Percentiles!E$4, 2, IF(E2611&lt;Percentiles!E$5, 3, IF(E2611&lt;Percentiles!E$6, 4, IF(E2611&lt;Percentiles!E$7, 5, IF(E2611&lt;Percentiles!E$8, 6, IF(E2611&lt;Percentiles!E$9, 7, IF(E2611&lt;Percentiles!E$10, 8, IF(E2611&lt;Percentiles!E$11, 9, IF(E2611&lt;Percentiles!E$12, 10, 11))))))))))</f>
        <v>3</v>
      </c>
      <c r="J2611" s="54">
        <f>IF(F2611&lt;Percentiles!F$3, 1, IF(F2611&lt;Percentiles!F$4, 2, IF(F2611&lt;Percentiles!F$5, 3, IF(F2611&lt;Percentiles!F$6, 4, IF(F2611&lt;Percentiles!F$7, 5, IF(F2611&lt;Percentiles!F$8, 6, IF(F2611&lt;Percentiles!F$9, 7, IF(F2611&lt;Percentiles!F$10, 8, IF(F2611&lt;Percentiles!F$11, 9, IF(F2611&lt;Percentiles!F$12, 10, 11))))))))))</f>
        <v>7</v>
      </c>
      <c r="K2611" s="35">
        <f>Combined!AA2611</f>
        <v>27</v>
      </c>
      <c r="L2611" s="38">
        <f>Combined!AB2611</f>
        <v>76.774192366209093</v>
      </c>
      <c r="M2611">
        <f>IF(L2611&lt;Percentiles!$G$3,1,0)</f>
        <v>0</v>
      </c>
      <c r="N2611">
        <f>IF(L2611&lt;Percentiles!$G$4,1,0)</f>
        <v>0</v>
      </c>
      <c r="O2611">
        <f>IF(L2611&lt;Percentiles!$G$5,1,0)</f>
        <v>0</v>
      </c>
      <c r="P2611">
        <f>IF(L2611&lt;Percentiles!$G$6,1,0)</f>
        <v>0</v>
      </c>
      <c r="Q2611">
        <f>IF(L2611&lt;Percentiles!$G$7,1,0)</f>
        <v>0</v>
      </c>
      <c r="R2611">
        <f>IF(L2611&lt;Percentiles!$G$8,1,0)</f>
        <v>0</v>
      </c>
      <c r="S2611">
        <f>IF(L2611&lt;Percentiles!$G$9,1,0)</f>
        <v>0</v>
      </c>
      <c r="T2611">
        <f>IF(L2611&lt;Percentiles!$G$10,1,0)</f>
        <v>0</v>
      </c>
      <c r="U2611">
        <f>IF(L2611&lt;Percentiles!$G$11,1,0)</f>
        <v>1</v>
      </c>
    </row>
    <row r="2612" spans="1:21" x14ac:dyDescent="0.35">
      <c r="A2612" s="34">
        <f>Combined!A2612</f>
        <v>131223</v>
      </c>
      <c r="B2612" s="34">
        <f>Combined!B2612</f>
        <v>133</v>
      </c>
      <c r="C2612" s="36">
        <f>Combined!W2612</f>
        <v>-0.12843382556442243</v>
      </c>
      <c r="D2612" s="36">
        <f>Combined!X2612</f>
        <v>101.27796052122916</v>
      </c>
      <c r="E2612" s="36">
        <f>Combined!Y2612</f>
        <v>24.059773531994985</v>
      </c>
      <c r="F2612" s="36">
        <f>Combined!Z2612</f>
        <v>4524.8255787808339</v>
      </c>
      <c r="G2612" s="54">
        <f>IF(C2612&lt;Percentiles!C$3, 1, IF(C2612&lt;Percentiles!C$4, 2, IF(C2612&lt;Percentiles!C$5, 3, IF(C2612&lt;Percentiles!C$6, 4, IF(C2612&lt;Percentiles!C$7, 5, IF(C2612&lt;Percentiles!C$8, 6, IF(C2612&lt;Percentiles!C$9, 7, IF(C2612&lt;Percentiles!C$10, 8, IF(C2612&lt;Percentiles!C$11, 9, IF(C2612&lt;Percentiles!C$12, 10, 11))))))))))</f>
        <v>8</v>
      </c>
      <c r="H2612" s="54">
        <f>IF(D2612&lt;Percentiles!D$3, 1, IF(D2612&lt;Percentiles!D$4, 2, IF(D2612&lt;Percentiles!D$5, 3, IF(D2612&lt;Percentiles!D$6, 4, IF(D2612&lt;Percentiles!D$7, 5, IF(D2612&lt;Percentiles!D$8, 6, IF(D2612&lt;Percentiles!D$9, 7, IF(D2612&lt;Percentiles!D$10, 8, IF(D2612&lt;Percentiles!D$11, 9, IF(D2612&lt;Percentiles!D$12, 10, 11))))))))))</f>
        <v>5</v>
      </c>
      <c r="I2612" s="54">
        <f>IF(E2612&lt;Percentiles!E$3, 1, IF(E2612&lt;Percentiles!E$4, 2, IF(E2612&lt;Percentiles!E$5, 3, IF(E2612&lt;Percentiles!E$6, 4, IF(E2612&lt;Percentiles!E$7, 5, IF(E2612&lt;Percentiles!E$8, 6, IF(E2612&lt;Percentiles!E$9, 7, IF(E2612&lt;Percentiles!E$10, 8, IF(E2612&lt;Percentiles!E$11, 9, IF(E2612&lt;Percentiles!E$12, 10, 11))))))))))</f>
        <v>5</v>
      </c>
      <c r="J2612" s="54">
        <f>IF(F2612&lt;Percentiles!F$3, 1, IF(F2612&lt;Percentiles!F$4, 2, IF(F2612&lt;Percentiles!F$5, 3, IF(F2612&lt;Percentiles!F$6, 4, IF(F2612&lt;Percentiles!F$7, 5, IF(F2612&lt;Percentiles!F$8, 6, IF(F2612&lt;Percentiles!F$9, 7, IF(F2612&lt;Percentiles!F$10, 8, IF(F2612&lt;Percentiles!F$11, 9, IF(F2612&lt;Percentiles!F$12, 10, 11))))))))))</f>
        <v>10</v>
      </c>
      <c r="K2612" s="35">
        <f>Combined!AA2612</f>
        <v>27</v>
      </c>
      <c r="L2612" s="38">
        <f>Combined!AB2612</f>
        <v>87.350471066597336</v>
      </c>
      <c r="M2612">
        <f>IF(L2612&lt;Percentiles!$G$3,1,0)</f>
        <v>0</v>
      </c>
      <c r="N2612">
        <f>IF(L2612&lt;Percentiles!$G$4,1,0)</f>
        <v>0</v>
      </c>
      <c r="O2612">
        <f>IF(L2612&lt;Percentiles!$G$5,1,0)</f>
        <v>0</v>
      </c>
      <c r="P2612">
        <f>IF(L2612&lt;Percentiles!$G$6,1,0)</f>
        <v>0</v>
      </c>
      <c r="Q2612">
        <f>IF(L2612&lt;Percentiles!$G$7,1,0)</f>
        <v>0</v>
      </c>
      <c r="R2612">
        <f>IF(L2612&lt;Percentiles!$G$8,1,0)</f>
        <v>0</v>
      </c>
      <c r="S2612">
        <f>IF(L2612&lt;Percentiles!$G$9,1,0)</f>
        <v>0</v>
      </c>
      <c r="T2612">
        <f>IF(L2612&lt;Percentiles!$G$10,1,0)</f>
        <v>0</v>
      </c>
      <c r="U2612">
        <f>IF(L2612&lt;Percentiles!$G$11,1,0)</f>
        <v>1</v>
      </c>
    </row>
    <row r="2613" spans="1:21" x14ac:dyDescent="0.35">
      <c r="A2613" s="34">
        <f>Combined!A2613</f>
        <v>131223</v>
      </c>
      <c r="B2613" s="34">
        <f>Combined!B2613</f>
        <v>134</v>
      </c>
      <c r="C2613" s="36">
        <f>Combined!W2613</f>
        <v>-3</v>
      </c>
      <c r="D2613" s="36">
        <f>Combined!X2613</f>
        <v>3.4433000910852596</v>
      </c>
      <c r="E2613" s="36">
        <f>Combined!Y2613</f>
        <v>9.5419900700053013</v>
      </c>
      <c r="F2613" s="36">
        <f>Combined!Z2613</f>
        <v>44.096998232993229</v>
      </c>
      <c r="G2613" s="54">
        <f>IF(C2613&lt;Percentiles!C$3, 1, IF(C2613&lt;Percentiles!C$4, 2, IF(C2613&lt;Percentiles!C$5, 3, IF(C2613&lt;Percentiles!C$6, 4, IF(C2613&lt;Percentiles!C$7, 5, IF(C2613&lt;Percentiles!C$8, 6, IF(C2613&lt;Percentiles!C$9, 7, IF(C2613&lt;Percentiles!C$10, 8, IF(C2613&lt;Percentiles!C$11, 9, IF(C2613&lt;Percentiles!C$12, 10, 11))))))))))</f>
        <v>3</v>
      </c>
      <c r="H2613" s="54">
        <f>IF(D2613&lt;Percentiles!D$3, 1, IF(D2613&lt;Percentiles!D$4, 2, IF(D2613&lt;Percentiles!D$5, 3, IF(D2613&lt;Percentiles!D$6, 4, IF(D2613&lt;Percentiles!D$7, 5, IF(D2613&lt;Percentiles!D$8, 6, IF(D2613&lt;Percentiles!D$9, 7, IF(D2613&lt;Percentiles!D$10, 8, IF(D2613&lt;Percentiles!D$11, 9, IF(D2613&lt;Percentiles!D$12, 10, 11))))))))))</f>
        <v>2</v>
      </c>
      <c r="I2613" s="54">
        <f>IF(E2613&lt;Percentiles!E$3, 1, IF(E2613&lt;Percentiles!E$4, 2, IF(E2613&lt;Percentiles!E$5, 3, IF(E2613&lt;Percentiles!E$6, 4, IF(E2613&lt;Percentiles!E$7, 5, IF(E2613&lt;Percentiles!E$8, 6, IF(E2613&lt;Percentiles!E$9, 7, IF(E2613&lt;Percentiles!E$10, 8, IF(E2613&lt;Percentiles!E$11, 9, IF(E2613&lt;Percentiles!E$12, 10, 11))))))))))</f>
        <v>2</v>
      </c>
      <c r="J2613" s="54">
        <f>IF(F2613&lt;Percentiles!F$3, 1, IF(F2613&lt;Percentiles!F$4, 2, IF(F2613&lt;Percentiles!F$5, 3, IF(F2613&lt;Percentiles!F$6, 4, IF(F2613&lt;Percentiles!F$7, 5, IF(F2613&lt;Percentiles!F$8, 6, IF(F2613&lt;Percentiles!F$9, 7, IF(F2613&lt;Percentiles!F$10, 8, IF(F2613&lt;Percentiles!F$11, 9, IF(F2613&lt;Percentiles!F$12, 10, 11))))))))))</f>
        <v>5</v>
      </c>
      <c r="K2613" s="35">
        <f>Combined!AA2613</f>
        <v>27</v>
      </c>
      <c r="L2613" s="38">
        <f>Combined!AB2613</f>
        <v>91.902601403902551</v>
      </c>
      <c r="M2613">
        <f>IF(L2613&lt;Percentiles!$G$3,1,0)</f>
        <v>0</v>
      </c>
      <c r="N2613">
        <f>IF(L2613&lt;Percentiles!$G$4,1,0)</f>
        <v>0</v>
      </c>
      <c r="O2613">
        <f>IF(L2613&lt;Percentiles!$G$5,1,0)</f>
        <v>0</v>
      </c>
      <c r="P2613">
        <f>IF(L2613&lt;Percentiles!$G$6,1,0)</f>
        <v>0</v>
      </c>
      <c r="Q2613">
        <f>IF(L2613&lt;Percentiles!$G$7,1,0)</f>
        <v>0</v>
      </c>
      <c r="R2613">
        <f>IF(L2613&lt;Percentiles!$G$8,1,0)</f>
        <v>0</v>
      </c>
      <c r="S2613">
        <f>IF(L2613&lt;Percentiles!$G$9,1,0)</f>
        <v>0</v>
      </c>
      <c r="T2613">
        <f>IF(L2613&lt;Percentiles!$G$10,1,0)</f>
        <v>0</v>
      </c>
      <c r="U2613">
        <f>IF(L2613&lt;Percentiles!$G$11,1,0)</f>
        <v>0</v>
      </c>
    </row>
    <row r="2614" spans="1:21" x14ac:dyDescent="0.35">
      <c r="A2614" s="34">
        <f>Combined!A2614</f>
        <v>131223</v>
      </c>
      <c r="B2614" s="34">
        <f>Combined!B2614</f>
        <v>135</v>
      </c>
      <c r="C2614" s="36">
        <f>Combined!W2614</f>
        <v>-0.14279258094360689</v>
      </c>
      <c r="D2614" s="36">
        <f>Combined!X2614</f>
        <v>119.93519675753298</v>
      </c>
      <c r="E2614" s="36">
        <f>Combined!Y2614</f>
        <v>22.365591302534618</v>
      </c>
      <c r="F2614" s="36">
        <f>Combined!Z2614</f>
        <v>4436.3709336887769</v>
      </c>
      <c r="G2614" s="54">
        <f>IF(C2614&lt;Percentiles!C$3, 1, IF(C2614&lt;Percentiles!C$4, 2, IF(C2614&lt;Percentiles!C$5, 3, IF(C2614&lt;Percentiles!C$6, 4, IF(C2614&lt;Percentiles!C$7, 5, IF(C2614&lt;Percentiles!C$8, 6, IF(C2614&lt;Percentiles!C$9, 7, IF(C2614&lt;Percentiles!C$10, 8, IF(C2614&lt;Percentiles!C$11, 9, IF(C2614&lt;Percentiles!C$12, 10, 11))))))))))</f>
        <v>8</v>
      </c>
      <c r="H2614" s="54">
        <f>IF(D2614&lt;Percentiles!D$3, 1, IF(D2614&lt;Percentiles!D$4, 2, IF(D2614&lt;Percentiles!D$5, 3, IF(D2614&lt;Percentiles!D$6, 4, IF(D2614&lt;Percentiles!D$7, 5, IF(D2614&lt;Percentiles!D$8, 6, IF(D2614&lt;Percentiles!D$9, 7, IF(D2614&lt;Percentiles!D$10, 8, IF(D2614&lt;Percentiles!D$11, 9, IF(D2614&lt;Percentiles!D$12, 10, 11))))))))))</f>
        <v>6</v>
      </c>
      <c r="I2614" s="54">
        <f>IF(E2614&lt;Percentiles!E$3, 1, IF(E2614&lt;Percentiles!E$4, 2, IF(E2614&lt;Percentiles!E$5, 3, IF(E2614&lt;Percentiles!E$6, 4, IF(E2614&lt;Percentiles!E$7, 5, IF(E2614&lt;Percentiles!E$8, 6, IF(E2614&lt;Percentiles!E$9, 7, IF(E2614&lt;Percentiles!E$10, 8, IF(E2614&lt;Percentiles!E$11, 9, IF(E2614&lt;Percentiles!E$12, 10, 11))))))))))</f>
        <v>5</v>
      </c>
      <c r="J2614" s="54">
        <f>IF(F2614&lt;Percentiles!F$3, 1, IF(F2614&lt;Percentiles!F$4, 2, IF(F2614&lt;Percentiles!F$5, 3, IF(F2614&lt;Percentiles!F$6, 4, IF(F2614&lt;Percentiles!F$7, 5, IF(F2614&lt;Percentiles!F$8, 6, IF(F2614&lt;Percentiles!F$9, 7, IF(F2614&lt;Percentiles!F$10, 8, IF(F2614&lt;Percentiles!F$11, 9, IF(F2614&lt;Percentiles!F$12, 10, 11))))))))))</f>
        <v>10</v>
      </c>
      <c r="K2614" s="35">
        <f>Combined!AA2614</f>
        <v>27</v>
      </c>
      <c r="L2614" s="38">
        <f>Combined!AB2614</f>
        <v>82.718513733291871</v>
      </c>
      <c r="M2614">
        <f>IF(L2614&lt;Percentiles!$G$3,1,0)</f>
        <v>0</v>
      </c>
      <c r="N2614">
        <f>IF(L2614&lt;Percentiles!$G$4,1,0)</f>
        <v>0</v>
      </c>
      <c r="O2614">
        <f>IF(L2614&lt;Percentiles!$G$5,1,0)</f>
        <v>0</v>
      </c>
      <c r="P2614">
        <f>IF(L2614&lt;Percentiles!$G$6,1,0)</f>
        <v>0</v>
      </c>
      <c r="Q2614">
        <f>IF(L2614&lt;Percentiles!$G$7,1,0)</f>
        <v>0</v>
      </c>
      <c r="R2614">
        <f>IF(L2614&lt;Percentiles!$G$8,1,0)</f>
        <v>0</v>
      </c>
      <c r="S2614">
        <f>IF(L2614&lt;Percentiles!$G$9,1,0)</f>
        <v>0</v>
      </c>
      <c r="T2614">
        <f>IF(L2614&lt;Percentiles!$G$10,1,0)</f>
        <v>0</v>
      </c>
      <c r="U2614">
        <f>IF(L2614&lt;Percentiles!$G$11,1,0)</f>
        <v>1</v>
      </c>
    </row>
    <row r="2615" spans="1:21" x14ac:dyDescent="0.35">
      <c r="A2615" s="34">
        <f>Combined!A2615</f>
        <v>131223</v>
      </c>
      <c r="B2615" s="34">
        <f>Combined!B2615</f>
        <v>136</v>
      </c>
      <c r="C2615" s="36">
        <f>Combined!W2615</f>
        <v>-8.4633290328231733E-2</v>
      </c>
      <c r="D2615" s="36">
        <f>Combined!X2615</f>
        <v>96.242488797324143</v>
      </c>
      <c r="E2615" s="36">
        <f>Combined!Y2615</f>
        <v>20.986110271850507</v>
      </c>
      <c r="F2615" s="36">
        <f>Combined!Z2615</f>
        <v>4538.8464794696711</v>
      </c>
      <c r="G2615" s="54">
        <f>IF(C2615&lt;Percentiles!C$3, 1, IF(C2615&lt;Percentiles!C$4, 2, IF(C2615&lt;Percentiles!C$5, 3, IF(C2615&lt;Percentiles!C$6, 4, IF(C2615&lt;Percentiles!C$7, 5, IF(C2615&lt;Percentiles!C$8, 6, IF(C2615&lt;Percentiles!C$9, 7, IF(C2615&lt;Percentiles!C$10, 8, IF(C2615&lt;Percentiles!C$11, 9, IF(C2615&lt;Percentiles!C$12, 10, 11))))))))))</f>
        <v>8</v>
      </c>
      <c r="H2615" s="54">
        <f>IF(D2615&lt;Percentiles!D$3, 1, IF(D2615&lt;Percentiles!D$4, 2, IF(D2615&lt;Percentiles!D$5, 3, IF(D2615&lt;Percentiles!D$6, 4, IF(D2615&lt;Percentiles!D$7, 5, IF(D2615&lt;Percentiles!D$8, 6, IF(D2615&lt;Percentiles!D$9, 7, IF(D2615&lt;Percentiles!D$10, 8, IF(D2615&lt;Percentiles!D$11, 9, IF(D2615&lt;Percentiles!D$12, 10, 11))))))))))</f>
        <v>5</v>
      </c>
      <c r="I2615" s="54">
        <f>IF(E2615&lt;Percentiles!E$3, 1, IF(E2615&lt;Percentiles!E$4, 2, IF(E2615&lt;Percentiles!E$5, 3, IF(E2615&lt;Percentiles!E$6, 4, IF(E2615&lt;Percentiles!E$7, 5, IF(E2615&lt;Percentiles!E$8, 6, IF(E2615&lt;Percentiles!E$9, 7, IF(E2615&lt;Percentiles!E$10, 8, IF(E2615&lt;Percentiles!E$11, 9, IF(E2615&lt;Percentiles!E$12, 10, 11))))))))))</f>
        <v>4</v>
      </c>
      <c r="J2615" s="54">
        <f>IF(F2615&lt;Percentiles!F$3, 1, IF(F2615&lt;Percentiles!F$4, 2, IF(F2615&lt;Percentiles!F$5, 3, IF(F2615&lt;Percentiles!F$6, 4, IF(F2615&lt;Percentiles!F$7, 5, IF(F2615&lt;Percentiles!F$8, 6, IF(F2615&lt;Percentiles!F$9, 7, IF(F2615&lt;Percentiles!F$10, 8, IF(F2615&lt;Percentiles!F$11, 9, IF(F2615&lt;Percentiles!F$12, 10, 11))))))))))</f>
        <v>10</v>
      </c>
      <c r="K2615" s="35">
        <f>Combined!AA2615</f>
        <v>27</v>
      </c>
      <c r="L2615" s="38">
        <f>Combined!AB2615</f>
        <v>88.913853818609169</v>
      </c>
      <c r="M2615">
        <f>IF(L2615&lt;Percentiles!$G$3,1,0)</f>
        <v>0</v>
      </c>
      <c r="N2615">
        <f>IF(L2615&lt;Percentiles!$G$4,1,0)</f>
        <v>0</v>
      </c>
      <c r="O2615">
        <f>IF(L2615&lt;Percentiles!$G$5,1,0)</f>
        <v>0</v>
      </c>
      <c r="P2615">
        <f>IF(L2615&lt;Percentiles!$G$6,1,0)</f>
        <v>0</v>
      </c>
      <c r="Q2615">
        <f>IF(L2615&lt;Percentiles!$G$7,1,0)</f>
        <v>0</v>
      </c>
      <c r="R2615">
        <f>IF(L2615&lt;Percentiles!$G$8,1,0)</f>
        <v>0</v>
      </c>
      <c r="S2615">
        <f>IF(L2615&lt;Percentiles!$G$9,1,0)</f>
        <v>0</v>
      </c>
      <c r="T2615">
        <f>IF(L2615&lt;Percentiles!$G$10,1,0)</f>
        <v>0</v>
      </c>
      <c r="U2615">
        <f>IF(L2615&lt;Percentiles!$G$11,1,0)</f>
        <v>0</v>
      </c>
    </row>
    <row r="2616" spans="1:21" x14ac:dyDescent="0.35">
      <c r="A2616" s="34">
        <f>Combined!A2616</f>
        <v>131223</v>
      </c>
      <c r="B2616" s="34">
        <f>Combined!B2616</f>
        <v>137</v>
      </c>
      <c r="C2616" s="36">
        <f>Combined!W2616</f>
        <v>-0.11259783659910835</v>
      </c>
      <c r="D2616" s="36">
        <f>Combined!X2616</f>
        <v>127.77187744856143</v>
      </c>
      <c r="E2616" s="36">
        <f>Combined!Y2616</f>
        <v>34.623729015628982</v>
      </c>
      <c r="F2616" s="36">
        <f>Combined!Z2616</f>
        <v>23.900982782696236</v>
      </c>
      <c r="G2616" s="54">
        <f>IF(C2616&lt;Percentiles!C$3, 1, IF(C2616&lt;Percentiles!C$4, 2, IF(C2616&lt;Percentiles!C$5, 3, IF(C2616&lt;Percentiles!C$6, 4, IF(C2616&lt;Percentiles!C$7, 5, IF(C2616&lt;Percentiles!C$8, 6, IF(C2616&lt;Percentiles!C$9, 7, IF(C2616&lt;Percentiles!C$10, 8, IF(C2616&lt;Percentiles!C$11, 9, IF(C2616&lt;Percentiles!C$12, 10, 11))))))))))</f>
        <v>8</v>
      </c>
      <c r="H2616" s="54">
        <f>IF(D2616&lt;Percentiles!D$3, 1, IF(D2616&lt;Percentiles!D$4, 2, IF(D2616&lt;Percentiles!D$5, 3, IF(D2616&lt;Percentiles!D$6, 4, IF(D2616&lt;Percentiles!D$7, 5, IF(D2616&lt;Percentiles!D$8, 6, IF(D2616&lt;Percentiles!D$9, 7, IF(D2616&lt;Percentiles!D$10, 8, IF(D2616&lt;Percentiles!D$11, 9, IF(D2616&lt;Percentiles!D$12, 10, 11))))))))))</f>
        <v>6</v>
      </c>
      <c r="I2616" s="54">
        <f>IF(E2616&lt;Percentiles!E$3, 1, IF(E2616&lt;Percentiles!E$4, 2, IF(E2616&lt;Percentiles!E$5, 3, IF(E2616&lt;Percentiles!E$6, 4, IF(E2616&lt;Percentiles!E$7, 5, IF(E2616&lt;Percentiles!E$8, 6, IF(E2616&lt;Percentiles!E$9, 7, IF(E2616&lt;Percentiles!E$10, 8, IF(E2616&lt;Percentiles!E$11, 9, IF(E2616&lt;Percentiles!E$12, 10, 11))))))))))</f>
        <v>6</v>
      </c>
      <c r="J2616" s="54">
        <f>IF(F2616&lt;Percentiles!F$3, 1, IF(F2616&lt;Percentiles!F$4, 2, IF(F2616&lt;Percentiles!F$5, 3, IF(F2616&lt;Percentiles!F$6, 4, IF(F2616&lt;Percentiles!F$7, 5, IF(F2616&lt;Percentiles!F$8, 6, IF(F2616&lt;Percentiles!F$9, 7, IF(F2616&lt;Percentiles!F$10, 8, IF(F2616&lt;Percentiles!F$11, 9, IF(F2616&lt;Percentiles!F$12, 10, 11))))))))))</f>
        <v>3</v>
      </c>
      <c r="K2616" s="35">
        <f>Combined!AA2616</f>
        <v>27</v>
      </c>
      <c r="L2616" s="38">
        <f>Combined!AB2616</f>
        <v>42.45111558262785</v>
      </c>
      <c r="M2616">
        <f>IF(L2616&lt;Percentiles!$G$3,1,0)</f>
        <v>0</v>
      </c>
      <c r="N2616">
        <f>IF(L2616&lt;Percentiles!$G$4,1,0)</f>
        <v>0</v>
      </c>
      <c r="O2616">
        <f>IF(L2616&lt;Percentiles!$G$5,1,0)</f>
        <v>0</v>
      </c>
      <c r="P2616">
        <f>IF(L2616&lt;Percentiles!$G$6,1,0)</f>
        <v>0</v>
      </c>
      <c r="Q2616">
        <f>IF(L2616&lt;Percentiles!$G$7,1,0)</f>
        <v>0</v>
      </c>
      <c r="R2616">
        <f>IF(L2616&lt;Percentiles!$G$8,1,0)</f>
        <v>1</v>
      </c>
      <c r="S2616">
        <f>IF(L2616&lt;Percentiles!$G$9,1,0)</f>
        <v>1</v>
      </c>
      <c r="T2616">
        <f>IF(L2616&lt;Percentiles!$G$10,1,0)</f>
        <v>1</v>
      </c>
      <c r="U2616">
        <f>IF(L2616&lt;Percentiles!$G$11,1,0)</f>
        <v>1</v>
      </c>
    </row>
    <row r="2617" spans="1:21" x14ac:dyDescent="0.35">
      <c r="A2617" s="34">
        <f>Combined!A2617</f>
        <v>131223</v>
      </c>
      <c r="B2617" s="34">
        <f>Combined!B2617</f>
        <v>138</v>
      </c>
      <c r="C2617" s="36">
        <f>Combined!W2617</f>
        <v>-0.11025538090951365</v>
      </c>
      <c r="D2617" s="36">
        <f>Combined!X2617</f>
        <v>126.92584069555107</v>
      </c>
      <c r="E2617" s="36">
        <f>Combined!Y2617</f>
        <v>42.82558287067117</v>
      </c>
      <c r="F2617" s="36">
        <f>Combined!Z2617</f>
        <v>35.023016823550407</v>
      </c>
      <c r="G2617" s="54">
        <f>IF(C2617&lt;Percentiles!C$3, 1, IF(C2617&lt;Percentiles!C$4, 2, IF(C2617&lt;Percentiles!C$5, 3, IF(C2617&lt;Percentiles!C$6, 4, IF(C2617&lt;Percentiles!C$7, 5, IF(C2617&lt;Percentiles!C$8, 6, IF(C2617&lt;Percentiles!C$9, 7, IF(C2617&lt;Percentiles!C$10, 8, IF(C2617&lt;Percentiles!C$11, 9, IF(C2617&lt;Percentiles!C$12, 10, 11))))))))))</f>
        <v>8</v>
      </c>
      <c r="H2617" s="54">
        <f>IF(D2617&lt;Percentiles!D$3, 1, IF(D2617&lt;Percentiles!D$4, 2, IF(D2617&lt;Percentiles!D$5, 3, IF(D2617&lt;Percentiles!D$6, 4, IF(D2617&lt;Percentiles!D$7, 5, IF(D2617&lt;Percentiles!D$8, 6, IF(D2617&lt;Percentiles!D$9, 7, IF(D2617&lt;Percentiles!D$10, 8, IF(D2617&lt;Percentiles!D$11, 9, IF(D2617&lt;Percentiles!D$12, 10, 11))))))))))</f>
        <v>6</v>
      </c>
      <c r="I2617" s="54">
        <f>IF(E2617&lt;Percentiles!E$3, 1, IF(E2617&lt;Percentiles!E$4, 2, IF(E2617&lt;Percentiles!E$5, 3, IF(E2617&lt;Percentiles!E$6, 4, IF(E2617&lt;Percentiles!E$7, 5, IF(E2617&lt;Percentiles!E$8, 6, IF(E2617&lt;Percentiles!E$9, 7, IF(E2617&lt;Percentiles!E$10, 8, IF(E2617&lt;Percentiles!E$11, 9, IF(E2617&lt;Percentiles!E$12, 10, 11))))))))))</f>
        <v>7</v>
      </c>
      <c r="J2617" s="54">
        <f>IF(F2617&lt;Percentiles!F$3, 1, IF(F2617&lt;Percentiles!F$4, 2, IF(F2617&lt;Percentiles!F$5, 3, IF(F2617&lt;Percentiles!F$6, 4, IF(F2617&lt;Percentiles!F$7, 5, IF(F2617&lt;Percentiles!F$8, 6, IF(F2617&lt;Percentiles!F$9, 7, IF(F2617&lt;Percentiles!F$10, 8, IF(F2617&lt;Percentiles!F$11, 9, IF(F2617&lt;Percentiles!F$12, 10, 11))))))))))</f>
        <v>4</v>
      </c>
      <c r="K2617" s="35">
        <f>Combined!AA2617</f>
        <v>27</v>
      </c>
      <c r="L2617" s="38">
        <f>Combined!AB2617</f>
        <v>44.461332908078177</v>
      </c>
      <c r="M2617">
        <f>IF(L2617&lt;Percentiles!$G$3,1,0)</f>
        <v>0</v>
      </c>
      <c r="N2617">
        <f>IF(L2617&lt;Percentiles!$G$4,1,0)</f>
        <v>0</v>
      </c>
      <c r="O2617">
        <f>IF(L2617&lt;Percentiles!$G$5,1,0)</f>
        <v>0</v>
      </c>
      <c r="P2617">
        <f>IF(L2617&lt;Percentiles!$G$6,1,0)</f>
        <v>0</v>
      </c>
      <c r="Q2617">
        <f>IF(L2617&lt;Percentiles!$G$7,1,0)</f>
        <v>0</v>
      </c>
      <c r="R2617">
        <f>IF(L2617&lt;Percentiles!$G$8,1,0)</f>
        <v>0</v>
      </c>
      <c r="S2617">
        <f>IF(L2617&lt;Percentiles!$G$9,1,0)</f>
        <v>1</v>
      </c>
      <c r="T2617">
        <f>IF(L2617&lt;Percentiles!$G$10,1,0)</f>
        <v>1</v>
      </c>
      <c r="U2617">
        <f>IF(L2617&lt;Percentiles!$G$11,1,0)</f>
        <v>1</v>
      </c>
    </row>
    <row r="2618" spans="1:21" x14ac:dyDescent="0.35">
      <c r="A2618" s="34">
        <f>Combined!A2618</f>
        <v>131223</v>
      </c>
      <c r="B2618" s="34">
        <f>Combined!B2618</f>
        <v>139</v>
      </c>
      <c r="C2618" s="36">
        <f>Combined!W2618</f>
        <v>-8.3240908643280626E-2</v>
      </c>
      <c r="D2618" s="36">
        <f>Combined!X2618</f>
        <v>104.2402447620868</v>
      </c>
      <c r="E2618" s="36">
        <f>Combined!Y2618</f>
        <v>29.513326687310563</v>
      </c>
      <c r="F2618" s="36">
        <f>Combined!Z2618</f>
        <v>11.168664124928675</v>
      </c>
      <c r="G2618" s="54">
        <f>IF(C2618&lt;Percentiles!C$3, 1, IF(C2618&lt;Percentiles!C$4, 2, IF(C2618&lt;Percentiles!C$5, 3, IF(C2618&lt;Percentiles!C$6, 4, IF(C2618&lt;Percentiles!C$7, 5, IF(C2618&lt;Percentiles!C$8, 6, IF(C2618&lt;Percentiles!C$9, 7, IF(C2618&lt;Percentiles!C$10, 8, IF(C2618&lt;Percentiles!C$11, 9, IF(C2618&lt;Percentiles!C$12, 10, 11))))))))))</f>
        <v>8</v>
      </c>
      <c r="H2618" s="54">
        <f>IF(D2618&lt;Percentiles!D$3, 1, IF(D2618&lt;Percentiles!D$4, 2, IF(D2618&lt;Percentiles!D$5, 3, IF(D2618&lt;Percentiles!D$6, 4, IF(D2618&lt;Percentiles!D$7, 5, IF(D2618&lt;Percentiles!D$8, 6, IF(D2618&lt;Percentiles!D$9, 7, IF(D2618&lt;Percentiles!D$10, 8, IF(D2618&lt;Percentiles!D$11, 9, IF(D2618&lt;Percentiles!D$12, 10, 11))))))))))</f>
        <v>5</v>
      </c>
      <c r="I2618" s="54">
        <f>IF(E2618&lt;Percentiles!E$3, 1, IF(E2618&lt;Percentiles!E$4, 2, IF(E2618&lt;Percentiles!E$5, 3, IF(E2618&lt;Percentiles!E$6, 4, IF(E2618&lt;Percentiles!E$7, 5, IF(E2618&lt;Percentiles!E$8, 6, IF(E2618&lt;Percentiles!E$9, 7, IF(E2618&lt;Percentiles!E$10, 8, IF(E2618&lt;Percentiles!E$11, 9, IF(E2618&lt;Percentiles!E$12, 10, 11))))))))))</f>
        <v>5</v>
      </c>
      <c r="J2618" s="54">
        <f>IF(F2618&lt;Percentiles!F$3, 1, IF(F2618&lt;Percentiles!F$4, 2, IF(F2618&lt;Percentiles!F$5, 3, IF(F2618&lt;Percentiles!F$6, 4, IF(F2618&lt;Percentiles!F$7, 5, IF(F2618&lt;Percentiles!F$8, 6, IF(F2618&lt;Percentiles!F$9, 7, IF(F2618&lt;Percentiles!F$10, 8, IF(F2618&lt;Percentiles!F$11, 9, IF(F2618&lt;Percentiles!F$12, 10, 11))))))))))</f>
        <v>2</v>
      </c>
      <c r="K2618" s="35">
        <f>Combined!AA2618</f>
        <v>27</v>
      </c>
      <c r="L2618" s="38">
        <f>Combined!AB2618</f>
        <v>48.400234681150252</v>
      </c>
      <c r="M2618">
        <f>IF(L2618&lt;Percentiles!$G$3,1,0)</f>
        <v>0</v>
      </c>
      <c r="N2618">
        <f>IF(L2618&lt;Percentiles!$G$4,1,0)</f>
        <v>0</v>
      </c>
      <c r="O2618">
        <f>IF(L2618&lt;Percentiles!$G$5,1,0)</f>
        <v>0</v>
      </c>
      <c r="P2618">
        <f>IF(L2618&lt;Percentiles!$G$6,1,0)</f>
        <v>0</v>
      </c>
      <c r="Q2618">
        <f>IF(L2618&lt;Percentiles!$G$7,1,0)</f>
        <v>0</v>
      </c>
      <c r="R2618">
        <f>IF(L2618&lt;Percentiles!$G$8,1,0)</f>
        <v>0</v>
      </c>
      <c r="S2618">
        <f>IF(L2618&lt;Percentiles!$G$9,1,0)</f>
        <v>1</v>
      </c>
      <c r="T2618">
        <f>IF(L2618&lt;Percentiles!$G$10,1,0)</f>
        <v>1</v>
      </c>
      <c r="U2618">
        <f>IF(L2618&lt;Percentiles!$G$11,1,0)</f>
        <v>1</v>
      </c>
    </row>
    <row r="2619" spans="1:21" x14ac:dyDescent="0.35">
      <c r="A2619" s="34">
        <f>Combined!A2619</f>
        <v>131223</v>
      </c>
      <c r="B2619" s="34">
        <f>Combined!B2619</f>
        <v>140</v>
      </c>
      <c r="C2619" s="36">
        <f>Combined!W2619</f>
        <v>1.5675671778318464E-4</v>
      </c>
      <c r="D2619" s="36">
        <f>Combined!X2619</f>
        <v>130.08409371380219</v>
      </c>
      <c r="E2619" s="36">
        <f>Combined!Y2619</f>
        <v>31.187762749953606</v>
      </c>
      <c r="F2619" s="36">
        <f>Combined!Z2619</f>
        <v>48.597885305603981</v>
      </c>
      <c r="G2619" s="54">
        <f>IF(C2619&lt;Percentiles!C$3, 1, IF(C2619&lt;Percentiles!C$4, 2, IF(C2619&lt;Percentiles!C$5, 3, IF(C2619&lt;Percentiles!C$6, 4, IF(C2619&lt;Percentiles!C$7, 5, IF(C2619&lt;Percentiles!C$8, 6, IF(C2619&lt;Percentiles!C$9, 7, IF(C2619&lt;Percentiles!C$10, 8, IF(C2619&lt;Percentiles!C$11, 9, IF(C2619&lt;Percentiles!C$12, 10, 11))))))))))</f>
        <v>9</v>
      </c>
      <c r="H2619" s="54">
        <f>IF(D2619&lt;Percentiles!D$3, 1, IF(D2619&lt;Percentiles!D$4, 2, IF(D2619&lt;Percentiles!D$5, 3, IF(D2619&lt;Percentiles!D$6, 4, IF(D2619&lt;Percentiles!D$7, 5, IF(D2619&lt;Percentiles!D$8, 6, IF(D2619&lt;Percentiles!D$9, 7, IF(D2619&lt;Percentiles!D$10, 8, IF(D2619&lt;Percentiles!D$11, 9, IF(D2619&lt;Percentiles!D$12, 10, 11))))))))))</f>
        <v>7</v>
      </c>
      <c r="I2619" s="54">
        <f>IF(E2619&lt;Percentiles!E$3, 1, IF(E2619&lt;Percentiles!E$4, 2, IF(E2619&lt;Percentiles!E$5, 3, IF(E2619&lt;Percentiles!E$6, 4, IF(E2619&lt;Percentiles!E$7, 5, IF(E2619&lt;Percentiles!E$8, 6, IF(E2619&lt;Percentiles!E$9, 7, IF(E2619&lt;Percentiles!E$10, 8, IF(E2619&lt;Percentiles!E$11, 9, IF(E2619&lt;Percentiles!E$12, 10, 11))))))))))</f>
        <v>6</v>
      </c>
      <c r="J2619" s="54">
        <f>IF(F2619&lt;Percentiles!F$3, 1, IF(F2619&lt;Percentiles!F$4, 2, IF(F2619&lt;Percentiles!F$5, 3, IF(F2619&lt;Percentiles!F$6, 4, IF(F2619&lt;Percentiles!F$7, 5, IF(F2619&lt;Percentiles!F$8, 6, IF(F2619&lt;Percentiles!F$9, 7, IF(F2619&lt;Percentiles!F$10, 8, IF(F2619&lt;Percentiles!F$11, 9, IF(F2619&lt;Percentiles!F$12, 10, 11))))))))))</f>
        <v>6</v>
      </c>
      <c r="K2619" s="35">
        <f>Combined!AA2619</f>
        <v>27</v>
      </c>
      <c r="L2619" s="38">
        <f>Combined!AB2619</f>
        <v>45.139278935016165</v>
      </c>
      <c r="M2619">
        <f>IF(L2619&lt;Percentiles!$G$3,1,0)</f>
        <v>0</v>
      </c>
      <c r="N2619">
        <f>IF(L2619&lt;Percentiles!$G$4,1,0)</f>
        <v>0</v>
      </c>
      <c r="O2619">
        <f>IF(L2619&lt;Percentiles!$G$5,1,0)</f>
        <v>0</v>
      </c>
      <c r="P2619">
        <f>IF(L2619&lt;Percentiles!$G$6,1,0)</f>
        <v>0</v>
      </c>
      <c r="Q2619">
        <f>IF(L2619&lt;Percentiles!$G$7,1,0)</f>
        <v>0</v>
      </c>
      <c r="R2619">
        <f>IF(L2619&lt;Percentiles!$G$8,1,0)</f>
        <v>0</v>
      </c>
      <c r="S2619">
        <f>IF(L2619&lt;Percentiles!$G$9,1,0)</f>
        <v>1</v>
      </c>
      <c r="T2619">
        <f>IF(L2619&lt;Percentiles!$G$10,1,0)</f>
        <v>1</v>
      </c>
      <c r="U2619">
        <f>IF(L2619&lt;Percentiles!$G$11,1,0)</f>
        <v>1</v>
      </c>
    </row>
    <row r="2620" spans="1:21" x14ac:dyDescent="0.35">
      <c r="A2620" s="34">
        <f>Combined!A2620</f>
        <v>131223</v>
      </c>
      <c r="B2620" s="34">
        <f>Combined!B2620</f>
        <v>141</v>
      </c>
      <c r="C2620" s="36">
        <f>Combined!W2620</f>
        <v>3</v>
      </c>
      <c r="D2620" s="36">
        <f>Combined!X2620</f>
        <v>132.8644318691741</v>
      </c>
      <c r="E2620" s="36">
        <f>Combined!Y2620</f>
        <v>42.645629945308457</v>
      </c>
      <c r="F2620" s="36">
        <f>Combined!Z2620</f>
        <v>4545.5518541248985</v>
      </c>
      <c r="G2620" s="54">
        <f>IF(C2620&lt;Percentiles!C$3, 1, IF(C2620&lt;Percentiles!C$4, 2, IF(C2620&lt;Percentiles!C$5, 3, IF(C2620&lt;Percentiles!C$6, 4, IF(C2620&lt;Percentiles!C$7, 5, IF(C2620&lt;Percentiles!C$8, 6, IF(C2620&lt;Percentiles!C$9, 7, IF(C2620&lt;Percentiles!C$10, 8, IF(C2620&lt;Percentiles!C$11, 9, IF(C2620&lt;Percentiles!C$12, 10, 11))))))))))</f>
        <v>11</v>
      </c>
      <c r="H2620" s="54">
        <f>IF(D2620&lt;Percentiles!D$3, 1, IF(D2620&lt;Percentiles!D$4, 2, IF(D2620&lt;Percentiles!D$5, 3, IF(D2620&lt;Percentiles!D$6, 4, IF(D2620&lt;Percentiles!D$7, 5, IF(D2620&lt;Percentiles!D$8, 6, IF(D2620&lt;Percentiles!D$9, 7, IF(D2620&lt;Percentiles!D$10, 8, IF(D2620&lt;Percentiles!D$11, 9, IF(D2620&lt;Percentiles!D$12, 10, 11))))))))))</f>
        <v>7</v>
      </c>
      <c r="I2620" s="54">
        <f>IF(E2620&lt;Percentiles!E$3, 1, IF(E2620&lt;Percentiles!E$4, 2, IF(E2620&lt;Percentiles!E$5, 3, IF(E2620&lt;Percentiles!E$6, 4, IF(E2620&lt;Percentiles!E$7, 5, IF(E2620&lt;Percentiles!E$8, 6, IF(E2620&lt;Percentiles!E$9, 7, IF(E2620&lt;Percentiles!E$10, 8, IF(E2620&lt;Percentiles!E$11, 9, IF(E2620&lt;Percentiles!E$12, 10, 11))))))))))</f>
        <v>7</v>
      </c>
      <c r="J2620" s="54">
        <f>IF(F2620&lt;Percentiles!F$3, 1, IF(F2620&lt;Percentiles!F$4, 2, IF(F2620&lt;Percentiles!F$5, 3, IF(F2620&lt;Percentiles!F$6, 4, IF(F2620&lt;Percentiles!F$7, 5, IF(F2620&lt;Percentiles!F$8, 6, IF(F2620&lt;Percentiles!F$9, 7, IF(F2620&lt;Percentiles!F$10, 8, IF(F2620&lt;Percentiles!F$11, 9, IF(F2620&lt;Percentiles!F$12, 10, 11))))))))))</f>
        <v>10</v>
      </c>
      <c r="K2620" s="35">
        <f>Combined!AA2620</f>
        <v>27</v>
      </c>
      <c r="L2620" s="38">
        <f>Combined!AB2620</f>
        <v>76.672381923562867</v>
      </c>
      <c r="M2620">
        <f>IF(L2620&lt;Percentiles!$G$3,1,0)</f>
        <v>0</v>
      </c>
      <c r="N2620">
        <f>IF(L2620&lt;Percentiles!$G$4,1,0)</f>
        <v>0</v>
      </c>
      <c r="O2620">
        <f>IF(L2620&lt;Percentiles!$G$5,1,0)</f>
        <v>0</v>
      </c>
      <c r="P2620">
        <f>IF(L2620&lt;Percentiles!$G$6,1,0)</f>
        <v>0</v>
      </c>
      <c r="Q2620">
        <f>IF(L2620&lt;Percentiles!$G$7,1,0)</f>
        <v>0</v>
      </c>
      <c r="R2620">
        <f>IF(L2620&lt;Percentiles!$G$8,1,0)</f>
        <v>0</v>
      </c>
      <c r="S2620">
        <f>IF(L2620&lt;Percentiles!$G$9,1,0)</f>
        <v>0</v>
      </c>
      <c r="T2620">
        <f>IF(L2620&lt;Percentiles!$G$10,1,0)</f>
        <v>0</v>
      </c>
      <c r="U2620">
        <f>IF(L2620&lt;Percentiles!$G$11,1,0)</f>
        <v>1</v>
      </c>
    </row>
    <row r="2621" spans="1:21" x14ac:dyDescent="0.35">
      <c r="A2621" s="34">
        <f>Combined!A2621</f>
        <v>131223</v>
      </c>
      <c r="B2621" s="34">
        <f>Combined!B2621</f>
        <v>127</v>
      </c>
      <c r="C2621" s="36">
        <f>Combined!W2621</f>
        <v>-3</v>
      </c>
      <c r="D2621" s="36">
        <f>Combined!X2621</f>
        <v>4.0511578805535002</v>
      </c>
      <c r="E2621" s="36">
        <f>Combined!Y2621</f>
        <v>11.76281013181325</v>
      </c>
      <c r="F2621" s="36">
        <f>Combined!Z2621</f>
        <v>42.378343581730732</v>
      </c>
      <c r="G2621" s="54">
        <f>IF(C2621&lt;Percentiles!C$3, 1, IF(C2621&lt;Percentiles!C$4, 2, IF(C2621&lt;Percentiles!C$5, 3, IF(C2621&lt;Percentiles!C$6, 4, IF(C2621&lt;Percentiles!C$7, 5, IF(C2621&lt;Percentiles!C$8, 6, IF(C2621&lt;Percentiles!C$9, 7, IF(C2621&lt;Percentiles!C$10, 8, IF(C2621&lt;Percentiles!C$11, 9, IF(C2621&lt;Percentiles!C$12, 10, 11))))))))))</f>
        <v>3</v>
      </c>
      <c r="H2621" s="54">
        <f>IF(D2621&lt;Percentiles!D$3, 1, IF(D2621&lt;Percentiles!D$4, 2, IF(D2621&lt;Percentiles!D$5, 3, IF(D2621&lt;Percentiles!D$6, 4, IF(D2621&lt;Percentiles!D$7, 5, IF(D2621&lt;Percentiles!D$8, 6, IF(D2621&lt;Percentiles!D$9, 7, IF(D2621&lt;Percentiles!D$10, 8, IF(D2621&lt;Percentiles!D$11, 9, IF(D2621&lt;Percentiles!D$12, 10, 11))))))))))</f>
        <v>2</v>
      </c>
      <c r="I2621" s="54">
        <f>IF(E2621&lt;Percentiles!E$3, 1, IF(E2621&lt;Percentiles!E$4, 2, IF(E2621&lt;Percentiles!E$5, 3, IF(E2621&lt;Percentiles!E$6, 4, IF(E2621&lt;Percentiles!E$7, 5, IF(E2621&lt;Percentiles!E$8, 6, IF(E2621&lt;Percentiles!E$9, 7, IF(E2621&lt;Percentiles!E$10, 8, IF(E2621&lt;Percentiles!E$11, 9, IF(E2621&lt;Percentiles!E$12, 10, 11))))))))))</f>
        <v>3</v>
      </c>
      <c r="J2621" s="54">
        <f>IF(F2621&lt;Percentiles!F$3, 1, IF(F2621&lt;Percentiles!F$4, 2, IF(F2621&lt;Percentiles!F$5, 3, IF(F2621&lt;Percentiles!F$6, 4, IF(F2621&lt;Percentiles!F$7, 5, IF(F2621&lt;Percentiles!F$8, 6, IF(F2621&lt;Percentiles!F$9, 7, IF(F2621&lt;Percentiles!F$10, 8, IF(F2621&lt;Percentiles!F$11, 9, IF(F2621&lt;Percentiles!F$12, 10, 11))))))))))</f>
        <v>5</v>
      </c>
      <c r="K2621" s="35">
        <f>Combined!AA2621</f>
        <v>27</v>
      </c>
      <c r="L2621" s="38">
        <f>Combined!AB2621</f>
        <v>82.125158715171125</v>
      </c>
      <c r="M2621">
        <f>IF(L2621&lt;Percentiles!$G$3,1,0)</f>
        <v>0</v>
      </c>
      <c r="N2621">
        <f>IF(L2621&lt;Percentiles!$G$4,1,0)</f>
        <v>0</v>
      </c>
      <c r="O2621">
        <f>IF(L2621&lt;Percentiles!$G$5,1,0)</f>
        <v>0</v>
      </c>
      <c r="P2621">
        <f>IF(L2621&lt;Percentiles!$G$6,1,0)</f>
        <v>0</v>
      </c>
      <c r="Q2621">
        <f>IF(L2621&lt;Percentiles!$G$7,1,0)</f>
        <v>0</v>
      </c>
      <c r="R2621">
        <f>IF(L2621&lt;Percentiles!$G$8,1,0)</f>
        <v>0</v>
      </c>
      <c r="S2621">
        <f>IF(L2621&lt;Percentiles!$G$9,1,0)</f>
        <v>0</v>
      </c>
      <c r="T2621">
        <f>IF(L2621&lt;Percentiles!$G$10,1,0)</f>
        <v>0</v>
      </c>
      <c r="U2621">
        <f>IF(L2621&lt;Percentiles!$G$11,1,0)</f>
        <v>1</v>
      </c>
    </row>
    <row r="2622" spans="1:21" x14ac:dyDescent="0.35">
      <c r="A2622" s="34">
        <f>Combined!A2622</f>
        <v>131223</v>
      </c>
      <c r="B2622" s="34">
        <f>Combined!B2622</f>
        <v>128</v>
      </c>
      <c r="C2622" s="36">
        <f>Combined!W2622</f>
        <v>-3</v>
      </c>
      <c r="D2622" s="36">
        <f>Combined!X2622</f>
        <v>2.3702927859501619</v>
      </c>
      <c r="E2622" s="36">
        <f>Combined!Y2622</f>
        <v>7.9828950469139226</v>
      </c>
      <c r="F2622" s="36">
        <f>Combined!Z2622</f>
        <v>37.883667634725313</v>
      </c>
      <c r="G2622" s="54">
        <f>IF(C2622&lt;Percentiles!C$3, 1, IF(C2622&lt;Percentiles!C$4, 2, IF(C2622&lt;Percentiles!C$5, 3, IF(C2622&lt;Percentiles!C$6, 4, IF(C2622&lt;Percentiles!C$7, 5, IF(C2622&lt;Percentiles!C$8, 6, IF(C2622&lt;Percentiles!C$9, 7, IF(C2622&lt;Percentiles!C$10, 8, IF(C2622&lt;Percentiles!C$11, 9, IF(C2622&lt;Percentiles!C$12, 10, 11))))))))))</f>
        <v>3</v>
      </c>
      <c r="H2622" s="54">
        <f>IF(D2622&lt;Percentiles!D$3, 1, IF(D2622&lt;Percentiles!D$4, 2, IF(D2622&lt;Percentiles!D$5, 3, IF(D2622&lt;Percentiles!D$6, 4, IF(D2622&lt;Percentiles!D$7, 5, IF(D2622&lt;Percentiles!D$8, 6, IF(D2622&lt;Percentiles!D$9, 7, IF(D2622&lt;Percentiles!D$10, 8, IF(D2622&lt;Percentiles!D$11, 9, IF(D2622&lt;Percentiles!D$12, 10, 11))))))))))</f>
        <v>1</v>
      </c>
      <c r="I2622" s="54">
        <f>IF(E2622&lt;Percentiles!E$3, 1, IF(E2622&lt;Percentiles!E$4, 2, IF(E2622&lt;Percentiles!E$5, 3, IF(E2622&lt;Percentiles!E$6, 4, IF(E2622&lt;Percentiles!E$7, 5, IF(E2622&lt;Percentiles!E$8, 6, IF(E2622&lt;Percentiles!E$9, 7, IF(E2622&lt;Percentiles!E$10, 8, IF(E2622&lt;Percentiles!E$11, 9, IF(E2622&lt;Percentiles!E$12, 10, 11))))))))))</f>
        <v>2</v>
      </c>
      <c r="J2622" s="54">
        <f>IF(F2622&lt;Percentiles!F$3, 1, IF(F2622&lt;Percentiles!F$4, 2, IF(F2622&lt;Percentiles!F$5, 3, IF(F2622&lt;Percentiles!F$6, 4, IF(F2622&lt;Percentiles!F$7, 5, IF(F2622&lt;Percentiles!F$8, 6, IF(F2622&lt;Percentiles!F$9, 7, IF(F2622&lt;Percentiles!F$10, 8, IF(F2622&lt;Percentiles!F$11, 9, IF(F2622&lt;Percentiles!F$12, 10, 11))))))))))</f>
        <v>4</v>
      </c>
      <c r="K2622" s="35">
        <f>Combined!AA2622</f>
        <v>27</v>
      </c>
      <c r="L2622" s="38">
        <f>Combined!AB2622</f>
        <v>75.19056052110939</v>
      </c>
      <c r="M2622">
        <f>IF(L2622&lt;Percentiles!$G$3,1,0)</f>
        <v>0</v>
      </c>
      <c r="N2622">
        <f>IF(L2622&lt;Percentiles!$G$4,1,0)</f>
        <v>0</v>
      </c>
      <c r="O2622">
        <f>IF(L2622&lt;Percentiles!$G$5,1,0)</f>
        <v>0</v>
      </c>
      <c r="P2622">
        <f>IF(L2622&lt;Percentiles!$G$6,1,0)</f>
        <v>0</v>
      </c>
      <c r="Q2622">
        <f>IF(L2622&lt;Percentiles!$G$7,1,0)</f>
        <v>0</v>
      </c>
      <c r="R2622">
        <f>IF(L2622&lt;Percentiles!$G$8,1,0)</f>
        <v>0</v>
      </c>
      <c r="S2622">
        <f>IF(L2622&lt;Percentiles!$G$9,1,0)</f>
        <v>0</v>
      </c>
      <c r="T2622">
        <f>IF(L2622&lt;Percentiles!$G$10,1,0)</f>
        <v>0</v>
      </c>
      <c r="U2622">
        <f>IF(L2622&lt;Percentiles!$G$11,1,0)</f>
        <v>1</v>
      </c>
    </row>
    <row r="2623" spans="1:21" x14ac:dyDescent="0.35">
      <c r="A2623" s="34">
        <f>Combined!A2623</f>
        <v>131223</v>
      </c>
      <c r="B2623" s="34">
        <f>Combined!B2623</f>
        <v>129</v>
      </c>
      <c r="C2623" s="36">
        <f>Combined!W2623</f>
        <v>-1.9677151681406424</v>
      </c>
      <c r="D2623" s="36">
        <f>Combined!X2623</f>
        <v>5.589733507665791</v>
      </c>
      <c r="E2623" s="36">
        <f>Combined!Y2623</f>
        <v>14.182298926041648</v>
      </c>
      <c r="F2623" s="36">
        <f>Combined!Z2623</f>
        <v>73.322422692701593</v>
      </c>
      <c r="G2623" s="54">
        <f>IF(C2623&lt;Percentiles!C$3, 1, IF(C2623&lt;Percentiles!C$4, 2, IF(C2623&lt;Percentiles!C$5, 3, IF(C2623&lt;Percentiles!C$6, 4, IF(C2623&lt;Percentiles!C$7, 5, IF(C2623&lt;Percentiles!C$8, 6, IF(C2623&lt;Percentiles!C$9, 7, IF(C2623&lt;Percentiles!C$10, 8, IF(C2623&lt;Percentiles!C$11, 9, IF(C2623&lt;Percentiles!C$12, 10, 11))))))))))</f>
        <v>3</v>
      </c>
      <c r="H2623" s="54">
        <f>IF(D2623&lt;Percentiles!D$3, 1, IF(D2623&lt;Percentiles!D$4, 2, IF(D2623&lt;Percentiles!D$5, 3, IF(D2623&lt;Percentiles!D$6, 4, IF(D2623&lt;Percentiles!D$7, 5, IF(D2623&lt;Percentiles!D$8, 6, IF(D2623&lt;Percentiles!D$9, 7, IF(D2623&lt;Percentiles!D$10, 8, IF(D2623&lt;Percentiles!D$11, 9, IF(D2623&lt;Percentiles!D$12, 10, 11))))))))))</f>
        <v>3</v>
      </c>
      <c r="I2623" s="54">
        <f>IF(E2623&lt;Percentiles!E$3, 1, IF(E2623&lt;Percentiles!E$4, 2, IF(E2623&lt;Percentiles!E$5, 3, IF(E2623&lt;Percentiles!E$6, 4, IF(E2623&lt;Percentiles!E$7, 5, IF(E2623&lt;Percentiles!E$8, 6, IF(E2623&lt;Percentiles!E$9, 7, IF(E2623&lt;Percentiles!E$10, 8, IF(E2623&lt;Percentiles!E$11, 9, IF(E2623&lt;Percentiles!E$12, 10, 11))))))))))</f>
        <v>4</v>
      </c>
      <c r="J2623" s="54">
        <f>IF(F2623&lt;Percentiles!F$3, 1, IF(F2623&lt;Percentiles!F$4, 2, IF(F2623&lt;Percentiles!F$5, 3, IF(F2623&lt;Percentiles!F$6, 4, IF(F2623&lt;Percentiles!F$7, 5, IF(F2623&lt;Percentiles!F$8, 6, IF(F2623&lt;Percentiles!F$9, 7, IF(F2623&lt;Percentiles!F$10, 8, IF(F2623&lt;Percentiles!F$11, 9, IF(F2623&lt;Percentiles!F$12, 10, 11))))))))))</f>
        <v>7</v>
      </c>
      <c r="K2623" s="35">
        <f>Combined!AA2623</f>
        <v>27</v>
      </c>
      <c r="L2623" s="38">
        <f>Combined!AB2623</f>
        <v>79.601666644687384</v>
      </c>
      <c r="M2623">
        <f>IF(L2623&lt;Percentiles!$G$3,1,0)</f>
        <v>0</v>
      </c>
      <c r="N2623">
        <f>IF(L2623&lt;Percentiles!$G$4,1,0)</f>
        <v>0</v>
      </c>
      <c r="O2623">
        <f>IF(L2623&lt;Percentiles!$G$5,1,0)</f>
        <v>0</v>
      </c>
      <c r="P2623">
        <f>IF(L2623&lt;Percentiles!$G$6,1,0)</f>
        <v>0</v>
      </c>
      <c r="Q2623">
        <f>IF(L2623&lt;Percentiles!$G$7,1,0)</f>
        <v>0</v>
      </c>
      <c r="R2623">
        <f>IF(L2623&lt;Percentiles!$G$8,1,0)</f>
        <v>0</v>
      </c>
      <c r="S2623">
        <f>IF(L2623&lt;Percentiles!$G$9,1,0)</f>
        <v>0</v>
      </c>
      <c r="T2623">
        <f>IF(L2623&lt;Percentiles!$G$10,1,0)</f>
        <v>0</v>
      </c>
      <c r="U2623">
        <f>IF(L2623&lt;Percentiles!$G$11,1,0)</f>
        <v>1</v>
      </c>
    </row>
    <row r="2624" spans="1:21" x14ac:dyDescent="0.35">
      <c r="A2624" s="34">
        <f>Combined!A2624</f>
        <v>131223</v>
      </c>
      <c r="B2624" s="34">
        <f>Combined!B2624</f>
        <v>130</v>
      </c>
      <c r="C2624" s="36">
        <f>Combined!W2624</f>
        <v>-7.3411036840174901E-2</v>
      </c>
      <c r="D2624" s="36">
        <f>Combined!X2624</f>
        <v>116.17401235470746</v>
      </c>
      <c r="E2624" s="36">
        <f>Combined!Y2624</f>
        <v>30.134510232634916</v>
      </c>
      <c r="F2624" s="36">
        <f>Combined!Z2624</f>
        <v>4530.3279371128046</v>
      </c>
      <c r="G2624" s="54">
        <f>IF(C2624&lt;Percentiles!C$3, 1, IF(C2624&lt;Percentiles!C$4, 2, IF(C2624&lt;Percentiles!C$5, 3, IF(C2624&lt;Percentiles!C$6, 4, IF(C2624&lt;Percentiles!C$7, 5, IF(C2624&lt;Percentiles!C$8, 6, IF(C2624&lt;Percentiles!C$9, 7, IF(C2624&lt;Percentiles!C$10, 8, IF(C2624&lt;Percentiles!C$11, 9, IF(C2624&lt;Percentiles!C$12, 10, 11))))))))))</f>
        <v>9</v>
      </c>
      <c r="H2624" s="54">
        <f>IF(D2624&lt;Percentiles!D$3, 1, IF(D2624&lt;Percentiles!D$4, 2, IF(D2624&lt;Percentiles!D$5, 3, IF(D2624&lt;Percentiles!D$6, 4, IF(D2624&lt;Percentiles!D$7, 5, IF(D2624&lt;Percentiles!D$8, 6, IF(D2624&lt;Percentiles!D$9, 7, IF(D2624&lt;Percentiles!D$10, 8, IF(D2624&lt;Percentiles!D$11, 9, IF(D2624&lt;Percentiles!D$12, 10, 11))))))))))</f>
        <v>6</v>
      </c>
      <c r="I2624" s="54">
        <f>IF(E2624&lt;Percentiles!E$3, 1, IF(E2624&lt;Percentiles!E$4, 2, IF(E2624&lt;Percentiles!E$5, 3, IF(E2624&lt;Percentiles!E$6, 4, IF(E2624&lt;Percentiles!E$7, 5, IF(E2624&lt;Percentiles!E$8, 6, IF(E2624&lt;Percentiles!E$9, 7, IF(E2624&lt;Percentiles!E$10, 8, IF(E2624&lt;Percentiles!E$11, 9, IF(E2624&lt;Percentiles!E$12, 10, 11))))))))))</f>
        <v>6</v>
      </c>
      <c r="J2624" s="54">
        <f>IF(F2624&lt;Percentiles!F$3, 1, IF(F2624&lt;Percentiles!F$4, 2, IF(F2624&lt;Percentiles!F$5, 3, IF(F2624&lt;Percentiles!F$6, 4, IF(F2624&lt;Percentiles!F$7, 5, IF(F2624&lt;Percentiles!F$8, 6, IF(F2624&lt;Percentiles!F$9, 7, IF(F2624&lt;Percentiles!F$10, 8, IF(F2624&lt;Percentiles!F$11, 9, IF(F2624&lt;Percentiles!F$12, 10, 11))))))))))</f>
        <v>10</v>
      </c>
      <c r="K2624" s="35">
        <f>Combined!AA2624</f>
        <v>27</v>
      </c>
      <c r="L2624" s="38">
        <f>Combined!AB2624</f>
        <v>85.73026881017644</v>
      </c>
      <c r="M2624">
        <f>IF(L2624&lt;Percentiles!$G$3,1,0)</f>
        <v>0</v>
      </c>
      <c r="N2624">
        <f>IF(L2624&lt;Percentiles!$G$4,1,0)</f>
        <v>0</v>
      </c>
      <c r="O2624">
        <f>IF(L2624&lt;Percentiles!$G$5,1,0)</f>
        <v>0</v>
      </c>
      <c r="P2624">
        <f>IF(L2624&lt;Percentiles!$G$6,1,0)</f>
        <v>0</v>
      </c>
      <c r="Q2624">
        <f>IF(L2624&lt;Percentiles!$G$7,1,0)</f>
        <v>0</v>
      </c>
      <c r="R2624">
        <f>IF(L2624&lt;Percentiles!$G$8,1,0)</f>
        <v>0</v>
      </c>
      <c r="S2624">
        <f>IF(L2624&lt;Percentiles!$G$9,1,0)</f>
        <v>0</v>
      </c>
      <c r="T2624">
        <f>IF(L2624&lt;Percentiles!$G$10,1,0)</f>
        <v>0</v>
      </c>
      <c r="U2624">
        <f>IF(L2624&lt;Percentiles!$G$11,1,0)</f>
        <v>1</v>
      </c>
    </row>
    <row r="2625" spans="1:21" x14ac:dyDescent="0.35">
      <c r="A2625" s="34">
        <f>Combined!A2625</f>
        <v>131223</v>
      </c>
      <c r="B2625" s="34">
        <f>Combined!B2625</f>
        <v>131</v>
      </c>
      <c r="C2625" s="36">
        <f>Combined!W2625</f>
        <v>-3</v>
      </c>
      <c r="D2625" s="36">
        <f>Combined!X2625</f>
        <v>1.7464413498043845</v>
      </c>
      <c r="E2625" s="36">
        <f>Combined!Y2625</f>
        <v>6.4081905992414541</v>
      </c>
      <c r="F2625" s="36">
        <f>Combined!Z2625</f>
        <v>47.615213738449256</v>
      </c>
      <c r="G2625" s="54">
        <f>IF(C2625&lt;Percentiles!C$3, 1, IF(C2625&lt;Percentiles!C$4, 2, IF(C2625&lt;Percentiles!C$5, 3, IF(C2625&lt;Percentiles!C$6, 4, IF(C2625&lt;Percentiles!C$7, 5, IF(C2625&lt;Percentiles!C$8, 6, IF(C2625&lt;Percentiles!C$9, 7, IF(C2625&lt;Percentiles!C$10, 8, IF(C2625&lt;Percentiles!C$11, 9, IF(C2625&lt;Percentiles!C$12, 10, 11))))))))))</f>
        <v>3</v>
      </c>
      <c r="H2625" s="54">
        <f>IF(D2625&lt;Percentiles!D$3, 1, IF(D2625&lt;Percentiles!D$4, 2, IF(D2625&lt;Percentiles!D$5, 3, IF(D2625&lt;Percentiles!D$6, 4, IF(D2625&lt;Percentiles!D$7, 5, IF(D2625&lt;Percentiles!D$8, 6, IF(D2625&lt;Percentiles!D$9, 7, IF(D2625&lt;Percentiles!D$10, 8, IF(D2625&lt;Percentiles!D$11, 9, IF(D2625&lt;Percentiles!D$12, 10, 11))))))))))</f>
        <v>1</v>
      </c>
      <c r="I2625" s="54">
        <f>IF(E2625&lt;Percentiles!E$3, 1, IF(E2625&lt;Percentiles!E$4, 2, IF(E2625&lt;Percentiles!E$5, 3, IF(E2625&lt;Percentiles!E$6, 4, IF(E2625&lt;Percentiles!E$7, 5, IF(E2625&lt;Percentiles!E$8, 6, IF(E2625&lt;Percentiles!E$9, 7, IF(E2625&lt;Percentiles!E$10, 8, IF(E2625&lt;Percentiles!E$11, 9, IF(E2625&lt;Percentiles!E$12, 10, 11))))))))))</f>
        <v>1</v>
      </c>
      <c r="J2625" s="54">
        <f>IF(F2625&lt;Percentiles!F$3, 1, IF(F2625&lt;Percentiles!F$4, 2, IF(F2625&lt;Percentiles!F$5, 3, IF(F2625&lt;Percentiles!F$6, 4, IF(F2625&lt;Percentiles!F$7, 5, IF(F2625&lt;Percentiles!F$8, 6, IF(F2625&lt;Percentiles!F$9, 7, IF(F2625&lt;Percentiles!F$10, 8, IF(F2625&lt;Percentiles!F$11, 9, IF(F2625&lt;Percentiles!F$12, 10, 11))))))))))</f>
        <v>5</v>
      </c>
      <c r="K2625" s="35">
        <f>Combined!AA2625</f>
        <v>27</v>
      </c>
      <c r="L2625" s="38">
        <f>Combined!AB2625</f>
        <v>81.80361372208192</v>
      </c>
      <c r="M2625">
        <f>IF(L2625&lt;Percentiles!$G$3,1,0)</f>
        <v>0</v>
      </c>
      <c r="N2625">
        <f>IF(L2625&lt;Percentiles!$G$4,1,0)</f>
        <v>0</v>
      </c>
      <c r="O2625">
        <f>IF(L2625&lt;Percentiles!$G$5,1,0)</f>
        <v>0</v>
      </c>
      <c r="P2625">
        <f>IF(L2625&lt;Percentiles!$G$6,1,0)</f>
        <v>0</v>
      </c>
      <c r="Q2625">
        <f>IF(L2625&lt;Percentiles!$G$7,1,0)</f>
        <v>0</v>
      </c>
      <c r="R2625">
        <f>IF(L2625&lt;Percentiles!$G$8,1,0)</f>
        <v>0</v>
      </c>
      <c r="S2625">
        <f>IF(L2625&lt;Percentiles!$G$9,1,0)</f>
        <v>0</v>
      </c>
      <c r="T2625">
        <f>IF(L2625&lt;Percentiles!$G$10,1,0)</f>
        <v>0</v>
      </c>
      <c r="U2625">
        <f>IF(L2625&lt;Percentiles!$G$11,1,0)</f>
        <v>1</v>
      </c>
    </row>
    <row r="2626" spans="1:21" x14ac:dyDescent="0.35">
      <c r="A2626" s="34">
        <f>Combined!A2626</f>
        <v>131223</v>
      </c>
      <c r="B2626" s="34">
        <f>Combined!B2626</f>
        <v>132</v>
      </c>
      <c r="C2626" s="36">
        <f>Combined!W2626</f>
        <v>-3</v>
      </c>
      <c r="D2626" s="36">
        <f>Combined!X2626</f>
        <v>4.3590765671634095</v>
      </c>
      <c r="E2626" s="36">
        <f>Combined!Y2626</f>
        <v>13.585103798535599</v>
      </c>
      <c r="F2626" s="36">
        <f>Combined!Z2626</f>
        <v>69.375484598126221</v>
      </c>
      <c r="G2626" s="54">
        <f>IF(C2626&lt;Percentiles!C$3, 1, IF(C2626&lt;Percentiles!C$4, 2, IF(C2626&lt;Percentiles!C$5, 3, IF(C2626&lt;Percentiles!C$6, 4, IF(C2626&lt;Percentiles!C$7, 5, IF(C2626&lt;Percentiles!C$8, 6, IF(C2626&lt;Percentiles!C$9, 7, IF(C2626&lt;Percentiles!C$10, 8, IF(C2626&lt;Percentiles!C$11, 9, IF(C2626&lt;Percentiles!C$12, 10, 11))))))))))</f>
        <v>3</v>
      </c>
      <c r="H2626" s="54">
        <f>IF(D2626&lt;Percentiles!D$3, 1, IF(D2626&lt;Percentiles!D$4, 2, IF(D2626&lt;Percentiles!D$5, 3, IF(D2626&lt;Percentiles!D$6, 4, IF(D2626&lt;Percentiles!D$7, 5, IF(D2626&lt;Percentiles!D$8, 6, IF(D2626&lt;Percentiles!D$9, 7, IF(D2626&lt;Percentiles!D$10, 8, IF(D2626&lt;Percentiles!D$11, 9, IF(D2626&lt;Percentiles!D$12, 10, 11))))))))))</f>
        <v>3</v>
      </c>
      <c r="I2626" s="54">
        <f>IF(E2626&lt;Percentiles!E$3, 1, IF(E2626&lt;Percentiles!E$4, 2, IF(E2626&lt;Percentiles!E$5, 3, IF(E2626&lt;Percentiles!E$6, 4, IF(E2626&lt;Percentiles!E$7, 5, IF(E2626&lt;Percentiles!E$8, 6, IF(E2626&lt;Percentiles!E$9, 7, IF(E2626&lt;Percentiles!E$10, 8, IF(E2626&lt;Percentiles!E$11, 9, IF(E2626&lt;Percentiles!E$12, 10, 11))))))))))</f>
        <v>3</v>
      </c>
      <c r="J2626" s="54">
        <f>IF(F2626&lt;Percentiles!F$3, 1, IF(F2626&lt;Percentiles!F$4, 2, IF(F2626&lt;Percentiles!F$5, 3, IF(F2626&lt;Percentiles!F$6, 4, IF(F2626&lt;Percentiles!F$7, 5, IF(F2626&lt;Percentiles!F$8, 6, IF(F2626&lt;Percentiles!F$9, 7, IF(F2626&lt;Percentiles!F$10, 8, IF(F2626&lt;Percentiles!F$11, 9, IF(F2626&lt;Percentiles!F$12, 10, 11))))))))))</f>
        <v>7</v>
      </c>
      <c r="K2626" s="35">
        <f>Combined!AA2626</f>
        <v>27</v>
      </c>
      <c r="L2626" s="38">
        <f>Combined!AB2626</f>
        <v>77.468535125403861</v>
      </c>
      <c r="M2626">
        <f>IF(L2626&lt;Percentiles!$G$3,1,0)</f>
        <v>0</v>
      </c>
      <c r="N2626">
        <f>IF(L2626&lt;Percentiles!$G$4,1,0)</f>
        <v>0</v>
      </c>
      <c r="O2626">
        <f>IF(L2626&lt;Percentiles!$G$5,1,0)</f>
        <v>0</v>
      </c>
      <c r="P2626">
        <f>IF(L2626&lt;Percentiles!$G$6,1,0)</f>
        <v>0</v>
      </c>
      <c r="Q2626">
        <f>IF(L2626&lt;Percentiles!$G$7,1,0)</f>
        <v>0</v>
      </c>
      <c r="R2626">
        <f>IF(L2626&lt;Percentiles!$G$8,1,0)</f>
        <v>0</v>
      </c>
      <c r="S2626">
        <f>IF(L2626&lt;Percentiles!$G$9,1,0)</f>
        <v>0</v>
      </c>
      <c r="T2626">
        <f>IF(L2626&lt;Percentiles!$G$10,1,0)</f>
        <v>0</v>
      </c>
      <c r="U2626">
        <f>IF(L2626&lt;Percentiles!$G$11,1,0)</f>
        <v>1</v>
      </c>
    </row>
    <row r="2627" spans="1:21" x14ac:dyDescent="0.35">
      <c r="A2627" s="34">
        <f>Combined!A2627</f>
        <v>131223</v>
      </c>
      <c r="B2627" s="34">
        <f>Combined!B2627</f>
        <v>133</v>
      </c>
      <c r="C2627" s="36">
        <f>Combined!W2627</f>
        <v>-0.12843382556442243</v>
      </c>
      <c r="D2627" s="36">
        <f>Combined!X2627</f>
        <v>101.27796052122916</v>
      </c>
      <c r="E2627" s="36">
        <f>Combined!Y2627</f>
        <v>24.059773531994985</v>
      </c>
      <c r="F2627" s="36">
        <f>Combined!Z2627</f>
        <v>4524.8255787808339</v>
      </c>
      <c r="G2627" s="54">
        <f>IF(C2627&lt;Percentiles!C$3, 1, IF(C2627&lt;Percentiles!C$4, 2, IF(C2627&lt;Percentiles!C$5, 3, IF(C2627&lt;Percentiles!C$6, 4, IF(C2627&lt;Percentiles!C$7, 5, IF(C2627&lt;Percentiles!C$8, 6, IF(C2627&lt;Percentiles!C$9, 7, IF(C2627&lt;Percentiles!C$10, 8, IF(C2627&lt;Percentiles!C$11, 9, IF(C2627&lt;Percentiles!C$12, 10, 11))))))))))</f>
        <v>8</v>
      </c>
      <c r="H2627" s="54">
        <f>IF(D2627&lt;Percentiles!D$3, 1, IF(D2627&lt;Percentiles!D$4, 2, IF(D2627&lt;Percentiles!D$5, 3, IF(D2627&lt;Percentiles!D$6, 4, IF(D2627&lt;Percentiles!D$7, 5, IF(D2627&lt;Percentiles!D$8, 6, IF(D2627&lt;Percentiles!D$9, 7, IF(D2627&lt;Percentiles!D$10, 8, IF(D2627&lt;Percentiles!D$11, 9, IF(D2627&lt;Percentiles!D$12, 10, 11))))))))))</f>
        <v>5</v>
      </c>
      <c r="I2627" s="54">
        <f>IF(E2627&lt;Percentiles!E$3, 1, IF(E2627&lt;Percentiles!E$4, 2, IF(E2627&lt;Percentiles!E$5, 3, IF(E2627&lt;Percentiles!E$6, 4, IF(E2627&lt;Percentiles!E$7, 5, IF(E2627&lt;Percentiles!E$8, 6, IF(E2627&lt;Percentiles!E$9, 7, IF(E2627&lt;Percentiles!E$10, 8, IF(E2627&lt;Percentiles!E$11, 9, IF(E2627&lt;Percentiles!E$12, 10, 11))))))))))</f>
        <v>5</v>
      </c>
      <c r="J2627" s="54">
        <f>IF(F2627&lt;Percentiles!F$3, 1, IF(F2627&lt;Percentiles!F$4, 2, IF(F2627&lt;Percentiles!F$5, 3, IF(F2627&lt;Percentiles!F$6, 4, IF(F2627&lt;Percentiles!F$7, 5, IF(F2627&lt;Percentiles!F$8, 6, IF(F2627&lt;Percentiles!F$9, 7, IF(F2627&lt;Percentiles!F$10, 8, IF(F2627&lt;Percentiles!F$11, 9, IF(F2627&lt;Percentiles!F$12, 10, 11))))))))))</f>
        <v>10</v>
      </c>
      <c r="K2627" s="35">
        <f>Combined!AA2627</f>
        <v>27</v>
      </c>
      <c r="L2627" s="38">
        <f>Combined!AB2627</f>
        <v>91.629045372354327</v>
      </c>
      <c r="M2627">
        <f>IF(L2627&lt;Percentiles!$G$3,1,0)</f>
        <v>0</v>
      </c>
      <c r="N2627">
        <f>IF(L2627&lt;Percentiles!$G$4,1,0)</f>
        <v>0</v>
      </c>
      <c r="O2627">
        <f>IF(L2627&lt;Percentiles!$G$5,1,0)</f>
        <v>0</v>
      </c>
      <c r="P2627">
        <f>IF(L2627&lt;Percentiles!$G$6,1,0)</f>
        <v>0</v>
      </c>
      <c r="Q2627">
        <f>IF(L2627&lt;Percentiles!$G$7,1,0)</f>
        <v>0</v>
      </c>
      <c r="R2627">
        <f>IF(L2627&lt;Percentiles!$G$8,1,0)</f>
        <v>0</v>
      </c>
      <c r="S2627">
        <f>IF(L2627&lt;Percentiles!$G$9,1,0)</f>
        <v>0</v>
      </c>
      <c r="T2627">
        <f>IF(L2627&lt;Percentiles!$G$10,1,0)</f>
        <v>0</v>
      </c>
      <c r="U2627">
        <f>IF(L2627&lt;Percentiles!$G$11,1,0)</f>
        <v>0</v>
      </c>
    </row>
    <row r="2628" spans="1:21" x14ac:dyDescent="0.35">
      <c r="A2628" s="34">
        <f>Combined!A2628</f>
        <v>131223</v>
      </c>
      <c r="B2628" s="34">
        <f>Combined!B2628</f>
        <v>134</v>
      </c>
      <c r="C2628" s="36">
        <f>Combined!W2628</f>
        <v>-3</v>
      </c>
      <c r="D2628" s="36">
        <f>Combined!X2628</f>
        <v>3.4433000910852596</v>
      </c>
      <c r="E2628" s="36">
        <f>Combined!Y2628</f>
        <v>9.5419900700053013</v>
      </c>
      <c r="F2628" s="36">
        <f>Combined!Z2628</f>
        <v>44.096998232993229</v>
      </c>
      <c r="G2628" s="54">
        <f>IF(C2628&lt;Percentiles!C$3, 1, IF(C2628&lt;Percentiles!C$4, 2, IF(C2628&lt;Percentiles!C$5, 3, IF(C2628&lt;Percentiles!C$6, 4, IF(C2628&lt;Percentiles!C$7, 5, IF(C2628&lt;Percentiles!C$8, 6, IF(C2628&lt;Percentiles!C$9, 7, IF(C2628&lt;Percentiles!C$10, 8, IF(C2628&lt;Percentiles!C$11, 9, IF(C2628&lt;Percentiles!C$12, 10, 11))))))))))</f>
        <v>3</v>
      </c>
      <c r="H2628" s="54">
        <f>IF(D2628&lt;Percentiles!D$3, 1, IF(D2628&lt;Percentiles!D$4, 2, IF(D2628&lt;Percentiles!D$5, 3, IF(D2628&lt;Percentiles!D$6, 4, IF(D2628&lt;Percentiles!D$7, 5, IF(D2628&lt;Percentiles!D$8, 6, IF(D2628&lt;Percentiles!D$9, 7, IF(D2628&lt;Percentiles!D$10, 8, IF(D2628&lt;Percentiles!D$11, 9, IF(D2628&lt;Percentiles!D$12, 10, 11))))))))))</f>
        <v>2</v>
      </c>
      <c r="I2628" s="54">
        <f>IF(E2628&lt;Percentiles!E$3, 1, IF(E2628&lt;Percentiles!E$4, 2, IF(E2628&lt;Percentiles!E$5, 3, IF(E2628&lt;Percentiles!E$6, 4, IF(E2628&lt;Percentiles!E$7, 5, IF(E2628&lt;Percentiles!E$8, 6, IF(E2628&lt;Percentiles!E$9, 7, IF(E2628&lt;Percentiles!E$10, 8, IF(E2628&lt;Percentiles!E$11, 9, IF(E2628&lt;Percentiles!E$12, 10, 11))))))))))</f>
        <v>2</v>
      </c>
      <c r="J2628" s="54">
        <f>IF(F2628&lt;Percentiles!F$3, 1, IF(F2628&lt;Percentiles!F$4, 2, IF(F2628&lt;Percentiles!F$5, 3, IF(F2628&lt;Percentiles!F$6, 4, IF(F2628&lt;Percentiles!F$7, 5, IF(F2628&lt;Percentiles!F$8, 6, IF(F2628&lt;Percentiles!F$9, 7, IF(F2628&lt;Percentiles!F$10, 8, IF(F2628&lt;Percentiles!F$11, 9, IF(F2628&lt;Percentiles!F$12, 10, 11))))))))))</f>
        <v>5</v>
      </c>
      <c r="K2628" s="35">
        <f>Combined!AA2628</f>
        <v>27</v>
      </c>
      <c r="L2628" s="38">
        <f>Combined!AB2628</f>
        <v>87.390414360113724</v>
      </c>
      <c r="M2628">
        <f>IF(L2628&lt;Percentiles!$G$3,1,0)</f>
        <v>0</v>
      </c>
      <c r="N2628">
        <f>IF(L2628&lt;Percentiles!$G$4,1,0)</f>
        <v>0</v>
      </c>
      <c r="O2628">
        <f>IF(L2628&lt;Percentiles!$G$5,1,0)</f>
        <v>0</v>
      </c>
      <c r="P2628">
        <f>IF(L2628&lt;Percentiles!$G$6,1,0)</f>
        <v>0</v>
      </c>
      <c r="Q2628">
        <f>IF(L2628&lt;Percentiles!$G$7,1,0)</f>
        <v>0</v>
      </c>
      <c r="R2628">
        <f>IF(L2628&lt;Percentiles!$G$8,1,0)</f>
        <v>0</v>
      </c>
      <c r="S2628">
        <f>IF(L2628&lt;Percentiles!$G$9,1,0)</f>
        <v>0</v>
      </c>
      <c r="T2628">
        <f>IF(L2628&lt;Percentiles!$G$10,1,0)</f>
        <v>0</v>
      </c>
      <c r="U2628">
        <f>IF(L2628&lt;Percentiles!$G$11,1,0)</f>
        <v>1</v>
      </c>
    </row>
    <row r="2629" spans="1:21" x14ac:dyDescent="0.35">
      <c r="A2629" s="34">
        <f>Combined!A2629</f>
        <v>131223</v>
      </c>
      <c r="B2629" s="34">
        <f>Combined!B2629</f>
        <v>135</v>
      </c>
      <c r="C2629" s="36">
        <f>Combined!W2629</f>
        <v>-0.14279258094360689</v>
      </c>
      <c r="D2629" s="36">
        <f>Combined!X2629</f>
        <v>119.93519675753298</v>
      </c>
      <c r="E2629" s="36">
        <f>Combined!Y2629</f>
        <v>22.365591302534618</v>
      </c>
      <c r="F2629" s="36">
        <f>Combined!Z2629</f>
        <v>4436.3709336887769</v>
      </c>
      <c r="G2629" s="54">
        <f>IF(C2629&lt;Percentiles!C$3, 1, IF(C2629&lt;Percentiles!C$4, 2, IF(C2629&lt;Percentiles!C$5, 3, IF(C2629&lt;Percentiles!C$6, 4, IF(C2629&lt;Percentiles!C$7, 5, IF(C2629&lt;Percentiles!C$8, 6, IF(C2629&lt;Percentiles!C$9, 7, IF(C2629&lt;Percentiles!C$10, 8, IF(C2629&lt;Percentiles!C$11, 9, IF(C2629&lt;Percentiles!C$12, 10, 11))))))))))</f>
        <v>8</v>
      </c>
      <c r="H2629" s="54">
        <f>IF(D2629&lt;Percentiles!D$3, 1, IF(D2629&lt;Percentiles!D$4, 2, IF(D2629&lt;Percentiles!D$5, 3, IF(D2629&lt;Percentiles!D$6, 4, IF(D2629&lt;Percentiles!D$7, 5, IF(D2629&lt;Percentiles!D$8, 6, IF(D2629&lt;Percentiles!D$9, 7, IF(D2629&lt;Percentiles!D$10, 8, IF(D2629&lt;Percentiles!D$11, 9, IF(D2629&lt;Percentiles!D$12, 10, 11))))))))))</f>
        <v>6</v>
      </c>
      <c r="I2629" s="54">
        <f>IF(E2629&lt;Percentiles!E$3, 1, IF(E2629&lt;Percentiles!E$4, 2, IF(E2629&lt;Percentiles!E$5, 3, IF(E2629&lt;Percentiles!E$6, 4, IF(E2629&lt;Percentiles!E$7, 5, IF(E2629&lt;Percentiles!E$8, 6, IF(E2629&lt;Percentiles!E$9, 7, IF(E2629&lt;Percentiles!E$10, 8, IF(E2629&lt;Percentiles!E$11, 9, IF(E2629&lt;Percentiles!E$12, 10, 11))))))))))</f>
        <v>5</v>
      </c>
      <c r="J2629" s="54">
        <f>IF(F2629&lt;Percentiles!F$3, 1, IF(F2629&lt;Percentiles!F$4, 2, IF(F2629&lt;Percentiles!F$5, 3, IF(F2629&lt;Percentiles!F$6, 4, IF(F2629&lt;Percentiles!F$7, 5, IF(F2629&lt;Percentiles!F$8, 6, IF(F2629&lt;Percentiles!F$9, 7, IF(F2629&lt;Percentiles!F$10, 8, IF(F2629&lt;Percentiles!F$11, 9, IF(F2629&lt;Percentiles!F$12, 10, 11))))))))))</f>
        <v>10</v>
      </c>
      <c r="K2629" s="35">
        <f>Combined!AA2629</f>
        <v>27</v>
      </c>
      <c r="L2629" s="38">
        <f>Combined!AB2629</f>
        <v>78.544110211341803</v>
      </c>
      <c r="M2629">
        <f>IF(L2629&lt;Percentiles!$G$3,1,0)</f>
        <v>0</v>
      </c>
      <c r="N2629">
        <f>IF(L2629&lt;Percentiles!$G$4,1,0)</f>
        <v>0</v>
      </c>
      <c r="O2629">
        <f>IF(L2629&lt;Percentiles!$G$5,1,0)</f>
        <v>0</v>
      </c>
      <c r="P2629">
        <f>IF(L2629&lt;Percentiles!$G$6,1,0)</f>
        <v>0</v>
      </c>
      <c r="Q2629">
        <f>IF(L2629&lt;Percentiles!$G$7,1,0)</f>
        <v>0</v>
      </c>
      <c r="R2629">
        <f>IF(L2629&lt;Percentiles!$G$8,1,0)</f>
        <v>0</v>
      </c>
      <c r="S2629">
        <f>IF(L2629&lt;Percentiles!$G$9,1,0)</f>
        <v>0</v>
      </c>
      <c r="T2629">
        <f>IF(L2629&lt;Percentiles!$G$10,1,0)</f>
        <v>0</v>
      </c>
      <c r="U2629">
        <f>IF(L2629&lt;Percentiles!$G$11,1,0)</f>
        <v>1</v>
      </c>
    </row>
    <row r="2630" spans="1:21" x14ac:dyDescent="0.35">
      <c r="A2630" s="34">
        <f>Combined!A2630</f>
        <v>131223</v>
      </c>
      <c r="B2630" s="34">
        <f>Combined!B2630</f>
        <v>136</v>
      </c>
      <c r="C2630" s="36">
        <f>Combined!W2630</f>
        <v>-8.4633290328231733E-2</v>
      </c>
      <c r="D2630" s="36">
        <f>Combined!X2630</f>
        <v>96.242488797324143</v>
      </c>
      <c r="E2630" s="36">
        <f>Combined!Y2630</f>
        <v>20.986110271850507</v>
      </c>
      <c r="F2630" s="36">
        <f>Combined!Z2630</f>
        <v>4538.8464794696711</v>
      </c>
      <c r="G2630" s="54">
        <f>IF(C2630&lt;Percentiles!C$3, 1, IF(C2630&lt;Percentiles!C$4, 2, IF(C2630&lt;Percentiles!C$5, 3, IF(C2630&lt;Percentiles!C$6, 4, IF(C2630&lt;Percentiles!C$7, 5, IF(C2630&lt;Percentiles!C$8, 6, IF(C2630&lt;Percentiles!C$9, 7, IF(C2630&lt;Percentiles!C$10, 8, IF(C2630&lt;Percentiles!C$11, 9, IF(C2630&lt;Percentiles!C$12, 10, 11))))))))))</f>
        <v>8</v>
      </c>
      <c r="H2630" s="54">
        <f>IF(D2630&lt;Percentiles!D$3, 1, IF(D2630&lt;Percentiles!D$4, 2, IF(D2630&lt;Percentiles!D$5, 3, IF(D2630&lt;Percentiles!D$6, 4, IF(D2630&lt;Percentiles!D$7, 5, IF(D2630&lt;Percentiles!D$8, 6, IF(D2630&lt;Percentiles!D$9, 7, IF(D2630&lt;Percentiles!D$10, 8, IF(D2630&lt;Percentiles!D$11, 9, IF(D2630&lt;Percentiles!D$12, 10, 11))))))))))</f>
        <v>5</v>
      </c>
      <c r="I2630" s="54">
        <f>IF(E2630&lt;Percentiles!E$3, 1, IF(E2630&lt;Percentiles!E$4, 2, IF(E2630&lt;Percentiles!E$5, 3, IF(E2630&lt;Percentiles!E$6, 4, IF(E2630&lt;Percentiles!E$7, 5, IF(E2630&lt;Percentiles!E$8, 6, IF(E2630&lt;Percentiles!E$9, 7, IF(E2630&lt;Percentiles!E$10, 8, IF(E2630&lt;Percentiles!E$11, 9, IF(E2630&lt;Percentiles!E$12, 10, 11))))))))))</f>
        <v>4</v>
      </c>
      <c r="J2630" s="54">
        <f>IF(F2630&lt;Percentiles!F$3, 1, IF(F2630&lt;Percentiles!F$4, 2, IF(F2630&lt;Percentiles!F$5, 3, IF(F2630&lt;Percentiles!F$6, 4, IF(F2630&lt;Percentiles!F$7, 5, IF(F2630&lt;Percentiles!F$8, 6, IF(F2630&lt;Percentiles!F$9, 7, IF(F2630&lt;Percentiles!F$10, 8, IF(F2630&lt;Percentiles!F$11, 9, IF(F2630&lt;Percentiles!F$12, 10, 11))))))))))</f>
        <v>10</v>
      </c>
      <c r="K2630" s="35">
        <f>Combined!AA2630</f>
        <v>27</v>
      </c>
      <c r="L2630" s="38">
        <f>Combined!AB2630</f>
        <v>77.032929646152851</v>
      </c>
      <c r="M2630">
        <f>IF(L2630&lt;Percentiles!$G$3,1,0)</f>
        <v>0</v>
      </c>
      <c r="N2630">
        <f>IF(L2630&lt;Percentiles!$G$4,1,0)</f>
        <v>0</v>
      </c>
      <c r="O2630">
        <f>IF(L2630&lt;Percentiles!$G$5,1,0)</f>
        <v>0</v>
      </c>
      <c r="P2630">
        <f>IF(L2630&lt;Percentiles!$G$6,1,0)</f>
        <v>0</v>
      </c>
      <c r="Q2630">
        <f>IF(L2630&lt;Percentiles!$G$7,1,0)</f>
        <v>0</v>
      </c>
      <c r="R2630">
        <f>IF(L2630&lt;Percentiles!$G$8,1,0)</f>
        <v>0</v>
      </c>
      <c r="S2630">
        <f>IF(L2630&lt;Percentiles!$G$9,1,0)</f>
        <v>0</v>
      </c>
      <c r="T2630">
        <f>IF(L2630&lt;Percentiles!$G$10,1,0)</f>
        <v>0</v>
      </c>
      <c r="U2630">
        <f>IF(L2630&lt;Percentiles!$G$11,1,0)</f>
        <v>1</v>
      </c>
    </row>
    <row r="2631" spans="1:21" x14ac:dyDescent="0.35">
      <c r="A2631" s="34">
        <f>Combined!A2631</f>
        <v>131223</v>
      </c>
      <c r="B2631" s="34">
        <f>Combined!B2631</f>
        <v>137</v>
      </c>
      <c r="C2631" s="36">
        <f>Combined!W2631</f>
        <v>-0.11259783659910835</v>
      </c>
      <c r="D2631" s="36">
        <f>Combined!X2631</f>
        <v>127.77187744856143</v>
      </c>
      <c r="E2631" s="36">
        <f>Combined!Y2631</f>
        <v>34.623729015628982</v>
      </c>
      <c r="F2631" s="36">
        <f>Combined!Z2631</f>
        <v>23.900982782696236</v>
      </c>
      <c r="G2631" s="54">
        <f>IF(C2631&lt;Percentiles!C$3, 1, IF(C2631&lt;Percentiles!C$4, 2, IF(C2631&lt;Percentiles!C$5, 3, IF(C2631&lt;Percentiles!C$6, 4, IF(C2631&lt;Percentiles!C$7, 5, IF(C2631&lt;Percentiles!C$8, 6, IF(C2631&lt;Percentiles!C$9, 7, IF(C2631&lt;Percentiles!C$10, 8, IF(C2631&lt;Percentiles!C$11, 9, IF(C2631&lt;Percentiles!C$12, 10, 11))))))))))</f>
        <v>8</v>
      </c>
      <c r="H2631" s="54">
        <f>IF(D2631&lt;Percentiles!D$3, 1, IF(D2631&lt;Percentiles!D$4, 2, IF(D2631&lt;Percentiles!D$5, 3, IF(D2631&lt;Percentiles!D$6, 4, IF(D2631&lt;Percentiles!D$7, 5, IF(D2631&lt;Percentiles!D$8, 6, IF(D2631&lt;Percentiles!D$9, 7, IF(D2631&lt;Percentiles!D$10, 8, IF(D2631&lt;Percentiles!D$11, 9, IF(D2631&lt;Percentiles!D$12, 10, 11))))))))))</f>
        <v>6</v>
      </c>
      <c r="I2631" s="54">
        <f>IF(E2631&lt;Percentiles!E$3, 1, IF(E2631&lt;Percentiles!E$4, 2, IF(E2631&lt;Percentiles!E$5, 3, IF(E2631&lt;Percentiles!E$6, 4, IF(E2631&lt;Percentiles!E$7, 5, IF(E2631&lt;Percentiles!E$8, 6, IF(E2631&lt;Percentiles!E$9, 7, IF(E2631&lt;Percentiles!E$10, 8, IF(E2631&lt;Percentiles!E$11, 9, IF(E2631&lt;Percentiles!E$12, 10, 11))))))))))</f>
        <v>6</v>
      </c>
      <c r="J2631" s="54">
        <f>IF(F2631&lt;Percentiles!F$3, 1, IF(F2631&lt;Percentiles!F$4, 2, IF(F2631&lt;Percentiles!F$5, 3, IF(F2631&lt;Percentiles!F$6, 4, IF(F2631&lt;Percentiles!F$7, 5, IF(F2631&lt;Percentiles!F$8, 6, IF(F2631&lt;Percentiles!F$9, 7, IF(F2631&lt;Percentiles!F$10, 8, IF(F2631&lt;Percentiles!F$11, 9, IF(F2631&lt;Percentiles!F$12, 10, 11))))))))))</f>
        <v>3</v>
      </c>
      <c r="K2631" s="35">
        <f>Combined!AA2631</f>
        <v>27</v>
      </c>
      <c r="L2631" s="38">
        <f>Combined!AB2631</f>
        <v>42.338461922713847</v>
      </c>
      <c r="M2631">
        <f>IF(L2631&lt;Percentiles!$G$3,1,0)</f>
        <v>0</v>
      </c>
      <c r="N2631">
        <f>IF(L2631&lt;Percentiles!$G$4,1,0)</f>
        <v>0</v>
      </c>
      <c r="O2631">
        <f>IF(L2631&lt;Percentiles!$G$5,1,0)</f>
        <v>0</v>
      </c>
      <c r="P2631">
        <f>IF(L2631&lt;Percentiles!$G$6,1,0)</f>
        <v>0</v>
      </c>
      <c r="Q2631">
        <f>IF(L2631&lt;Percentiles!$G$7,1,0)</f>
        <v>0</v>
      </c>
      <c r="R2631">
        <f>IF(L2631&lt;Percentiles!$G$8,1,0)</f>
        <v>1</v>
      </c>
      <c r="S2631">
        <f>IF(L2631&lt;Percentiles!$G$9,1,0)</f>
        <v>1</v>
      </c>
      <c r="T2631">
        <f>IF(L2631&lt;Percentiles!$G$10,1,0)</f>
        <v>1</v>
      </c>
      <c r="U2631">
        <f>IF(L2631&lt;Percentiles!$G$11,1,0)</f>
        <v>1</v>
      </c>
    </row>
    <row r="2632" spans="1:21" x14ac:dyDescent="0.35">
      <c r="A2632" s="34">
        <f>Combined!A2632</f>
        <v>131223</v>
      </c>
      <c r="B2632" s="34">
        <f>Combined!B2632</f>
        <v>138</v>
      </c>
      <c r="C2632" s="36">
        <f>Combined!W2632</f>
        <v>-0.11025538090951365</v>
      </c>
      <c r="D2632" s="36">
        <f>Combined!X2632</f>
        <v>126.92584069555107</v>
      </c>
      <c r="E2632" s="36">
        <f>Combined!Y2632</f>
        <v>42.82558287067117</v>
      </c>
      <c r="F2632" s="36">
        <f>Combined!Z2632</f>
        <v>35.023016823550407</v>
      </c>
      <c r="G2632" s="54">
        <f>IF(C2632&lt;Percentiles!C$3, 1, IF(C2632&lt;Percentiles!C$4, 2, IF(C2632&lt;Percentiles!C$5, 3, IF(C2632&lt;Percentiles!C$6, 4, IF(C2632&lt;Percentiles!C$7, 5, IF(C2632&lt;Percentiles!C$8, 6, IF(C2632&lt;Percentiles!C$9, 7, IF(C2632&lt;Percentiles!C$10, 8, IF(C2632&lt;Percentiles!C$11, 9, IF(C2632&lt;Percentiles!C$12, 10, 11))))))))))</f>
        <v>8</v>
      </c>
      <c r="H2632" s="54">
        <f>IF(D2632&lt;Percentiles!D$3, 1, IF(D2632&lt;Percentiles!D$4, 2, IF(D2632&lt;Percentiles!D$5, 3, IF(D2632&lt;Percentiles!D$6, 4, IF(D2632&lt;Percentiles!D$7, 5, IF(D2632&lt;Percentiles!D$8, 6, IF(D2632&lt;Percentiles!D$9, 7, IF(D2632&lt;Percentiles!D$10, 8, IF(D2632&lt;Percentiles!D$11, 9, IF(D2632&lt;Percentiles!D$12, 10, 11))))))))))</f>
        <v>6</v>
      </c>
      <c r="I2632" s="54">
        <f>IF(E2632&lt;Percentiles!E$3, 1, IF(E2632&lt;Percentiles!E$4, 2, IF(E2632&lt;Percentiles!E$5, 3, IF(E2632&lt;Percentiles!E$6, 4, IF(E2632&lt;Percentiles!E$7, 5, IF(E2632&lt;Percentiles!E$8, 6, IF(E2632&lt;Percentiles!E$9, 7, IF(E2632&lt;Percentiles!E$10, 8, IF(E2632&lt;Percentiles!E$11, 9, IF(E2632&lt;Percentiles!E$12, 10, 11))))))))))</f>
        <v>7</v>
      </c>
      <c r="J2632" s="54">
        <f>IF(F2632&lt;Percentiles!F$3, 1, IF(F2632&lt;Percentiles!F$4, 2, IF(F2632&lt;Percentiles!F$5, 3, IF(F2632&lt;Percentiles!F$6, 4, IF(F2632&lt;Percentiles!F$7, 5, IF(F2632&lt;Percentiles!F$8, 6, IF(F2632&lt;Percentiles!F$9, 7, IF(F2632&lt;Percentiles!F$10, 8, IF(F2632&lt;Percentiles!F$11, 9, IF(F2632&lt;Percentiles!F$12, 10, 11))))))))))</f>
        <v>4</v>
      </c>
      <c r="K2632" s="35">
        <f>Combined!AA2632</f>
        <v>27</v>
      </c>
      <c r="L2632" s="38">
        <f>Combined!AB2632</f>
        <v>49.942040786630614</v>
      </c>
      <c r="M2632">
        <f>IF(L2632&lt;Percentiles!$G$3,1,0)</f>
        <v>0</v>
      </c>
      <c r="N2632">
        <f>IF(L2632&lt;Percentiles!$G$4,1,0)</f>
        <v>0</v>
      </c>
      <c r="O2632">
        <f>IF(L2632&lt;Percentiles!$G$5,1,0)</f>
        <v>0</v>
      </c>
      <c r="P2632">
        <f>IF(L2632&lt;Percentiles!$G$6,1,0)</f>
        <v>0</v>
      </c>
      <c r="Q2632">
        <f>IF(L2632&lt;Percentiles!$G$7,1,0)</f>
        <v>0</v>
      </c>
      <c r="R2632">
        <f>IF(L2632&lt;Percentiles!$G$8,1,0)</f>
        <v>0</v>
      </c>
      <c r="S2632">
        <f>IF(L2632&lt;Percentiles!$G$9,1,0)</f>
        <v>1</v>
      </c>
      <c r="T2632">
        <f>IF(L2632&lt;Percentiles!$G$10,1,0)</f>
        <v>1</v>
      </c>
      <c r="U2632">
        <f>IF(L2632&lt;Percentiles!$G$11,1,0)</f>
        <v>1</v>
      </c>
    </row>
    <row r="2633" spans="1:21" x14ac:dyDescent="0.35">
      <c r="A2633" s="34">
        <f>Combined!A2633</f>
        <v>131223</v>
      </c>
      <c r="B2633" s="34">
        <f>Combined!B2633</f>
        <v>139</v>
      </c>
      <c r="C2633" s="36">
        <f>Combined!W2633</f>
        <v>-8.3240908643280626E-2</v>
      </c>
      <c r="D2633" s="36">
        <f>Combined!X2633</f>
        <v>104.2402447620868</v>
      </c>
      <c r="E2633" s="36">
        <f>Combined!Y2633</f>
        <v>29.513326687310563</v>
      </c>
      <c r="F2633" s="36">
        <f>Combined!Z2633</f>
        <v>11.168664124928675</v>
      </c>
      <c r="G2633" s="54">
        <f>IF(C2633&lt;Percentiles!C$3, 1, IF(C2633&lt;Percentiles!C$4, 2, IF(C2633&lt;Percentiles!C$5, 3, IF(C2633&lt;Percentiles!C$6, 4, IF(C2633&lt;Percentiles!C$7, 5, IF(C2633&lt;Percentiles!C$8, 6, IF(C2633&lt;Percentiles!C$9, 7, IF(C2633&lt;Percentiles!C$10, 8, IF(C2633&lt;Percentiles!C$11, 9, IF(C2633&lt;Percentiles!C$12, 10, 11))))))))))</f>
        <v>8</v>
      </c>
      <c r="H2633" s="54">
        <f>IF(D2633&lt;Percentiles!D$3, 1, IF(D2633&lt;Percentiles!D$4, 2, IF(D2633&lt;Percentiles!D$5, 3, IF(D2633&lt;Percentiles!D$6, 4, IF(D2633&lt;Percentiles!D$7, 5, IF(D2633&lt;Percentiles!D$8, 6, IF(D2633&lt;Percentiles!D$9, 7, IF(D2633&lt;Percentiles!D$10, 8, IF(D2633&lt;Percentiles!D$11, 9, IF(D2633&lt;Percentiles!D$12, 10, 11))))))))))</f>
        <v>5</v>
      </c>
      <c r="I2633" s="54">
        <f>IF(E2633&lt;Percentiles!E$3, 1, IF(E2633&lt;Percentiles!E$4, 2, IF(E2633&lt;Percentiles!E$5, 3, IF(E2633&lt;Percentiles!E$6, 4, IF(E2633&lt;Percentiles!E$7, 5, IF(E2633&lt;Percentiles!E$8, 6, IF(E2633&lt;Percentiles!E$9, 7, IF(E2633&lt;Percentiles!E$10, 8, IF(E2633&lt;Percentiles!E$11, 9, IF(E2633&lt;Percentiles!E$12, 10, 11))))))))))</f>
        <v>5</v>
      </c>
      <c r="J2633" s="54">
        <f>IF(F2633&lt;Percentiles!F$3, 1, IF(F2633&lt;Percentiles!F$4, 2, IF(F2633&lt;Percentiles!F$5, 3, IF(F2633&lt;Percentiles!F$6, 4, IF(F2633&lt;Percentiles!F$7, 5, IF(F2633&lt;Percentiles!F$8, 6, IF(F2633&lt;Percentiles!F$9, 7, IF(F2633&lt;Percentiles!F$10, 8, IF(F2633&lt;Percentiles!F$11, 9, IF(F2633&lt;Percentiles!F$12, 10, 11))))))))))</f>
        <v>2</v>
      </c>
      <c r="K2633" s="35">
        <f>Combined!AA2633</f>
        <v>27</v>
      </c>
      <c r="L2633" s="38">
        <f>Combined!AB2633</f>
        <v>48.120796804591635</v>
      </c>
      <c r="M2633">
        <f>IF(L2633&lt;Percentiles!$G$3,1,0)</f>
        <v>0</v>
      </c>
      <c r="N2633">
        <f>IF(L2633&lt;Percentiles!$G$4,1,0)</f>
        <v>0</v>
      </c>
      <c r="O2633">
        <f>IF(L2633&lt;Percentiles!$G$5,1,0)</f>
        <v>0</v>
      </c>
      <c r="P2633">
        <f>IF(L2633&lt;Percentiles!$G$6,1,0)</f>
        <v>0</v>
      </c>
      <c r="Q2633">
        <f>IF(L2633&lt;Percentiles!$G$7,1,0)</f>
        <v>0</v>
      </c>
      <c r="R2633">
        <f>IF(L2633&lt;Percentiles!$G$8,1,0)</f>
        <v>0</v>
      </c>
      <c r="S2633">
        <f>IF(L2633&lt;Percentiles!$G$9,1,0)</f>
        <v>1</v>
      </c>
      <c r="T2633">
        <f>IF(L2633&lt;Percentiles!$G$10,1,0)</f>
        <v>1</v>
      </c>
      <c r="U2633">
        <f>IF(L2633&lt;Percentiles!$G$11,1,0)</f>
        <v>1</v>
      </c>
    </row>
    <row r="2634" spans="1:21" x14ac:dyDescent="0.35">
      <c r="A2634" s="34">
        <f>Combined!A2634</f>
        <v>131223</v>
      </c>
      <c r="B2634" s="34">
        <f>Combined!B2634</f>
        <v>140</v>
      </c>
      <c r="C2634" s="36">
        <f>Combined!W2634</f>
        <v>1.5675671778318464E-4</v>
      </c>
      <c r="D2634" s="36">
        <f>Combined!X2634</f>
        <v>130.08409371380219</v>
      </c>
      <c r="E2634" s="36">
        <f>Combined!Y2634</f>
        <v>31.187762749953606</v>
      </c>
      <c r="F2634" s="36">
        <f>Combined!Z2634</f>
        <v>48.597885305603981</v>
      </c>
      <c r="G2634" s="54">
        <f>IF(C2634&lt;Percentiles!C$3, 1, IF(C2634&lt;Percentiles!C$4, 2, IF(C2634&lt;Percentiles!C$5, 3, IF(C2634&lt;Percentiles!C$6, 4, IF(C2634&lt;Percentiles!C$7, 5, IF(C2634&lt;Percentiles!C$8, 6, IF(C2634&lt;Percentiles!C$9, 7, IF(C2634&lt;Percentiles!C$10, 8, IF(C2634&lt;Percentiles!C$11, 9, IF(C2634&lt;Percentiles!C$12, 10, 11))))))))))</f>
        <v>9</v>
      </c>
      <c r="H2634" s="54">
        <f>IF(D2634&lt;Percentiles!D$3, 1, IF(D2634&lt;Percentiles!D$4, 2, IF(D2634&lt;Percentiles!D$5, 3, IF(D2634&lt;Percentiles!D$6, 4, IF(D2634&lt;Percentiles!D$7, 5, IF(D2634&lt;Percentiles!D$8, 6, IF(D2634&lt;Percentiles!D$9, 7, IF(D2634&lt;Percentiles!D$10, 8, IF(D2634&lt;Percentiles!D$11, 9, IF(D2634&lt;Percentiles!D$12, 10, 11))))))))))</f>
        <v>7</v>
      </c>
      <c r="I2634" s="54">
        <f>IF(E2634&lt;Percentiles!E$3, 1, IF(E2634&lt;Percentiles!E$4, 2, IF(E2634&lt;Percentiles!E$5, 3, IF(E2634&lt;Percentiles!E$6, 4, IF(E2634&lt;Percentiles!E$7, 5, IF(E2634&lt;Percentiles!E$8, 6, IF(E2634&lt;Percentiles!E$9, 7, IF(E2634&lt;Percentiles!E$10, 8, IF(E2634&lt;Percentiles!E$11, 9, IF(E2634&lt;Percentiles!E$12, 10, 11))))))))))</f>
        <v>6</v>
      </c>
      <c r="J2634" s="54">
        <f>IF(F2634&lt;Percentiles!F$3, 1, IF(F2634&lt;Percentiles!F$4, 2, IF(F2634&lt;Percentiles!F$5, 3, IF(F2634&lt;Percentiles!F$6, 4, IF(F2634&lt;Percentiles!F$7, 5, IF(F2634&lt;Percentiles!F$8, 6, IF(F2634&lt;Percentiles!F$9, 7, IF(F2634&lt;Percentiles!F$10, 8, IF(F2634&lt;Percentiles!F$11, 9, IF(F2634&lt;Percentiles!F$12, 10, 11))))))))))</f>
        <v>6</v>
      </c>
      <c r="K2634" s="35">
        <f>Combined!AA2634</f>
        <v>27</v>
      </c>
      <c r="L2634" s="38">
        <f>Combined!AB2634</f>
        <v>35.481937791048445</v>
      </c>
      <c r="M2634">
        <f>IF(L2634&lt;Percentiles!$G$3,1,0)</f>
        <v>0</v>
      </c>
      <c r="N2634">
        <f>IF(L2634&lt;Percentiles!$G$4,1,0)</f>
        <v>0</v>
      </c>
      <c r="O2634">
        <f>IF(L2634&lt;Percentiles!$G$5,1,0)</f>
        <v>0</v>
      </c>
      <c r="P2634">
        <f>IF(L2634&lt;Percentiles!$G$6,1,0)</f>
        <v>0</v>
      </c>
      <c r="Q2634">
        <f>IF(L2634&lt;Percentiles!$G$7,1,0)</f>
        <v>0</v>
      </c>
      <c r="R2634">
        <f>IF(L2634&lt;Percentiles!$G$8,1,0)</f>
        <v>1</v>
      </c>
      <c r="S2634">
        <f>IF(L2634&lt;Percentiles!$G$9,1,0)</f>
        <v>1</v>
      </c>
      <c r="T2634">
        <f>IF(L2634&lt;Percentiles!$G$10,1,0)</f>
        <v>1</v>
      </c>
      <c r="U2634">
        <f>IF(L2634&lt;Percentiles!$G$11,1,0)</f>
        <v>1</v>
      </c>
    </row>
    <row r="2635" spans="1:21" x14ac:dyDescent="0.35">
      <c r="A2635" s="34">
        <f>Combined!A2635</f>
        <v>131223</v>
      </c>
      <c r="B2635" s="34">
        <f>Combined!B2635</f>
        <v>141</v>
      </c>
      <c r="C2635" s="36">
        <f>Combined!W2635</f>
        <v>3</v>
      </c>
      <c r="D2635" s="36">
        <f>Combined!X2635</f>
        <v>132.8644318691741</v>
      </c>
      <c r="E2635" s="36">
        <f>Combined!Y2635</f>
        <v>42.645629945308457</v>
      </c>
      <c r="F2635" s="36">
        <f>Combined!Z2635</f>
        <v>4545.5518541248985</v>
      </c>
      <c r="G2635" s="54">
        <f>IF(C2635&lt;Percentiles!C$3, 1, IF(C2635&lt;Percentiles!C$4, 2, IF(C2635&lt;Percentiles!C$5, 3, IF(C2635&lt;Percentiles!C$6, 4, IF(C2635&lt;Percentiles!C$7, 5, IF(C2635&lt;Percentiles!C$8, 6, IF(C2635&lt;Percentiles!C$9, 7, IF(C2635&lt;Percentiles!C$10, 8, IF(C2635&lt;Percentiles!C$11, 9, IF(C2635&lt;Percentiles!C$12, 10, 11))))))))))</f>
        <v>11</v>
      </c>
      <c r="H2635" s="54">
        <f>IF(D2635&lt;Percentiles!D$3, 1, IF(D2635&lt;Percentiles!D$4, 2, IF(D2635&lt;Percentiles!D$5, 3, IF(D2635&lt;Percentiles!D$6, 4, IF(D2635&lt;Percentiles!D$7, 5, IF(D2635&lt;Percentiles!D$8, 6, IF(D2635&lt;Percentiles!D$9, 7, IF(D2635&lt;Percentiles!D$10, 8, IF(D2635&lt;Percentiles!D$11, 9, IF(D2635&lt;Percentiles!D$12, 10, 11))))))))))</f>
        <v>7</v>
      </c>
      <c r="I2635" s="54">
        <f>IF(E2635&lt;Percentiles!E$3, 1, IF(E2635&lt;Percentiles!E$4, 2, IF(E2635&lt;Percentiles!E$5, 3, IF(E2635&lt;Percentiles!E$6, 4, IF(E2635&lt;Percentiles!E$7, 5, IF(E2635&lt;Percentiles!E$8, 6, IF(E2635&lt;Percentiles!E$9, 7, IF(E2635&lt;Percentiles!E$10, 8, IF(E2635&lt;Percentiles!E$11, 9, IF(E2635&lt;Percentiles!E$12, 10, 11))))))))))</f>
        <v>7</v>
      </c>
      <c r="J2635" s="54">
        <f>IF(F2635&lt;Percentiles!F$3, 1, IF(F2635&lt;Percentiles!F$4, 2, IF(F2635&lt;Percentiles!F$5, 3, IF(F2635&lt;Percentiles!F$6, 4, IF(F2635&lt;Percentiles!F$7, 5, IF(F2635&lt;Percentiles!F$8, 6, IF(F2635&lt;Percentiles!F$9, 7, IF(F2635&lt;Percentiles!F$10, 8, IF(F2635&lt;Percentiles!F$11, 9, IF(F2635&lt;Percentiles!F$12, 10, 11))))))))))</f>
        <v>10</v>
      </c>
      <c r="K2635" s="35">
        <f>Combined!AA2635</f>
        <v>27</v>
      </c>
      <c r="L2635" s="38">
        <f>Combined!AB2635</f>
        <v>80.580036139959873</v>
      </c>
      <c r="M2635">
        <f>IF(L2635&lt;Percentiles!$G$3,1,0)</f>
        <v>0</v>
      </c>
      <c r="N2635">
        <f>IF(L2635&lt;Percentiles!$G$4,1,0)</f>
        <v>0</v>
      </c>
      <c r="O2635">
        <f>IF(L2635&lt;Percentiles!$G$5,1,0)</f>
        <v>0</v>
      </c>
      <c r="P2635">
        <f>IF(L2635&lt;Percentiles!$G$6,1,0)</f>
        <v>0</v>
      </c>
      <c r="Q2635">
        <f>IF(L2635&lt;Percentiles!$G$7,1,0)</f>
        <v>0</v>
      </c>
      <c r="R2635">
        <f>IF(L2635&lt;Percentiles!$G$8,1,0)</f>
        <v>0</v>
      </c>
      <c r="S2635">
        <f>IF(L2635&lt;Percentiles!$G$9,1,0)</f>
        <v>0</v>
      </c>
      <c r="T2635">
        <f>IF(L2635&lt;Percentiles!$G$10,1,0)</f>
        <v>0</v>
      </c>
      <c r="U2635">
        <f>IF(L2635&lt;Percentiles!$G$11,1,0)</f>
        <v>1</v>
      </c>
    </row>
    <row r="2636" spans="1:21" x14ac:dyDescent="0.35">
      <c r="A2636" s="34">
        <f>Combined!A2636</f>
        <v>131223</v>
      </c>
      <c r="B2636" s="34">
        <f>Combined!B2636</f>
        <v>127</v>
      </c>
      <c r="C2636" s="36">
        <f>Combined!W2636</f>
        <v>-3</v>
      </c>
      <c r="D2636" s="36">
        <f>Combined!X2636</f>
        <v>4.0511578805535002</v>
      </c>
      <c r="E2636" s="36">
        <f>Combined!Y2636</f>
        <v>11.76281013181325</v>
      </c>
      <c r="F2636" s="36">
        <f>Combined!Z2636</f>
        <v>42.378343581730732</v>
      </c>
      <c r="G2636" s="54">
        <f>IF(C2636&lt;Percentiles!C$3, 1, IF(C2636&lt;Percentiles!C$4, 2, IF(C2636&lt;Percentiles!C$5, 3, IF(C2636&lt;Percentiles!C$6, 4, IF(C2636&lt;Percentiles!C$7, 5, IF(C2636&lt;Percentiles!C$8, 6, IF(C2636&lt;Percentiles!C$9, 7, IF(C2636&lt;Percentiles!C$10, 8, IF(C2636&lt;Percentiles!C$11, 9, IF(C2636&lt;Percentiles!C$12, 10, 11))))))))))</f>
        <v>3</v>
      </c>
      <c r="H2636" s="54">
        <f>IF(D2636&lt;Percentiles!D$3, 1, IF(D2636&lt;Percentiles!D$4, 2, IF(D2636&lt;Percentiles!D$5, 3, IF(D2636&lt;Percentiles!D$6, 4, IF(D2636&lt;Percentiles!D$7, 5, IF(D2636&lt;Percentiles!D$8, 6, IF(D2636&lt;Percentiles!D$9, 7, IF(D2636&lt;Percentiles!D$10, 8, IF(D2636&lt;Percentiles!D$11, 9, IF(D2636&lt;Percentiles!D$12, 10, 11))))))))))</f>
        <v>2</v>
      </c>
      <c r="I2636" s="54">
        <f>IF(E2636&lt;Percentiles!E$3, 1, IF(E2636&lt;Percentiles!E$4, 2, IF(E2636&lt;Percentiles!E$5, 3, IF(E2636&lt;Percentiles!E$6, 4, IF(E2636&lt;Percentiles!E$7, 5, IF(E2636&lt;Percentiles!E$8, 6, IF(E2636&lt;Percentiles!E$9, 7, IF(E2636&lt;Percentiles!E$10, 8, IF(E2636&lt;Percentiles!E$11, 9, IF(E2636&lt;Percentiles!E$12, 10, 11))))))))))</f>
        <v>3</v>
      </c>
      <c r="J2636" s="54">
        <f>IF(F2636&lt;Percentiles!F$3, 1, IF(F2636&lt;Percentiles!F$4, 2, IF(F2636&lt;Percentiles!F$5, 3, IF(F2636&lt;Percentiles!F$6, 4, IF(F2636&lt;Percentiles!F$7, 5, IF(F2636&lt;Percentiles!F$8, 6, IF(F2636&lt;Percentiles!F$9, 7, IF(F2636&lt;Percentiles!F$10, 8, IF(F2636&lt;Percentiles!F$11, 9, IF(F2636&lt;Percentiles!F$12, 10, 11))))))))))</f>
        <v>5</v>
      </c>
      <c r="K2636" s="35">
        <f>Combined!AA2636</f>
        <v>30</v>
      </c>
      <c r="L2636" s="38">
        <f>Combined!AB2636</f>
        <v>112.74531495139804</v>
      </c>
      <c r="M2636">
        <f>IF(L2636&lt;Percentiles!$G$3,1,0)</f>
        <v>0</v>
      </c>
      <c r="N2636">
        <f>IF(L2636&lt;Percentiles!$G$4,1,0)</f>
        <v>0</v>
      </c>
      <c r="O2636">
        <f>IF(L2636&lt;Percentiles!$G$5,1,0)</f>
        <v>0</v>
      </c>
      <c r="P2636">
        <f>IF(L2636&lt;Percentiles!$G$6,1,0)</f>
        <v>0</v>
      </c>
      <c r="Q2636">
        <f>IF(L2636&lt;Percentiles!$G$7,1,0)</f>
        <v>0</v>
      </c>
      <c r="R2636">
        <f>IF(L2636&lt;Percentiles!$G$8,1,0)</f>
        <v>0</v>
      </c>
      <c r="S2636">
        <f>IF(L2636&lt;Percentiles!$G$9,1,0)</f>
        <v>0</v>
      </c>
      <c r="T2636">
        <f>IF(L2636&lt;Percentiles!$G$10,1,0)</f>
        <v>0</v>
      </c>
      <c r="U2636">
        <f>IF(L2636&lt;Percentiles!$G$11,1,0)</f>
        <v>0</v>
      </c>
    </row>
    <row r="2637" spans="1:21" x14ac:dyDescent="0.35">
      <c r="A2637" s="34">
        <f>Combined!A2637</f>
        <v>131223</v>
      </c>
      <c r="B2637" s="34">
        <f>Combined!B2637</f>
        <v>128</v>
      </c>
      <c r="C2637" s="36">
        <f>Combined!W2637</f>
        <v>-3</v>
      </c>
      <c r="D2637" s="36">
        <f>Combined!X2637</f>
        <v>2.3702927859501619</v>
      </c>
      <c r="E2637" s="36">
        <f>Combined!Y2637</f>
        <v>7.9828950469139226</v>
      </c>
      <c r="F2637" s="36">
        <f>Combined!Z2637</f>
        <v>37.883667634725313</v>
      </c>
      <c r="G2637" s="54">
        <f>IF(C2637&lt;Percentiles!C$3, 1, IF(C2637&lt;Percentiles!C$4, 2, IF(C2637&lt;Percentiles!C$5, 3, IF(C2637&lt;Percentiles!C$6, 4, IF(C2637&lt;Percentiles!C$7, 5, IF(C2637&lt;Percentiles!C$8, 6, IF(C2637&lt;Percentiles!C$9, 7, IF(C2637&lt;Percentiles!C$10, 8, IF(C2637&lt;Percentiles!C$11, 9, IF(C2637&lt;Percentiles!C$12, 10, 11))))))))))</f>
        <v>3</v>
      </c>
      <c r="H2637" s="54">
        <f>IF(D2637&lt;Percentiles!D$3, 1, IF(D2637&lt;Percentiles!D$4, 2, IF(D2637&lt;Percentiles!D$5, 3, IF(D2637&lt;Percentiles!D$6, 4, IF(D2637&lt;Percentiles!D$7, 5, IF(D2637&lt;Percentiles!D$8, 6, IF(D2637&lt;Percentiles!D$9, 7, IF(D2637&lt;Percentiles!D$10, 8, IF(D2637&lt;Percentiles!D$11, 9, IF(D2637&lt;Percentiles!D$12, 10, 11))))))))))</f>
        <v>1</v>
      </c>
      <c r="I2637" s="54">
        <f>IF(E2637&lt;Percentiles!E$3, 1, IF(E2637&lt;Percentiles!E$4, 2, IF(E2637&lt;Percentiles!E$5, 3, IF(E2637&lt;Percentiles!E$6, 4, IF(E2637&lt;Percentiles!E$7, 5, IF(E2637&lt;Percentiles!E$8, 6, IF(E2637&lt;Percentiles!E$9, 7, IF(E2637&lt;Percentiles!E$10, 8, IF(E2637&lt;Percentiles!E$11, 9, IF(E2637&lt;Percentiles!E$12, 10, 11))))))))))</f>
        <v>2</v>
      </c>
      <c r="J2637" s="54">
        <f>IF(F2637&lt;Percentiles!F$3, 1, IF(F2637&lt;Percentiles!F$4, 2, IF(F2637&lt;Percentiles!F$5, 3, IF(F2637&lt;Percentiles!F$6, 4, IF(F2637&lt;Percentiles!F$7, 5, IF(F2637&lt;Percentiles!F$8, 6, IF(F2637&lt;Percentiles!F$9, 7, IF(F2637&lt;Percentiles!F$10, 8, IF(F2637&lt;Percentiles!F$11, 9, IF(F2637&lt;Percentiles!F$12, 10, 11))))))))))</f>
        <v>4</v>
      </c>
      <c r="K2637" s="35">
        <f>Combined!AA2637</f>
        <v>30</v>
      </c>
      <c r="L2637" s="38">
        <f>Combined!AB2637</f>
        <v>104.06008680169748</v>
      </c>
      <c r="M2637">
        <f>IF(L2637&lt;Percentiles!$G$3,1,0)</f>
        <v>0</v>
      </c>
      <c r="N2637">
        <f>IF(L2637&lt;Percentiles!$G$4,1,0)</f>
        <v>0</v>
      </c>
      <c r="O2637">
        <f>IF(L2637&lt;Percentiles!$G$5,1,0)</f>
        <v>0</v>
      </c>
      <c r="P2637">
        <f>IF(L2637&lt;Percentiles!$G$6,1,0)</f>
        <v>0</v>
      </c>
      <c r="Q2637">
        <f>IF(L2637&lt;Percentiles!$G$7,1,0)</f>
        <v>0</v>
      </c>
      <c r="R2637">
        <f>IF(L2637&lt;Percentiles!$G$8,1,0)</f>
        <v>0</v>
      </c>
      <c r="S2637">
        <f>IF(L2637&lt;Percentiles!$G$9,1,0)</f>
        <v>0</v>
      </c>
      <c r="T2637">
        <f>IF(L2637&lt;Percentiles!$G$10,1,0)</f>
        <v>0</v>
      </c>
      <c r="U2637">
        <f>IF(L2637&lt;Percentiles!$G$11,1,0)</f>
        <v>0</v>
      </c>
    </row>
    <row r="2638" spans="1:21" x14ac:dyDescent="0.35">
      <c r="A2638" s="34">
        <f>Combined!A2638</f>
        <v>131223</v>
      </c>
      <c r="B2638" s="34">
        <f>Combined!B2638</f>
        <v>129</v>
      </c>
      <c r="C2638" s="36">
        <f>Combined!W2638</f>
        <v>-1.9677151681406424</v>
      </c>
      <c r="D2638" s="36">
        <f>Combined!X2638</f>
        <v>5.589733507665791</v>
      </c>
      <c r="E2638" s="36">
        <f>Combined!Y2638</f>
        <v>14.182298926041648</v>
      </c>
      <c r="F2638" s="36">
        <f>Combined!Z2638</f>
        <v>73.322422692701593</v>
      </c>
      <c r="G2638" s="54">
        <f>IF(C2638&lt;Percentiles!C$3, 1, IF(C2638&lt;Percentiles!C$4, 2, IF(C2638&lt;Percentiles!C$5, 3, IF(C2638&lt;Percentiles!C$6, 4, IF(C2638&lt;Percentiles!C$7, 5, IF(C2638&lt;Percentiles!C$8, 6, IF(C2638&lt;Percentiles!C$9, 7, IF(C2638&lt;Percentiles!C$10, 8, IF(C2638&lt;Percentiles!C$11, 9, IF(C2638&lt;Percentiles!C$12, 10, 11))))))))))</f>
        <v>3</v>
      </c>
      <c r="H2638" s="54">
        <f>IF(D2638&lt;Percentiles!D$3, 1, IF(D2638&lt;Percentiles!D$4, 2, IF(D2638&lt;Percentiles!D$5, 3, IF(D2638&lt;Percentiles!D$6, 4, IF(D2638&lt;Percentiles!D$7, 5, IF(D2638&lt;Percentiles!D$8, 6, IF(D2638&lt;Percentiles!D$9, 7, IF(D2638&lt;Percentiles!D$10, 8, IF(D2638&lt;Percentiles!D$11, 9, IF(D2638&lt;Percentiles!D$12, 10, 11))))))))))</f>
        <v>3</v>
      </c>
      <c r="I2638" s="54">
        <f>IF(E2638&lt;Percentiles!E$3, 1, IF(E2638&lt;Percentiles!E$4, 2, IF(E2638&lt;Percentiles!E$5, 3, IF(E2638&lt;Percentiles!E$6, 4, IF(E2638&lt;Percentiles!E$7, 5, IF(E2638&lt;Percentiles!E$8, 6, IF(E2638&lt;Percentiles!E$9, 7, IF(E2638&lt;Percentiles!E$10, 8, IF(E2638&lt;Percentiles!E$11, 9, IF(E2638&lt;Percentiles!E$12, 10, 11))))))))))</f>
        <v>4</v>
      </c>
      <c r="J2638" s="54">
        <f>IF(F2638&lt;Percentiles!F$3, 1, IF(F2638&lt;Percentiles!F$4, 2, IF(F2638&lt;Percentiles!F$5, 3, IF(F2638&lt;Percentiles!F$6, 4, IF(F2638&lt;Percentiles!F$7, 5, IF(F2638&lt;Percentiles!F$8, 6, IF(F2638&lt;Percentiles!F$9, 7, IF(F2638&lt;Percentiles!F$10, 8, IF(F2638&lt;Percentiles!F$11, 9, IF(F2638&lt;Percentiles!F$12, 10, 11))))))))))</f>
        <v>7</v>
      </c>
      <c r="K2638" s="35">
        <f>Combined!AA2638</f>
        <v>30</v>
      </c>
      <c r="L2638" s="38">
        <f>Combined!AB2638</f>
        <v>84.407992255299064</v>
      </c>
      <c r="M2638">
        <f>IF(L2638&lt;Percentiles!$G$3,1,0)</f>
        <v>0</v>
      </c>
      <c r="N2638">
        <f>IF(L2638&lt;Percentiles!$G$4,1,0)</f>
        <v>0</v>
      </c>
      <c r="O2638">
        <f>IF(L2638&lt;Percentiles!$G$5,1,0)</f>
        <v>0</v>
      </c>
      <c r="P2638">
        <f>IF(L2638&lt;Percentiles!$G$6,1,0)</f>
        <v>0</v>
      </c>
      <c r="Q2638">
        <f>IF(L2638&lt;Percentiles!$G$7,1,0)</f>
        <v>0</v>
      </c>
      <c r="R2638">
        <f>IF(L2638&lt;Percentiles!$G$8,1,0)</f>
        <v>0</v>
      </c>
      <c r="S2638">
        <f>IF(L2638&lt;Percentiles!$G$9,1,0)</f>
        <v>0</v>
      </c>
      <c r="T2638">
        <f>IF(L2638&lt;Percentiles!$G$10,1,0)</f>
        <v>0</v>
      </c>
      <c r="U2638">
        <f>IF(L2638&lt;Percentiles!$G$11,1,0)</f>
        <v>1</v>
      </c>
    </row>
    <row r="2639" spans="1:21" x14ac:dyDescent="0.35">
      <c r="A2639" s="34">
        <f>Combined!A2639</f>
        <v>131223</v>
      </c>
      <c r="B2639" s="34">
        <f>Combined!B2639</f>
        <v>130</v>
      </c>
      <c r="C2639" s="36">
        <f>Combined!W2639</f>
        <v>-7.3411036840174901E-2</v>
      </c>
      <c r="D2639" s="36">
        <f>Combined!X2639</f>
        <v>116.17401235470746</v>
      </c>
      <c r="E2639" s="36">
        <f>Combined!Y2639</f>
        <v>30.134510232634916</v>
      </c>
      <c r="F2639" s="36">
        <f>Combined!Z2639</f>
        <v>4530.3279371128046</v>
      </c>
      <c r="G2639" s="54">
        <f>IF(C2639&lt;Percentiles!C$3, 1, IF(C2639&lt;Percentiles!C$4, 2, IF(C2639&lt;Percentiles!C$5, 3, IF(C2639&lt;Percentiles!C$6, 4, IF(C2639&lt;Percentiles!C$7, 5, IF(C2639&lt;Percentiles!C$8, 6, IF(C2639&lt;Percentiles!C$9, 7, IF(C2639&lt;Percentiles!C$10, 8, IF(C2639&lt;Percentiles!C$11, 9, IF(C2639&lt;Percentiles!C$12, 10, 11))))))))))</f>
        <v>9</v>
      </c>
      <c r="H2639" s="54">
        <f>IF(D2639&lt;Percentiles!D$3, 1, IF(D2639&lt;Percentiles!D$4, 2, IF(D2639&lt;Percentiles!D$5, 3, IF(D2639&lt;Percentiles!D$6, 4, IF(D2639&lt;Percentiles!D$7, 5, IF(D2639&lt;Percentiles!D$8, 6, IF(D2639&lt;Percentiles!D$9, 7, IF(D2639&lt;Percentiles!D$10, 8, IF(D2639&lt;Percentiles!D$11, 9, IF(D2639&lt;Percentiles!D$12, 10, 11))))))))))</f>
        <v>6</v>
      </c>
      <c r="I2639" s="54">
        <f>IF(E2639&lt;Percentiles!E$3, 1, IF(E2639&lt;Percentiles!E$4, 2, IF(E2639&lt;Percentiles!E$5, 3, IF(E2639&lt;Percentiles!E$6, 4, IF(E2639&lt;Percentiles!E$7, 5, IF(E2639&lt;Percentiles!E$8, 6, IF(E2639&lt;Percentiles!E$9, 7, IF(E2639&lt;Percentiles!E$10, 8, IF(E2639&lt;Percentiles!E$11, 9, IF(E2639&lt;Percentiles!E$12, 10, 11))))))))))</f>
        <v>6</v>
      </c>
      <c r="J2639" s="54">
        <f>IF(F2639&lt;Percentiles!F$3, 1, IF(F2639&lt;Percentiles!F$4, 2, IF(F2639&lt;Percentiles!F$5, 3, IF(F2639&lt;Percentiles!F$6, 4, IF(F2639&lt;Percentiles!F$7, 5, IF(F2639&lt;Percentiles!F$8, 6, IF(F2639&lt;Percentiles!F$9, 7, IF(F2639&lt;Percentiles!F$10, 8, IF(F2639&lt;Percentiles!F$11, 9, IF(F2639&lt;Percentiles!F$12, 10, 11))))))))))</f>
        <v>10</v>
      </c>
      <c r="K2639" s="35">
        <f>Combined!AA2639</f>
        <v>30</v>
      </c>
      <c r="L2639" s="38">
        <f>Combined!AB2639</f>
        <v>89.134454163032132</v>
      </c>
      <c r="M2639">
        <f>IF(L2639&lt;Percentiles!$G$3,1,0)</f>
        <v>0</v>
      </c>
      <c r="N2639">
        <f>IF(L2639&lt;Percentiles!$G$4,1,0)</f>
        <v>0</v>
      </c>
      <c r="O2639">
        <f>IF(L2639&lt;Percentiles!$G$5,1,0)</f>
        <v>0</v>
      </c>
      <c r="P2639">
        <f>IF(L2639&lt;Percentiles!$G$6,1,0)</f>
        <v>0</v>
      </c>
      <c r="Q2639">
        <f>IF(L2639&lt;Percentiles!$G$7,1,0)</f>
        <v>0</v>
      </c>
      <c r="R2639">
        <f>IF(L2639&lt;Percentiles!$G$8,1,0)</f>
        <v>0</v>
      </c>
      <c r="S2639">
        <f>IF(L2639&lt;Percentiles!$G$9,1,0)</f>
        <v>0</v>
      </c>
      <c r="T2639">
        <f>IF(L2639&lt;Percentiles!$G$10,1,0)</f>
        <v>0</v>
      </c>
      <c r="U2639">
        <f>IF(L2639&lt;Percentiles!$G$11,1,0)</f>
        <v>0</v>
      </c>
    </row>
    <row r="2640" spans="1:21" x14ac:dyDescent="0.35">
      <c r="A2640" s="34">
        <f>Combined!A2640</f>
        <v>131223</v>
      </c>
      <c r="B2640" s="34">
        <f>Combined!B2640</f>
        <v>131</v>
      </c>
      <c r="C2640" s="36">
        <f>Combined!W2640</f>
        <v>-3</v>
      </c>
      <c r="D2640" s="36">
        <f>Combined!X2640</f>
        <v>1.7464413498043845</v>
      </c>
      <c r="E2640" s="36">
        <f>Combined!Y2640</f>
        <v>6.4081905992414541</v>
      </c>
      <c r="F2640" s="36">
        <f>Combined!Z2640</f>
        <v>47.615213738449256</v>
      </c>
      <c r="G2640" s="54">
        <f>IF(C2640&lt;Percentiles!C$3, 1, IF(C2640&lt;Percentiles!C$4, 2, IF(C2640&lt;Percentiles!C$5, 3, IF(C2640&lt;Percentiles!C$6, 4, IF(C2640&lt;Percentiles!C$7, 5, IF(C2640&lt;Percentiles!C$8, 6, IF(C2640&lt;Percentiles!C$9, 7, IF(C2640&lt;Percentiles!C$10, 8, IF(C2640&lt;Percentiles!C$11, 9, IF(C2640&lt;Percentiles!C$12, 10, 11))))))))))</f>
        <v>3</v>
      </c>
      <c r="H2640" s="54">
        <f>IF(D2640&lt;Percentiles!D$3, 1, IF(D2640&lt;Percentiles!D$4, 2, IF(D2640&lt;Percentiles!D$5, 3, IF(D2640&lt;Percentiles!D$6, 4, IF(D2640&lt;Percentiles!D$7, 5, IF(D2640&lt;Percentiles!D$8, 6, IF(D2640&lt;Percentiles!D$9, 7, IF(D2640&lt;Percentiles!D$10, 8, IF(D2640&lt;Percentiles!D$11, 9, IF(D2640&lt;Percentiles!D$12, 10, 11))))))))))</f>
        <v>1</v>
      </c>
      <c r="I2640" s="54">
        <f>IF(E2640&lt;Percentiles!E$3, 1, IF(E2640&lt;Percentiles!E$4, 2, IF(E2640&lt;Percentiles!E$5, 3, IF(E2640&lt;Percentiles!E$6, 4, IF(E2640&lt;Percentiles!E$7, 5, IF(E2640&lt;Percentiles!E$8, 6, IF(E2640&lt;Percentiles!E$9, 7, IF(E2640&lt;Percentiles!E$10, 8, IF(E2640&lt;Percentiles!E$11, 9, IF(E2640&lt;Percentiles!E$12, 10, 11))))))))))</f>
        <v>1</v>
      </c>
      <c r="J2640" s="54">
        <f>IF(F2640&lt;Percentiles!F$3, 1, IF(F2640&lt;Percentiles!F$4, 2, IF(F2640&lt;Percentiles!F$5, 3, IF(F2640&lt;Percentiles!F$6, 4, IF(F2640&lt;Percentiles!F$7, 5, IF(F2640&lt;Percentiles!F$8, 6, IF(F2640&lt;Percentiles!F$9, 7, IF(F2640&lt;Percentiles!F$10, 8, IF(F2640&lt;Percentiles!F$11, 9, IF(F2640&lt;Percentiles!F$12, 10, 11))))))))))</f>
        <v>5</v>
      </c>
      <c r="K2640" s="35">
        <f>Combined!AA2640</f>
        <v>30</v>
      </c>
      <c r="L2640" s="38">
        <f>Combined!AB2640</f>
        <v>87.367801871867798</v>
      </c>
      <c r="M2640">
        <f>IF(L2640&lt;Percentiles!$G$3,1,0)</f>
        <v>0</v>
      </c>
      <c r="N2640">
        <f>IF(L2640&lt;Percentiles!$G$4,1,0)</f>
        <v>0</v>
      </c>
      <c r="O2640">
        <f>IF(L2640&lt;Percentiles!$G$5,1,0)</f>
        <v>0</v>
      </c>
      <c r="P2640">
        <f>IF(L2640&lt;Percentiles!$G$6,1,0)</f>
        <v>0</v>
      </c>
      <c r="Q2640">
        <f>IF(L2640&lt;Percentiles!$G$7,1,0)</f>
        <v>0</v>
      </c>
      <c r="R2640">
        <f>IF(L2640&lt;Percentiles!$G$8,1,0)</f>
        <v>0</v>
      </c>
      <c r="S2640">
        <f>IF(L2640&lt;Percentiles!$G$9,1,0)</f>
        <v>0</v>
      </c>
      <c r="T2640">
        <f>IF(L2640&lt;Percentiles!$G$10,1,0)</f>
        <v>0</v>
      </c>
      <c r="U2640">
        <f>IF(L2640&lt;Percentiles!$G$11,1,0)</f>
        <v>1</v>
      </c>
    </row>
    <row r="2641" spans="1:21" x14ac:dyDescent="0.35">
      <c r="A2641" s="34">
        <f>Combined!A2641</f>
        <v>131223</v>
      </c>
      <c r="B2641" s="34">
        <f>Combined!B2641</f>
        <v>132</v>
      </c>
      <c r="C2641" s="36">
        <f>Combined!W2641</f>
        <v>-3</v>
      </c>
      <c r="D2641" s="36">
        <f>Combined!X2641</f>
        <v>4.3590765671634095</v>
      </c>
      <c r="E2641" s="36">
        <f>Combined!Y2641</f>
        <v>13.585103798535599</v>
      </c>
      <c r="F2641" s="36">
        <f>Combined!Z2641</f>
        <v>69.375484598126221</v>
      </c>
      <c r="G2641" s="54">
        <f>IF(C2641&lt;Percentiles!C$3, 1, IF(C2641&lt;Percentiles!C$4, 2, IF(C2641&lt;Percentiles!C$5, 3, IF(C2641&lt;Percentiles!C$6, 4, IF(C2641&lt;Percentiles!C$7, 5, IF(C2641&lt;Percentiles!C$8, 6, IF(C2641&lt;Percentiles!C$9, 7, IF(C2641&lt;Percentiles!C$10, 8, IF(C2641&lt;Percentiles!C$11, 9, IF(C2641&lt;Percentiles!C$12, 10, 11))))))))))</f>
        <v>3</v>
      </c>
      <c r="H2641" s="54">
        <f>IF(D2641&lt;Percentiles!D$3, 1, IF(D2641&lt;Percentiles!D$4, 2, IF(D2641&lt;Percentiles!D$5, 3, IF(D2641&lt;Percentiles!D$6, 4, IF(D2641&lt;Percentiles!D$7, 5, IF(D2641&lt;Percentiles!D$8, 6, IF(D2641&lt;Percentiles!D$9, 7, IF(D2641&lt;Percentiles!D$10, 8, IF(D2641&lt;Percentiles!D$11, 9, IF(D2641&lt;Percentiles!D$12, 10, 11))))))))))</f>
        <v>3</v>
      </c>
      <c r="I2641" s="54">
        <f>IF(E2641&lt;Percentiles!E$3, 1, IF(E2641&lt;Percentiles!E$4, 2, IF(E2641&lt;Percentiles!E$5, 3, IF(E2641&lt;Percentiles!E$6, 4, IF(E2641&lt;Percentiles!E$7, 5, IF(E2641&lt;Percentiles!E$8, 6, IF(E2641&lt;Percentiles!E$9, 7, IF(E2641&lt;Percentiles!E$10, 8, IF(E2641&lt;Percentiles!E$11, 9, IF(E2641&lt;Percentiles!E$12, 10, 11))))))))))</f>
        <v>3</v>
      </c>
      <c r="J2641" s="54">
        <f>IF(F2641&lt;Percentiles!F$3, 1, IF(F2641&lt;Percentiles!F$4, 2, IF(F2641&lt;Percentiles!F$5, 3, IF(F2641&lt;Percentiles!F$6, 4, IF(F2641&lt;Percentiles!F$7, 5, IF(F2641&lt;Percentiles!F$8, 6, IF(F2641&lt;Percentiles!F$9, 7, IF(F2641&lt;Percentiles!F$10, 8, IF(F2641&lt;Percentiles!F$11, 9, IF(F2641&lt;Percentiles!F$12, 10, 11))))))))))</f>
        <v>7</v>
      </c>
      <c r="K2641" s="35">
        <f>Combined!AA2641</f>
        <v>30</v>
      </c>
      <c r="L2641" s="38">
        <f>Combined!AB2641</f>
        <v>89.382697378460108</v>
      </c>
      <c r="M2641">
        <f>IF(L2641&lt;Percentiles!$G$3,1,0)</f>
        <v>0</v>
      </c>
      <c r="N2641">
        <f>IF(L2641&lt;Percentiles!$G$4,1,0)</f>
        <v>0</v>
      </c>
      <c r="O2641">
        <f>IF(L2641&lt;Percentiles!$G$5,1,0)</f>
        <v>0</v>
      </c>
      <c r="P2641">
        <f>IF(L2641&lt;Percentiles!$G$6,1,0)</f>
        <v>0</v>
      </c>
      <c r="Q2641">
        <f>IF(L2641&lt;Percentiles!$G$7,1,0)</f>
        <v>0</v>
      </c>
      <c r="R2641">
        <f>IF(L2641&lt;Percentiles!$G$8,1,0)</f>
        <v>0</v>
      </c>
      <c r="S2641">
        <f>IF(L2641&lt;Percentiles!$G$9,1,0)</f>
        <v>0</v>
      </c>
      <c r="T2641">
        <f>IF(L2641&lt;Percentiles!$G$10,1,0)</f>
        <v>0</v>
      </c>
      <c r="U2641">
        <f>IF(L2641&lt;Percentiles!$G$11,1,0)</f>
        <v>0</v>
      </c>
    </row>
    <row r="2642" spans="1:21" x14ac:dyDescent="0.35">
      <c r="A2642" s="34">
        <f>Combined!A2642</f>
        <v>131223</v>
      </c>
      <c r="B2642" s="34">
        <f>Combined!B2642</f>
        <v>133</v>
      </c>
      <c r="C2642" s="36">
        <f>Combined!W2642</f>
        <v>-0.12843382556442243</v>
      </c>
      <c r="D2642" s="36">
        <f>Combined!X2642</f>
        <v>101.27796052122916</v>
      </c>
      <c r="E2642" s="36">
        <f>Combined!Y2642</f>
        <v>24.059773531994985</v>
      </c>
      <c r="F2642" s="36">
        <f>Combined!Z2642</f>
        <v>4524.8255787808339</v>
      </c>
      <c r="G2642" s="54">
        <f>IF(C2642&lt;Percentiles!C$3, 1, IF(C2642&lt;Percentiles!C$4, 2, IF(C2642&lt;Percentiles!C$5, 3, IF(C2642&lt;Percentiles!C$6, 4, IF(C2642&lt;Percentiles!C$7, 5, IF(C2642&lt;Percentiles!C$8, 6, IF(C2642&lt;Percentiles!C$9, 7, IF(C2642&lt;Percentiles!C$10, 8, IF(C2642&lt;Percentiles!C$11, 9, IF(C2642&lt;Percentiles!C$12, 10, 11))))))))))</f>
        <v>8</v>
      </c>
      <c r="H2642" s="54">
        <f>IF(D2642&lt;Percentiles!D$3, 1, IF(D2642&lt;Percentiles!D$4, 2, IF(D2642&lt;Percentiles!D$5, 3, IF(D2642&lt;Percentiles!D$6, 4, IF(D2642&lt;Percentiles!D$7, 5, IF(D2642&lt;Percentiles!D$8, 6, IF(D2642&lt;Percentiles!D$9, 7, IF(D2642&lt;Percentiles!D$10, 8, IF(D2642&lt;Percentiles!D$11, 9, IF(D2642&lt;Percentiles!D$12, 10, 11))))))))))</f>
        <v>5</v>
      </c>
      <c r="I2642" s="54">
        <f>IF(E2642&lt;Percentiles!E$3, 1, IF(E2642&lt;Percentiles!E$4, 2, IF(E2642&lt;Percentiles!E$5, 3, IF(E2642&lt;Percentiles!E$6, 4, IF(E2642&lt;Percentiles!E$7, 5, IF(E2642&lt;Percentiles!E$8, 6, IF(E2642&lt;Percentiles!E$9, 7, IF(E2642&lt;Percentiles!E$10, 8, IF(E2642&lt;Percentiles!E$11, 9, IF(E2642&lt;Percentiles!E$12, 10, 11))))))))))</f>
        <v>5</v>
      </c>
      <c r="J2642" s="54">
        <f>IF(F2642&lt;Percentiles!F$3, 1, IF(F2642&lt;Percentiles!F$4, 2, IF(F2642&lt;Percentiles!F$5, 3, IF(F2642&lt;Percentiles!F$6, 4, IF(F2642&lt;Percentiles!F$7, 5, IF(F2642&lt;Percentiles!F$8, 6, IF(F2642&lt;Percentiles!F$9, 7, IF(F2642&lt;Percentiles!F$10, 8, IF(F2642&lt;Percentiles!F$11, 9, IF(F2642&lt;Percentiles!F$12, 10, 11))))))))))</f>
        <v>10</v>
      </c>
      <c r="K2642" s="35">
        <f>Combined!AA2642</f>
        <v>30</v>
      </c>
      <c r="L2642" s="38">
        <f>Combined!AB2642</f>
        <v>100.66423099186788</v>
      </c>
      <c r="M2642">
        <f>IF(L2642&lt;Percentiles!$G$3,1,0)</f>
        <v>0</v>
      </c>
      <c r="N2642">
        <f>IF(L2642&lt;Percentiles!$G$4,1,0)</f>
        <v>0</v>
      </c>
      <c r="O2642">
        <f>IF(L2642&lt;Percentiles!$G$5,1,0)</f>
        <v>0</v>
      </c>
      <c r="P2642">
        <f>IF(L2642&lt;Percentiles!$G$6,1,0)</f>
        <v>0</v>
      </c>
      <c r="Q2642">
        <f>IF(L2642&lt;Percentiles!$G$7,1,0)</f>
        <v>0</v>
      </c>
      <c r="R2642">
        <f>IF(L2642&lt;Percentiles!$G$8,1,0)</f>
        <v>0</v>
      </c>
      <c r="S2642">
        <f>IF(L2642&lt;Percentiles!$G$9,1,0)</f>
        <v>0</v>
      </c>
      <c r="T2642">
        <f>IF(L2642&lt;Percentiles!$G$10,1,0)</f>
        <v>0</v>
      </c>
      <c r="U2642">
        <f>IF(L2642&lt;Percentiles!$G$11,1,0)</f>
        <v>0</v>
      </c>
    </row>
    <row r="2643" spans="1:21" x14ac:dyDescent="0.35">
      <c r="A2643" s="34">
        <f>Combined!A2643</f>
        <v>131223</v>
      </c>
      <c r="B2643" s="34">
        <f>Combined!B2643</f>
        <v>134</v>
      </c>
      <c r="C2643" s="36">
        <f>Combined!W2643</f>
        <v>-3</v>
      </c>
      <c r="D2643" s="36">
        <f>Combined!X2643</f>
        <v>3.4433000910852596</v>
      </c>
      <c r="E2643" s="36">
        <f>Combined!Y2643</f>
        <v>9.5419900700053013</v>
      </c>
      <c r="F2643" s="36">
        <f>Combined!Z2643</f>
        <v>44.096998232993229</v>
      </c>
      <c r="G2643" s="54">
        <f>IF(C2643&lt;Percentiles!C$3, 1, IF(C2643&lt;Percentiles!C$4, 2, IF(C2643&lt;Percentiles!C$5, 3, IF(C2643&lt;Percentiles!C$6, 4, IF(C2643&lt;Percentiles!C$7, 5, IF(C2643&lt;Percentiles!C$8, 6, IF(C2643&lt;Percentiles!C$9, 7, IF(C2643&lt;Percentiles!C$10, 8, IF(C2643&lt;Percentiles!C$11, 9, IF(C2643&lt;Percentiles!C$12, 10, 11))))))))))</f>
        <v>3</v>
      </c>
      <c r="H2643" s="54">
        <f>IF(D2643&lt;Percentiles!D$3, 1, IF(D2643&lt;Percentiles!D$4, 2, IF(D2643&lt;Percentiles!D$5, 3, IF(D2643&lt;Percentiles!D$6, 4, IF(D2643&lt;Percentiles!D$7, 5, IF(D2643&lt;Percentiles!D$8, 6, IF(D2643&lt;Percentiles!D$9, 7, IF(D2643&lt;Percentiles!D$10, 8, IF(D2643&lt;Percentiles!D$11, 9, IF(D2643&lt;Percentiles!D$12, 10, 11))))))))))</f>
        <v>2</v>
      </c>
      <c r="I2643" s="54">
        <f>IF(E2643&lt;Percentiles!E$3, 1, IF(E2643&lt;Percentiles!E$4, 2, IF(E2643&lt;Percentiles!E$5, 3, IF(E2643&lt;Percentiles!E$6, 4, IF(E2643&lt;Percentiles!E$7, 5, IF(E2643&lt;Percentiles!E$8, 6, IF(E2643&lt;Percentiles!E$9, 7, IF(E2643&lt;Percentiles!E$10, 8, IF(E2643&lt;Percentiles!E$11, 9, IF(E2643&lt;Percentiles!E$12, 10, 11))))))))))</f>
        <v>2</v>
      </c>
      <c r="J2643" s="54">
        <f>IF(F2643&lt;Percentiles!F$3, 1, IF(F2643&lt;Percentiles!F$4, 2, IF(F2643&lt;Percentiles!F$5, 3, IF(F2643&lt;Percentiles!F$6, 4, IF(F2643&lt;Percentiles!F$7, 5, IF(F2643&lt;Percentiles!F$8, 6, IF(F2643&lt;Percentiles!F$9, 7, IF(F2643&lt;Percentiles!F$10, 8, IF(F2643&lt;Percentiles!F$11, 9, IF(F2643&lt;Percentiles!F$12, 10, 11))))))))))</f>
        <v>5</v>
      </c>
      <c r="K2643" s="35">
        <f>Combined!AA2643</f>
        <v>30</v>
      </c>
      <c r="L2643" s="38">
        <f>Combined!AB2643</f>
        <v>142.48981741795325</v>
      </c>
      <c r="M2643">
        <f>IF(L2643&lt;Percentiles!$G$3,1,0)</f>
        <v>0</v>
      </c>
      <c r="N2643">
        <f>IF(L2643&lt;Percentiles!$G$4,1,0)</f>
        <v>0</v>
      </c>
      <c r="O2643">
        <f>IF(L2643&lt;Percentiles!$G$5,1,0)</f>
        <v>0</v>
      </c>
      <c r="P2643">
        <f>IF(L2643&lt;Percentiles!$G$6,1,0)</f>
        <v>0</v>
      </c>
      <c r="Q2643">
        <f>IF(L2643&lt;Percentiles!$G$7,1,0)</f>
        <v>0</v>
      </c>
      <c r="R2643">
        <f>IF(L2643&lt;Percentiles!$G$8,1,0)</f>
        <v>0</v>
      </c>
      <c r="S2643">
        <f>IF(L2643&lt;Percentiles!$G$9,1,0)</f>
        <v>0</v>
      </c>
      <c r="T2643">
        <f>IF(L2643&lt;Percentiles!$G$10,1,0)</f>
        <v>0</v>
      </c>
      <c r="U2643">
        <f>IF(L2643&lt;Percentiles!$G$11,1,0)</f>
        <v>0</v>
      </c>
    </row>
    <row r="2644" spans="1:21" x14ac:dyDescent="0.35">
      <c r="A2644" s="34">
        <f>Combined!A2644</f>
        <v>131223</v>
      </c>
      <c r="B2644" s="34">
        <f>Combined!B2644</f>
        <v>135</v>
      </c>
      <c r="C2644" s="36">
        <f>Combined!W2644</f>
        <v>-0.14279258094360689</v>
      </c>
      <c r="D2644" s="36">
        <f>Combined!X2644</f>
        <v>119.93519675753298</v>
      </c>
      <c r="E2644" s="36">
        <f>Combined!Y2644</f>
        <v>22.365591302534618</v>
      </c>
      <c r="F2644" s="36">
        <f>Combined!Z2644</f>
        <v>4436.3709336887769</v>
      </c>
      <c r="G2644" s="54">
        <f>IF(C2644&lt;Percentiles!C$3, 1, IF(C2644&lt;Percentiles!C$4, 2, IF(C2644&lt;Percentiles!C$5, 3, IF(C2644&lt;Percentiles!C$6, 4, IF(C2644&lt;Percentiles!C$7, 5, IF(C2644&lt;Percentiles!C$8, 6, IF(C2644&lt;Percentiles!C$9, 7, IF(C2644&lt;Percentiles!C$10, 8, IF(C2644&lt;Percentiles!C$11, 9, IF(C2644&lt;Percentiles!C$12, 10, 11))))))))))</f>
        <v>8</v>
      </c>
      <c r="H2644" s="54">
        <f>IF(D2644&lt;Percentiles!D$3, 1, IF(D2644&lt;Percentiles!D$4, 2, IF(D2644&lt;Percentiles!D$5, 3, IF(D2644&lt;Percentiles!D$6, 4, IF(D2644&lt;Percentiles!D$7, 5, IF(D2644&lt;Percentiles!D$8, 6, IF(D2644&lt;Percentiles!D$9, 7, IF(D2644&lt;Percentiles!D$10, 8, IF(D2644&lt;Percentiles!D$11, 9, IF(D2644&lt;Percentiles!D$12, 10, 11))))))))))</f>
        <v>6</v>
      </c>
      <c r="I2644" s="54">
        <f>IF(E2644&lt;Percentiles!E$3, 1, IF(E2644&lt;Percentiles!E$4, 2, IF(E2644&lt;Percentiles!E$5, 3, IF(E2644&lt;Percentiles!E$6, 4, IF(E2644&lt;Percentiles!E$7, 5, IF(E2644&lt;Percentiles!E$8, 6, IF(E2644&lt;Percentiles!E$9, 7, IF(E2644&lt;Percentiles!E$10, 8, IF(E2644&lt;Percentiles!E$11, 9, IF(E2644&lt;Percentiles!E$12, 10, 11))))))))))</f>
        <v>5</v>
      </c>
      <c r="J2644" s="54">
        <f>IF(F2644&lt;Percentiles!F$3, 1, IF(F2644&lt;Percentiles!F$4, 2, IF(F2644&lt;Percentiles!F$5, 3, IF(F2644&lt;Percentiles!F$6, 4, IF(F2644&lt;Percentiles!F$7, 5, IF(F2644&lt;Percentiles!F$8, 6, IF(F2644&lt;Percentiles!F$9, 7, IF(F2644&lt;Percentiles!F$10, 8, IF(F2644&lt;Percentiles!F$11, 9, IF(F2644&lt;Percentiles!F$12, 10, 11))))))))))</f>
        <v>10</v>
      </c>
      <c r="K2644" s="35">
        <f>Combined!AA2644</f>
        <v>30</v>
      </c>
      <c r="L2644" s="38">
        <f>Combined!AB2644</f>
        <v>83.217982838929501</v>
      </c>
      <c r="M2644">
        <f>IF(L2644&lt;Percentiles!$G$3,1,0)</f>
        <v>0</v>
      </c>
      <c r="N2644">
        <f>IF(L2644&lt;Percentiles!$G$4,1,0)</f>
        <v>0</v>
      </c>
      <c r="O2644">
        <f>IF(L2644&lt;Percentiles!$G$5,1,0)</f>
        <v>0</v>
      </c>
      <c r="P2644">
        <f>IF(L2644&lt;Percentiles!$G$6,1,0)</f>
        <v>0</v>
      </c>
      <c r="Q2644">
        <f>IF(L2644&lt;Percentiles!$G$7,1,0)</f>
        <v>0</v>
      </c>
      <c r="R2644">
        <f>IF(L2644&lt;Percentiles!$G$8,1,0)</f>
        <v>0</v>
      </c>
      <c r="S2644">
        <f>IF(L2644&lt;Percentiles!$G$9,1,0)</f>
        <v>0</v>
      </c>
      <c r="T2644">
        <f>IF(L2644&lt;Percentiles!$G$10,1,0)</f>
        <v>0</v>
      </c>
      <c r="U2644">
        <f>IF(L2644&lt;Percentiles!$G$11,1,0)</f>
        <v>1</v>
      </c>
    </row>
    <row r="2645" spans="1:21" x14ac:dyDescent="0.35">
      <c r="A2645" s="34">
        <f>Combined!A2645</f>
        <v>131223</v>
      </c>
      <c r="B2645" s="34">
        <f>Combined!B2645</f>
        <v>136</v>
      </c>
      <c r="C2645" s="36">
        <f>Combined!W2645</f>
        <v>-8.4633290328231733E-2</v>
      </c>
      <c r="D2645" s="36">
        <f>Combined!X2645</f>
        <v>96.242488797324143</v>
      </c>
      <c r="E2645" s="36">
        <f>Combined!Y2645</f>
        <v>20.986110271850507</v>
      </c>
      <c r="F2645" s="36">
        <f>Combined!Z2645</f>
        <v>4538.8464794696711</v>
      </c>
      <c r="G2645" s="54">
        <f>IF(C2645&lt;Percentiles!C$3, 1, IF(C2645&lt;Percentiles!C$4, 2, IF(C2645&lt;Percentiles!C$5, 3, IF(C2645&lt;Percentiles!C$6, 4, IF(C2645&lt;Percentiles!C$7, 5, IF(C2645&lt;Percentiles!C$8, 6, IF(C2645&lt;Percentiles!C$9, 7, IF(C2645&lt;Percentiles!C$10, 8, IF(C2645&lt;Percentiles!C$11, 9, IF(C2645&lt;Percentiles!C$12, 10, 11))))))))))</f>
        <v>8</v>
      </c>
      <c r="H2645" s="54">
        <f>IF(D2645&lt;Percentiles!D$3, 1, IF(D2645&lt;Percentiles!D$4, 2, IF(D2645&lt;Percentiles!D$5, 3, IF(D2645&lt;Percentiles!D$6, 4, IF(D2645&lt;Percentiles!D$7, 5, IF(D2645&lt;Percentiles!D$8, 6, IF(D2645&lt;Percentiles!D$9, 7, IF(D2645&lt;Percentiles!D$10, 8, IF(D2645&lt;Percentiles!D$11, 9, IF(D2645&lt;Percentiles!D$12, 10, 11))))))))))</f>
        <v>5</v>
      </c>
      <c r="I2645" s="54">
        <f>IF(E2645&lt;Percentiles!E$3, 1, IF(E2645&lt;Percentiles!E$4, 2, IF(E2645&lt;Percentiles!E$5, 3, IF(E2645&lt;Percentiles!E$6, 4, IF(E2645&lt;Percentiles!E$7, 5, IF(E2645&lt;Percentiles!E$8, 6, IF(E2645&lt;Percentiles!E$9, 7, IF(E2645&lt;Percentiles!E$10, 8, IF(E2645&lt;Percentiles!E$11, 9, IF(E2645&lt;Percentiles!E$12, 10, 11))))))))))</f>
        <v>4</v>
      </c>
      <c r="J2645" s="54">
        <f>IF(F2645&lt;Percentiles!F$3, 1, IF(F2645&lt;Percentiles!F$4, 2, IF(F2645&lt;Percentiles!F$5, 3, IF(F2645&lt;Percentiles!F$6, 4, IF(F2645&lt;Percentiles!F$7, 5, IF(F2645&lt;Percentiles!F$8, 6, IF(F2645&lt;Percentiles!F$9, 7, IF(F2645&lt;Percentiles!F$10, 8, IF(F2645&lt;Percentiles!F$11, 9, IF(F2645&lt;Percentiles!F$12, 10, 11))))))))))</f>
        <v>10</v>
      </c>
      <c r="K2645" s="35">
        <f>Combined!AA2645</f>
        <v>30</v>
      </c>
      <c r="L2645" s="38">
        <f>Combined!AB2645</f>
        <v>97.695739853449965</v>
      </c>
      <c r="M2645">
        <f>IF(L2645&lt;Percentiles!$G$3,1,0)</f>
        <v>0</v>
      </c>
      <c r="N2645">
        <f>IF(L2645&lt;Percentiles!$G$4,1,0)</f>
        <v>0</v>
      </c>
      <c r="O2645">
        <f>IF(L2645&lt;Percentiles!$G$5,1,0)</f>
        <v>0</v>
      </c>
      <c r="P2645">
        <f>IF(L2645&lt;Percentiles!$G$6,1,0)</f>
        <v>0</v>
      </c>
      <c r="Q2645">
        <f>IF(L2645&lt;Percentiles!$G$7,1,0)</f>
        <v>0</v>
      </c>
      <c r="R2645">
        <f>IF(L2645&lt;Percentiles!$G$8,1,0)</f>
        <v>0</v>
      </c>
      <c r="S2645">
        <f>IF(L2645&lt;Percentiles!$G$9,1,0)</f>
        <v>0</v>
      </c>
      <c r="T2645">
        <f>IF(L2645&lt;Percentiles!$G$10,1,0)</f>
        <v>0</v>
      </c>
      <c r="U2645">
        <f>IF(L2645&lt;Percentiles!$G$11,1,0)</f>
        <v>0</v>
      </c>
    </row>
    <row r="2646" spans="1:21" x14ac:dyDescent="0.35">
      <c r="A2646" s="34">
        <f>Combined!A2646</f>
        <v>131223</v>
      </c>
      <c r="B2646" s="34">
        <f>Combined!B2646</f>
        <v>137</v>
      </c>
      <c r="C2646" s="36">
        <f>Combined!W2646</f>
        <v>-0.11259783659910835</v>
      </c>
      <c r="D2646" s="36">
        <f>Combined!X2646</f>
        <v>127.77187744856143</v>
      </c>
      <c r="E2646" s="36">
        <f>Combined!Y2646</f>
        <v>34.623729015628982</v>
      </c>
      <c r="F2646" s="36">
        <f>Combined!Z2646</f>
        <v>23.900982782696236</v>
      </c>
      <c r="G2646" s="54">
        <f>IF(C2646&lt;Percentiles!C$3, 1, IF(C2646&lt;Percentiles!C$4, 2, IF(C2646&lt;Percentiles!C$5, 3, IF(C2646&lt;Percentiles!C$6, 4, IF(C2646&lt;Percentiles!C$7, 5, IF(C2646&lt;Percentiles!C$8, 6, IF(C2646&lt;Percentiles!C$9, 7, IF(C2646&lt;Percentiles!C$10, 8, IF(C2646&lt;Percentiles!C$11, 9, IF(C2646&lt;Percentiles!C$12, 10, 11))))))))))</f>
        <v>8</v>
      </c>
      <c r="H2646" s="54">
        <f>IF(D2646&lt;Percentiles!D$3, 1, IF(D2646&lt;Percentiles!D$4, 2, IF(D2646&lt;Percentiles!D$5, 3, IF(D2646&lt;Percentiles!D$6, 4, IF(D2646&lt;Percentiles!D$7, 5, IF(D2646&lt;Percentiles!D$8, 6, IF(D2646&lt;Percentiles!D$9, 7, IF(D2646&lt;Percentiles!D$10, 8, IF(D2646&lt;Percentiles!D$11, 9, IF(D2646&lt;Percentiles!D$12, 10, 11))))))))))</f>
        <v>6</v>
      </c>
      <c r="I2646" s="54">
        <f>IF(E2646&lt;Percentiles!E$3, 1, IF(E2646&lt;Percentiles!E$4, 2, IF(E2646&lt;Percentiles!E$5, 3, IF(E2646&lt;Percentiles!E$6, 4, IF(E2646&lt;Percentiles!E$7, 5, IF(E2646&lt;Percentiles!E$8, 6, IF(E2646&lt;Percentiles!E$9, 7, IF(E2646&lt;Percentiles!E$10, 8, IF(E2646&lt;Percentiles!E$11, 9, IF(E2646&lt;Percentiles!E$12, 10, 11))))))))))</f>
        <v>6</v>
      </c>
      <c r="J2646" s="54">
        <f>IF(F2646&lt;Percentiles!F$3, 1, IF(F2646&lt;Percentiles!F$4, 2, IF(F2646&lt;Percentiles!F$5, 3, IF(F2646&lt;Percentiles!F$6, 4, IF(F2646&lt;Percentiles!F$7, 5, IF(F2646&lt;Percentiles!F$8, 6, IF(F2646&lt;Percentiles!F$9, 7, IF(F2646&lt;Percentiles!F$10, 8, IF(F2646&lt;Percentiles!F$11, 9, IF(F2646&lt;Percentiles!F$12, 10, 11))))))))))</f>
        <v>3</v>
      </c>
      <c r="K2646" s="35">
        <f>Combined!AA2646</f>
        <v>30</v>
      </c>
      <c r="L2646" s="38">
        <f>Combined!AB2646</f>
        <v>49.934332248961574</v>
      </c>
      <c r="M2646">
        <f>IF(L2646&lt;Percentiles!$G$3,1,0)</f>
        <v>0</v>
      </c>
      <c r="N2646">
        <f>IF(L2646&lt;Percentiles!$G$4,1,0)</f>
        <v>0</v>
      </c>
      <c r="O2646">
        <f>IF(L2646&lt;Percentiles!$G$5,1,0)</f>
        <v>0</v>
      </c>
      <c r="P2646">
        <f>IF(L2646&lt;Percentiles!$G$6,1,0)</f>
        <v>0</v>
      </c>
      <c r="Q2646">
        <f>IF(L2646&lt;Percentiles!$G$7,1,0)</f>
        <v>0</v>
      </c>
      <c r="R2646">
        <f>IF(L2646&lt;Percentiles!$G$8,1,0)</f>
        <v>0</v>
      </c>
      <c r="S2646">
        <f>IF(L2646&lt;Percentiles!$G$9,1,0)</f>
        <v>1</v>
      </c>
      <c r="T2646">
        <f>IF(L2646&lt;Percentiles!$G$10,1,0)</f>
        <v>1</v>
      </c>
      <c r="U2646">
        <f>IF(L2646&lt;Percentiles!$G$11,1,0)</f>
        <v>1</v>
      </c>
    </row>
    <row r="2647" spans="1:21" x14ac:dyDescent="0.35">
      <c r="A2647" s="34">
        <f>Combined!A2647</f>
        <v>131223</v>
      </c>
      <c r="B2647" s="34">
        <f>Combined!B2647</f>
        <v>138</v>
      </c>
      <c r="C2647" s="36">
        <f>Combined!W2647</f>
        <v>-0.11025538090951365</v>
      </c>
      <c r="D2647" s="36">
        <f>Combined!X2647</f>
        <v>126.92584069555107</v>
      </c>
      <c r="E2647" s="36">
        <f>Combined!Y2647</f>
        <v>42.82558287067117</v>
      </c>
      <c r="F2647" s="36">
        <f>Combined!Z2647</f>
        <v>35.023016823550407</v>
      </c>
      <c r="G2647" s="54">
        <f>IF(C2647&lt;Percentiles!C$3, 1, IF(C2647&lt;Percentiles!C$4, 2, IF(C2647&lt;Percentiles!C$5, 3, IF(C2647&lt;Percentiles!C$6, 4, IF(C2647&lt;Percentiles!C$7, 5, IF(C2647&lt;Percentiles!C$8, 6, IF(C2647&lt;Percentiles!C$9, 7, IF(C2647&lt;Percentiles!C$10, 8, IF(C2647&lt;Percentiles!C$11, 9, IF(C2647&lt;Percentiles!C$12, 10, 11))))))))))</f>
        <v>8</v>
      </c>
      <c r="H2647" s="54">
        <f>IF(D2647&lt;Percentiles!D$3, 1, IF(D2647&lt;Percentiles!D$4, 2, IF(D2647&lt;Percentiles!D$5, 3, IF(D2647&lt;Percentiles!D$6, 4, IF(D2647&lt;Percentiles!D$7, 5, IF(D2647&lt;Percentiles!D$8, 6, IF(D2647&lt;Percentiles!D$9, 7, IF(D2647&lt;Percentiles!D$10, 8, IF(D2647&lt;Percentiles!D$11, 9, IF(D2647&lt;Percentiles!D$12, 10, 11))))))))))</f>
        <v>6</v>
      </c>
      <c r="I2647" s="54">
        <f>IF(E2647&lt;Percentiles!E$3, 1, IF(E2647&lt;Percentiles!E$4, 2, IF(E2647&lt;Percentiles!E$5, 3, IF(E2647&lt;Percentiles!E$6, 4, IF(E2647&lt;Percentiles!E$7, 5, IF(E2647&lt;Percentiles!E$8, 6, IF(E2647&lt;Percentiles!E$9, 7, IF(E2647&lt;Percentiles!E$10, 8, IF(E2647&lt;Percentiles!E$11, 9, IF(E2647&lt;Percentiles!E$12, 10, 11))))))))))</f>
        <v>7</v>
      </c>
      <c r="J2647" s="54">
        <f>IF(F2647&lt;Percentiles!F$3, 1, IF(F2647&lt;Percentiles!F$4, 2, IF(F2647&lt;Percentiles!F$5, 3, IF(F2647&lt;Percentiles!F$6, 4, IF(F2647&lt;Percentiles!F$7, 5, IF(F2647&lt;Percentiles!F$8, 6, IF(F2647&lt;Percentiles!F$9, 7, IF(F2647&lt;Percentiles!F$10, 8, IF(F2647&lt;Percentiles!F$11, 9, IF(F2647&lt;Percentiles!F$12, 10, 11))))))))))</f>
        <v>4</v>
      </c>
      <c r="K2647" s="35">
        <f>Combined!AA2647</f>
        <v>30</v>
      </c>
      <c r="L2647" s="38">
        <f>Combined!AB2647</f>
        <v>57.99844128563376</v>
      </c>
      <c r="M2647">
        <f>IF(L2647&lt;Percentiles!$G$3,1,0)</f>
        <v>0</v>
      </c>
      <c r="N2647">
        <f>IF(L2647&lt;Percentiles!$G$4,1,0)</f>
        <v>0</v>
      </c>
      <c r="O2647">
        <f>IF(L2647&lt;Percentiles!$G$5,1,0)</f>
        <v>0</v>
      </c>
      <c r="P2647">
        <f>IF(L2647&lt;Percentiles!$G$6,1,0)</f>
        <v>0</v>
      </c>
      <c r="Q2647">
        <f>IF(L2647&lt;Percentiles!$G$7,1,0)</f>
        <v>0</v>
      </c>
      <c r="R2647">
        <f>IF(L2647&lt;Percentiles!$G$8,1,0)</f>
        <v>0</v>
      </c>
      <c r="S2647">
        <f>IF(L2647&lt;Percentiles!$G$9,1,0)</f>
        <v>0</v>
      </c>
      <c r="T2647">
        <f>IF(L2647&lt;Percentiles!$G$10,1,0)</f>
        <v>1</v>
      </c>
      <c r="U2647">
        <f>IF(L2647&lt;Percentiles!$G$11,1,0)</f>
        <v>1</v>
      </c>
    </row>
    <row r="2648" spans="1:21" x14ac:dyDescent="0.35">
      <c r="A2648" s="34">
        <f>Combined!A2648</f>
        <v>131223</v>
      </c>
      <c r="B2648" s="34">
        <f>Combined!B2648</f>
        <v>139</v>
      </c>
      <c r="C2648" s="36">
        <f>Combined!W2648</f>
        <v>-8.3240908643280626E-2</v>
      </c>
      <c r="D2648" s="36">
        <f>Combined!X2648</f>
        <v>104.2402447620868</v>
      </c>
      <c r="E2648" s="36">
        <f>Combined!Y2648</f>
        <v>29.513326687310563</v>
      </c>
      <c r="F2648" s="36">
        <f>Combined!Z2648</f>
        <v>11.168664124928675</v>
      </c>
      <c r="G2648" s="54">
        <f>IF(C2648&lt;Percentiles!C$3, 1, IF(C2648&lt;Percentiles!C$4, 2, IF(C2648&lt;Percentiles!C$5, 3, IF(C2648&lt;Percentiles!C$6, 4, IF(C2648&lt;Percentiles!C$7, 5, IF(C2648&lt;Percentiles!C$8, 6, IF(C2648&lt;Percentiles!C$9, 7, IF(C2648&lt;Percentiles!C$10, 8, IF(C2648&lt;Percentiles!C$11, 9, IF(C2648&lt;Percentiles!C$12, 10, 11))))))))))</f>
        <v>8</v>
      </c>
      <c r="H2648" s="54">
        <f>IF(D2648&lt;Percentiles!D$3, 1, IF(D2648&lt;Percentiles!D$4, 2, IF(D2648&lt;Percentiles!D$5, 3, IF(D2648&lt;Percentiles!D$6, 4, IF(D2648&lt;Percentiles!D$7, 5, IF(D2648&lt;Percentiles!D$8, 6, IF(D2648&lt;Percentiles!D$9, 7, IF(D2648&lt;Percentiles!D$10, 8, IF(D2648&lt;Percentiles!D$11, 9, IF(D2648&lt;Percentiles!D$12, 10, 11))))))))))</f>
        <v>5</v>
      </c>
      <c r="I2648" s="54">
        <f>IF(E2648&lt;Percentiles!E$3, 1, IF(E2648&lt;Percentiles!E$4, 2, IF(E2648&lt;Percentiles!E$5, 3, IF(E2648&lt;Percentiles!E$6, 4, IF(E2648&lt;Percentiles!E$7, 5, IF(E2648&lt;Percentiles!E$8, 6, IF(E2648&lt;Percentiles!E$9, 7, IF(E2648&lt;Percentiles!E$10, 8, IF(E2648&lt;Percentiles!E$11, 9, IF(E2648&lt;Percentiles!E$12, 10, 11))))))))))</f>
        <v>5</v>
      </c>
      <c r="J2648" s="54">
        <f>IF(F2648&lt;Percentiles!F$3, 1, IF(F2648&lt;Percentiles!F$4, 2, IF(F2648&lt;Percentiles!F$5, 3, IF(F2648&lt;Percentiles!F$6, 4, IF(F2648&lt;Percentiles!F$7, 5, IF(F2648&lt;Percentiles!F$8, 6, IF(F2648&lt;Percentiles!F$9, 7, IF(F2648&lt;Percentiles!F$10, 8, IF(F2648&lt;Percentiles!F$11, 9, IF(F2648&lt;Percentiles!F$12, 10, 11))))))))))</f>
        <v>2</v>
      </c>
      <c r="K2648" s="35">
        <f>Combined!AA2648</f>
        <v>30</v>
      </c>
      <c r="L2648" s="38">
        <f>Combined!AB2648</f>
        <v>66.88549298309546</v>
      </c>
      <c r="M2648">
        <f>IF(L2648&lt;Percentiles!$G$3,1,0)</f>
        <v>0</v>
      </c>
      <c r="N2648">
        <f>IF(L2648&lt;Percentiles!$G$4,1,0)</f>
        <v>0</v>
      </c>
      <c r="O2648">
        <f>IF(L2648&lt;Percentiles!$G$5,1,0)</f>
        <v>0</v>
      </c>
      <c r="P2648">
        <f>IF(L2648&lt;Percentiles!$G$6,1,0)</f>
        <v>0</v>
      </c>
      <c r="Q2648">
        <f>IF(L2648&lt;Percentiles!$G$7,1,0)</f>
        <v>0</v>
      </c>
      <c r="R2648">
        <f>IF(L2648&lt;Percentiles!$G$8,1,0)</f>
        <v>0</v>
      </c>
      <c r="S2648">
        <f>IF(L2648&lt;Percentiles!$G$9,1,0)</f>
        <v>0</v>
      </c>
      <c r="T2648">
        <f>IF(L2648&lt;Percentiles!$G$10,1,0)</f>
        <v>1</v>
      </c>
      <c r="U2648">
        <f>IF(L2648&lt;Percentiles!$G$11,1,0)</f>
        <v>1</v>
      </c>
    </row>
    <row r="2649" spans="1:21" x14ac:dyDescent="0.35">
      <c r="A2649" s="34">
        <f>Combined!A2649</f>
        <v>131223</v>
      </c>
      <c r="B2649" s="34">
        <f>Combined!B2649</f>
        <v>140</v>
      </c>
      <c r="C2649" s="36">
        <f>Combined!W2649</f>
        <v>1.5675671778318464E-4</v>
      </c>
      <c r="D2649" s="36">
        <f>Combined!X2649</f>
        <v>130.08409371380219</v>
      </c>
      <c r="E2649" s="36">
        <f>Combined!Y2649</f>
        <v>31.187762749953606</v>
      </c>
      <c r="F2649" s="36">
        <f>Combined!Z2649</f>
        <v>48.597885305603981</v>
      </c>
      <c r="G2649" s="54">
        <f>IF(C2649&lt;Percentiles!C$3, 1, IF(C2649&lt;Percentiles!C$4, 2, IF(C2649&lt;Percentiles!C$5, 3, IF(C2649&lt;Percentiles!C$6, 4, IF(C2649&lt;Percentiles!C$7, 5, IF(C2649&lt;Percentiles!C$8, 6, IF(C2649&lt;Percentiles!C$9, 7, IF(C2649&lt;Percentiles!C$10, 8, IF(C2649&lt;Percentiles!C$11, 9, IF(C2649&lt;Percentiles!C$12, 10, 11))))))))))</f>
        <v>9</v>
      </c>
      <c r="H2649" s="54">
        <f>IF(D2649&lt;Percentiles!D$3, 1, IF(D2649&lt;Percentiles!D$4, 2, IF(D2649&lt;Percentiles!D$5, 3, IF(D2649&lt;Percentiles!D$6, 4, IF(D2649&lt;Percentiles!D$7, 5, IF(D2649&lt;Percentiles!D$8, 6, IF(D2649&lt;Percentiles!D$9, 7, IF(D2649&lt;Percentiles!D$10, 8, IF(D2649&lt;Percentiles!D$11, 9, IF(D2649&lt;Percentiles!D$12, 10, 11))))))))))</f>
        <v>7</v>
      </c>
      <c r="I2649" s="54">
        <f>IF(E2649&lt;Percentiles!E$3, 1, IF(E2649&lt;Percentiles!E$4, 2, IF(E2649&lt;Percentiles!E$5, 3, IF(E2649&lt;Percentiles!E$6, 4, IF(E2649&lt;Percentiles!E$7, 5, IF(E2649&lt;Percentiles!E$8, 6, IF(E2649&lt;Percentiles!E$9, 7, IF(E2649&lt;Percentiles!E$10, 8, IF(E2649&lt;Percentiles!E$11, 9, IF(E2649&lt;Percentiles!E$12, 10, 11))))))))))</f>
        <v>6</v>
      </c>
      <c r="J2649" s="54">
        <f>IF(F2649&lt;Percentiles!F$3, 1, IF(F2649&lt;Percentiles!F$4, 2, IF(F2649&lt;Percentiles!F$5, 3, IF(F2649&lt;Percentiles!F$6, 4, IF(F2649&lt;Percentiles!F$7, 5, IF(F2649&lt;Percentiles!F$8, 6, IF(F2649&lt;Percentiles!F$9, 7, IF(F2649&lt;Percentiles!F$10, 8, IF(F2649&lt;Percentiles!F$11, 9, IF(F2649&lt;Percentiles!F$12, 10, 11))))))))))</f>
        <v>6</v>
      </c>
      <c r="K2649" s="35">
        <f>Combined!AA2649</f>
        <v>30</v>
      </c>
      <c r="L2649" s="38">
        <f>Combined!AB2649</f>
        <v>54.277532019780296</v>
      </c>
      <c r="M2649">
        <f>IF(L2649&lt;Percentiles!$G$3,1,0)</f>
        <v>0</v>
      </c>
      <c r="N2649">
        <f>IF(L2649&lt;Percentiles!$G$4,1,0)</f>
        <v>0</v>
      </c>
      <c r="O2649">
        <f>IF(L2649&lt;Percentiles!$G$5,1,0)</f>
        <v>0</v>
      </c>
      <c r="P2649">
        <f>IF(L2649&lt;Percentiles!$G$6,1,0)</f>
        <v>0</v>
      </c>
      <c r="Q2649">
        <f>IF(L2649&lt;Percentiles!$G$7,1,0)</f>
        <v>0</v>
      </c>
      <c r="R2649">
        <f>IF(L2649&lt;Percentiles!$G$8,1,0)</f>
        <v>0</v>
      </c>
      <c r="S2649">
        <f>IF(L2649&lt;Percentiles!$G$9,1,0)</f>
        <v>1</v>
      </c>
      <c r="T2649">
        <f>IF(L2649&lt;Percentiles!$G$10,1,0)</f>
        <v>1</v>
      </c>
      <c r="U2649">
        <f>IF(L2649&lt;Percentiles!$G$11,1,0)</f>
        <v>1</v>
      </c>
    </row>
    <row r="2650" spans="1:21" x14ac:dyDescent="0.35">
      <c r="A2650" s="34">
        <f>Combined!A2650</f>
        <v>131223</v>
      </c>
      <c r="B2650" s="34">
        <f>Combined!B2650</f>
        <v>141</v>
      </c>
      <c r="C2650" s="36">
        <f>Combined!W2650</f>
        <v>3</v>
      </c>
      <c r="D2650" s="36">
        <f>Combined!X2650</f>
        <v>132.8644318691741</v>
      </c>
      <c r="E2650" s="36">
        <f>Combined!Y2650</f>
        <v>42.645629945308457</v>
      </c>
      <c r="F2650" s="36">
        <f>Combined!Z2650</f>
        <v>4545.5518541248985</v>
      </c>
      <c r="G2650" s="54">
        <f>IF(C2650&lt;Percentiles!C$3, 1, IF(C2650&lt;Percentiles!C$4, 2, IF(C2650&lt;Percentiles!C$5, 3, IF(C2650&lt;Percentiles!C$6, 4, IF(C2650&lt;Percentiles!C$7, 5, IF(C2650&lt;Percentiles!C$8, 6, IF(C2650&lt;Percentiles!C$9, 7, IF(C2650&lt;Percentiles!C$10, 8, IF(C2650&lt;Percentiles!C$11, 9, IF(C2650&lt;Percentiles!C$12, 10, 11))))))))))</f>
        <v>11</v>
      </c>
      <c r="H2650" s="54">
        <f>IF(D2650&lt;Percentiles!D$3, 1, IF(D2650&lt;Percentiles!D$4, 2, IF(D2650&lt;Percentiles!D$5, 3, IF(D2650&lt;Percentiles!D$6, 4, IF(D2650&lt;Percentiles!D$7, 5, IF(D2650&lt;Percentiles!D$8, 6, IF(D2650&lt;Percentiles!D$9, 7, IF(D2650&lt;Percentiles!D$10, 8, IF(D2650&lt;Percentiles!D$11, 9, IF(D2650&lt;Percentiles!D$12, 10, 11))))))))))</f>
        <v>7</v>
      </c>
      <c r="I2650" s="54">
        <f>IF(E2650&lt;Percentiles!E$3, 1, IF(E2650&lt;Percentiles!E$4, 2, IF(E2650&lt;Percentiles!E$5, 3, IF(E2650&lt;Percentiles!E$6, 4, IF(E2650&lt;Percentiles!E$7, 5, IF(E2650&lt;Percentiles!E$8, 6, IF(E2650&lt;Percentiles!E$9, 7, IF(E2650&lt;Percentiles!E$10, 8, IF(E2650&lt;Percentiles!E$11, 9, IF(E2650&lt;Percentiles!E$12, 10, 11))))))))))</f>
        <v>7</v>
      </c>
      <c r="J2650" s="54">
        <f>IF(F2650&lt;Percentiles!F$3, 1, IF(F2650&lt;Percentiles!F$4, 2, IF(F2650&lt;Percentiles!F$5, 3, IF(F2650&lt;Percentiles!F$6, 4, IF(F2650&lt;Percentiles!F$7, 5, IF(F2650&lt;Percentiles!F$8, 6, IF(F2650&lt;Percentiles!F$9, 7, IF(F2650&lt;Percentiles!F$10, 8, IF(F2650&lt;Percentiles!F$11, 9, IF(F2650&lt;Percentiles!F$12, 10, 11))))))))))</f>
        <v>10</v>
      </c>
      <c r="K2650" s="35">
        <f>Combined!AA2650</f>
        <v>30</v>
      </c>
      <c r="L2650" s="38">
        <f>Combined!AB2650</f>
        <v>76.128577754330863</v>
      </c>
      <c r="M2650">
        <f>IF(L2650&lt;Percentiles!$G$3,1,0)</f>
        <v>0</v>
      </c>
      <c r="N2650">
        <f>IF(L2650&lt;Percentiles!$G$4,1,0)</f>
        <v>0</v>
      </c>
      <c r="O2650">
        <f>IF(L2650&lt;Percentiles!$G$5,1,0)</f>
        <v>0</v>
      </c>
      <c r="P2650">
        <f>IF(L2650&lt;Percentiles!$G$6,1,0)</f>
        <v>0</v>
      </c>
      <c r="Q2650">
        <f>IF(L2650&lt;Percentiles!$G$7,1,0)</f>
        <v>0</v>
      </c>
      <c r="R2650">
        <f>IF(L2650&lt;Percentiles!$G$8,1,0)</f>
        <v>0</v>
      </c>
      <c r="S2650">
        <f>IF(L2650&lt;Percentiles!$G$9,1,0)</f>
        <v>0</v>
      </c>
      <c r="T2650">
        <f>IF(L2650&lt;Percentiles!$G$10,1,0)</f>
        <v>0</v>
      </c>
      <c r="U2650">
        <f>IF(L2650&lt;Percentiles!$G$11,1,0)</f>
        <v>1</v>
      </c>
    </row>
    <row r="2651" spans="1:21" x14ac:dyDescent="0.35">
      <c r="A2651" s="34">
        <f>Combined!A2651</f>
        <v>131223</v>
      </c>
      <c r="B2651" s="34">
        <f>Combined!B2651</f>
        <v>127</v>
      </c>
      <c r="C2651" s="36">
        <f>Combined!W2651</f>
        <v>-3</v>
      </c>
      <c r="D2651" s="36">
        <f>Combined!X2651</f>
        <v>4.0511578805535002</v>
      </c>
      <c r="E2651" s="36">
        <f>Combined!Y2651</f>
        <v>11.76281013181325</v>
      </c>
      <c r="F2651" s="36">
        <f>Combined!Z2651</f>
        <v>42.378343581730732</v>
      </c>
      <c r="G2651" s="54">
        <f>IF(C2651&lt;Percentiles!C$3, 1, IF(C2651&lt;Percentiles!C$4, 2, IF(C2651&lt;Percentiles!C$5, 3, IF(C2651&lt;Percentiles!C$6, 4, IF(C2651&lt;Percentiles!C$7, 5, IF(C2651&lt;Percentiles!C$8, 6, IF(C2651&lt;Percentiles!C$9, 7, IF(C2651&lt;Percentiles!C$10, 8, IF(C2651&lt;Percentiles!C$11, 9, IF(C2651&lt;Percentiles!C$12, 10, 11))))))))))</f>
        <v>3</v>
      </c>
      <c r="H2651" s="54">
        <f>IF(D2651&lt;Percentiles!D$3, 1, IF(D2651&lt;Percentiles!D$4, 2, IF(D2651&lt;Percentiles!D$5, 3, IF(D2651&lt;Percentiles!D$6, 4, IF(D2651&lt;Percentiles!D$7, 5, IF(D2651&lt;Percentiles!D$8, 6, IF(D2651&lt;Percentiles!D$9, 7, IF(D2651&lt;Percentiles!D$10, 8, IF(D2651&lt;Percentiles!D$11, 9, IF(D2651&lt;Percentiles!D$12, 10, 11))))))))))</f>
        <v>2</v>
      </c>
      <c r="I2651" s="54">
        <f>IF(E2651&lt;Percentiles!E$3, 1, IF(E2651&lt;Percentiles!E$4, 2, IF(E2651&lt;Percentiles!E$5, 3, IF(E2651&lt;Percentiles!E$6, 4, IF(E2651&lt;Percentiles!E$7, 5, IF(E2651&lt;Percentiles!E$8, 6, IF(E2651&lt;Percentiles!E$9, 7, IF(E2651&lt;Percentiles!E$10, 8, IF(E2651&lt;Percentiles!E$11, 9, IF(E2651&lt;Percentiles!E$12, 10, 11))))))))))</f>
        <v>3</v>
      </c>
      <c r="J2651" s="54">
        <f>IF(F2651&lt;Percentiles!F$3, 1, IF(F2651&lt;Percentiles!F$4, 2, IF(F2651&lt;Percentiles!F$5, 3, IF(F2651&lt;Percentiles!F$6, 4, IF(F2651&lt;Percentiles!F$7, 5, IF(F2651&lt;Percentiles!F$8, 6, IF(F2651&lt;Percentiles!F$9, 7, IF(F2651&lt;Percentiles!F$10, 8, IF(F2651&lt;Percentiles!F$11, 9, IF(F2651&lt;Percentiles!F$12, 10, 11))))))))))</f>
        <v>5</v>
      </c>
      <c r="K2651" s="35">
        <f>Combined!AA2651</f>
        <v>30</v>
      </c>
      <c r="L2651" s="38">
        <f>Combined!AB2651</f>
        <v>92.7781392740971</v>
      </c>
      <c r="M2651">
        <f>IF(L2651&lt;Percentiles!$G$3,1,0)</f>
        <v>0</v>
      </c>
      <c r="N2651">
        <f>IF(L2651&lt;Percentiles!$G$4,1,0)</f>
        <v>0</v>
      </c>
      <c r="O2651">
        <f>IF(L2651&lt;Percentiles!$G$5,1,0)</f>
        <v>0</v>
      </c>
      <c r="P2651">
        <f>IF(L2651&lt;Percentiles!$G$6,1,0)</f>
        <v>0</v>
      </c>
      <c r="Q2651">
        <f>IF(L2651&lt;Percentiles!$G$7,1,0)</f>
        <v>0</v>
      </c>
      <c r="R2651">
        <f>IF(L2651&lt;Percentiles!$G$8,1,0)</f>
        <v>0</v>
      </c>
      <c r="S2651">
        <f>IF(L2651&lt;Percentiles!$G$9,1,0)</f>
        <v>0</v>
      </c>
      <c r="T2651">
        <f>IF(L2651&lt;Percentiles!$G$10,1,0)</f>
        <v>0</v>
      </c>
      <c r="U2651">
        <f>IF(L2651&lt;Percentiles!$G$11,1,0)</f>
        <v>0</v>
      </c>
    </row>
    <row r="2652" spans="1:21" x14ac:dyDescent="0.35">
      <c r="A2652" s="34">
        <f>Combined!A2652</f>
        <v>131223</v>
      </c>
      <c r="B2652" s="34">
        <f>Combined!B2652</f>
        <v>128</v>
      </c>
      <c r="C2652" s="36">
        <f>Combined!W2652</f>
        <v>-3</v>
      </c>
      <c r="D2652" s="36">
        <f>Combined!X2652</f>
        <v>2.3702927859501619</v>
      </c>
      <c r="E2652" s="36">
        <f>Combined!Y2652</f>
        <v>7.9828950469139226</v>
      </c>
      <c r="F2652" s="36">
        <f>Combined!Z2652</f>
        <v>37.883667634725313</v>
      </c>
      <c r="G2652" s="54">
        <f>IF(C2652&lt;Percentiles!C$3, 1, IF(C2652&lt;Percentiles!C$4, 2, IF(C2652&lt;Percentiles!C$5, 3, IF(C2652&lt;Percentiles!C$6, 4, IF(C2652&lt;Percentiles!C$7, 5, IF(C2652&lt;Percentiles!C$8, 6, IF(C2652&lt;Percentiles!C$9, 7, IF(C2652&lt;Percentiles!C$10, 8, IF(C2652&lt;Percentiles!C$11, 9, IF(C2652&lt;Percentiles!C$12, 10, 11))))))))))</f>
        <v>3</v>
      </c>
      <c r="H2652" s="54">
        <f>IF(D2652&lt;Percentiles!D$3, 1, IF(D2652&lt;Percentiles!D$4, 2, IF(D2652&lt;Percentiles!D$5, 3, IF(D2652&lt;Percentiles!D$6, 4, IF(D2652&lt;Percentiles!D$7, 5, IF(D2652&lt;Percentiles!D$8, 6, IF(D2652&lt;Percentiles!D$9, 7, IF(D2652&lt;Percentiles!D$10, 8, IF(D2652&lt;Percentiles!D$11, 9, IF(D2652&lt;Percentiles!D$12, 10, 11))))))))))</f>
        <v>1</v>
      </c>
      <c r="I2652" s="54">
        <f>IF(E2652&lt;Percentiles!E$3, 1, IF(E2652&lt;Percentiles!E$4, 2, IF(E2652&lt;Percentiles!E$5, 3, IF(E2652&lt;Percentiles!E$6, 4, IF(E2652&lt;Percentiles!E$7, 5, IF(E2652&lt;Percentiles!E$8, 6, IF(E2652&lt;Percentiles!E$9, 7, IF(E2652&lt;Percentiles!E$10, 8, IF(E2652&lt;Percentiles!E$11, 9, IF(E2652&lt;Percentiles!E$12, 10, 11))))))))))</f>
        <v>2</v>
      </c>
      <c r="J2652" s="54">
        <f>IF(F2652&lt;Percentiles!F$3, 1, IF(F2652&lt;Percentiles!F$4, 2, IF(F2652&lt;Percentiles!F$5, 3, IF(F2652&lt;Percentiles!F$6, 4, IF(F2652&lt;Percentiles!F$7, 5, IF(F2652&lt;Percentiles!F$8, 6, IF(F2652&lt;Percentiles!F$9, 7, IF(F2652&lt;Percentiles!F$10, 8, IF(F2652&lt;Percentiles!F$11, 9, IF(F2652&lt;Percentiles!F$12, 10, 11))))))))))</f>
        <v>4</v>
      </c>
      <c r="K2652" s="35">
        <f>Combined!AA2652</f>
        <v>30</v>
      </c>
      <c r="L2652" s="38">
        <f>Combined!AB2652</f>
        <v>104.59617213100314</v>
      </c>
      <c r="M2652">
        <f>IF(L2652&lt;Percentiles!$G$3,1,0)</f>
        <v>0</v>
      </c>
      <c r="N2652">
        <f>IF(L2652&lt;Percentiles!$G$4,1,0)</f>
        <v>0</v>
      </c>
      <c r="O2652">
        <f>IF(L2652&lt;Percentiles!$G$5,1,0)</f>
        <v>0</v>
      </c>
      <c r="P2652">
        <f>IF(L2652&lt;Percentiles!$G$6,1,0)</f>
        <v>0</v>
      </c>
      <c r="Q2652">
        <f>IF(L2652&lt;Percentiles!$G$7,1,0)</f>
        <v>0</v>
      </c>
      <c r="R2652">
        <f>IF(L2652&lt;Percentiles!$G$8,1,0)</f>
        <v>0</v>
      </c>
      <c r="S2652">
        <f>IF(L2652&lt;Percentiles!$G$9,1,0)</f>
        <v>0</v>
      </c>
      <c r="T2652">
        <f>IF(L2652&lt;Percentiles!$G$10,1,0)</f>
        <v>0</v>
      </c>
      <c r="U2652">
        <f>IF(L2652&lt;Percentiles!$G$11,1,0)</f>
        <v>0</v>
      </c>
    </row>
    <row r="2653" spans="1:21" x14ac:dyDescent="0.35">
      <c r="A2653" s="34">
        <f>Combined!A2653</f>
        <v>131223</v>
      </c>
      <c r="B2653" s="34">
        <f>Combined!B2653</f>
        <v>129</v>
      </c>
      <c r="C2653" s="36">
        <f>Combined!W2653</f>
        <v>-1.9677151681406424</v>
      </c>
      <c r="D2653" s="36">
        <f>Combined!X2653</f>
        <v>5.589733507665791</v>
      </c>
      <c r="E2653" s="36">
        <f>Combined!Y2653</f>
        <v>14.182298926041648</v>
      </c>
      <c r="F2653" s="36">
        <f>Combined!Z2653</f>
        <v>73.322422692701593</v>
      </c>
      <c r="G2653" s="54">
        <f>IF(C2653&lt;Percentiles!C$3, 1, IF(C2653&lt;Percentiles!C$4, 2, IF(C2653&lt;Percentiles!C$5, 3, IF(C2653&lt;Percentiles!C$6, 4, IF(C2653&lt;Percentiles!C$7, 5, IF(C2653&lt;Percentiles!C$8, 6, IF(C2653&lt;Percentiles!C$9, 7, IF(C2653&lt;Percentiles!C$10, 8, IF(C2653&lt;Percentiles!C$11, 9, IF(C2653&lt;Percentiles!C$12, 10, 11))))))))))</f>
        <v>3</v>
      </c>
      <c r="H2653" s="54">
        <f>IF(D2653&lt;Percentiles!D$3, 1, IF(D2653&lt;Percentiles!D$4, 2, IF(D2653&lt;Percentiles!D$5, 3, IF(D2653&lt;Percentiles!D$6, 4, IF(D2653&lt;Percentiles!D$7, 5, IF(D2653&lt;Percentiles!D$8, 6, IF(D2653&lt;Percentiles!D$9, 7, IF(D2653&lt;Percentiles!D$10, 8, IF(D2653&lt;Percentiles!D$11, 9, IF(D2653&lt;Percentiles!D$12, 10, 11))))))))))</f>
        <v>3</v>
      </c>
      <c r="I2653" s="54">
        <f>IF(E2653&lt;Percentiles!E$3, 1, IF(E2653&lt;Percentiles!E$4, 2, IF(E2653&lt;Percentiles!E$5, 3, IF(E2653&lt;Percentiles!E$6, 4, IF(E2653&lt;Percentiles!E$7, 5, IF(E2653&lt;Percentiles!E$8, 6, IF(E2653&lt;Percentiles!E$9, 7, IF(E2653&lt;Percentiles!E$10, 8, IF(E2653&lt;Percentiles!E$11, 9, IF(E2653&lt;Percentiles!E$12, 10, 11))))))))))</f>
        <v>4</v>
      </c>
      <c r="J2653" s="54">
        <f>IF(F2653&lt;Percentiles!F$3, 1, IF(F2653&lt;Percentiles!F$4, 2, IF(F2653&lt;Percentiles!F$5, 3, IF(F2653&lt;Percentiles!F$6, 4, IF(F2653&lt;Percentiles!F$7, 5, IF(F2653&lt;Percentiles!F$8, 6, IF(F2653&lt;Percentiles!F$9, 7, IF(F2653&lt;Percentiles!F$10, 8, IF(F2653&lt;Percentiles!F$11, 9, IF(F2653&lt;Percentiles!F$12, 10, 11))))))))))</f>
        <v>7</v>
      </c>
      <c r="K2653" s="35">
        <f>Combined!AA2653</f>
        <v>30</v>
      </c>
      <c r="L2653" s="38">
        <f>Combined!AB2653</f>
        <v>88.895653026779897</v>
      </c>
      <c r="M2653">
        <f>IF(L2653&lt;Percentiles!$G$3,1,0)</f>
        <v>0</v>
      </c>
      <c r="N2653">
        <f>IF(L2653&lt;Percentiles!$G$4,1,0)</f>
        <v>0</v>
      </c>
      <c r="O2653">
        <f>IF(L2653&lt;Percentiles!$G$5,1,0)</f>
        <v>0</v>
      </c>
      <c r="P2653">
        <f>IF(L2653&lt;Percentiles!$G$6,1,0)</f>
        <v>0</v>
      </c>
      <c r="Q2653">
        <f>IF(L2653&lt;Percentiles!$G$7,1,0)</f>
        <v>0</v>
      </c>
      <c r="R2653">
        <f>IF(L2653&lt;Percentiles!$G$8,1,0)</f>
        <v>0</v>
      </c>
      <c r="S2653">
        <f>IF(L2653&lt;Percentiles!$G$9,1,0)</f>
        <v>0</v>
      </c>
      <c r="T2653">
        <f>IF(L2653&lt;Percentiles!$G$10,1,0)</f>
        <v>0</v>
      </c>
      <c r="U2653">
        <f>IF(L2653&lt;Percentiles!$G$11,1,0)</f>
        <v>0</v>
      </c>
    </row>
    <row r="2654" spans="1:21" x14ac:dyDescent="0.35">
      <c r="A2654" s="34">
        <f>Combined!A2654</f>
        <v>131223</v>
      </c>
      <c r="B2654" s="34">
        <f>Combined!B2654</f>
        <v>130</v>
      </c>
      <c r="C2654" s="36">
        <f>Combined!W2654</f>
        <v>-7.3411036840174901E-2</v>
      </c>
      <c r="D2654" s="36">
        <f>Combined!X2654</f>
        <v>116.17401235470746</v>
      </c>
      <c r="E2654" s="36">
        <f>Combined!Y2654</f>
        <v>30.134510232634916</v>
      </c>
      <c r="F2654" s="36">
        <f>Combined!Z2654</f>
        <v>4530.3279371128046</v>
      </c>
      <c r="G2654" s="54">
        <f>IF(C2654&lt;Percentiles!C$3, 1, IF(C2654&lt;Percentiles!C$4, 2, IF(C2654&lt;Percentiles!C$5, 3, IF(C2654&lt;Percentiles!C$6, 4, IF(C2654&lt;Percentiles!C$7, 5, IF(C2654&lt;Percentiles!C$8, 6, IF(C2654&lt;Percentiles!C$9, 7, IF(C2654&lt;Percentiles!C$10, 8, IF(C2654&lt;Percentiles!C$11, 9, IF(C2654&lt;Percentiles!C$12, 10, 11))))))))))</f>
        <v>9</v>
      </c>
      <c r="H2654" s="54">
        <f>IF(D2654&lt;Percentiles!D$3, 1, IF(D2654&lt;Percentiles!D$4, 2, IF(D2654&lt;Percentiles!D$5, 3, IF(D2654&lt;Percentiles!D$6, 4, IF(D2654&lt;Percentiles!D$7, 5, IF(D2654&lt;Percentiles!D$8, 6, IF(D2654&lt;Percentiles!D$9, 7, IF(D2654&lt;Percentiles!D$10, 8, IF(D2654&lt;Percentiles!D$11, 9, IF(D2654&lt;Percentiles!D$12, 10, 11))))))))))</f>
        <v>6</v>
      </c>
      <c r="I2654" s="54">
        <f>IF(E2654&lt;Percentiles!E$3, 1, IF(E2654&lt;Percentiles!E$4, 2, IF(E2654&lt;Percentiles!E$5, 3, IF(E2654&lt;Percentiles!E$6, 4, IF(E2654&lt;Percentiles!E$7, 5, IF(E2654&lt;Percentiles!E$8, 6, IF(E2654&lt;Percentiles!E$9, 7, IF(E2654&lt;Percentiles!E$10, 8, IF(E2654&lt;Percentiles!E$11, 9, IF(E2654&lt;Percentiles!E$12, 10, 11))))))))))</f>
        <v>6</v>
      </c>
      <c r="J2654" s="54">
        <f>IF(F2654&lt;Percentiles!F$3, 1, IF(F2654&lt;Percentiles!F$4, 2, IF(F2654&lt;Percentiles!F$5, 3, IF(F2654&lt;Percentiles!F$6, 4, IF(F2654&lt;Percentiles!F$7, 5, IF(F2654&lt;Percentiles!F$8, 6, IF(F2654&lt;Percentiles!F$9, 7, IF(F2654&lt;Percentiles!F$10, 8, IF(F2654&lt;Percentiles!F$11, 9, IF(F2654&lt;Percentiles!F$12, 10, 11))))))))))</f>
        <v>10</v>
      </c>
      <c r="K2654" s="35">
        <f>Combined!AA2654</f>
        <v>30</v>
      </c>
      <c r="L2654" s="38">
        <f>Combined!AB2654</f>
        <v>84.216185041438266</v>
      </c>
      <c r="M2654">
        <f>IF(L2654&lt;Percentiles!$G$3,1,0)</f>
        <v>0</v>
      </c>
      <c r="N2654">
        <f>IF(L2654&lt;Percentiles!$G$4,1,0)</f>
        <v>0</v>
      </c>
      <c r="O2654">
        <f>IF(L2654&lt;Percentiles!$G$5,1,0)</f>
        <v>0</v>
      </c>
      <c r="P2654">
        <f>IF(L2654&lt;Percentiles!$G$6,1,0)</f>
        <v>0</v>
      </c>
      <c r="Q2654">
        <f>IF(L2654&lt;Percentiles!$G$7,1,0)</f>
        <v>0</v>
      </c>
      <c r="R2654">
        <f>IF(L2654&lt;Percentiles!$G$8,1,0)</f>
        <v>0</v>
      </c>
      <c r="S2654">
        <f>IF(L2654&lt;Percentiles!$G$9,1,0)</f>
        <v>0</v>
      </c>
      <c r="T2654">
        <f>IF(L2654&lt;Percentiles!$G$10,1,0)</f>
        <v>0</v>
      </c>
      <c r="U2654">
        <f>IF(L2654&lt;Percentiles!$G$11,1,0)</f>
        <v>1</v>
      </c>
    </row>
    <row r="2655" spans="1:21" x14ac:dyDescent="0.35">
      <c r="A2655" s="34">
        <f>Combined!A2655</f>
        <v>131223</v>
      </c>
      <c r="B2655" s="34">
        <f>Combined!B2655</f>
        <v>131</v>
      </c>
      <c r="C2655" s="36">
        <f>Combined!W2655</f>
        <v>-3</v>
      </c>
      <c r="D2655" s="36">
        <f>Combined!X2655</f>
        <v>1.7464413498043845</v>
      </c>
      <c r="E2655" s="36">
        <f>Combined!Y2655</f>
        <v>6.4081905992414541</v>
      </c>
      <c r="F2655" s="36">
        <f>Combined!Z2655</f>
        <v>47.615213738449256</v>
      </c>
      <c r="G2655" s="54">
        <f>IF(C2655&lt;Percentiles!C$3, 1, IF(C2655&lt;Percentiles!C$4, 2, IF(C2655&lt;Percentiles!C$5, 3, IF(C2655&lt;Percentiles!C$6, 4, IF(C2655&lt;Percentiles!C$7, 5, IF(C2655&lt;Percentiles!C$8, 6, IF(C2655&lt;Percentiles!C$9, 7, IF(C2655&lt;Percentiles!C$10, 8, IF(C2655&lt;Percentiles!C$11, 9, IF(C2655&lt;Percentiles!C$12, 10, 11))))))))))</f>
        <v>3</v>
      </c>
      <c r="H2655" s="54">
        <f>IF(D2655&lt;Percentiles!D$3, 1, IF(D2655&lt;Percentiles!D$4, 2, IF(D2655&lt;Percentiles!D$5, 3, IF(D2655&lt;Percentiles!D$6, 4, IF(D2655&lt;Percentiles!D$7, 5, IF(D2655&lt;Percentiles!D$8, 6, IF(D2655&lt;Percentiles!D$9, 7, IF(D2655&lt;Percentiles!D$10, 8, IF(D2655&lt;Percentiles!D$11, 9, IF(D2655&lt;Percentiles!D$12, 10, 11))))))))))</f>
        <v>1</v>
      </c>
      <c r="I2655" s="54">
        <f>IF(E2655&lt;Percentiles!E$3, 1, IF(E2655&lt;Percentiles!E$4, 2, IF(E2655&lt;Percentiles!E$5, 3, IF(E2655&lt;Percentiles!E$6, 4, IF(E2655&lt;Percentiles!E$7, 5, IF(E2655&lt;Percentiles!E$8, 6, IF(E2655&lt;Percentiles!E$9, 7, IF(E2655&lt;Percentiles!E$10, 8, IF(E2655&lt;Percentiles!E$11, 9, IF(E2655&lt;Percentiles!E$12, 10, 11))))))))))</f>
        <v>1</v>
      </c>
      <c r="J2655" s="54">
        <f>IF(F2655&lt;Percentiles!F$3, 1, IF(F2655&lt;Percentiles!F$4, 2, IF(F2655&lt;Percentiles!F$5, 3, IF(F2655&lt;Percentiles!F$6, 4, IF(F2655&lt;Percentiles!F$7, 5, IF(F2655&lt;Percentiles!F$8, 6, IF(F2655&lt;Percentiles!F$9, 7, IF(F2655&lt;Percentiles!F$10, 8, IF(F2655&lt;Percentiles!F$11, 9, IF(F2655&lt;Percentiles!F$12, 10, 11))))))))))</f>
        <v>5</v>
      </c>
      <c r="K2655" s="35">
        <f>Combined!AA2655</f>
        <v>30</v>
      </c>
      <c r="L2655" s="38">
        <f>Combined!AB2655</f>
        <v>92.058941132791034</v>
      </c>
      <c r="M2655">
        <f>IF(L2655&lt;Percentiles!$G$3,1,0)</f>
        <v>0</v>
      </c>
      <c r="N2655">
        <f>IF(L2655&lt;Percentiles!$G$4,1,0)</f>
        <v>0</v>
      </c>
      <c r="O2655">
        <f>IF(L2655&lt;Percentiles!$G$5,1,0)</f>
        <v>0</v>
      </c>
      <c r="P2655">
        <f>IF(L2655&lt;Percentiles!$G$6,1,0)</f>
        <v>0</v>
      </c>
      <c r="Q2655">
        <f>IF(L2655&lt;Percentiles!$G$7,1,0)</f>
        <v>0</v>
      </c>
      <c r="R2655">
        <f>IF(L2655&lt;Percentiles!$G$8,1,0)</f>
        <v>0</v>
      </c>
      <c r="S2655">
        <f>IF(L2655&lt;Percentiles!$G$9,1,0)</f>
        <v>0</v>
      </c>
      <c r="T2655">
        <f>IF(L2655&lt;Percentiles!$G$10,1,0)</f>
        <v>0</v>
      </c>
      <c r="U2655">
        <f>IF(L2655&lt;Percentiles!$G$11,1,0)</f>
        <v>0</v>
      </c>
    </row>
    <row r="2656" spans="1:21" x14ac:dyDescent="0.35">
      <c r="A2656" s="34">
        <f>Combined!A2656</f>
        <v>131223</v>
      </c>
      <c r="B2656" s="34">
        <f>Combined!B2656</f>
        <v>132</v>
      </c>
      <c r="C2656" s="36">
        <f>Combined!W2656</f>
        <v>-3</v>
      </c>
      <c r="D2656" s="36">
        <f>Combined!X2656</f>
        <v>4.3590765671634095</v>
      </c>
      <c r="E2656" s="36">
        <f>Combined!Y2656</f>
        <v>13.585103798535599</v>
      </c>
      <c r="F2656" s="36">
        <f>Combined!Z2656</f>
        <v>69.375484598126221</v>
      </c>
      <c r="G2656" s="54">
        <f>IF(C2656&lt;Percentiles!C$3, 1, IF(C2656&lt;Percentiles!C$4, 2, IF(C2656&lt;Percentiles!C$5, 3, IF(C2656&lt;Percentiles!C$6, 4, IF(C2656&lt;Percentiles!C$7, 5, IF(C2656&lt;Percentiles!C$8, 6, IF(C2656&lt;Percentiles!C$9, 7, IF(C2656&lt;Percentiles!C$10, 8, IF(C2656&lt;Percentiles!C$11, 9, IF(C2656&lt;Percentiles!C$12, 10, 11))))))))))</f>
        <v>3</v>
      </c>
      <c r="H2656" s="54">
        <f>IF(D2656&lt;Percentiles!D$3, 1, IF(D2656&lt;Percentiles!D$4, 2, IF(D2656&lt;Percentiles!D$5, 3, IF(D2656&lt;Percentiles!D$6, 4, IF(D2656&lt;Percentiles!D$7, 5, IF(D2656&lt;Percentiles!D$8, 6, IF(D2656&lt;Percentiles!D$9, 7, IF(D2656&lt;Percentiles!D$10, 8, IF(D2656&lt;Percentiles!D$11, 9, IF(D2656&lt;Percentiles!D$12, 10, 11))))))))))</f>
        <v>3</v>
      </c>
      <c r="I2656" s="54">
        <f>IF(E2656&lt;Percentiles!E$3, 1, IF(E2656&lt;Percentiles!E$4, 2, IF(E2656&lt;Percentiles!E$5, 3, IF(E2656&lt;Percentiles!E$6, 4, IF(E2656&lt;Percentiles!E$7, 5, IF(E2656&lt;Percentiles!E$8, 6, IF(E2656&lt;Percentiles!E$9, 7, IF(E2656&lt;Percentiles!E$10, 8, IF(E2656&lt;Percentiles!E$11, 9, IF(E2656&lt;Percentiles!E$12, 10, 11))))))))))</f>
        <v>3</v>
      </c>
      <c r="J2656" s="54">
        <f>IF(F2656&lt;Percentiles!F$3, 1, IF(F2656&lt;Percentiles!F$4, 2, IF(F2656&lt;Percentiles!F$5, 3, IF(F2656&lt;Percentiles!F$6, 4, IF(F2656&lt;Percentiles!F$7, 5, IF(F2656&lt;Percentiles!F$8, 6, IF(F2656&lt;Percentiles!F$9, 7, IF(F2656&lt;Percentiles!F$10, 8, IF(F2656&lt;Percentiles!F$11, 9, IF(F2656&lt;Percentiles!F$12, 10, 11))))))))))</f>
        <v>7</v>
      </c>
      <c r="K2656" s="35">
        <f>Combined!AA2656</f>
        <v>30</v>
      </c>
      <c r="L2656" s="38">
        <f>Combined!AB2656</f>
        <v>80.020386591790967</v>
      </c>
      <c r="M2656">
        <f>IF(L2656&lt;Percentiles!$G$3,1,0)</f>
        <v>0</v>
      </c>
      <c r="N2656">
        <f>IF(L2656&lt;Percentiles!$G$4,1,0)</f>
        <v>0</v>
      </c>
      <c r="O2656">
        <f>IF(L2656&lt;Percentiles!$G$5,1,0)</f>
        <v>0</v>
      </c>
      <c r="P2656">
        <f>IF(L2656&lt;Percentiles!$G$6,1,0)</f>
        <v>0</v>
      </c>
      <c r="Q2656">
        <f>IF(L2656&lt;Percentiles!$G$7,1,0)</f>
        <v>0</v>
      </c>
      <c r="R2656">
        <f>IF(L2656&lt;Percentiles!$G$8,1,0)</f>
        <v>0</v>
      </c>
      <c r="S2656">
        <f>IF(L2656&lt;Percentiles!$G$9,1,0)</f>
        <v>0</v>
      </c>
      <c r="T2656">
        <f>IF(L2656&lt;Percentiles!$G$10,1,0)</f>
        <v>0</v>
      </c>
      <c r="U2656">
        <f>IF(L2656&lt;Percentiles!$G$11,1,0)</f>
        <v>1</v>
      </c>
    </row>
    <row r="2657" spans="1:21" x14ac:dyDescent="0.35">
      <c r="A2657" s="34">
        <f>Combined!A2657</f>
        <v>131223</v>
      </c>
      <c r="B2657" s="34">
        <f>Combined!B2657</f>
        <v>133</v>
      </c>
      <c r="C2657" s="36">
        <f>Combined!W2657</f>
        <v>-0.12843382556442243</v>
      </c>
      <c r="D2657" s="36">
        <f>Combined!X2657</f>
        <v>101.27796052122916</v>
      </c>
      <c r="E2657" s="36">
        <f>Combined!Y2657</f>
        <v>24.059773531994985</v>
      </c>
      <c r="F2657" s="36">
        <f>Combined!Z2657</f>
        <v>4524.8255787808339</v>
      </c>
      <c r="G2657" s="54">
        <f>IF(C2657&lt;Percentiles!C$3, 1, IF(C2657&lt;Percentiles!C$4, 2, IF(C2657&lt;Percentiles!C$5, 3, IF(C2657&lt;Percentiles!C$6, 4, IF(C2657&lt;Percentiles!C$7, 5, IF(C2657&lt;Percentiles!C$8, 6, IF(C2657&lt;Percentiles!C$9, 7, IF(C2657&lt;Percentiles!C$10, 8, IF(C2657&lt;Percentiles!C$11, 9, IF(C2657&lt;Percentiles!C$12, 10, 11))))))))))</f>
        <v>8</v>
      </c>
      <c r="H2657" s="54">
        <f>IF(D2657&lt;Percentiles!D$3, 1, IF(D2657&lt;Percentiles!D$4, 2, IF(D2657&lt;Percentiles!D$5, 3, IF(D2657&lt;Percentiles!D$6, 4, IF(D2657&lt;Percentiles!D$7, 5, IF(D2657&lt;Percentiles!D$8, 6, IF(D2657&lt;Percentiles!D$9, 7, IF(D2657&lt;Percentiles!D$10, 8, IF(D2657&lt;Percentiles!D$11, 9, IF(D2657&lt;Percentiles!D$12, 10, 11))))))))))</f>
        <v>5</v>
      </c>
      <c r="I2657" s="54">
        <f>IF(E2657&lt;Percentiles!E$3, 1, IF(E2657&lt;Percentiles!E$4, 2, IF(E2657&lt;Percentiles!E$5, 3, IF(E2657&lt;Percentiles!E$6, 4, IF(E2657&lt;Percentiles!E$7, 5, IF(E2657&lt;Percentiles!E$8, 6, IF(E2657&lt;Percentiles!E$9, 7, IF(E2657&lt;Percentiles!E$10, 8, IF(E2657&lt;Percentiles!E$11, 9, IF(E2657&lt;Percentiles!E$12, 10, 11))))))))))</f>
        <v>5</v>
      </c>
      <c r="J2657" s="54">
        <f>IF(F2657&lt;Percentiles!F$3, 1, IF(F2657&lt;Percentiles!F$4, 2, IF(F2657&lt;Percentiles!F$5, 3, IF(F2657&lt;Percentiles!F$6, 4, IF(F2657&lt;Percentiles!F$7, 5, IF(F2657&lt;Percentiles!F$8, 6, IF(F2657&lt;Percentiles!F$9, 7, IF(F2657&lt;Percentiles!F$10, 8, IF(F2657&lt;Percentiles!F$11, 9, IF(F2657&lt;Percentiles!F$12, 10, 11))))))))))</f>
        <v>10</v>
      </c>
      <c r="K2657" s="35">
        <f>Combined!AA2657</f>
        <v>30</v>
      </c>
      <c r="L2657" s="38">
        <f>Combined!AB2657</f>
        <v>96.215700666789374</v>
      </c>
      <c r="M2657">
        <f>IF(L2657&lt;Percentiles!$G$3,1,0)</f>
        <v>0</v>
      </c>
      <c r="N2657">
        <f>IF(L2657&lt;Percentiles!$G$4,1,0)</f>
        <v>0</v>
      </c>
      <c r="O2657">
        <f>IF(L2657&lt;Percentiles!$G$5,1,0)</f>
        <v>0</v>
      </c>
      <c r="P2657">
        <f>IF(L2657&lt;Percentiles!$G$6,1,0)</f>
        <v>0</v>
      </c>
      <c r="Q2657">
        <f>IF(L2657&lt;Percentiles!$G$7,1,0)</f>
        <v>0</v>
      </c>
      <c r="R2657">
        <f>IF(L2657&lt;Percentiles!$G$8,1,0)</f>
        <v>0</v>
      </c>
      <c r="S2657">
        <f>IF(L2657&lt;Percentiles!$G$9,1,0)</f>
        <v>0</v>
      </c>
      <c r="T2657">
        <f>IF(L2657&lt;Percentiles!$G$10,1,0)</f>
        <v>0</v>
      </c>
      <c r="U2657">
        <f>IF(L2657&lt;Percentiles!$G$11,1,0)</f>
        <v>0</v>
      </c>
    </row>
    <row r="2658" spans="1:21" x14ac:dyDescent="0.35">
      <c r="A2658" s="34">
        <f>Combined!A2658</f>
        <v>131223</v>
      </c>
      <c r="B2658" s="34">
        <f>Combined!B2658</f>
        <v>134</v>
      </c>
      <c r="C2658" s="36">
        <f>Combined!W2658</f>
        <v>-3</v>
      </c>
      <c r="D2658" s="36">
        <f>Combined!X2658</f>
        <v>3.4433000910852596</v>
      </c>
      <c r="E2658" s="36">
        <f>Combined!Y2658</f>
        <v>9.5419900700053013</v>
      </c>
      <c r="F2658" s="36">
        <f>Combined!Z2658</f>
        <v>44.096998232993229</v>
      </c>
      <c r="G2658" s="54">
        <f>IF(C2658&lt;Percentiles!C$3, 1, IF(C2658&lt;Percentiles!C$4, 2, IF(C2658&lt;Percentiles!C$5, 3, IF(C2658&lt;Percentiles!C$6, 4, IF(C2658&lt;Percentiles!C$7, 5, IF(C2658&lt;Percentiles!C$8, 6, IF(C2658&lt;Percentiles!C$9, 7, IF(C2658&lt;Percentiles!C$10, 8, IF(C2658&lt;Percentiles!C$11, 9, IF(C2658&lt;Percentiles!C$12, 10, 11))))))))))</f>
        <v>3</v>
      </c>
      <c r="H2658" s="54">
        <f>IF(D2658&lt;Percentiles!D$3, 1, IF(D2658&lt;Percentiles!D$4, 2, IF(D2658&lt;Percentiles!D$5, 3, IF(D2658&lt;Percentiles!D$6, 4, IF(D2658&lt;Percentiles!D$7, 5, IF(D2658&lt;Percentiles!D$8, 6, IF(D2658&lt;Percentiles!D$9, 7, IF(D2658&lt;Percentiles!D$10, 8, IF(D2658&lt;Percentiles!D$11, 9, IF(D2658&lt;Percentiles!D$12, 10, 11))))))))))</f>
        <v>2</v>
      </c>
      <c r="I2658" s="54">
        <f>IF(E2658&lt;Percentiles!E$3, 1, IF(E2658&lt;Percentiles!E$4, 2, IF(E2658&lt;Percentiles!E$5, 3, IF(E2658&lt;Percentiles!E$6, 4, IF(E2658&lt;Percentiles!E$7, 5, IF(E2658&lt;Percentiles!E$8, 6, IF(E2658&lt;Percentiles!E$9, 7, IF(E2658&lt;Percentiles!E$10, 8, IF(E2658&lt;Percentiles!E$11, 9, IF(E2658&lt;Percentiles!E$12, 10, 11))))))))))</f>
        <v>2</v>
      </c>
      <c r="J2658" s="54">
        <f>IF(F2658&lt;Percentiles!F$3, 1, IF(F2658&lt;Percentiles!F$4, 2, IF(F2658&lt;Percentiles!F$5, 3, IF(F2658&lt;Percentiles!F$6, 4, IF(F2658&lt;Percentiles!F$7, 5, IF(F2658&lt;Percentiles!F$8, 6, IF(F2658&lt;Percentiles!F$9, 7, IF(F2658&lt;Percentiles!F$10, 8, IF(F2658&lt;Percentiles!F$11, 9, IF(F2658&lt;Percentiles!F$12, 10, 11))))))))))</f>
        <v>5</v>
      </c>
      <c r="K2658" s="35">
        <f>Combined!AA2658</f>
        <v>30</v>
      </c>
      <c r="L2658" s="38">
        <f>Combined!AB2658</f>
        <v>86.88395570049822</v>
      </c>
      <c r="M2658">
        <f>IF(L2658&lt;Percentiles!$G$3,1,0)</f>
        <v>0</v>
      </c>
      <c r="N2658">
        <f>IF(L2658&lt;Percentiles!$G$4,1,0)</f>
        <v>0</v>
      </c>
      <c r="O2658">
        <f>IF(L2658&lt;Percentiles!$G$5,1,0)</f>
        <v>0</v>
      </c>
      <c r="P2658">
        <f>IF(L2658&lt;Percentiles!$G$6,1,0)</f>
        <v>0</v>
      </c>
      <c r="Q2658">
        <f>IF(L2658&lt;Percentiles!$G$7,1,0)</f>
        <v>0</v>
      </c>
      <c r="R2658">
        <f>IF(L2658&lt;Percentiles!$G$8,1,0)</f>
        <v>0</v>
      </c>
      <c r="S2658">
        <f>IF(L2658&lt;Percentiles!$G$9,1,0)</f>
        <v>0</v>
      </c>
      <c r="T2658">
        <f>IF(L2658&lt;Percentiles!$G$10,1,0)</f>
        <v>0</v>
      </c>
      <c r="U2658">
        <f>IF(L2658&lt;Percentiles!$G$11,1,0)</f>
        <v>1</v>
      </c>
    </row>
    <row r="2659" spans="1:21" x14ac:dyDescent="0.35">
      <c r="A2659" s="34">
        <f>Combined!A2659</f>
        <v>131223</v>
      </c>
      <c r="B2659" s="34">
        <f>Combined!B2659</f>
        <v>135</v>
      </c>
      <c r="C2659" s="36">
        <f>Combined!W2659</f>
        <v>-0.14279258094360689</v>
      </c>
      <c r="D2659" s="36">
        <f>Combined!X2659</f>
        <v>119.93519675753298</v>
      </c>
      <c r="E2659" s="36">
        <f>Combined!Y2659</f>
        <v>22.365591302534618</v>
      </c>
      <c r="F2659" s="36">
        <f>Combined!Z2659</f>
        <v>4436.3709336887769</v>
      </c>
      <c r="G2659" s="54">
        <f>IF(C2659&lt;Percentiles!C$3, 1, IF(C2659&lt;Percentiles!C$4, 2, IF(C2659&lt;Percentiles!C$5, 3, IF(C2659&lt;Percentiles!C$6, 4, IF(C2659&lt;Percentiles!C$7, 5, IF(C2659&lt;Percentiles!C$8, 6, IF(C2659&lt;Percentiles!C$9, 7, IF(C2659&lt;Percentiles!C$10, 8, IF(C2659&lt;Percentiles!C$11, 9, IF(C2659&lt;Percentiles!C$12, 10, 11))))))))))</f>
        <v>8</v>
      </c>
      <c r="H2659" s="54">
        <f>IF(D2659&lt;Percentiles!D$3, 1, IF(D2659&lt;Percentiles!D$4, 2, IF(D2659&lt;Percentiles!D$5, 3, IF(D2659&lt;Percentiles!D$6, 4, IF(D2659&lt;Percentiles!D$7, 5, IF(D2659&lt;Percentiles!D$8, 6, IF(D2659&lt;Percentiles!D$9, 7, IF(D2659&lt;Percentiles!D$10, 8, IF(D2659&lt;Percentiles!D$11, 9, IF(D2659&lt;Percentiles!D$12, 10, 11))))))))))</f>
        <v>6</v>
      </c>
      <c r="I2659" s="54">
        <f>IF(E2659&lt;Percentiles!E$3, 1, IF(E2659&lt;Percentiles!E$4, 2, IF(E2659&lt;Percentiles!E$5, 3, IF(E2659&lt;Percentiles!E$6, 4, IF(E2659&lt;Percentiles!E$7, 5, IF(E2659&lt;Percentiles!E$8, 6, IF(E2659&lt;Percentiles!E$9, 7, IF(E2659&lt;Percentiles!E$10, 8, IF(E2659&lt;Percentiles!E$11, 9, IF(E2659&lt;Percentiles!E$12, 10, 11))))))))))</f>
        <v>5</v>
      </c>
      <c r="J2659" s="54">
        <f>IF(F2659&lt;Percentiles!F$3, 1, IF(F2659&lt;Percentiles!F$4, 2, IF(F2659&lt;Percentiles!F$5, 3, IF(F2659&lt;Percentiles!F$6, 4, IF(F2659&lt;Percentiles!F$7, 5, IF(F2659&lt;Percentiles!F$8, 6, IF(F2659&lt;Percentiles!F$9, 7, IF(F2659&lt;Percentiles!F$10, 8, IF(F2659&lt;Percentiles!F$11, 9, IF(F2659&lt;Percentiles!F$12, 10, 11))))))))))</f>
        <v>10</v>
      </c>
      <c r="K2659" s="35">
        <f>Combined!AA2659</f>
        <v>30</v>
      </c>
      <c r="L2659" s="38">
        <f>Combined!AB2659</f>
        <v>92.186360660415872</v>
      </c>
      <c r="M2659">
        <f>IF(L2659&lt;Percentiles!$G$3,1,0)</f>
        <v>0</v>
      </c>
      <c r="N2659">
        <f>IF(L2659&lt;Percentiles!$G$4,1,0)</f>
        <v>0</v>
      </c>
      <c r="O2659">
        <f>IF(L2659&lt;Percentiles!$G$5,1,0)</f>
        <v>0</v>
      </c>
      <c r="P2659">
        <f>IF(L2659&lt;Percentiles!$G$6,1,0)</f>
        <v>0</v>
      </c>
      <c r="Q2659">
        <f>IF(L2659&lt;Percentiles!$G$7,1,0)</f>
        <v>0</v>
      </c>
      <c r="R2659">
        <f>IF(L2659&lt;Percentiles!$G$8,1,0)</f>
        <v>0</v>
      </c>
      <c r="S2659">
        <f>IF(L2659&lt;Percentiles!$G$9,1,0)</f>
        <v>0</v>
      </c>
      <c r="T2659">
        <f>IF(L2659&lt;Percentiles!$G$10,1,0)</f>
        <v>0</v>
      </c>
      <c r="U2659">
        <f>IF(L2659&lt;Percentiles!$G$11,1,0)</f>
        <v>0</v>
      </c>
    </row>
    <row r="2660" spans="1:21" x14ac:dyDescent="0.35">
      <c r="A2660" s="34">
        <f>Combined!A2660</f>
        <v>131223</v>
      </c>
      <c r="B2660" s="34">
        <f>Combined!B2660</f>
        <v>136</v>
      </c>
      <c r="C2660" s="36">
        <f>Combined!W2660</f>
        <v>-8.4633290328231733E-2</v>
      </c>
      <c r="D2660" s="36">
        <f>Combined!X2660</f>
        <v>96.242488797324143</v>
      </c>
      <c r="E2660" s="36">
        <f>Combined!Y2660</f>
        <v>20.986110271850507</v>
      </c>
      <c r="F2660" s="36">
        <f>Combined!Z2660</f>
        <v>4538.8464794696711</v>
      </c>
      <c r="G2660" s="54">
        <f>IF(C2660&lt;Percentiles!C$3, 1, IF(C2660&lt;Percentiles!C$4, 2, IF(C2660&lt;Percentiles!C$5, 3, IF(C2660&lt;Percentiles!C$6, 4, IF(C2660&lt;Percentiles!C$7, 5, IF(C2660&lt;Percentiles!C$8, 6, IF(C2660&lt;Percentiles!C$9, 7, IF(C2660&lt;Percentiles!C$10, 8, IF(C2660&lt;Percentiles!C$11, 9, IF(C2660&lt;Percentiles!C$12, 10, 11))))))))))</f>
        <v>8</v>
      </c>
      <c r="H2660" s="54">
        <f>IF(D2660&lt;Percentiles!D$3, 1, IF(D2660&lt;Percentiles!D$4, 2, IF(D2660&lt;Percentiles!D$5, 3, IF(D2660&lt;Percentiles!D$6, 4, IF(D2660&lt;Percentiles!D$7, 5, IF(D2660&lt;Percentiles!D$8, 6, IF(D2660&lt;Percentiles!D$9, 7, IF(D2660&lt;Percentiles!D$10, 8, IF(D2660&lt;Percentiles!D$11, 9, IF(D2660&lt;Percentiles!D$12, 10, 11))))))))))</f>
        <v>5</v>
      </c>
      <c r="I2660" s="54">
        <f>IF(E2660&lt;Percentiles!E$3, 1, IF(E2660&lt;Percentiles!E$4, 2, IF(E2660&lt;Percentiles!E$5, 3, IF(E2660&lt;Percentiles!E$6, 4, IF(E2660&lt;Percentiles!E$7, 5, IF(E2660&lt;Percentiles!E$8, 6, IF(E2660&lt;Percentiles!E$9, 7, IF(E2660&lt;Percentiles!E$10, 8, IF(E2660&lt;Percentiles!E$11, 9, IF(E2660&lt;Percentiles!E$12, 10, 11))))))))))</f>
        <v>4</v>
      </c>
      <c r="J2660" s="54">
        <f>IF(F2660&lt;Percentiles!F$3, 1, IF(F2660&lt;Percentiles!F$4, 2, IF(F2660&lt;Percentiles!F$5, 3, IF(F2660&lt;Percentiles!F$6, 4, IF(F2660&lt;Percentiles!F$7, 5, IF(F2660&lt;Percentiles!F$8, 6, IF(F2660&lt;Percentiles!F$9, 7, IF(F2660&lt;Percentiles!F$10, 8, IF(F2660&lt;Percentiles!F$11, 9, IF(F2660&lt;Percentiles!F$12, 10, 11))))))))))</f>
        <v>10</v>
      </c>
      <c r="K2660" s="35">
        <f>Combined!AA2660</f>
        <v>30</v>
      </c>
      <c r="L2660" s="38">
        <f>Combined!AB2660</f>
        <v>88.637931720203099</v>
      </c>
      <c r="M2660">
        <f>IF(L2660&lt;Percentiles!$G$3,1,0)</f>
        <v>0</v>
      </c>
      <c r="N2660">
        <f>IF(L2660&lt;Percentiles!$G$4,1,0)</f>
        <v>0</v>
      </c>
      <c r="O2660">
        <f>IF(L2660&lt;Percentiles!$G$5,1,0)</f>
        <v>0</v>
      </c>
      <c r="P2660">
        <f>IF(L2660&lt;Percentiles!$G$6,1,0)</f>
        <v>0</v>
      </c>
      <c r="Q2660">
        <f>IF(L2660&lt;Percentiles!$G$7,1,0)</f>
        <v>0</v>
      </c>
      <c r="R2660">
        <f>IF(L2660&lt;Percentiles!$G$8,1,0)</f>
        <v>0</v>
      </c>
      <c r="S2660">
        <f>IF(L2660&lt;Percentiles!$G$9,1,0)</f>
        <v>0</v>
      </c>
      <c r="T2660">
        <f>IF(L2660&lt;Percentiles!$G$10,1,0)</f>
        <v>0</v>
      </c>
      <c r="U2660">
        <f>IF(L2660&lt;Percentiles!$G$11,1,0)</f>
        <v>1</v>
      </c>
    </row>
    <row r="2661" spans="1:21" x14ac:dyDescent="0.35">
      <c r="A2661" s="34">
        <f>Combined!A2661</f>
        <v>131223</v>
      </c>
      <c r="B2661" s="34">
        <f>Combined!B2661</f>
        <v>137</v>
      </c>
      <c r="C2661" s="36">
        <f>Combined!W2661</f>
        <v>-0.11259783659910835</v>
      </c>
      <c r="D2661" s="36">
        <f>Combined!X2661</f>
        <v>127.77187744856143</v>
      </c>
      <c r="E2661" s="36">
        <f>Combined!Y2661</f>
        <v>34.623729015628982</v>
      </c>
      <c r="F2661" s="36">
        <f>Combined!Z2661</f>
        <v>23.900982782696236</v>
      </c>
      <c r="G2661" s="54">
        <f>IF(C2661&lt;Percentiles!C$3, 1, IF(C2661&lt;Percentiles!C$4, 2, IF(C2661&lt;Percentiles!C$5, 3, IF(C2661&lt;Percentiles!C$6, 4, IF(C2661&lt;Percentiles!C$7, 5, IF(C2661&lt;Percentiles!C$8, 6, IF(C2661&lt;Percentiles!C$9, 7, IF(C2661&lt;Percentiles!C$10, 8, IF(C2661&lt;Percentiles!C$11, 9, IF(C2661&lt;Percentiles!C$12, 10, 11))))))))))</f>
        <v>8</v>
      </c>
      <c r="H2661" s="54">
        <f>IF(D2661&lt;Percentiles!D$3, 1, IF(D2661&lt;Percentiles!D$4, 2, IF(D2661&lt;Percentiles!D$5, 3, IF(D2661&lt;Percentiles!D$6, 4, IF(D2661&lt;Percentiles!D$7, 5, IF(D2661&lt;Percentiles!D$8, 6, IF(D2661&lt;Percentiles!D$9, 7, IF(D2661&lt;Percentiles!D$10, 8, IF(D2661&lt;Percentiles!D$11, 9, IF(D2661&lt;Percentiles!D$12, 10, 11))))))))))</f>
        <v>6</v>
      </c>
      <c r="I2661" s="54">
        <f>IF(E2661&lt;Percentiles!E$3, 1, IF(E2661&lt;Percentiles!E$4, 2, IF(E2661&lt;Percentiles!E$5, 3, IF(E2661&lt;Percentiles!E$6, 4, IF(E2661&lt;Percentiles!E$7, 5, IF(E2661&lt;Percentiles!E$8, 6, IF(E2661&lt;Percentiles!E$9, 7, IF(E2661&lt;Percentiles!E$10, 8, IF(E2661&lt;Percentiles!E$11, 9, IF(E2661&lt;Percentiles!E$12, 10, 11))))))))))</f>
        <v>6</v>
      </c>
      <c r="J2661" s="54">
        <f>IF(F2661&lt;Percentiles!F$3, 1, IF(F2661&lt;Percentiles!F$4, 2, IF(F2661&lt;Percentiles!F$5, 3, IF(F2661&lt;Percentiles!F$6, 4, IF(F2661&lt;Percentiles!F$7, 5, IF(F2661&lt;Percentiles!F$8, 6, IF(F2661&lt;Percentiles!F$9, 7, IF(F2661&lt;Percentiles!F$10, 8, IF(F2661&lt;Percentiles!F$11, 9, IF(F2661&lt;Percentiles!F$12, 10, 11))))))))))</f>
        <v>3</v>
      </c>
      <c r="K2661" s="35">
        <f>Combined!AA2661</f>
        <v>30</v>
      </c>
      <c r="L2661" s="38">
        <f>Combined!AB2661</f>
        <v>48.450123122177907</v>
      </c>
      <c r="M2661">
        <f>IF(L2661&lt;Percentiles!$G$3,1,0)</f>
        <v>0</v>
      </c>
      <c r="N2661">
        <f>IF(L2661&lt;Percentiles!$G$4,1,0)</f>
        <v>0</v>
      </c>
      <c r="O2661">
        <f>IF(L2661&lt;Percentiles!$G$5,1,0)</f>
        <v>0</v>
      </c>
      <c r="P2661">
        <f>IF(L2661&lt;Percentiles!$G$6,1,0)</f>
        <v>0</v>
      </c>
      <c r="Q2661">
        <f>IF(L2661&lt;Percentiles!$G$7,1,0)</f>
        <v>0</v>
      </c>
      <c r="R2661">
        <f>IF(L2661&lt;Percentiles!$G$8,1,0)</f>
        <v>0</v>
      </c>
      <c r="S2661">
        <f>IF(L2661&lt;Percentiles!$G$9,1,0)</f>
        <v>1</v>
      </c>
      <c r="T2661">
        <f>IF(L2661&lt;Percentiles!$G$10,1,0)</f>
        <v>1</v>
      </c>
      <c r="U2661">
        <f>IF(L2661&lt;Percentiles!$G$11,1,0)</f>
        <v>1</v>
      </c>
    </row>
    <row r="2662" spans="1:21" x14ac:dyDescent="0.35">
      <c r="A2662" s="34">
        <f>Combined!A2662</f>
        <v>131223</v>
      </c>
      <c r="B2662" s="34">
        <f>Combined!B2662</f>
        <v>138</v>
      </c>
      <c r="C2662" s="36">
        <f>Combined!W2662</f>
        <v>-0.11025538090951365</v>
      </c>
      <c r="D2662" s="36">
        <f>Combined!X2662</f>
        <v>126.92584069555107</v>
      </c>
      <c r="E2662" s="36">
        <f>Combined!Y2662</f>
        <v>42.82558287067117</v>
      </c>
      <c r="F2662" s="36">
        <f>Combined!Z2662</f>
        <v>35.023016823550407</v>
      </c>
      <c r="G2662" s="54">
        <f>IF(C2662&lt;Percentiles!C$3, 1, IF(C2662&lt;Percentiles!C$4, 2, IF(C2662&lt;Percentiles!C$5, 3, IF(C2662&lt;Percentiles!C$6, 4, IF(C2662&lt;Percentiles!C$7, 5, IF(C2662&lt;Percentiles!C$8, 6, IF(C2662&lt;Percentiles!C$9, 7, IF(C2662&lt;Percentiles!C$10, 8, IF(C2662&lt;Percentiles!C$11, 9, IF(C2662&lt;Percentiles!C$12, 10, 11))))))))))</f>
        <v>8</v>
      </c>
      <c r="H2662" s="54">
        <f>IF(D2662&lt;Percentiles!D$3, 1, IF(D2662&lt;Percentiles!D$4, 2, IF(D2662&lt;Percentiles!D$5, 3, IF(D2662&lt;Percentiles!D$6, 4, IF(D2662&lt;Percentiles!D$7, 5, IF(D2662&lt;Percentiles!D$8, 6, IF(D2662&lt;Percentiles!D$9, 7, IF(D2662&lt;Percentiles!D$10, 8, IF(D2662&lt;Percentiles!D$11, 9, IF(D2662&lt;Percentiles!D$12, 10, 11))))))))))</f>
        <v>6</v>
      </c>
      <c r="I2662" s="54">
        <f>IF(E2662&lt;Percentiles!E$3, 1, IF(E2662&lt;Percentiles!E$4, 2, IF(E2662&lt;Percentiles!E$5, 3, IF(E2662&lt;Percentiles!E$6, 4, IF(E2662&lt;Percentiles!E$7, 5, IF(E2662&lt;Percentiles!E$8, 6, IF(E2662&lt;Percentiles!E$9, 7, IF(E2662&lt;Percentiles!E$10, 8, IF(E2662&lt;Percentiles!E$11, 9, IF(E2662&lt;Percentiles!E$12, 10, 11))))))))))</f>
        <v>7</v>
      </c>
      <c r="J2662" s="54">
        <f>IF(F2662&lt;Percentiles!F$3, 1, IF(F2662&lt;Percentiles!F$4, 2, IF(F2662&lt;Percentiles!F$5, 3, IF(F2662&lt;Percentiles!F$6, 4, IF(F2662&lt;Percentiles!F$7, 5, IF(F2662&lt;Percentiles!F$8, 6, IF(F2662&lt;Percentiles!F$9, 7, IF(F2662&lt;Percentiles!F$10, 8, IF(F2662&lt;Percentiles!F$11, 9, IF(F2662&lt;Percentiles!F$12, 10, 11))))))))))</f>
        <v>4</v>
      </c>
      <c r="K2662" s="35">
        <f>Combined!AA2662</f>
        <v>30</v>
      </c>
      <c r="L2662" s="38">
        <f>Combined!AB2662</f>
        <v>56.372503422859133</v>
      </c>
      <c r="M2662">
        <f>IF(L2662&lt;Percentiles!$G$3,1,0)</f>
        <v>0</v>
      </c>
      <c r="N2662">
        <f>IF(L2662&lt;Percentiles!$G$4,1,0)</f>
        <v>0</v>
      </c>
      <c r="O2662">
        <f>IF(L2662&lt;Percentiles!$G$5,1,0)</f>
        <v>0</v>
      </c>
      <c r="P2662">
        <f>IF(L2662&lt;Percentiles!$G$6,1,0)</f>
        <v>0</v>
      </c>
      <c r="Q2662">
        <f>IF(L2662&lt;Percentiles!$G$7,1,0)</f>
        <v>0</v>
      </c>
      <c r="R2662">
        <f>IF(L2662&lt;Percentiles!$G$8,1,0)</f>
        <v>0</v>
      </c>
      <c r="S2662">
        <f>IF(L2662&lt;Percentiles!$G$9,1,0)</f>
        <v>1</v>
      </c>
      <c r="T2662">
        <f>IF(L2662&lt;Percentiles!$G$10,1,0)</f>
        <v>1</v>
      </c>
      <c r="U2662">
        <f>IF(L2662&lt;Percentiles!$G$11,1,0)</f>
        <v>1</v>
      </c>
    </row>
    <row r="2663" spans="1:21" x14ac:dyDescent="0.35">
      <c r="A2663" s="34">
        <f>Combined!A2663</f>
        <v>131223</v>
      </c>
      <c r="B2663" s="34">
        <f>Combined!B2663</f>
        <v>139</v>
      </c>
      <c r="C2663" s="36">
        <f>Combined!W2663</f>
        <v>-8.3240908643280626E-2</v>
      </c>
      <c r="D2663" s="36">
        <f>Combined!X2663</f>
        <v>104.2402447620868</v>
      </c>
      <c r="E2663" s="36">
        <f>Combined!Y2663</f>
        <v>29.513326687310563</v>
      </c>
      <c r="F2663" s="36">
        <f>Combined!Z2663</f>
        <v>11.168664124928675</v>
      </c>
      <c r="G2663" s="54">
        <f>IF(C2663&lt;Percentiles!C$3, 1, IF(C2663&lt;Percentiles!C$4, 2, IF(C2663&lt;Percentiles!C$5, 3, IF(C2663&lt;Percentiles!C$6, 4, IF(C2663&lt;Percentiles!C$7, 5, IF(C2663&lt;Percentiles!C$8, 6, IF(C2663&lt;Percentiles!C$9, 7, IF(C2663&lt;Percentiles!C$10, 8, IF(C2663&lt;Percentiles!C$11, 9, IF(C2663&lt;Percentiles!C$12, 10, 11))))))))))</f>
        <v>8</v>
      </c>
      <c r="H2663" s="54">
        <f>IF(D2663&lt;Percentiles!D$3, 1, IF(D2663&lt;Percentiles!D$4, 2, IF(D2663&lt;Percentiles!D$5, 3, IF(D2663&lt;Percentiles!D$6, 4, IF(D2663&lt;Percentiles!D$7, 5, IF(D2663&lt;Percentiles!D$8, 6, IF(D2663&lt;Percentiles!D$9, 7, IF(D2663&lt;Percentiles!D$10, 8, IF(D2663&lt;Percentiles!D$11, 9, IF(D2663&lt;Percentiles!D$12, 10, 11))))))))))</f>
        <v>5</v>
      </c>
      <c r="I2663" s="54">
        <f>IF(E2663&lt;Percentiles!E$3, 1, IF(E2663&lt;Percentiles!E$4, 2, IF(E2663&lt;Percentiles!E$5, 3, IF(E2663&lt;Percentiles!E$6, 4, IF(E2663&lt;Percentiles!E$7, 5, IF(E2663&lt;Percentiles!E$8, 6, IF(E2663&lt;Percentiles!E$9, 7, IF(E2663&lt;Percentiles!E$10, 8, IF(E2663&lt;Percentiles!E$11, 9, IF(E2663&lt;Percentiles!E$12, 10, 11))))))))))</f>
        <v>5</v>
      </c>
      <c r="J2663" s="54">
        <f>IF(F2663&lt;Percentiles!F$3, 1, IF(F2663&lt;Percentiles!F$4, 2, IF(F2663&lt;Percentiles!F$5, 3, IF(F2663&lt;Percentiles!F$6, 4, IF(F2663&lt;Percentiles!F$7, 5, IF(F2663&lt;Percentiles!F$8, 6, IF(F2663&lt;Percentiles!F$9, 7, IF(F2663&lt;Percentiles!F$10, 8, IF(F2663&lt;Percentiles!F$11, 9, IF(F2663&lt;Percentiles!F$12, 10, 11))))))))))</f>
        <v>2</v>
      </c>
      <c r="K2663" s="35">
        <f>Combined!AA2663</f>
        <v>30</v>
      </c>
      <c r="L2663" s="38">
        <f>Combined!AB2663</f>
        <v>56.32873543667197</v>
      </c>
      <c r="M2663">
        <f>IF(L2663&lt;Percentiles!$G$3,1,0)</f>
        <v>0</v>
      </c>
      <c r="N2663">
        <f>IF(L2663&lt;Percentiles!$G$4,1,0)</f>
        <v>0</v>
      </c>
      <c r="O2663">
        <f>IF(L2663&lt;Percentiles!$G$5,1,0)</f>
        <v>0</v>
      </c>
      <c r="P2663">
        <f>IF(L2663&lt;Percentiles!$G$6,1,0)</f>
        <v>0</v>
      </c>
      <c r="Q2663">
        <f>IF(L2663&lt;Percentiles!$G$7,1,0)</f>
        <v>0</v>
      </c>
      <c r="R2663">
        <f>IF(L2663&lt;Percentiles!$G$8,1,0)</f>
        <v>0</v>
      </c>
      <c r="S2663">
        <f>IF(L2663&lt;Percentiles!$G$9,1,0)</f>
        <v>1</v>
      </c>
      <c r="T2663">
        <f>IF(L2663&lt;Percentiles!$G$10,1,0)</f>
        <v>1</v>
      </c>
      <c r="U2663">
        <f>IF(L2663&lt;Percentiles!$G$11,1,0)</f>
        <v>1</v>
      </c>
    </row>
    <row r="2664" spans="1:21" x14ac:dyDescent="0.35">
      <c r="A2664" s="34">
        <f>Combined!A2664</f>
        <v>131223</v>
      </c>
      <c r="B2664" s="34">
        <f>Combined!B2664</f>
        <v>140</v>
      </c>
      <c r="C2664" s="36">
        <f>Combined!W2664</f>
        <v>1.5675671778318464E-4</v>
      </c>
      <c r="D2664" s="36">
        <f>Combined!X2664</f>
        <v>130.08409371380219</v>
      </c>
      <c r="E2664" s="36">
        <f>Combined!Y2664</f>
        <v>31.187762749953606</v>
      </c>
      <c r="F2664" s="36">
        <f>Combined!Z2664</f>
        <v>48.597885305603981</v>
      </c>
      <c r="G2664" s="54">
        <f>IF(C2664&lt;Percentiles!C$3, 1, IF(C2664&lt;Percentiles!C$4, 2, IF(C2664&lt;Percentiles!C$5, 3, IF(C2664&lt;Percentiles!C$6, 4, IF(C2664&lt;Percentiles!C$7, 5, IF(C2664&lt;Percentiles!C$8, 6, IF(C2664&lt;Percentiles!C$9, 7, IF(C2664&lt;Percentiles!C$10, 8, IF(C2664&lt;Percentiles!C$11, 9, IF(C2664&lt;Percentiles!C$12, 10, 11))))))))))</f>
        <v>9</v>
      </c>
      <c r="H2664" s="54">
        <f>IF(D2664&lt;Percentiles!D$3, 1, IF(D2664&lt;Percentiles!D$4, 2, IF(D2664&lt;Percentiles!D$5, 3, IF(D2664&lt;Percentiles!D$6, 4, IF(D2664&lt;Percentiles!D$7, 5, IF(D2664&lt;Percentiles!D$8, 6, IF(D2664&lt;Percentiles!D$9, 7, IF(D2664&lt;Percentiles!D$10, 8, IF(D2664&lt;Percentiles!D$11, 9, IF(D2664&lt;Percentiles!D$12, 10, 11))))))))))</f>
        <v>7</v>
      </c>
      <c r="I2664" s="54">
        <f>IF(E2664&lt;Percentiles!E$3, 1, IF(E2664&lt;Percentiles!E$4, 2, IF(E2664&lt;Percentiles!E$5, 3, IF(E2664&lt;Percentiles!E$6, 4, IF(E2664&lt;Percentiles!E$7, 5, IF(E2664&lt;Percentiles!E$8, 6, IF(E2664&lt;Percentiles!E$9, 7, IF(E2664&lt;Percentiles!E$10, 8, IF(E2664&lt;Percentiles!E$11, 9, IF(E2664&lt;Percentiles!E$12, 10, 11))))))))))</f>
        <v>6</v>
      </c>
      <c r="J2664" s="54">
        <f>IF(F2664&lt;Percentiles!F$3, 1, IF(F2664&lt;Percentiles!F$4, 2, IF(F2664&lt;Percentiles!F$5, 3, IF(F2664&lt;Percentiles!F$6, 4, IF(F2664&lt;Percentiles!F$7, 5, IF(F2664&lt;Percentiles!F$8, 6, IF(F2664&lt;Percentiles!F$9, 7, IF(F2664&lt;Percentiles!F$10, 8, IF(F2664&lt;Percentiles!F$11, 9, IF(F2664&lt;Percentiles!F$12, 10, 11))))))))))</f>
        <v>6</v>
      </c>
      <c r="K2664" s="35">
        <f>Combined!AA2664</f>
        <v>30</v>
      </c>
      <c r="L2664" s="38">
        <f>Combined!AB2664</f>
        <v>44.600469866131768</v>
      </c>
      <c r="M2664">
        <f>IF(L2664&lt;Percentiles!$G$3,1,0)</f>
        <v>0</v>
      </c>
      <c r="N2664">
        <f>IF(L2664&lt;Percentiles!$G$4,1,0)</f>
        <v>0</v>
      </c>
      <c r="O2664">
        <f>IF(L2664&lt;Percentiles!$G$5,1,0)</f>
        <v>0</v>
      </c>
      <c r="P2664">
        <f>IF(L2664&lt;Percentiles!$G$6,1,0)</f>
        <v>0</v>
      </c>
      <c r="Q2664">
        <f>IF(L2664&lt;Percentiles!$G$7,1,0)</f>
        <v>0</v>
      </c>
      <c r="R2664">
        <f>IF(L2664&lt;Percentiles!$G$8,1,0)</f>
        <v>0</v>
      </c>
      <c r="S2664">
        <f>IF(L2664&lt;Percentiles!$G$9,1,0)</f>
        <v>1</v>
      </c>
      <c r="T2664">
        <f>IF(L2664&lt;Percentiles!$G$10,1,0)</f>
        <v>1</v>
      </c>
      <c r="U2664">
        <f>IF(L2664&lt;Percentiles!$G$11,1,0)</f>
        <v>1</v>
      </c>
    </row>
    <row r="2665" spans="1:21" x14ac:dyDescent="0.35">
      <c r="A2665" s="34">
        <f>Combined!A2665</f>
        <v>131223</v>
      </c>
      <c r="B2665" s="34">
        <f>Combined!B2665</f>
        <v>141</v>
      </c>
      <c r="C2665" s="36">
        <f>Combined!W2665</f>
        <v>3</v>
      </c>
      <c r="D2665" s="36">
        <f>Combined!X2665</f>
        <v>132.8644318691741</v>
      </c>
      <c r="E2665" s="36">
        <f>Combined!Y2665</f>
        <v>42.645629945308457</v>
      </c>
      <c r="F2665" s="36">
        <f>Combined!Z2665</f>
        <v>4545.5518541248985</v>
      </c>
      <c r="G2665" s="54">
        <f>IF(C2665&lt;Percentiles!C$3, 1, IF(C2665&lt;Percentiles!C$4, 2, IF(C2665&lt;Percentiles!C$5, 3, IF(C2665&lt;Percentiles!C$6, 4, IF(C2665&lt;Percentiles!C$7, 5, IF(C2665&lt;Percentiles!C$8, 6, IF(C2665&lt;Percentiles!C$9, 7, IF(C2665&lt;Percentiles!C$10, 8, IF(C2665&lt;Percentiles!C$11, 9, IF(C2665&lt;Percentiles!C$12, 10, 11))))))))))</f>
        <v>11</v>
      </c>
      <c r="H2665" s="54">
        <f>IF(D2665&lt;Percentiles!D$3, 1, IF(D2665&lt;Percentiles!D$4, 2, IF(D2665&lt;Percentiles!D$5, 3, IF(D2665&lt;Percentiles!D$6, 4, IF(D2665&lt;Percentiles!D$7, 5, IF(D2665&lt;Percentiles!D$8, 6, IF(D2665&lt;Percentiles!D$9, 7, IF(D2665&lt;Percentiles!D$10, 8, IF(D2665&lt;Percentiles!D$11, 9, IF(D2665&lt;Percentiles!D$12, 10, 11))))))))))</f>
        <v>7</v>
      </c>
      <c r="I2665" s="54">
        <f>IF(E2665&lt;Percentiles!E$3, 1, IF(E2665&lt;Percentiles!E$4, 2, IF(E2665&lt;Percentiles!E$5, 3, IF(E2665&lt;Percentiles!E$6, 4, IF(E2665&lt;Percentiles!E$7, 5, IF(E2665&lt;Percentiles!E$8, 6, IF(E2665&lt;Percentiles!E$9, 7, IF(E2665&lt;Percentiles!E$10, 8, IF(E2665&lt;Percentiles!E$11, 9, IF(E2665&lt;Percentiles!E$12, 10, 11))))))))))</f>
        <v>7</v>
      </c>
      <c r="J2665" s="54">
        <f>IF(F2665&lt;Percentiles!F$3, 1, IF(F2665&lt;Percentiles!F$4, 2, IF(F2665&lt;Percentiles!F$5, 3, IF(F2665&lt;Percentiles!F$6, 4, IF(F2665&lt;Percentiles!F$7, 5, IF(F2665&lt;Percentiles!F$8, 6, IF(F2665&lt;Percentiles!F$9, 7, IF(F2665&lt;Percentiles!F$10, 8, IF(F2665&lt;Percentiles!F$11, 9, IF(F2665&lt;Percentiles!F$12, 10, 11))))))))))</f>
        <v>10</v>
      </c>
      <c r="K2665" s="35">
        <f>Combined!AA2665</f>
        <v>30</v>
      </c>
      <c r="L2665" s="38">
        <f>Combined!AB2665</f>
        <v>79.835857334472138</v>
      </c>
      <c r="M2665">
        <f>IF(L2665&lt;Percentiles!$G$3,1,0)</f>
        <v>0</v>
      </c>
      <c r="N2665">
        <f>IF(L2665&lt;Percentiles!$G$4,1,0)</f>
        <v>0</v>
      </c>
      <c r="O2665">
        <f>IF(L2665&lt;Percentiles!$G$5,1,0)</f>
        <v>0</v>
      </c>
      <c r="P2665">
        <f>IF(L2665&lt;Percentiles!$G$6,1,0)</f>
        <v>0</v>
      </c>
      <c r="Q2665">
        <f>IF(L2665&lt;Percentiles!$G$7,1,0)</f>
        <v>0</v>
      </c>
      <c r="R2665">
        <f>IF(L2665&lt;Percentiles!$G$8,1,0)</f>
        <v>0</v>
      </c>
      <c r="S2665">
        <f>IF(L2665&lt;Percentiles!$G$9,1,0)</f>
        <v>0</v>
      </c>
      <c r="T2665">
        <f>IF(L2665&lt;Percentiles!$G$10,1,0)</f>
        <v>0</v>
      </c>
      <c r="U2665">
        <f>IF(L2665&lt;Percentiles!$G$11,1,0)</f>
        <v>1</v>
      </c>
    </row>
    <row r="2666" spans="1:21" x14ac:dyDescent="0.35">
      <c r="A2666" s="34"/>
    </row>
    <row r="2667" spans="1:21" x14ac:dyDescent="0.35">
      <c r="A2667" s="34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78D66E-F20C-4C2B-8B57-3F6C79E34152}">
  <dimension ref="A1:M23"/>
  <sheetViews>
    <sheetView topLeftCell="A7" zoomScaleNormal="100" workbookViewId="0">
      <selection activeCell="J2" sqref="J2:L11"/>
    </sheetView>
  </sheetViews>
  <sheetFormatPr defaultRowHeight="14.5" x14ac:dyDescent="0.35"/>
  <sheetData>
    <row r="1" spans="1:13" x14ac:dyDescent="0.35">
      <c r="A1" s="51" t="s">
        <v>526</v>
      </c>
      <c r="B1" s="51"/>
      <c r="C1" s="51"/>
      <c r="D1" s="51"/>
      <c r="E1" s="51"/>
      <c r="F1" s="51"/>
      <c r="G1" s="51"/>
      <c r="H1" s="51"/>
      <c r="I1" s="51"/>
    </row>
    <row r="2" spans="1:13" x14ac:dyDescent="0.35">
      <c r="A2" s="52" t="s">
        <v>556</v>
      </c>
      <c r="B2" s="52" t="s">
        <v>27</v>
      </c>
      <c r="C2" s="52" t="s">
        <v>528</v>
      </c>
      <c r="D2" s="52" t="s">
        <v>527</v>
      </c>
      <c r="E2" s="52" t="s">
        <v>373</v>
      </c>
      <c r="F2" s="52" t="s">
        <v>374</v>
      </c>
      <c r="G2" s="52" t="s">
        <v>375</v>
      </c>
      <c r="H2" s="52" t="s">
        <v>376</v>
      </c>
      <c r="I2" s="52" t="s">
        <v>377</v>
      </c>
      <c r="J2" s="52" t="s">
        <v>529</v>
      </c>
      <c r="K2" s="52" t="s">
        <v>530</v>
      </c>
      <c r="L2" s="52" t="s">
        <v>531</v>
      </c>
    </row>
    <row r="3" spans="1:13" x14ac:dyDescent="0.35">
      <c r="A3" s="46" t="s">
        <v>557</v>
      </c>
      <c r="B3" s="50">
        <v>2.0564617078678804</v>
      </c>
      <c r="C3" s="104">
        <v>90</v>
      </c>
      <c r="D3" s="104">
        <f>100-C3</f>
        <v>10</v>
      </c>
      <c r="E3" s="104">
        <v>90</v>
      </c>
      <c r="F3" s="104">
        <v>90</v>
      </c>
      <c r="G3" s="104">
        <v>55.8</v>
      </c>
      <c r="H3" s="104">
        <v>90</v>
      </c>
      <c r="I3" s="104">
        <v>90</v>
      </c>
      <c r="J3" s="104">
        <v>92</v>
      </c>
      <c r="K3" s="104">
        <v>93.7</v>
      </c>
      <c r="L3" s="104">
        <v>92</v>
      </c>
    </row>
    <row r="4" spans="1:13" x14ac:dyDescent="0.35">
      <c r="A4" s="46" t="s">
        <v>558</v>
      </c>
      <c r="B4" s="50">
        <v>5.913069417926522</v>
      </c>
      <c r="C4" s="104">
        <v>80</v>
      </c>
      <c r="D4" s="104">
        <f t="shared" ref="D4:D11" si="0">100-C4</f>
        <v>20</v>
      </c>
      <c r="E4" s="104">
        <v>78.599999999999994</v>
      </c>
      <c r="F4" s="104">
        <v>80</v>
      </c>
      <c r="G4" s="104">
        <v>51</v>
      </c>
      <c r="H4" s="104">
        <v>78.5</v>
      </c>
      <c r="I4" s="104">
        <v>80</v>
      </c>
      <c r="J4" s="104">
        <v>90.8</v>
      </c>
      <c r="K4" s="104">
        <v>95.8</v>
      </c>
      <c r="L4" s="104">
        <v>89.9</v>
      </c>
    </row>
    <row r="5" spans="1:13" x14ac:dyDescent="0.35">
      <c r="A5" s="46" t="s">
        <v>559</v>
      </c>
      <c r="B5" s="50">
        <v>11.198811411736131</v>
      </c>
      <c r="C5" s="104">
        <v>70</v>
      </c>
      <c r="D5" s="104">
        <f t="shared" si="0"/>
        <v>30</v>
      </c>
      <c r="E5" s="104">
        <v>66.099999999999994</v>
      </c>
      <c r="F5" s="104">
        <v>70</v>
      </c>
      <c r="G5" s="104">
        <v>46.7</v>
      </c>
      <c r="H5" s="104">
        <v>65.8</v>
      </c>
      <c r="I5" s="104">
        <v>70</v>
      </c>
      <c r="J5" s="104">
        <v>91.5</v>
      </c>
      <c r="K5" s="104">
        <v>96.1</v>
      </c>
      <c r="L5" s="104">
        <v>87.6</v>
      </c>
    </row>
    <row r="6" spans="1:13" x14ac:dyDescent="0.35">
      <c r="A6" s="46" t="s">
        <v>560</v>
      </c>
      <c r="B6" s="50">
        <v>20.007222157506611</v>
      </c>
      <c r="C6" s="104">
        <v>60</v>
      </c>
      <c r="D6" s="104">
        <f t="shared" si="0"/>
        <v>40</v>
      </c>
      <c r="E6" s="104">
        <v>62.5</v>
      </c>
      <c r="F6" s="104">
        <v>60</v>
      </c>
      <c r="G6" s="104">
        <v>54.5</v>
      </c>
      <c r="H6" s="104">
        <v>65.099999999999994</v>
      </c>
      <c r="I6" s="104">
        <v>66</v>
      </c>
      <c r="J6" s="104">
        <v>89.8</v>
      </c>
      <c r="K6" s="104">
        <v>94.2</v>
      </c>
      <c r="L6" s="104">
        <v>85.9</v>
      </c>
    </row>
    <row r="7" spans="1:13" x14ac:dyDescent="0.35">
      <c r="A7" s="46" t="s">
        <v>561</v>
      </c>
      <c r="B7" s="50">
        <v>29.616742141832269</v>
      </c>
      <c r="C7" s="104">
        <v>50</v>
      </c>
      <c r="D7" s="104">
        <f t="shared" si="0"/>
        <v>50</v>
      </c>
      <c r="E7" s="104">
        <v>64.3</v>
      </c>
      <c r="F7" s="104">
        <v>49.9</v>
      </c>
      <c r="G7" s="104">
        <v>47</v>
      </c>
      <c r="H7" s="104">
        <v>62.1</v>
      </c>
      <c r="I7" s="104">
        <v>65.7</v>
      </c>
      <c r="J7" s="104">
        <v>90.4</v>
      </c>
      <c r="K7" s="104">
        <v>93.2</v>
      </c>
      <c r="L7" s="104">
        <v>87.8</v>
      </c>
    </row>
    <row r="8" spans="1:13" x14ac:dyDescent="0.35">
      <c r="A8" s="46" t="s">
        <v>562</v>
      </c>
      <c r="B8" s="50">
        <v>43.034127085110626</v>
      </c>
      <c r="C8" s="104">
        <v>60</v>
      </c>
      <c r="D8" s="104">
        <f t="shared" si="0"/>
        <v>40</v>
      </c>
      <c r="E8" s="104">
        <v>63.5</v>
      </c>
      <c r="F8" s="104">
        <v>60</v>
      </c>
      <c r="G8" s="104">
        <v>54.8</v>
      </c>
      <c r="H8" s="104">
        <v>62.6</v>
      </c>
      <c r="I8" s="104">
        <v>63.6</v>
      </c>
      <c r="J8" s="104">
        <v>90.3</v>
      </c>
      <c r="K8" s="104">
        <v>94.7</v>
      </c>
      <c r="L8" s="104">
        <v>88.7</v>
      </c>
    </row>
    <row r="9" spans="1:13" x14ac:dyDescent="0.35">
      <c r="A9" s="46" t="s">
        <v>563</v>
      </c>
      <c r="B9" s="50">
        <v>56.906878445242548</v>
      </c>
      <c r="C9" s="104">
        <v>70</v>
      </c>
      <c r="D9" s="104">
        <f t="shared" si="0"/>
        <v>30</v>
      </c>
      <c r="E9" s="104">
        <v>67.900000000000006</v>
      </c>
      <c r="F9" s="104">
        <v>70</v>
      </c>
      <c r="G9" s="104">
        <v>58.9</v>
      </c>
      <c r="H9" s="104">
        <v>66.400000000000006</v>
      </c>
      <c r="I9" s="104">
        <v>70</v>
      </c>
      <c r="J9" s="104">
        <v>90</v>
      </c>
      <c r="K9" s="104">
        <v>93.8</v>
      </c>
      <c r="L9" s="104">
        <v>86.8</v>
      </c>
    </row>
    <row r="10" spans="1:13" x14ac:dyDescent="0.35">
      <c r="A10" s="46" t="s">
        <v>564</v>
      </c>
      <c r="B10" s="50">
        <v>71.787442496411131</v>
      </c>
      <c r="C10" s="104">
        <v>80</v>
      </c>
      <c r="D10" s="104">
        <f t="shared" si="0"/>
        <v>20</v>
      </c>
      <c r="E10" s="104">
        <v>80</v>
      </c>
      <c r="F10" s="104">
        <v>80</v>
      </c>
      <c r="G10" s="104">
        <v>70.599999999999994</v>
      </c>
      <c r="H10" s="104">
        <v>72.400000000000006</v>
      </c>
      <c r="I10" s="104">
        <v>80</v>
      </c>
      <c r="J10" s="104">
        <v>92.2</v>
      </c>
      <c r="K10" s="104">
        <v>94.8</v>
      </c>
      <c r="L10" s="104">
        <v>85.7</v>
      </c>
    </row>
    <row r="11" spans="1:13" x14ac:dyDescent="0.35">
      <c r="A11" s="46" t="s">
        <v>565</v>
      </c>
      <c r="B11" s="50">
        <v>88.813857872381149</v>
      </c>
      <c r="C11" s="104">
        <v>90</v>
      </c>
      <c r="D11" s="104">
        <f t="shared" si="0"/>
        <v>10</v>
      </c>
      <c r="E11" s="104">
        <v>90</v>
      </c>
      <c r="F11" s="104">
        <v>90</v>
      </c>
      <c r="G11" s="104">
        <v>73.3</v>
      </c>
      <c r="H11" s="104">
        <v>90</v>
      </c>
      <c r="I11" s="104">
        <v>90</v>
      </c>
      <c r="J11" s="104">
        <v>92.8</v>
      </c>
      <c r="K11" s="104">
        <v>95.6</v>
      </c>
      <c r="L11" s="104">
        <v>89.4</v>
      </c>
    </row>
    <row r="13" spans="1:13" x14ac:dyDescent="0.35">
      <c r="A13" s="51" t="s">
        <v>532</v>
      </c>
      <c r="B13" s="51"/>
      <c r="C13" s="51"/>
      <c r="D13" s="51"/>
      <c r="E13" s="51"/>
      <c r="F13" s="51"/>
      <c r="G13" s="51"/>
      <c r="H13" s="51"/>
      <c r="I13" s="51"/>
    </row>
    <row r="14" spans="1:13" x14ac:dyDescent="0.35">
      <c r="A14" s="52" t="s">
        <v>556</v>
      </c>
      <c r="B14" s="52" t="s">
        <v>27</v>
      </c>
      <c r="C14" s="52" t="s">
        <v>373</v>
      </c>
      <c r="D14" s="52" t="s">
        <v>374</v>
      </c>
      <c r="E14" s="52" t="s">
        <v>375</v>
      </c>
      <c r="F14" s="52" t="s">
        <v>376</v>
      </c>
      <c r="G14" s="52" t="s">
        <v>377</v>
      </c>
    </row>
    <row r="15" spans="1:13" x14ac:dyDescent="0.35">
      <c r="A15" s="46" t="s">
        <v>557</v>
      </c>
      <c r="B15" s="50">
        <v>2.0564617078678804</v>
      </c>
      <c r="C15" s="50">
        <v>4.0249223594996213E-2</v>
      </c>
      <c r="D15" s="50">
        <v>4.0249223594996213E-2</v>
      </c>
      <c r="E15" s="50">
        <v>8.1258710302342365</v>
      </c>
      <c r="F15" s="50">
        <v>4.0249223594996213E-2</v>
      </c>
      <c r="G15" s="50">
        <v>4.0249223594996213E-2</v>
      </c>
      <c r="I15" s="35"/>
      <c r="J15" s="35"/>
      <c r="K15" s="35"/>
      <c r="L15" s="35"/>
      <c r="M15" s="35"/>
    </row>
    <row r="16" spans="1:13" x14ac:dyDescent="0.35">
      <c r="A16" s="46" t="s">
        <v>558</v>
      </c>
      <c r="B16" s="50">
        <v>5.913069417926522</v>
      </c>
      <c r="C16" s="50">
        <v>0.82287301571992255</v>
      </c>
      <c r="D16" s="50">
        <v>3.5777087639996631E-2</v>
      </c>
      <c r="E16" s="50">
        <v>8.7474979279791771</v>
      </c>
      <c r="F16" s="50">
        <v>1.6189132157098478</v>
      </c>
      <c r="G16" s="50">
        <v>3.5777087639996631E-2</v>
      </c>
      <c r="I16" s="35"/>
      <c r="J16" s="35"/>
      <c r="K16" s="35"/>
      <c r="L16" s="35"/>
      <c r="M16" s="35"/>
    </row>
    <row r="17" spans="1:13" x14ac:dyDescent="0.35">
      <c r="A17" s="46" t="s">
        <v>559</v>
      </c>
      <c r="B17" s="50">
        <v>11.198811411736131</v>
      </c>
      <c r="C17" s="50">
        <v>1.7038837988548396</v>
      </c>
      <c r="D17" s="50">
        <v>3.1304951684997057E-2</v>
      </c>
      <c r="E17" s="50">
        <v>7.5757983077692881</v>
      </c>
      <c r="F17" s="50">
        <v>2.4820354550247665</v>
      </c>
      <c r="G17" s="50">
        <v>2.2360679774997897E-2</v>
      </c>
      <c r="I17" s="35"/>
      <c r="J17" s="35"/>
      <c r="K17" s="35"/>
      <c r="L17" s="35"/>
      <c r="M17" s="35"/>
    </row>
    <row r="18" spans="1:13" x14ac:dyDescent="0.35">
      <c r="A18" s="46" t="s">
        <v>560</v>
      </c>
      <c r="B18" s="50">
        <v>20.007222157506611</v>
      </c>
      <c r="C18" s="50">
        <v>1.3058636988598771</v>
      </c>
      <c r="D18" s="50">
        <v>3.1304951684997057E-2</v>
      </c>
      <c r="E18" s="50">
        <v>4.1501421662396094</v>
      </c>
      <c r="F18" s="50">
        <v>3.2422985673746947</v>
      </c>
      <c r="G18" s="50">
        <v>3.0634131291747115</v>
      </c>
      <c r="I18" s="35"/>
      <c r="J18" s="35"/>
      <c r="K18" s="35"/>
      <c r="L18" s="35"/>
      <c r="M18" s="35"/>
    </row>
    <row r="19" spans="1:13" x14ac:dyDescent="0.35">
      <c r="A19" s="46" t="s">
        <v>561</v>
      </c>
      <c r="B19" s="50">
        <v>29.616742141832269</v>
      </c>
      <c r="C19" s="50">
        <v>3.0768295370397105</v>
      </c>
      <c r="D19" s="50">
        <v>1.7888543819998316E-2</v>
      </c>
      <c r="E19" s="50">
        <v>6.4577643190193923</v>
      </c>
      <c r="F19" s="50">
        <v>4.2843062448895965</v>
      </c>
      <c r="G19" s="50">
        <v>3.9041746887146327</v>
      </c>
      <c r="I19" s="35"/>
      <c r="J19" s="35"/>
      <c r="K19" s="35"/>
      <c r="L19" s="35"/>
      <c r="M19" s="35"/>
    </row>
    <row r="20" spans="1:13" x14ac:dyDescent="0.35">
      <c r="A20" s="46" t="s">
        <v>562</v>
      </c>
      <c r="B20" s="50">
        <v>43.034127085110626</v>
      </c>
      <c r="C20" s="50">
        <v>2.7011701168197457</v>
      </c>
      <c r="D20" s="50">
        <v>3.1304951684997057E-2</v>
      </c>
      <c r="E20" s="50">
        <v>5.7422225662194597</v>
      </c>
      <c r="F20" s="50">
        <v>4.1277814864646114</v>
      </c>
      <c r="G20" s="50">
        <v>3.1304951684997055</v>
      </c>
      <c r="I20" s="35"/>
      <c r="J20" s="35"/>
      <c r="K20" s="35"/>
      <c r="L20" s="35"/>
      <c r="M20" s="35"/>
    </row>
    <row r="21" spans="1:13" x14ac:dyDescent="0.35">
      <c r="A21" s="46" t="s">
        <v>563</v>
      </c>
      <c r="B21" s="50">
        <v>56.906878445242548</v>
      </c>
      <c r="C21" s="50">
        <v>1.7486051584048354</v>
      </c>
      <c r="D21" s="50">
        <v>2.2360679774997897E-2</v>
      </c>
      <c r="E21" s="50">
        <v>6.108937714529425</v>
      </c>
      <c r="F21" s="50">
        <v>3.08130167299471</v>
      </c>
      <c r="G21" s="50">
        <v>2.2360679774997897E-2</v>
      </c>
      <c r="I21" s="35"/>
      <c r="J21" s="35"/>
      <c r="K21" s="35"/>
      <c r="L21" s="35"/>
      <c r="M21" s="35"/>
    </row>
    <row r="22" spans="1:13" x14ac:dyDescent="0.35">
      <c r="A22" s="46" t="s">
        <v>564</v>
      </c>
      <c r="B22" s="50">
        <v>71.787442496411131</v>
      </c>
      <c r="C22" s="50">
        <v>3.5777087639996631E-2</v>
      </c>
      <c r="D22" s="50">
        <v>3.5777087639996631E-2</v>
      </c>
      <c r="E22" s="50">
        <v>4.1054208066896134</v>
      </c>
      <c r="F22" s="50">
        <v>2.7056422527747452</v>
      </c>
      <c r="G22" s="50">
        <v>3.5777087639996631E-2</v>
      </c>
      <c r="I22" s="35"/>
      <c r="J22" s="35"/>
      <c r="K22" s="35"/>
      <c r="L22" s="35"/>
      <c r="M22" s="35"/>
    </row>
    <row r="23" spans="1:13" x14ac:dyDescent="0.35">
      <c r="A23" s="46" t="s">
        <v>565</v>
      </c>
      <c r="B23" s="50">
        <v>88.813857872381149</v>
      </c>
      <c r="C23" s="50">
        <v>4.0249223594996213E-2</v>
      </c>
      <c r="D23" s="50">
        <v>4.0249223594996213E-2</v>
      </c>
      <c r="E23" s="50">
        <v>7.2046110235043219</v>
      </c>
      <c r="F23" s="50">
        <v>4.0249223594996213E-2</v>
      </c>
      <c r="G23" s="50">
        <v>4.0249223594996213E-2</v>
      </c>
      <c r="I23" s="35"/>
      <c r="J23" s="35"/>
      <c r="K23" s="35"/>
      <c r="L23" s="35"/>
      <c r="M23" s="35"/>
    </row>
  </sheetData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6D97-F64D-489B-A1FA-9F9BB2E0C59C}">
  <dimension ref="A1:O56"/>
  <sheetViews>
    <sheetView workbookViewId="0">
      <selection activeCell="O56" sqref="J2:O56"/>
    </sheetView>
  </sheetViews>
  <sheetFormatPr defaultRowHeight="14.5" x14ac:dyDescent="0.35"/>
  <sheetData>
    <row r="1" spans="1:15" s="51" customFormat="1" ht="15" thickBot="1" x14ac:dyDescent="0.4">
      <c r="A1" s="51" t="s">
        <v>515</v>
      </c>
      <c r="J1" s="51" t="s">
        <v>525</v>
      </c>
    </row>
    <row r="2" spans="1:15" ht="31.5" thickBot="1" x14ac:dyDescent="0.4">
      <c r="A2" s="96" t="s">
        <v>509</v>
      </c>
      <c r="B2" s="97" t="s">
        <v>510</v>
      </c>
      <c r="C2" s="97" t="s">
        <v>511</v>
      </c>
      <c r="D2" s="97" t="s">
        <v>512</v>
      </c>
      <c r="E2" s="97" t="s">
        <v>513</v>
      </c>
      <c r="F2" s="97" t="s">
        <v>514</v>
      </c>
      <c r="G2" s="97" t="s">
        <v>516</v>
      </c>
      <c r="H2" s="97" t="s">
        <v>517</v>
      </c>
      <c r="J2" s="99" t="s">
        <v>509</v>
      </c>
      <c r="K2" s="100" t="s">
        <v>518</v>
      </c>
      <c r="L2" s="101" t="s">
        <v>519</v>
      </c>
      <c r="M2" s="101" t="s">
        <v>520</v>
      </c>
      <c r="N2" s="101" t="s">
        <v>521</v>
      </c>
      <c r="O2" s="100" t="s">
        <v>522</v>
      </c>
    </row>
    <row r="3" spans="1:15" ht="15" thickBot="1" x14ac:dyDescent="0.4">
      <c r="A3" s="152" t="s">
        <v>364</v>
      </c>
      <c r="B3" s="98">
        <v>0</v>
      </c>
      <c r="C3" s="98">
        <v>2340</v>
      </c>
      <c r="D3" s="98">
        <v>57</v>
      </c>
      <c r="E3" s="98">
        <v>97.6</v>
      </c>
      <c r="F3" s="152">
        <v>92</v>
      </c>
      <c r="G3" s="152">
        <v>0.25800000000000001</v>
      </c>
      <c r="H3" s="152">
        <v>0.53800000000000003</v>
      </c>
      <c r="J3" s="154" t="s">
        <v>364</v>
      </c>
      <c r="K3" s="102" t="s">
        <v>22</v>
      </c>
      <c r="L3" s="103">
        <v>0.46800000000000003</v>
      </c>
      <c r="M3" s="103">
        <v>7.5999999999999998E-2</v>
      </c>
      <c r="N3" s="103">
        <v>37.612000000000002</v>
      </c>
      <c r="O3" s="103" t="s">
        <v>523</v>
      </c>
    </row>
    <row r="4" spans="1:15" ht="15" thickBot="1" x14ac:dyDescent="0.4">
      <c r="A4" s="153"/>
      <c r="B4" s="98">
        <v>1</v>
      </c>
      <c r="C4" s="98">
        <v>156</v>
      </c>
      <c r="D4" s="98">
        <v>111</v>
      </c>
      <c r="E4" s="98">
        <v>41.6</v>
      </c>
      <c r="F4" s="153"/>
      <c r="G4" s="153"/>
      <c r="H4" s="153"/>
      <c r="J4" s="155"/>
      <c r="K4" s="102" t="s">
        <v>23</v>
      </c>
      <c r="L4" s="103">
        <v>4.0000000000000001E-3</v>
      </c>
      <c r="M4" s="103">
        <v>1E-3</v>
      </c>
      <c r="N4" s="103">
        <v>6.8739999999999997</v>
      </c>
      <c r="O4" s="103">
        <v>8.9999999999999993E-3</v>
      </c>
    </row>
    <row r="5" spans="1:15" ht="15" thickBot="1" x14ac:dyDescent="0.4">
      <c r="A5" s="152" t="s">
        <v>365</v>
      </c>
      <c r="B5" s="98">
        <v>0</v>
      </c>
      <c r="C5" s="98">
        <v>2033</v>
      </c>
      <c r="D5" s="98">
        <v>98</v>
      </c>
      <c r="E5" s="98">
        <v>95.4</v>
      </c>
      <c r="F5" s="152">
        <v>90.8</v>
      </c>
      <c r="G5" s="152">
        <v>0.41799999999999998</v>
      </c>
      <c r="H5" s="152">
        <v>0.66100000000000003</v>
      </c>
      <c r="J5" s="155"/>
      <c r="K5" s="102" t="s">
        <v>24</v>
      </c>
      <c r="L5" s="103">
        <v>-2E-3</v>
      </c>
      <c r="M5" s="103">
        <v>1E-3</v>
      </c>
      <c r="N5" s="103">
        <v>3.4079999999999999</v>
      </c>
      <c r="O5" s="103">
        <v>6.5000000000000002E-2</v>
      </c>
    </row>
    <row r="6" spans="1:15" ht="15" thickBot="1" x14ac:dyDescent="0.4">
      <c r="A6" s="153"/>
      <c r="B6" s="98">
        <v>1</v>
      </c>
      <c r="C6" s="98">
        <v>147</v>
      </c>
      <c r="D6" s="98">
        <v>386</v>
      </c>
      <c r="E6" s="98">
        <v>72.400000000000006</v>
      </c>
      <c r="F6" s="153"/>
      <c r="G6" s="153"/>
      <c r="H6" s="153"/>
      <c r="J6" s="155"/>
      <c r="K6" s="102" t="s">
        <v>25</v>
      </c>
      <c r="L6" s="103">
        <v>-1E-3</v>
      </c>
      <c r="M6" s="103">
        <v>0</v>
      </c>
      <c r="N6" s="103">
        <v>48.161000000000001</v>
      </c>
      <c r="O6" s="103" t="s">
        <v>523</v>
      </c>
    </row>
    <row r="7" spans="1:15" ht="15" thickBot="1" x14ac:dyDescent="0.4">
      <c r="A7" s="152" t="s">
        <v>366</v>
      </c>
      <c r="B7" s="98">
        <v>0</v>
      </c>
      <c r="C7" s="98">
        <v>1755</v>
      </c>
      <c r="D7" s="98">
        <v>110</v>
      </c>
      <c r="E7" s="98">
        <v>94.1</v>
      </c>
      <c r="F7" s="152">
        <v>91.5</v>
      </c>
      <c r="G7" s="152">
        <v>0.53900000000000003</v>
      </c>
      <c r="H7" s="152">
        <v>0.76400000000000001</v>
      </c>
      <c r="J7" s="155"/>
      <c r="K7" s="102" t="s">
        <v>26</v>
      </c>
      <c r="L7" s="103">
        <v>-0.34899999999999998</v>
      </c>
      <c r="M7" s="103">
        <v>2.1999999999999999E-2</v>
      </c>
      <c r="N7" s="103">
        <v>245.196</v>
      </c>
      <c r="O7" s="103" t="s">
        <v>523</v>
      </c>
    </row>
    <row r="8" spans="1:15" ht="15" thickBot="1" x14ac:dyDescent="0.4">
      <c r="A8" s="153"/>
      <c r="B8" s="98">
        <v>1</v>
      </c>
      <c r="C8" s="98">
        <v>117</v>
      </c>
      <c r="D8" s="98">
        <v>682</v>
      </c>
      <c r="E8" s="98">
        <v>85.4</v>
      </c>
      <c r="F8" s="153"/>
      <c r="G8" s="153"/>
      <c r="H8" s="153"/>
      <c r="J8" s="156"/>
      <c r="K8" s="102" t="s">
        <v>524</v>
      </c>
      <c r="L8" s="103">
        <v>0.62</v>
      </c>
      <c r="M8" s="103">
        <v>0.19700000000000001</v>
      </c>
      <c r="N8" s="103">
        <v>9.8620000000000001</v>
      </c>
      <c r="O8" s="103">
        <v>2E-3</v>
      </c>
    </row>
    <row r="9" spans="1:15" ht="15" thickBot="1" x14ac:dyDescent="0.4">
      <c r="A9" s="152" t="s">
        <v>367</v>
      </c>
      <c r="B9" s="98">
        <v>0</v>
      </c>
      <c r="C9" s="98">
        <v>1466</v>
      </c>
      <c r="D9" s="98">
        <v>132</v>
      </c>
      <c r="E9" s="98">
        <v>91.7</v>
      </c>
      <c r="F9" s="152">
        <v>89.8</v>
      </c>
      <c r="G9" s="152">
        <v>0.57799999999999996</v>
      </c>
      <c r="H9" s="152">
        <v>0.78200000000000003</v>
      </c>
      <c r="J9" s="154" t="s">
        <v>365</v>
      </c>
      <c r="K9" s="102" t="s">
        <v>22</v>
      </c>
      <c r="L9" s="103">
        <v>0.47599999999999998</v>
      </c>
      <c r="M9" s="103">
        <v>6.8000000000000005E-2</v>
      </c>
      <c r="N9" s="103">
        <v>48.83</v>
      </c>
      <c r="O9" s="103" t="s">
        <v>523</v>
      </c>
    </row>
    <row r="10" spans="1:15" ht="15" thickBot="1" x14ac:dyDescent="0.4">
      <c r="A10" s="153"/>
      <c r="B10" s="98">
        <v>1</v>
      </c>
      <c r="C10" s="98">
        <v>140</v>
      </c>
      <c r="D10" s="98">
        <v>926</v>
      </c>
      <c r="E10" s="98">
        <v>86.9</v>
      </c>
      <c r="F10" s="153"/>
      <c r="G10" s="153"/>
      <c r="H10" s="153"/>
      <c r="J10" s="155"/>
      <c r="K10" s="102" t="s">
        <v>23</v>
      </c>
      <c r="L10" s="103">
        <v>7.0000000000000001E-3</v>
      </c>
      <c r="M10" s="103">
        <v>1E-3</v>
      </c>
      <c r="N10" s="103">
        <v>27.684000000000001</v>
      </c>
      <c r="O10" s="103" t="s">
        <v>523</v>
      </c>
    </row>
    <row r="11" spans="1:15" ht="15" thickBot="1" x14ac:dyDescent="0.4">
      <c r="A11" s="152" t="s">
        <v>368</v>
      </c>
      <c r="B11" s="98">
        <v>0</v>
      </c>
      <c r="C11" s="98">
        <v>1206</v>
      </c>
      <c r="D11" s="98">
        <v>126</v>
      </c>
      <c r="E11" s="98">
        <v>90.5</v>
      </c>
      <c r="F11" s="152">
        <v>90.4</v>
      </c>
      <c r="G11" s="152">
        <v>0.60399999999999998</v>
      </c>
      <c r="H11" s="152">
        <v>0.80600000000000005</v>
      </c>
      <c r="J11" s="155"/>
      <c r="K11" s="102" t="s">
        <v>24</v>
      </c>
      <c r="L11" s="103">
        <v>-1E-3</v>
      </c>
      <c r="M11" s="103">
        <v>1E-3</v>
      </c>
      <c r="N11" s="103">
        <v>0.309</v>
      </c>
      <c r="O11" s="103">
        <v>0.57799999999999996</v>
      </c>
    </row>
    <row r="12" spans="1:15" ht="15" thickBot="1" x14ac:dyDescent="0.4">
      <c r="A12" s="153"/>
      <c r="B12" s="98">
        <v>1</v>
      </c>
      <c r="C12" s="98">
        <v>130</v>
      </c>
      <c r="D12" s="98">
        <v>1202</v>
      </c>
      <c r="E12" s="98">
        <v>90.2</v>
      </c>
      <c r="F12" s="153"/>
      <c r="G12" s="153"/>
      <c r="H12" s="153"/>
      <c r="J12" s="155"/>
      <c r="K12" s="102" t="s">
        <v>25</v>
      </c>
      <c r="L12" s="103">
        <v>-1E-3</v>
      </c>
      <c r="M12" s="103">
        <v>0</v>
      </c>
      <c r="N12" s="103">
        <v>73.974999999999994</v>
      </c>
      <c r="O12" s="103" t="s">
        <v>523</v>
      </c>
    </row>
    <row r="13" spans="1:15" ht="15" thickBot="1" x14ac:dyDescent="0.4">
      <c r="A13" s="152" t="s">
        <v>369</v>
      </c>
      <c r="B13" s="98">
        <v>0</v>
      </c>
      <c r="C13" s="98">
        <v>929</v>
      </c>
      <c r="D13" s="98">
        <v>137</v>
      </c>
      <c r="E13" s="98">
        <v>87.1</v>
      </c>
      <c r="F13" s="152">
        <v>90.3</v>
      </c>
      <c r="G13" s="152">
        <v>0.59099999999999997</v>
      </c>
      <c r="H13" s="152">
        <v>0.79900000000000004</v>
      </c>
      <c r="J13" s="155"/>
      <c r="K13" s="102" t="s">
        <v>26</v>
      </c>
      <c r="L13" s="103">
        <v>-0.36</v>
      </c>
      <c r="M13" s="103">
        <v>1.7000000000000001E-2</v>
      </c>
      <c r="N13" s="103">
        <v>428.26799999999997</v>
      </c>
      <c r="O13" s="103" t="s">
        <v>523</v>
      </c>
    </row>
    <row r="14" spans="1:15" ht="15" thickBot="1" x14ac:dyDescent="0.4">
      <c r="A14" s="153"/>
      <c r="B14" s="98">
        <v>1</v>
      </c>
      <c r="C14" s="98">
        <v>121</v>
      </c>
      <c r="D14" s="98">
        <v>1477</v>
      </c>
      <c r="E14" s="98">
        <v>92.4</v>
      </c>
      <c r="F14" s="153"/>
      <c r="G14" s="153"/>
      <c r="H14" s="153"/>
      <c r="J14" s="156"/>
      <c r="K14" s="102" t="s">
        <v>524</v>
      </c>
      <c r="L14" s="103">
        <v>1.61</v>
      </c>
      <c r="M14" s="103">
        <v>0.189</v>
      </c>
      <c r="N14" s="103">
        <v>72.346999999999994</v>
      </c>
      <c r="O14" s="103" t="s">
        <v>523</v>
      </c>
    </row>
    <row r="15" spans="1:15" ht="15" thickBot="1" x14ac:dyDescent="0.4">
      <c r="A15" s="152" t="s">
        <v>370</v>
      </c>
      <c r="B15" s="98">
        <v>0</v>
      </c>
      <c r="C15" s="98">
        <v>658</v>
      </c>
      <c r="D15" s="98">
        <v>141</v>
      </c>
      <c r="E15" s="98">
        <v>82.4</v>
      </c>
      <c r="F15" s="152">
        <v>90</v>
      </c>
      <c r="G15" s="152">
        <v>0.54900000000000004</v>
      </c>
      <c r="H15" s="152">
        <v>0.77800000000000002</v>
      </c>
      <c r="J15" s="154" t="s">
        <v>366</v>
      </c>
      <c r="K15" s="102" t="s">
        <v>22</v>
      </c>
      <c r="L15" s="103">
        <v>0.47599999999999998</v>
      </c>
      <c r="M15" s="103">
        <v>7.0999999999999994E-2</v>
      </c>
      <c r="N15" s="103">
        <v>45.354999999999997</v>
      </c>
      <c r="O15" s="103" t="s">
        <v>523</v>
      </c>
    </row>
    <row r="16" spans="1:15" ht="15" thickBot="1" x14ac:dyDescent="0.4">
      <c r="A16" s="153"/>
      <c r="B16" s="98">
        <v>1</v>
      </c>
      <c r="C16" s="98">
        <v>126</v>
      </c>
      <c r="D16" s="98">
        <v>1739</v>
      </c>
      <c r="E16" s="98">
        <v>93.2</v>
      </c>
      <c r="F16" s="153"/>
      <c r="G16" s="153"/>
      <c r="H16" s="153"/>
      <c r="J16" s="155"/>
      <c r="K16" s="102" t="s">
        <v>23</v>
      </c>
      <c r="L16" s="103">
        <v>8.0000000000000002E-3</v>
      </c>
      <c r="M16" s="103">
        <v>1E-3</v>
      </c>
      <c r="N16" s="103">
        <v>32.057000000000002</v>
      </c>
      <c r="O16" s="103" t="s">
        <v>523</v>
      </c>
    </row>
    <row r="17" spans="1:15" ht="15" thickBot="1" x14ac:dyDescent="0.4">
      <c r="A17" s="152" t="s">
        <v>371</v>
      </c>
      <c r="B17" s="98">
        <v>0</v>
      </c>
      <c r="C17" s="98">
        <v>423</v>
      </c>
      <c r="D17" s="98">
        <v>110</v>
      </c>
      <c r="E17" s="98">
        <v>79.400000000000006</v>
      </c>
      <c r="F17" s="152">
        <v>92.2</v>
      </c>
      <c r="G17" s="152">
        <v>0.48099999999999998</v>
      </c>
      <c r="H17" s="152">
        <v>0.76100000000000001</v>
      </c>
      <c r="J17" s="155"/>
      <c r="K17" s="102" t="s">
        <v>24</v>
      </c>
      <c r="L17" s="103">
        <v>4.0000000000000001E-3</v>
      </c>
      <c r="M17" s="103">
        <v>1E-3</v>
      </c>
      <c r="N17" s="103">
        <v>11.696999999999999</v>
      </c>
      <c r="O17" s="103" t="s">
        <v>523</v>
      </c>
    </row>
    <row r="18" spans="1:15" ht="15" thickBot="1" x14ac:dyDescent="0.4">
      <c r="A18" s="153"/>
      <c r="B18" s="98">
        <v>1</v>
      </c>
      <c r="C18" s="98">
        <v>99</v>
      </c>
      <c r="D18" s="98">
        <v>2032</v>
      </c>
      <c r="E18" s="98">
        <v>95.4</v>
      </c>
      <c r="F18" s="153"/>
      <c r="G18" s="153"/>
      <c r="H18" s="153"/>
      <c r="J18" s="155"/>
      <c r="K18" s="102" t="s">
        <v>25</v>
      </c>
      <c r="L18" s="103">
        <v>-1E-3</v>
      </c>
      <c r="M18" s="103">
        <v>0</v>
      </c>
      <c r="N18" s="103">
        <v>127.584</v>
      </c>
      <c r="O18" s="103" t="s">
        <v>523</v>
      </c>
    </row>
    <row r="19" spans="1:15" ht="15" thickBot="1" x14ac:dyDescent="0.4">
      <c r="A19" s="152" t="s">
        <v>372</v>
      </c>
      <c r="B19" s="98">
        <v>0</v>
      </c>
      <c r="C19" s="98">
        <v>159</v>
      </c>
      <c r="D19" s="98">
        <v>108</v>
      </c>
      <c r="E19" s="98">
        <v>59.6</v>
      </c>
      <c r="F19" s="152">
        <v>92.8</v>
      </c>
      <c r="G19" s="152">
        <v>0.311</v>
      </c>
      <c r="H19" s="152">
        <v>0.65100000000000002</v>
      </c>
      <c r="J19" s="155"/>
      <c r="K19" s="102" t="s">
        <v>26</v>
      </c>
      <c r="L19" s="103">
        <v>-0.42299999999999999</v>
      </c>
      <c r="M19" s="103">
        <v>1.9E-2</v>
      </c>
      <c r="N19" s="103">
        <v>503.27300000000002</v>
      </c>
      <c r="O19" s="103" t="s">
        <v>523</v>
      </c>
    </row>
    <row r="20" spans="1:15" ht="15" thickBot="1" x14ac:dyDescent="0.4">
      <c r="A20" s="153"/>
      <c r="B20" s="98">
        <v>1</v>
      </c>
      <c r="C20" s="98">
        <v>85</v>
      </c>
      <c r="D20" s="98">
        <v>2312</v>
      </c>
      <c r="E20" s="98">
        <v>96.5</v>
      </c>
      <c r="F20" s="153"/>
      <c r="G20" s="153"/>
      <c r="H20" s="153"/>
      <c r="J20" s="156"/>
      <c r="K20" s="102" t="s">
        <v>524</v>
      </c>
      <c r="L20" s="103">
        <v>2.9950000000000001</v>
      </c>
      <c r="M20" s="103">
        <v>0.221</v>
      </c>
      <c r="N20" s="103">
        <v>184.14099999999999</v>
      </c>
      <c r="O20" s="103" t="s">
        <v>523</v>
      </c>
    </row>
    <row r="21" spans="1:15" ht="15" thickBot="1" x14ac:dyDescent="0.4">
      <c r="J21" s="154" t="s">
        <v>367</v>
      </c>
      <c r="K21" s="102" t="s">
        <v>22</v>
      </c>
      <c r="L21" s="103">
        <v>0.437</v>
      </c>
      <c r="M21" s="103">
        <v>6.8000000000000005E-2</v>
      </c>
      <c r="N21" s="103">
        <v>41.588000000000001</v>
      </c>
      <c r="O21" s="103" t="s">
        <v>523</v>
      </c>
    </row>
    <row r="22" spans="1:15" ht="15" thickBot="1" x14ac:dyDescent="0.4">
      <c r="J22" s="155"/>
      <c r="K22" s="102" t="s">
        <v>23</v>
      </c>
      <c r="L22" s="103">
        <v>7.0000000000000001E-3</v>
      </c>
      <c r="M22" s="103">
        <v>1E-3</v>
      </c>
      <c r="N22" s="103">
        <v>28.210999999999999</v>
      </c>
      <c r="O22" s="103" t="s">
        <v>523</v>
      </c>
    </row>
    <row r="23" spans="1:15" ht="15" thickBot="1" x14ac:dyDescent="0.4">
      <c r="J23" s="155"/>
      <c r="K23" s="102" t="s">
        <v>24</v>
      </c>
      <c r="L23" s="103">
        <v>0.01</v>
      </c>
      <c r="M23" s="103">
        <v>1E-3</v>
      </c>
      <c r="N23" s="103">
        <v>57.691000000000003</v>
      </c>
      <c r="O23" s="103" t="s">
        <v>523</v>
      </c>
    </row>
    <row r="24" spans="1:15" ht="15" thickBot="1" x14ac:dyDescent="0.4">
      <c r="J24" s="155"/>
      <c r="K24" s="102" t="s">
        <v>25</v>
      </c>
      <c r="L24" s="103">
        <v>-1E-3</v>
      </c>
      <c r="M24" s="103">
        <v>0</v>
      </c>
      <c r="N24" s="103">
        <v>128.71199999999999</v>
      </c>
      <c r="O24" s="103" t="s">
        <v>523</v>
      </c>
    </row>
    <row r="25" spans="1:15" ht="15" thickBot="1" x14ac:dyDescent="0.4">
      <c r="J25" s="155"/>
      <c r="K25" s="102" t="s">
        <v>26</v>
      </c>
      <c r="L25" s="103">
        <v>-0.4</v>
      </c>
      <c r="M25" s="103">
        <v>1.7000000000000001E-2</v>
      </c>
      <c r="N25" s="103">
        <v>560.45399999999995</v>
      </c>
      <c r="O25" s="103" t="s">
        <v>523</v>
      </c>
    </row>
    <row r="26" spans="1:15" ht="15" thickBot="1" x14ac:dyDescent="0.4">
      <c r="J26" s="156"/>
      <c r="K26" s="102" t="s">
        <v>524</v>
      </c>
      <c r="L26" s="103">
        <v>3.7309999999999999</v>
      </c>
      <c r="M26" s="103">
        <v>0.23100000000000001</v>
      </c>
      <c r="N26" s="103">
        <v>259.98700000000002</v>
      </c>
      <c r="O26" s="103" t="s">
        <v>523</v>
      </c>
    </row>
    <row r="27" spans="1:15" ht="15" thickBot="1" x14ac:dyDescent="0.4">
      <c r="J27" s="154" t="s">
        <v>368</v>
      </c>
      <c r="K27" s="102" t="s">
        <v>22</v>
      </c>
      <c r="L27" s="103">
        <v>0.40100000000000002</v>
      </c>
      <c r="M27" s="103">
        <v>6.9000000000000006E-2</v>
      </c>
      <c r="N27" s="103">
        <v>33.987000000000002</v>
      </c>
      <c r="O27" s="103" t="s">
        <v>523</v>
      </c>
    </row>
    <row r="28" spans="1:15" ht="15" thickBot="1" x14ac:dyDescent="0.4">
      <c r="J28" s="155"/>
      <c r="K28" s="102" t="s">
        <v>23</v>
      </c>
      <c r="L28" s="103">
        <v>8.9999999999999993E-3</v>
      </c>
      <c r="M28" s="103">
        <v>1E-3</v>
      </c>
      <c r="N28" s="103">
        <v>40.441000000000003</v>
      </c>
      <c r="O28" s="103" t="s">
        <v>523</v>
      </c>
    </row>
    <row r="29" spans="1:15" ht="15" thickBot="1" x14ac:dyDescent="0.4">
      <c r="J29" s="155"/>
      <c r="K29" s="102" t="s">
        <v>24</v>
      </c>
      <c r="L29" s="103">
        <v>1.2999999999999999E-2</v>
      </c>
      <c r="M29" s="103">
        <v>1E-3</v>
      </c>
      <c r="N29" s="103">
        <v>78.87</v>
      </c>
      <c r="O29" s="103" t="s">
        <v>523</v>
      </c>
    </row>
    <row r="30" spans="1:15" ht="15" thickBot="1" x14ac:dyDescent="0.4">
      <c r="J30" s="155"/>
      <c r="K30" s="102" t="s">
        <v>25</v>
      </c>
      <c r="L30" s="103">
        <v>-1E-3</v>
      </c>
      <c r="M30" s="103">
        <v>0</v>
      </c>
      <c r="N30" s="103">
        <v>153.64400000000001</v>
      </c>
      <c r="O30" s="103" t="s">
        <v>523</v>
      </c>
    </row>
    <row r="31" spans="1:15" ht="15" thickBot="1" x14ac:dyDescent="0.4">
      <c r="J31" s="155"/>
      <c r="K31" s="102" t="s">
        <v>26</v>
      </c>
      <c r="L31" s="103">
        <v>-0.41599999999999998</v>
      </c>
      <c r="M31" s="103">
        <v>1.7000000000000001E-2</v>
      </c>
      <c r="N31" s="103">
        <v>565.73</v>
      </c>
      <c r="O31" s="103" t="s">
        <v>523</v>
      </c>
    </row>
    <row r="32" spans="1:15" ht="15" thickBot="1" x14ac:dyDescent="0.4">
      <c r="J32" s="156"/>
      <c r="K32" s="102" t="s">
        <v>524</v>
      </c>
      <c r="L32" s="103">
        <v>4.8769999999999998</v>
      </c>
      <c r="M32" s="103">
        <v>0.27</v>
      </c>
      <c r="N32" s="103">
        <v>327.45</v>
      </c>
      <c r="O32" s="103" t="s">
        <v>523</v>
      </c>
    </row>
    <row r="33" spans="10:15" ht="15" thickBot="1" x14ac:dyDescent="0.4">
      <c r="J33" s="154" t="s">
        <v>369</v>
      </c>
      <c r="K33" s="102" t="s">
        <v>22</v>
      </c>
      <c r="L33" s="103">
        <v>0.33100000000000002</v>
      </c>
      <c r="M33" s="103">
        <v>6.8000000000000005E-2</v>
      </c>
      <c r="N33" s="103">
        <v>23.577000000000002</v>
      </c>
      <c r="O33" s="103" t="s">
        <v>523</v>
      </c>
    </row>
    <row r="34" spans="10:15" ht="15" thickBot="1" x14ac:dyDescent="0.4">
      <c r="J34" s="155"/>
      <c r="K34" s="102" t="s">
        <v>23</v>
      </c>
      <c r="L34" s="103">
        <v>7.0000000000000001E-3</v>
      </c>
      <c r="M34" s="103">
        <v>1E-3</v>
      </c>
      <c r="N34" s="103">
        <v>20.213999999999999</v>
      </c>
      <c r="O34" s="103" t="s">
        <v>523</v>
      </c>
    </row>
    <row r="35" spans="10:15" ht="15" thickBot="1" x14ac:dyDescent="0.4">
      <c r="J35" s="155"/>
      <c r="K35" s="102" t="s">
        <v>24</v>
      </c>
      <c r="L35" s="103">
        <v>1.7999999999999999E-2</v>
      </c>
      <c r="M35" s="103">
        <v>2E-3</v>
      </c>
      <c r="N35" s="103">
        <v>135.57300000000001</v>
      </c>
      <c r="O35" s="103" t="s">
        <v>523</v>
      </c>
    </row>
    <row r="36" spans="10:15" ht="15" thickBot="1" x14ac:dyDescent="0.4">
      <c r="J36" s="155"/>
      <c r="K36" s="102" t="s">
        <v>25</v>
      </c>
      <c r="L36" s="103">
        <v>-1E-3</v>
      </c>
      <c r="M36" s="103">
        <v>0</v>
      </c>
      <c r="N36" s="103">
        <v>119.73</v>
      </c>
      <c r="O36" s="103" t="s">
        <v>523</v>
      </c>
    </row>
    <row r="37" spans="10:15" ht="15" thickBot="1" x14ac:dyDescent="0.4">
      <c r="J37" s="155"/>
      <c r="K37" s="102" t="s">
        <v>26</v>
      </c>
      <c r="L37" s="103">
        <v>-0.40799999999999997</v>
      </c>
      <c r="M37" s="103">
        <v>1.7999999999999999E-2</v>
      </c>
      <c r="N37" s="103">
        <v>537.78</v>
      </c>
      <c r="O37" s="103" t="s">
        <v>523</v>
      </c>
    </row>
    <row r="38" spans="10:15" ht="15" thickBot="1" x14ac:dyDescent="0.4">
      <c r="J38" s="156"/>
      <c r="K38" s="102" t="s">
        <v>524</v>
      </c>
      <c r="L38" s="103">
        <v>5.8789999999999996</v>
      </c>
      <c r="M38" s="103">
        <v>0.31</v>
      </c>
      <c r="N38" s="103">
        <v>360.61399999999998</v>
      </c>
      <c r="O38" s="103" t="s">
        <v>523</v>
      </c>
    </row>
    <row r="39" spans="10:15" ht="15" thickBot="1" x14ac:dyDescent="0.4">
      <c r="J39" s="154" t="s">
        <v>370</v>
      </c>
      <c r="K39" s="102" t="s">
        <v>22</v>
      </c>
      <c r="L39" s="103">
        <v>0.16900000000000001</v>
      </c>
      <c r="M39" s="103">
        <v>6.9000000000000006E-2</v>
      </c>
      <c r="N39" s="103">
        <v>5.9509999999999996</v>
      </c>
      <c r="O39" s="103">
        <v>1.4999999999999999E-2</v>
      </c>
    </row>
    <row r="40" spans="10:15" ht="15" thickBot="1" x14ac:dyDescent="0.4">
      <c r="J40" s="155"/>
      <c r="K40" s="102" t="s">
        <v>23</v>
      </c>
      <c r="L40" s="103">
        <v>1.0999999999999999E-2</v>
      </c>
      <c r="M40" s="103">
        <v>2E-3</v>
      </c>
      <c r="N40" s="103">
        <v>44.618000000000002</v>
      </c>
      <c r="O40" s="103" t="s">
        <v>523</v>
      </c>
    </row>
    <row r="41" spans="10:15" ht="15" thickBot="1" x14ac:dyDescent="0.4">
      <c r="J41" s="155"/>
      <c r="K41" s="102" t="s">
        <v>24</v>
      </c>
      <c r="L41" s="103">
        <v>1.4999999999999999E-2</v>
      </c>
      <c r="M41" s="103">
        <v>2E-3</v>
      </c>
      <c r="N41" s="103">
        <v>87.456999999999994</v>
      </c>
      <c r="O41" s="103" t="s">
        <v>523</v>
      </c>
    </row>
    <row r="42" spans="10:15" ht="15" thickBot="1" x14ac:dyDescent="0.4">
      <c r="J42" s="155"/>
      <c r="K42" s="102" t="s">
        <v>25</v>
      </c>
      <c r="L42" s="103">
        <v>-1E-3</v>
      </c>
      <c r="M42" s="103">
        <v>0</v>
      </c>
      <c r="N42" s="103">
        <v>81.257000000000005</v>
      </c>
      <c r="O42" s="103" t="s">
        <v>523</v>
      </c>
    </row>
    <row r="43" spans="10:15" ht="15" thickBot="1" x14ac:dyDescent="0.4">
      <c r="J43" s="155"/>
      <c r="K43" s="102" t="s">
        <v>26</v>
      </c>
      <c r="L43" s="103">
        <v>-0.39700000000000002</v>
      </c>
      <c r="M43" s="103">
        <v>1.7999999999999999E-2</v>
      </c>
      <c r="N43" s="103">
        <v>482.154</v>
      </c>
      <c r="O43" s="103" t="s">
        <v>523</v>
      </c>
    </row>
    <row r="44" spans="10:15" ht="15" thickBot="1" x14ac:dyDescent="0.4">
      <c r="J44" s="156"/>
      <c r="K44" s="102" t="s">
        <v>524</v>
      </c>
      <c r="L44" s="103">
        <v>6.5910000000000002</v>
      </c>
      <c r="M44" s="103">
        <v>0.35299999999999998</v>
      </c>
      <c r="N44" s="103">
        <v>348.90600000000001</v>
      </c>
      <c r="O44" s="103" t="s">
        <v>523</v>
      </c>
    </row>
    <row r="45" spans="10:15" ht="15" thickBot="1" x14ac:dyDescent="0.4">
      <c r="J45" s="154" t="s">
        <v>371</v>
      </c>
      <c r="K45" s="102" t="s">
        <v>22</v>
      </c>
      <c r="L45" s="103">
        <v>0.219</v>
      </c>
      <c r="M45" s="103">
        <v>7.5999999999999998E-2</v>
      </c>
      <c r="N45" s="103">
        <v>8.3770000000000007</v>
      </c>
      <c r="O45" s="103">
        <v>4.0000000000000001E-3</v>
      </c>
    </row>
    <row r="46" spans="10:15" ht="15" thickBot="1" x14ac:dyDescent="0.4">
      <c r="J46" s="155"/>
      <c r="K46" s="102" t="s">
        <v>23</v>
      </c>
      <c r="L46" s="103">
        <v>7.0000000000000001E-3</v>
      </c>
      <c r="M46" s="103">
        <v>2E-3</v>
      </c>
      <c r="N46" s="103">
        <v>15.864000000000001</v>
      </c>
      <c r="O46" s="103" t="s">
        <v>523</v>
      </c>
    </row>
    <row r="47" spans="10:15" ht="15" thickBot="1" x14ac:dyDescent="0.4">
      <c r="J47" s="155"/>
      <c r="K47" s="102" t="s">
        <v>24</v>
      </c>
      <c r="L47" s="103">
        <v>2.1999999999999999E-2</v>
      </c>
      <c r="M47" s="103">
        <v>2E-3</v>
      </c>
      <c r="N47" s="103">
        <v>79.834000000000003</v>
      </c>
      <c r="O47" s="103" t="s">
        <v>523</v>
      </c>
    </row>
    <row r="48" spans="10:15" ht="15" thickBot="1" x14ac:dyDescent="0.4">
      <c r="J48" s="155"/>
      <c r="K48" s="102" t="s">
        <v>25</v>
      </c>
      <c r="L48" s="103">
        <v>-1E-3</v>
      </c>
      <c r="M48" s="103">
        <v>0</v>
      </c>
      <c r="N48" s="103">
        <v>77.272999999999996</v>
      </c>
      <c r="O48" s="103" t="s">
        <v>523</v>
      </c>
    </row>
    <row r="49" spans="10:15" ht="15" thickBot="1" x14ac:dyDescent="0.4">
      <c r="J49" s="155"/>
      <c r="K49" s="102" t="s">
        <v>26</v>
      </c>
      <c r="L49" s="103">
        <v>-0.42299999999999999</v>
      </c>
      <c r="M49" s="103">
        <v>2.1000000000000001E-2</v>
      </c>
      <c r="N49" s="103">
        <v>392.46699999999998</v>
      </c>
      <c r="O49" s="103" t="s">
        <v>523</v>
      </c>
    </row>
    <row r="50" spans="10:15" ht="15" thickBot="1" x14ac:dyDescent="0.4">
      <c r="J50" s="156"/>
      <c r="K50" s="102" t="s">
        <v>524</v>
      </c>
      <c r="L50" s="103">
        <v>8.9640000000000004</v>
      </c>
      <c r="M50" s="103">
        <v>0.496</v>
      </c>
      <c r="N50" s="103">
        <v>326.46100000000001</v>
      </c>
      <c r="O50" s="103" t="s">
        <v>523</v>
      </c>
    </row>
    <row r="51" spans="10:15" ht="15" thickBot="1" x14ac:dyDescent="0.4">
      <c r="J51" s="154" t="s">
        <v>372</v>
      </c>
      <c r="K51" s="102" t="s">
        <v>22</v>
      </c>
      <c r="L51" s="103">
        <v>9.6000000000000002E-2</v>
      </c>
      <c r="M51" s="103">
        <v>8.1000000000000003E-2</v>
      </c>
      <c r="N51" s="103">
        <v>1.409</v>
      </c>
      <c r="O51" s="103">
        <v>0.23499999999999999</v>
      </c>
    </row>
    <row r="52" spans="10:15" ht="15" thickBot="1" x14ac:dyDescent="0.4">
      <c r="J52" s="155"/>
      <c r="K52" s="102" t="s">
        <v>23</v>
      </c>
      <c r="L52" s="103">
        <v>3.0000000000000001E-3</v>
      </c>
      <c r="M52" s="103">
        <v>2E-3</v>
      </c>
      <c r="N52" s="103">
        <v>2.1709999999999998</v>
      </c>
      <c r="O52" s="103">
        <v>0.14099999999999999</v>
      </c>
    </row>
    <row r="53" spans="10:15" ht="15" thickBot="1" x14ac:dyDescent="0.4">
      <c r="J53" s="155"/>
      <c r="K53" s="102" t="s">
        <v>24</v>
      </c>
      <c r="L53" s="103">
        <v>1.7000000000000001E-2</v>
      </c>
      <c r="M53" s="103">
        <v>3.0000000000000001E-3</v>
      </c>
      <c r="N53" s="103">
        <v>39.264000000000003</v>
      </c>
      <c r="O53" s="103" t="s">
        <v>523</v>
      </c>
    </row>
    <row r="54" spans="10:15" ht="15" thickBot="1" x14ac:dyDescent="0.4">
      <c r="J54" s="155"/>
      <c r="K54" s="102" t="s">
        <v>25</v>
      </c>
      <c r="L54" s="103">
        <v>0</v>
      </c>
      <c r="M54" s="103">
        <v>0</v>
      </c>
      <c r="N54" s="103">
        <v>6.6950000000000003</v>
      </c>
      <c r="O54" s="103">
        <v>0.01</v>
      </c>
    </row>
    <row r="55" spans="10:15" ht="15" thickBot="1" x14ac:dyDescent="0.4">
      <c r="J55" s="155"/>
      <c r="K55" s="102" t="s">
        <v>26</v>
      </c>
      <c r="L55" s="103">
        <v>-0.436</v>
      </c>
      <c r="M55" s="103">
        <v>2.8000000000000001E-2</v>
      </c>
      <c r="N55" s="103">
        <v>248.42500000000001</v>
      </c>
      <c r="O55" s="103" t="s">
        <v>523</v>
      </c>
    </row>
    <row r="56" spans="10:15" ht="15" thickBot="1" x14ac:dyDescent="0.4">
      <c r="J56" s="156"/>
      <c r="K56" s="102" t="s">
        <v>524</v>
      </c>
      <c r="L56" s="103">
        <v>11.432</v>
      </c>
      <c r="M56" s="103">
        <v>0.747</v>
      </c>
      <c r="N56" s="103">
        <v>234.32400000000001</v>
      </c>
      <c r="O56" s="103" t="s">
        <v>523</v>
      </c>
    </row>
  </sheetData>
  <mergeCells count="45">
    <mergeCell ref="J51:J56"/>
    <mergeCell ref="A19:A20"/>
    <mergeCell ref="F19:F20"/>
    <mergeCell ref="G19:G20"/>
    <mergeCell ref="H19:H20"/>
    <mergeCell ref="J21:J26"/>
    <mergeCell ref="J27:J32"/>
    <mergeCell ref="J33:J38"/>
    <mergeCell ref="J39:J44"/>
    <mergeCell ref="J45:J50"/>
    <mergeCell ref="J3:J8"/>
    <mergeCell ref="J9:J14"/>
    <mergeCell ref="J15:J20"/>
    <mergeCell ref="A15:A16"/>
    <mergeCell ref="F15:F16"/>
    <mergeCell ref="G15:G16"/>
    <mergeCell ref="H15:H16"/>
    <mergeCell ref="A17:A18"/>
    <mergeCell ref="F17:F18"/>
    <mergeCell ref="G17:G18"/>
    <mergeCell ref="H17:H18"/>
    <mergeCell ref="A11:A12"/>
    <mergeCell ref="F11:F12"/>
    <mergeCell ref="G11:G12"/>
    <mergeCell ref="H11:H12"/>
    <mergeCell ref="A13:A14"/>
    <mergeCell ref="F13:F14"/>
    <mergeCell ref="G13:G14"/>
    <mergeCell ref="H13:H14"/>
    <mergeCell ref="A7:A8"/>
    <mergeCell ref="F7:F8"/>
    <mergeCell ref="G7:G8"/>
    <mergeCell ref="H7:H8"/>
    <mergeCell ref="A9:A10"/>
    <mergeCell ref="F9:F10"/>
    <mergeCell ref="G9:G10"/>
    <mergeCell ref="H9:H10"/>
    <mergeCell ref="A3:A4"/>
    <mergeCell ref="F3:F4"/>
    <mergeCell ref="G3:G4"/>
    <mergeCell ref="H3:H4"/>
    <mergeCell ref="A5:A6"/>
    <mergeCell ref="F5:F6"/>
    <mergeCell ref="G5:G6"/>
    <mergeCell ref="H5:H6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B6935E-E634-4135-8D2D-BB59F3A9EDA5}">
  <dimension ref="A1:AK85"/>
  <sheetViews>
    <sheetView topLeftCell="L1" workbookViewId="0">
      <selection activeCell="AK4" sqref="T4:AK4"/>
    </sheetView>
  </sheetViews>
  <sheetFormatPr defaultRowHeight="14.5" x14ac:dyDescent="0.35"/>
  <cols>
    <col min="1" max="1" width="14.453125" customWidth="1"/>
    <col min="2" max="2" width="11.6328125" customWidth="1"/>
    <col min="3" max="19" width="9.54296875" customWidth="1"/>
    <col min="20" max="37" width="9.6328125" customWidth="1"/>
  </cols>
  <sheetData>
    <row r="1" spans="1:37" ht="20" customHeight="1" x14ac:dyDescent="0.35">
      <c r="A1" s="160" t="s">
        <v>485</v>
      </c>
      <c r="B1" s="161"/>
      <c r="C1" s="161"/>
      <c r="D1" s="161"/>
      <c r="E1" s="161"/>
      <c r="F1" s="161"/>
      <c r="G1" s="161"/>
      <c r="H1" s="161"/>
      <c r="I1" s="161"/>
      <c r="J1" s="161"/>
      <c r="K1" s="161"/>
      <c r="L1" s="161"/>
      <c r="M1" s="161"/>
      <c r="N1" s="161"/>
      <c r="O1" s="161"/>
      <c r="P1" s="161"/>
      <c r="Q1" s="161"/>
      <c r="R1" s="161"/>
      <c r="S1" s="161"/>
      <c r="T1" s="161"/>
      <c r="U1" s="161"/>
      <c r="V1" s="161"/>
      <c r="W1" s="161"/>
      <c r="X1" s="161"/>
      <c r="Y1" s="161"/>
      <c r="Z1" s="161"/>
      <c r="AA1" s="161"/>
      <c r="AB1" s="161"/>
      <c r="AC1" s="161"/>
      <c r="AD1" s="161"/>
      <c r="AE1" s="161"/>
      <c r="AF1" s="161"/>
      <c r="AG1" s="161"/>
      <c r="AH1" s="161"/>
      <c r="AI1" s="161"/>
      <c r="AJ1" s="161"/>
      <c r="AK1" s="162"/>
    </row>
    <row r="2" spans="1:37" ht="16" customHeight="1" x14ac:dyDescent="0.35">
      <c r="A2" s="163" t="s">
        <v>382</v>
      </c>
      <c r="B2" s="164"/>
      <c r="C2" s="169" t="s">
        <v>383</v>
      </c>
      <c r="D2" s="170"/>
      <c r="E2" s="170"/>
      <c r="F2" s="170"/>
      <c r="G2" s="170"/>
      <c r="H2" s="170"/>
      <c r="I2" s="170"/>
      <c r="J2" s="170"/>
      <c r="K2" s="170"/>
      <c r="L2" s="170"/>
      <c r="M2" s="170"/>
      <c r="N2" s="170"/>
      <c r="O2" s="170"/>
      <c r="P2" s="170"/>
      <c r="Q2" s="170"/>
      <c r="R2" s="170"/>
      <c r="S2" s="170"/>
      <c r="T2" s="170"/>
      <c r="U2" s="170"/>
      <c r="V2" s="170"/>
      <c r="W2" s="170"/>
      <c r="X2" s="170"/>
      <c r="Y2" s="170"/>
      <c r="Z2" s="170"/>
      <c r="AA2" s="170"/>
      <c r="AB2" s="170"/>
      <c r="AC2" s="170"/>
      <c r="AD2" s="170"/>
      <c r="AE2" s="170"/>
      <c r="AF2" s="170"/>
      <c r="AG2" s="170"/>
      <c r="AH2" s="170"/>
      <c r="AI2" s="170"/>
      <c r="AJ2" s="170"/>
      <c r="AK2" s="171"/>
    </row>
    <row r="3" spans="1:37" ht="16" customHeight="1" x14ac:dyDescent="0.35">
      <c r="A3" s="165"/>
      <c r="B3" s="166"/>
      <c r="C3" s="172" t="s">
        <v>384</v>
      </c>
      <c r="D3" s="173"/>
      <c r="E3" s="173"/>
      <c r="F3" s="173"/>
      <c r="G3" s="173"/>
      <c r="H3" s="173"/>
      <c r="I3" s="173"/>
      <c r="J3" s="173"/>
      <c r="K3" s="173"/>
      <c r="L3" s="173"/>
      <c r="M3" s="173"/>
      <c r="N3" s="173"/>
      <c r="O3" s="173"/>
      <c r="P3" s="173"/>
      <c r="Q3" s="173"/>
      <c r="R3" s="173"/>
      <c r="S3" s="173"/>
      <c r="T3" s="173" t="s">
        <v>484</v>
      </c>
      <c r="U3" s="173"/>
      <c r="V3" s="173"/>
      <c r="W3" s="173"/>
      <c r="X3" s="173"/>
      <c r="Y3" s="173"/>
      <c r="Z3" s="173"/>
      <c r="AA3" s="173"/>
      <c r="AB3" s="173"/>
      <c r="AC3" s="173"/>
      <c r="AD3" s="173"/>
      <c r="AE3" s="173"/>
      <c r="AF3" s="173"/>
      <c r="AG3" s="173"/>
      <c r="AH3" s="173"/>
      <c r="AI3" s="173"/>
      <c r="AJ3" s="173"/>
      <c r="AK3" s="174"/>
    </row>
    <row r="4" spans="1:37" ht="16" customHeight="1" x14ac:dyDescent="0.35">
      <c r="A4" s="167"/>
      <c r="B4" s="168"/>
      <c r="C4" s="74" t="s">
        <v>433</v>
      </c>
      <c r="D4" s="73" t="s">
        <v>432</v>
      </c>
      <c r="E4" s="73" t="s">
        <v>431</v>
      </c>
      <c r="F4" s="73" t="s">
        <v>430</v>
      </c>
      <c r="G4" s="73" t="s">
        <v>429</v>
      </c>
      <c r="H4" s="73" t="s">
        <v>428</v>
      </c>
      <c r="I4" s="73" t="s">
        <v>427</v>
      </c>
      <c r="J4" s="73" t="s">
        <v>426</v>
      </c>
      <c r="K4" s="73" t="s">
        <v>425</v>
      </c>
      <c r="L4" s="73" t="s">
        <v>424</v>
      </c>
      <c r="M4" s="73" t="s">
        <v>423</v>
      </c>
      <c r="N4" s="73" t="s">
        <v>422</v>
      </c>
      <c r="O4" s="73" t="s">
        <v>421</v>
      </c>
      <c r="P4" s="73" t="s">
        <v>420</v>
      </c>
      <c r="Q4" s="73" t="s">
        <v>419</v>
      </c>
      <c r="R4" s="73" t="s">
        <v>418</v>
      </c>
      <c r="S4" s="73" t="s">
        <v>417</v>
      </c>
      <c r="T4" s="73" t="s">
        <v>483</v>
      </c>
      <c r="U4" s="73" t="s">
        <v>482</v>
      </c>
      <c r="V4" s="73" t="s">
        <v>481</v>
      </c>
      <c r="W4" s="73" t="s">
        <v>480</v>
      </c>
      <c r="X4" s="73" t="s">
        <v>479</v>
      </c>
      <c r="Y4" s="73" t="s">
        <v>478</v>
      </c>
      <c r="Z4" s="73" t="s">
        <v>477</v>
      </c>
      <c r="AA4" s="73" t="s">
        <v>476</v>
      </c>
      <c r="AB4" s="73" t="s">
        <v>475</v>
      </c>
      <c r="AC4" s="73" t="s">
        <v>474</v>
      </c>
      <c r="AD4" s="73" t="s">
        <v>473</v>
      </c>
      <c r="AE4" s="73" t="s">
        <v>472</v>
      </c>
      <c r="AF4" s="73" t="s">
        <v>471</v>
      </c>
      <c r="AG4" s="73" t="s">
        <v>470</v>
      </c>
      <c r="AH4" s="73" t="s">
        <v>469</v>
      </c>
      <c r="AI4" s="73" t="s">
        <v>468</v>
      </c>
      <c r="AJ4" s="73" t="s">
        <v>467</v>
      </c>
      <c r="AK4" s="72" t="s">
        <v>466</v>
      </c>
    </row>
    <row r="5" spans="1:37" ht="17" customHeight="1" x14ac:dyDescent="0.35">
      <c r="A5" s="157" t="s">
        <v>465</v>
      </c>
      <c r="B5" s="71" t="s">
        <v>434</v>
      </c>
      <c r="C5" s="70">
        <v>-0.50740311211304667</v>
      </c>
      <c r="D5" s="69">
        <v>2.7513530466738472E-2</v>
      </c>
      <c r="E5" s="69">
        <v>-0.63079878751479646</v>
      </c>
      <c r="F5" s="69">
        <v>1.5785295585789716</v>
      </c>
      <c r="G5" s="69">
        <v>-0.99577746457892402</v>
      </c>
      <c r="H5" s="69">
        <v>0.34334384783291716</v>
      </c>
      <c r="I5" s="69">
        <v>0.19184124976255754</v>
      </c>
      <c r="J5" s="69">
        <v>-0.50750582169272762</v>
      </c>
      <c r="K5" s="69">
        <v>-0.54644580848330759</v>
      </c>
      <c r="L5" s="69">
        <v>-8.8119339306881386E-2</v>
      </c>
      <c r="M5" s="69">
        <v>-0.87711962044820846</v>
      </c>
      <c r="N5" s="69">
        <v>0.58345604343704216</v>
      </c>
      <c r="O5" s="69">
        <v>0.64324234105015599</v>
      </c>
      <c r="P5" s="69">
        <v>-1.8061485759168028</v>
      </c>
      <c r="Q5" s="69">
        <v>0.54971200250145702</v>
      </c>
      <c r="R5" s="69">
        <v>-0.39883719555703956</v>
      </c>
      <c r="S5" s="69">
        <v>0.38012466505014492</v>
      </c>
      <c r="T5" s="68"/>
      <c r="U5" s="68"/>
      <c r="V5" s="68"/>
      <c r="W5" s="68"/>
      <c r="X5" s="68"/>
      <c r="Y5" s="68"/>
      <c r="Z5" s="68"/>
      <c r="AA5" s="68"/>
      <c r="AB5" s="68"/>
      <c r="AC5" s="68"/>
      <c r="AD5" s="68"/>
      <c r="AE5" s="68"/>
      <c r="AF5" s="68"/>
      <c r="AG5" s="68"/>
      <c r="AH5" s="68"/>
      <c r="AI5" s="68"/>
      <c r="AJ5" s="68"/>
      <c r="AK5" s="67"/>
    </row>
    <row r="6" spans="1:37" ht="17" customHeight="1" x14ac:dyDescent="0.35">
      <c r="A6" s="158"/>
      <c r="B6" s="64" t="s">
        <v>385</v>
      </c>
      <c r="C6" s="66">
        <v>-0.36869326709770922</v>
      </c>
      <c r="D6" s="61">
        <v>0.51705347074983887</v>
      </c>
      <c r="E6" s="61">
        <v>-0.29676613134071922</v>
      </c>
      <c r="F6" s="61">
        <v>-0.26877773446779613</v>
      </c>
      <c r="G6" s="61">
        <v>0.40973721656145534</v>
      </c>
      <c r="H6" s="61">
        <v>0.31742477556909177</v>
      </c>
      <c r="I6" s="61">
        <v>0.11873868578588286</v>
      </c>
      <c r="J6" s="61">
        <v>0.4314988739124862</v>
      </c>
      <c r="K6" s="61">
        <v>0.41607780347970114</v>
      </c>
      <c r="L6" s="61">
        <v>0.36709351678459784</v>
      </c>
      <c r="M6" s="61">
        <v>0.34632213673814738</v>
      </c>
      <c r="N6" s="61">
        <v>0.3272826414118517</v>
      </c>
      <c r="O6" s="61">
        <v>0.19547396368581396</v>
      </c>
      <c r="P6" s="61">
        <v>0.43381949127093866</v>
      </c>
      <c r="Q6" s="61">
        <v>0.15058947606019588</v>
      </c>
      <c r="R6" s="61">
        <v>-0.26042163592326734</v>
      </c>
      <c r="S6" s="61">
        <v>-0.31948180461375081</v>
      </c>
      <c r="T6" s="62"/>
      <c r="U6" s="62"/>
      <c r="V6" s="62"/>
      <c r="W6" s="62"/>
      <c r="X6" s="62"/>
      <c r="Y6" s="62"/>
      <c r="Z6" s="62"/>
      <c r="AA6" s="62"/>
      <c r="AB6" s="62"/>
      <c r="AC6" s="62"/>
      <c r="AD6" s="62"/>
      <c r="AE6" s="62"/>
      <c r="AF6" s="62"/>
      <c r="AG6" s="62"/>
      <c r="AH6" s="62"/>
      <c r="AI6" s="62"/>
      <c r="AJ6" s="62"/>
      <c r="AK6" s="65"/>
    </row>
    <row r="7" spans="1:37" ht="17" customHeight="1" x14ac:dyDescent="0.35">
      <c r="A7" s="158"/>
      <c r="B7" s="64" t="s">
        <v>386</v>
      </c>
      <c r="C7" s="66">
        <v>7.7168824974754899E-2</v>
      </c>
      <c r="D7" s="61">
        <v>1.7560570478668307E-2</v>
      </c>
      <c r="E7" s="61">
        <v>-0.61644564568519433</v>
      </c>
      <c r="F7" s="61">
        <v>0.64309659997901669</v>
      </c>
      <c r="G7" s="61">
        <v>-0.27477254702353932</v>
      </c>
      <c r="H7" s="61">
        <v>-0.2950281214808787</v>
      </c>
      <c r="I7" s="61">
        <v>0.40860697224122305</v>
      </c>
      <c r="J7" s="61">
        <v>0.15699671747334046</v>
      </c>
      <c r="K7" s="61">
        <v>0.75481457800205354</v>
      </c>
      <c r="L7" s="61">
        <v>0.72728588040090258</v>
      </c>
      <c r="M7" s="61">
        <v>0.61156516851887122</v>
      </c>
      <c r="N7" s="61">
        <v>0.3976462012794923</v>
      </c>
      <c r="O7" s="61">
        <v>0.18951338140583796</v>
      </c>
      <c r="P7" s="61">
        <v>-0.94871302533095059</v>
      </c>
      <c r="Q7" s="61">
        <v>0.47494314914898267</v>
      </c>
      <c r="R7" s="61">
        <v>1.0658771937983078</v>
      </c>
      <c r="S7" s="61">
        <v>-0.16513992193734667</v>
      </c>
      <c r="T7" s="62"/>
      <c r="U7" s="62"/>
      <c r="V7" s="62"/>
      <c r="W7" s="62"/>
      <c r="X7" s="62"/>
      <c r="Y7" s="62"/>
      <c r="Z7" s="62"/>
      <c r="AA7" s="62"/>
      <c r="AB7" s="62"/>
      <c r="AC7" s="62"/>
      <c r="AD7" s="62"/>
      <c r="AE7" s="62"/>
      <c r="AF7" s="62"/>
      <c r="AG7" s="62"/>
      <c r="AH7" s="62"/>
      <c r="AI7" s="62"/>
      <c r="AJ7" s="62"/>
      <c r="AK7" s="65"/>
    </row>
    <row r="8" spans="1:37" ht="17" customHeight="1" x14ac:dyDescent="0.35">
      <c r="A8" s="158"/>
      <c r="B8" s="64" t="s">
        <v>387</v>
      </c>
      <c r="C8" s="66">
        <v>-7.7940578492732199E-2</v>
      </c>
      <c r="D8" s="61">
        <v>2.4497469683703949E-2</v>
      </c>
      <c r="E8" s="61">
        <v>-1.3829660635791852</v>
      </c>
      <c r="F8" s="61">
        <v>0.30646928804078161</v>
      </c>
      <c r="G8" s="61">
        <v>6.7564679418820245E-2</v>
      </c>
      <c r="H8" s="61">
        <v>-0.47442241767099852</v>
      </c>
      <c r="I8" s="61">
        <v>-0.19836999220516521</v>
      </c>
      <c r="J8" s="61">
        <v>-0.507727483153391</v>
      </c>
      <c r="K8" s="61">
        <v>-0.29896980391434841</v>
      </c>
      <c r="L8" s="61">
        <v>-0.36042697490141951</v>
      </c>
      <c r="M8" s="61">
        <v>0.14717428670973262</v>
      </c>
      <c r="N8" s="61">
        <v>0.10066881923923411</v>
      </c>
      <c r="O8" s="61">
        <v>0.12585334832969022</v>
      </c>
      <c r="P8" s="61">
        <v>-0.81424816116236109</v>
      </c>
      <c r="Q8" s="61">
        <v>-0.70450061314712309</v>
      </c>
      <c r="R8" s="61">
        <v>-0.56590351715594467</v>
      </c>
      <c r="S8" s="61">
        <v>0.16217806000525128</v>
      </c>
      <c r="T8" s="62"/>
      <c r="U8" s="62"/>
      <c r="V8" s="62"/>
      <c r="W8" s="62"/>
      <c r="X8" s="62"/>
      <c r="Y8" s="62"/>
      <c r="Z8" s="62"/>
      <c r="AA8" s="62"/>
      <c r="AB8" s="62"/>
      <c r="AC8" s="62"/>
      <c r="AD8" s="62"/>
      <c r="AE8" s="62"/>
      <c r="AF8" s="62"/>
      <c r="AG8" s="62"/>
      <c r="AH8" s="62"/>
      <c r="AI8" s="62"/>
      <c r="AJ8" s="62"/>
      <c r="AK8" s="65"/>
    </row>
    <row r="9" spans="1:37" ht="17" customHeight="1" x14ac:dyDescent="0.35">
      <c r="A9" s="158"/>
      <c r="B9" s="64" t="s">
        <v>388</v>
      </c>
      <c r="C9" s="66">
        <v>0.46221693850030976</v>
      </c>
      <c r="D9" s="61">
        <v>0.27565791020395469</v>
      </c>
      <c r="E9" s="61">
        <v>-0.29877754187912275</v>
      </c>
      <c r="F9" s="61">
        <v>0.11280065806540929</v>
      </c>
      <c r="G9" s="61">
        <v>-0.3652025636663348</v>
      </c>
      <c r="H9" s="61">
        <v>-0.36640782007221107</v>
      </c>
      <c r="I9" s="61">
        <v>-0.11503504830283255</v>
      </c>
      <c r="J9" s="61">
        <v>0.28643683824673261</v>
      </c>
      <c r="K9" s="61">
        <v>0.33833793545733754</v>
      </c>
      <c r="L9" s="61">
        <v>-0.30746359102164028</v>
      </c>
      <c r="M9" s="61">
        <v>5.8201659883550657E-3</v>
      </c>
      <c r="N9" s="61">
        <v>0.10378152272592092</v>
      </c>
      <c r="O9" s="61">
        <v>-0.10975662149996607</v>
      </c>
      <c r="P9" s="61">
        <v>-0.14386253075041405</v>
      </c>
      <c r="Q9" s="61">
        <v>0.11101492409716676</v>
      </c>
      <c r="R9" s="61">
        <v>-0.24498689506884549</v>
      </c>
      <c r="S9" s="61">
        <v>-5.214458071457382E-2</v>
      </c>
      <c r="T9" s="62"/>
      <c r="U9" s="62"/>
      <c r="V9" s="62"/>
      <c r="W9" s="62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2"/>
      <c r="AI9" s="62"/>
      <c r="AJ9" s="62"/>
      <c r="AK9" s="65"/>
    </row>
    <row r="10" spans="1:37" ht="17" customHeight="1" x14ac:dyDescent="0.35">
      <c r="A10" s="158"/>
      <c r="B10" s="64" t="s">
        <v>389</v>
      </c>
      <c r="C10" s="66">
        <v>0.58469833167063356</v>
      </c>
      <c r="D10" s="61">
        <v>0.94782653458879318</v>
      </c>
      <c r="E10" s="61">
        <v>-1.5184891622189341E-2</v>
      </c>
      <c r="F10" s="61">
        <v>0.50561321268322679</v>
      </c>
      <c r="G10" s="61">
        <v>0.34868188729008526</v>
      </c>
      <c r="H10" s="61">
        <v>-0.75484906338838764</v>
      </c>
      <c r="I10" s="61">
        <v>-0.12133567557182691</v>
      </c>
      <c r="J10" s="61">
        <v>-0.28377510638334524</v>
      </c>
      <c r="K10" s="61">
        <v>-0.15681382575206915</v>
      </c>
      <c r="L10" s="61">
        <v>0.13306954757914932</v>
      </c>
      <c r="M10" s="61">
        <v>-0.1028260225753283</v>
      </c>
      <c r="N10" s="61">
        <v>-7.9235125593590416E-2</v>
      </c>
      <c r="O10" s="61">
        <v>-9.6329353661952444E-2</v>
      </c>
      <c r="P10" s="61">
        <v>-0.13195872574384629</v>
      </c>
      <c r="Q10" s="61">
        <v>-0.31166189357606894</v>
      </c>
      <c r="R10" s="61">
        <v>-0.49887139746272036</v>
      </c>
      <c r="S10" s="61">
        <v>-0.1141329879848042</v>
      </c>
      <c r="T10" s="62"/>
      <c r="U10" s="62"/>
      <c r="V10" s="62"/>
      <c r="W10" s="62"/>
      <c r="X10" s="62"/>
      <c r="Y10" s="62"/>
      <c r="Z10" s="62"/>
      <c r="AA10" s="62"/>
      <c r="AB10" s="62"/>
      <c r="AC10" s="62"/>
      <c r="AD10" s="62"/>
      <c r="AE10" s="62"/>
      <c r="AF10" s="62"/>
      <c r="AG10" s="62"/>
      <c r="AH10" s="62"/>
      <c r="AI10" s="62"/>
      <c r="AJ10" s="62"/>
      <c r="AK10" s="65"/>
    </row>
    <row r="11" spans="1:37" ht="17" customHeight="1" x14ac:dyDescent="0.35">
      <c r="A11" s="158"/>
      <c r="B11" s="64" t="s">
        <v>390</v>
      </c>
      <c r="C11" s="66">
        <v>-0.270669012245916</v>
      </c>
      <c r="D11" s="61">
        <v>0.55135545002703312</v>
      </c>
      <c r="E11" s="61">
        <v>-0.44119903918876935</v>
      </c>
      <c r="F11" s="61">
        <v>5.8864986275436078E-3</v>
      </c>
      <c r="G11" s="61">
        <v>-0.22211233804197422</v>
      </c>
      <c r="H11" s="61">
        <v>0.18090496464823516</v>
      </c>
      <c r="I11" s="61">
        <v>-6.2999850954626041E-2</v>
      </c>
      <c r="J11" s="61">
        <v>-0.2846111447712415</v>
      </c>
      <c r="K11" s="61">
        <v>0.42242435832762748</v>
      </c>
      <c r="L11" s="61">
        <v>3.6198467729581629E-2</v>
      </c>
      <c r="M11" s="61">
        <v>-2.5889009334433277E-2</v>
      </c>
      <c r="N11" s="61">
        <v>0.31715705514549741</v>
      </c>
      <c r="O11" s="61">
        <v>-0.19988304196028922</v>
      </c>
      <c r="P11" s="61">
        <v>6.6642848745706224E-2</v>
      </c>
      <c r="Q11" s="61">
        <v>0.30165552206841517</v>
      </c>
      <c r="R11" s="61">
        <v>-7.7139560931853882E-2</v>
      </c>
      <c r="S11" s="61">
        <v>-0.17595612079006925</v>
      </c>
      <c r="T11" s="62"/>
      <c r="U11" s="62"/>
      <c r="V11" s="62"/>
      <c r="W11" s="62"/>
      <c r="X11" s="62"/>
      <c r="Y11" s="62"/>
      <c r="Z11" s="62"/>
      <c r="AA11" s="62"/>
      <c r="AB11" s="62"/>
      <c r="AC11" s="62"/>
      <c r="AD11" s="62"/>
      <c r="AE11" s="62"/>
      <c r="AF11" s="62"/>
      <c r="AG11" s="62"/>
      <c r="AH11" s="62"/>
      <c r="AI11" s="62"/>
      <c r="AJ11" s="62"/>
      <c r="AK11" s="65"/>
    </row>
    <row r="12" spans="1:37" ht="17" customHeight="1" x14ac:dyDescent="0.35">
      <c r="A12" s="158"/>
      <c r="B12" s="64" t="s">
        <v>391</v>
      </c>
      <c r="C12" s="66">
        <v>-0.7752391668437304</v>
      </c>
      <c r="D12" s="61">
        <v>6.3031896829882236E-2</v>
      </c>
      <c r="E12" s="61">
        <v>0.88347330636015697</v>
      </c>
      <c r="F12" s="61">
        <v>-0.27644671799057163</v>
      </c>
      <c r="G12" s="61">
        <v>0.4688634897779102</v>
      </c>
      <c r="H12" s="61">
        <v>1.3448238789517628</v>
      </c>
      <c r="I12" s="61">
        <v>-0.21574349456716582</v>
      </c>
      <c r="J12" s="61">
        <v>-3.2231284745673723E-2</v>
      </c>
      <c r="K12" s="61">
        <v>-0.76177526445161481</v>
      </c>
      <c r="L12" s="61">
        <v>0.61694306805462329</v>
      </c>
      <c r="M12" s="61">
        <v>-2.2175533633094817E-2</v>
      </c>
      <c r="N12" s="61">
        <v>-0.38887575174950817</v>
      </c>
      <c r="O12" s="61">
        <v>-0.55056460617535252</v>
      </c>
      <c r="P12" s="61">
        <v>-0.76281899249751373</v>
      </c>
      <c r="Q12" s="61">
        <v>0.18564908517213274</v>
      </c>
      <c r="R12" s="61">
        <v>9.8905782146521015E-2</v>
      </c>
      <c r="S12" s="61">
        <v>-0.5088565958226583</v>
      </c>
      <c r="T12" s="62"/>
      <c r="U12" s="62"/>
      <c r="V12" s="62"/>
      <c r="W12" s="62"/>
      <c r="X12" s="62"/>
      <c r="Y12" s="62"/>
      <c r="Z12" s="62"/>
      <c r="AA12" s="62"/>
      <c r="AB12" s="62"/>
      <c r="AC12" s="62"/>
      <c r="AD12" s="62"/>
      <c r="AE12" s="62"/>
      <c r="AF12" s="62"/>
      <c r="AG12" s="62"/>
      <c r="AH12" s="62"/>
      <c r="AI12" s="62"/>
      <c r="AJ12" s="62"/>
      <c r="AK12" s="65"/>
    </row>
    <row r="13" spans="1:37" ht="17" customHeight="1" x14ac:dyDescent="0.35">
      <c r="A13" s="158"/>
      <c r="B13" s="64" t="s">
        <v>392</v>
      </c>
      <c r="C13" s="66">
        <v>-0.8081852366493042</v>
      </c>
      <c r="D13" s="61">
        <v>0.42559118742771496</v>
      </c>
      <c r="E13" s="61">
        <v>0.16162474231339768</v>
      </c>
      <c r="F13" s="61">
        <v>-8.035068486161373E-2</v>
      </c>
      <c r="G13" s="61">
        <v>-0.22119308256073203</v>
      </c>
      <c r="H13" s="61">
        <v>0.42641336942566904</v>
      </c>
      <c r="I13" s="61">
        <v>0.35397943775058921</v>
      </c>
      <c r="J13" s="61">
        <v>0.13066401587943335</v>
      </c>
      <c r="K13" s="61">
        <v>-0.51620361415358151</v>
      </c>
      <c r="L13" s="61">
        <v>-0.2849508741207214</v>
      </c>
      <c r="M13" s="61">
        <v>0.53351863882433526</v>
      </c>
      <c r="N13" s="61">
        <v>0.34102127227567647</v>
      </c>
      <c r="O13" s="61">
        <v>-0.46007946453955051</v>
      </c>
      <c r="P13" s="61">
        <v>0.29795397467723861</v>
      </c>
      <c r="Q13" s="61">
        <v>-4.6177749166274609E-2</v>
      </c>
      <c r="R13" s="61">
        <v>-0.600290530357662</v>
      </c>
      <c r="S13" s="61">
        <v>-0.42491260323686503</v>
      </c>
      <c r="T13" s="62"/>
      <c r="U13" s="62"/>
      <c r="V13" s="62"/>
      <c r="W13" s="62"/>
      <c r="X13" s="62"/>
      <c r="Y13" s="62"/>
      <c r="Z13" s="62"/>
      <c r="AA13" s="62"/>
      <c r="AB13" s="62"/>
      <c r="AC13" s="62"/>
      <c r="AD13" s="62"/>
      <c r="AE13" s="62"/>
      <c r="AF13" s="62"/>
      <c r="AG13" s="62"/>
      <c r="AH13" s="62"/>
      <c r="AI13" s="62"/>
      <c r="AJ13" s="62"/>
      <c r="AK13" s="65"/>
    </row>
    <row r="14" spans="1:37" ht="17" customHeight="1" x14ac:dyDescent="0.35">
      <c r="A14" s="158"/>
      <c r="B14" s="64" t="s">
        <v>393</v>
      </c>
      <c r="C14" s="66">
        <v>0.69886348404264775</v>
      </c>
      <c r="D14" s="61">
        <v>-0.79135390039583509</v>
      </c>
      <c r="E14" s="61">
        <v>0.10622714116507545</v>
      </c>
      <c r="F14" s="61">
        <v>-0.11148828232210693</v>
      </c>
      <c r="G14" s="61">
        <v>0.60571805646255761</v>
      </c>
      <c r="H14" s="61">
        <v>0.42728081464834655</v>
      </c>
      <c r="I14" s="61">
        <v>-0.60315243225670578</v>
      </c>
      <c r="J14" s="61">
        <v>6.4172237652807607E-2</v>
      </c>
      <c r="K14" s="61">
        <v>-0.10687520766488985</v>
      </c>
      <c r="L14" s="61">
        <v>7.4990933889521161E-2</v>
      </c>
      <c r="M14" s="61">
        <v>-0.51718941522009787</v>
      </c>
      <c r="N14" s="61">
        <v>-5.722939782680618E-2</v>
      </c>
      <c r="O14" s="61">
        <v>0.42952659645115676</v>
      </c>
      <c r="P14" s="61">
        <v>-0.52288207842041945</v>
      </c>
      <c r="Q14" s="61">
        <v>0.54040627377189909</v>
      </c>
      <c r="R14" s="61">
        <v>0.1476001776522666</v>
      </c>
      <c r="S14" s="61">
        <v>0.38012844672529739</v>
      </c>
      <c r="T14" s="62"/>
      <c r="U14" s="62"/>
      <c r="V14" s="62"/>
      <c r="W14" s="62"/>
      <c r="X14" s="62"/>
      <c r="Y14" s="62"/>
      <c r="Z14" s="62"/>
      <c r="AA14" s="62"/>
      <c r="AB14" s="62"/>
      <c r="AC14" s="62"/>
      <c r="AD14" s="62"/>
      <c r="AE14" s="62"/>
      <c r="AF14" s="62"/>
      <c r="AG14" s="62"/>
      <c r="AH14" s="62"/>
      <c r="AI14" s="62"/>
      <c r="AJ14" s="62"/>
      <c r="AK14" s="65"/>
    </row>
    <row r="15" spans="1:37" ht="17" customHeight="1" x14ac:dyDescent="0.35">
      <c r="A15" s="158"/>
      <c r="B15" s="64" t="s">
        <v>394</v>
      </c>
      <c r="C15" s="66">
        <v>0.37375370158695082</v>
      </c>
      <c r="D15" s="61">
        <v>0.26040980366178479</v>
      </c>
      <c r="E15" s="61">
        <v>0.29588764148099844</v>
      </c>
      <c r="F15" s="61">
        <v>-0.1592360044566348</v>
      </c>
      <c r="G15" s="61">
        <v>-0.31864858379718236</v>
      </c>
      <c r="H15" s="61">
        <v>7.030585616166557E-2</v>
      </c>
      <c r="I15" s="61">
        <v>0.31607586287108541</v>
      </c>
      <c r="J15" s="61">
        <v>-0.31689513280469284</v>
      </c>
      <c r="K15" s="61">
        <v>-0.36796003025415291</v>
      </c>
      <c r="L15" s="61">
        <v>-0.63838917363548031</v>
      </c>
      <c r="M15" s="61">
        <v>-1.9673474997496256E-2</v>
      </c>
      <c r="N15" s="61">
        <v>-8.6574206722596928E-2</v>
      </c>
      <c r="O15" s="61">
        <v>0.48926884059988385</v>
      </c>
      <c r="P15" s="61">
        <v>0.36301910570650103</v>
      </c>
      <c r="Q15" s="61">
        <v>0.5959032320697909</v>
      </c>
      <c r="R15" s="61">
        <v>-0.16095907027671785</v>
      </c>
      <c r="S15" s="61">
        <v>-0.35570891239564167</v>
      </c>
      <c r="T15" s="62"/>
      <c r="U15" s="62"/>
      <c r="V15" s="62"/>
      <c r="W15" s="62"/>
      <c r="X15" s="62"/>
      <c r="Y15" s="62"/>
      <c r="Z15" s="62"/>
      <c r="AA15" s="62"/>
      <c r="AB15" s="62"/>
      <c r="AC15" s="62"/>
      <c r="AD15" s="62"/>
      <c r="AE15" s="62"/>
      <c r="AF15" s="62"/>
      <c r="AG15" s="62"/>
      <c r="AH15" s="62"/>
      <c r="AI15" s="62"/>
      <c r="AJ15" s="62"/>
      <c r="AK15" s="65"/>
    </row>
    <row r="16" spans="1:37" ht="17" customHeight="1" x14ac:dyDescent="0.35">
      <c r="A16" s="158"/>
      <c r="B16" s="64" t="s">
        <v>395</v>
      </c>
      <c r="C16" s="66">
        <v>-0.12056878342369678</v>
      </c>
      <c r="D16" s="61">
        <v>-0.80027537052604136</v>
      </c>
      <c r="E16" s="61">
        <v>8.4177704903527079E-4</v>
      </c>
      <c r="F16" s="61">
        <v>0.50609616631696641</v>
      </c>
      <c r="G16" s="61">
        <v>-0.13631422209436955</v>
      </c>
      <c r="H16" s="61">
        <v>-0.85283717269245229</v>
      </c>
      <c r="I16" s="61">
        <v>-8.6700401044442654E-2</v>
      </c>
      <c r="J16" s="61">
        <v>0.13009205923972172</v>
      </c>
      <c r="K16" s="61">
        <v>0.81974636117241828</v>
      </c>
      <c r="L16" s="61">
        <v>-0.27221905018099452</v>
      </c>
      <c r="M16" s="61">
        <v>0.36336196822516081</v>
      </c>
      <c r="N16" s="61">
        <v>0.79721546239573593</v>
      </c>
      <c r="O16" s="61">
        <v>0.30200033808127014</v>
      </c>
      <c r="P16" s="61">
        <v>-9.6635801970525112E-2</v>
      </c>
      <c r="Q16" s="61">
        <v>-0.46772224324606926</v>
      </c>
      <c r="R16" s="61">
        <v>-0.54010960475806946</v>
      </c>
      <c r="S16" s="61">
        <v>-0.37523664008809104</v>
      </c>
      <c r="T16" s="62"/>
      <c r="U16" s="62"/>
      <c r="V16" s="62"/>
      <c r="W16" s="62"/>
      <c r="X16" s="62"/>
      <c r="Y16" s="62"/>
      <c r="Z16" s="62"/>
      <c r="AA16" s="62"/>
      <c r="AB16" s="62"/>
      <c r="AC16" s="62"/>
      <c r="AD16" s="62"/>
      <c r="AE16" s="62"/>
      <c r="AF16" s="62"/>
      <c r="AG16" s="62"/>
      <c r="AH16" s="62"/>
      <c r="AI16" s="62"/>
      <c r="AJ16" s="62"/>
      <c r="AK16" s="65"/>
    </row>
    <row r="17" spans="1:37" ht="17" customHeight="1" x14ac:dyDescent="0.35">
      <c r="A17" s="158"/>
      <c r="B17" s="64" t="s">
        <v>396</v>
      </c>
      <c r="C17" s="66">
        <v>0.12108941487282235</v>
      </c>
      <c r="D17" s="61">
        <v>-0.6032927557143396</v>
      </c>
      <c r="E17" s="61">
        <v>-0.53567777051780663</v>
      </c>
      <c r="F17" s="61">
        <v>-0.52054242636399073</v>
      </c>
      <c r="G17" s="61">
        <v>-0.1128148008460465</v>
      </c>
      <c r="H17" s="61">
        <v>-0.27708645605764654</v>
      </c>
      <c r="I17" s="61">
        <v>0.49226563407156348</v>
      </c>
      <c r="J17" s="61">
        <v>0.21998800220662554</v>
      </c>
      <c r="K17" s="61">
        <v>0.87740894093740163</v>
      </c>
      <c r="L17" s="61">
        <v>0.21871495706599253</v>
      </c>
      <c r="M17" s="61">
        <v>0.46968511203376639</v>
      </c>
      <c r="N17" s="61">
        <v>0.56981449502834758</v>
      </c>
      <c r="O17" s="61">
        <v>-0.30215879322303152</v>
      </c>
      <c r="P17" s="61">
        <v>-0.35204730304635762</v>
      </c>
      <c r="Q17" s="61">
        <v>0.18933264036137515</v>
      </c>
      <c r="R17" s="61">
        <v>-2.058008394680616E-2</v>
      </c>
      <c r="S17" s="61">
        <v>-0.74688751318652991</v>
      </c>
      <c r="T17" s="62"/>
      <c r="U17" s="62"/>
      <c r="V17" s="62"/>
      <c r="W17" s="62"/>
      <c r="X17" s="62"/>
      <c r="Y17" s="62"/>
      <c r="Z17" s="62"/>
      <c r="AA17" s="62"/>
      <c r="AB17" s="62"/>
      <c r="AC17" s="62"/>
      <c r="AD17" s="62"/>
      <c r="AE17" s="62"/>
      <c r="AF17" s="62"/>
      <c r="AG17" s="62"/>
      <c r="AH17" s="62"/>
      <c r="AI17" s="62"/>
      <c r="AJ17" s="62"/>
      <c r="AK17" s="65"/>
    </row>
    <row r="18" spans="1:37" ht="17" customHeight="1" x14ac:dyDescent="0.35">
      <c r="A18" s="158"/>
      <c r="B18" s="64" t="s">
        <v>397</v>
      </c>
      <c r="C18" s="66">
        <v>0.15779625916145426</v>
      </c>
      <c r="D18" s="61">
        <v>-0.28665401668455043</v>
      </c>
      <c r="E18" s="61">
        <v>0.11776081274368635</v>
      </c>
      <c r="F18" s="61">
        <v>0.23973569069424461</v>
      </c>
      <c r="G18" s="61">
        <v>-1.8245797514026024E-2</v>
      </c>
      <c r="H18" s="61">
        <v>-0.45606060143655008</v>
      </c>
      <c r="I18" s="61">
        <v>0.13255956521568896</v>
      </c>
      <c r="J18" s="61">
        <v>7.300080462611172E-4</v>
      </c>
      <c r="K18" s="61">
        <v>0.29691879839509344</v>
      </c>
      <c r="L18" s="61">
        <v>-0.1973482749108158</v>
      </c>
      <c r="M18" s="61">
        <v>0.37132264953435662</v>
      </c>
      <c r="N18" s="61">
        <v>0.26493003646624208</v>
      </c>
      <c r="O18" s="61">
        <v>-0.47152040550756552</v>
      </c>
      <c r="P18" s="61">
        <v>0.19357912046765738</v>
      </c>
      <c r="Q18" s="61">
        <v>0.29124380670938971</v>
      </c>
      <c r="R18" s="61">
        <v>-0.63875626941411057</v>
      </c>
      <c r="S18" s="61">
        <v>-0.29405293480542394</v>
      </c>
      <c r="T18" s="62"/>
      <c r="U18" s="62"/>
      <c r="V18" s="62"/>
      <c r="W18" s="62"/>
      <c r="X18" s="62"/>
      <c r="Y18" s="62"/>
      <c r="Z18" s="62"/>
      <c r="AA18" s="62"/>
      <c r="AB18" s="62"/>
      <c r="AC18" s="62"/>
      <c r="AD18" s="62"/>
      <c r="AE18" s="62"/>
      <c r="AF18" s="62"/>
      <c r="AG18" s="62"/>
      <c r="AH18" s="62"/>
      <c r="AI18" s="62"/>
      <c r="AJ18" s="62"/>
      <c r="AK18" s="65"/>
    </row>
    <row r="19" spans="1:37" ht="17" customHeight="1" x14ac:dyDescent="0.35">
      <c r="A19" s="158"/>
      <c r="B19" s="64" t="s">
        <v>398</v>
      </c>
      <c r="C19" s="66">
        <v>0.10549622925889739</v>
      </c>
      <c r="D19" s="61">
        <v>0.1973183290500034</v>
      </c>
      <c r="E19" s="61">
        <v>-0.84149501550000438</v>
      </c>
      <c r="F19" s="61">
        <v>0.59146214319550872</v>
      </c>
      <c r="G19" s="61">
        <v>-0.29586016561371747</v>
      </c>
      <c r="H19" s="61">
        <v>0.73123738534055072</v>
      </c>
      <c r="I19" s="61">
        <v>-0.53810041351126481</v>
      </c>
      <c r="J19" s="61">
        <v>0.34951046368266109</v>
      </c>
      <c r="K19" s="61">
        <v>0.19348846903093631</v>
      </c>
      <c r="L19" s="61">
        <v>0.14470701863898869</v>
      </c>
      <c r="M19" s="61">
        <v>0.37665430666502375</v>
      </c>
      <c r="N19" s="61">
        <v>0.65890712505173221</v>
      </c>
      <c r="O19" s="61">
        <v>-0.44578948672542729</v>
      </c>
      <c r="P19" s="61">
        <v>-0.46296010686827321</v>
      </c>
      <c r="Q19" s="61">
        <v>0.31262248703629242</v>
      </c>
      <c r="R19" s="61">
        <v>-0.86748875747728704</v>
      </c>
      <c r="S19" s="61">
        <v>0.32641548229485495</v>
      </c>
      <c r="T19" s="62"/>
      <c r="U19" s="62"/>
      <c r="V19" s="62"/>
      <c r="W19" s="62"/>
      <c r="X19" s="62"/>
      <c r="Y19" s="62"/>
      <c r="Z19" s="62"/>
      <c r="AA19" s="62"/>
      <c r="AB19" s="62"/>
      <c r="AC19" s="62"/>
      <c r="AD19" s="62"/>
      <c r="AE19" s="62"/>
      <c r="AF19" s="62"/>
      <c r="AG19" s="62"/>
      <c r="AH19" s="62"/>
      <c r="AI19" s="62"/>
      <c r="AJ19" s="62"/>
      <c r="AK19" s="65"/>
    </row>
    <row r="20" spans="1:37" ht="17" customHeight="1" x14ac:dyDescent="0.35">
      <c r="A20" s="158"/>
      <c r="B20" s="64" t="s">
        <v>399</v>
      </c>
      <c r="C20" s="66">
        <v>-1.320520195748919</v>
      </c>
      <c r="D20" s="61">
        <v>-0.27233682773414325</v>
      </c>
      <c r="E20" s="61">
        <v>0.33387377328724471</v>
      </c>
      <c r="F20" s="61">
        <v>0.14104926262757819</v>
      </c>
      <c r="G20" s="61">
        <v>0.67271997682481222</v>
      </c>
      <c r="H20" s="61">
        <v>0.21270248140456999</v>
      </c>
      <c r="I20" s="61">
        <v>-0.14099651169360602</v>
      </c>
      <c r="J20" s="61">
        <v>-0.69868615860771544</v>
      </c>
      <c r="K20" s="61">
        <v>-3.9204305734493301E-2</v>
      </c>
      <c r="L20" s="61">
        <v>0.32052441733406456</v>
      </c>
      <c r="M20" s="61">
        <v>-0.25171136001890759</v>
      </c>
      <c r="N20" s="61">
        <v>0.44276229107384985</v>
      </c>
      <c r="O20" s="61">
        <v>-4.591940559635678E-2</v>
      </c>
      <c r="P20" s="61">
        <v>-0.15035650578096685</v>
      </c>
      <c r="Q20" s="61">
        <v>-0.46097110494679516</v>
      </c>
      <c r="R20" s="61">
        <v>-0.23447789589544432</v>
      </c>
      <c r="S20" s="61">
        <v>-0.20401451477991597</v>
      </c>
      <c r="T20" s="62"/>
      <c r="U20" s="62"/>
      <c r="V20" s="62"/>
      <c r="W20" s="62"/>
      <c r="X20" s="62"/>
      <c r="Y20" s="62"/>
      <c r="Z20" s="62"/>
      <c r="AA20" s="62"/>
      <c r="AB20" s="62"/>
      <c r="AC20" s="62"/>
      <c r="AD20" s="62"/>
      <c r="AE20" s="62"/>
      <c r="AF20" s="62"/>
      <c r="AG20" s="62"/>
      <c r="AH20" s="62"/>
      <c r="AI20" s="62"/>
      <c r="AJ20" s="62"/>
      <c r="AK20" s="65"/>
    </row>
    <row r="21" spans="1:37" ht="17" customHeight="1" x14ac:dyDescent="0.35">
      <c r="A21" s="158"/>
      <c r="B21" s="64" t="s">
        <v>400</v>
      </c>
      <c r="C21" s="66">
        <v>-0.33906972094211096</v>
      </c>
      <c r="D21" s="61">
        <v>-8.3418464511634205E-2</v>
      </c>
      <c r="E21" s="61">
        <v>0.6604860530476041</v>
      </c>
      <c r="F21" s="61">
        <v>0.35096200236830644</v>
      </c>
      <c r="G21" s="61">
        <v>0.39601312033945169</v>
      </c>
      <c r="H21" s="61">
        <v>-5.1016875798913515E-2</v>
      </c>
      <c r="I21" s="61">
        <v>0.62884781806235412</v>
      </c>
      <c r="J21" s="61">
        <v>-0.80857943359562801</v>
      </c>
      <c r="K21" s="61">
        <v>0.3119137781233316</v>
      </c>
      <c r="L21" s="61">
        <v>0.55261671519381761</v>
      </c>
      <c r="M21" s="61">
        <v>-0.71438134290011557</v>
      </c>
      <c r="N21" s="61">
        <v>9.9423057639005774E-2</v>
      </c>
      <c r="O21" s="61">
        <v>-0.15285201735127507</v>
      </c>
      <c r="P21" s="61">
        <v>-0.44500996948693711</v>
      </c>
      <c r="Q21" s="61">
        <v>-0.14765114208320651</v>
      </c>
      <c r="R21" s="61">
        <v>0.28350374579145915</v>
      </c>
      <c r="S21" s="61">
        <v>4.1620833719955612E-2</v>
      </c>
      <c r="T21" s="62"/>
      <c r="U21" s="62"/>
      <c r="V21" s="62"/>
      <c r="W21" s="62"/>
      <c r="X21" s="62"/>
      <c r="Y21" s="62"/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5"/>
    </row>
    <row r="22" spans="1:37" ht="17" customHeight="1" x14ac:dyDescent="0.35">
      <c r="A22" s="158"/>
      <c r="B22" s="64" t="s">
        <v>401</v>
      </c>
      <c r="C22" s="66">
        <v>0.52428111370165542</v>
      </c>
      <c r="D22" s="61">
        <v>-8.1140205573243723E-2</v>
      </c>
      <c r="E22" s="61">
        <v>0.67886852333456016</v>
      </c>
      <c r="F22" s="61">
        <v>0.18233699219317906</v>
      </c>
      <c r="G22" s="61">
        <v>3.9597043206404489E-2</v>
      </c>
      <c r="H22" s="61">
        <v>-0.42613712701697049</v>
      </c>
      <c r="I22" s="61">
        <v>6.0278789985231528E-2</v>
      </c>
      <c r="J22" s="61">
        <v>0.16251910241639247</v>
      </c>
      <c r="K22" s="61">
        <v>-0.13736220673576777</v>
      </c>
      <c r="L22" s="61">
        <v>0.1156796363649089</v>
      </c>
      <c r="M22" s="61">
        <v>0.1484466745054287</v>
      </c>
      <c r="N22" s="61">
        <v>-0.32276982614747451</v>
      </c>
      <c r="O22" s="61">
        <v>0.59235288694001464</v>
      </c>
      <c r="P22" s="61">
        <v>0.19644769247963656</v>
      </c>
      <c r="Q22" s="61">
        <v>-0.17109187458853164</v>
      </c>
      <c r="R22" s="61">
        <v>0.1959998611373133</v>
      </c>
      <c r="S22" s="61">
        <v>-0.82985192416224873</v>
      </c>
      <c r="T22" s="62"/>
      <c r="U22" s="62"/>
      <c r="V22" s="62"/>
      <c r="W22" s="62"/>
      <c r="X22" s="62"/>
      <c r="Y22" s="62"/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5"/>
    </row>
    <row r="23" spans="1:37" ht="17" customHeight="1" x14ac:dyDescent="0.35">
      <c r="A23" s="158"/>
      <c r="B23" s="64" t="s">
        <v>402</v>
      </c>
      <c r="C23" s="66">
        <v>0.61113014966997548</v>
      </c>
      <c r="D23" s="61">
        <v>0.51680809548734752</v>
      </c>
      <c r="E23" s="61">
        <v>-1.1727065730281658</v>
      </c>
      <c r="F23" s="61">
        <v>-0.26797422962163142</v>
      </c>
      <c r="G23" s="61">
        <v>0.68045608603257612</v>
      </c>
      <c r="H23" s="61">
        <v>0.79418017676544284</v>
      </c>
      <c r="I23" s="61">
        <v>4.2030340576952027E-2</v>
      </c>
      <c r="J23" s="61">
        <v>-0.28946846345223431</v>
      </c>
      <c r="K23" s="61">
        <v>0.225275970867651</v>
      </c>
      <c r="L23" s="61">
        <v>-8.0473180936708869E-2</v>
      </c>
      <c r="M23" s="61">
        <v>-0.35518186023182824</v>
      </c>
      <c r="N23" s="61">
        <v>-0.29454475716897321</v>
      </c>
      <c r="O23" s="61">
        <v>0.69756855331785039</v>
      </c>
      <c r="P23" s="61">
        <v>6.2511410016823005E-2</v>
      </c>
      <c r="Q23" s="61">
        <v>-0.3138964258863165</v>
      </c>
      <c r="R23" s="61">
        <v>0.45018991937485947</v>
      </c>
      <c r="S23" s="61">
        <v>0.14371509032747198</v>
      </c>
      <c r="T23" s="62"/>
      <c r="U23" s="62"/>
      <c r="V23" s="62"/>
      <c r="W23" s="62"/>
      <c r="X23" s="62"/>
      <c r="Y23" s="62"/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5"/>
    </row>
    <row r="24" spans="1:37" ht="17" customHeight="1" x14ac:dyDescent="0.35">
      <c r="A24" s="158"/>
      <c r="B24" s="64" t="s">
        <v>403</v>
      </c>
      <c r="C24" s="66">
        <v>0.27037489113621155</v>
      </c>
      <c r="D24" s="61">
        <v>0.92968758877636459</v>
      </c>
      <c r="E24" s="61">
        <v>0.66675836956309631</v>
      </c>
      <c r="F24" s="61">
        <v>0.51779406635935277</v>
      </c>
      <c r="G24" s="61">
        <v>-0.84775521708239254</v>
      </c>
      <c r="H24" s="61">
        <v>-0.15415998130425823</v>
      </c>
      <c r="I24" s="61">
        <v>-0.12864686486036916</v>
      </c>
      <c r="J24" s="61">
        <v>-0.78016425385225774</v>
      </c>
      <c r="K24" s="61">
        <v>-0.88214443056660985</v>
      </c>
      <c r="L24" s="61">
        <v>0.21480887046674726</v>
      </c>
      <c r="M24" s="61">
        <v>-0.73333887383728957</v>
      </c>
      <c r="N24" s="61">
        <v>-0.250279106961176</v>
      </c>
      <c r="O24" s="61">
        <v>-6.3794788119680021E-2</v>
      </c>
      <c r="P24" s="61">
        <v>1.2405954981871012</v>
      </c>
      <c r="Q24" s="61">
        <v>7.494001805836098E-2</v>
      </c>
      <c r="R24" s="61">
        <v>0.38914713240606497</v>
      </c>
      <c r="S24" s="61">
        <v>7.5184362406988253E-2</v>
      </c>
      <c r="T24" s="62"/>
      <c r="U24" s="62"/>
      <c r="V24" s="62"/>
      <c r="W24" s="62"/>
      <c r="X24" s="62"/>
      <c r="Y24" s="62"/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5"/>
    </row>
    <row r="25" spans="1:37" ht="17" customHeight="1" x14ac:dyDescent="0.35">
      <c r="A25" s="158"/>
      <c r="B25" s="64" t="s">
        <v>404</v>
      </c>
      <c r="C25" s="66">
        <v>4.7482866773039957E-2</v>
      </c>
      <c r="D25" s="61">
        <v>2.5091238258582997E-2</v>
      </c>
      <c r="E25" s="61">
        <v>0.50150044291449358</v>
      </c>
      <c r="F25" s="61">
        <v>0.25203223542235786</v>
      </c>
      <c r="G25" s="61">
        <v>-1.1844393262819015</v>
      </c>
      <c r="H25" s="61">
        <v>0.12704292740594827</v>
      </c>
      <c r="I25" s="61">
        <v>-0.3136080324588334</v>
      </c>
      <c r="J25" s="61">
        <v>-0.33062940181763273</v>
      </c>
      <c r="K25" s="61">
        <v>-9.9973187219698084E-3</v>
      </c>
      <c r="L25" s="61">
        <v>-0.54624710980340574</v>
      </c>
      <c r="M25" s="61">
        <v>-0.47964543121754399</v>
      </c>
      <c r="N25" s="61">
        <v>-0.80830577896552702</v>
      </c>
      <c r="O25" s="61">
        <v>-2.8935860243658323E-2</v>
      </c>
      <c r="P25" s="61">
        <v>-3.6701649282355531E-2</v>
      </c>
      <c r="Q25" s="61">
        <v>-0.38480117356166371</v>
      </c>
      <c r="R25" s="61">
        <v>1.0053721376410241</v>
      </c>
      <c r="S25" s="61">
        <v>0.61155767885929035</v>
      </c>
      <c r="T25" s="62"/>
      <c r="U25" s="62"/>
      <c r="V25" s="62"/>
      <c r="W25" s="62"/>
      <c r="X25" s="62"/>
      <c r="Y25" s="62"/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5"/>
    </row>
    <row r="26" spans="1:37" ht="17" customHeight="1" x14ac:dyDescent="0.35">
      <c r="A26" s="158"/>
      <c r="B26" s="64" t="s">
        <v>405</v>
      </c>
      <c r="C26" s="66">
        <v>-0.35253818850993923</v>
      </c>
      <c r="D26" s="61">
        <v>-0.2919331189090299</v>
      </c>
      <c r="E26" s="61">
        <v>3.7681809465758297E-2</v>
      </c>
      <c r="F26" s="61">
        <v>-0.41736830976886113</v>
      </c>
      <c r="G26" s="61">
        <v>0.42705352082559622</v>
      </c>
      <c r="H26" s="61">
        <v>0.49845816471041754</v>
      </c>
      <c r="I26" s="61">
        <v>8.7211663974412934E-2</v>
      </c>
      <c r="J26" s="61">
        <v>-4.3370817532296345E-2</v>
      </c>
      <c r="K26" s="61">
        <v>-0.25823652116251256</v>
      </c>
      <c r="L26" s="61">
        <v>0.41680050471183905</v>
      </c>
      <c r="M26" s="61">
        <v>0.11756474456220981</v>
      </c>
      <c r="N26" s="61">
        <v>0.17689900486003421</v>
      </c>
      <c r="O26" s="61">
        <v>-1.1280525014090197E-2</v>
      </c>
      <c r="P26" s="61">
        <v>-0.2920061598821414</v>
      </c>
      <c r="Q26" s="61">
        <v>-7.8069732092270559E-3</v>
      </c>
      <c r="R26" s="61">
        <v>0.24278529555117195</v>
      </c>
      <c r="S26" s="61">
        <v>0.26839374452390402</v>
      </c>
      <c r="T26" s="62"/>
      <c r="U26" s="62"/>
      <c r="V26" s="62"/>
      <c r="W26" s="62"/>
      <c r="X26" s="62"/>
      <c r="Y26" s="62"/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5"/>
    </row>
    <row r="27" spans="1:37" ht="17" customHeight="1" x14ac:dyDescent="0.35">
      <c r="A27" s="158"/>
      <c r="B27" s="64" t="s">
        <v>406</v>
      </c>
      <c r="C27" s="66">
        <v>-0.61755810857849813</v>
      </c>
      <c r="D27" s="61">
        <v>-0.32336640816382473</v>
      </c>
      <c r="E27" s="61">
        <v>-1.6198448650783779</v>
      </c>
      <c r="F27" s="61">
        <v>-0.46568089142317065</v>
      </c>
      <c r="G27" s="61">
        <v>0.58366309868417199</v>
      </c>
      <c r="H27" s="61">
        <v>-0.24271403787579715</v>
      </c>
      <c r="I27" s="61">
        <v>-0.47224413905810364</v>
      </c>
      <c r="J27" s="61">
        <v>-1.605882203867404E-2</v>
      </c>
      <c r="K27" s="61">
        <v>0.17675597416075456</v>
      </c>
      <c r="L27" s="61">
        <v>0.18920442157920375</v>
      </c>
      <c r="M27" s="61">
        <v>0.53815413467106454</v>
      </c>
      <c r="N27" s="61">
        <v>0.60714615197451927</v>
      </c>
      <c r="O27" s="61">
        <v>3.5041519571671079E-2</v>
      </c>
      <c r="P27" s="61">
        <v>-0.9333144741817796</v>
      </c>
      <c r="Q27" s="61">
        <v>-0.29165975575801778</v>
      </c>
      <c r="R27" s="61">
        <v>-0.52040491626752405</v>
      </c>
      <c r="S27" s="61">
        <v>-0.84816916163813771</v>
      </c>
      <c r="T27" s="62"/>
      <c r="U27" s="62"/>
      <c r="V27" s="62"/>
      <c r="W27" s="62"/>
      <c r="X27" s="62"/>
      <c r="Y27" s="62"/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5"/>
    </row>
    <row r="28" spans="1:37" ht="17" customHeight="1" x14ac:dyDescent="0.35">
      <c r="A28" s="158"/>
      <c r="B28" s="64" t="s">
        <v>407</v>
      </c>
      <c r="C28" s="66">
        <v>-0.27737473905129911</v>
      </c>
      <c r="D28" s="61">
        <v>-0.23989807037995656</v>
      </c>
      <c r="E28" s="61">
        <v>-0.54516427552959579</v>
      </c>
      <c r="F28" s="61">
        <v>-0.26325097864077313</v>
      </c>
      <c r="G28" s="61">
        <v>0.26855056954917655</v>
      </c>
      <c r="H28" s="61">
        <v>-0.99119776068824661</v>
      </c>
      <c r="I28" s="61">
        <v>-0.3214066885893726</v>
      </c>
      <c r="J28" s="61">
        <v>0.28623224487167798</v>
      </c>
      <c r="K28" s="61">
        <v>-1.0076533769295151E-2</v>
      </c>
      <c r="L28" s="61">
        <v>2.7116673970232118E-2</v>
      </c>
      <c r="M28" s="61">
        <v>0.3121119765959024</v>
      </c>
      <c r="N28" s="61">
        <v>0.71870715145731545</v>
      </c>
      <c r="O28" s="61">
        <v>-5.3831393350696026E-2</v>
      </c>
      <c r="P28" s="61">
        <v>-0.14106652248805021</v>
      </c>
      <c r="Q28" s="61">
        <v>-0.227374785585362</v>
      </c>
      <c r="R28" s="61">
        <v>-0.87647489840735826</v>
      </c>
      <c r="S28" s="61">
        <v>-0.25232069773042415</v>
      </c>
      <c r="T28" s="62"/>
      <c r="U28" s="62"/>
      <c r="V28" s="62"/>
      <c r="W28" s="62"/>
      <c r="X28" s="62"/>
      <c r="Y28" s="62"/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5"/>
    </row>
    <row r="29" spans="1:37" ht="17" customHeight="1" x14ac:dyDescent="0.35">
      <c r="A29" s="158"/>
      <c r="B29" s="64" t="s">
        <v>408</v>
      </c>
      <c r="C29" s="66">
        <v>-1.2070667422536494</v>
      </c>
      <c r="D29" s="61">
        <v>-0.15050635918995722</v>
      </c>
      <c r="E29" s="61">
        <v>-0.71605423668535684</v>
      </c>
      <c r="F29" s="61">
        <v>0.11299974631358149</v>
      </c>
      <c r="G29" s="61">
        <v>0.28072419079272232</v>
      </c>
      <c r="H29" s="61">
        <v>0.10052676149899581</v>
      </c>
      <c r="I29" s="61">
        <v>-0.60142575610658766</v>
      </c>
      <c r="J29" s="61">
        <v>0.29027550304442751</v>
      </c>
      <c r="K29" s="61">
        <v>-6.695764201582366E-2</v>
      </c>
      <c r="L29" s="61">
        <v>-8.7608187795604753E-2</v>
      </c>
      <c r="M29" s="61">
        <v>-0.19106539894970548</v>
      </c>
      <c r="N29" s="61">
        <v>0.20453189851301201</v>
      </c>
      <c r="O29" s="61">
        <v>-0.40714897307860987</v>
      </c>
      <c r="P29" s="61">
        <v>-3.3549984041380362E-2</v>
      </c>
      <c r="Q29" s="61">
        <v>0.58771415419549422</v>
      </c>
      <c r="R29" s="61">
        <v>-0.8339159227194054</v>
      </c>
      <c r="S29" s="61">
        <v>-0.37540814344574108</v>
      </c>
      <c r="T29" s="62"/>
      <c r="U29" s="62"/>
      <c r="V29" s="62"/>
      <c r="W29" s="62"/>
      <c r="X29" s="62"/>
      <c r="Y29" s="62"/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5"/>
    </row>
    <row r="30" spans="1:37" ht="17" customHeight="1" x14ac:dyDescent="0.35">
      <c r="A30" s="158"/>
      <c r="B30" s="64" t="s">
        <v>409</v>
      </c>
      <c r="C30" s="66">
        <v>-0.6043724290849346</v>
      </c>
      <c r="D30" s="61">
        <v>0.11983012734970783</v>
      </c>
      <c r="E30" s="61">
        <v>-0.47884938338051508</v>
      </c>
      <c r="F30" s="61">
        <v>0.45786077888834392</v>
      </c>
      <c r="G30" s="61">
        <v>3.3143221005318066E-3</v>
      </c>
      <c r="H30" s="61">
        <v>-0.32278363095667278</v>
      </c>
      <c r="I30" s="61">
        <v>-0.28793689825842489</v>
      </c>
      <c r="J30" s="61">
        <v>0.54109782956990626</v>
      </c>
      <c r="K30" s="61">
        <v>0.40786607815875098</v>
      </c>
      <c r="L30" s="61">
        <v>1.3841900216489345E-2</v>
      </c>
      <c r="M30" s="61">
        <v>0.11724325119193496</v>
      </c>
      <c r="N30" s="61">
        <v>0.19956678578042325</v>
      </c>
      <c r="O30" s="61">
        <v>-0.37021442166638174</v>
      </c>
      <c r="P30" s="61">
        <v>5.9383032258113602E-2</v>
      </c>
      <c r="Q30" s="61">
        <v>0.29604341855776362</v>
      </c>
      <c r="R30" s="61">
        <v>-0.77062265180152856</v>
      </c>
      <c r="S30" s="61">
        <v>-0.66266410654388919</v>
      </c>
      <c r="T30" s="62"/>
      <c r="U30" s="62"/>
      <c r="V30" s="62"/>
      <c r="W30" s="62"/>
      <c r="X30" s="62"/>
      <c r="Y30" s="62"/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5"/>
    </row>
    <row r="31" spans="1:37" ht="17" customHeight="1" x14ac:dyDescent="0.35">
      <c r="A31" s="158"/>
      <c r="B31" s="64" t="s">
        <v>410</v>
      </c>
      <c r="C31" s="66">
        <v>-1.1716059566704278</v>
      </c>
      <c r="D31" s="61">
        <v>-0.27818661871567402</v>
      </c>
      <c r="E31" s="61">
        <v>-7.331690605913567E-2</v>
      </c>
      <c r="F31" s="61">
        <v>0.50600611813496421</v>
      </c>
      <c r="G31" s="61">
        <v>-0.65294225538788975</v>
      </c>
      <c r="H31" s="61">
        <v>-0.73123922444184153</v>
      </c>
      <c r="I31" s="61">
        <v>0.24780518966502002</v>
      </c>
      <c r="J31" s="61">
        <v>0.27137954329187075</v>
      </c>
      <c r="K31" s="61">
        <v>0.89355641754980508</v>
      </c>
      <c r="L31" s="61">
        <v>0.45777253186220151</v>
      </c>
      <c r="M31" s="61">
        <v>-7.4888611664771551E-2</v>
      </c>
      <c r="N31" s="61">
        <v>-0.10110710591513164</v>
      </c>
      <c r="O31" s="61">
        <v>6.0765985446528781E-2</v>
      </c>
      <c r="P31" s="61">
        <v>-0.32404988067180274</v>
      </c>
      <c r="Q31" s="61">
        <v>-0.18722305068806364</v>
      </c>
      <c r="R31" s="61">
        <v>-0.3885674993859955</v>
      </c>
      <c r="S31" s="61">
        <v>0.48900710900258987</v>
      </c>
      <c r="T31" s="62"/>
      <c r="U31" s="62"/>
      <c r="V31" s="62"/>
      <c r="W31" s="62"/>
      <c r="X31" s="62"/>
      <c r="Y31" s="62"/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5"/>
    </row>
    <row r="32" spans="1:37" ht="17" customHeight="1" x14ac:dyDescent="0.35">
      <c r="A32" s="158"/>
      <c r="B32" s="64" t="s">
        <v>411</v>
      </c>
      <c r="C32" s="66">
        <v>-1.1047823187013334E-2</v>
      </c>
      <c r="D32" s="61">
        <v>0.42196359340241674</v>
      </c>
      <c r="E32" s="61">
        <v>0.90722723198366462</v>
      </c>
      <c r="F32" s="61">
        <v>0.66997442319627576</v>
      </c>
      <c r="G32" s="61">
        <v>-0.12948355452861099</v>
      </c>
      <c r="H32" s="61">
        <v>0.45023886933535412</v>
      </c>
      <c r="I32" s="61">
        <v>-0.40132679611705097</v>
      </c>
      <c r="J32" s="61">
        <v>-0.55189490717368794</v>
      </c>
      <c r="K32" s="61">
        <v>-0.94986478112377881</v>
      </c>
      <c r="L32" s="61">
        <v>0.37358664890274362</v>
      </c>
      <c r="M32" s="61">
        <v>-0.17243689140646487</v>
      </c>
      <c r="N32" s="61">
        <v>-0.34419212504704377</v>
      </c>
      <c r="O32" s="61">
        <v>-0.19289289606275326</v>
      </c>
      <c r="P32" s="61">
        <v>0.47324679869857328</v>
      </c>
      <c r="Q32" s="61">
        <v>0.27963173100075711</v>
      </c>
      <c r="R32" s="61">
        <v>0.30468516157894476</v>
      </c>
      <c r="S32" s="61">
        <v>9.7169690175753914E-2</v>
      </c>
      <c r="T32" s="62"/>
      <c r="U32" s="62"/>
      <c r="V32" s="62"/>
      <c r="W32" s="62"/>
      <c r="X32" s="62"/>
      <c r="Y32" s="62"/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5"/>
    </row>
    <row r="33" spans="1:37" ht="17" customHeight="1" x14ac:dyDescent="0.35">
      <c r="A33" s="158"/>
      <c r="B33" s="64" t="s">
        <v>412</v>
      </c>
      <c r="C33" s="66">
        <v>0.71378180842978645</v>
      </c>
      <c r="D33" s="61">
        <v>1.3113010291002585</v>
      </c>
      <c r="E33" s="61">
        <v>1.0939371915866503</v>
      </c>
      <c r="F33" s="61">
        <v>-7.9731854555024934E-2</v>
      </c>
      <c r="G33" s="61">
        <v>0.31740555303175033</v>
      </c>
      <c r="H33" s="61">
        <v>8.4617771019658408E-2</v>
      </c>
      <c r="I33" s="61">
        <v>0.96571791631790604</v>
      </c>
      <c r="J33" s="61">
        <v>-0.68532210022873796</v>
      </c>
      <c r="K33" s="61">
        <v>0.18947443163825048</v>
      </c>
      <c r="L33" s="61">
        <v>-9.003584157710659E-2</v>
      </c>
      <c r="M33" s="61">
        <v>-0.58629451341285066</v>
      </c>
      <c r="N33" s="61">
        <v>0.14839381696988913</v>
      </c>
      <c r="O33" s="61">
        <v>-0.13222431575869409</v>
      </c>
      <c r="P33" s="61">
        <v>0.5714406375971427</v>
      </c>
      <c r="Q33" s="61">
        <v>3.4899727130149855E-2</v>
      </c>
      <c r="R33" s="61">
        <v>-0.60805188510679775</v>
      </c>
      <c r="S33" s="61">
        <v>-0.11934603120335953</v>
      </c>
      <c r="T33" s="62"/>
      <c r="U33" s="62"/>
      <c r="V33" s="62"/>
      <c r="W33" s="62"/>
      <c r="X33" s="62"/>
      <c r="Y33" s="62"/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5"/>
    </row>
    <row r="34" spans="1:37" ht="17" customHeight="1" x14ac:dyDescent="0.35">
      <c r="A34" s="158"/>
      <c r="B34" s="64" t="s">
        <v>413</v>
      </c>
      <c r="C34" s="66">
        <v>0.47407812552894363</v>
      </c>
      <c r="D34" s="61">
        <v>4.2701184107117082E-2</v>
      </c>
      <c r="E34" s="61">
        <v>0.12229777338622753</v>
      </c>
      <c r="F34" s="61">
        <v>0.23677051178215922</v>
      </c>
      <c r="G34" s="61">
        <v>-2.6412786328442572E-2</v>
      </c>
      <c r="H34" s="61">
        <v>-0.12947688087400702</v>
      </c>
      <c r="I34" s="61">
        <v>-0.44681980877798255</v>
      </c>
      <c r="J34" s="61">
        <v>7.6587050412401547E-2</v>
      </c>
      <c r="K34" s="61">
        <v>1.6525008170122563E-2</v>
      </c>
      <c r="L34" s="61">
        <v>0.1211928841014478</v>
      </c>
      <c r="M34" s="61">
        <v>-5.117441445754841E-2</v>
      </c>
      <c r="N34" s="61">
        <v>-0.10369744128743105</v>
      </c>
      <c r="O34" s="61">
        <v>0.21745042414921137</v>
      </c>
      <c r="P34" s="61">
        <v>-0.28200778312457364</v>
      </c>
      <c r="Q34" s="61">
        <v>-0.11954957787926454</v>
      </c>
      <c r="R34" s="61">
        <v>0.38040083959148341</v>
      </c>
      <c r="S34" s="61">
        <v>0.40357633707683882</v>
      </c>
      <c r="T34" s="62"/>
      <c r="U34" s="62"/>
      <c r="V34" s="62"/>
      <c r="W34" s="62"/>
      <c r="X34" s="62"/>
      <c r="Y34" s="62"/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5"/>
    </row>
    <row r="35" spans="1:37" ht="17" customHeight="1" x14ac:dyDescent="0.35">
      <c r="A35" s="158"/>
      <c r="B35" s="64" t="s">
        <v>414</v>
      </c>
      <c r="C35" s="66">
        <v>0.2922618315488576</v>
      </c>
      <c r="D35" s="61">
        <v>-0.79610373344144847</v>
      </c>
      <c r="E35" s="61">
        <v>0.42010542695059333</v>
      </c>
      <c r="F35" s="61">
        <v>0.70438031058996065</v>
      </c>
      <c r="G35" s="61">
        <v>-1.1197904285998215</v>
      </c>
      <c r="H35" s="61">
        <v>-0.47568524415043595</v>
      </c>
      <c r="I35" s="61">
        <v>0.10648524339729547</v>
      </c>
      <c r="J35" s="61">
        <v>-0.48761888602700776</v>
      </c>
      <c r="K35" s="61">
        <v>-1.0079493247705833</v>
      </c>
      <c r="L35" s="61">
        <v>-7.7974126334769911E-2</v>
      </c>
      <c r="M35" s="61">
        <v>-0.60859367073649306</v>
      </c>
      <c r="N35" s="61">
        <v>-0.80804039392138916</v>
      </c>
      <c r="O35" s="61">
        <v>0.68413976115680519</v>
      </c>
      <c r="P35" s="61">
        <v>0.21100081575854251</v>
      </c>
      <c r="Q35" s="61">
        <v>-0.91472832310929886</v>
      </c>
      <c r="R35" s="61">
        <v>0.82676495753554502</v>
      </c>
      <c r="S35" s="61">
        <v>-0.41856365006422808</v>
      </c>
      <c r="T35" s="62"/>
      <c r="U35" s="62"/>
      <c r="V35" s="62"/>
      <c r="W35" s="62"/>
      <c r="X35" s="62"/>
      <c r="Y35" s="62"/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5"/>
    </row>
    <row r="36" spans="1:37" ht="17" customHeight="1" x14ac:dyDescent="0.35">
      <c r="A36" s="158"/>
      <c r="B36" s="64" t="s">
        <v>415</v>
      </c>
      <c r="C36" s="66">
        <v>0.10755280460690639</v>
      </c>
      <c r="D36" s="61">
        <v>-1.4206655350062614</v>
      </c>
      <c r="E36" s="61">
        <v>-0.18665600438803692</v>
      </c>
      <c r="F36" s="61">
        <v>0.36154135945867272</v>
      </c>
      <c r="G36" s="61">
        <v>-0.61813282291723071</v>
      </c>
      <c r="H36" s="61">
        <v>6.4266598768074557E-2</v>
      </c>
      <c r="I36" s="61">
        <v>0.1646238359164891</v>
      </c>
      <c r="J36" s="61">
        <v>-0.28461362572061577</v>
      </c>
      <c r="K36" s="61">
        <v>-0.22360090569904689</v>
      </c>
      <c r="L36" s="61">
        <v>-0.26308129847289868</v>
      </c>
      <c r="M36" s="61">
        <v>-0.50661372441844166</v>
      </c>
      <c r="N36" s="61">
        <v>-0.4318076055201997</v>
      </c>
      <c r="O36" s="61">
        <v>-0.10569452584297354</v>
      </c>
      <c r="P36" s="61">
        <v>0.1654103676790748</v>
      </c>
      <c r="Q36" s="61">
        <v>-0.64740431872844761</v>
      </c>
      <c r="R36" s="61">
        <v>1.3507142094143378</v>
      </c>
      <c r="S36" s="61">
        <v>-0.56837981824921857</v>
      </c>
      <c r="T36" s="62"/>
      <c r="U36" s="62"/>
      <c r="V36" s="62"/>
      <c r="W36" s="62"/>
      <c r="X36" s="62"/>
      <c r="Y36" s="62"/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5"/>
    </row>
    <row r="37" spans="1:37" ht="17" customHeight="1" x14ac:dyDescent="0.35">
      <c r="A37" s="158"/>
      <c r="B37" s="64" t="s">
        <v>416</v>
      </c>
      <c r="C37" s="66">
        <v>1.8825367701962592</v>
      </c>
      <c r="D37" s="61">
        <v>-0.69901784822794977</v>
      </c>
      <c r="E37" s="61">
        <v>0.35236221275890223</v>
      </c>
      <c r="F37" s="61">
        <v>0.24772077723829183</v>
      </c>
      <c r="G37" s="61">
        <v>-0.42794406027755777</v>
      </c>
      <c r="H37" s="61">
        <v>1.0466838479784937</v>
      </c>
      <c r="I37" s="61">
        <v>1.1512325111599413</v>
      </c>
      <c r="J37" s="61">
        <v>0.30919529015452818</v>
      </c>
      <c r="K37" s="61">
        <v>-0.48933887940711845</v>
      </c>
      <c r="L37" s="61">
        <v>-0.87452335055285924</v>
      </c>
      <c r="M37" s="61">
        <v>-0.47217717206304793</v>
      </c>
      <c r="N37" s="61">
        <v>-0.49676948133654036</v>
      </c>
      <c r="O37" s="61">
        <v>-0.35938023714285583</v>
      </c>
      <c r="P37" s="61">
        <v>0.4868155952926016</v>
      </c>
      <c r="Q37" s="61">
        <v>0.37035394935761884</v>
      </c>
      <c r="R37" s="61">
        <v>0.59321417405128052</v>
      </c>
      <c r="S37" s="61">
        <v>4.9858877890505554E-2</v>
      </c>
      <c r="T37" s="62"/>
      <c r="U37" s="62"/>
      <c r="V37" s="62"/>
      <c r="W37" s="62"/>
      <c r="X37" s="62"/>
      <c r="Y37" s="62"/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5"/>
    </row>
    <row r="38" spans="1:37" ht="17" customHeight="1" x14ac:dyDescent="0.35">
      <c r="A38" s="158"/>
      <c r="B38" s="64" t="s">
        <v>464</v>
      </c>
      <c r="C38" s="66">
        <v>0.20069350825199161</v>
      </c>
      <c r="D38" s="61">
        <v>1.0630025190753671</v>
      </c>
      <c r="E38" s="61">
        <v>0.38977772189554538</v>
      </c>
      <c r="F38" s="61">
        <v>-0.37342831195895865</v>
      </c>
      <c r="G38" s="61">
        <v>-0.28947232363381881</v>
      </c>
      <c r="H38" s="61">
        <v>1.1561891606632446</v>
      </c>
      <c r="I38" s="61">
        <v>-0.32242920628728716</v>
      </c>
      <c r="J38" s="61">
        <v>-0.33182272007874514</v>
      </c>
      <c r="K38" s="61">
        <v>-0.72264813634578473</v>
      </c>
      <c r="L38" s="61">
        <v>-0.31511158453706783</v>
      </c>
      <c r="M38" s="61">
        <v>-0.31037591411560184</v>
      </c>
      <c r="N38" s="61">
        <v>0.13466355113458151</v>
      </c>
      <c r="O38" s="61">
        <v>0.54557944938713132</v>
      </c>
      <c r="P38" s="61">
        <v>0.96931697449311105</v>
      </c>
      <c r="Q38" s="61">
        <v>-4.7078901145606256E-2</v>
      </c>
      <c r="R38" s="61">
        <v>-1.0544645696583426</v>
      </c>
      <c r="S38" s="61">
        <v>-0.37240282843667755</v>
      </c>
      <c r="T38" s="62"/>
      <c r="U38" s="62"/>
      <c r="V38" s="62"/>
      <c r="W38" s="62"/>
      <c r="X38" s="62"/>
      <c r="Y38" s="62"/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5"/>
    </row>
    <row r="39" spans="1:37" ht="17" customHeight="1" x14ac:dyDescent="0.35">
      <c r="A39" s="158"/>
      <c r="B39" s="64" t="s">
        <v>463</v>
      </c>
      <c r="C39" s="66">
        <v>-0.36139384534348673</v>
      </c>
      <c r="D39" s="61">
        <v>-0.32556594361509766</v>
      </c>
      <c r="E39" s="61">
        <v>7.9300047704281743E-2</v>
      </c>
      <c r="F39" s="61">
        <v>0.59673654601150528</v>
      </c>
      <c r="G39" s="61">
        <v>-0.14261985394371299</v>
      </c>
      <c r="H39" s="61">
        <v>0.58225432296936919</v>
      </c>
      <c r="I39" s="61">
        <v>-0.16331713324885413</v>
      </c>
      <c r="J39" s="61">
        <v>4.0719290194992666E-2</v>
      </c>
      <c r="K39" s="61">
        <v>-2.4864151025632077E-2</v>
      </c>
      <c r="L39" s="61">
        <v>0.57020196580543281</v>
      </c>
      <c r="M39" s="61">
        <v>0.30857731943100741</v>
      </c>
      <c r="N39" s="61">
        <v>-1.0765517285971367E-2</v>
      </c>
      <c r="O39" s="61">
        <v>-0.59963340889756256</v>
      </c>
      <c r="P39" s="61">
        <v>0.10434114335616558</v>
      </c>
      <c r="Q39" s="61">
        <v>5.3222710262756184E-2</v>
      </c>
      <c r="R39" s="61">
        <v>0.10808345183877076</v>
      </c>
      <c r="S39" s="61">
        <v>-0.42608764579555075</v>
      </c>
      <c r="T39" s="62"/>
      <c r="U39" s="62"/>
      <c r="V39" s="62"/>
      <c r="W39" s="62"/>
      <c r="X39" s="62"/>
      <c r="Y39" s="62"/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5"/>
    </row>
    <row r="40" spans="1:37" ht="17" customHeight="1" x14ac:dyDescent="0.35">
      <c r="A40" s="158"/>
      <c r="B40" s="64" t="s">
        <v>462</v>
      </c>
      <c r="C40" s="66">
        <v>0.34852789460335304</v>
      </c>
      <c r="D40" s="61">
        <v>0.62118549580167803</v>
      </c>
      <c r="E40" s="61">
        <v>3.8518370297382212E-2</v>
      </c>
      <c r="F40" s="61">
        <v>0.56953456952258585</v>
      </c>
      <c r="G40" s="61">
        <v>-0.45934696274932629</v>
      </c>
      <c r="H40" s="61">
        <v>-1.4036385712107476E-3</v>
      </c>
      <c r="I40" s="61">
        <v>-9.74288501800505E-2</v>
      </c>
      <c r="J40" s="61">
        <v>-2.9191973885519161E-2</v>
      </c>
      <c r="K40" s="61">
        <v>-0.1703354120623552</v>
      </c>
      <c r="L40" s="61">
        <v>0.47596810691532238</v>
      </c>
      <c r="M40" s="61">
        <v>0.22829850946544142</v>
      </c>
      <c r="N40" s="61">
        <v>0.53967236231831095</v>
      </c>
      <c r="O40" s="61">
        <v>-0.30240781742398071</v>
      </c>
      <c r="P40" s="61">
        <v>-0.73954579737250259</v>
      </c>
      <c r="Q40" s="61">
        <v>-0.36599967268753753</v>
      </c>
      <c r="R40" s="61">
        <v>-0.33462786341127698</v>
      </c>
      <c r="S40" s="61">
        <v>0.10350300431695889</v>
      </c>
      <c r="T40" s="62"/>
      <c r="U40" s="62"/>
      <c r="V40" s="62"/>
      <c r="W40" s="62"/>
      <c r="X40" s="62"/>
      <c r="Y40" s="62"/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5"/>
    </row>
    <row r="41" spans="1:37" ht="17" customHeight="1" x14ac:dyDescent="0.35">
      <c r="A41" s="158"/>
      <c r="B41" s="64" t="s">
        <v>461</v>
      </c>
      <c r="C41" s="66">
        <v>4.460180972150464E-2</v>
      </c>
      <c r="D41" s="61">
        <v>-5.2425960878402088E-2</v>
      </c>
      <c r="E41" s="61">
        <v>0.70701819406982891</v>
      </c>
      <c r="F41" s="61">
        <v>-0.42135945932167834</v>
      </c>
      <c r="G41" s="61">
        <v>0.23515962738052923</v>
      </c>
      <c r="H41" s="61">
        <v>-0.11479314471875099</v>
      </c>
      <c r="I41" s="61">
        <v>0.76705819905010963</v>
      </c>
      <c r="J41" s="61">
        <v>-0.12181496778869828</v>
      </c>
      <c r="K41" s="61">
        <v>-0.33285881877846335</v>
      </c>
      <c r="L41" s="61">
        <v>-0.28476798611806259</v>
      </c>
      <c r="M41" s="61">
        <v>-0.17116991762868838</v>
      </c>
      <c r="N41" s="61">
        <v>0.42626418160586504</v>
      </c>
      <c r="O41" s="61">
        <v>0.18519177552182933</v>
      </c>
      <c r="P41" s="61">
        <v>-0.23400507474844895</v>
      </c>
      <c r="Q41" s="61">
        <v>0.4015809088904852</v>
      </c>
      <c r="R41" s="61">
        <v>0.63435855033962141</v>
      </c>
      <c r="S41" s="61">
        <v>-8.2242096781816709E-2</v>
      </c>
      <c r="T41" s="62"/>
      <c r="U41" s="62"/>
      <c r="V41" s="62"/>
      <c r="W41" s="62"/>
      <c r="X41" s="62"/>
      <c r="Y41" s="62"/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5"/>
    </row>
    <row r="42" spans="1:37" ht="17" customHeight="1" x14ac:dyDescent="0.35">
      <c r="A42" s="158"/>
      <c r="B42" s="64" t="s">
        <v>460</v>
      </c>
      <c r="C42" s="66">
        <v>0.2995842833640352</v>
      </c>
      <c r="D42" s="61">
        <v>-0.24184827848814314</v>
      </c>
      <c r="E42" s="61">
        <v>-2.9733194910705169E-2</v>
      </c>
      <c r="F42" s="61">
        <v>0.59562955713643451</v>
      </c>
      <c r="G42" s="61">
        <v>-0.37817193019399192</v>
      </c>
      <c r="H42" s="61">
        <v>-2.5880979986277898E-2</v>
      </c>
      <c r="I42" s="61">
        <v>0.13321765782287059</v>
      </c>
      <c r="J42" s="61">
        <v>-0.19808907567486017</v>
      </c>
      <c r="K42" s="61">
        <v>0.17665538628649594</v>
      </c>
      <c r="L42" s="61">
        <v>0.13559157616110226</v>
      </c>
      <c r="M42" s="61">
        <v>-5.7094542141937002E-2</v>
      </c>
      <c r="N42" s="61">
        <v>0.16867670342736701</v>
      </c>
      <c r="O42" s="61">
        <v>-0.3205103404879529</v>
      </c>
      <c r="P42" s="61">
        <v>0.17887359154446872</v>
      </c>
      <c r="Q42" s="61">
        <v>-0.60159101072622911</v>
      </c>
      <c r="R42" s="61">
        <v>-0.22964027023808936</v>
      </c>
      <c r="S42" s="61">
        <v>0.23977190965457615</v>
      </c>
      <c r="T42" s="62"/>
      <c r="U42" s="62"/>
      <c r="V42" s="62"/>
      <c r="W42" s="62"/>
      <c r="X42" s="62"/>
      <c r="Y42" s="62"/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5"/>
    </row>
    <row r="43" spans="1:37" ht="17" customHeight="1" x14ac:dyDescent="0.35">
      <c r="A43" s="158"/>
      <c r="B43" s="64" t="s">
        <v>459</v>
      </c>
      <c r="C43" s="66">
        <v>0.26741242230297374</v>
      </c>
      <c r="D43" s="61">
        <v>-0.42625475728791734</v>
      </c>
      <c r="E43" s="61">
        <v>0.51869884090421348</v>
      </c>
      <c r="F43" s="61">
        <v>-0.1367595797414278</v>
      </c>
      <c r="G43" s="61">
        <v>4.5056307237725746E-2</v>
      </c>
      <c r="H43" s="61">
        <v>0.55057861670839559</v>
      </c>
      <c r="I43" s="61">
        <v>-0.20631784806274805</v>
      </c>
      <c r="J43" s="61">
        <v>-0.47766295450697954</v>
      </c>
      <c r="K43" s="61">
        <v>-0.22963692280185197</v>
      </c>
      <c r="L43" s="61">
        <v>2.8955774038959062E-2</v>
      </c>
      <c r="M43" s="61">
        <v>0.28310733477052541</v>
      </c>
      <c r="N43" s="61">
        <v>0.34283604518451111</v>
      </c>
      <c r="O43" s="61">
        <v>0.53575869184894465</v>
      </c>
      <c r="P43" s="61">
        <v>-0.378809577740925</v>
      </c>
      <c r="Q43" s="61">
        <v>8.6763141301631236E-2</v>
      </c>
      <c r="R43" s="61">
        <v>8.1295217635796405E-2</v>
      </c>
      <c r="S43" s="61">
        <v>-3.3412223673187816E-2</v>
      </c>
      <c r="T43" s="62"/>
      <c r="U43" s="62"/>
      <c r="V43" s="62"/>
      <c r="W43" s="62"/>
      <c r="X43" s="62"/>
      <c r="Y43" s="62"/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5"/>
    </row>
    <row r="44" spans="1:37" ht="17" customHeight="1" x14ac:dyDescent="0.35">
      <c r="A44" s="158"/>
      <c r="B44" s="64" t="s">
        <v>458</v>
      </c>
      <c r="C44" s="66">
        <v>6.1372647059112322E-2</v>
      </c>
      <c r="D44" s="61">
        <v>-0.75975405059818846</v>
      </c>
      <c r="E44" s="61">
        <v>-0.6429552041071912</v>
      </c>
      <c r="F44" s="61">
        <v>-0.11975103525896964</v>
      </c>
      <c r="G44" s="61">
        <v>-0.15553038860962615</v>
      </c>
      <c r="H44" s="61">
        <v>0.47252533012217113</v>
      </c>
      <c r="I44" s="61">
        <v>0.3412079102470697</v>
      </c>
      <c r="J44" s="61">
        <v>9.2313221628226916E-2</v>
      </c>
      <c r="K44" s="61">
        <v>-9.3482840380960899E-2</v>
      </c>
      <c r="L44" s="61">
        <v>0.2890830798820419</v>
      </c>
      <c r="M44" s="61">
        <v>-0.1326102675080339</v>
      </c>
      <c r="N44" s="61">
        <v>-0.55461549976057933</v>
      </c>
      <c r="O44" s="61">
        <v>0.52986414980476892</v>
      </c>
      <c r="P44" s="61">
        <v>1.9380539308328407E-2</v>
      </c>
      <c r="Q44" s="61">
        <v>0.16393539275296437</v>
      </c>
      <c r="R44" s="61">
        <v>0.59899665403983671</v>
      </c>
      <c r="S44" s="61">
        <v>2.5298519848701451E-3</v>
      </c>
      <c r="T44" s="62"/>
      <c r="U44" s="62"/>
      <c r="V44" s="62"/>
      <c r="W44" s="62"/>
      <c r="X44" s="62"/>
      <c r="Y44" s="62"/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5"/>
    </row>
    <row r="45" spans="1:37" ht="17" customHeight="1" x14ac:dyDescent="0.35">
      <c r="A45" s="158"/>
      <c r="B45" s="64" t="s">
        <v>457</v>
      </c>
      <c r="C45" s="66">
        <v>0.12843710093186361</v>
      </c>
      <c r="D45" s="61">
        <v>0.1378469433473678</v>
      </c>
      <c r="E45" s="61">
        <v>1.3664394571893461E-2</v>
      </c>
      <c r="F45" s="61">
        <v>-0.17686966494010017</v>
      </c>
      <c r="G45" s="61">
        <v>-0.99768884473007236</v>
      </c>
      <c r="H45" s="61">
        <v>0.37367925560153492</v>
      </c>
      <c r="I45" s="61">
        <v>0.43102805802157979</v>
      </c>
      <c r="J45" s="61">
        <v>5.8366116320288278E-2</v>
      </c>
      <c r="K45" s="61">
        <v>-0.81500905109347077</v>
      </c>
      <c r="L45" s="61">
        <v>7.6254647511130071E-3</v>
      </c>
      <c r="M45" s="61">
        <v>-0.22470037035921084</v>
      </c>
      <c r="N45" s="61">
        <v>0.26394376463682123</v>
      </c>
      <c r="O45" s="61">
        <v>0.72933943342704388</v>
      </c>
      <c r="P45" s="61">
        <v>-0.49980647385274468</v>
      </c>
      <c r="Q45" s="61">
        <v>0.18044228595402845</v>
      </c>
      <c r="R45" s="61">
        <v>0.17776436130388962</v>
      </c>
      <c r="S45" s="61">
        <v>0.35130808614015169</v>
      </c>
      <c r="T45" s="62"/>
      <c r="U45" s="62"/>
      <c r="V45" s="62"/>
      <c r="W45" s="62"/>
      <c r="X45" s="62"/>
      <c r="Y45" s="62"/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5"/>
    </row>
    <row r="46" spans="1:37" ht="17" customHeight="1" x14ac:dyDescent="0.35">
      <c r="A46" s="158"/>
      <c r="B46" s="64" t="s">
        <v>456</v>
      </c>
      <c r="C46" s="66">
        <v>-0.11508567957143866</v>
      </c>
      <c r="D46" s="61">
        <v>6.7769445176594181E-2</v>
      </c>
      <c r="E46" s="61">
        <v>-0.74806552322803188</v>
      </c>
      <c r="F46" s="61">
        <v>0.59294946591731634</v>
      </c>
      <c r="G46" s="61">
        <v>0.31594738842619408</v>
      </c>
      <c r="H46" s="61">
        <v>-0.55495314346110036</v>
      </c>
      <c r="I46" s="61">
        <v>0.33095838084794371</v>
      </c>
      <c r="J46" s="61">
        <v>-1.0606034384707669E-3</v>
      </c>
      <c r="K46" s="61">
        <v>-0.38554634342235566</v>
      </c>
      <c r="L46" s="61">
        <v>0.28892089656136005</v>
      </c>
      <c r="M46" s="61">
        <v>-0.25834178842722777</v>
      </c>
      <c r="N46" s="61">
        <v>-3.9216407709346278E-2</v>
      </c>
      <c r="O46" s="61">
        <v>-0.28161185784285131</v>
      </c>
      <c r="P46" s="61">
        <v>-0.10686652530381903</v>
      </c>
      <c r="Q46" s="61">
        <v>-8.5825424796949976E-2</v>
      </c>
      <c r="R46" s="61">
        <v>0.6008000382572849</v>
      </c>
      <c r="S46" s="61">
        <v>0.20423652059070221</v>
      </c>
      <c r="T46" s="62"/>
      <c r="U46" s="62"/>
      <c r="V46" s="62"/>
      <c r="W46" s="62"/>
      <c r="X46" s="62"/>
      <c r="Y46" s="62"/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5"/>
    </row>
    <row r="47" spans="1:37" ht="17" customHeight="1" x14ac:dyDescent="0.35">
      <c r="A47" s="158"/>
      <c r="B47" s="64" t="s">
        <v>455</v>
      </c>
      <c r="C47" s="66">
        <v>-1.9014786585184074</v>
      </c>
      <c r="D47" s="61">
        <v>-0.38799317665931793</v>
      </c>
      <c r="E47" s="61">
        <v>-1.4663170028164214</v>
      </c>
      <c r="F47" s="61">
        <v>-0.21050718634122673</v>
      </c>
      <c r="G47" s="61">
        <v>0.40321951686579766</v>
      </c>
      <c r="H47" s="61">
        <v>-1.1640965746264846</v>
      </c>
      <c r="I47" s="61">
        <v>6.8647164543784445E-2</v>
      </c>
      <c r="J47" s="61">
        <v>-5.6084084365516651E-2</v>
      </c>
      <c r="K47" s="61">
        <v>0.67681929167566324</v>
      </c>
      <c r="L47" s="61">
        <v>-0.45210531641911128</v>
      </c>
      <c r="M47" s="61">
        <v>-0.61634483777426663</v>
      </c>
      <c r="N47" s="61">
        <v>0.86329727740468176</v>
      </c>
      <c r="O47" s="61">
        <v>-0.55683991303694202</v>
      </c>
      <c r="P47" s="61">
        <v>-0.69482824068988336</v>
      </c>
      <c r="Q47" s="61">
        <v>0.18559405219499103</v>
      </c>
      <c r="R47" s="61">
        <v>-1.1787198142094053</v>
      </c>
      <c r="S47" s="61">
        <v>-0.36535754866026926</v>
      </c>
      <c r="T47" s="62"/>
      <c r="U47" s="62"/>
      <c r="V47" s="62"/>
      <c r="W47" s="62"/>
      <c r="X47" s="62"/>
      <c r="Y47" s="62"/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5"/>
    </row>
    <row r="48" spans="1:37" ht="17" customHeight="1" x14ac:dyDescent="0.35">
      <c r="A48" s="158"/>
      <c r="B48" s="64" t="s">
        <v>454</v>
      </c>
      <c r="C48" s="66">
        <v>-0.46804409539290692</v>
      </c>
      <c r="D48" s="61">
        <v>6.0620765952054817E-2</v>
      </c>
      <c r="E48" s="61">
        <v>-0.2908092415801134</v>
      </c>
      <c r="F48" s="61">
        <v>-9.0792354069296741E-2</v>
      </c>
      <c r="G48" s="61">
        <v>0.36869317683866459</v>
      </c>
      <c r="H48" s="61">
        <v>-0.23593301473296183</v>
      </c>
      <c r="I48" s="61">
        <v>0.10898192681370268</v>
      </c>
      <c r="J48" s="61">
        <v>-0.43330232827293563</v>
      </c>
      <c r="K48" s="61">
        <v>-0.25988656879049782</v>
      </c>
      <c r="L48" s="61">
        <v>-9.2407294140564644E-2</v>
      </c>
      <c r="M48" s="61">
        <v>0.41030671968078503</v>
      </c>
      <c r="N48" s="61">
        <v>4.6557837278556585E-2</v>
      </c>
      <c r="O48" s="61">
        <v>0.32610249884142373</v>
      </c>
      <c r="P48" s="61">
        <v>-0.29719523280680127</v>
      </c>
      <c r="Q48" s="61">
        <v>-0.18336192127871997</v>
      </c>
      <c r="R48" s="61">
        <v>-0.27804803232581538</v>
      </c>
      <c r="S48" s="61">
        <v>0.20862340430363835</v>
      </c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5"/>
    </row>
    <row r="49" spans="1:37" ht="17" customHeight="1" x14ac:dyDescent="0.35">
      <c r="A49" s="158"/>
      <c r="B49" s="64" t="s">
        <v>453</v>
      </c>
      <c r="C49" s="66">
        <v>0.93059747588513841</v>
      </c>
      <c r="D49" s="61">
        <v>-0.38897614846932005</v>
      </c>
      <c r="E49" s="61">
        <v>4.2699960962919592</v>
      </c>
      <c r="F49" s="61">
        <v>0.20900857364166969</v>
      </c>
      <c r="G49" s="61">
        <v>-0.58468156891829304</v>
      </c>
      <c r="H49" s="61">
        <v>2.5303723495476915</v>
      </c>
      <c r="I49" s="61">
        <v>1.8505018284240624</v>
      </c>
      <c r="J49" s="61">
        <v>-1.5892025692427691</v>
      </c>
      <c r="K49" s="61">
        <v>-1.6892254893186491</v>
      </c>
      <c r="L49" s="61">
        <v>-0.75551604175435982</v>
      </c>
      <c r="M49" s="61">
        <v>-1.0695163188044861</v>
      </c>
      <c r="N49" s="61">
        <v>-0.38621739632259017</v>
      </c>
      <c r="O49" s="61">
        <v>1.3143439494550053</v>
      </c>
      <c r="P49" s="61">
        <v>0.94627794220015793</v>
      </c>
      <c r="Q49" s="61">
        <v>-0.8770852894813248</v>
      </c>
      <c r="R49" s="61">
        <v>1.9915031624893618</v>
      </c>
      <c r="S49" s="61">
        <v>0.29769377555968729</v>
      </c>
      <c r="T49" s="62"/>
      <c r="U49" s="62"/>
      <c r="V49" s="62"/>
      <c r="W49" s="62"/>
      <c r="X49" s="62"/>
      <c r="Y49" s="62"/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5"/>
    </row>
    <row r="50" spans="1:37" ht="17" customHeight="1" x14ac:dyDescent="0.35">
      <c r="A50" s="158"/>
      <c r="B50" s="64" t="s">
        <v>452</v>
      </c>
      <c r="C50" s="66">
        <v>2.5853494001941382</v>
      </c>
      <c r="D50" s="61">
        <v>-0.19945141682327108</v>
      </c>
      <c r="E50" s="61">
        <v>0.66330078008795124</v>
      </c>
      <c r="F50" s="61">
        <v>0.23610233080202148</v>
      </c>
      <c r="G50" s="61">
        <v>-1.1932409681946909</v>
      </c>
      <c r="H50" s="61">
        <v>0.93273256254637382</v>
      </c>
      <c r="I50" s="61">
        <v>1.0248782580771116</v>
      </c>
      <c r="J50" s="61">
        <v>1.2738846701436664E-2</v>
      </c>
      <c r="K50" s="61">
        <v>-2.2242498751913913</v>
      </c>
      <c r="L50" s="61">
        <v>5.6831422138781736E-2</v>
      </c>
      <c r="M50" s="61">
        <v>-1.3258103219311717</v>
      </c>
      <c r="N50" s="61">
        <v>-0.71561418789483278</v>
      </c>
      <c r="O50" s="61">
        <v>0.26023374396197918</v>
      </c>
      <c r="P50" s="61">
        <v>0.93391631704569678</v>
      </c>
      <c r="Q50" s="61">
        <v>-0.21592218373538646</v>
      </c>
      <c r="R50" s="61">
        <v>0.89528939152411902</v>
      </c>
      <c r="S50" s="61">
        <v>-0.56971586939714214</v>
      </c>
      <c r="T50" s="62"/>
      <c r="U50" s="62"/>
      <c r="V50" s="62"/>
      <c r="W50" s="62"/>
      <c r="X50" s="62"/>
      <c r="Y50" s="62"/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5"/>
    </row>
    <row r="51" spans="1:37" ht="17" customHeight="1" x14ac:dyDescent="0.35">
      <c r="A51" s="158"/>
      <c r="B51" s="64" t="s">
        <v>451</v>
      </c>
      <c r="C51" s="66">
        <v>1.189203351214795</v>
      </c>
      <c r="D51" s="61">
        <v>-1.2731706538350365</v>
      </c>
      <c r="E51" s="61">
        <v>-0.84732279127569543</v>
      </c>
      <c r="F51" s="61">
        <v>5.5684656330449223E-2</v>
      </c>
      <c r="G51" s="61">
        <v>-1.2021972953803348</v>
      </c>
      <c r="H51" s="61">
        <v>1.3977046467754919</v>
      </c>
      <c r="I51" s="61">
        <v>1.1948236392949778</v>
      </c>
      <c r="J51" s="61">
        <v>-0.12539356861235931</v>
      </c>
      <c r="K51" s="61">
        <v>-1.230549012808414</v>
      </c>
      <c r="L51" s="61">
        <v>-0.86417756319025385</v>
      </c>
      <c r="M51" s="61">
        <v>-0.60857395480741183</v>
      </c>
      <c r="N51" s="61">
        <v>-0.66294643415812538</v>
      </c>
      <c r="O51" s="61">
        <v>-0.79525129416846774</v>
      </c>
      <c r="P51" s="61">
        <v>-0.4879949844361775</v>
      </c>
      <c r="Q51" s="61">
        <v>-0.51939711634126173</v>
      </c>
      <c r="R51" s="61">
        <v>0.99142144526570308</v>
      </c>
      <c r="S51" s="61">
        <v>-0.26486629601419237</v>
      </c>
      <c r="T51" s="62"/>
      <c r="U51" s="62"/>
      <c r="V51" s="62"/>
      <c r="W51" s="62"/>
      <c r="X51" s="62"/>
      <c r="Y51" s="62"/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5"/>
    </row>
    <row r="52" spans="1:37" ht="17" customHeight="1" x14ac:dyDescent="0.35">
      <c r="A52" s="158"/>
      <c r="B52" s="64" t="s">
        <v>450</v>
      </c>
      <c r="C52" s="66">
        <v>0.2937906872770949</v>
      </c>
      <c r="D52" s="61">
        <v>-0.46018087554857406</v>
      </c>
      <c r="E52" s="61">
        <v>3.4751920651352602E-2</v>
      </c>
      <c r="F52" s="61">
        <v>9.1723471675589127E-2</v>
      </c>
      <c r="G52" s="61">
        <v>-1.1769863192018073</v>
      </c>
      <c r="H52" s="61">
        <v>0.59533672255317016</v>
      </c>
      <c r="I52" s="61">
        <v>1.5457137113233437</v>
      </c>
      <c r="J52" s="61">
        <v>-0.49797821234303336</v>
      </c>
      <c r="K52" s="61">
        <v>-1.7992666568591842</v>
      </c>
      <c r="L52" s="61">
        <v>0.35191194732807801</v>
      </c>
      <c r="M52" s="61">
        <v>-1.4512195048575538</v>
      </c>
      <c r="N52" s="61">
        <v>-1.2247021199608688</v>
      </c>
      <c r="O52" s="61">
        <v>0.45569278301089133</v>
      </c>
      <c r="P52" s="61">
        <v>-3.1914072881964038E-2</v>
      </c>
      <c r="Q52" s="61">
        <v>-0.52794749706757149</v>
      </c>
      <c r="R52" s="61">
        <v>0.86548071258525516</v>
      </c>
      <c r="S52" s="61">
        <v>-0.19991679964055409</v>
      </c>
      <c r="T52" s="62"/>
      <c r="U52" s="62"/>
      <c r="V52" s="62"/>
      <c r="W52" s="62"/>
      <c r="X52" s="62"/>
      <c r="Y52" s="62"/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5"/>
    </row>
    <row r="53" spans="1:37" ht="17" customHeight="1" x14ac:dyDescent="0.35">
      <c r="A53" s="158"/>
      <c r="B53" s="64" t="s">
        <v>449</v>
      </c>
      <c r="C53" s="66">
        <v>0.82648831816782298</v>
      </c>
      <c r="D53" s="61">
        <v>-0.67953467198156314</v>
      </c>
      <c r="E53" s="61">
        <v>-0.25656654146482927</v>
      </c>
      <c r="F53" s="61">
        <v>0.6520068848551418</v>
      </c>
      <c r="G53" s="61">
        <v>-8.0018957827989567E-2</v>
      </c>
      <c r="H53" s="61">
        <v>-0.31673383056574328</v>
      </c>
      <c r="I53" s="61">
        <v>1.2006529196335765</v>
      </c>
      <c r="J53" s="61">
        <v>-1.0334272772873034</v>
      </c>
      <c r="K53" s="61">
        <v>-2.6206208157408782E-2</v>
      </c>
      <c r="L53" s="61">
        <v>0.72799851970084795</v>
      </c>
      <c r="M53" s="61">
        <v>-0.81010792051735037</v>
      </c>
      <c r="N53" s="61">
        <v>-0.62531469499963988</v>
      </c>
      <c r="O53" s="61">
        <v>0.40184689164248522</v>
      </c>
      <c r="P53" s="61">
        <v>-0.81823985540755306</v>
      </c>
      <c r="Q53" s="61">
        <v>-9.755717779662601E-2</v>
      </c>
      <c r="R53" s="61">
        <v>0.63248658292407767</v>
      </c>
      <c r="S53" s="61">
        <v>-0.74002943726363002</v>
      </c>
      <c r="T53" s="62"/>
      <c r="U53" s="62"/>
      <c r="V53" s="62"/>
      <c r="W53" s="62"/>
      <c r="X53" s="62"/>
      <c r="Y53" s="62"/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5"/>
    </row>
    <row r="54" spans="1:37" ht="17" customHeight="1" x14ac:dyDescent="0.35">
      <c r="A54" s="158"/>
      <c r="B54" s="64" t="s">
        <v>448</v>
      </c>
      <c r="C54" s="66">
        <v>-5.3619230430767606E-2</v>
      </c>
      <c r="D54" s="61">
        <v>-0.88047769542945997</v>
      </c>
      <c r="E54" s="61">
        <v>-0.19645766456099295</v>
      </c>
      <c r="F54" s="61">
        <v>0.25610279145722725</v>
      </c>
      <c r="G54" s="61">
        <v>0.39215708723600612</v>
      </c>
      <c r="H54" s="61">
        <v>0.40905277665247836</v>
      </c>
      <c r="I54" s="61">
        <v>0.62110784058762236</v>
      </c>
      <c r="J54" s="61">
        <v>-0.67762908247325127</v>
      </c>
      <c r="K54" s="61">
        <v>-0.14818045127327797</v>
      </c>
      <c r="L54" s="61">
        <v>-0.48820631292325267</v>
      </c>
      <c r="M54" s="61">
        <v>-0.24893400309600505</v>
      </c>
      <c r="N54" s="61">
        <v>-0.40049573222992624</v>
      </c>
      <c r="O54" s="61">
        <v>0.25089527921384541</v>
      </c>
      <c r="P54" s="61">
        <v>-0.20861255675872117</v>
      </c>
      <c r="Q54" s="61">
        <v>-0.39289754331573767</v>
      </c>
      <c r="R54" s="61">
        <v>9.0866941924528433E-2</v>
      </c>
      <c r="S54" s="61">
        <v>-0.23213567815427896</v>
      </c>
      <c r="T54" s="62"/>
      <c r="U54" s="62"/>
      <c r="V54" s="62"/>
      <c r="W54" s="62"/>
      <c r="X54" s="62"/>
      <c r="Y54" s="62"/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5"/>
    </row>
    <row r="55" spans="1:37" ht="17" customHeight="1" x14ac:dyDescent="0.35">
      <c r="A55" s="158"/>
      <c r="B55" s="64" t="s">
        <v>447</v>
      </c>
      <c r="C55" s="66">
        <v>-0.1623556067945644</v>
      </c>
      <c r="D55" s="61">
        <v>-0.13197072073370092</v>
      </c>
      <c r="E55" s="61">
        <v>-0.17489672226454556</v>
      </c>
      <c r="F55" s="61">
        <v>0.73548179524986357</v>
      </c>
      <c r="G55" s="61">
        <v>-0.48359658615883372</v>
      </c>
      <c r="H55" s="61">
        <v>-1.0876539909161007</v>
      </c>
      <c r="I55" s="61">
        <v>0.37476798275429896</v>
      </c>
      <c r="J55" s="61">
        <v>-0.39326327381433451</v>
      </c>
      <c r="K55" s="61">
        <v>-0.44938699527644033</v>
      </c>
      <c r="L55" s="61">
        <v>0.36591494701753885</v>
      </c>
      <c r="M55" s="61">
        <v>-0.16237154505457183</v>
      </c>
      <c r="N55" s="61">
        <v>4.4567683769511479E-2</v>
      </c>
      <c r="O55" s="61">
        <v>-0.76971279238872203</v>
      </c>
      <c r="P55" s="61">
        <v>-0.54111075489502258</v>
      </c>
      <c r="Q55" s="61">
        <v>0.13202864599817693</v>
      </c>
      <c r="R55" s="61">
        <v>0.21557152375606997</v>
      </c>
      <c r="S55" s="61">
        <v>-0.59347545307293981</v>
      </c>
      <c r="T55" s="62"/>
      <c r="U55" s="62"/>
      <c r="V55" s="62"/>
      <c r="W55" s="62"/>
      <c r="X55" s="62"/>
      <c r="Y55" s="62"/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5"/>
    </row>
    <row r="56" spans="1:37" ht="17" customHeight="1" x14ac:dyDescent="0.35">
      <c r="A56" s="158"/>
      <c r="B56" s="64" t="s">
        <v>446</v>
      </c>
      <c r="C56" s="66">
        <v>-0.42310155622883922</v>
      </c>
      <c r="D56" s="61">
        <v>-0.2754163802154595</v>
      </c>
      <c r="E56" s="61">
        <v>-0.45531738348685724</v>
      </c>
      <c r="F56" s="61">
        <v>-0.11860575801523035</v>
      </c>
      <c r="G56" s="61">
        <v>-0.38128470793161012</v>
      </c>
      <c r="H56" s="61">
        <v>1.1021548296174648E-2</v>
      </c>
      <c r="I56" s="61">
        <v>-0.27588539426612679</v>
      </c>
      <c r="J56" s="61">
        <v>-0.26291181032209371</v>
      </c>
      <c r="K56" s="61">
        <v>0.43894382359808526</v>
      </c>
      <c r="L56" s="61">
        <v>0.1753659399424688</v>
      </c>
      <c r="M56" s="61">
        <v>-0.46261921920995142</v>
      </c>
      <c r="N56" s="61">
        <v>0.38149146123170119</v>
      </c>
      <c r="O56" s="61">
        <v>-0.28505596322041626</v>
      </c>
      <c r="P56" s="61">
        <v>0.19333128091228668</v>
      </c>
      <c r="Q56" s="61">
        <v>0.31454910500704852</v>
      </c>
      <c r="R56" s="61">
        <v>0.14786034095680517</v>
      </c>
      <c r="S56" s="61">
        <v>-0.60140164095120285</v>
      </c>
      <c r="T56" s="62"/>
      <c r="U56" s="62"/>
      <c r="V56" s="62"/>
      <c r="W56" s="62"/>
      <c r="X56" s="62"/>
      <c r="Y56" s="62"/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5"/>
    </row>
    <row r="57" spans="1:37" ht="17" customHeight="1" x14ac:dyDescent="0.35">
      <c r="A57" s="158"/>
      <c r="B57" s="64" t="s">
        <v>445</v>
      </c>
      <c r="C57" s="66">
        <v>0.28358616155683547</v>
      </c>
      <c r="D57" s="61">
        <v>-0.12538211880322267</v>
      </c>
      <c r="E57" s="61">
        <v>-0.16923207034151122</v>
      </c>
      <c r="F57" s="61">
        <v>0.3496545677262618</v>
      </c>
      <c r="G57" s="61">
        <v>0.50866051905637877</v>
      </c>
      <c r="H57" s="61">
        <v>0.54700774790673945</v>
      </c>
      <c r="I57" s="61">
        <v>0.45114341988375062</v>
      </c>
      <c r="J57" s="61">
        <v>-2.7106447847928709E-2</v>
      </c>
      <c r="K57" s="61">
        <v>-0.11512031115713718</v>
      </c>
      <c r="L57" s="61">
        <v>0.1695592124928097</v>
      </c>
      <c r="M57" s="61">
        <v>-0.2109122034637263</v>
      </c>
      <c r="N57" s="61">
        <v>-0.16461825312616066</v>
      </c>
      <c r="O57" s="61">
        <v>-0.20931652277009843</v>
      </c>
      <c r="P57" s="61">
        <v>-0.37509162583864658</v>
      </c>
      <c r="Q57" s="61">
        <v>-0.5029589771397811</v>
      </c>
      <c r="R57" s="61">
        <v>-0.18527150767546774</v>
      </c>
      <c r="S57" s="61">
        <v>0.68496855377719579</v>
      </c>
      <c r="T57" s="62"/>
      <c r="U57" s="62"/>
      <c r="V57" s="62"/>
      <c r="W57" s="62"/>
      <c r="X57" s="62"/>
      <c r="Y57" s="62"/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5"/>
    </row>
    <row r="58" spans="1:37" ht="17" customHeight="1" x14ac:dyDescent="0.35">
      <c r="A58" s="158"/>
      <c r="B58" s="64" t="s">
        <v>444</v>
      </c>
      <c r="C58" s="66">
        <v>-1.0528629562518665</v>
      </c>
      <c r="D58" s="61">
        <v>-8.3741557847292494E-2</v>
      </c>
      <c r="E58" s="61">
        <v>-0.26562367999889552</v>
      </c>
      <c r="F58" s="61">
        <v>5.2620374801434118E-2</v>
      </c>
      <c r="G58" s="61">
        <v>-0.10133472224292464</v>
      </c>
      <c r="H58" s="61">
        <v>-0.99733295725085169</v>
      </c>
      <c r="I58" s="61">
        <v>0.79874680825611988</v>
      </c>
      <c r="J58" s="61">
        <v>0.23336044694698616</v>
      </c>
      <c r="K58" s="61">
        <v>1.2171847296404268</v>
      </c>
      <c r="L58" s="61">
        <v>-0.46429489304205568</v>
      </c>
      <c r="M58" s="61">
        <v>0.39394393356921281</v>
      </c>
      <c r="N58" s="61">
        <v>0.30025057580730768</v>
      </c>
      <c r="O58" s="61">
        <v>0.23184264295400381</v>
      </c>
      <c r="P58" s="61">
        <v>-0.31018707902938109</v>
      </c>
      <c r="Q58" s="61">
        <v>0.1628785755326205</v>
      </c>
      <c r="R58" s="61">
        <v>3.8739763257316887E-2</v>
      </c>
      <c r="S58" s="61">
        <v>-0.44527715555607755</v>
      </c>
      <c r="T58" s="62"/>
      <c r="U58" s="62"/>
      <c r="V58" s="62"/>
      <c r="W58" s="62"/>
      <c r="X58" s="62"/>
      <c r="Y58" s="62"/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5"/>
    </row>
    <row r="59" spans="1:37" ht="17" customHeight="1" x14ac:dyDescent="0.35">
      <c r="A59" s="158"/>
      <c r="B59" s="64" t="s">
        <v>443</v>
      </c>
      <c r="C59" s="66">
        <v>-0.16583505262405451</v>
      </c>
      <c r="D59" s="61">
        <v>-0.36176247751756285</v>
      </c>
      <c r="E59" s="61">
        <v>-0.86006833067264965</v>
      </c>
      <c r="F59" s="61">
        <v>-0.25357230904948941</v>
      </c>
      <c r="G59" s="61">
        <v>0.11494153784945016</v>
      </c>
      <c r="H59" s="61">
        <v>9.5518173803461559E-2</v>
      </c>
      <c r="I59" s="61">
        <v>-0.63581028004788953</v>
      </c>
      <c r="J59" s="61">
        <v>-0.11668749838521195</v>
      </c>
      <c r="K59" s="61">
        <v>0.11052727202533739</v>
      </c>
      <c r="L59" s="61">
        <v>-0.2881030248194234</v>
      </c>
      <c r="M59" s="61">
        <v>0.26857120468876255</v>
      </c>
      <c r="N59" s="61">
        <v>0.37149148240571134</v>
      </c>
      <c r="O59" s="61">
        <v>-0.10246666618824944</v>
      </c>
      <c r="P59" s="61">
        <v>5.131915496725252E-3</v>
      </c>
      <c r="Q59" s="61">
        <v>0.45051512091010615</v>
      </c>
      <c r="R59" s="61">
        <v>-0.66011916930694015</v>
      </c>
      <c r="S59" s="61">
        <v>0.11192194785071796</v>
      </c>
      <c r="T59" s="62"/>
      <c r="U59" s="62"/>
      <c r="V59" s="62"/>
      <c r="W59" s="62"/>
      <c r="X59" s="62"/>
      <c r="Y59" s="62"/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5"/>
    </row>
    <row r="60" spans="1:37" ht="17" customHeight="1" x14ac:dyDescent="0.35">
      <c r="A60" s="158"/>
      <c r="B60" s="64" t="s">
        <v>442</v>
      </c>
      <c r="C60" s="66">
        <v>-0.41328822083499422</v>
      </c>
      <c r="D60" s="61">
        <v>0.6181110107032588</v>
      </c>
      <c r="E60" s="61">
        <v>-1.2308543918628509</v>
      </c>
      <c r="F60" s="61">
        <v>0.23318067257388175</v>
      </c>
      <c r="G60" s="61">
        <v>0.21508720244274532</v>
      </c>
      <c r="H60" s="61">
        <v>-0.36821647145467118</v>
      </c>
      <c r="I60" s="61">
        <v>-7.4912609135150993E-2</v>
      </c>
      <c r="J60" s="61">
        <v>0.76357823202145247</v>
      </c>
      <c r="K60" s="61">
        <v>0.74429962290415808</v>
      </c>
      <c r="L60" s="61">
        <v>0.51461266000452355</v>
      </c>
      <c r="M60" s="61">
        <v>-0.28250237936392059</v>
      </c>
      <c r="N60" s="61">
        <v>-7.080238797131945E-2</v>
      </c>
      <c r="O60" s="61">
        <v>-0.12055724926759556</v>
      </c>
      <c r="P60" s="61">
        <v>-0.45664995444737727</v>
      </c>
      <c r="Q60" s="61">
        <v>5.6410820471071821E-2</v>
      </c>
      <c r="R60" s="61">
        <v>-0.36688604696818111</v>
      </c>
      <c r="S60" s="61">
        <v>-0.37629610255115953</v>
      </c>
      <c r="T60" s="62"/>
      <c r="U60" s="62"/>
      <c r="V60" s="62"/>
      <c r="W60" s="62"/>
      <c r="X60" s="62"/>
      <c r="Y60" s="62"/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5"/>
    </row>
    <row r="61" spans="1:37" ht="17" customHeight="1" x14ac:dyDescent="0.35">
      <c r="A61" s="158"/>
      <c r="B61" s="64" t="s">
        <v>441</v>
      </c>
      <c r="C61" s="66">
        <v>-0.25469811227394046</v>
      </c>
      <c r="D61" s="61">
        <v>-0.20858426069486929</v>
      </c>
      <c r="E61" s="61">
        <v>-0.45224361110877537</v>
      </c>
      <c r="F61" s="61">
        <v>-0.12983172679441524</v>
      </c>
      <c r="G61" s="61">
        <v>-0.33581660589308021</v>
      </c>
      <c r="H61" s="61">
        <v>-1.0116602767961622</v>
      </c>
      <c r="I61" s="61">
        <v>-0.69916269375468598</v>
      </c>
      <c r="J61" s="61">
        <v>0.16725642513379221</v>
      </c>
      <c r="K61" s="61">
        <v>0.73988919047231516</v>
      </c>
      <c r="L61" s="61">
        <v>-0.21495081520474718</v>
      </c>
      <c r="M61" s="61">
        <v>0.49447560936851309</v>
      </c>
      <c r="N61" s="61">
        <v>0.73927798467489425</v>
      </c>
      <c r="O61" s="61">
        <v>0.23882348976081386</v>
      </c>
      <c r="P61" s="61">
        <v>-0.46993478912493336</v>
      </c>
      <c r="Q61" s="61">
        <v>0.74811062473625223</v>
      </c>
      <c r="R61" s="61">
        <v>-0.85253885864827184</v>
      </c>
      <c r="S61" s="61">
        <v>0.36237875424464217</v>
      </c>
      <c r="T61" s="62"/>
      <c r="U61" s="62"/>
      <c r="V61" s="62"/>
      <c r="W61" s="62"/>
      <c r="X61" s="62"/>
      <c r="Y61" s="62"/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5"/>
    </row>
    <row r="62" spans="1:37" ht="17" customHeight="1" x14ac:dyDescent="0.35">
      <c r="A62" s="158"/>
      <c r="B62" s="64" t="s">
        <v>440</v>
      </c>
      <c r="C62" s="66">
        <v>-0.90042642121958494</v>
      </c>
      <c r="D62" s="61">
        <v>0.45383803194154249</v>
      </c>
      <c r="E62" s="61">
        <v>-0.3695418517921612</v>
      </c>
      <c r="F62" s="61">
        <v>-0.41792157760983217</v>
      </c>
      <c r="G62" s="61">
        <v>0.1331429896113453</v>
      </c>
      <c r="H62" s="61">
        <v>-0.15755739225681797</v>
      </c>
      <c r="I62" s="61">
        <v>-0.31156412027021391</v>
      </c>
      <c r="J62" s="61">
        <v>0.39971077981191938</v>
      </c>
      <c r="K62" s="61">
        <v>1.055703126190032</v>
      </c>
      <c r="L62" s="61">
        <v>0.43945927816571906</v>
      </c>
      <c r="M62" s="61">
        <v>0.63435691138412242</v>
      </c>
      <c r="N62" s="61">
        <v>0.39344057512245006</v>
      </c>
      <c r="O62" s="61">
        <v>-0.55656576914129918</v>
      </c>
      <c r="P62" s="61">
        <v>0.89264152276148123</v>
      </c>
      <c r="Q62" s="61">
        <v>0.38242570074629062</v>
      </c>
      <c r="R62" s="61">
        <v>-1.5510712870263037</v>
      </c>
      <c r="S62" s="61">
        <v>0.47238423261482188</v>
      </c>
      <c r="T62" s="62"/>
      <c r="U62" s="62"/>
      <c r="V62" s="62"/>
      <c r="W62" s="62"/>
      <c r="X62" s="62"/>
      <c r="Y62" s="62"/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5"/>
    </row>
    <row r="63" spans="1:37" ht="17" customHeight="1" x14ac:dyDescent="0.35">
      <c r="A63" s="158"/>
      <c r="B63" s="64" t="s">
        <v>439</v>
      </c>
      <c r="C63" s="66">
        <v>-0.93420700093729236</v>
      </c>
      <c r="D63" s="61">
        <v>0.62288315055852628</v>
      </c>
      <c r="E63" s="61">
        <v>-0.37854490200234192</v>
      </c>
      <c r="F63" s="61">
        <v>-0.48194862737705985</v>
      </c>
      <c r="G63" s="61">
        <v>1.3139906522423239</v>
      </c>
      <c r="H63" s="61">
        <v>-0.25401232750638708</v>
      </c>
      <c r="I63" s="61">
        <v>-1.4556841430499821</v>
      </c>
      <c r="J63" s="61">
        <v>-0.24825110689217803</v>
      </c>
      <c r="K63" s="61">
        <v>0.26288351993436515</v>
      </c>
      <c r="L63" s="61">
        <v>0.71027300458032039</v>
      </c>
      <c r="M63" s="61">
        <v>0.48991855724322164</v>
      </c>
      <c r="N63" s="61">
        <v>-0.16543226291697513</v>
      </c>
      <c r="O63" s="61">
        <v>-0.18847859338546966</v>
      </c>
      <c r="P63" s="61">
        <v>0.5565699544617646</v>
      </c>
      <c r="Q63" s="61">
        <v>1.2019228482575828E-2</v>
      </c>
      <c r="R63" s="61">
        <v>-0.57466778552162667</v>
      </c>
      <c r="S63" s="61">
        <v>0.7454949283126282</v>
      </c>
      <c r="T63" s="62"/>
      <c r="U63" s="62"/>
      <c r="V63" s="62"/>
      <c r="W63" s="62"/>
      <c r="X63" s="62"/>
      <c r="Y63" s="62"/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5"/>
    </row>
    <row r="64" spans="1:37" ht="17" customHeight="1" x14ac:dyDescent="0.35">
      <c r="A64" s="158"/>
      <c r="B64" s="64" t="s">
        <v>438</v>
      </c>
      <c r="C64" s="66">
        <v>-0.6914184053566701</v>
      </c>
      <c r="D64" s="61">
        <v>0.63814885235414942</v>
      </c>
      <c r="E64" s="61">
        <v>-0.28228822516663482</v>
      </c>
      <c r="F64" s="61">
        <v>-0.43411644921003645</v>
      </c>
      <c r="G64" s="61">
        <v>0.85636033294116409</v>
      </c>
      <c r="H64" s="61">
        <v>-0.78628469956220359</v>
      </c>
      <c r="I64" s="61">
        <v>-0.93365250496263352</v>
      </c>
      <c r="J64" s="61">
        <v>0.61466814956942106</v>
      </c>
      <c r="K64" s="61">
        <v>1.1472478208271173</v>
      </c>
      <c r="L64" s="61">
        <v>7.5166922919567683E-2</v>
      </c>
      <c r="M64" s="61">
        <v>0.32032609085949154</v>
      </c>
      <c r="N64" s="61">
        <v>0.66013886352006157</v>
      </c>
      <c r="O64" s="61">
        <v>-0.4081970431828556</v>
      </c>
      <c r="P64" s="61">
        <v>-0.19350736009670164</v>
      </c>
      <c r="Q64" s="61">
        <v>0.31524028415557404</v>
      </c>
      <c r="R64" s="61">
        <v>-0.52333439240829027</v>
      </c>
      <c r="S64" s="61">
        <v>-0.14669027616100414</v>
      </c>
      <c r="T64" s="62"/>
      <c r="U64" s="62"/>
      <c r="V64" s="62"/>
      <c r="W64" s="62"/>
      <c r="X64" s="62"/>
      <c r="Y64" s="62"/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5"/>
    </row>
    <row r="65" spans="1:37" ht="17" customHeight="1" x14ac:dyDescent="0.35">
      <c r="A65" s="158"/>
      <c r="B65" s="64" t="s">
        <v>437</v>
      </c>
      <c r="C65" s="66">
        <v>-0.46266787713460544</v>
      </c>
      <c r="D65" s="61">
        <v>0.95634696227975879</v>
      </c>
      <c r="E65" s="61">
        <v>-0.38877959090424002</v>
      </c>
      <c r="F65" s="61">
        <v>-0.32510972820282968</v>
      </c>
      <c r="G65" s="61">
        <v>1.6179956473108468</v>
      </c>
      <c r="H65" s="61">
        <v>-0.25332962957359278</v>
      </c>
      <c r="I65" s="61">
        <v>-1.1896331045049522</v>
      </c>
      <c r="J65" s="61">
        <v>5.1886368408328332E-2</v>
      </c>
      <c r="K65" s="61">
        <v>0.54744859490166697</v>
      </c>
      <c r="L65" s="61">
        <v>-7.607629910696842E-2</v>
      </c>
      <c r="M65" s="61">
        <v>0.6035397064173823</v>
      </c>
      <c r="N65" s="61">
        <v>0.15198605591579623</v>
      </c>
      <c r="O65" s="61">
        <v>0.43643959133309412</v>
      </c>
      <c r="P65" s="61">
        <v>0.20842508649592634</v>
      </c>
      <c r="Q65" s="61">
        <v>4.67945119935795E-2</v>
      </c>
      <c r="R65" s="61">
        <v>-1.2403814034959282</v>
      </c>
      <c r="S65" s="61">
        <v>1.0042383476063259</v>
      </c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5"/>
    </row>
    <row r="66" spans="1:37" ht="17" customHeight="1" x14ac:dyDescent="0.35">
      <c r="A66" s="158"/>
      <c r="B66" s="64" t="s">
        <v>436</v>
      </c>
      <c r="C66" s="66">
        <v>-0.51077917357865743</v>
      </c>
      <c r="D66" s="61">
        <v>0.78894980595305086</v>
      </c>
      <c r="E66" s="61">
        <v>-0.37026938023364386</v>
      </c>
      <c r="F66" s="61">
        <v>-0.42908805292671381</v>
      </c>
      <c r="G66" s="61">
        <v>0.81893976618882935</v>
      </c>
      <c r="H66" s="61">
        <v>-0.56356398121395856</v>
      </c>
      <c r="I66" s="61">
        <v>-1.9103455438183707</v>
      </c>
      <c r="J66" s="61">
        <v>-4.5576824795662663E-2</v>
      </c>
      <c r="K66" s="61">
        <v>0.66510098208439539</v>
      </c>
      <c r="L66" s="61">
        <v>0.44092239411564466</v>
      </c>
      <c r="M66" s="61">
        <v>-2.0450357574617675E-2</v>
      </c>
      <c r="N66" s="61">
        <v>0.51465281054578615</v>
      </c>
      <c r="O66" s="61">
        <v>-0.30895948803792878</v>
      </c>
      <c r="P66" s="61">
        <v>7.0903618688692577E-2</v>
      </c>
      <c r="Q66" s="61">
        <v>-0.28179396279744318</v>
      </c>
      <c r="R66" s="61">
        <v>-1.4198092758090888</v>
      </c>
      <c r="S66" s="61">
        <v>0.69584071768578237</v>
      </c>
      <c r="T66" s="62"/>
      <c r="U66" s="62"/>
      <c r="V66" s="62"/>
      <c r="W66" s="62"/>
      <c r="X66" s="62"/>
      <c r="Y66" s="62"/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5"/>
    </row>
    <row r="67" spans="1:37" ht="17" customHeight="1" x14ac:dyDescent="0.35">
      <c r="A67" s="158"/>
      <c r="B67" s="64" t="s">
        <v>435</v>
      </c>
      <c r="C67" s="66">
        <v>-0.82519406757105895</v>
      </c>
      <c r="D67" s="61">
        <v>0.73006419658241106</v>
      </c>
      <c r="E67" s="61">
        <v>-0.66760356876476379</v>
      </c>
      <c r="F67" s="61">
        <v>-0.41871525752083188</v>
      </c>
      <c r="G67" s="61">
        <v>1.387261095476706</v>
      </c>
      <c r="H67" s="61">
        <v>-0.19015294156373888</v>
      </c>
      <c r="I67" s="61">
        <v>-0.96163960848129049</v>
      </c>
      <c r="J67" s="61">
        <v>5.1432841349081354E-2</v>
      </c>
      <c r="K67" s="61">
        <v>1.1518948516697582</v>
      </c>
      <c r="L67" s="61">
        <v>0.78591216084671323</v>
      </c>
      <c r="M67" s="61">
        <v>1.1382591930241528</v>
      </c>
      <c r="N67" s="61">
        <v>0.2369234429111077</v>
      </c>
      <c r="O67" s="61">
        <v>4.2021947227939199E-2</v>
      </c>
      <c r="P67" s="61">
        <v>-6.9882896358936367E-2</v>
      </c>
      <c r="Q67" s="61">
        <v>-0.12341501037668731</v>
      </c>
      <c r="R67" s="61">
        <v>-0.92983721202079761</v>
      </c>
      <c r="S67" s="61">
        <v>0.52758310023788713</v>
      </c>
      <c r="T67" s="62"/>
      <c r="U67" s="62"/>
      <c r="V67" s="62"/>
      <c r="W67" s="62"/>
      <c r="X67" s="62"/>
      <c r="Y67" s="62"/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5"/>
    </row>
    <row r="68" spans="1:37" ht="17" customHeight="1" x14ac:dyDescent="0.35">
      <c r="A68" s="158" t="s">
        <v>384</v>
      </c>
      <c r="B68" s="64" t="s">
        <v>434</v>
      </c>
      <c r="C68" s="63"/>
      <c r="D68" s="62"/>
      <c r="E68" s="62"/>
      <c r="F68" s="62"/>
      <c r="G68" s="62"/>
      <c r="H68" s="62"/>
      <c r="I68" s="62"/>
      <c r="J68" s="62"/>
      <c r="K68" s="62"/>
      <c r="L68" s="62"/>
      <c r="M68" s="62"/>
      <c r="N68" s="62"/>
      <c r="O68" s="62"/>
      <c r="P68" s="62"/>
      <c r="Q68" s="62"/>
      <c r="R68" s="62"/>
      <c r="S68" s="62"/>
      <c r="T68" s="61">
        <v>1.4145478959441453</v>
      </c>
      <c r="U68" s="61">
        <v>-0.97013511827814358</v>
      </c>
      <c r="V68" s="61">
        <v>0.6691546411611563</v>
      </c>
      <c r="W68" s="61">
        <v>-1.4863729797661736</v>
      </c>
      <c r="X68" s="61">
        <v>0.74008653826603465</v>
      </c>
      <c r="Y68" s="61">
        <v>-0.68946352928468846</v>
      </c>
      <c r="Z68" s="61">
        <v>0.12565846604584821</v>
      </c>
      <c r="AA68" s="61">
        <v>0.36067915937573636</v>
      </c>
      <c r="AB68" s="61">
        <v>-0.64210452300207055</v>
      </c>
      <c r="AC68" s="61">
        <v>-0.24414005109398207</v>
      </c>
      <c r="AD68" s="61">
        <v>-0.88034535478297404</v>
      </c>
      <c r="AE68" s="61">
        <v>0.13966750492769991</v>
      </c>
      <c r="AF68" s="61">
        <v>-0.65733352598843986</v>
      </c>
      <c r="AG68" s="61">
        <v>1.0841697786666253</v>
      </c>
      <c r="AH68" s="61">
        <v>-0.32425883958106</v>
      </c>
      <c r="AI68" s="61">
        <v>1.2272594197279683</v>
      </c>
      <c r="AJ68" s="61">
        <v>-1.632318367621596</v>
      </c>
      <c r="AK68" s="60">
        <v>1.158280685449687</v>
      </c>
    </row>
    <row r="69" spans="1:37" ht="17" customHeight="1" x14ac:dyDescent="0.35">
      <c r="A69" s="158"/>
      <c r="B69" s="64" t="s">
        <v>433</v>
      </c>
      <c r="C69" s="63"/>
      <c r="D69" s="62"/>
      <c r="E69" s="62"/>
      <c r="F69" s="62"/>
      <c r="G69" s="62"/>
      <c r="H69" s="62"/>
      <c r="I69" s="62"/>
      <c r="J69" s="62"/>
      <c r="K69" s="62"/>
      <c r="L69" s="62"/>
      <c r="M69" s="62"/>
      <c r="N69" s="62"/>
      <c r="O69" s="62"/>
      <c r="P69" s="62"/>
      <c r="Q69" s="62"/>
      <c r="R69" s="62"/>
      <c r="S69" s="62"/>
      <c r="T69" s="61">
        <v>-0.56292454733386155</v>
      </c>
      <c r="U69" s="61">
        <v>0.54493480848952658</v>
      </c>
      <c r="V69" s="61">
        <v>-0.65863782871699539</v>
      </c>
      <c r="W69" s="61">
        <v>0.90665480314007607</v>
      </c>
      <c r="X69" s="61">
        <v>-1.2108385098946703</v>
      </c>
      <c r="Y69" s="61">
        <v>1.8231542722170659</v>
      </c>
      <c r="Z69" s="61">
        <v>-1.5222046883503202</v>
      </c>
      <c r="AA69" s="61">
        <v>1.6808130173670355</v>
      </c>
      <c r="AB69" s="61">
        <v>-1.8346833332190062</v>
      </c>
      <c r="AC69" s="61">
        <v>1.7394848947161583</v>
      </c>
      <c r="AD69" s="61">
        <v>-1.734722877813621</v>
      </c>
      <c r="AE69" s="61">
        <v>1.4850556435604831</v>
      </c>
      <c r="AF69" s="61">
        <v>-1.0908283598511219</v>
      </c>
      <c r="AG69" s="61">
        <v>1.3861334843351247</v>
      </c>
      <c r="AH69" s="61">
        <v>-1.3407923657439034</v>
      </c>
      <c r="AI69" s="61">
        <v>1.0115035240530357</v>
      </c>
      <c r="AJ69" s="61">
        <v>-0.45508389455029641</v>
      </c>
      <c r="AK69" s="60">
        <v>0.48341337452405897</v>
      </c>
    </row>
    <row r="70" spans="1:37" ht="17" customHeight="1" x14ac:dyDescent="0.35">
      <c r="A70" s="158"/>
      <c r="B70" s="64" t="s">
        <v>432</v>
      </c>
      <c r="C70" s="63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1">
        <v>0.42407668877862809</v>
      </c>
      <c r="U70" s="61">
        <v>-0.16140227003492824</v>
      </c>
      <c r="V70" s="61">
        <v>0.51210785910341539</v>
      </c>
      <c r="W70" s="61">
        <v>-0.65893049744743581</v>
      </c>
      <c r="X70" s="61">
        <v>0.76638536782675293</v>
      </c>
      <c r="Y70" s="61">
        <v>-0.85298064652570416</v>
      </c>
      <c r="Z70" s="61">
        <v>0.80314427031122237</v>
      </c>
      <c r="AA70" s="61">
        <v>-0.96090678986080091</v>
      </c>
      <c r="AB70" s="61">
        <v>0.69170599394956156</v>
      </c>
      <c r="AC70" s="61">
        <v>-1.0400900874427845</v>
      </c>
      <c r="AD70" s="61">
        <v>0.76123971554501069</v>
      </c>
      <c r="AE70" s="61">
        <v>-1.2054598058299546</v>
      </c>
      <c r="AF70" s="61">
        <v>1.0677522334145908</v>
      </c>
      <c r="AG70" s="61">
        <v>-0.40394380333522034</v>
      </c>
      <c r="AH70" s="61">
        <v>1.2762040492167286</v>
      </c>
      <c r="AI70" s="61">
        <v>-1.1802782976088626</v>
      </c>
      <c r="AJ70" s="61">
        <v>1.3146096545082415</v>
      </c>
      <c r="AK70" s="60">
        <v>-0.69793742548645243</v>
      </c>
    </row>
    <row r="71" spans="1:37" ht="17" customHeight="1" x14ac:dyDescent="0.35">
      <c r="A71" s="158"/>
      <c r="B71" s="64" t="s">
        <v>431</v>
      </c>
      <c r="C71" s="63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1">
        <v>-1.7775174627499828</v>
      </c>
      <c r="U71" s="61">
        <v>1.5251328606577761</v>
      </c>
      <c r="V71" s="61">
        <v>-1.7475976807418017</v>
      </c>
      <c r="W71" s="61">
        <v>1.8632775715904975</v>
      </c>
      <c r="X71" s="61">
        <v>-1.9908676397148648</v>
      </c>
      <c r="Y71" s="61">
        <v>1.9395189907495067</v>
      </c>
      <c r="Z71" s="61">
        <v>-1.454198892083113</v>
      </c>
      <c r="AA71" s="61">
        <v>1.9651337124818018</v>
      </c>
      <c r="AB71" s="61">
        <v>-1.1724334950724815</v>
      </c>
      <c r="AC71" s="61">
        <v>2.072971034345982</v>
      </c>
      <c r="AD71" s="61">
        <v>-1.3582300724374952</v>
      </c>
      <c r="AE71" s="61">
        <v>0.96279933572810872</v>
      </c>
      <c r="AF71" s="61">
        <v>-1.409342210310071</v>
      </c>
      <c r="AG71" s="61">
        <v>0.77632329476860207</v>
      </c>
      <c r="AH71" s="61">
        <v>-0.54542429728021757</v>
      </c>
      <c r="AI71" s="61">
        <v>1.0068006383400228</v>
      </c>
      <c r="AJ71" s="61">
        <v>-1.0698226544339886</v>
      </c>
      <c r="AK71" s="60">
        <v>0.39240617149367246</v>
      </c>
    </row>
    <row r="72" spans="1:37" ht="17" customHeight="1" x14ac:dyDescent="0.35">
      <c r="A72" s="158"/>
      <c r="B72" s="64" t="s">
        <v>430</v>
      </c>
      <c r="C72" s="63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1">
        <v>0.77827801305585631</v>
      </c>
      <c r="U72" s="61">
        <v>-0.85358252685301883</v>
      </c>
      <c r="V72" s="61">
        <v>0.84489995813740948</v>
      </c>
      <c r="W72" s="61">
        <v>-0.39996566125004152</v>
      </c>
      <c r="X72" s="61">
        <v>0.30558428340628674</v>
      </c>
      <c r="Y72" s="61">
        <v>0.27947135423273073</v>
      </c>
      <c r="Z72" s="61">
        <v>-0.33446145647535658</v>
      </c>
      <c r="AA72" s="61">
        <v>4.3441554842094582E-2</v>
      </c>
      <c r="AB72" s="61">
        <v>-0.28513384341414683</v>
      </c>
      <c r="AC72" s="61">
        <v>3.6782311845233152E-2</v>
      </c>
      <c r="AD72" s="61">
        <v>-1.0558093213695274</v>
      </c>
      <c r="AE72" s="61">
        <v>0.65322775442480985</v>
      </c>
      <c r="AF72" s="61">
        <v>-1.2450722055581811</v>
      </c>
      <c r="AG72" s="61">
        <v>1.4804378384796368</v>
      </c>
      <c r="AH72" s="61">
        <v>-1.1607296463469834</v>
      </c>
      <c r="AI72" s="61">
        <v>0.97472400231238954</v>
      </c>
      <c r="AJ72" s="61">
        <v>-1.4910621948585026</v>
      </c>
      <c r="AK72" s="60">
        <v>1.183753318437202</v>
      </c>
    </row>
    <row r="73" spans="1:37" ht="17" customHeight="1" x14ac:dyDescent="0.35">
      <c r="A73" s="158"/>
      <c r="B73" s="64" t="s">
        <v>429</v>
      </c>
      <c r="C73" s="63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1">
        <v>0.36207586324005703</v>
      </c>
      <c r="U73" s="61">
        <v>-0.36795482209115671</v>
      </c>
      <c r="V73" s="61">
        <v>2.2712667303553827E-2</v>
      </c>
      <c r="W73" s="61">
        <v>0.52922010485229787</v>
      </c>
      <c r="X73" s="61">
        <v>0.4560813791442539</v>
      </c>
      <c r="Y73" s="61">
        <v>-0.67490780068076006</v>
      </c>
      <c r="Z73" s="61">
        <v>0.51416821338376173</v>
      </c>
      <c r="AA73" s="61">
        <v>-0.74724263770645594</v>
      </c>
      <c r="AB73" s="61">
        <v>0.68791722572554681</v>
      </c>
      <c r="AC73" s="61">
        <v>-1.6392335362840154</v>
      </c>
      <c r="AD73" s="61">
        <v>0.62619472933191589</v>
      </c>
      <c r="AE73" s="61">
        <v>-1.075071885578369</v>
      </c>
      <c r="AF73" s="61">
        <v>0.64644550431715131</v>
      </c>
      <c r="AG73" s="61">
        <v>-0.43464508645431932</v>
      </c>
      <c r="AH73" s="61">
        <v>1.4307716166000475</v>
      </c>
      <c r="AI73" s="61">
        <v>-1.5978606616478073</v>
      </c>
      <c r="AJ73" s="61">
        <v>1.4284109799314886</v>
      </c>
      <c r="AK73" s="60">
        <v>-1.1373704946723431</v>
      </c>
    </row>
    <row r="74" spans="1:37" ht="17" customHeight="1" x14ac:dyDescent="0.35">
      <c r="A74" s="158"/>
      <c r="B74" s="64" t="s">
        <v>428</v>
      </c>
      <c r="C74" s="63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1">
        <v>-0.47330184301027006</v>
      </c>
      <c r="U74" s="61">
        <v>1.1330629598502149</v>
      </c>
      <c r="V74" s="61">
        <v>-0.73479008559623504</v>
      </c>
      <c r="W74" s="61">
        <v>0.73491283204892488</v>
      </c>
      <c r="X74" s="61">
        <v>-1.111212825145224</v>
      </c>
      <c r="Y74" s="61">
        <v>0.74603105264122183</v>
      </c>
      <c r="Z74" s="61">
        <v>-1.1306675993139073</v>
      </c>
      <c r="AA74" s="61">
        <v>0.72485267596786551</v>
      </c>
      <c r="AB74" s="61">
        <v>-1.2906916860810926</v>
      </c>
      <c r="AC74" s="61">
        <v>1.0568973889894302</v>
      </c>
      <c r="AD74" s="61">
        <v>-0.94724883495733492</v>
      </c>
      <c r="AE74" s="61">
        <v>0.88501691942006711</v>
      </c>
      <c r="AF74" s="61">
        <v>-0.49044334043030502</v>
      </c>
      <c r="AG74" s="61">
        <v>0.80060887702022621</v>
      </c>
      <c r="AH74" s="61">
        <v>-0.39445108367676285</v>
      </c>
      <c r="AI74" s="61">
        <v>0.79298773227805652</v>
      </c>
      <c r="AJ74" s="61">
        <v>-0.26182884868898704</v>
      </c>
      <c r="AK74" s="60">
        <v>-0.23469774279079197</v>
      </c>
    </row>
    <row r="75" spans="1:37" ht="17" customHeight="1" x14ac:dyDescent="0.35">
      <c r="A75" s="158"/>
      <c r="B75" s="64" t="s">
        <v>427</v>
      </c>
      <c r="C75" s="63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1">
        <v>-0.70551989438275764</v>
      </c>
      <c r="U75" s="61">
        <v>0.6833521977652135</v>
      </c>
      <c r="V75" s="61">
        <v>-1.2311765399232875</v>
      </c>
      <c r="W75" s="61">
        <v>0.80969392894137615</v>
      </c>
      <c r="X75" s="61">
        <v>-0.83226401567972497</v>
      </c>
      <c r="Y75" s="61">
        <v>0.85691545740283381</v>
      </c>
      <c r="Z75" s="61">
        <v>-0.86651860178735252</v>
      </c>
      <c r="AA75" s="61">
        <v>1.017076287430787</v>
      </c>
      <c r="AB75" s="61">
        <v>-1.251584794243142</v>
      </c>
      <c r="AC75" s="61">
        <v>1.4346433788177506</v>
      </c>
      <c r="AD75" s="61">
        <v>-1.027929994125802</v>
      </c>
      <c r="AE75" s="61">
        <v>1.5725169594743744</v>
      </c>
      <c r="AF75" s="61">
        <v>-1.6462193245619319</v>
      </c>
      <c r="AG75" s="61">
        <v>0.83977413900119846</v>
      </c>
      <c r="AH75" s="61">
        <v>-1.1875404835350616</v>
      </c>
      <c r="AI75" s="61">
        <v>0.87969059298260055</v>
      </c>
      <c r="AJ75" s="61">
        <v>-0.57623214861679362</v>
      </c>
      <c r="AK75" s="60">
        <v>0.75372242862659999</v>
      </c>
    </row>
    <row r="76" spans="1:37" ht="17" customHeight="1" x14ac:dyDescent="0.35">
      <c r="A76" s="158"/>
      <c r="B76" s="64" t="s">
        <v>426</v>
      </c>
      <c r="C76" s="63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1">
        <v>0.54377416487884811</v>
      </c>
      <c r="U76" s="61">
        <v>-0.2139500986236075</v>
      </c>
      <c r="V76" s="61">
        <v>0.78444527327288616</v>
      </c>
      <c r="W76" s="61">
        <v>-0.3092657872961902</v>
      </c>
      <c r="X76" s="61">
        <v>0.13287730959851943</v>
      </c>
      <c r="Y76" s="61">
        <v>-0.36793411828254052</v>
      </c>
      <c r="Z76" s="61">
        <v>-0.2477905122397249</v>
      </c>
      <c r="AA76" s="61">
        <v>0.58133783525058713</v>
      </c>
      <c r="AB76" s="61">
        <v>0.14563467402740984</v>
      </c>
      <c r="AC76" s="61">
        <v>0.30806721977159734</v>
      </c>
      <c r="AD76" s="61">
        <v>0.47370091735240705</v>
      </c>
      <c r="AE76" s="61">
        <v>-1.2521391295311801E-2</v>
      </c>
      <c r="AF76" s="61">
        <v>0.53022129732493206</v>
      </c>
      <c r="AG76" s="61">
        <v>-0.78573376677308104</v>
      </c>
      <c r="AH76" s="61">
        <v>0.97719356384001865</v>
      </c>
      <c r="AI76" s="61">
        <v>-0.71406119096897658</v>
      </c>
      <c r="AJ76" s="61">
        <v>7.6536303495087582E-2</v>
      </c>
      <c r="AK76" s="60">
        <v>6.3566895043169862E-3</v>
      </c>
    </row>
    <row r="77" spans="1:37" ht="17" customHeight="1" x14ac:dyDescent="0.35">
      <c r="A77" s="158"/>
      <c r="B77" s="64" t="s">
        <v>425</v>
      </c>
      <c r="C77" s="63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1">
        <v>-0.20438151731486193</v>
      </c>
      <c r="U77" s="61">
        <v>7.1709977643143505E-2</v>
      </c>
      <c r="V77" s="61">
        <v>0.43128180564404212</v>
      </c>
      <c r="W77" s="61">
        <v>-0.72655649497196728</v>
      </c>
      <c r="X77" s="61">
        <v>1.3482383601386365</v>
      </c>
      <c r="Y77" s="61">
        <v>-0.73245022632370616</v>
      </c>
      <c r="Z77" s="61">
        <v>0.66464542904911295</v>
      </c>
      <c r="AA77" s="61">
        <v>-1.4495293058459247</v>
      </c>
      <c r="AB77" s="61">
        <v>1.1981285352589066</v>
      </c>
      <c r="AC77" s="61">
        <v>-0.96568467545820891</v>
      </c>
      <c r="AD77" s="61">
        <v>0.85618115882709489</v>
      </c>
      <c r="AE77" s="61">
        <v>-0.80956115681066898</v>
      </c>
      <c r="AF77" s="61">
        <v>0.33619948305061265</v>
      </c>
      <c r="AG77" s="61">
        <v>-0.92901046216359517</v>
      </c>
      <c r="AH77" s="61">
        <v>0.71069054652587815</v>
      </c>
      <c r="AI77" s="61">
        <v>-1.0086766879318776</v>
      </c>
      <c r="AJ77" s="61">
        <v>0.75581771397986719</v>
      </c>
      <c r="AK77" s="60">
        <v>-0.80317423615628181</v>
      </c>
    </row>
    <row r="78" spans="1:37" ht="17" customHeight="1" x14ac:dyDescent="0.35">
      <c r="A78" s="158"/>
      <c r="B78" s="64" t="s">
        <v>424</v>
      </c>
      <c r="C78" s="63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1">
        <v>3.4796388027164005E-2</v>
      </c>
      <c r="U78" s="61">
        <v>0.41073667989214951</v>
      </c>
      <c r="V78" s="61">
        <v>0.33556651154854023</v>
      </c>
      <c r="W78" s="61">
        <v>-0.66084880212642816</v>
      </c>
      <c r="X78" s="61">
        <v>0.4958545450535552</v>
      </c>
      <c r="Y78" s="61">
        <v>-0.40908382194535325</v>
      </c>
      <c r="Z78" s="61">
        <v>0.73184276676066584</v>
      </c>
      <c r="AA78" s="61">
        <v>-0.87033959688879914</v>
      </c>
      <c r="AB78" s="61">
        <v>0.68141946205189741</v>
      </c>
      <c r="AC78" s="61">
        <v>-0.71546485563060513</v>
      </c>
      <c r="AD78" s="61">
        <v>0.2347079099481103</v>
      </c>
      <c r="AE78" s="61">
        <v>-0.3779100671735704</v>
      </c>
      <c r="AF78" s="61">
        <v>0.3269225424139533</v>
      </c>
      <c r="AG78" s="61">
        <v>-0.12343305209490943</v>
      </c>
      <c r="AH78" s="61">
        <v>0.18671564885158201</v>
      </c>
      <c r="AI78" s="61">
        <v>-0.37859534320164556</v>
      </c>
      <c r="AJ78" s="61">
        <v>0.35434030224598662</v>
      </c>
      <c r="AK78" s="60">
        <v>-0.66421063705376948</v>
      </c>
    </row>
    <row r="79" spans="1:37" ht="17" customHeight="1" x14ac:dyDescent="0.35">
      <c r="A79" s="158"/>
      <c r="B79" s="64" t="s">
        <v>423</v>
      </c>
      <c r="C79" s="63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1">
        <v>-0.433986347673053</v>
      </c>
      <c r="U79" s="61">
        <v>0.4963130322672068</v>
      </c>
      <c r="V79" s="61">
        <v>0.18765680239716592</v>
      </c>
      <c r="W79" s="61">
        <v>0.15540323239570386</v>
      </c>
      <c r="X79" s="61">
        <v>-0.46481137467135419</v>
      </c>
      <c r="Y79" s="61">
        <v>-0.11185414459969274</v>
      </c>
      <c r="Z79" s="61">
        <v>0.34854218461043468</v>
      </c>
      <c r="AA79" s="61">
        <v>-0.32238556728190954</v>
      </c>
      <c r="AB79" s="61">
        <v>-0.26122223357905489</v>
      </c>
      <c r="AC79" s="61">
        <v>-0.41875931103478298</v>
      </c>
      <c r="AD79" s="61">
        <v>0.39392554424229465</v>
      </c>
      <c r="AE79" s="61">
        <v>-0.24879534439641426</v>
      </c>
      <c r="AF79" s="61">
        <v>0.3886683882935415</v>
      </c>
      <c r="AG79" s="61">
        <v>-0.33287931157038303</v>
      </c>
      <c r="AH79" s="61">
        <v>0.69236982769231881</v>
      </c>
      <c r="AI79" s="61">
        <v>-0.52220946985195926</v>
      </c>
      <c r="AJ79" s="61">
        <v>1.2282961715255951</v>
      </c>
      <c r="AK79" s="60">
        <v>-0.61306851415532582</v>
      </c>
    </row>
    <row r="80" spans="1:37" ht="17" customHeight="1" x14ac:dyDescent="0.35">
      <c r="A80" s="158"/>
      <c r="B80" s="64" t="s">
        <v>422</v>
      </c>
      <c r="C80" s="63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1">
        <v>0.2722355487427221</v>
      </c>
      <c r="U80" s="61">
        <v>-0.7895000359645582</v>
      </c>
      <c r="V80" s="61">
        <v>8.980402093832951E-2</v>
      </c>
      <c r="W80" s="61">
        <v>-0.53387766726767349</v>
      </c>
      <c r="X80" s="61">
        <v>0.24397426480111531</v>
      </c>
      <c r="Y80" s="61">
        <v>-0.28876856816616708</v>
      </c>
      <c r="Z80" s="61">
        <v>6.6795021771187138E-2</v>
      </c>
      <c r="AA80" s="61">
        <v>-0.38891314716144881</v>
      </c>
      <c r="AB80" s="61">
        <v>-1.9536154704642714E-3</v>
      </c>
      <c r="AC80" s="61">
        <v>-0.30391512937969434</v>
      </c>
      <c r="AD80" s="61">
        <v>0.91405282175014868</v>
      </c>
      <c r="AE80" s="61">
        <v>-0.16042478574286384</v>
      </c>
      <c r="AF80" s="61">
        <v>0.88268288273797479</v>
      </c>
      <c r="AG80" s="61">
        <v>-1.2482817773382632E-2</v>
      </c>
      <c r="AH80" s="61">
        <v>0.40253875660210736</v>
      </c>
      <c r="AI80" s="61">
        <v>-0.41540721314459822</v>
      </c>
      <c r="AJ80" s="61">
        <v>0.10022503432518313</v>
      </c>
      <c r="AK80" s="60">
        <v>-0.55196813695764513</v>
      </c>
    </row>
    <row r="81" spans="1:37" ht="17" customHeight="1" x14ac:dyDescent="0.35">
      <c r="A81" s="158"/>
      <c r="B81" s="64" t="s">
        <v>421</v>
      </c>
      <c r="C81" s="63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1">
        <v>0.27156402194125695</v>
      </c>
      <c r="U81" s="61">
        <v>-0.18760038144139696</v>
      </c>
      <c r="V81" s="61">
        <v>-0.33199373278601729</v>
      </c>
      <c r="W81" s="61">
        <v>7.5296060832428804E-2</v>
      </c>
      <c r="X81" s="61">
        <v>0.56036099050389199</v>
      </c>
      <c r="Y81" s="61">
        <v>-6.8160221019849074E-2</v>
      </c>
      <c r="Z81" s="61">
        <v>0.66221869361525543</v>
      </c>
      <c r="AA81" s="61">
        <v>-0.69345310094705015</v>
      </c>
      <c r="AB81" s="61">
        <v>0.24923798381150386</v>
      </c>
      <c r="AC81" s="61">
        <v>0.19802586748465248</v>
      </c>
      <c r="AD81" s="61">
        <v>0.50571554838952226</v>
      </c>
      <c r="AE81" s="61">
        <v>7.3913061662645815E-2</v>
      </c>
      <c r="AF81" s="61">
        <v>0.46656848633855136</v>
      </c>
      <c r="AG81" s="61">
        <v>0.28235061183378579</v>
      </c>
      <c r="AH81" s="61">
        <v>-0.56068311540703109</v>
      </c>
      <c r="AI81" s="61">
        <v>0.12112662943373202</v>
      </c>
      <c r="AJ81" s="61">
        <v>0.43094237475108638</v>
      </c>
      <c r="AK81" s="60">
        <v>-0.13141184300568293</v>
      </c>
    </row>
    <row r="82" spans="1:37" ht="17" customHeight="1" x14ac:dyDescent="0.35">
      <c r="A82" s="158"/>
      <c r="B82" s="64" t="s">
        <v>420</v>
      </c>
      <c r="C82" s="63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1">
        <v>-1.0688995496910603</v>
      </c>
      <c r="U82" s="61">
        <v>1.0230808673967209</v>
      </c>
      <c r="V82" s="61">
        <v>-1.1455066166921433</v>
      </c>
      <c r="W82" s="61">
        <v>1.0627553057960155</v>
      </c>
      <c r="X82" s="61">
        <v>-0.92264294325629237</v>
      </c>
      <c r="Y82" s="61">
        <v>0.907656427279804</v>
      </c>
      <c r="Z82" s="61">
        <v>-0.62203280066101885</v>
      </c>
      <c r="AA82" s="61">
        <v>0.33536578199788075</v>
      </c>
      <c r="AB82" s="61">
        <v>-0.58911432503876793</v>
      </c>
      <c r="AC82" s="61">
        <v>-0.31015540807353825</v>
      </c>
      <c r="AD82" s="61">
        <v>-0.19288197650455804</v>
      </c>
      <c r="AE82" s="61">
        <v>-0.60269502665034547</v>
      </c>
      <c r="AF82" s="61">
        <v>0.10243588687576569</v>
      </c>
      <c r="AG82" s="61">
        <v>8.9888784552885986E-2</v>
      </c>
      <c r="AH82" s="61">
        <v>0.35306944811996616</v>
      </c>
      <c r="AI82" s="61">
        <v>-2.2256134751257168E-2</v>
      </c>
      <c r="AJ82" s="61">
        <v>0.93146326325701645</v>
      </c>
      <c r="AK82" s="60">
        <v>-0.20382732085751479</v>
      </c>
    </row>
    <row r="83" spans="1:37" ht="17" customHeight="1" x14ac:dyDescent="0.35">
      <c r="A83" s="158"/>
      <c r="B83" s="64" t="s">
        <v>419</v>
      </c>
      <c r="C83" s="63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1">
        <v>-0.29944841158988778</v>
      </c>
      <c r="U83" s="61">
        <v>0.28693949911224598</v>
      </c>
      <c r="V83" s="61">
        <v>-3.7748049095844852E-2</v>
      </c>
      <c r="W83" s="61">
        <v>-0.26440429213585903</v>
      </c>
      <c r="X83" s="61">
        <v>0.96072931541034823</v>
      </c>
      <c r="Y83" s="61">
        <v>-0.27919636666679637</v>
      </c>
      <c r="Z83" s="61">
        <v>0.37026913646691967</v>
      </c>
      <c r="AA83" s="61">
        <v>0.33389788357457545</v>
      </c>
      <c r="AB83" s="61">
        <v>0.50139911816724247</v>
      </c>
      <c r="AC83" s="61">
        <v>-8.5262857557169183E-2</v>
      </c>
      <c r="AD83" s="61">
        <v>0.27991117589753151</v>
      </c>
      <c r="AE83" s="61">
        <v>-0.98747921927478233</v>
      </c>
      <c r="AF83" s="61">
        <v>0.24896841494576033</v>
      </c>
      <c r="AG83" s="61">
        <v>-1.1597681254914489</v>
      </c>
      <c r="AH83" s="61">
        <v>0.27249397449614954</v>
      </c>
      <c r="AI83" s="61">
        <v>0.39341238261712247</v>
      </c>
      <c r="AJ83" s="61">
        <v>-0.20557944849082388</v>
      </c>
      <c r="AK83" s="60">
        <v>-0.21224226942336938</v>
      </c>
    </row>
    <row r="84" spans="1:37" ht="17" customHeight="1" x14ac:dyDescent="0.35">
      <c r="A84" s="158"/>
      <c r="B84" s="64" t="s">
        <v>418</v>
      </c>
      <c r="C84" s="63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1">
        <v>-0.39554875785268417</v>
      </c>
      <c r="U84" s="61">
        <v>0.33059044251001846</v>
      </c>
      <c r="V84" s="61">
        <v>-1.1393102921079219</v>
      </c>
      <c r="W84" s="61">
        <v>0.3194682529661178</v>
      </c>
      <c r="X84" s="61">
        <v>-1.0335731765674718</v>
      </c>
      <c r="Y84" s="61">
        <v>0.78142483005768759</v>
      </c>
      <c r="Z84" s="61">
        <v>-1.4723183962297746</v>
      </c>
      <c r="AA84" s="61">
        <v>1.0077875943635717</v>
      </c>
      <c r="AB84" s="61">
        <v>-1.3510774848012055</v>
      </c>
      <c r="AC84" s="61">
        <v>0.98918193941542654</v>
      </c>
      <c r="AD84" s="61">
        <v>-1.003724907568565</v>
      </c>
      <c r="AE84" s="61">
        <v>0.44480041511999696</v>
      </c>
      <c r="AF84" s="61">
        <v>-1.1297470276380162</v>
      </c>
      <c r="AG84" s="61">
        <v>1.3034831496091774</v>
      </c>
      <c r="AH84" s="61">
        <v>-0.55388185797238498</v>
      </c>
      <c r="AI84" s="61">
        <v>1.1280298190748106</v>
      </c>
      <c r="AJ84" s="61">
        <v>-0.83023217861507992</v>
      </c>
      <c r="AK84" s="60">
        <v>1.0202824238777621</v>
      </c>
    </row>
    <row r="85" spans="1:37" ht="17" customHeight="1" x14ac:dyDescent="0.35">
      <c r="A85" s="159"/>
      <c r="B85" s="59" t="s">
        <v>417</v>
      </c>
      <c r="C85" s="58"/>
      <c r="D85" s="57"/>
      <c r="E85" s="57"/>
      <c r="F85" s="57"/>
      <c r="G85" s="57"/>
      <c r="H85" s="57"/>
      <c r="I85" s="57"/>
      <c r="J85" s="57"/>
      <c r="K85" s="57"/>
      <c r="L85" s="57"/>
      <c r="M85" s="57"/>
      <c r="N85" s="57"/>
      <c r="O85" s="57"/>
      <c r="P85" s="57"/>
      <c r="Q85" s="57"/>
      <c r="R85" s="57"/>
      <c r="S85" s="57"/>
      <c r="T85" s="56">
        <v>0.47845496310278096</v>
      </c>
      <c r="U85" s="56">
        <v>-9.8956689968549047E-2</v>
      </c>
      <c r="V85" s="56">
        <v>0.30680252466297397</v>
      </c>
      <c r="W85" s="56">
        <v>0.34608716663026573</v>
      </c>
      <c r="X85" s="56">
        <v>0.39090137825485594</v>
      </c>
      <c r="Y85" s="56">
        <v>0.21840618607450049</v>
      </c>
      <c r="Z85" s="56">
        <v>0.31067369757207686</v>
      </c>
      <c r="AA85" s="56">
        <v>-0.50199082791792793</v>
      </c>
      <c r="AB85" s="56">
        <v>0.1982380371955543</v>
      </c>
      <c r="AC85" s="56">
        <v>-0.30780640909870571</v>
      </c>
      <c r="AD85" s="56">
        <v>0.74428333533733015</v>
      </c>
      <c r="AE85" s="56">
        <v>-0.30014430736928149</v>
      </c>
      <c r="AF85" s="56">
        <v>0.99587319745952874</v>
      </c>
      <c r="AG85" s="56">
        <v>-0.85614777776683348</v>
      </c>
      <c r="AH85" s="56">
        <v>0.83416164197044462</v>
      </c>
      <c r="AI85" s="56">
        <v>-0.83136680904792681</v>
      </c>
      <c r="AJ85" s="56">
        <v>1.2967837872790708</v>
      </c>
      <c r="AK85" s="55">
        <v>-0.59262746673697453</v>
      </c>
    </row>
  </sheetData>
  <mergeCells count="7">
    <mergeCell ref="A5:A67"/>
    <mergeCell ref="A68:A85"/>
    <mergeCell ref="A1:AK1"/>
    <mergeCell ref="A2:B4"/>
    <mergeCell ref="C2:AK2"/>
    <mergeCell ref="C3:S3"/>
    <mergeCell ref="T3:AK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4CF0D-3B46-45DB-A6E5-55FC057C350C}">
  <dimension ref="A1:AJ84"/>
  <sheetViews>
    <sheetView workbookViewId="0">
      <selection activeCell="A67" sqref="A67:B67"/>
    </sheetView>
  </sheetViews>
  <sheetFormatPr defaultRowHeight="14.5" x14ac:dyDescent="0.35"/>
  <cols>
    <col min="1" max="1" width="13.08984375" customWidth="1"/>
    <col min="2" max="2" width="11.6328125" customWidth="1"/>
    <col min="3" max="18" width="9.54296875" customWidth="1"/>
    <col min="19" max="36" width="9.6328125" customWidth="1"/>
  </cols>
  <sheetData>
    <row r="1" spans="1:36" ht="20" customHeight="1" x14ac:dyDescent="0.35">
      <c r="A1" s="182" t="s">
        <v>485</v>
      </c>
      <c r="B1" s="183"/>
      <c r="C1" s="183"/>
      <c r="D1" s="183"/>
      <c r="E1" s="183"/>
      <c r="F1" s="183"/>
      <c r="G1" s="183"/>
      <c r="H1" s="183"/>
      <c r="I1" s="183"/>
      <c r="J1" s="183"/>
      <c r="K1" s="183"/>
      <c r="L1" s="183"/>
      <c r="M1" s="183"/>
      <c r="N1" s="183"/>
      <c r="O1" s="183"/>
      <c r="P1" s="183"/>
      <c r="Q1" s="183"/>
      <c r="R1" s="183"/>
      <c r="S1" s="183"/>
      <c r="T1" s="183"/>
      <c r="U1" s="183"/>
      <c r="V1" s="183"/>
      <c r="W1" s="183"/>
      <c r="X1" s="183"/>
      <c r="Y1" s="183"/>
      <c r="Z1" s="183"/>
      <c r="AA1" s="183"/>
      <c r="AB1" s="183"/>
      <c r="AC1" s="183"/>
      <c r="AD1" s="183"/>
      <c r="AE1" s="183"/>
      <c r="AF1" s="183"/>
      <c r="AG1" s="183"/>
      <c r="AH1" s="183"/>
      <c r="AI1" s="183"/>
      <c r="AJ1" s="184"/>
    </row>
    <row r="2" spans="1:36" ht="16" customHeight="1" x14ac:dyDescent="0.35">
      <c r="A2" s="185" t="s">
        <v>382</v>
      </c>
      <c r="B2" s="186"/>
      <c r="C2" s="191" t="s">
        <v>383</v>
      </c>
      <c r="D2" s="192"/>
      <c r="E2" s="192"/>
      <c r="F2" s="192"/>
      <c r="G2" s="192"/>
      <c r="H2" s="192"/>
      <c r="I2" s="192"/>
      <c r="J2" s="192"/>
      <c r="K2" s="192"/>
      <c r="L2" s="192"/>
      <c r="M2" s="192"/>
      <c r="N2" s="192"/>
      <c r="O2" s="192"/>
      <c r="P2" s="192"/>
      <c r="Q2" s="192"/>
      <c r="R2" s="192"/>
      <c r="S2" s="192"/>
      <c r="T2" s="192"/>
      <c r="U2" s="192"/>
      <c r="V2" s="192"/>
      <c r="W2" s="192"/>
      <c r="X2" s="192"/>
      <c r="Y2" s="192"/>
      <c r="Z2" s="192"/>
      <c r="AA2" s="192"/>
      <c r="AB2" s="192"/>
      <c r="AC2" s="192"/>
      <c r="AD2" s="192"/>
      <c r="AE2" s="192"/>
      <c r="AF2" s="192"/>
      <c r="AG2" s="192"/>
      <c r="AH2" s="192"/>
      <c r="AI2" s="192"/>
      <c r="AJ2" s="193"/>
    </row>
    <row r="3" spans="1:36" ht="17" customHeight="1" x14ac:dyDescent="0.35">
      <c r="A3" s="187"/>
      <c r="B3" s="188"/>
      <c r="C3" s="194" t="s">
        <v>505</v>
      </c>
      <c r="D3" s="195"/>
      <c r="E3" s="195"/>
      <c r="F3" s="195"/>
      <c r="G3" s="195"/>
      <c r="H3" s="195"/>
      <c r="I3" s="195"/>
      <c r="J3" s="195"/>
      <c r="K3" s="195"/>
      <c r="L3" s="195"/>
      <c r="M3" s="195"/>
      <c r="N3" s="195"/>
      <c r="O3" s="195"/>
      <c r="P3" s="195"/>
      <c r="Q3" s="195"/>
      <c r="R3" s="195"/>
      <c r="S3" s="195" t="s">
        <v>484</v>
      </c>
      <c r="T3" s="195"/>
      <c r="U3" s="195"/>
      <c r="V3" s="195"/>
      <c r="W3" s="195"/>
      <c r="X3" s="195"/>
      <c r="Y3" s="195"/>
      <c r="Z3" s="195"/>
      <c r="AA3" s="195"/>
      <c r="AB3" s="195"/>
      <c r="AC3" s="195"/>
      <c r="AD3" s="195"/>
      <c r="AE3" s="195"/>
      <c r="AF3" s="195"/>
      <c r="AG3" s="195"/>
      <c r="AH3" s="195"/>
      <c r="AI3" s="195"/>
      <c r="AJ3" s="196"/>
    </row>
    <row r="4" spans="1:36" ht="16" customHeight="1" x14ac:dyDescent="0.35">
      <c r="A4" s="189"/>
      <c r="B4" s="190"/>
      <c r="C4" s="94" t="s">
        <v>502</v>
      </c>
      <c r="D4" s="93" t="s">
        <v>501</v>
      </c>
      <c r="E4" s="93" t="s">
        <v>500</v>
      </c>
      <c r="F4" s="93" t="s">
        <v>499</v>
      </c>
      <c r="G4" s="93" t="s">
        <v>498</v>
      </c>
      <c r="H4" s="93" t="s">
        <v>497</v>
      </c>
      <c r="I4" s="93" t="s">
        <v>496</v>
      </c>
      <c r="J4" s="93" t="s">
        <v>495</v>
      </c>
      <c r="K4" s="93" t="s">
        <v>494</v>
      </c>
      <c r="L4" s="93" t="s">
        <v>493</v>
      </c>
      <c r="M4" s="93" t="s">
        <v>492</v>
      </c>
      <c r="N4" s="93" t="s">
        <v>491</v>
      </c>
      <c r="O4" s="93" t="s">
        <v>490</v>
      </c>
      <c r="P4" s="93" t="s">
        <v>489</v>
      </c>
      <c r="Q4" s="93" t="s">
        <v>488</v>
      </c>
      <c r="R4" s="93" t="s">
        <v>487</v>
      </c>
      <c r="S4" s="93" t="s">
        <v>483</v>
      </c>
      <c r="T4" s="93" t="s">
        <v>482</v>
      </c>
      <c r="U4" s="93" t="s">
        <v>481</v>
      </c>
      <c r="V4" s="93" t="s">
        <v>480</v>
      </c>
      <c r="W4" s="93" t="s">
        <v>479</v>
      </c>
      <c r="X4" s="93" t="s">
        <v>478</v>
      </c>
      <c r="Y4" s="93" t="s">
        <v>477</v>
      </c>
      <c r="Z4" s="93" t="s">
        <v>476</v>
      </c>
      <c r="AA4" s="93" t="s">
        <v>475</v>
      </c>
      <c r="AB4" s="93" t="s">
        <v>474</v>
      </c>
      <c r="AC4" s="93" t="s">
        <v>473</v>
      </c>
      <c r="AD4" s="93" t="s">
        <v>472</v>
      </c>
      <c r="AE4" s="93" t="s">
        <v>471</v>
      </c>
      <c r="AF4" s="93" t="s">
        <v>470</v>
      </c>
      <c r="AG4" s="93" t="s">
        <v>469</v>
      </c>
      <c r="AH4" s="93" t="s">
        <v>468</v>
      </c>
      <c r="AI4" s="93" t="s">
        <v>467</v>
      </c>
      <c r="AJ4" s="92" t="s">
        <v>466</v>
      </c>
    </row>
    <row r="5" spans="1:36" ht="17" customHeight="1" x14ac:dyDescent="0.35">
      <c r="A5" s="175" t="s">
        <v>465</v>
      </c>
      <c r="B5" s="91" t="s">
        <v>385</v>
      </c>
      <c r="C5" s="90">
        <v>0</v>
      </c>
      <c r="D5" s="89">
        <v>0</v>
      </c>
      <c r="E5" s="89">
        <v>0</v>
      </c>
      <c r="F5" s="89">
        <v>0</v>
      </c>
      <c r="G5" s="89">
        <v>2.2099447513812154E-2</v>
      </c>
      <c r="H5" s="89">
        <v>2.2727272727272728E-2</v>
      </c>
      <c r="I5" s="89">
        <v>0</v>
      </c>
      <c r="J5" s="89">
        <v>0</v>
      </c>
      <c r="K5" s="89">
        <v>0</v>
      </c>
      <c r="L5" s="89">
        <v>0</v>
      </c>
      <c r="M5" s="89">
        <v>0</v>
      </c>
      <c r="N5" s="89">
        <v>2.5423728813559324E-2</v>
      </c>
      <c r="O5" s="89">
        <v>0</v>
      </c>
      <c r="P5" s="89">
        <v>0</v>
      </c>
      <c r="Q5" s="89">
        <v>0</v>
      </c>
      <c r="R5" s="89">
        <v>2.3809523809523808E-2</v>
      </c>
      <c r="S5" s="88"/>
      <c r="T5" s="88"/>
      <c r="U5" s="88"/>
      <c r="V5" s="88"/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7"/>
    </row>
    <row r="6" spans="1:36" ht="17" customHeight="1" x14ac:dyDescent="0.35">
      <c r="A6" s="176"/>
      <c r="B6" s="84" t="s">
        <v>386</v>
      </c>
      <c r="C6" s="86">
        <v>0.73426573426573427</v>
      </c>
      <c r="D6" s="81">
        <v>0</v>
      </c>
      <c r="E6" s="81">
        <v>0.12598425196850394</v>
      </c>
      <c r="F6" s="81">
        <v>0.60683760683760679</v>
      </c>
      <c r="G6" s="81">
        <v>0.51381215469613262</v>
      </c>
      <c r="H6" s="81">
        <v>0.60227272727272729</v>
      </c>
      <c r="I6" s="81">
        <v>0.18181818181818182</v>
      </c>
      <c r="J6" s="81">
        <v>9.6385542168674704E-2</v>
      </c>
      <c r="K6" s="81">
        <v>1.9801980198019802E-2</v>
      </c>
      <c r="L6" s="81">
        <v>3.8461538461538464E-2</v>
      </c>
      <c r="M6" s="81">
        <v>9.0909090909090912E-2</v>
      </c>
      <c r="N6" s="81">
        <v>0.57627118644067798</v>
      </c>
      <c r="O6" s="81">
        <v>5.4545454545454543E-2</v>
      </c>
      <c r="P6" s="81">
        <v>0.31</v>
      </c>
      <c r="Q6" s="81">
        <v>0</v>
      </c>
      <c r="R6" s="81">
        <v>0.6071428571428571</v>
      </c>
      <c r="S6" s="82"/>
      <c r="T6" s="82"/>
      <c r="U6" s="82"/>
      <c r="V6" s="82"/>
      <c r="W6" s="82"/>
      <c r="X6" s="82"/>
      <c r="Y6" s="82"/>
      <c r="Z6" s="82"/>
      <c r="AA6" s="82"/>
      <c r="AB6" s="82"/>
      <c r="AC6" s="82"/>
      <c r="AD6" s="82"/>
      <c r="AE6" s="82"/>
      <c r="AF6" s="82"/>
      <c r="AG6" s="82"/>
      <c r="AH6" s="82"/>
      <c r="AI6" s="82"/>
      <c r="AJ6" s="85"/>
    </row>
    <row r="7" spans="1:36" ht="17" customHeight="1" x14ac:dyDescent="0.35">
      <c r="A7" s="176"/>
      <c r="B7" s="84" t="s">
        <v>387</v>
      </c>
      <c r="C7" s="86">
        <v>0.1048951048951049</v>
      </c>
      <c r="D7" s="81">
        <v>0</v>
      </c>
      <c r="E7" s="81">
        <v>4.7244094488188976E-2</v>
      </c>
      <c r="F7" s="81">
        <v>4.2735042735042736E-2</v>
      </c>
      <c r="G7" s="81">
        <v>4.9723756906077346E-2</v>
      </c>
      <c r="H7" s="81">
        <v>0.17045454545454544</v>
      </c>
      <c r="I7" s="81">
        <v>9.8484848484848481E-2</v>
      </c>
      <c r="J7" s="81">
        <v>0.27710843373493976</v>
      </c>
      <c r="K7" s="81">
        <v>0.23762376237623761</v>
      </c>
      <c r="L7" s="81">
        <v>0</v>
      </c>
      <c r="M7" s="81">
        <v>1.0101010101010102E-2</v>
      </c>
      <c r="N7" s="81">
        <v>9.3220338983050849E-2</v>
      </c>
      <c r="O7" s="81">
        <v>0.23030303030303031</v>
      </c>
      <c r="P7" s="81">
        <v>0.14000000000000001</v>
      </c>
      <c r="Q7" s="81">
        <v>0</v>
      </c>
      <c r="R7" s="81">
        <v>9.5238095238095233E-2</v>
      </c>
      <c r="S7" s="82"/>
      <c r="T7" s="82"/>
      <c r="U7" s="82"/>
      <c r="V7" s="82"/>
      <c r="W7" s="82"/>
      <c r="X7" s="82"/>
      <c r="Y7" s="82"/>
      <c r="Z7" s="82"/>
      <c r="AA7" s="82"/>
      <c r="AB7" s="82"/>
      <c r="AC7" s="82"/>
      <c r="AD7" s="82"/>
      <c r="AE7" s="82"/>
      <c r="AF7" s="82"/>
      <c r="AG7" s="82"/>
      <c r="AH7" s="82"/>
      <c r="AI7" s="82"/>
      <c r="AJ7" s="85"/>
    </row>
    <row r="8" spans="1:36" ht="17" customHeight="1" x14ac:dyDescent="0.35">
      <c r="A8" s="176"/>
      <c r="B8" s="84" t="s">
        <v>388</v>
      </c>
      <c r="C8" s="86">
        <v>0.1048951048951049</v>
      </c>
      <c r="D8" s="81">
        <v>0</v>
      </c>
      <c r="E8" s="81">
        <v>5.5118110236220472E-2</v>
      </c>
      <c r="F8" s="81">
        <v>2.564102564102564E-2</v>
      </c>
      <c r="G8" s="81">
        <v>9.3922651933701654E-2</v>
      </c>
      <c r="H8" s="81">
        <v>0.13636363636363635</v>
      </c>
      <c r="I8" s="81">
        <v>6.8181818181818177E-2</v>
      </c>
      <c r="J8" s="81">
        <v>8.4337349397590355E-2</v>
      </c>
      <c r="K8" s="81">
        <v>0.33663366336633666</v>
      </c>
      <c r="L8" s="81">
        <v>0</v>
      </c>
      <c r="M8" s="81">
        <v>0.15151515151515152</v>
      </c>
      <c r="N8" s="81">
        <v>5.9322033898305086E-2</v>
      </c>
      <c r="O8" s="81">
        <v>0.30303030303030304</v>
      </c>
      <c r="P8" s="81">
        <v>0.06</v>
      </c>
      <c r="Q8" s="81">
        <v>0</v>
      </c>
      <c r="R8" s="81">
        <v>0.16666666666666666</v>
      </c>
      <c r="S8" s="82"/>
      <c r="T8" s="82"/>
      <c r="U8" s="82"/>
      <c r="V8" s="82"/>
      <c r="W8" s="82"/>
      <c r="X8" s="82"/>
      <c r="Y8" s="82"/>
      <c r="Z8" s="82"/>
      <c r="AA8" s="82"/>
      <c r="AB8" s="82"/>
      <c r="AC8" s="82"/>
      <c r="AD8" s="82"/>
      <c r="AE8" s="82"/>
      <c r="AF8" s="82"/>
      <c r="AG8" s="82"/>
      <c r="AH8" s="82"/>
      <c r="AI8" s="82"/>
      <c r="AJ8" s="85"/>
    </row>
    <row r="9" spans="1:36" ht="17" customHeight="1" x14ac:dyDescent="0.35">
      <c r="A9" s="176"/>
      <c r="B9" s="84" t="s">
        <v>389</v>
      </c>
      <c r="C9" s="86">
        <v>6.993006993006993E-3</v>
      </c>
      <c r="D9" s="81">
        <v>9.8901098901098897E-2</v>
      </c>
      <c r="E9" s="81">
        <v>8.6614173228346455E-2</v>
      </c>
      <c r="F9" s="81">
        <v>7.6923076923076927E-2</v>
      </c>
      <c r="G9" s="81">
        <v>0.15469613259668508</v>
      </c>
      <c r="H9" s="81">
        <v>6.8181818181818177E-2</v>
      </c>
      <c r="I9" s="81">
        <v>9.0909090909090912E-2</v>
      </c>
      <c r="J9" s="81">
        <v>0</v>
      </c>
      <c r="K9" s="81">
        <v>0.30693069306930693</v>
      </c>
      <c r="L9" s="81">
        <v>0.23076923076923078</v>
      </c>
      <c r="M9" s="81">
        <v>5.0505050505050504E-2</v>
      </c>
      <c r="N9" s="81">
        <v>8.4745762711864403E-2</v>
      </c>
      <c r="O9" s="81">
        <v>0.21818181818181817</v>
      </c>
      <c r="P9" s="81">
        <v>0.05</v>
      </c>
      <c r="Q9" s="81">
        <v>8.1481481481481488E-2</v>
      </c>
      <c r="R9" s="81">
        <v>4.7619047619047616E-2</v>
      </c>
      <c r="S9" s="82"/>
      <c r="T9" s="82"/>
      <c r="U9" s="82"/>
      <c r="V9" s="82"/>
      <c r="W9" s="82"/>
      <c r="X9" s="82"/>
      <c r="Y9" s="82"/>
      <c r="Z9" s="82"/>
      <c r="AA9" s="82"/>
      <c r="AB9" s="82"/>
      <c r="AC9" s="82"/>
      <c r="AD9" s="82"/>
      <c r="AE9" s="82"/>
      <c r="AF9" s="82"/>
      <c r="AG9" s="82"/>
      <c r="AH9" s="82"/>
      <c r="AI9" s="82"/>
      <c r="AJ9" s="85"/>
    </row>
    <row r="10" spans="1:36" ht="17" customHeight="1" x14ac:dyDescent="0.35">
      <c r="A10" s="176"/>
      <c r="B10" s="84" t="s">
        <v>390</v>
      </c>
      <c r="C10" s="86">
        <v>0</v>
      </c>
      <c r="D10" s="81">
        <v>6.5934065934065936E-2</v>
      </c>
      <c r="E10" s="81">
        <v>0.23622047244094488</v>
      </c>
      <c r="F10" s="81">
        <v>0.1623931623931624</v>
      </c>
      <c r="G10" s="81">
        <v>2.7624309392265192E-2</v>
      </c>
      <c r="H10" s="81">
        <v>0</v>
      </c>
      <c r="I10" s="81">
        <v>0.18181818181818182</v>
      </c>
      <c r="J10" s="81">
        <v>4.8192771084337352E-2</v>
      </c>
      <c r="K10" s="81">
        <v>9.9009900990099011E-3</v>
      </c>
      <c r="L10" s="81">
        <v>0.125</v>
      </c>
      <c r="M10" s="81">
        <v>8.0808080808080815E-2</v>
      </c>
      <c r="N10" s="81">
        <v>1.6949152542372881E-2</v>
      </c>
      <c r="O10" s="81">
        <v>3.0303030303030304E-2</v>
      </c>
      <c r="P10" s="81">
        <v>0.18</v>
      </c>
      <c r="Q10" s="81">
        <v>0.27407407407407408</v>
      </c>
      <c r="R10" s="81">
        <v>0</v>
      </c>
      <c r="S10" s="82"/>
      <c r="T10" s="82"/>
      <c r="U10" s="82"/>
      <c r="V10" s="82"/>
      <c r="W10" s="82"/>
      <c r="X10" s="82"/>
      <c r="Y10" s="82"/>
      <c r="Z10" s="82"/>
      <c r="AA10" s="82"/>
      <c r="AB10" s="82"/>
      <c r="AC10" s="82"/>
      <c r="AD10" s="82"/>
      <c r="AE10" s="82"/>
      <c r="AF10" s="82"/>
      <c r="AG10" s="82"/>
      <c r="AH10" s="82"/>
      <c r="AI10" s="82"/>
      <c r="AJ10" s="85"/>
    </row>
    <row r="11" spans="1:36" ht="17" customHeight="1" x14ac:dyDescent="0.35">
      <c r="A11" s="176"/>
      <c r="B11" s="84" t="s">
        <v>391</v>
      </c>
      <c r="C11" s="86">
        <v>0</v>
      </c>
      <c r="D11" s="81">
        <v>0.26373626373626374</v>
      </c>
      <c r="E11" s="81">
        <v>0.2125984251968504</v>
      </c>
      <c r="F11" s="81">
        <v>2.564102564102564E-2</v>
      </c>
      <c r="G11" s="81">
        <v>1.6574585635359115E-2</v>
      </c>
      <c r="H11" s="81">
        <v>0</v>
      </c>
      <c r="I11" s="81">
        <v>0.26515151515151514</v>
      </c>
      <c r="J11" s="81">
        <v>0</v>
      </c>
      <c r="K11" s="81">
        <v>0</v>
      </c>
      <c r="L11" s="81">
        <v>0</v>
      </c>
      <c r="M11" s="81">
        <v>0.26262626262626265</v>
      </c>
      <c r="N11" s="81">
        <v>5.0847457627118647E-2</v>
      </c>
      <c r="O11" s="81">
        <v>6.0606060606060606E-3</v>
      </c>
      <c r="P11" s="81">
        <v>0.26</v>
      </c>
      <c r="Q11" s="81">
        <v>0.17037037037037037</v>
      </c>
      <c r="R11" s="81">
        <v>4.7619047619047616E-2</v>
      </c>
      <c r="S11" s="82"/>
      <c r="T11" s="82"/>
      <c r="U11" s="82"/>
      <c r="V11" s="82"/>
      <c r="W11" s="82"/>
      <c r="X11" s="82"/>
      <c r="Y11" s="82"/>
      <c r="Z11" s="82"/>
      <c r="AA11" s="82"/>
      <c r="AB11" s="82"/>
      <c r="AC11" s="82"/>
      <c r="AD11" s="82"/>
      <c r="AE11" s="82"/>
      <c r="AF11" s="82"/>
      <c r="AG11" s="82"/>
      <c r="AH11" s="82"/>
      <c r="AI11" s="82"/>
      <c r="AJ11" s="85"/>
    </row>
    <row r="12" spans="1:36" ht="17" customHeight="1" x14ac:dyDescent="0.35">
      <c r="A12" s="176"/>
      <c r="B12" s="84" t="s">
        <v>392</v>
      </c>
      <c r="C12" s="86">
        <v>0</v>
      </c>
      <c r="D12" s="81">
        <v>0</v>
      </c>
      <c r="E12" s="81">
        <v>0.20472440944881889</v>
      </c>
      <c r="F12" s="81">
        <v>1.7094017094017096E-2</v>
      </c>
      <c r="G12" s="81">
        <v>9.9447513812154692E-2</v>
      </c>
      <c r="H12" s="81">
        <v>0</v>
      </c>
      <c r="I12" s="81">
        <v>0.11363636363636363</v>
      </c>
      <c r="J12" s="81">
        <v>0.3253012048192771</v>
      </c>
      <c r="K12" s="81">
        <v>4.9504950495049507E-2</v>
      </c>
      <c r="L12" s="81">
        <v>0.28846153846153844</v>
      </c>
      <c r="M12" s="81">
        <v>0.18181818181818182</v>
      </c>
      <c r="N12" s="81">
        <v>5.0847457627118647E-2</v>
      </c>
      <c r="O12" s="81">
        <v>0.10303030303030303</v>
      </c>
      <c r="P12" s="81">
        <v>0</v>
      </c>
      <c r="Q12" s="81">
        <v>0.2074074074074074</v>
      </c>
      <c r="R12" s="81">
        <v>0</v>
      </c>
      <c r="S12" s="82"/>
      <c r="T12" s="82"/>
      <c r="U12" s="82"/>
      <c r="V12" s="82"/>
      <c r="W12" s="82"/>
      <c r="X12" s="82"/>
      <c r="Y12" s="82"/>
      <c r="Z12" s="82"/>
      <c r="AA12" s="82"/>
      <c r="AB12" s="82"/>
      <c r="AC12" s="82"/>
      <c r="AD12" s="82"/>
      <c r="AE12" s="82"/>
      <c r="AF12" s="82"/>
      <c r="AG12" s="82"/>
      <c r="AH12" s="82"/>
      <c r="AI12" s="82"/>
      <c r="AJ12" s="85"/>
    </row>
    <row r="13" spans="1:36" ht="17" customHeight="1" x14ac:dyDescent="0.35">
      <c r="A13" s="176"/>
      <c r="B13" s="84" t="s">
        <v>393</v>
      </c>
      <c r="C13" s="86">
        <v>0</v>
      </c>
      <c r="D13" s="81">
        <v>0.37362637362637363</v>
      </c>
      <c r="E13" s="81">
        <v>3.1496062992125984E-2</v>
      </c>
      <c r="F13" s="81">
        <v>8.5470085470085479E-3</v>
      </c>
      <c r="G13" s="81">
        <v>2.2099447513812154E-2</v>
      </c>
      <c r="H13" s="81">
        <v>0</v>
      </c>
      <c r="I13" s="81">
        <v>0</v>
      </c>
      <c r="J13" s="81">
        <v>0.16867469879518071</v>
      </c>
      <c r="K13" s="81">
        <v>3.9603960396039604E-2</v>
      </c>
      <c r="L13" s="81">
        <v>0.31730769230769229</v>
      </c>
      <c r="M13" s="81">
        <v>0.12121212121212122</v>
      </c>
      <c r="N13" s="81">
        <v>2.5423728813559324E-2</v>
      </c>
      <c r="O13" s="81">
        <v>5.4545454545454543E-2</v>
      </c>
      <c r="P13" s="81">
        <v>0</v>
      </c>
      <c r="Q13" s="81">
        <v>0.1111111111111111</v>
      </c>
      <c r="R13" s="81">
        <v>0</v>
      </c>
      <c r="S13" s="82"/>
      <c r="T13" s="82"/>
      <c r="U13" s="82"/>
      <c r="V13" s="82"/>
      <c r="W13" s="82"/>
      <c r="X13" s="82"/>
      <c r="Y13" s="82"/>
      <c r="Z13" s="82"/>
      <c r="AA13" s="82"/>
      <c r="AB13" s="82"/>
      <c r="AC13" s="82"/>
      <c r="AD13" s="82"/>
      <c r="AE13" s="82"/>
      <c r="AF13" s="82"/>
      <c r="AG13" s="82"/>
      <c r="AH13" s="82"/>
      <c r="AI13" s="82"/>
      <c r="AJ13" s="85"/>
    </row>
    <row r="14" spans="1:36" ht="17" customHeight="1" x14ac:dyDescent="0.35">
      <c r="A14" s="176"/>
      <c r="B14" s="84" t="s">
        <v>394</v>
      </c>
      <c r="C14" s="86">
        <v>4.8951048951048952E-2</v>
      </c>
      <c r="D14" s="81">
        <v>0.19780219780219779</v>
      </c>
      <c r="E14" s="81">
        <v>0</v>
      </c>
      <c r="F14" s="81">
        <v>3.4188034188034191E-2</v>
      </c>
      <c r="G14" s="81">
        <v>0</v>
      </c>
      <c r="H14" s="81">
        <v>0</v>
      </c>
      <c r="I14" s="81">
        <v>0</v>
      </c>
      <c r="J14" s="81">
        <v>0</v>
      </c>
      <c r="K14" s="81">
        <v>0</v>
      </c>
      <c r="L14" s="81">
        <v>0</v>
      </c>
      <c r="M14" s="81">
        <v>5.0505050505050504E-2</v>
      </c>
      <c r="N14" s="81">
        <v>1.6949152542372881E-2</v>
      </c>
      <c r="O14" s="81">
        <v>0</v>
      </c>
      <c r="P14" s="81">
        <v>0</v>
      </c>
      <c r="Q14" s="81">
        <v>0.15555555555555556</v>
      </c>
      <c r="R14" s="81">
        <v>1.1904761904761904E-2</v>
      </c>
      <c r="S14" s="82"/>
      <c r="T14" s="82"/>
      <c r="U14" s="82"/>
      <c r="V14" s="82"/>
      <c r="W14" s="82"/>
      <c r="X14" s="82"/>
      <c r="Y14" s="82"/>
      <c r="Z14" s="82"/>
      <c r="AA14" s="82"/>
      <c r="AB14" s="82"/>
      <c r="AC14" s="82"/>
      <c r="AD14" s="82"/>
      <c r="AE14" s="82"/>
      <c r="AF14" s="82"/>
      <c r="AG14" s="82"/>
      <c r="AH14" s="82"/>
      <c r="AI14" s="82"/>
      <c r="AJ14" s="85"/>
    </row>
    <row r="15" spans="1:36" ht="17" customHeight="1" x14ac:dyDescent="0.35">
      <c r="A15" s="176"/>
      <c r="B15" s="84" t="s">
        <v>395</v>
      </c>
      <c r="C15" s="86">
        <v>0.58041958041958042</v>
      </c>
      <c r="D15" s="81">
        <v>0</v>
      </c>
      <c r="E15" s="81">
        <v>0</v>
      </c>
      <c r="F15" s="81">
        <v>0.47008547008547008</v>
      </c>
      <c r="G15" s="81">
        <v>2.7624309392265192E-2</v>
      </c>
      <c r="H15" s="81">
        <v>2.2727272727272728E-2</v>
      </c>
      <c r="I15" s="81">
        <v>0</v>
      </c>
      <c r="J15" s="81">
        <v>0</v>
      </c>
      <c r="K15" s="81">
        <v>0</v>
      </c>
      <c r="L15" s="81">
        <v>0</v>
      </c>
      <c r="M15" s="81">
        <v>0</v>
      </c>
      <c r="N15" s="81">
        <v>0.21186440677966101</v>
      </c>
      <c r="O15" s="81">
        <v>0</v>
      </c>
      <c r="P15" s="81">
        <v>0</v>
      </c>
      <c r="Q15" s="81">
        <v>0</v>
      </c>
      <c r="R15" s="81">
        <v>0.25</v>
      </c>
      <c r="S15" s="82"/>
      <c r="T15" s="82"/>
      <c r="U15" s="82"/>
      <c r="V15" s="82"/>
      <c r="W15" s="82"/>
      <c r="X15" s="82"/>
      <c r="Y15" s="82"/>
      <c r="Z15" s="82"/>
      <c r="AA15" s="82"/>
      <c r="AB15" s="82"/>
      <c r="AC15" s="82"/>
      <c r="AD15" s="82"/>
      <c r="AE15" s="82"/>
      <c r="AF15" s="82"/>
      <c r="AG15" s="82"/>
      <c r="AH15" s="82"/>
      <c r="AI15" s="82"/>
      <c r="AJ15" s="85"/>
    </row>
    <row r="16" spans="1:36" ht="17" customHeight="1" x14ac:dyDescent="0.35">
      <c r="A16" s="176"/>
      <c r="B16" s="84" t="s">
        <v>396</v>
      </c>
      <c r="C16" s="86">
        <v>0.37062937062937062</v>
      </c>
      <c r="D16" s="81">
        <v>0</v>
      </c>
      <c r="E16" s="81">
        <v>0</v>
      </c>
      <c r="F16" s="81">
        <v>0.24786324786324787</v>
      </c>
      <c r="G16" s="81">
        <v>0.143646408839779</v>
      </c>
      <c r="H16" s="81">
        <v>0.27272727272727271</v>
      </c>
      <c r="I16" s="81">
        <v>0</v>
      </c>
      <c r="J16" s="81">
        <v>0</v>
      </c>
      <c r="K16" s="81">
        <v>0</v>
      </c>
      <c r="L16" s="81">
        <v>0</v>
      </c>
      <c r="M16" s="81">
        <v>4.0404040404040407E-2</v>
      </c>
      <c r="N16" s="81">
        <v>0.20338983050847459</v>
      </c>
      <c r="O16" s="81">
        <v>0</v>
      </c>
      <c r="P16" s="81">
        <v>0</v>
      </c>
      <c r="Q16" s="81">
        <v>0</v>
      </c>
      <c r="R16" s="81">
        <v>0.22619047619047619</v>
      </c>
      <c r="S16" s="82"/>
      <c r="T16" s="82"/>
      <c r="U16" s="82"/>
      <c r="V16" s="82"/>
      <c r="W16" s="82"/>
      <c r="X16" s="82"/>
      <c r="Y16" s="82"/>
      <c r="Z16" s="82"/>
      <c r="AA16" s="82"/>
      <c r="AB16" s="82"/>
      <c r="AC16" s="82"/>
      <c r="AD16" s="82"/>
      <c r="AE16" s="82"/>
      <c r="AF16" s="82"/>
      <c r="AG16" s="82"/>
      <c r="AH16" s="82"/>
      <c r="AI16" s="82"/>
      <c r="AJ16" s="85"/>
    </row>
    <row r="17" spans="1:36" ht="17" customHeight="1" x14ac:dyDescent="0.35">
      <c r="A17" s="176"/>
      <c r="B17" s="84" t="s">
        <v>397</v>
      </c>
      <c r="C17" s="86">
        <v>4.8951048951048952E-2</v>
      </c>
      <c r="D17" s="81">
        <v>0</v>
      </c>
      <c r="E17" s="81">
        <v>0</v>
      </c>
      <c r="F17" s="81">
        <v>0</v>
      </c>
      <c r="G17" s="81">
        <v>0.40331491712707185</v>
      </c>
      <c r="H17" s="81">
        <v>0.625</v>
      </c>
      <c r="I17" s="81">
        <v>0</v>
      </c>
      <c r="J17" s="81">
        <v>0</v>
      </c>
      <c r="K17" s="81">
        <v>0</v>
      </c>
      <c r="L17" s="81">
        <v>0</v>
      </c>
      <c r="M17" s="81">
        <v>3.0303030303030304E-2</v>
      </c>
      <c r="N17" s="81">
        <v>0.27966101694915252</v>
      </c>
      <c r="O17" s="81">
        <v>0</v>
      </c>
      <c r="P17" s="81">
        <v>0</v>
      </c>
      <c r="Q17" s="81">
        <v>0</v>
      </c>
      <c r="R17" s="81">
        <v>0.32142857142857145</v>
      </c>
      <c r="S17" s="82"/>
      <c r="T17" s="82"/>
      <c r="U17" s="82"/>
      <c r="V17" s="82"/>
      <c r="W17" s="82"/>
      <c r="X17" s="82"/>
      <c r="Y17" s="82"/>
      <c r="Z17" s="82"/>
      <c r="AA17" s="82"/>
      <c r="AB17" s="82"/>
      <c r="AC17" s="82"/>
      <c r="AD17" s="82"/>
      <c r="AE17" s="82"/>
      <c r="AF17" s="82"/>
      <c r="AG17" s="82"/>
      <c r="AH17" s="82"/>
      <c r="AI17" s="82"/>
      <c r="AJ17" s="85"/>
    </row>
    <row r="18" spans="1:36" ht="17" customHeight="1" x14ac:dyDescent="0.35">
      <c r="A18" s="176"/>
      <c r="B18" s="84" t="s">
        <v>398</v>
      </c>
      <c r="C18" s="86">
        <v>0</v>
      </c>
      <c r="D18" s="81">
        <v>0.13186813186813187</v>
      </c>
      <c r="E18" s="81">
        <v>0</v>
      </c>
      <c r="F18" s="81">
        <v>0</v>
      </c>
      <c r="G18" s="81">
        <v>0.36464088397790057</v>
      </c>
      <c r="H18" s="81">
        <v>7.9545454545454544E-2</v>
      </c>
      <c r="I18" s="81">
        <v>5.3030303030303032E-2</v>
      </c>
      <c r="J18" s="81">
        <v>0</v>
      </c>
      <c r="K18" s="81">
        <v>0</v>
      </c>
      <c r="L18" s="81">
        <v>0</v>
      </c>
      <c r="M18" s="81">
        <v>0.28282828282828282</v>
      </c>
      <c r="N18" s="81">
        <v>0.25423728813559321</v>
      </c>
      <c r="O18" s="81">
        <v>3.6363636363636362E-2</v>
      </c>
      <c r="P18" s="81">
        <v>0.02</v>
      </c>
      <c r="Q18" s="81">
        <v>2.9629629629629631E-2</v>
      </c>
      <c r="R18" s="81">
        <v>0.17857142857142858</v>
      </c>
      <c r="S18" s="82"/>
      <c r="T18" s="82"/>
      <c r="U18" s="82"/>
      <c r="V18" s="82"/>
      <c r="W18" s="82"/>
      <c r="X18" s="82"/>
      <c r="Y18" s="82"/>
      <c r="Z18" s="82"/>
      <c r="AA18" s="82"/>
      <c r="AB18" s="82"/>
      <c r="AC18" s="82"/>
      <c r="AD18" s="82"/>
      <c r="AE18" s="82"/>
      <c r="AF18" s="82"/>
      <c r="AG18" s="82"/>
      <c r="AH18" s="82"/>
      <c r="AI18" s="82"/>
      <c r="AJ18" s="85"/>
    </row>
    <row r="19" spans="1:36" ht="17" customHeight="1" x14ac:dyDescent="0.35">
      <c r="A19" s="176"/>
      <c r="B19" s="84" t="s">
        <v>399</v>
      </c>
      <c r="C19" s="86">
        <v>0</v>
      </c>
      <c r="D19" s="81">
        <v>0</v>
      </c>
      <c r="E19" s="81">
        <v>0.39370078740157483</v>
      </c>
      <c r="F19" s="81">
        <v>0</v>
      </c>
      <c r="G19" s="81">
        <v>0</v>
      </c>
      <c r="H19" s="81">
        <v>0</v>
      </c>
      <c r="I19" s="81">
        <v>0.43939393939393939</v>
      </c>
      <c r="J19" s="81">
        <v>0</v>
      </c>
      <c r="K19" s="81">
        <v>0</v>
      </c>
      <c r="L19" s="81">
        <v>0</v>
      </c>
      <c r="M19" s="81">
        <v>0.19191919191919191</v>
      </c>
      <c r="N19" s="81">
        <v>8.4745762711864406E-3</v>
      </c>
      <c r="O19" s="81">
        <v>0</v>
      </c>
      <c r="P19" s="81">
        <v>0.68</v>
      </c>
      <c r="Q19" s="81">
        <v>0</v>
      </c>
      <c r="R19" s="81">
        <v>0</v>
      </c>
      <c r="S19" s="82"/>
      <c r="T19" s="82"/>
      <c r="U19" s="82"/>
      <c r="V19" s="82"/>
      <c r="W19" s="82"/>
      <c r="X19" s="82"/>
      <c r="Y19" s="82"/>
      <c r="Z19" s="82"/>
      <c r="AA19" s="82"/>
      <c r="AB19" s="82"/>
      <c r="AC19" s="82"/>
      <c r="AD19" s="82"/>
      <c r="AE19" s="82"/>
      <c r="AF19" s="82"/>
      <c r="AG19" s="82"/>
      <c r="AH19" s="82"/>
      <c r="AI19" s="82"/>
      <c r="AJ19" s="85"/>
    </row>
    <row r="20" spans="1:36" ht="17" customHeight="1" x14ac:dyDescent="0.35">
      <c r="A20" s="176"/>
      <c r="B20" s="84" t="s">
        <v>400</v>
      </c>
      <c r="C20" s="86">
        <v>0</v>
      </c>
      <c r="D20" s="81">
        <v>0</v>
      </c>
      <c r="E20" s="81">
        <v>0.27559055118110237</v>
      </c>
      <c r="F20" s="81">
        <v>2.564102564102564E-2</v>
      </c>
      <c r="G20" s="81">
        <v>0</v>
      </c>
      <c r="H20" s="81">
        <v>0</v>
      </c>
      <c r="I20" s="81">
        <v>0.43939393939393939</v>
      </c>
      <c r="J20" s="81">
        <v>0</v>
      </c>
      <c r="K20" s="81">
        <v>0</v>
      </c>
      <c r="L20" s="81">
        <v>0</v>
      </c>
      <c r="M20" s="81">
        <v>0.13131313131313133</v>
      </c>
      <c r="N20" s="81">
        <v>8.4745762711864406E-3</v>
      </c>
      <c r="O20" s="81">
        <v>3.0303030303030304E-2</v>
      </c>
      <c r="P20" s="81">
        <v>0.28999999999999998</v>
      </c>
      <c r="Q20" s="81">
        <v>0.27407407407407408</v>
      </c>
      <c r="R20" s="81">
        <v>0</v>
      </c>
      <c r="S20" s="82"/>
      <c r="T20" s="82"/>
      <c r="U20" s="82"/>
      <c r="V20" s="82"/>
      <c r="W20" s="82"/>
      <c r="X20" s="82"/>
      <c r="Y20" s="82"/>
      <c r="Z20" s="82"/>
      <c r="AA20" s="82"/>
      <c r="AB20" s="82"/>
      <c r="AC20" s="82"/>
      <c r="AD20" s="82"/>
      <c r="AE20" s="82"/>
      <c r="AF20" s="82"/>
      <c r="AG20" s="82"/>
      <c r="AH20" s="82"/>
      <c r="AI20" s="82"/>
      <c r="AJ20" s="85"/>
    </row>
    <row r="21" spans="1:36" ht="17" customHeight="1" x14ac:dyDescent="0.35">
      <c r="A21" s="176"/>
      <c r="B21" s="84" t="s">
        <v>401</v>
      </c>
      <c r="C21" s="86">
        <v>0</v>
      </c>
      <c r="D21" s="81">
        <v>0.36263736263736263</v>
      </c>
      <c r="E21" s="81">
        <v>0.20472440944881889</v>
      </c>
      <c r="F21" s="81">
        <v>0.24786324786324787</v>
      </c>
      <c r="G21" s="81">
        <v>0</v>
      </c>
      <c r="H21" s="81">
        <v>0</v>
      </c>
      <c r="I21" s="81">
        <v>6.0606060606060608E-2</v>
      </c>
      <c r="J21" s="81">
        <v>2.4096385542168676E-2</v>
      </c>
      <c r="K21" s="81">
        <v>6.9306930693069313E-2</v>
      </c>
      <c r="L21" s="81">
        <v>0</v>
      </c>
      <c r="M21" s="81">
        <v>7.0707070707070704E-2</v>
      </c>
      <c r="N21" s="81">
        <v>8.4745762711864406E-3</v>
      </c>
      <c r="O21" s="81">
        <v>5.4545454545454543E-2</v>
      </c>
      <c r="P21" s="81">
        <v>0</v>
      </c>
      <c r="Q21" s="81">
        <v>0.38518518518518519</v>
      </c>
      <c r="R21" s="81">
        <v>2.3809523809523808E-2</v>
      </c>
      <c r="S21" s="82"/>
      <c r="T21" s="82"/>
      <c r="U21" s="82"/>
      <c r="V21" s="82"/>
      <c r="W21" s="82"/>
      <c r="X21" s="82"/>
      <c r="Y21" s="82"/>
      <c r="Z21" s="82"/>
      <c r="AA21" s="82"/>
      <c r="AB21" s="82"/>
      <c r="AC21" s="82"/>
      <c r="AD21" s="82"/>
      <c r="AE21" s="82"/>
      <c r="AF21" s="82"/>
      <c r="AG21" s="82"/>
      <c r="AH21" s="82"/>
      <c r="AI21" s="82"/>
      <c r="AJ21" s="85"/>
    </row>
    <row r="22" spans="1:36" ht="17" customHeight="1" x14ac:dyDescent="0.35">
      <c r="A22" s="176"/>
      <c r="B22" s="84" t="s">
        <v>402</v>
      </c>
      <c r="C22" s="86">
        <v>0</v>
      </c>
      <c r="D22" s="81">
        <v>0.31868131868131866</v>
      </c>
      <c r="E22" s="81">
        <v>7.874015748031496E-2</v>
      </c>
      <c r="F22" s="81">
        <v>0</v>
      </c>
      <c r="G22" s="81">
        <v>4.9723756906077346E-2</v>
      </c>
      <c r="H22" s="81">
        <v>0</v>
      </c>
      <c r="I22" s="81">
        <v>0</v>
      </c>
      <c r="J22" s="81">
        <v>8.4337349397590355E-2</v>
      </c>
      <c r="K22" s="81">
        <v>0.45544554455445546</v>
      </c>
      <c r="L22" s="81">
        <v>3.8461538461538464E-2</v>
      </c>
      <c r="M22" s="81">
        <v>0.13131313131313133</v>
      </c>
      <c r="N22" s="81">
        <v>0</v>
      </c>
      <c r="O22" s="81">
        <v>0.3515151515151515</v>
      </c>
      <c r="P22" s="81">
        <v>0</v>
      </c>
      <c r="Q22" s="81">
        <v>0.1037037037037037</v>
      </c>
      <c r="R22" s="81">
        <v>0</v>
      </c>
      <c r="S22" s="82"/>
      <c r="T22" s="82"/>
      <c r="U22" s="82"/>
      <c r="V22" s="82"/>
      <c r="W22" s="82"/>
      <c r="X22" s="82"/>
      <c r="Y22" s="82"/>
      <c r="Z22" s="82"/>
      <c r="AA22" s="82"/>
      <c r="AB22" s="82"/>
      <c r="AC22" s="82"/>
      <c r="AD22" s="82"/>
      <c r="AE22" s="82"/>
      <c r="AF22" s="82"/>
      <c r="AG22" s="82"/>
      <c r="AH22" s="82"/>
      <c r="AI22" s="82"/>
      <c r="AJ22" s="85"/>
    </row>
    <row r="23" spans="1:36" ht="17" customHeight="1" x14ac:dyDescent="0.35">
      <c r="A23" s="176"/>
      <c r="B23" s="84" t="s">
        <v>403</v>
      </c>
      <c r="C23" s="86">
        <v>0</v>
      </c>
      <c r="D23" s="81">
        <v>0.18681318681318682</v>
      </c>
      <c r="E23" s="81">
        <v>0</v>
      </c>
      <c r="F23" s="81">
        <v>8.5470085470085479E-3</v>
      </c>
      <c r="G23" s="81">
        <v>1.1049723756906077E-2</v>
      </c>
      <c r="H23" s="81">
        <v>0</v>
      </c>
      <c r="I23" s="81">
        <v>7.575757575757576E-3</v>
      </c>
      <c r="J23" s="81">
        <v>0.53012048192771088</v>
      </c>
      <c r="K23" s="81">
        <v>0.31683168316831684</v>
      </c>
      <c r="L23" s="81">
        <v>0</v>
      </c>
      <c r="M23" s="81">
        <v>9.0909090909090912E-2</v>
      </c>
      <c r="N23" s="81">
        <v>2.5423728813559324E-2</v>
      </c>
      <c r="O23" s="81">
        <v>0.33333333333333331</v>
      </c>
      <c r="P23" s="81">
        <v>0.01</v>
      </c>
      <c r="Q23" s="81">
        <v>0.2074074074074074</v>
      </c>
      <c r="R23" s="81">
        <v>0</v>
      </c>
      <c r="S23" s="82"/>
      <c r="T23" s="82"/>
      <c r="U23" s="82"/>
      <c r="V23" s="82"/>
      <c r="W23" s="82"/>
      <c r="X23" s="82"/>
      <c r="Y23" s="82"/>
      <c r="Z23" s="82"/>
      <c r="AA23" s="82"/>
      <c r="AB23" s="82"/>
      <c r="AC23" s="82"/>
      <c r="AD23" s="82"/>
      <c r="AE23" s="82"/>
      <c r="AF23" s="82"/>
      <c r="AG23" s="82"/>
      <c r="AH23" s="82"/>
      <c r="AI23" s="82"/>
      <c r="AJ23" s="85"/>
    </row>
    <row r="24" spans="1:36" ht="17" customHeight="1" x14ac:dyDescent="0.35">
      <c r="A24" s="176"/>
      <c r="B24" s="84" t="s">
        <v>404</v>
      </c>
      <c r="C24" s="86">
        <v>0</v>
      </c>
      <c r="D24" s="81">
        <v>0</v>
      </c>
      <c r="E24" s="81">
        <v>4.7244094488188976E-2</v>
      </c>
      <c r="F24" s="81">
        <v>0</v>
      </c>
      <c r="G24" s="81">
        <v>0</v>
      </c>
      <c r="H24" s="81">
        <v>0</v>
      </c>
      <c r="I24" s="81">
        <v>0</v>
      </c>
      <c r="J24" s="81">
        <v>0.3253012048192771</v>
      </c>
      <c r="K24" s="81">
        <v>0.12871287128712872</v>
      </c>
      <c r="L24" s="81">
        <v>0.96153846153846156</v>
      </c>
      <c r="M24" s="81">
        <v>3.0303030303030304E-2</v>
      </c>
      <c r="N24" s="81">
        <v>0</v>
      </c>
      <c r="O24" s="81">
        <v>0.15757575757575756</v>
      </c>
      <c r="P24" s="81">
        <v>0</v>
      </c>
      <c r="Q24" s="81">
        <v>0</v>
      </c>
      <c r="R24" s="81">
        <v>0</v>
      </c>
      <c r="S24" s="82"/>
      <c r="T24" s="82"/>
      <c r="U24" s="82"/>
      <c r="V24" s="82"/>
      <c r="W24" s="82"/>
      <c r="X24" s="82"/>
      <c r="Y24" s="82"/>
      <c r="Z24" s="82"/>
      <c r="AA24" s="82"/>
      <c r="AB24" s="82"/>
      <c r="AC24" s="82"/>
      <c r="AD24" s="82"/>
      <c r="AE24" s="82"/>
      <c r="AF24" s="82"/>
      <c r="AG24" s="82"/>
      <c r="AH24" s="82"/>
      <c r="AI24" s="82"/>
      <c r="AJ24" s="85"/>
    </row>
    <row r="25" spans="1:36" ht="17" customHeight="1" x14ac:dyDescent="0.35">
      <c r="A25" s="176"/>
      <c r="B25" s="84" t="s">
        <v>405</v>
      </c>
      <c r="C25" s="86">
        <v>0</v>
      </c>
      <c r="D25" s="81">
        <v>0</v>
      </c>
      <c r="E25" s="81">
        <v>0</v>
      </c>
      <c r="F25" s="81">
        <v>0</v>
      </c>
      <c r="G25" s="81">
        <v>0</v>
      </c>
      <c r="H25" s="81">
        <v>0</v>
      </c>
      <c r="I25" s="81">
        <v>0</v>
      </c>
      <c r="J25" s="81">
        <v>3.614457831325301E-2</v>
      </c>
      <c r="K25" s="81">
        <v>2.9702970297029702E-2</v>
      </c>
      <c r="L25" s="81">
        <v>0</v>
      </c>
      <c r="M25" s="81">
        <v>0</v>
      </c>
      <c r="N25" s="81">
        <v>0</v>
      </c>
      <c r="O25" s="81">
        <v>3.6363636363636362E-2</v>
      </c>
      <c r="P25" s="81">
        <v>0</v>
      </c>
      <c r="Q25" s="81">
        <v>0</v>
      </c>
      <c r="R25" s="81">
        <v>0</v>
      </c>
      <c r="S25" s="82"/>
      <c r="T25" s="82"/>
      <c r="U25" s="82"/>
      <c r="V25" s="82"/>
      <c r="W25" s="82"/>
      <c r="X25" s="82"/>
      <c r="Y25" s="82"/>
      <c r="Z25" s="82"/>
      <c r="AA25" s="82"/>
      <c r="AB25" s="82"/>
      <c r="AC25" s="82"/>
      <c r="AD25" s="82"/>
      <c r="AE25" s="82"/>
      <c r="AF25" s="82"/>
      <c r="AG25" s="82"/>
      <c r="AH25" s="82"/>
      <c r="AI25" s="82"/>
      <c r="AJ25" s="85"/>
    </row>
    <row r="26" spans="1:36" ht="17" customHeight="1" x14ac:dyDescent="0.35">
      <c r="A26" s="176"/>
      <c r="B26" s="84" t="s">
        <v>406</v>
      </c>
      <c r="C26" s="86">
        <v>0.38461538461538464</v>
      </c>
      <c r="D26" s="81">
        <v>0.24175824175824176</v>
      </c>
      <c r="E26" s="81">
        <v>4.7244094488188976E-2</v>
      </c>
      <c r="F26" s="81">
        <v>0.41025641025641024</v>
      </c>
      <c r="G26" s="81">
        <v>0</v>
      </c>
      <c r="H26" s="81">
        <v>1.1363636363636364E-2</v>
      </c>
      <c r="I26" s="81">
        <v>0</v>
      </c>
      <c r="J26" s="81">
        <v>0</v>
      </c>
      <c r="K26" s="81">
        <v>0</v>
      </c>
      <c r="L26" s="81">
        <v>0</v>
      </c>
      <c r="M26" s="81">
        <v>0</v>
      </c>
      <c r="N26" s="81">
        <v>0.15254237288135594</v>
      </c>
      <c r="O26" s="81">
        <v>0</v>
      </c>
      <c r="P26" s="81">
        <v>0</v>
      </c>
      <c r="Q26" s="81">
        <v>4.4444444444444446E-2</v>
      </c>
      <c r="R26" s="81">
        <v>0.15476190476190477</v>
      </c>
      <c r="S26" s="82"/>
      <c r="T26" s="82"/>
      <c r="U26" s="82"/>
      <c r="V26" s="82"/>
      <c r="W26" s="82"/>
      <c r="X26" s="82"/>
      <c r="Y26" s="82"/>
      <c r="Z26" s="82"/>
      <c r="AA26" s="82"/>
      <c r="AB26" s="82"/>
      <c r="AC26" s="82"/>
      <c r="AD26" s="82"/>
      <c r="AE26" s="82"/>
      <c r="AF26" s="82"/>
      <c r="AG26" s="82"/>
      <c r="AH26" s="82"/>
      <c r="AI26" s="82"/>
      <c r="AJ26" s="85"/>
    </row>
    <row r="27" spans="1:36" ht="17" customHeight="1" x14ac:dyDescent="0.35">
      <c r="A27" s="176"/>
      <c r="B27" s="84" t="s">
        <v>407</v>
      </c>
      <c r="C27" s="86">
        <v>0.45454545454545453</v>
      </c>
      <c r="D27" s="81">
        <v>0</v>
      </c>
      <c r="E27" s="81">
        <v>0.15748031496062992</v>
      </c>
      <c r="F27" s="81">
        <v>0.48717948717948717</v>
      </c>
      <c r="G27" s="81">
        <v>2.7624309392265192E-2</v>
      </c>
      <c r="H27" s="81">
        <v>0.13636363636363635</v>
      </c>
      <c r="I27" s="81">
        <v>0</v>
      </c>
      <c r="J27" s="81">
        <v>0</v>
      </c>
      <c r="K27" s="81">
        <v>0</v>
      </c>
      <c r="L27" s="81">
        <v>0</v>
      </c>
      <c r="M27" s="81">
        <v>0</v>
      </c>
      <c r="N27" s="81">
        <v>0.16101694915254236</v>
      </c>
      <c r="O27" s="81">
        <v>0</v>
      </c>
      <c r="P27" s="81">
        <v>0</v>
      </c>
      <c r="Q27" s="81">
        <v>3.7037037037037035E-2</v>
      </c>
      <c r="R27" s="81">
        <v>0.23809523809523808</v>
      </c>
      <c r="S27" s="82"/>
      <c r="T27" s="82"/>
      <c r="U27" s="82"/>
      <c r="V27" s="82"/>
      <c r="W27" s="82"/>
      <c r="X27" s="82"/>
      <c r="Y27" s="82"/>
      <c r="Z27" s="82"/>
      <c r="AA27" s="82"/>
      <c r="AB27" s="82"/>
      <c r="AC27" s="82"/>
      <c r="AD27" s="82"/>
      <c r="AE27" s="82"/>
      <c r="AF27" s="82"/>
      <c r="AG27" s="82"/>
      <c r="AH27" s="82"/>
      <c r="AI27" s="82"/>
      <c r="AJ27" s="85"/>
    </row>
    <row r="28" spans="1:36" ht="17" customHeight="1" x14ac:dyDescent="0.35">
      <c r="A28" s="176"/>
      <c r="B28" s="84" t="s">
        <v>408</v>
      </c>
      <c r="C28" s="86">
        <v>0.14685314685314685</v>
      </c>
      <c r="D28" s="81">
        <v>0.15384615384615385</v>
      </c>
      <c r="E28" s="81">
        <v>0</v>
      </c>
      <c r="F28" s="81">
        <v>3.4188034188034191E-2</v>
      </c>
      <c r="G28" s="81">
        <v>0.34806629834254144</v>
      </c>
      <c r="H28" s="81">
        <v>0.27272727272727271</v>
      </c>
      <c r="I28" s="81">
        <v>1.5151515151515152E-2</v>
      </c>
      <c r="J28" s="81">
        <v>0</v>
      </c>
      <c r="K28" s="81">
        <v>0</v>
      </c>
      <c r="L28" s="81">
        <v>0</v>
      </c>
      <c r="M28" s="81">
        <v>0.15151515151515152</v>
      </c>
      <c r="N28" s="81">
        <v>0.20338983050847459</v>
      </c>
      <c r="O28" s="81">
        <v>1.2121212121212121E-2</v>
      </c>
      <c r="P28" s="81">
        <v>0</v>
      </c>
      <c r="Q28" s="81">
        <v>0</v>
      </c>
      <c r="R28" s="81">
        <v>0.17857142857142858</v>
      </c>
      <c r="S28" s="82"/>
      <c r="T28" s="82"/>
      <c r="U28" s="82"/>
      <c r="V28" s="82"/>
      <c r="W28" s="82"/>
      <c r="X28" s="82"/>
      <c r="Y28" s="82"/>
      <c r="Z28" s="82"/>
      <c r="AA28" s="82"/>
      <c r="AB28" s="82"/>
      <c r="AC28" s="82"/>
      <c r="AD28" s="82"/>
      <c r="AE28" s="82"/>
      <c r="AF28" s="82"/>
      <c r="AG28" s="82"/>
      <c r="AH28" s="82"/>
      <c r="AI28" s="82"/>
      <c r="AJ28" s="85"/>
    </row>
    <row r="29" spans="1:36" ht="17" customHeight="1" x14ac:dyDescent="0.35">
      <c r="A29" s="176"/>
      <c r="B29" s="84" t="s">
        <v>409</v>
      </c>
      <c r="C29" s="86">
        <v>1.3986013986013986E-2</v>
      </c>
      <c r="D29" s="81">
        <v>0</v>
      </c>
      <c r="E29" s="81">
        <v>6.2992125984251968E-2</v>
      </c>
      <c r="F29" s="81">
        <v>8.5470085470085479E-3</v>
      </c>
      <c r="G29" s="81">
        <v>0.2983425414364641</v>
      </c>
      <c r="H29" s="81">
        <v>0.55681818181818177</v>
      </c>
      <c r="I29" s="81">
        <v>6.0606060606060608E-2</v>
      </c>
      <c r="J29" s="81">
        <v>0</v>
      </c>
      <c r="K29" s="81">
        <v>0</v>
      </c>
      <c r="L29" s="81">
        <v>0</v>
      </c>
      <c r="M29" s="81">
        <v>6.0606060606060608E-2</v>
      </c>
      <c r="N29" s="81">
        <v>0.28813559322033899</v>
      </c>
      <c r="O29" s="81">
        <v>0</v>
      </c>
      <c r="P29" s="81">
        <v>0.04</v>
      </c>
      <c r="Q29" s="81">
        <v>0</v>
      </c>
      <c r="R29" s="81">
        <v>0.30952380952380953</v>
      </c>
      <c r="S29" s="82"/>
      <c r="T29" s="82"/>
      <c r="U29" s="82"/>
      <c r="V29" s="82"/>
      <c r="W29" s="82"/>
      <c r="X29" s="82"/>
      <c r="Y29" s="82"/>
      <c r="Z29" s="82"/>
      <c r="AA29" s="82"/>
      <c r="AB29" s="82"/>
      <c r="AC29" s="82"/>
      <c r="AD29" s="82"/>
      <c r="AE29" s="82"/>
      <c r="AF29" s="82"/>
      <c r="AG29" s="82"/>
      <c r="AH29" s="82"/>
      <c r="AI29" s="82"/>
      <c r="AJ29" s="85"/>
    </row>
    <row r="30" spans="1:36" ht="17" customHeight="1" x14ac:dyDescent="0.35">
      <c r="A30" s="176"/>
      <c r="B30" s="84" t="s">
        <v>410</v>
      </c>
      <c r="C30" s="86">
        <v>0</v>
      </c>
      <c r="D30" s="81">
        <v>0.14285714285714285</v>
      </c>
      <c r="E30" s="81">
        <v>0.11023622047244094</v>
      </c>
      <c r="F30" s="81">
        <v>0</v>
      </c>
      <c r="G30" s="81">
        <v>0.26519337016574585</v>
      </c>
      <c r="H30" s="81">
        <v>2.2727272727272728E-2</v>
      </c>
      <c r="I30" s="81">
        <v>0.14393939393939395</v>
      </c>
      <c r="J30" s="81">
        <v>0</v>
      </c>
      <c r="K30" s="81">
        <v>0</v>
      </c>
      <c r="L30" s="81">
        <v>0</v>
      </c>
      <c r="M30" s="81">
        <v>0.32323232323232326</v>
      </c>
      <c r="N30" s="81">
        <v>0.1440677966101695</v>
      </c>
      <c r="O30" s="81">
        <v>1.8181818181818181E-2</v>
      </c>
      <c r="P30" s="81">
        <v>0.16</v>
      </c>
      <c r="Q30" s="81">
        <v>4.4444444444444446E-2</v>
      </c>
      <c r="R30" s="81">
        <v>0.11904761904761904</v>
      </c>
      <c r="S30" s="82"/>
      <c r="T30" s="82"/>
      <c r="U30" s="82"/>
      <c r="V30" s="82"/>
      <c r="W30" s="82"/>
      <c r="X30" s="82"/>
      <c r="Y30" s="82"/>
      <c r="Z30" s="82"/>
      <c r="AA30" s="82"/>
      <c r="AB30" s="82"/>
      <c r="AC30" s="82"/>
      <c r="AD30" s="82"/>
      <c r="AE30" s="82"/>
      <c r="AF30" s="82"/>
      <c r="AG30" s="82"/>
      <c r="AH30" s="82"/>
      <c r="AI30" s="82"/>
      <c r="AJ30" s="85"/>
    </row>
    <row r="31" spans="1:36" ht="17" customHeight="1" x14ac:dyDescent="0.35">
      <c r="A31" s="176"/>
      <c r="B31" s="84" t="s">
        <v>411</v>
      </c>
      <c r="C31" s="86">
        <v>0</v>
      </c>
      <c r="D31" s="81">
        <v>4.3956043956043959E-2</v>
      </c>
      <c r="E31" s="81">
        <v>0.27559055118110237</v>
      </c>
      <c r="F31" s="81">
        <v>4.2735042735042736E-2</v>
      </c>
      <c r="G31" s="81">
        <v>4.9723756906077346E-2</v>
      </c>
      <c r="H31" s="81">
        <v>0</v>
      </c>
      <c r="I31" s="81">
        <v>0.33333333333333331</v>
      </c>
      <c r="J31" s="81">
        <v>0</v>
      </c>
      <c r="K31" s="81">
        <v>0</v>
      </c>
      <c r="L31" s="81">
        <v>0</v>
      </c>
      <c r="M31" s="81">
        <v>0.17171717171717171</v>
      </c>
      <c r="N31" s="81">
        <v>3.3898305084745763E-2</v>
      </c>
      <c r="O31" s="81">
        <v>2.4242424242424242E-2</v>
      </c>
      <c r="P31" s="81">
        <v>0.26</v>
      </c>
      <c r="Q31" s="81">
        <v>0.31851851851851853</v>
      </c>
      <c r="R31" s="81">
        <v>0</v>
      </c>
      <c r="S31" s="82"/>
      <c r="T31" s="82"/>
      <c r="U31" s="82"/>
      <c r="V31" s="82"/>
      <c r="W31" s="82"/>
      <c r="X31" s="82"/>
      <c r="Y31" s="82"/>
      <c r="Z31" s="82"/>
      <c r="AA31" s="82"/>
      <c r="AB31" s="82"/>
      <c r="AC31" s="82"/>
      <c r="AD31" s="82"/>
      <c r="AE31" s="82"/>
      <c r="AF31" s="82"/>
      <c r="AG31" s="82"/>
      <c r="AH31" s="82"/>
      <c r="AI31" s="82"/>
      <c r="AJ31" s="85"/>
    </row>
    <row r="32" spans="1:36" ht="17" customHeight="1" x14ac:dyDescent="0.35">
      <c r="A32" s="176"/>
      <c r="B32" s="84" t="s">
        <v>412</v>
      </c>
      <c r="C32" s="86">
        <v>0</v>
      </c>
      <c r="D32" s="81">
        <v>0.4175824175824176</v>
      </c>
      <c r="E32" s="81">
        <v>7.0866141732283464E-2</v>
      </c>
      <c r="F32" s="81">
        <v>1.7094017094017096E-2</v>
      </c>
      <c r="G32" s="81">
        <v>0</v>
      </c>
      <c r="H32" s="81">
        <v>0</v>
      </c>
      <c r="I32" s="81">
        <v>0.15151515151515152</v>
      </c>
      <c r="J32" s="81">
        <v>2.4096385542168676E-2</v>
      </c>
      <c r="K32" s="81">
        <v>0</v>
      </c>
      <c r="L32" s="81">
        <v>0</v>
      </c>
      <c r="M32" s="81">
        <v>0.23232323232323232</v>
      </c>
      <c r="N32" s="81">
        <v>1.6949152542372881E-2</v>
      </c>
      <c r="O32" s="81">
        <v>0</v>
      </c>
      <c r="P32" s="81">
        <v>0.06</v>
      </c>
      <c r="Q32" s="81">
        <v>0.55555555555555558</v>
      </c>
      <c r="R32" s="81">
        <v>0</v>
      </c>
      <c r="S32" s="82"/>
      <c r="T32" s="82"/>
      <c r="U32" s="82"/>
      <c r="V32" s="82"/>
      <c r="W32" s="82"/>
      <c r="X32" s="82"/>
      <c r="Y32" s="82"/>
      <c r="Z32" s="82"/>
      <c r="AA32" s="82"/>
      <c r="AB32" s="82"/>
      <c r="AC32" s="82"/>
      <c r="AD32" s="82"/>
      <c r="AE32" s="82"/>
      <c r="AF32" s="82"/>
      <c r="AG32" s="82"/>
      <c r="AH32" s="82"/>
      <c r="AI32" s="82"/>
      <c r="AJ32" s="85"/>
    </row>
    <row r="33" spans="1:36" ht="17" customHeight="1" x14ac:dyDescent="0.35">
      <c r="A33" s="176"/>
      <c r="B33" s="84" t="s">
        <v>413</v>
      </c>
      <c r="C33" s="86">
        <v>0</v>
      </c>
      <c r="D33" s="81">
        <v>0</v>
      </c>
      <c r="E33" s="81">
        <v>0.26771653543307089</v>
      </c>
      <c r="F33" s="81">
        <v>0</v>
      </c>
      <c r="G33" s="81">
        <v>1.1049723756906077E-2</v>
      </c>
      <c r="H33" s="81">
        <v>0</v>
      </c>
      <c r="I33" s="81">
        <v>0.29545454545454547</v>
      </c>
      <c r="J33" s="81">
        <v>0.19277108433734941</v>
      </c>
      <c r="K33" s="81">
        <v>4.9504950495049507E-2</v>
      </c>
      <c r="L33" s="81">
        <v>0.42307692307692307</v>
      </c>
      <c r="M33" s="81">
        <v>0</v>
      </c>
      <c r="N33" s="81">
        <v>0</v>
      </c>
      <c r="O33" s="81">
        <v>5.4545454545454543E-2</v>
      </c>
      <c r="P33" s="81">
        <v>0.48</v>
      </c>
      <c r="Q33" s="81">
        <v>0</v>
      </c>
      <c r="R33" s="81">
        <v>0</v>
      </c>
      <c r="S33" s="82"/>
      <c r="T33" s="82"/>
      <c r="U33" s="82"/>
      <c r="V33" s="82"/>
      <c r="W33" s="82"/>
      <c r="X33" s="82"/>
      <c r="Y33" s="82"/>
      <c r="Z33" s="82"/>
      <c r="AA33" s="82"/>
      <c r="AB33" s="82"/>
      <c r="AC33" s="82"/>
      <c r="AD33" s="82"/>
      <c r="AE33" s="82"/>
      <c r="AF33" s="82"/>
      <c r="AG33" s="82"/>
      <c r="AH33" s="82"/>
      <c r="AI33" s="82"/>
      <c r="AJ33" s="85"/>
    </row>
    <row r="34" spans="1:36" ht="17" customHeight="1" x14ac:dyDescent="0.35">
      <c r="A34" s="176"/>
      <c r="B34" s="84" t="s">
        <v>414</v>
      </c>
      <c r="C34" s="86">
        <v>0</v>
      </c>
      <c r="D34" s="81">
        <v>0</v>
      </c>
      <c r="E34" s="81">
        <v>0</v>
      </c>
      <c r="F34" s="81">
        <v>0</v>
      </c>
      <c r="G34" s="81">
        <v>0</v>
      </c>
      <c r="H34" s="81">
        <v>0</v>
      </c>
      <c r="I34" s="81">
        <v>0</v>
      </c>
      <c r="J34" s="81">
        <v>0.3493975903614458</v>
      </c>
      <c r="K34" s="81">
        <v>0.64356435643564358</v>
      </c>
      <c r="L34" s="81">
        <v>0</v>
      </c>
      <c r="M34" s="81">
        <v>0</v>
      </c>
      <c r="N34" s="81">
        <v>0</v>
      </c>
      <c r="O34" s="81">
        <v>0.52121212121212124</v>
      </c>
      <c r="P34" s="81">
        <v>0</v>
      </c>
      <c r="Q34" s="81">
        <v>0</v>
      </c>
      <c r="R34" s="81">
        <v>0</v>
      </c>
      <c r="S34" s="82"/>
      <c r="T34" s="82"/>
      <c r="U34" s="82"/>
      <c r="V34" s="82"/>
      <c r="W34" s="82"/>
      <c r="X34" s="82"/>
      <c r="Y34" s="82"/>
      <c r="Z34" s="82"/>
      <c r="AA34" s="82"/>
      <c r="AB34" s="82"/>
      <c r="AC34" s="82"/>
      <c r="AD34" s="82"/>
      <c r="AE34" s="82"/>
      <c r="AF34" s="82"/>
      <c r="AG34" s="82"/>
      <c r="AH34" s="82"/>
      <c r="AI34" s="82"/>
      <c r="AJ34" s="85"/>
    </row>
    <row r="35" spans="1:36" ht="17" customHeight="1" x14ac:dyDescent="0.35">
      <c r="A35" s="176"/>
      <c r="B35" s="84" t="s">
        <v>415</v>
      </c>
      <c r="C35" s="86">
        <v>0</v>
      </c>
      <c r="D35" s="81">
        <v>0</v>
      </c>
      <c r="E35" s="81">
        <v>7.874015748031496E-3</v>
      </c>
      <c r="F35" s="81">
        <v>0</v>
      </c>
      <c r="G35" s="81">
        <v>0</v>
      </c>
      <c r="H35" s="81">
        <v>0</v>
      </c>
      <c r="I35" s="81">
        <v>0</v>
      </c>
      <c r="J35" s="81">
        <v>0.43373493975903615</v>
      </c>
      <c r="K35" s="81">
        <v>0.30693069306930693</v>
      </c>
      <c r="L35" s="81">
        <v>0.45192307692307693</v>
      </c>
      <c r="M35" s="81">
        <v>6.0606060606060608E-2</v>
      </c>
      <c r="N35" s="81">
        <v>0</v>
      </c>
      <c r="O35" s="81">
        <v>0.36969696969696969</v>
      </c>
      <c r="P35" s="81">
        <v>0</v>
      </c>
      <c r="Q35" s="81">
        <v>0</v>
      </c>
      <c r="R35" s="81">
        <v>0</v>
      </c>
      <c r="S35" s="82"/>
      <c r="T35" s="82"/>
      <c r="U35" s="82"/>
      <c r="V35" s="82"/>
      <c r="W35" s="82"/>
      <c r="X35" s="82"/>
      <c r="Y35" s="82"/>
      <c r="Z35" s="82"/>
      <c r="AA35" s="82"/>
      <c r="AB35" s="82"/>
      <c r="AC35" s="82"/>
      <c r="AD35" s="82"/>
      <c r="AE35" s="82"/>
      <c r="AF35" s="82"/>
      <c r="AG35" s="82"/>
      <c r="AH35" s="82"/>
      <c r="AI35" s="82"/>
      <c r="AJ35" s="85"/>
    </row>
    <row r="36" spans="1:36" ht="17" customHeight="1" x14ac:dyDescent="0.35">
      <c r="A36" s="176"/>
      <c r="B36" s="84" t="s">
        <v>416</v>
      </c>
      <c r="C36" s="86">
        <v>0</v>
      </c>
      <c r="D36" s="81">
        <v>0</v>
      </c>
      <c r="E36" s="81">
        <v>0</v>
      </c>
      <c r="F36" s="81">
        <v>0</v>
      </c>
      <c r="G36" s="81">
        <v>0</v>
      </c>
      <c r="H36" s="81">
        <v>0</v>
      </c>
      <c r="I36" s="81">
        <v>0</v>
      </c>
      <c r="J36" s="81">
        <v>0</v>
      </c>
      <c r="K36" s="81">
        <v>0</v>
      </c>
      <c r="L36" s="81">
        <v>0.125</v>
      </c>
      <c r="M36" s="81">
        <v>0</v>
      </c>
      <c r="N36" s="81">
        <v>0</v>
      </c>
      <c r="O36" s="81">
        <v>0</v>
      </c>
      <c r="P36" s="81">
        <v>0</v>
      </c>
      <c r="Q36" s="81">
        <v>0</v>
      </c>
      <c r="R36" s="81">
        <v>0</v>
      </c>
      <c r="S36" s="82"/>
      <c r="T36" s="82"/>
      <c r="U36" s="82"/>
      <c r="V36" s="82"/>
      <c r="W36" s="82"/>
      <c r="X36" s="82"/>
      <c r="Y36" s="82"/>
      <c r="Z36" s="82"/>
      <c r="AA36" s="82"/>
      <c r="AB36" s="82"/>
      <c r="AC36" s="82"/>
      <c r="AD36" s="82"/>
      <c r="AE36" s="82"/>
      <c r="AF36" s="82"/>
      <c r="AG36" s="82"/>
      <c r="AH36" s="82"/>
      <c r="AI36" s="82"/>
      <c r="AJ36" s="85"/>
    </row>
    <row r="37" spans="1:36" ht="17" customHeight="1" x14ac:dyDescent="0.35">
      <c r="A37" s="176"/>
      <c r="B37" s="84" t="s">
        <v>464</v>
      </c>
      <c r="C37" s="86">
        <v>0.25874125874125875</v>
      </c>
      <c r="D37" s="81">
        <v>0.2857142857142857</v>
      </c>
      <c r="E37" s="81">
        <v>3.1496062992125984E-2</v>
      </c>
      <c r="F37" s="81">
        <v>0.24786324786324787</v>
      </c>
      <c r="G37" s="81">
        <v>0</v>
      </c>
      <c r="H37" s="81">
        <v>0</v>
      </c>
      <c r="I37" s="81">
        <v>6.8181818181818177E-2</v>
      </c>
      <c r="J37" s="81">
        <v>0</v>
      </c>
      <c r="K37" s="81">
        <v>0</v>
      </c>
      <c r="L37" s="81">
        <v>0</v>
      </c>
      <c r="M37" s="81">
        <v>0</v>
      </c>
      <c r="N37" s="81">
        <v>7.6271186440677971E-2</v>
      </c>
      <c r="O37" s="81">
        <v>0</v>
      </c>
      <c r="P37" s="81">
        <v>0</v>
      </c>
      <c r="Q37" s="81">
        <v>0.4</v>
      </c>
      <c r="R37" s="81">
        <v>0.10714285714285714</v>
      </c>
      <c r="S37" s="82"/>
      <c r="T37" s="82"/>
      <c r="U37" s="82"/>
      <c r="V37" s="82"/>
      <c r="W37" s="82"/>
      <c r="X37" s="82"/>
      <c r="Y37" s="82"/>
      <c r="Z37" s="82"/>
      <c r="AA37" s="82"/>
      <c r="AB37" s="82"/>
      <c r="AC37" s="82"/>
      <c r="AD37" s="82"/>
      <c r="AE37" s="82"/>
      <c r="AF37" s="82"/>
      <c r="AG37" s="82"/>
      <c r="AH37" s="82"/>
      <c r="AI37" s="82"/>
      <c r="AJ37" s="85"/>
    </row>
    <row r="38" spans="1:36" ht="17" customHeight="1" x14ac:dyDescent="0.35">
      <c r="A38" s="176"/>
      <c r="B38" s="84" t="s">
        <v>463</v>
      </c>
      <c r="C38" s="86">
        <v>0.35664335664335667</v>
      </c>
      <c r="D38" s="81">
        <v>0</v>
      </c>
      <c r="E38" s="81">
        <v>0.15748031496062992</v>
      </c>
      <c r="F38" s="81">
        <v>0.38461538461538464</v>
      </c>
      <c r="G38" s="81">
        <v>2.7624309392265192E-2</v>
      </c>
      <c r="H38" s="81">
        <v>2.2727272727272728E-2</v>
      </c>
      <c r="I38" s="81">
        <v>0.10606060606060606</v>
      </c>
      <c r="J38" s="81">
        <v>0</v>
      </c>
      <c r="K38" s="81">
        <v>0</v>
      </c>
      <c r="L38" s="81">
        <v>0</v>
      </c>
      <c r="M38" s="81">
        <v>2.0202020202020204E-2</v>
      </c>
      <c r="N38" s="81">
        <v>0.1440677966101695</v>
      </c>
      <c r="O38" s="81">
        <v>0</v>
      </c>
      <c r="P38" s="81">
        <v>0.23</v>
      </c>
      <c r="Q38" s="81">
        <v>1.4814814814814815E-2</v>
      </c>
      <c r="R38" s="81">
        <v>0.16666666666666666</v>
      </c>
      <c r="S38" s="82"/>
      <c r="T38" s="82"/>
      <c r="U38" s="82"/>
      <c r="V38" s="82"/>
      <c r="W38" s="82"/>
      <c r="X38" s="82"/>
      <c r="Y38" s="82"/>
      <c r="Z38" s="82"/>
      <c r="AA38" s="82"/>
      <c r="AB38" s="82"/>
      <c r="AC38" s="82"/>
      <c r="AD38" s="82"/>
      <c r="AE38" s="82"/>
      <c r="AF38" s="82"/>
      <c r="AG38" s="82"/>
      <c r="AH38" s="82"/>
      <c r="AI38" s="82"/>
      <c r="AJ38" s="85"/>
    </row>
    <row r="39" spans="1:36" ht="17" customHeight="1" x14ac:dyDescent="0.35">
      <c r="A39" s="176"/>
      <c r="B39" s="84" t="s">
        <v>462</v>
      </c>
      <c r="C39" s="86">
        <v>0.12587412587412589</v>
      </c>
      <c r="D39" s="81">
        <v>7.6923076923076927E-2</v>
      </c>
      <c r="E39" s="81">
        <v>0.22047244094488189</v>
      </c>
      <c r="F39" s="81">
        <v>0.13675213675213677</v>
      </c>
      <c r="G39" s="81">
        <v>2.7624309392265192E-2</v>
      </c>
      <c r="H39" s="81">
        <v>0.10227272727272728</v>
      </c>
      <c r="I39" s="81">
        <v>0.12121212121212122</v>
      </c>
      <c r="J39" s="81">
        <v>6.0240963855421686E-2</v>
      </c>
      <c r="K39" s="81">
        <v>0</v>
      </c>
      <c r="L39" s="81">
        <v>6.7307692307692304E-2</v>
      </c>
      <c r="M39" s="81">
        <v>0.17171717171717171</v>
      </c>
      <c r="N39" s="81">
        <v>5.9322033898305086E-2</v>
      </c>
      <c r="O39" s="81">
        <v>0</v>
      </c>
      <c r="P39" s="81">
        <v>0.18</v>
      </c>
      <c r="Q39" s="81">
        <v>0.14074074074074075</v>
      </c>
      <c r="R39" s="81">
        <v>0.13095238095238096</v>
      </c>
      <c r="S39" s="82"/>
      <c r="T39" s="82"/>
      <c r="U39" s="82"/>
      <c r="V39" s="82"/>
      <c r="W39" s="82"/>
      <c r="X39" s="82"/>
      <c r="Y39" s="82"/>
      <c r="Z39" s="82"/>
      <c r="AA39" s="82"/>
      <c r="AB39" s="82"/>
      <c r="AC39" s="82"/>
      <c r="AD39" s="82"/>
      <c r="AE39" s="82"/>
      <c r="AF39" s="82"/>
      <c r="AG39" s="82"/>
      <c r="AH39" s="82"/>
      <c r="AI39" s="82"/>
      <c r="AJ39" s="85"/>
    </row>
    <row r="40" spans="1:36" ht="17" customHeight="1" x14ac:dyDescent="0.35">
      <c r="A40" s="176"/>
      <c r="B40" s="84" t="s">
        <v>461</v>
      </c>
      <c r="C40" s="86">
        <v>0.18181818181818182</v>
      </c>
      <c r="D40" s="81">
        <v>5.4945054945054944E-2</v>
      </c>
      <c r="E40" s="81">
        <v>6.2992125984251968E-2</v>
      </c>
      <c r="F40" s="81">
        <v>0.14529914529914531</v>
      </c>
      <c r="G40" s="81">
        <v>0.143646408839779</v>
      </c>
      <c r="H40" s="81">
        <v>7.9545454545454544E-2</v>
      </c>
      <c r="I40" s="81">
        <v>0.15909090909090909</v>
      </c>
      <c r="J40" s="81">
        <v>0</v>
      </c>
      <c r="K40" s="81">
        <v>0</v>
      </c>
      <c r="L40" s="81">
        <v>0</v>
      </c>
      <c r="M40" s="81">
        <v>0.12121212121212122</v>
      </c>
      <c r="N40" s="81">
        <v>0.1271186440677966</v>
      </c>
      <c r="O40" s="81">
        <v>0</v>
      </c>
      <c r="P40" s="81">
        <v>0.18</v>
      </c>
      <c r="Q40" s="81">
        <v>0.14814814814814814</v>
      </c>
      <c r="R40" s="81">
        <v>0.14285714285714285</v>
      </c>
      <c r="S40" s="82"/>
      <c r="T40" s="82"/>
      <c r="U40" s="82"/>
      <c r="V40" s="82"/>
      <c r="W40" s="82"/>
      <c r="X40" s="82"/>
      <c r="Y40" s="82"/>
      <c r="Z40" s="82"/>
      <c r="AA40" s="82"/>
      <c r="AB40" s="82"/>
      <c r="AC40" s="82"/>
      <c r="AD40" s="82"/>
      <c r="AE40" s="82"/>
      <c r="AF40" s="82"/>
      <c r="AG40" s="82"/>
      <c r="AH40" s="82"/>
      <c r="AI40" s="82"/>
      <c r="AJ40" s="85"/>
    </row>
    <row r="41" spans="1:36" ht="17" customHeight="1" x14ac:dyDescent="0.35">
      <c r="A41" s="176"/>
      <c r="B41" s="84" t="s">
        <v>460</v>
      </c>
      <c r="C41" s="86">
        <v>4.8951048951048952E-2</v>
      </c>
      <c r="D41" s="81">
        <v>0.10989010989010989</v>
      </c>
      <c r="E41" s="81">
        <v>0</v>
      </c>
      <c r="F41" s="81">
        <v>6.8376068376068383E-2</v>
      </c>
      <c r="G41" s="81">
        <v>0.29281767955801102</v>
      </c>
      <c r="H41" s="81">
        <v>0.28409090909090912</v>
      </c>
      <c r="I41" s="81">
        <v>0</v>
      </c>
      <c r="J41" s="81">
        <v>8.4337349397590355E-2</v>
      </c>
      <c r="K41" s="81">
        <v>0</v>
      </c>
      <c r="L41" s="81">
        <v>0.14423076923076922</v>
      </c>
      <c r="M41" s="81">
        <v>3.0303030303030304E-2</v>
      </c>
      <c r="N41" s="81">
        <v>0.15254237288135594</v>
      </c>
      <c r="O41" s="81">
        <v>1.2121212121212121E-2</v>
      </c>
      <c r="P41" s="81">
        <v>0</v>
      </c>
      <c r="Q41" s="81">
        <v>0.1037037037037037</v>
      </c>
      <c r="R41" s="81">
        <v>0.16666666666666666</v>
      </c>
      <c r="S41" s="82"/>
      <c r="T41" s="82"/>
      <c r="U41" s="82"/>
      <c r="V41" s="82"/>
      <c r="W41" s="82"/>
      <c r="X41" s="82"/>
      <c r="Y41" s="82"/>
      <c r="Z41" s="82"/>
      <c r="AA41" s="82"/>
      <c r="AB41" s="82"/>
      <c r="AC41" s="82"/>
      <c r="AD41" s="82"/>
      <c r="AE41" s="82"/>
      <c r="AF41" s="82"/>
      <c r="AG41" s="82"/>
      <c r="AH41" s="82"/>
      <c r="AI41" s="82"/>
      <c r="AJ41" s="85"/>
    </row>
    <row r="42" spans="1:36" ht="17" customHeight="1" x14ac:dyDescent="0.35">
      <c r="A42" s="176"/>
      <c r="B42" s="84" t="s">
        <v>459</v>
      </c>
      <c r="C42" s="86">
        <v>2.7972027972027972E-2</v>
      </c>
      <c r="D42" s="81">
        <v>7.6923076923076927E-2</v>
      </c>
      <c r="E42" s="81">
        <v>7.0866141732283464E-2</v>
      </c>
      <c r="F42" s="81">
        <v>1.7094017094017096E-2</v>
      </c>
      <c r="G42" s="81">
        <v>6.6298342541436461E-2</v>
      </c>
      <c r="H42" s="81">
        <v>0.27272727272727271</v>
      </c>
      <c r="I42" s="81">
        <v>0.18181818181818182</v>
      </c>
      <c r="J42" s="81">
        <v>0</v>
      </c>
      <c r="K42" s="81">
        <v>0.13861386138613863</v>
      </c>
      <c r="L42" s="81">
        <v>0.14423076923076922</v>
      </c>
      <c r="M42" s="81">
        <v>8.0808080808080815E-2</v>
      </c>
      <c r="N42" s="81">
        <v>9.3220338983050849E-2</v>
      </c>
      <c r="O42" s="81">
        <v>0.13333333333333333</v>
      </c>
      <c r="P42" s="81">
        <v>0.21</v>
      </c>
      <c r="Q42" s="81">
        <v>0.1037037037037037</v>
      </c>
      <c r="R42" s="81">
        <v>8.3333333333333329E-2</v>
      </c>
      <c r="S42" s="82"/>
      <c r="T42" s="82"/>
      <c r="U42" s="82"/>
      <c r="V42" s="82"/>
      <c r="W42" s="82"/>
      <c r="X42" s="82"/>
      <c r="Y42" s="82"/>
      <c r="Z42" s="82"/>
      <c r="AA42" s="82"/>
      <c r="AB42" s="82"/>
      <c r="AC42" s="82"/>
      <c r="AD42" s="82"/>
      <c r="AE42" s="82"/>
      <c r="AF42" s="82"/>
      <c r="AG42" s="82"/>
      <c r="AH42" s="82"/>
      <c r="AI42" s="82"/>
      <c r="AJ42" s="85"/>
    </row>
    <row r="43" spans="1:36" ht="17" customHeight="1" x14ac:dyDescent="0.35">
      <c r="A43" s="176"/>
      <c r="B43" s="84" t="s">
        <v>458</v>
      </c>
      <c r="C43" s="86">
        <v>0</v>
      </c>
      <c r="D43" s="81">
        <v>0</v>
      </c>
      <c r="E43" s="81">
        <v>7.874015748031496E-2</v>
      </c>
      <c r="F43" s="81">
        <v>0</v>
      </c>
      <c r="G43" s="81">
        <v>0.19889502762430938</v>
      </c>
      <c r="H43" s="81">
        <v>0.11363636363636363</v>
      </c>
      <c r="I43" s="81">
        <v>0.10606060606060606</v>
      </c>
      <c r="J43" s="81">
        <v>0</v>
      </c>
      <c r="K43" s="81">
        <v>0.30693069306930693</v>
      </c>
      <c r="L43" s="81">
        <v>0</v>
      </c>
      <c r="M43" s="81">
        <v>8.0808080808080815E-2</v>
      </c>
      <c r="N43" s="81">
        <v>0.17796610169491525</v>
      </c>
      <c r="O43" s="81">
        <v>0.25454545454545452</v>
      </c>
      <c r="P43" s="81">
        <v>0.15</v>
      </c>
      <c r="Q43" s="81">
        <v>0</v>
      </c>
      <c r="R43" s="81">
        <v>7.1428571428571425E-2</v>
      </c>
      <c r="S43" s="82"/>
      <c r="T43" s="82"/>
      <c r="U43" s="82"/>
      <c r="V43" s="82"/>
      <c r="W43" s="82"/>
      <c r="X43" s="82"/>
      <c r="Y43" s="82"/>
      <c r="Z43" s="82"/>
      <c r="AA43" s="82"/>
      <c r="AB43" s="82"/>
      <c r="AC43" s="82"/>
      <c r="AD43" s="82"/>
      <c r="AE43" s="82"/>
      <c r="AF43" s="82"/>
      <c r="AG43" s="82"/>
      <c r="AH43" s="82"/>
      <c r="AI43" s="82"/>
      <c r="AJ43" s="85"/>
    </row>
    <row r="44" spans="1:36" ht="17" customHeight="1" x14ac:dyDescent="0.35">
      <c r="A44" s="176"/>
      <c r="B44" s="84" t="s">
        <v>457</v>
      </c>
      <c r="C44" s="86">
        <v>0</v>
      </c>
      <c r="D44" s="81">
        <v>0</v>
      </c>
      <c r="E44" s="81">
        <v>0</v>
      </c>
      <c r="F44" s="81">
        <v>0</v>
      </c>
      <c r="G44" s="81">
        <v>0.18784530386740331</v>
      </c>
      <c r="H44" s="81">
        <v>0.125</v>
      </c>
      <c r="I44" s="81">
        <v>0</v>
      </c>
      <c r="J44" s="81">
        <v>0.21686746987951808</v>
      </c>
      <c r="K44" s="81">
        <v>0.24752475247524752</v>
      </c>
      <c r="L44" s="81">
        <v>0.24038461538461539</v>
      </c>
      <c r="M44" s="81">
        <v>8.0808080808080815E-2</v>
      </c>
      <c r="N44" s="81">
        <v>0.11864406779661017</v>
      </c>
      <c r="O44" s="81">
        <v>0.24242424242424243</v>
      </c>
      <c r="P44" s="81">
        <v>0</v>
      </c>
      <c r="Q44" s="81">
        <v>0</v>
      </c>
      <c r="R44" s="81">
        <v>0.13095238095238096</v>
      </c>
      <c r="S44" s="82"/>
      <c r="T44" s="82"/>
      <c r="U44" s="82"/>
      <c r="V44" s="82"/>
      <c r="W44" s="82"/>
      <c r="X44" s="82"/>
      <c r="Y44" s="82"/>
      <c r="Z44" s="82"/>
      <c r="AA44" s="82"/>
      <c r="AB44" s="82"/>
      <c r="AC44" s="82"/>
      <c r="AD44" s="82"/>
      <c r="AE44" s="82"/>
      <c r="AF44" s="82"/>
      <c r="AG44" s="82"/>
      <c r="AH44" s="82"/>
      <c r="AI44" s="82"/>
      <c r="AJ44" s="85"/>
    </row>
    <row r="45" spans="1:36" ht="17" customHeight="1" x14ac:dyDescent="0.35">
      <c r="A45" s="176"/>
      <c r="B45" s="84" t="s">
        <v>456</v>
      </c>
      <c r="C45" s="86">
        <v>0</v>
      </c>
      <c r="D45" s="81">
        <v>0</v>
      </c>
      <c r="E45" s="81">
        <v>5.5118110236220472E-2</v>
      </c>
      <c r="F45" s="81">
        <v>0</v>
      </c>
      <c r="G45" s="81">
        <v>1.6574585635359115E-2</v>
      </c>
      <c r="H45" s="81">
        <v>0</v>
      </c>
      <c r="I45" s="81">
        <v>0</v>
      </c>
      <c r="J45" s="81">
        <v>0.46987951807228917</v>
      </c>
      <c r="K45" s="81">
        <v>0.29702970297029702</v>
      </c>
      <c r="L45" s="81">
        <v>0.40384615384615385</v>
      </c>
      <c r="M45" s="81">
        <v>5.0505050505050504E-2</v>
      </c>
      <c r="N45" s="81">
        <v>0</v>
      </c>
      <c r="O45" s="81">
        <v>0.30303030303030304</v>
      </c>
      <c r="P45" s="81">
        <v>0</v>
      </c>
      <c r="Q45" s="81">
        <v>0</v>
      </c>
      <c r="R45" s="81">
        <v>0</v>
      </c>
      <c r="S45" s="82"/>
      <c r="T45" s="82"/>
      <c r="U45" s="82"/>
      <c r="V45" s="82"/>
      <c r="W45" s="82"/>
      <c r="X45" s="82"/>
      <c r="Y45" s="82"/>
      <c r="Z45" s="82"/>
      <c r="AA45" s="82"/>
      <c r="AB45" s="82"/>
      <c r="AC45" s="82"/>
      <c r="AD45" s="82"/>
      <c r="AE45" s="82"/>
      <c r="AF45" s="82"/>
      <c r="AG45" s="82"/>
      <c r="AH45" s="82"/>
      <c r="AI45" s="82"/>
      <c r="AJ45" s="85"/>
    </row>
    <row r="46" spans="1:36" ht="17" customHeight="1" x14ac:dyDescent="0.35">
      <c r="A46" s="176"/>
      <c r="B46" s="84" t="s">
        <v>455</v>
      </c>
      <c r="C46" s="86">
        <v>0</v>
      </c>
      <c r="D46" s="81">
        <v>0.39560439560439559</v>
      </c>
      <c r="E46" s="81">
        <v>0.30708661417322836</v>
      </c>
      <c r="F46" s="81">
        <v>0</v>
      </c>
      <c r="G46" s="81">
        <v>3.8674033149171269E-2</v>
      </c>
      <c r="H46" s="81">
        <v>0</v>
      </c>
      <c r="I46" s="81">
        <v>0.21212121212121213</v>
      </c>
      <c r="J46" s="81">
        <v>0.16867469879518071</v>
      </c>
      <c r="K46" s="81">
        <v>9.9009900990099011E-3</v>
      </c>
      <c r="L46" s="81">
        <v>0</v>
      </c>
      <c r="M46" s="81">
        <v>0.36363636363636365</v>
      </c>
      <c r="N46" s="81">
        <v>5.0847457627118647E-2</v>
      </c>
      <c r="O46" s="81">
        <v>5.4545454545454543E-2</v>
      </c>
      <c r="P46" s="81">
        <v>0.03</v>
      </c>
      <c r="Q46" s="81">
        <v>8.8888888888888892E-2</v>
      </c>
      <c r="R46" s="81">
        <v>0</v>
      </c>
      <c r="S46" s="82"/>
      <c r="T46" s="82"/>
      <c r="U46" s="82"/>
      <c r="V46" s="82"/>
      <c r="W46" s="82"/>
      <c r="X46" s="82"/>
      <c r="Y46" s="82"/>
      <c r="Z46" s="82"/>
      <c r="AA46" s="82"/>
      <c r="AB46" s="82"/>
      <c r="AC46" s="82"/>
      <c r="AD46" s="82"/>
      <c r="AE46" s="82"/>
      <c r="AF46" s="82"/>
      <c r="AG46" s="82"/>
      <c r="AH46" s="82"/>
      <c r="AI46" s="82"/>
      <c r="AJ46" s="85"/>
    </row>
    <row r="47" spans="1:36" ht="17" customHeight="1" x14ac:dyDescent="0.35">
      <c r="A47" s="176"/>
      <c r="B47" s="84" t="s">
        <v>454</v>
      </c>
      <c r="C47" s="86">
        <v>0</v>
      </c>
      <c r="D47" s="81">
        <v>0</v>
      </c>
      <c r="E47" s="81">
        <v>1.5748031496062992E-2</v>
      </c>
      <c r="F47" s="81">
        <v>0</v>
      </c>
      <c r="G47" s="81">
        <v>0</v>
      </c>
      <c r="H47" s="81">
        <v>0</v>
      </c>
      <c r="I47" s="81">
        <v>4.5454545454545456E-2</v>
      </c>
      <c r="J47" s="81">
        <v>0</v>
      </c>
      <c r="K47" s="81">
        <v>0</v>
      </c>
      <c r="L47" s="81">
        <v>0</v>
      </c>
      <c r="M47" s="81">
        <v>0</v>
      </c>
      <c r="N47" s="81">
        <v>0</v>
      </c>
      <c r="O47" s="81">
        <v>0</v>
      </c>
      <c r="P47" s="81">
        <v>0.02</v>
      </c>
      <c r="Q47" s="81">
        <v>0</v>
      </c>
      <c r="R47" s="81">
        <v>0</v>
      </c>
      <c r="S47" s="82"/>
      <c r="T47" s="82"/>
      <c r="U47" s="82"/>
      <c r="V47" s="82"/>
      <c r="W47" s="82"/>
      <c r="X47" s="82"/>
      <c r="Y47" s="82"/>
      <c r="Z47" s="82"/>
      <c r="AA47" s="82"/>
      <c r="AB47" s="82"/>
      <c r="AC47" s="82"/>
      <c r="AD47" s="82"/>
      <c r="AE47" s="82"/>
      <c r="AF47" s="82"/>
      <c r="AG47" s="82"/>
      <c r="AH47" s="82"/>
      <c r="AI47" s="82"/>
      <c r="AJ47" s="85"/>
    </row>
    <row r="48" spans="1:36" ht="17" customHeight="1" x14ac:dyDescent="0.35">
      <c r="A48" s="176"/>
      <c r="B48" s="84" t="s">
        <v>453</v>
      </c>
      <c r="C48" s="86">
        <v>0</v>
      </c>
      <c r="D48" s="81">
        <v>0</v>
      </c>
      <c r="E48" s="81">
        <v>0</v>
      </c>
      <c r="F48" s="81">
        <v>0</v>
      </c>
      <c r="G48" s="81">
        <v>0</v>
      </c>
      <c r="H48" s="81">
        <v>0</v>
      </c>
      <c r="I48" s="81">
        <v>0</v>
      </c>
      <c r="J48" s="81">
        <v>0</v>
      </c>
      <c r="K48" s="81">
        <v>0</v>
      </c>
      <c r="L48" s="81">
        <v>6.7307692307692304E-2</v>
      </c>
      <c r="M48" s="81">
        <v>0</v>
      </c>
      <c r="N48" s="81">
        <v>0</v>
      </c>
      <c r="O48" s="81">
        <v>0.30303030303030304</v>
      </c>
      <c r="P48" s="81">
        <v>0.27</v>
      </c>
      <c r="Q48" s="81">
        <v>0.3037037037037037</v>
      </c>
      <c r="R48" s="81">
        <v>0.9642857142857143</v>
      </c>
      <c r="S48" s="82"/>
      <c r="T48" s="82"/>
      <c r="U48" s="82"/>
      <c r="V48" s="82"/>
      <c r="W48" s="82"/>
      <c r="X48" s="82"/>
      <c r="Y48" s="82"/>
      <c r="Z48" s="82"/>
      <c r="AA48" s="82"/>
      <c r="AB48" s="82"/>
      <c r="AC48" s="82"/>
      <c r="AD48" s="82"/>
      <c r="AE48" s="82"/>
      <c r="AF48" s="82"/>
      <c r="AG48" s="82"/>
      <c r="AH48" s="82"/>
      <c r="AI48" s="82"/>
      <c r="AJ48" s="85"/>
    </row>
    <row r="49" spans="1:36" ht="17" customHeight="1" x14ac:dyDescent="0.35">
      <c r="A49" s="176"/>
      <c r="B49" s="84" t="s">
        <v>452</v>
      </c>
      <c r="C49" s="86">
        <v>0</v>
      </c>
      <c r="D49" s="81">
        <v>0</v>
      </c>
      <c r="E49" s="81">
        <v>0</v>
      </c>
      <c r="F49" s="81">
        <v>0</v>
      </c>
      <c r="G49" s="81">
        <v>0</v>
      </c>
      <c r="H49" s="81">
        <v>0</v>
      </c>
      <c r="I49" s="81">
        <v>0</v>
      </c>
      <c r="J49" s="81">
        <v>0</v>
      </c>
      <c r="K49" s="81">
        <v>0</v>
      </c>
      <c r="L49" s="81">
        <v>7.6923076923076927E-2</v>
      </c>
      <c r="M49" s="81">
        <v>0.14141414141414141</v>
      </c>
      <c r="N49" s="81">
        <v>0.51694915254237284</v>
      </c>
      <c r="O49" s="81">
        <v>0.21818181818181817</v>
      </c>
      <c r="P49" s="81">
        <v>0.09</v>
      </c>
      <c r="Q49" s="81">
        <v>0.15555555555555556</v>
      </c>
      <c r="R49" s="81">
        <v>3.5714285714285712E-2</v>
      </c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5"/>
    </row>
    <row r="50" spans="1:36" ht="17" customHeight="1" x14ac:dyDescent="0.35">
      <c r="A50" s="176"/>
      <c r="B50" s="84" t="s">
        <v>451</v>
      </c>
      <c r="C50" s="86">
        <v>0</v>
      </c>
      <c r="D50" s="81">
        <v>0</v>
      </c>
      <c r="E50" s="81">
        <v>0</v>
      </c>
      <c r="F50" s="81">
        <v>0</v>
      </c>
      <c r="G50" s="81">
        <v>0</v>
      </c>
      <c r="H50" s="81">
        <v>0</v>
      </c>
      <c r="I50" s="81">
        <v>0</v>
      </c>
      <c r="J50" s="81">
        <v>0</v>
      </c>
      <c r="K50" s="81">
        <v>0</v>
      </c>
      <c r="L50" s="81">
        <v>4.807692307692308E-2</v>
      </c>
      <c r="M50" s="81">
        <v>0</v>
      </c>
      <c r="N50" s="81">
        <v>0.20338983050847459</v>
      </c>
      <c r="O50" s="81">
        <v>0</v>
      </c>
      <c r="P50" s="81">
        <v>0.11</v>
      </c>
      <c r="Q50" s="81">
        <v>0</v>
      </c>
      <c r="R50" s="81">
        <v>0</v>
      </c>
      <c r="S50" s="82"/>
      <c r="T50" s="82"/>
      <c r="U50" s="82"/>
      <c r="V50" s="82"/>
      <c r="W50" s="82"/>
      <c r="X50" s="82"/>
      <c r="Y50" s="82"/>
      <c r="Z50" s="82"/>
      <c r="AA50" s="82"/>
      <c r="AB50" s="82"/>
      <c r="AC50" s="82"/>
      <c r="AD50" s="82"/>
      <c r="AE50" s="82"/>
      <c r="AF50" s="82"/>
      <c r="AG50" s="82"/>
      <c r="AH50" s="82"/>
      <c r="AI50" s="82"/>
      <c r="AJ50" s="85"/>
    </row>
    <row r="51" spans="1:36" ht="17" customHeight="1" x14ac:dyDescent="0.35">
      <c r="A51" s="176"/>
      <c r="B51" s="84" t="s">
        <v>450</v>
      </c>
      <c r="C51" s="86">
        <v>0</v>
      </c>
      <c r="D51" s="81">
        <v>0</v>
      </c>
      <c r="E51" s="81">
        <v>0</v>
      </c>
      <c r="F51" s="81">
        <v>0.23931623931623933</v>
      </c>
      <c r="G51" s="81">
        <v>5.5248618784530384E-3</v>
      </c>
      <c r="H51" s="81">
        <v>0.15909090909090909</v>
      </c>
      <c r="I51" s="81">
        <v>3.0303030303030304E-2</v>
      </c>
      <c r="J51" s="81">
        <v>0</v>
      </c>
      <c r="K51" s="81">
        <v>0</v>
      </c>
      <c r="L51" s="81">
        <v>0.125</v>
      </c>
      <c r="M51" s="81">
        <v>0.36363636363636365</v>
      </c>
      <c r="N51" s="81">
        <v>0.27966101694915252</v>
      </c>
      <c r="O51" s="81">
        <v>0.22424242424242424</v>
      </c>
      <c r="P51" s="81">
        <v>0.21</v>
      </c>
      <c r="Q51" s="81">
        <v>0.13333333333333333</v>
      </c>
      <c r="R51" s="81">
        <v>0</v>
      </c>
      <c r="S51" s="82"/>
      <c r="T51" s="82"/>
      <c r="U51" s="82"/>
      <c r="V51" s="82"/>
      <c r="W51" s="82"/>
      <c r="X51" s="82"/>
      <c r="Y51" s="82"/>
      <c r="Z51" s="82"/>
      <c r="AA51" s="82"/>
      <c r="AB51" s="82"/>
      <c r="AC51" s="82"/>
      <c r="AD51" s="82"/>
      <c r="AE51" s="82"/>
      <c r="AF51" s="82"/>
      <c r="AG51" s="82"/>
      <c r="AH51" s="82"/>
      <c r="AI51" s="82"/>
      <c r="AJ51" s="85"/>
    </row>
    <row r="52" spans="1:36" ht="17" customHeight="1" x14ac:dyDescent="0.35">
      <c r="A52" s="176"/>
      <c r="B52" s="84" t="s">
        <v>449</v>
      </c>
      <c r="C52" s="86">
        <v>0</v>
      </c>
      <c r="D52" s="81">
        <v>2.197802197802198E-2</v>
      </c>
      <c r="E52" s="81">
        <v>0</v>
      </c>
      <c r="F52" s="81">
        <v>0.36752136752136755</v>
      </c>
      <c r="G52" s="81">
        <v>1.6574585635359115E-2</v>
      </c>
      <c r="H52" s="81">
        <v>0.45454545454545453</v>
      </c>
      <c r="I52" s="81">
        <v>0.14393939393939395</v>
      </c>
      <c r="J52" s="81">
        <v>2.4096385542168676E-2</v>
      </c>
      <c r="K52" s="81">
        <v>3.9603960396039604E-2</v>
      </c>
      <c r="L52" s="81">
        <v>0.13461538461538461</v>
      </c>
      <c r="M52" s="81">
        <v>0.28282828282828282</v>
      </c>
      <c r="N52" s="81">
        <v>0</v>
      </c>
      <c r="O52" s="81">
        <v>0.16969696969696971</v>
      </c>
      <c r="P52" s="81">
        <v>0.2</v>
      </c>
      <c r="Q52" s="81">
        <v>0.1111111111111111</v>
      </c>
      <c r="R52" s="81">
        <v>0</v>
      </c>
      <c r="S52" s="82"/>
      <c r="T52" s="82"/>
      <c r="U52" s="82"/>
      <c r="V52" s="82"/>
      <c r="W52" s="82"/>
      <c r="X52" s="82"/>
      <c r="Y52" s="82"/>
      <c r="Z52" s="82"/>
      <c r="AA52" s="82"/>
      <c r="AB52" s="82"/>
      <c r="AC52" s="82"/>
      <c r="AD52" s="82"/>
      <c r="AE52" s="82"/>
      <c r="AF52" s="82"/>
      <c r="AG52" s="82"/>
      <c r="AH52" s="82"/>
      <c r="AI52" s="82"/>
      <c r="AJ52" s="85"/>
    </row>
    <row r="53" spans="1:36" ht="17" customHeight="1" x14ac:dyDescent="0.35">
      <c r="A53" s="176"/>
      <c r="B53" s="84" t="s">
        <v>448</v>
      </c>
      <c r="C53" s="86">
        <v>0</v>
      </c>
      <c r="D53" s="81">
        <v>1.098901098901099E-2</v>
      </c>
      <c r="E53" s="81">
        <v>0</v>
      </c>
      <c r="F53" s="81">
        <v>3.4188034188034191E-2</v>
      </c>
      <c r="G53" s="81">
        <v>0</v>
      </c>
      <c r="H53" s="81">
        <v>5.6818181818181816E-2</v>
      </c>
      <c r="I53" s="81">
        <v>0</v>
      </c>
      <c r="J53" s="81">
        <v>0</v>
      </c>
      <c r="K53" s="81">
        <v>0</v>
      </c>
      <c r="L53" s="81">
        <v>2.8846153846153848E-2</v>
      </c>
      <c r="M53" s="81">
        <v>7.0707070707070704E-2</v>
      </c>
      <c r="N53" s="81">
        <v>0</v>
      </c>
      <c r="O53" s="81">
        <v>0</v>
      </c>
      <c r="P53" s="81">
        <v>0.01</v>
      </c>
      <c r="Q53" s="81">
        <v>7.407407407407407E-2</v>
      </c>
      <c r="R53" s="81">
        <v>0</v>
      </c>
      <c r="S53" s="82"/>
      <c r="T53" s="82"/>
      <c r="U53" s="82"/>
      <c r="V53" s="82"/>
      <c r="W53" s="82"/>
      <c r="X53" s="82"/>
      <c r="Y53" s="82"/>
      <c r="Z53" s="82"/>
      <c r="AA53" s="82"/>
      <c r="AB53" s="82"/>
      <c r="AC53" s="82"/>
      <c r="AD53" s="82"/>
      <c r="AE53" s="82"/>
      <c r="AF53" s="82"/>
      <c r="AG53" s="82"/>
      <c r="AH53" s="82"/>
      <c r="AI53" s="82"/>
      <c r="AJ53" s="85"/>
    </row>
    <row r="54" spans="1:36" ht="17" customHeight="1" x14ac:dyDescent="0.35">
      <c r="A54" s="176"/>
      <c r="B54" s="84" t="s">
        <v>447</v>
      </c>
      <c r="C54" s="86">
        <v>6.2937062937062943E-2</v>
      </c>
      <c r="D54" s="81">
        <v>0.16483516483516483</v>
      </c>
      <c r="E54" s="81">
        <v>0</v>
      </c>
      <c r="F54" s="81">
        <v>0.18803418803418803</v>
      </c>
      <c r="G54" s="81">
        <v>0.11602209944751381</v>
      </c>
      <c r="H54" s="81">
        <v>0.13636363636363635</v>
      </c>
      <c r="I54" s="81">
        <v>0.11363636363636363</v>
      </c>
      <c r="J54" s="81">
        <v>6.0240963855421686E-2</v>
      </c>
      <c r="K54" s="81">
        <v>0.16831683168316833</v>
      </c>
      <c r="L54" s="81">
        <v>7.6923076923076927E-2</v>
      </c>
      <c r="M54" s="81">
        <v>2.0202020202020204E-2</v>
      </c>
      <c r="N54" s="81">
        <v>0</v>
      </c>
      <c r="O54" s="81">
        <v>7.8787878787878782E-2</v>
      </c>
      <c r="P54" s="81">
        <v>0.08</v>
      </c>
      <c r="Q54" s="81">
        <v>7.4074074074074077E-3</v>
      </c>
      <c r="R54" s="81">
        <v>0</v>
      </c>
      <c r="S54" s="82"/>
      <c r="T54" s="82"/>
      <c r="U54" s="82"/>
      <c r="V54" s="82"/>
      <c r="W54" s="82"/>
      <c r="X54" s="82"/>
      <c r="Y54" s="82"/>
      <c r="Z54" s="82"/>
      <c r="AA54" s="82"/>
      <c r="AB54" s="82"/>
      <c r="AC54" s="82"/>
      <c r="AD54" s="82"/>
      <c r="AE54" s="82"/>
      <c r="AF54" s="82"/>
      <c r="AG54" s="82"/>
      <c r="AH54" s="82"/>
      <c r="AI54" s="82"/>
      <c r="AJ54" s="85"/>
    </row>
    <row r="55" spans="1:36" ht="17" customHeight="1" x14ac:dyDescent="0.35">
      <c r="A55" s="176"/>
      <c r="B55" s="84" t="s">
        <v>446</v>
      </c>
      <c r="C55" s="86">
        <v>1.3986013986013986E-2</v>
      </c>
      <c r="D55" s="81">
        <v>2.197802197802198E-2</v>
      </c>
      <c r="E55" s="81">
        <v>0</v>
      </c>
      <c r="F55" s="81">
        <v>8.5470085470085479E-3</v>
      </c>
      <c r="G55" s="81">
        <v>1.6574585635359115E-2</v>
      </c>
      <c r="H55" s="81">
        <v>0</v>
      </c>
      <c r="I55" s="81">
        <v>0</v>
      </c>
      <c r="J55" s="81">
        <v>0</v>
      </c>
      <c r="K55" s="81">
        <v>9.9009900990099011E-3</v>
      </c>
      <c r="L55" s="81">
        <v>2.8846153846153848E-2</v>
      </c>
      <c r="M55" s="81">
        <v>0</v>
      </c>
      <c r="N55" s="81">
        <v>0</v>
      </c>
      <c r="O55" s="81">
        <v>0</v>
      </c>
      <c r="P55" s="81">
        <v>0</v>
      </c>
      <c r="Q55" s="81">
        <v>7.4074074074074077E-3</v>
      </c>
      <c r="R55" s="81">
        <v>0</v>
      </c>
      <c r="S55" s="82"/>
      <c r="T55" s="82"/>
      <c r="U55" s="82"/>
      <c r="V55" s="82"/>
      <c r="W55" s="82"/>
      <c r="X55" s="82"/>
      <c r="Y55" s="82"/>
      <c r="Z55" s="82"/>
      <c r="AA55" s="82"/>
      <c r="AB55" s="82"/>
      <c r="AC55" s="82"/>
      <c r="AD55" s="82"/>
      <c r="AE55" s="82"/>
      <c r="AF55" s="82"/>
      <c r="AG55" s="82"/>
      <c r="AH55" s="82"/>
      <c r="AI55" s="82"/>
      <c r="AJ55" s="85"/>
    </row>
    <row r="56" spans="1:36" ht="17" customHeight="1" x14ac:dyDescent="0.35">
      <c r="A56" s="176"/>
      <c r="B56" s="84" t="s">
        <v>445</v>
      </c>
      <c r="C56" s="86">
        <v>0</v>
      </c>
      <c r="D56" s="81">
        <v>1.098901098901099E-2</v>
      </c>
      <c r="E56" s="81">
        <v>0</v>
      </c>
      <c r="F56" s="81">
        <v>8.5470085470085479E-3</v>
      </c>
      <c r="G56" s="81">
        <v>0</v>
      </c>
      <c r="H56" s="81">
        <v>0</v>
      </c>
      <c r="I56" s="81">
        <v>3.0303030303030304E-2</v>
      </c>
      <c r="J56" s="81">
        <v>0</v>
      </c>
      <c r="K56" s="81">
        <v>0</v>
      </c>
      <c r="L56" s="81">
        <v>2.8846153846153848E-2</v>
      </c>
      <c r="M56" s="81">
        <v>1.0101010101010102E-2</v>
      </c>
      <c r="N56" s="81">
        <v>0</v>
      </c>
      <c r="O56" s="81">
        <v>0</v>
      </c>
      <c r="P56" s="81">
        <v>0.01</v>
      </c>
      <c r="Q56" s="81">
        <v>6.6666666666666666E-2</v>
      </c>
      <c r="R56" s="81">
        <v>0</v>
      </c>
      <c r="S56" s="82"/>
      <c r="T56" s="82"/>
      <c r="U56" s="82"/>
      <c r="V56" s="82"/>
      <c r="W56" s="82"/>
      <c r="X56" s="82"/>
      <c r="Y56" s="82"/>
      <c r="Z56" s="82"/>
      <c r="AA56" s="82"/>
      <c r="AB56" s="82"/>
      <c r="AC56" s="82"/>
      <c r="AD56" s="82"/>
      <c r="AE56" s="82"/>
      <c r="AF56" s="82"/>
      <c r="AG56" s="82"/>
      <c r="AH56" s="82"/>
      <c r="AI56" s="82"/>
      <c r="AJ56" s="85"/>
    </row>
    <row r="57" spans="1:36" ht="17" customHeight="1" x14ac:dyDescent="0.35">
      <c r="A57" s="176"/>
      <c r="B57" s="84" t="s">
        <v>444</v>
      </c>
      <c r="C57" s="86">
        <v>0.13986013986013987</v>
      </c>
      <c r="D57" s="81">
        <v>0.18681318681318682</v>
      </c>
      <c r="E57" s="81">
        <v>7.0866141732283464E-2</v>
      </c>
      <c r="F57" s="81">
        <v>9.4017094017094016E-2</v>
      </c>
      <c r="G57" s="81">
        <v>0.19337016574585636</v>
      </c>
      <c r="H57" s="81">
        <v>7.9545454545454544E-2</v>
      </c>
      <c r="I57" s="81">
        <v>0.13636363636363635</v>
      </c>
      <c r="J57" s="81">
        <v>7.2289156626506021E-2</v>
      </c>
      <c r="K57" s="81">
        <v>0.24752475247524752</v>
      </c>
      <c r="L57" s="81">
        <v>9.6153846153846159E-2</v>
      </c>
      <c r="M57" s="81">
        <v>1.0101010101010102E-2</v>
      </c>
      <c r="N57" s="81">
        <v>0</v>
      </c>
      <c r="O57" s="81">
        <v>0</v>
      </c>
      <c r="P57" s="81">
        <v>0.02</v>
      </c>
      <c r="Q57" s="81">
        <v>2.2222222222222223E-2</v>
      </c>
      <c r="R57" s="81">
        <v>0</v>
      </c>
      <c r="S57" s="82"/>
      <c r="T57" s="82"/>
      <c r="U57" s="82"/>
      <c r="V57" s="82"/>
      <c r="W57" s="82"/>
      <c r="X57" s="82"/>
      <c r="Y57" s="82"/>
      <c r="Z57" s="82"/>
      <c r="AA57" s="82"/>
      <c r="AB57" s="82"/>
      <c r="AC57" s="82"/>
      <c r="AD57" s="82"/>
      <c r="AE57" s="82"/>
      <c r="AF57" s="82"/>
      <c r="AG57" s="82"/>
      <c r="AH57" s="82"/>
      <c r="AI57" s="82"/>
      <c r="AJ57" s="85"/>
    </row>
    <row r="58" spans="1:36" ht="17" customHeight="1" x14ac:dyDescent="0.35">
      <c r="A58" s="176"/>
      <c r="B58" s="84" t="s">
        <v>443</v>
      </c>
      <c r="C58" s="86">
        <v>7.6923076923076927E-2</v>
      </c>
      <c r="D58" s="81">
        <v>4.3956043956043959E-2</v>
      </c>
      <c r="E58" s="81">
        <v>1.5748031496062992E-2</v>
      </c>
      <c r="F58" s="81">
        <v>8.5470085470085479E-3</v>
      </c>
      <c r="G58" s="81">
        <v>3.8674033149171269E-2</v>
      </c>
      <c r="H58" s="81">
        <v>4.5454545454545456E-2</v>
      </c>
      <c r="I58" s="81">
        <v>4.5454545454545456E-2</v>
      </c>
      <c r="J58" s="81">
        <v>0</v>
      </c>
      <c r="K58" s="81">
        <v>0</v>
      </c>
      <c r="L58" s="81">
        <v>1.9230769230769232E-2</v>
      </c>
      <c r="M58" s="81">
        <v>4.0404040404040407E-2</v>
      </c>
      <c r="N58" s="81">
        <v>0</v>
      </c>
      <c r="O58" s="81">
        <v>6.0606060606060606E-3</v>
      </c>
      <c r="P58" s="81">
        <v>0</v>
      </c>
      <c r="Q58" s="81">
        <v>4.4444444444444446E-2</v>
      </c>
      <c r="R58" s="81">
        <v>0</v>
      </c>
      <c r="S58" s="82"/>
      <c r="T58" s="82"/>
      <c r="U58" s="82"/>
      <c r="V58" s="82"/>
      <c r="W58" s="82"/>
      <c r="X58" s="82"/>
      <c r="Y58" s="82"/>
      <c r="Z58" s="82"/>
      <c r="AA58" s="82"/>
      <c r="AB58" s="82"/>
      <c r="AC58" s="82"/>
      <c r="AD58" s="82"/>
      <c r="AE58" s="82"/>
      <c r="AF58" s="82"/>
      <c r="AG58" s="82"/>
      <c r="AH58" s="82"/>
      <c r="AI58" s="82"/>
      <c r="AJ58" s="85"/>
    </row>
    <row r="59" spans="1:36" ht="17" customHeight="1" x14ac:dyDescent="0.35">
      <c r="A59" s="176"/>
      <c r="B59" s="84" t="s">
        <v>442</v>
      </c>
      <c r="C59" s="86">
        <v>0.14685314685314685</v>
      </c>
      <c r="D59" s="81">
        <v>0.14285714285714285</v>
      </c>
      <c r="E59" s="81">
        <v>9.4488188976377951E-2</v>
      </c>
      <c r="F59" s="81">
        <v>0</v>
      </c>
      <c r="G59" s="81">
        <v>0.13259668508287292</v>
      </c>
      <c r="H59" s="81">
        <v>1.1363636363636364E-2</v>
      </c>
      <c r="I59" s="81">
        <v>0.13636363636363635</v>
      </c>
      <c r="J59" s="81">
        <v>0.24096385542168675</v>
      </c>
      <c r="K59" s="81">
        <v>0.15841584158415842</v>
      </c>
      <c r="L59" s="81">
        <v>6.7307692307692304E-2</v>
      </c>
      <c r="M59" s="81">
        <v>1.0101010101010102E-2</v>
      </c>
      <c r="N59" s="81">
        <v>0</v>
      </c>
      <c r="O59" s="81">
        <v>0</v>
      </c>
      <c r="P59" s="81">
        <v>0</v>
      </c>
      <c r="Q59" s="81">
        <v>2.2222222222222223E-2</v>
      </c>
      <c r="R59" s="81">
        <v>0</v>
      </c>
      <c r="S59" s="82"/>
      <c r="T59" s="82"/>
      <c r="U59" s="82"/>
      <c r="V59" s="82"/>
      <c r="W59" s="82"/>
      <c r="X59" s="82"/>
      <c r="Y59" s="82"/>
      <c r="Z59" s="82"/>
      <c r="AA59" s="82"/>
      <c r="AB59" s="82"/>
      <c r="AC59" s="82"/>
      <c r="AD59" s="82"/>
      <c r="AE59" s="82"/>
      <c r="AF59" s="82"/>
      <c r="AG59" s="82"/>
      <c r="AH59" s="82"/>
      <c r="AI59" s="82"/>
      <c r="AJ59" s="85"/>
    </row>
    <row r="60" spans="1:36" ht="17" customHeight="1" x14ac:dyDescent="0.35">
      <c r="A60" s="176"/>
      <c r="B60" s="84" t="s">
        <v>441</v>
      </c>
      <c r="C60" s="86">
        <v>6.9930069930069935E-2</v>
      </c>
      <c r="D60" s="81">
        <v>3.2967032967032968E-2</v>
      </c>
      <c r="E60" s="81">
        <v>6.2992125984251968E-2</v>
      </c>
      <c r="F60" s="81">
        <v>3.4188034188034191E-2</v>
      </c>
      <c r="G60" s="81">
        <v>2.7624309392265192E-2</v>
      </c>
      <c r="H60" s="81">
        <v>2.2727272727272728E-2</v>
      </c>
      <c r="I60" s="81">
        <v>0.15151515151515152</v>
      </c>
      <c r="J60" s="81">
        <v>0</v>
      </c>
      <c r="K60" s="81">
        <v>2.9702970297029702E-2</v>
      </c>
      <c r="L60" s="81">
        <v>4.807692307692308E-2</v>
      </c>
      <c r="M60" s="81">
        <v>3.0303030303030304E-2</v>
      </c>
      <c r="N60" s="81">
        <v>0</v>
      </c>
      <c r="O60" s="81">
        <v>0</v>
      </c>
      <c r="P60" s="81">
        <v>0</v>
      </c>
      <c r="Q60" s="81">
        <v>1.4814814814814815E-2</v>
      </c>
      <c r="R60" s="81">
        <v>0</v>
      </c>
      <c r="S60" s="82"/>
      <c r="T60" s="82"/>
      <c r="U60" s="82"/>
      <c r="V60" s="82"/>
      <c r="W60" s="82"/>
      <c r="X60" s="82"/>
      <c r="Y60" s="82"/>
      <c r="Z60" s="82"/>
      <c r="AA60" s="82"/>
      <c r="AB60" s="82"/>
      <c r="AC60" s="82"/>
      <c r="AD60" s="82"/>
      <c r="AE60" s="82"/>
      <c r="AF60" s="82"/>
      <c r="AG60" s="82"/>
      <c r="AH60" s="82"/>
      <c r="AI60" s="82"/>
      <c r="AJ60" s="85"/>
    </row>
    <row r="61" spans="1:36" ht="17" customHeight="1" x14ac:dyDescent="0.35">
      <c r="A61" s="176"/>
      <c r="B61" s="84" t="s">
        <v>440</v>
      </c>
      <c r="C61" s="86">
        <v>0.11188811188811189</v>
      </c>
      <c r="D61" s="81">
        <v>5.4945054945054944E-2</v>
      </c>
      <c r="E61" s="81">
        <v>0.11023622047244094</v>
      </c>
      <c r="F61" s="81">
        <v>1.7094017094017096E-2</v>
      </c>
      <c r="G61" s="81">
        <v>0.10497237569060773</v>
      </c>
      <c r="H61" s="81">
        <v>3.4090909090909088E-2</v>
      </c>
      <c r="I61" s="81">
        <v>3.787878787878788E-2</v>
      </c>
      <c r="J61" s="81">
        <v>2.4096385542168676E-2</v>
      </c>
      <c r="K61" s="81">
        <v>0</v>
      </c>
      <c r="L61" s="81">
        <v>2.8846153846153848E-2</v>
      </c>
      <c r="M61" s="81">
        <v>0</v>
      </c>
      <c r="N61" s="81">
        <v>0</v>
      </c>
      <c r="O61" s="81">
        <v>0</v>
      </c>
      <c r="P61" s="81">
        <v>0</v>
      </c>
      <c r="Q61" s="81">
        <v>1.4814814814814815E-2</v>
      </c>
      <c r="R61" s="81">
        <v>0</v>
      </c>
      <c r="S61" s="82"/>
      <c r="T61" s="82"/>
      <c r="U61" s="82"/>
      <c r="V61" s="82"/>
      <c r="W61" s="82"/>
      <c r="X61" s="82"/>
      <c r="Y61" s="82"/>
      <c r="Z61" s="82"/>
      <c r="AA61" s="82"/>
      <c r="AB61" s="82"/>
      <c r="AC61" s="82"/>
      <c r="AD61" s="82"/>
      <c r="AE61" s="82"/>
      <c r="AF61" s="82"/>
      <c r="AG61" s="82"/>
      <c r="AH61" s="82"/>
      <c r="AI61" s="82"/>
      <c r="AJ61" s="85"/>
    </row>
    <row r="62" spans="1:36" ht="17" customHeight="1" x14ac:dyDescent="0.35">
      <c r="A62" s="176"/>
      <c r="B62" s="84" t="s">
        <v>439</v>
      </c>
      <c r="C62" s="86">
        <v>2.7972027972027972E-2</v>
      </c>
      <c r="D62" s="81">
        <v>0</v>
      </c>
      <c r="E62" s="81">
        <v>1.5748031496062992E-2</v>
      </c>
      <c r="F62" s="81">
        <v>0</v>
      </c>
      <c r="G62" s="81">
        <v>3.8674033149171269E-2</v>
      </c>
      <c r="H62" s="81">
        <v>0</v>
      </c>
      <c r="I62" s="81">
        <v>0</v>
      </c>
      <c r="J62" s="81">
        <v>0.10843373493975904</v>
      </c>
      <c r="K62" s="81">
        <v>0</v>
      </c>
      <c r="L62" s="81">
        <v>0</v>
      </c>
      <c r="M62" s="81">
        <v>0</v>
      </c>
      <c r="N62" s="81">
        <v>0</v>
      </c>
      <c r="O62" s="81">
        <v>0</v>
      </c>
      <c r="P62" s="81">
        <v>0</v>
      </c>
      <c r="Q62" s="81">
        <v>0</v>
      </c>
      <c r="R62" s="81">
        <v>0</v>
      </c>
      <c r="S62" s="82"/>
      <c r="T62" s="82"/>
      <c r="U62" s="82"/>
      <c r="V62" s="82"/>
      <c r="W62" s="82"/>
      <c r="X62" s="82"/>
      <c r="Y62" s="82"/>
      <c r="Z62" s="82"/>
      <c r="AA62" s="82"/>
      <c r="AB62" s="82"/>
      <c r="AC62" s="82"/>
      <c r="AD62" s="82"/>
      <c r="AE62" s="82"/>
      <c r="AF62" s="82"/>
      <c r="AG62" s="82"/>
      <c r="AH62" s="82"/>
      <c r="AI62" s="82"/>
      <c r="AJ62" s="85"/>
    </row>
    <row r="63" spans="1:36" ht="17" customHeight="1" x14ac:dyDescent="0.35">
      <c r="A63" s="176"/>
      <c r="B63" s="84" t="s">
        <v>438</v>
      </c>
      <c r="C63" s="86">
        <v>0.11188811188811189</v>
      </c>
      <c r="D63" s="81">
        <v>0.12087912087912088</v>
      </c>
      <c r="E63" s="81">
        <v>0.25984251968503935</v>
      </c>
      <c r="F63" s="81">
        <v>0</v>
      </c>
      <c r="G63" s="81">
        <v>0.11602209944751381</v>
      </c>
      <c r="H63" s="81">
        <v>0</v>
      </c>
      <c r="I63" s="81">
        <v>0.12121212121212122</v>
      </c>
      <c r="J63" s="81">
        <v>0.25301204819277107</v>
      </c>
      <c r="K63" s="81">
        <v>0.18811881188118812</v>
      </c>
      <c r="L63" s="81">
        <v>3.8461538461538464E-2</v>
      </c>
      <c r="M63" s="81">
        <v>1.0101010101010102E-2</v>
      </c>
      <c r="N63" s="81">
        <v>0</v>
      </c>
      <c r="O63" s="81">
        <v>0</v>
      </c>
      <c r="P63" s="81">
        <v>0</v>
      </c>
      <c r="Q63" s="81">
        <v>0</v>
      </c>
      <c r="R63" s="81">
        <v>0</v>
      </c>
      <c r="S63" s="82"/>
      <c r="T63" s="82"/>
      <c r="U63" s="82"/>
      <c r="V63" s="82"/>
      <c r="W63" s="82"/>
      <c r="X63" s="82"/>
      <c r="Y63" s="82"/>
      <c r="Z63" s="82"/>
      <c r="AA63" s="82"/>
      <c r="AB63" s="82"/>
      <c r="AC63" s="82"/>
      <c r="AD63" s="82"/>
      <c r="AE63" s="82"/>
      <c r="AF63" s="82"/>
      <c r="AG63" s="82"/>
      <c r="AH63" s="82"/>
      <c r="AI63" s="82"/>
      <c r="AJ63" s="85"/>
    </row>
    <row r="64" spans="1:36" ht="17" customHeight="1" x14ac:dyDescent="0.35">
      <c r="A64" s="176"/>
      <c r="B64" s="84" t="s">
        <v>437</v>
      </c>
      <c r="C64" s="86">
        <v>7.6923076923076927E-2</v>
      </c>
      <c r="D64" s="81">
        <v>1.098901098901099E-2</v>
      </c>
      <c r="E64" s="81">
        <v>1.5748031496062992E-2</v>
      </c>
      <c r="F64" s="81">
        <v>0</v>
      </c>
      <c r="G64" s="81">
        <v>2.7624309392265192E-2</v>
      </c>
      <c r="H64" s="81">
        <v>0</v>
      </c>
      <c r="I64" s="81">
        <v>0</v>
      </c>
      <c r="J64" s="81">
        <v>1.2048192771084338E-2</v>
      </c>
      <c r="K64" s="81">
        <v>0</v>
      </c>
      <c r="L64" s="81">
        <v>2.8846153846153848E-2</v>
      </c>
      <c r="M64" s="81">
        <v>0</v>
      </c>
      <c r="N64" s="81">
        <v>0</v>
      </c>
      <c r="O64" s="81">
        <v>0</v>
      </c>
      <c r="P64" s="81">
        <v>0</v>
      </c>
      <c r="Q64" s="81">
        <v>7.4074074074074077E-3</v>
      </c>
      <c r="R64" s="81">
        <v>0</v>
      </c>
      <c r="S64" s="82"/>
      <c r="T64" s="82"/>
      <c r="U64" s="82"/>
      <c r="V64" s="82"/>
      <c r="W64" s="82"/>
      <c r="X64" s="82"/>
      <c r="Y64" s="82"/>
      <c r="Z64" s="82"/>
      <c r="AA64" s="82"/>
      <c r="AB64" s="82"/>
      <c r="AC64" s="82"/>
      <c r="AD64" s="82"/>
      <c r="AE64" s="82"/>
      <c r="AF64" s="82"/>
      <c r="AG64" s="82"/>
      <c r="AH64" s="82"/>
      <c r="AI64" s="82"/>
      <c r="AJ64" s="85"/>
    </row>
    <row r="65" spans="1:36" ht="17" customHeight="1" x14ac:dyDescent="0.35">
      <c r="A65" s="176"/>
      <c r="B65" s="84" t="s">
        <v>436</v>
      </c>
      <c r="C65" s="86">
        <v>8.3916083916083919E-2</v>
      </c>
      <c r="D65" s="81">
        <v>7.6923076923076927E-2</v>
      </c>
      <c r="E65" s="81">
        <v>0.28346456692913385</v>
      </c>
      <c r="F65" s="81">
        <v>0</v>
      </c>
      <c r="G65" s="81">
        <v>7.18232044198895E-2</v>
      </c>
      <c r="H65" s="81">
        <v>0</v>
      </c>
      <c r="I65" s="81">
        <v>5.3030303030303032E-2</v>
      </c>
      <c r="J65" s="81">
        <v>0.15662650602409639</v>
      </c>
      <c r="K65" s="81">
        <v>0.15841584158415842</v>
      </c>
      <c r="L65" s="81">
        <v>3.8461538461538464E-2</v>
      </c>
      <c r="M65" s="81">
        <v>1.0101010101010102E-2</v>
      </c>
      <c r="N65" s="81">
        <v>0</v>
      </c>
      <c r="O65" s="81">
        <v>0</v>
      </c>
      <c r="P65" s="81">
        <v>0</v>
      </c>
      <c r="Q65" s="81">
        <v>0</v>
      </c>
      <c r="R65" s="81">
        <v>0</v>
      </c>
      <c r="S65" s="82"/>
      <c r="T65" s="82"/>
      <c r="U65" s="82"/>
      <c r="V65" s="82"/>
      <c r="W65" s="82"/>
      <c r="X65" s="82"/>
      <c r="Y65" s="82"/>
      <c r="Z65" s="82"/>
      <c r="AA65" s="82"/>
      <c r="AB65" s="82"/>
      <c r="AC65" s="82"/>
      <c r="AD65" s="82"/>
      <c r="AE65" s="82"/>
      <c r="AF65" s="82"/>
      <c r="AG65" s="82"/>
      <c r="AH65" s="82"/>
      <c r="AI65" s="82"/>
      <c r="AJ65" s="85"/>
    </row>
    <row r="66" spans="1:36" ht="17" customHeight="1" x14ac:dyDescent="0.35">
      <c r="A66" s="176"/>
      <c r="B66" s="84" t="s">
        <v>435</v>
      </c>
      <c r="C66" s="86">
        <v>7.6923076923076927E-2</v>
      </c>
      <c r="D66" s="81">
        <v>9.8901098901098897E-2</v>
      </c>
      <c r="E66" s="81">
        <v>7.0866141732283464E-2</v>
      </c>
      <c r="F66" s="81">
        <v>0</v>
      </c>
      <c r="G66" s="81">
        <v>9.3922651933701654E-2</v>
      </c>
      <c r="H66" s="81">
        <v>0</v>
      </c>
      <c r="I66" s="81">
        <v>0</v>
      </c>
      <c r="J66" s="81">
        <v>4.8192771084337352E-2</v>
      </c>
      <c r="K66" s="81">
        <v>0</v>
      </c>
      <c r="L66" s="81">
        <v>1.9230769230769232E-2</v>
      </c>
      <c r="M66" s="81">
        <v>0</v>
      </c>
      <c r="N66" s="81">
        <v>0</v>
      </c>
      <c r="O66" s="81">
        <v>0</v>
      </c>
      <c r="P66" s="81">
        <v>0</v>
      </c>
      <c r="Q66" s="81">
        <v>1.4814814814814815E-2</v>
      </c>
      <c r="R66" s="81">
        <v>0</v>
      </c>
      <c r="S66" s="82"/>
      <c r="T66" s="82"/>
      <c r="U66" s="82"/>
      <c r="V66" s="82"/>
      <c r="W66" s="82"/>
      <c r="X66" s="82"/>
      <c r="Y66" s="82"/>
      <c r="Z66" s="82"/>
      <c r="AA66" s="82"/>
      <c r="AB66" s="82"/>
      <c r="AC66" s="82"/>
      <c r="AD66" s="82"/>
      <c r="AE66" s="82"/>
      <c r="AF66" s="82"/>
      <c r="AG66" s="82"/>
      <c r="AH66" s="82"/>
      <c r="AI66" s="82"/>
      <c r="AJ66" s="85"/>
    </row>
    <row r="67" spans="1:36" ht="17" customHeight="1" x14ac:dyDescent="0.35">
      <c r="A67" s="176" t="s">
        <v>504</v>
      </c>
      <c r="B67" s="177"/>
      <c r="C67" s="86">
        <v>0.61306187571930593</v>
      </c>
      <c r="D67" s="81">
        <v>0.66326376293066136</v>
      </c>
      <c r="E67" s="81">
        <v>0.67979829674062042</v>
      </c>
      <c r="F67" s="81">
        <v>0.62350582779593766</v>
      </c>
      <c r="G67" s="81">
        <v>0.66294065091027721</v>
      </c>
      <c r="H67" s="81">
        <v>0.61378297368830304</v>
      </c>
      <c r="I67" s="81">
        <v>0.67517783038196399</v>
      </c>
      <c r="J67" s="81">
        <v>0.64194262647979372</v>
      </c>
      <c r="K67" s="81">
        <v>0.63295233183056421</v>
      </c>
      <c r="L67" s="81">
        <v>0.59781646008332257</v>
      </c>
      <c r="M67" s="81">
        <v>0.6827006345410388</v>
      </c>
      <c r="N67" s="81">
        <v>0.65570901641152624</v>
      </c>
      <c r="O67" s="81">
        <v>0.65110205367324758</v>
      </c>
      <c r="P67" s="81">
        <v>0.64049779028099596</v>
      </c>
      <c r="Q67" s="81">
        <v>0.65765958446012018</v>
      </c>
      <c r="R67" s="81">
        <v>0.59537939951044838</v>
      </c>
      <c r="S67" s="82"/>
      <c r="T67" s="82"/>
      <c r="U67" s="82"/>
      <c r="V67" s="82"/>
      <c r="W67" s="82"/>
      <c r="X67" s="82"/>
      <c r="Y67" s="82"/>
      <c r="Z67" s="82"/>
      <c r="AA67" s="82"/>
      <c r="AB67" s="82"/>
      <c r="AC67" s="82"/>
      <c r="AD67" s="82"/>
      <c r="AE67" s="82"/>
      <c r="AF67" s="82"/>
      <c r="AG67" s="82"/>
      <c r="AH67" s="82"/>
      <c r="AI67" s="82"/>
      <c r="AJ67" s="85"/>
    </row>
    <row r="68" spans="1:36" ht="17" customHeight="1" x14ac:dyDescent="0.35">
      <c r="A68" s="176" t="s">
        <v>503</v>
      </c>
      <c r="B68" s="84" t="s">
        <v>502</v>
      </c>
      <c r="C68" s="83"/>
      <c r="D68" s="82"/>
      <c r="E68" s="82"/>
      <c r="F68" s="82"/>
      <c r="G68" s="82"/>
      <c r="H68" s="82"/>
      <c r="I68" s="82"/>
      <c r="J68" s="82"/>
      <c r="K68" s="82"/>
      <c r="L68" s="82"/>
      <c r="M68" s="82"/>
      <c r="N68" s="82"/>
      <c r="O68" s="82"/>
      <c r="P68" s="82"/>
      <c r="Q68" s="82"/>
      <c r="R68" s="82"/>
      <c r="S68" s="81">
        <v>0.86107920291260764</v>
      </c>
      <c r="T68" s="81">
        <v>0.13892079708741328</v>
      </c>
      <c r="U68" s="81">
        <v>0.82834089903588137</v>
      </c>
      <c r="V68" s="81">
        <v>0.17165910096416587</v>
      </c>
      <c r="W68" s="81">
        <v>1.0630356331366804</v>
      </c>
      <c r="X68" s="81">
        <v>-6.3035633136630576E-2</v>
      </c>
      <c r="Y68" s="81">
        <v>1.2978999899048296</v>
      </c>
      <c r="Z68" s="81">
        <v>-0.29789998990481475</v>
      </c>
      <c r="AA68" s="81">
        <v>2.4334980834550088</v>
      </c>
      <c r="AB68" s="81">
        <v>-1.4334980834550057</v>
      </c>
      <c r="AC68" s="81">
        <v>3.0591403827007175</v>
      </c>
      <c r="AD68" s="81">
        <v>-2.0591403827007313</v>
      </c>
      <c r="AE68" s="81">
        <v>3.102581035447856</v>
      </c>
      <c r="AF68" s="81">
        <v>-2.1025810354478551</v>
      </c>
      <c r="AG68" s="81">
        <v>2.3333749597994684</v>
      </c>
      <c r="AH68" s="81">
        <v>-1.3333749597994426</v>
      </c>
      <c r="AI68" s="81">
        <v>1.0489855653896087</v>
      </c>
      <c r="AJ68" s="80">
        <v>-4.8985565389569052E-2</v>
      </c>
    </row>
    <row r="69" spans="1:36" ht="17" customHeight="1" x14ac:dyDescent="0.35">
      <c r="A69" s="176"/>
      <c r="B69" s="84" t="s">
        <v>501</v>
      </c>
      <c r="C69" s="83"/>
      <c r="D69" s="82"/>
      <c r="E69" s="82"/>
      <c r="F69" s="82"/>
      <c r="G69" s="82"/>
      <c r="H69" s="82"/>
      <c r="I69" s="82"/>
      <c r="J69" s="82"/>
      <c r="K69" s="82"/>
      <c r="L69" s="82"/>
      <c r="M69" s="82"/>
      <c r="N69" s="82"/>
      <c r="O69" s="82"/>
      <c r="P69" s="82"/>
      <c r="Q69" s="82"/>
      <c r="R69" s="82"/>
      <c r="S69" s="81">
        <v>1.4035138823397948</v>
      </c>
      <c r="T69" s="81">
        <v>-0.40351388233982477</v>
      </c>
      <c r="U69" s="81">
        <v>1.6642184907068813</v>
      </c>
      <c r="V69" s="81">
        <v>-0.66421849070689809</v>
      </c>
      <c r="W69" s="81">
        <v>1.6930671293399413</v>
      </c>
      <c r="X69" s="81">
        <v>-0.6930671293399655</v>
      </c>
      <c r="Y69" s="81">
        <v>1.812783746736145</v>
      </c>
      <c r="Z69" s="81">
        <v>-0.81278374673613341</v>
      </c>
      <c r="AA69" s="81">
        <v>2.0371031650186109</v>
      </c>
      <c r="AB69" s="81">
        <v>-1.037103165018606</v>
      </c>
      <c r="AC69" s="81">
        <v>2.2332192611513064</v>
      </c>
      <c r="AD69" s="81">
        <v>-1.2332192611512922</v>
      </c>
      <c r="AE69" s="81">
        <v>1.6759662386652323</v>
      </c>
      <c r="AF69" s="81">
        <v>-0.67596623866523364</v>
      </c>
      <c r="AG69" s="81">
        <v>0.98292182350225488</v>
      </c>
      <c r="AH69" s="81">
        <v>1.7078176497752839E-2</v>
      </c>
      <c r="AI69" s="81">
        <v>0.52043099100277812</v>
      </c>
      <c r="AJ69" s="80">
        <v>0.47956900899720112</v>
      </c>
    </row>
    <row r="70" spans="1:36" ht="17" customHeight="1" x14ac:dyDescent="0.35">
      <c r="A70" s="176"/>
      <c r="B70" s="84" t="s">
        <v>500</v>
      </c>
      <c r="C70" s="83"/>
      <c r="D70" s="82"/>
      <c r="E70" s="82"/>
      <c r="F70" s="82"/>
      <c r="G70" s="82"/>
      <c r="H70" s="82"/>
      <c r="I70" s="82"/>
      <c r="J70" s="82"/>
      <c r="K70" s="82"/>
      <c r="L70" s="82"/>
      <c r="M70" s="82"/>
      <c r="N70" s="82"/>
      <c r="O70" s="82"/>
      <c r="P70" s="82"/>
      <c r="Q70" s="82"/>
      <c r="R70" s="82"/>
      <c r="S70" s="81">
        <v>1.3270592058822541</v>
      </c>
      <c r="T70" s="81">
        <v>-0.3270592058822625</v>
      </c>
      <c r="U70" s="81">
        <v>1.5718971060916977</v>
      </c>
      <c r="V70" s="81">
        <v>-0.57189710609169131</v>
      </c>
      <c r="W70" s="81">
        <v>1.8872051782969648</v>
      </c>
      <c r="X70" s="81">
        <v>-0.88720517829697365</v>
      </c>
      <c r="Y70" s="81">
        <v>2.2837850368680845</v>
      </c>
      <c r="Z70" s="81">
        <v>-1.2837850368680601</v>
      </c>
      <c r="AA70" s="81">
        <v>2.7644082070291853</v>
      </c>
      <c r="AB70" s="81">
        <v>-1.7644082070291456</v>
      </c>
      <c r="AC70" s="81">
        <v>3.2126864265962403</v>
      </c>
      <c r="AD70" s="81">
        <v>-2.2126864265961914</v>
      </c>
      <c r="AE70" s="81">
        <v>3.4248716240871926</v>
      </c>
      <c r="AF70" s="81">
        <v>-2.4248716240872077</v>
      </c>
      <c r="AG70" s="81">
        <v>3.5068649365267639</v>
      </c>
      <c r="AH70" s="81">
        <v>-2.5068649365267843</v>
      </c>
      <c r="AI70" s="81">
        <v>2.0537643741581233</v>
      </c>
      <c r="AJ70" s="80">
        <v>-1.0537643741581355</v>
      </c>
    </row>
    <row r="71" spans="1:36" ht="17" customHeight="1" x14ac:dyDescent="0.35">
      <c r="A71" s="176"/>
      <c r="B71" s="84" t="s">
        <v>499</v>
      </c>
      <c r="C71" s="83"/>
      <c r="D71" s="82"/>
      <c r="E71" s="82"/>
      <c r="F71" s="82"/>
      <c r="G71" s="82"/>
      <c r="H71" s="82"/>
      <c r="I71" s="82"/>
      <c r="J71" s="82"/>
      <c r="K71" s="82"/>
      <c r="L71" s="82"/>
      <c r="M71" s="82"/>
      <c r="N71" s="82"/>
      <c r="O71" s="82"/>
      <c r="P71" s="82"/>
      <c r="Q71" s="82"/>
      <c r="R71" s="82"/>
      <c r="S71" s="81">
        <v>1.3010422495971576</v>
      </c>
      <c r="T71" s="81">
        <v>-0.30104224959717923</v>
      </c>
      <c r="U71" s="81">
        <v>1.4446664843234511</v>
      </c>
      <c r="V71" s="81">
        <v>-0.44466648432350397</v>
      </c>
      <c r="W71" s="81">
        <v>1.7213533832711707</v>
      </c>
      <c r="X71" s="81">
        <v>-0.72135338327121612</v>
      </c>
      <c r="Y71" s="81">
        <v>1.6938877954887612</v>
      </c>
      <c r="Z71" s="81">
        <v>-0.69388779548877877</v>
      </c>
      <c r="AA71" s="81">
        <v>5.5797081291661776E-2</v>
      </c>
      <c r="AB71" s="81">
        <v>0.94420291870831896</v>
      </c>
      <c r="AC71" s="81">
        <v>-1.2673030172907562</v>
      </c>
      <c r="AD71" s="81">
        <v>2.2673030172907458</v>
      </c>
      <c r="AE71" s="81">
        <v>-1.7472086474867226</v>
      </c>
      <c r="AF71" s="81">
        <v>2.7472086474867043</v>
      </c>
      <c r="AG71" s="81">
        <v>-1.5780810902738531</v>
      </c>
      <c r="AH71" s="81">
        <v>2.5780810902738094</v>
      </c>
      <c r="AI71" s="81">
        <v>-0.70860972574707681</v>
      </c>
      <c r="AJ71" s="80">
        <v>1.708609725747031</v>
      </c>
    </row>
    <row r="72" spans="1:36" ht="17" customHeight="1" x14ac:dyDescent="0.35">
      <c r="A72" s="176"/>
      <c r="B72" s="84" t="s">
        <v>498</v>
      </c>
      <c r="C72" s="83"/>
      <c r="D72" s="82"/>
      <c r="E72" s="82"/>
      <c r="F72" s="82"/>
      <c r="G72" s="82"/>
      <c r="H72" s="82"/>
      <c r="I72" s="82"/>
      <c r="J72" s="82"/>
      <c r="K72" s="82"/>
      <c r="L72" s="82"/>
      <c r="M72" s="82"/>
      <c r="N72" s="82"/>
      <c r="O72" s="82"/>
      <c r="P72" s="82"/>
      <c r="Q72" s="82"/>
      <c r="R72" s="82"/>
      <c r="S72" s="81">
        <v>1.0599629936709665</v>
      </c>
      <c r="T72" s="81">
        <v>-5.9962993670964249E-2</v>
      </c>
      <c r="U72" s="81">
        <v>1.2190139519892216</v>
      </c>
      <c r="V72" s="81">
        <v>-0.21901395198924245</v>
      </c>
      <c r="W72" s="81">
        <v>1.975662238410246</v>
      </c>
      <c r="X72" s="81">
        <v>-0.97566223841026911</v>
      </c>
      <c r="Y72" s="81">
        <v>2.6186066195704729</v>
      </c>
      <c r="Z72" s="81">
        <v>-1.6186066195704978</v>
      </c>
      <c r="AA72" s="81">
        <v>2.9652251894393959</v>
      </c>
      <c r="AB72" s="81">
        <v>-1.9652251894394344</v>
      </c>
      <c r="AC72" s="81">
        <v>3.1586184803668815</v>
      </c>
      <c r="AD72" s="81">
        <v>-2.1586184803669251</v>
      </c>
      <c r="AE72" s="81">
        <v>2.6382103336292753</v>
      </c>
      <c r="AF72" s="81">
        <v>-1.6382103336293081</v>
      </c>
      <c r="AG72" s="81">
        <v>1.749140184969066</v>
      </c>
      <c r="AH72" s="81">
        <v>-0.74914018496910917</v>
      </c>
      <c r="AI72" s="81">
        <v>0.81305727847254716</v>
      </c>
      <c r="AJ72" s="80">
        <v>0.18694272152744329</v>
      </c>
    </row>
    <row r="73" spans="1:36" ht="17" customHeight="1" x14ac:dyDescent="0.35">
      <c r="A73" s="176"/>
      <c r="B73" s="84" t="s">
        <v>497</v>
      </c>
      <c r="C73" s="83"/>
      <c r="D73" s="82"/>
      <c r="E73" s="82"/>
      <c r="F73" s="82"/>
      <c r="G73" s="82"/>
      <c r="H73" s="82"/>
      <c r="I73" s="82"/>
      <c r="J73" s="82"/>
      <c r="K73" s="82"/>
      <c r="L73" s="82"/>
      <c r="M73" s="82"/>
      <c r="N73" s="82"/>
      <c r="O73" s="82"/>
      <c r="P73" s="82"/>
      <c r="Q73" s="82"/>
      <c r="R73" s="82"/>
      <c r="S73" s="81">
        <v>1.1733171348785469</v>
      </c>
      <c r="T73" s="81">
        <v>-0.17331713487855355</v>
      </c>
      <c r="U73" s="81">
        <v>1.2145729406103727</v>
      </c>
      <c r="V73" s="81">
        <v>-0.2145729406103602</v>
      </c>
      <c r="W73" s="81">
        <v>1.4948002549817456</v>
      </c>
      <c r="X73" s="81">
        <v>-0.49480025498172181</v>
      </c>
      <c r="Y73" s="81">
        <v>1.4265876004550075</v>
      </c>
      <c r="Z73" s="81">
        <v>-0.42658760045499455</v>
      </c>
      <c r="AA73" s="81">
        <v>0.93452549279605879</v>
      </c>
      <c r="AB73" s="81">
        <v>6.5474507203946375E-2</v>
      </c>
      <c r="AC73" s="81">
        <v>-0.25826697467216175</v>
      </c>
      <c r="AD73" s="81">
        <v>1.2582669746721664</v>
      </c>
      <c r="AE73" s="81">
        <v>-0.35705241954025946</v>
      </c>
      <c r="AF73" s="81">
        <v>1.3570524195402627</v>
      </c>
      <c r="AG73" s="81">
        <v>-0.32416968096886711</v>
      </c>
      <c r="AH73" s="81">
        <v>1.3241696809688808</v>
      </c>
      <c r="AI73" s="81">
        <v>-0.17174582075475725</v>
      </c>
      <c r="AJ73" s="80">
        <v>1.171745820754756</v>
      </c>
    </row>
    <row r="74" spans="1:36" ht="17" customHeight="1" x14ac:dyDescent="0.35">
      <c r="A74" s="176"/>
      <c r="B74" s="84" t="s">
        <v>496</v>
      </c>
      <c r="C74" s="83"/>
      <c r="D74" s="82"/>
      <c r="E74" s="82"/>
      <c r="F74" s="82"/>
      <c r="G74" s="82"/>
      <c r="H74" s="82"/>
      <c r="I74" s="82"/>
      <c r="J74" s="82"/>
      <c r="K74" s="82"/>
      <c r="L74" s="82"/>
      <c r="M74" s="82"/>
      <c r="N74" s="82"/>
      <c r="O74" s="82"/>
      <c r="P74" s="82"/>
      <c r="Q74" s="82"/>
      <c r="R74" s="82"/>
      <c r="S74" s="81">
        <v>1.2002615623516737</v>
      </c>
      <c r="T74" s="81">
        <v>-0.20026156235166895</v>
      </c>
      <c r="U74" s="81">
        <v>1.3377957985749185</v>
      </c>
      <c r="V74" s="81">
        <v>-0.33779579857495262</v>
      </c>
      <c r="W74" s="81">
        <v>1.3557753522965055</v>
      </c>
      <c r="X74" s="81">
        <v>-0.35577535229651386</v>
      </c>
      <c r="Y74" s="81">
        <v>1.0987181320570771</v>
      </c>
      <c r="Z74" s="81">
        <v>-9.8718132057081548E-2</v>
      </c>
      <c r="AA74" s="81">
        <v>1.0056935209395834</v>
      </c>
      <c r="AB74" s="81">
        <v>-5.6935209396141717E-3</v>
      </c>
      <c r="AC74" s="81">
        <v>0.43037652822867334</v>
      </c>
      <c r="AD74" s="81">
        <v>0.56962347177129746</v>
      </c>
      <c r="AE74" s="81">
        <v>-0.70818747918712865</v>
      </c>
      <c r="AF74" s="81">
        <v>1.7081874791871758</v>
      </c>
      <c r="AG74" s="81">
        <v>-1.3656719981428864</v>
      </c>
      <c r="AH74" s="81">
        <v>2.3656719981429561</v>
      </c>
      <c r="AI74" s="81">
        <v>-1.0000498291832141</v>
      </c>
      <c r="AJ74" s="80">
        <v>2.0000498291832467</v>
      </c>
    </row>
    <row r="75" spans="1:36" ht="17" customHeight="1" x14ac:dyDescent="0.35">
      <c r="A75" s="176"/>
      <c r="B75" s="84" t="s">
        <v>495</v>
      </c>
      <c r="C75" s="83"/>
      <c r="D75" s="82"/>
      <c r="E75" s="82"/>
      <c r="F75" s="82"/>
      <c r="G75" s="82"/>
      <c r="H75" s="82"/>
      <c r="I75" s="82"/>
      <c r="J75" s="82"/>
      <c r="K75" s="82"/>
      <c r="L75" s="82"/>
      <c r="M75" s="82"/>
      <c r="N75" s="82"/>
      <c r="O75" s="82"/>
      <c r="P75" s="82"/>
      <c r="Q75" s="82"/>
      <c r="R75" s="82"/>
      <c r="S75" s="81">
        <v>1.2566526513189045</v>
      </c>
      <c r="T75" s="81">
        <v>-0.2566526513189058</v>
      </c>
      <c r="U75" s="81">
        <v>1.8295210694393271</v>
      </c>
      <c r="V75" s="81">
        <v>-0.82952106943931592</v>
      </c>
      <c r="W75" s="81">
        <v>1.92888134593729</v>
      </c>
      <c r="X75" s="81">
        <v>-0.92888134593728555</v>
      </c>
      <c r="Y75" s="81">
        <v>1.7126304371123922</v>
      </c>
      <c r="Z75" s="81">
        <v>-0.71263043711239971</v>
      </c>
      <c r="AA75" s="81">
        <v>1.3176925368132033</v>
      </c>
      <c r="AB75" s="81">
        <v>-0.31769253681321685</v>
      </c>
      <c r="AC75" s="81">
        <v>0.67009248783471675</v>
      </c>
      <c r="AD75" s="81">
        <v>0.32990751216527031</v>
      </c>
      <c r="AE75" s="81">
        <v>0.13528323599411379</v>
      </c>
      <c r="AF75" s="81">
        <v>0.86471676400588482</v>
      </c>
      <c r="AG75" s="81">
        <v>-0.20789338266021304</v>
      </c>
      <c r="AH75" s="81">
        <v>1.207893382660211</v>
      </c>
      <c r="AI75" s="81">
        <v>-0.16099731746795401</v>
      </c>
      <c r="AJ75" s="80">
        <v>1.1609973174679586</v>
      </c>
    </row>
    <row r="76" spans="1:36" ht="17" customHeight="1" x14ac:dyDescent="0.35">
      <c r="A76" s="176"/>
      <c r="B76" s="84" t="s">
        <v>494</v>
      </c>
      <c r="C76" s="83"/>
      <c r="D76" s="82"/>
      <c r="E76" s="82"/>
      <c r="F76" s="82"/>
      <c r="G76" s="82"/>
      <c r="H76" s="82"/>
      <c r="I76" s="82"/>
      <c r="J76" s="82"/>
      <c r="K76" s="82"/>
      <c r="L76" s="82"/>
      <c r="M76" s="82"/>
      <c r="N76" s="82"/>
      <c r="O76" s="82"/>
      <c r="P76" s="82"/>
      <c r="Q76" s="82"/>
      <c r="R76" s="82"/>
      <c r="S76" s="81">
        <v>1.8701274841370397</v>
      </c>
      <c r="T76" s="81">
        <v>-0.87012748413700414</v>
      </c>
      <c r="U76" s="81">
        <v>2.5656726213137042</v>
      </c>
      <c r="V76" s="81">
        <v>-1.5656726213136569</v>
      </c>
      <c r="W76" s="81">
        <v>2.6349420715246339</v>
      </c>
      <c r="X76" s="81">
        <v>-1.6349420715246388</v>
      </c>
      <c r="Y76" s="81">
        <v>1.5894979655373802</v>
      </c>
      <c r="Z76" s="81">
        <v>-0.58949796553737532</v>
      </c>
      <c r="AA76" s="81">
        <v>0.35981634809179619</v>
      </c>
      <c r="AB76" s="81">
        <v>0.6401836519082108</v>
      </c>
      <c r="AC76" s="81">
        <v>-0.51268046109338961</v>
      </c>
      <c r="AD76" s="81">
        <v>1.5126804610933884</v>
      </c>
      <c r="AE76" s="81">
        <v>-0.56457323800684212</v>
      </c>
      <c r="AF76" s="81">
        <v>1.5645732380068507</v>
      </c>
      <c r="AG76" s="81">
        <v>-0.53127513724467268</v>
      </c>
      <c r="AH76" s="81">
        <v>1.5312751372446936</v>
      </c>
      <c r="AI76" s="81">
        <v>-0.30172975244331141</v>
      </c>
      <c r="AJ76" s="80">
        <v>1.3017297524433518</v>
      </c>
    </row>
    <row r="77" spans="1:36" ht="17" customHeight="1" x14ac:dyDescent="0.35">
      <c r="A77" s="176"/>
      <c r="B77" s="84" t="s">
        <v>493</v>
      </c>
      <c r="C77" s="83"/>
      <c r="D77" s="82"/>
      <c r="E77" s="82"/>
      <c r="F77" s="82"/>
      <c r="G77" s="82"/>
      <c r="H77" s="82"/>
      <c r="I77" s="82"/>
      <c r="J77" s="82"/>
      <c r="K77" s="82"/>
      <c r="L77" s="82"/>
      <c r="M77" s="82"/>
      <c r="N77" s="82"/>
      <c r="O77" s="82"/>
      <c r="P77" s="82"/>
      <c r="Q77" s="82"/>
      <c r="R77" s="82"/>
      <c r="S77" s="81">
        <v>0.80154538057623625</v>
      </c>
      <c r="T77" s="81">
        <v>0.19845461942376894</v>
      </c>
      <c r="U77" s="81">
        <v>0.19329977739971671</v>
      </c>
      <c r="V77" s="81">
        <v>0.80670022260028362</v>
      </c>
      <c r="W77" s="81">
        <v>-6.4850914997767822E-2</v>
      </c>
      <c r="X77" s="81">
        <v>1.0648509149977661</v>
      </c>
      <c r="Y77" s="81">
        <v>-0.63832338579694314</v>
      </c>
      <c r="Z77" s="81">
        <v>1.6383233857969515</v>
      </c>
      <c r="AA77" s="81">
        <v>-0.7622854664931159</v>
      </c>
      <c r="AB77" s="81">
        <v>1.7622854664931209</v>
      </c>
      <c r="AC77" s="81">
        <v>-0.8671577993858075</v>
      </c>
      <c r="AD77" s="81">
        <v>1.8671577993858108</v>
      </c>
      <c r="AE77" s="81">
        <v>-0.59972619609755029</v>
      </c>
      <c r="AF77" s="81">
        <v>1.5997261960975531</v>
      </c>
      <c r="AG77" s="81">
        <v>-0.44202978746002747</v>
      </c>
      <c r="AH77" s="81">
        <v>1.4420297874600314</v>
      </c>
      <c r="AI77" s="81">
        <v>-0.25278130960262746</v>
      </c>
      <c r="AJ77" s="80">
        <v>1.2527813096026321</v>
      </c>
    </row>
    <row r="78" spans="1:36" ht="17" customHeight="1" x14ac:dyDescent="0.35">
      <c r="A78" s="176"/>
      <c r="B78" s="84" t="s">
        <v>492</v>
      </c>
      <c r="C78" s="83"/>
      <c r="D78" s="82"/>
      <c r="E78" s="82"/>
      <c r="F78" s="82"/>
      <c r="G78" s="82"/>
      <c r="H78" s="82"/>
      <c r="I78" s="82"/>
      <c r="J78" s="82"/>
      <c r="K78" s="82"/>
      <c r="L78" s="82"/>
      <c r="M78" s="82"/>
      <c r="N78" s="82"/>
      <c r="O78" s="82"/>
      <c r="P78" s="82"/>
      <c r="Q78" s="82"/>
      <c r="R78" s="82"/>
      <c r="S78" s="81">
        <v>1.0268122818929897</v>
      </c>
      <c r="T78" s="81">
        <v>-2.6812281892951824E-2</v>
      </c>
      <c r="U78" s="81">
        <v>0.82707512397581762</v>
      </c>
      <c r="V78" s="81">
        <v>0.17292487602423137</v>
      </c>
      <c r="W78" s="81">
        <v>0.81464309534880175</v>
      </c>
      <c r="X78" s="81">
        <v>0.18535690465123617</v>
      </c>
      <c r="Y78" s="81">
        <v>0.28054118725682248</v>
      </c>
      <c r="Z78" s="81">
        <v>0.71945881274316736</v>
      </c>
      <c r="AA78" s="81">
        <v>-0.46246296411616544</v>
      </c>
      <c r="AB78" s="81">
        <v>1.4624629641161693</v>
      </c>
      <c r="AC78" s="81">
        <v>-1.1749511540615034</v>
      </c>
      <c r="AD78" s="81">
        <v>2.1749511540614952</v>
      </c>
      <c r="AE78" s="81">
        <v>-0.93662762014927692</v>
      </c>
      <c r="AF78" s="81">
        <v>1.9366276201492736</v>
      </c>
      <c r="AG78" s="81">
        <v>-0.57175790053776365</v>
      </c>
      <c r="AH78" s="81">
        <v>1.571757900537774</v>
      </c>
      <c r="AI78" s="81">
        <v>-0.26613320405578489</v>
      </c>
      <c r="AJ78" s="80">
        <v>1.2661332040558186</v>
      </c>
    </row>
    <row r="79" spans="1:36" ht="17" customHeight="1" x14ac:dyDescent="0.35">
      <c r="A79" s="176"/>
      <c r="B79" s="84" t="s">
        <v>491</v>
      </c>
      <c r="C79" s="83"/>
      <c r="D79" s="82"/>
      <c r="E79" s="82"/>
      <c r="F79" s="82"/>
      <c r="G79" s="82"/>
      <c r="H79" s="82"/>
      <c r="I79" s="82"/>
      <c r="J79" s="82"/>
      <c r="K79" s="82"/>
      <c r="L79" s="82"/>
      <c r="M79" s="82"/>
      <c r="N79" s="82"/>
      <c r="O79" s="82"/>
      <c r="P79" s="82"/>
      <c r="Q79" s="82"/>
      <c r="R79" s="82"/>
      <c r="S79" s="81">
        <v>1.1514646762241285</v>
      </c>
      <c r="T79" s="81">
        <v>-0.15146467622413196</v>
      </c>
      <c r="U79" s="81">
        <v>1.201804030110579</v>
      </c>
      <c r="V79" s="81">
        <v>-0.20180403011056974</v>
      </c>
      <c r="W79" s="81">
        <v>-0.85856957383140453</v>
      </c>
      <c r="X79" s="81">
        <v>1.8585695738313954</v>
      </c>
      <c r="Y79" s="81">
        <v>-2.2605057310803582</v>
      </c>
      <c r="Z79" s="81">
        <v>3.26050573108038</v>
      </c>
      <c r="AA79" s="81">
        <v>-2.4856852405454939</v>
      </c>
      <c r="AB79" s="81">
        <v>3.4856852405455445</v>
      </c>
      <c r="AC79" s="81">
        <v>-1.9707246621901289</v>
      </c>
      <c r="AD79" s="81">
        <v>2.9707246621901993</v>
      </c>
      <c r="AE79" s="81">
        <v>-1.5004234385024089</v>
      </c>
      <c r="AF79" s="81">
        <v>2.5004234385024611</v>
      </c>
      <c r="AG79" s="81">
        <v>-0.96113303700437269</v>
      </c>
      <c r="AH79" s="81">
        <v>1.9611330370044162</v>
      </c>
      <c r="AI79" s="81">
        <v>-0.44551455124856343</v>
      </c>
      <c r="AJ79" s="80">
        <v>1.4455145512485699</v>
      </c>
    </row>
    <row r="80" spans="1:36" ht="17" customHeight="1" x14ac:dyDescent="0.35">
      <c r="A80" s="176"/>
      <c r="B80" s="84" t="s">
        <v>490</v>
      </c>
      <c r="C80" s="83"/>
      <c r="D80" s="82"/>
      <c r="E80" s="82"/>
      <c r="F80" s="82"/>
      <c r="G80" s="82"/>
      <c r="H80" s="82"/>
      <c r="I80" s="82"/>
      <c r="J80" s="82"/>
      <c r="K80" s="82"/>
      <c r="L80" s="82"/>
      <c r="M80" s="82"/>
      <c r="N80" s="82"/>
      <c r="O80" s="82"/>
      <c r="P80" s="82"/>
      <c r="Q80" s="82"/>
      <c r="R80" s="82"/>
      <c r="S80" s="81">
        <v>-0.33023136236155248</v>
      </c>
      <c r="T80" s="81">
        <v>1.3302313623615074</v>
      </c>
      <c r="U80" s="81">
        <v>-1.8574058331945456</v>
      </c>
      <c r="V80" s="81">
        <v>2.8574058331944805</v>
      </c>
      <c r="W80" s="81">
        <v>-2.6574459518550295</v>
      </c>
      <c r="X80" s="81">
        <v>3.6574459518550246</v>
      </c>
      <c r="Y80" s="81">
        <v>-1.9341350510586814</v>
      </c>
      <c r="Z80" s="81">
        <v>2.9341350510586723</v>
      </c>
      <c r="AA80" s="81">
        <v>-0.97395987698683306</v>
      </c>
      <c r="AB80" s="81">
        <v>1.973959876986823</v>
      </c>
      <c r="AC80" s="81">
        <v>-0.1177409248829813</v>
      </c>
      <c r="AD80" s="81">
        <v>1.1177409248829786</v>
      </c>
      <c r="AE80" s="81">
        <v>0.13324253076247447</v>
      </c>
      <c r="AF80" s="81">
        <v>0.86675746923750774</v>
      </c>
      <c r="AG80" s="81">
        <v>0.25122559861807342</v>
      </c>
      <c r="AH80" s="81">
        <v>0.7487744013819001</v>
      </c>
      <c r="AI80" s="81">
        <v>0.17849119604942723</v>
      </c>
      <c r="AJ80" s="80">
        <v>0.82150880395052273</v>
      </c>
    </row>
    <row r="81" spans="1:36" ht="17" customHeight="1" x14ac:dyDescent="0.35">
      <c r="A81" s="176"/>
      <c r="B81" s="84" t="s">
        <v>489</v>
      </c>
      <c r="C81" s="83"/>
      <c r="D81" s="82"/>
      <c r="E81" s="82"/>
      <c r="F81" s="82"/>
      <c r="G81" s="82"/>
      <c r="H81" s="82"/>
      <c r="I81" s="82"/>
      <c r="J81" s="82"/>
      <c r="K81" s="82"/>
      <c r="L81" s="82"/>
      <c r="M81" s="82"/>
      <c r="N81" s="82"/>
      <c r="O81" s="82"/>
      <c r="P81" s="82"/>
      <c r="Q81" s="82"/>
      <c r="R81" s="82"/>
      <c r="S81" s="81">
        <v>0.34112965945210738</v>
      </c>
      <c r="T81" s="81">
        <v>0.6588703405478652</v>
      </c>
      <c r="U81" s="81">
        <v>-0.224264654194819</v>
      </c>
      <c r="V81" s="81">
        <v>1.2242646541948305</v>
      </c>
      <c r="W81" s="81">
        <v>-0.95403611927333354</v>
      </c>
      <c r="X81" s="81">
        <v>1.9540361192733406</v>
      </c>
      <c r="Y81" s="81">
        <v>-1.0305953330738891</v>
      </c>
      <c r="Z81" s="81">
        <v>2.0305953330738795</v>
      </c>
      <c r="AA81" s="81">
        <v>-1.3027983413880793</v>
      </c>
      <c r="AB81" s="81">
        <v>2.3027983413880859</v>
      </c>
      <c r="AC81" s="81">
        <v>-1.1680322746763008</v>
      </c>
      <c r="AD81" s="81">
        <v>2.1680322746762961</v>
      </c>
      <c r="AE81" s="81">
        <v>-0.78022579890987409</v>
      </c>
      <c r="AF81" s="81">
        <v>1.7802257989098336</v>
      </c>
      <c r="AG81" s="81">
        <v>-0.57884490713768511</v>
      </c>
      <c r="AH81" s="81">
        <v>1.5788449071376134</v>
      </c>
      <c r="AI81" s="81">
        <v>-0.15174881886918476</v>
      </c>
      <c r="AJ81" s="80">
        <v>1.1517488188691338</v>
      </c>
    </row>
    <row r="82" spans="1:36" ht="17" customHeight="1" x14ac:dyDescent="0.35">
      <c r="A82" s="176"/>
      <c r="B82" s="84" t="s">
        <v>488</v>
      </c>
      <c r="C82" s="83"/>
      <c r="D82" s="82"/>
      <c r="E82" s="82"/>
      <c r="F82" s="82"/>
      <c r="G82" s="82"/>
      <c r="H82" s="82"/>
      <c r="I82" s="82"/>
      <c r="J82" s="82"/>
      <c r="K82" s="82"/>
      <c r="L82" s="82"/>
      <c r="M82" s="82"/>
      <c r="N82" s="82"/>
      <c r="O82" s="82"/>
      <c r="P82" s="82"/>
      <c r="Q82" s="82"/>
      <c r="R82" s="82"/>
      <c r="S82" s="81">
        <v>-0.54111873936871779</v>
      </c>
      <c r="T82" s="81">
        <v>1.5411187393687324</v>
      </c>
      <c r="U82" s="81">
        <v>-1.2834606055449367</v>
      </c>
      <c r="V82" s="81">
        <v>2.2834606055449433</v>
      </c>
      <c r="W82" s="81">
        <v>-1.4024317044913401</v>
      </c>
      <c r="X82" s="81">
        <v>2.4024317044913577</v>
      </c>
      <c r="Y82" s="81">
        <v>-1.467772216643827</v>
      </c>
      <c r="Z82" s="81">
        <v>2.4677722166438256</v>
      </c>
      <c r="AA82" s="81">
        <v>-1.5941248977117859</v>
      </c>
      <c r="AB82" s="81">
        <v>2.5941248977117777</v>
      </c>
      <c r="AC82" s="81">
        <v>-1.5268900283302309</v>
      </c>
      <c r="AD82" s="81">
        <v>2.5268900283302114</v>
      </c>
      <c r="AE82" s="81">
        <v>-1.1897134515658647</v>
      </c>
      <c r="AF82" s="81">
        <v>2.1897134515658583</v>
      </c>
      <c r="AG82" s="81">
        <v>-0.88689475656493166</v>
      </c>
      <c r="AH82" s="81">
        <v>1.8868947565649123</v>
      </c>
      <c r="AI82" s="81">
        <v>-0.47905243723789392</v>
      </c>
      <c r="AJ82" s="80">
        <v>1.479052437237893</v>
      </c>
    </row>
    <row r="83" spans="1:36" ht="17" customHeight="1" x14ac:dyDescent="0.35">
      <c r="A83" s="178"/>
      <c r="B83" s="79" t="s">
        <v>487</v>
      </c>
      <c r="C83" s="78"/>
      <c r="D83" s="77"/>
      <c r="E83" s="77"/>
      <c r="F83" s="77"/>
      <c r="G83" s="77"/>
      <c r="H83" s="77"/>
      <c r="I83" s="77"/>
      <c r="J83" s="77"/>
      <c r="K83" s="77"/>
      <c r="L83" s="77"/>
      <c r="M83" s="77"/>
      <c r="N83" s="77"/>
      <c r="O83" s="77"/>
      <c r="P83" s="77"/>
      <c r="Q83" s="77"/>
      <c r="R83" s="77"/>
      <c r="S83" s="76">
        <v>-1.2771966171568572</v>
      </c>
      <c r="T83" s="76">
        <v>2.2771966171568669</v>
      </c>
      <c r="U83" s="76">
        <v>-2.6150484423937161</v>
      </c>
      <c r="V83" s="76">
        <v>3.6150484423937232</v>
      </c>
      <c r="W83" s="76">
        <v>-2.298496012211408</v>
      </c>
      <c r="X83" s="76">
        <v>3.2984960122114133</v>
      </c>
      <c r="Y83" s="76">
        <v>-2.0708869436540547</v>
      </c>
      <c r="Z83" s="76">
        <v>3.07088694365406</v>
      </c>
      <c r="AA83" s="76">
        <v>-1.9023021751385001</v>
      </c>
      <c r="AB83" s="76">
        <v>2.9023021751385092</v>
      </c>
      <c r="AC83" s="76">
        <v>-1.6489230025662198</v>
      </c>
      <c r="AD83" s="76">
        <v>2.6489230025662329</v>
      </c>
      <c r="AE83" s="76">
        <v>-1.3879712183260728</v>
      </c>
      <c r="AF83" s="76">
        <v>2.3879712183260922</v>
      </c>
      <c r="AG83" s="76">
        <v>-0.9394952101009999</v>
      </c>
      <c r="AH83" s="76">
        <v>1.9394952101010219</v>
      </c>
      <c r="AI83" s="76">
        <v>-0.45586238027705595</v>
      </c>
      <c r="AJ83" s="75">
        <v>1.4558623802770676</v>
      </c>
    </row>
    <row r="84" spans="1:36" ht="17" customHeight="1" x14ac:dyDescent="0.35">
      <c r="A84" s="179" t="s">
        <v>486</v>
      </c>
      <c r="B84" s="180"/>
      <c r="C84" s="180"/>
      <c r="D84" s="180"/>
      <c r="E84" s="180"/>
      <c r="F84" s="180"/>
      <c r="G84" s="180"/>
      <c r="H84" s="180"/>
      <c r="I84" s="180"/>
      <c r="J84" s="180"/>
      <c r="K84" s="180"/>
      <c r="L84" s="180"/>
      <c r="M84" s="180"/>
      <c r="N84" s="180"/>
      <c r="O84" s="180"/>
      <c r="P84" s="180"/>
      <c r="Q84" s="180"/>
      <c r="R84" s="180"/>
      <c r="S84" s="180"/>
      <c r="T84" s="180"/>
      <c r="U84" s="180"/>
      <c r="V84" s="180"/>
      <c r="W84" s="180"/>
      <c r="X84" s="180"/>
      <c r="Y84" s="180"/>
      <c r="Z84" s="180"/>
      <c r="AA84" s="180"/>
      <c r="AB84" s="180"/>
      <c r="AC84" s="180"/>
      <c r="AD84" s="180"/>
      <c r="AE84" s="180"/>
      <c r="AF84" s="180"/>
      <c r="AG84" s="180"/>
      <c r="AH84" s="180"/>
      <c r="AI84" s="180"/>
      <c r="AJ84" s="181"/>
    </row>
  </sheetData>
  <mergeCells count="9">
    <mergeCell ref="A5:A66"/>
    <mergeCell ref="A67:B67"/>
    <mergeCell ref="A68:A83"/>
    <mergeCell ref="A84:AJ84"/>
    <mergeCell ref="A1:AJ1"/>
    <mergeCell ref="A2:B4"/>
    <mergeCell ref="C2:AJ2"/>
    <mergeCell ref="C3:R3"/>
    <mergeCell ref="S3:AJ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Combined</vt:lpstr>
      <vt:lpstr>Regression</vt:lpstr>
      <vt:lpstr>Percentiles</vt:lpstr>
      <vt:lpstr>PV Classification</vt:lpstr>
      <vt:lpstr>PV Classification Results</vt:lpstr>
      <vt:lpstr>Logistic Regression</vt:lpstr>
      <vt:lpstr>MLP Synaptic Weights</vt:lpstr>
      <vt:lpstr>RBF Synaptic Weights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Maurice LING (TP)</dc:creator>
  <cp:keywords/>
  <dc:description/>
  <cp:lastModifiedBy>Maurice Ling</cp:lastModifiedBy>
  <cp:revision/>
  <dcterms:created xsi:type="dcterms:W3CDTF">2023-08-08T01:30:03Z</dcterms:created>
  <dcterms:modified xsi:type="dcterms:W3CDTF">2024-05-30T05:39:19Z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528611d-fe69-484f-b56b-0db8a0d79612_Enabled">
    <vt:lpwstr>true</vt:lpwstr>
  </property>
  <property fmtid="{D5CDD505-2E9C-101B-9397-08002B2CF9AE}" pid="3" name="MSIP_Label_d528611d-fe69-484f-b56b-0db8a0d79612_SetDate">
    <vt:lpwstr>2023-08-08T01:30:24Z</vt:lpwstr>
  </property>
  <property fmtid="{D5CDD505-2E9C-101B-9397-08002B2CF9AE}" pid="4" name="MSIP_Label_d528611d-fe69-484f-b56b-0db8a0d79612_Method">
    <vt:lpwstr>Privileged</vt:lpwstr>
  </property>
  <property fmtid="{D5CDD505-2E9C-101B-9397-08002B2CF9AE}" pid="5" name="MSIP_Label_d528611d-fe69-484f-b56b-0db8a0d79612_Name">
    <vt:lpwstr>Public</vt:lpwstr>
  </property>
  <property fmtid="{D5CDD505-2E9C-101B-9397-08002B2CF9AE}" pid="6" name="MSIP_Label_d528611d-fe69-484f-b56b-0db8a0d79612_SiteId">
    <vt:lpwstr>25a99bf0-8e72-472a-ae50-adfbdf0df6f1</vt:lpwstr>
  </property>
  <property fmtid="{D5CDD505-2E9C-101B-9397-08002B2CF9AE}" pid="7" name="MSIP_Label_d528611d-fe69-484f-b56b-0db8a0d79612_ActionId">
    <vt:lpwstr>3904a5a0-0b9c-44cc-81f0-189bdc76bdc3</vt:lpwstr>
  </property>
  <property fmtid="{D5CDD505-2E9C-101B-9397-08002B2CF9AE}" pid="8" name="MSIP_Label_d528611d-fe69-484f-b56b-0db8a0d79612_ContentBits">
    <vt:lpwstr>0</vt:lpwstr>
  </property>
</Properties>
</file>